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kuntaliittofi-my.sharepoint.com/personal/olli_riikonen_kuntaliitto_fi/Documents/VOS-laskelmat 2026/"/>
    </mc:Choice>
  </mc:AlternateContent>
  <xr:revisionPtr revIDLastSave="3" documentId="8_{A343EF2C-0841-42A6-B9ED-D4C088BD284E}" xr6:coauthVersionLast="47" xr6:coauthVersionMax="47" xr10:uidLastSave="{31E02313-5C93-473B-BAC1-A500F7D26886}"/>
  <bookViews>
    <workbookView xWindow="-120" yWindow="-120" windowWidth="29040" windowHeight="15720" tabRatio="879" activeTab="1" xr2:uid="{00000000-000D-0000-FFFF-FFFF00000000}"/>
  </bookViews>
  <sheets>
    <sheet name="Tietoa aineistosta" sheetId="4" r:id="rId1"/>
    <sheet name="1.a. Vos-laskelma" sheetId="3" r:id="rId2"/>
    <sheet name="1.b. Vos-laskelma_€as" sheetId="21" r:id="rId3"/>
    <sheet name="2.a. Vos-laskelma" sheetId="46" r:id="rId4"/>
    <sheet name="2.b. Vos-laskelma_€as" sheetId="47" r:id="rId5"/>
    <sheet name="3. Vos-muutos_tiivis_2025-26" sheetId="29" r:id="rId6"/>
    <sheet name="4. Vos-muutos_laaja2025-26" sheetId="35" r:id="rId7"/>
    <sheet name="5. Leikkausvertailu" sheetId="42" r:id="rId8"/>
    <sheet name="6. Ikärakenne" sheetId="40" r:id="rId9"/>
    <sheet name="7. Sote-erät" sheetId="32" r:id="rId10"/>
    <sheet name="8. Kotikuntakorvaukset" sheetId="36" r:id="rId11"/>
    <sheet name="9. Perus- ja yksikköhinnat" sheetId="37" r:id="rId12"/>
    <sheet name="10.a. VM-laskelma" sheetId="44" r:id="rId13"/>
    <sheet name="10.b. VM-laskelma" sheetId="48" r:id="rId14"/>
    <sheet name="11.a. OKM-laskelma" sheetId="50" r:id="rId15"/>
    <sheet name="11.b. OKM-laskelma" sheetId="51" r:id="rId16"/>
    <sheet name="12. VM-laskelmakehitys" sheetId="45" r:id="rId17"/>
    <sheet name="13. Vos 2023-26" sheetId="49" r:id="rId18"/>
  </sheets>
  <definedNames>
    <definedName name="_xlnm._FilterDatabase" localSheetId="1" hidden="1">'1.a. Vos-laskelma'!$A$10:$AI$10</definedName>
    <definedName name="_xlnm._FilterDatabase" localSheetId="2" hidden="1">'1.b. Vos-laskelma_€as'!$A$10:$AD$10</definedName>
    <definedName name="_xlnm._FilterDatabase" localSheetId="13" hidden="1">'10.b. VM-laskelma'!$A$10:$DG$10</definedName>
    <definedName name="_xlnm._FilterDatabase" localSheetId="15" hidden="1">'11.b. OKM-laskelma'!$A$10:$DM$10</definedName>
    <definedName name="_xlnm._FilterDatabase" localSheetId="16" hidden="1">'12. VM-laskelmakehitys'!$A$10:$P$10</definedName>
    <definedName name="_xlnm._FilterDatabase" localSheetId="17" hidden="1">'13. Vos 2023-26'!$A$10:$X$10</definedName>
    <definedName name="_xlnm._FilterDatabase" localSheetId="3" hidden="1">'2.a. Vos-laskelma'!$A$10:$W$10</definedName>
    <definedName name="_xlnm._FilterDatabase" localSheetId="4" hidden="1">'2.b. Vos-laskelma_€as'!$A$10:$W$10</definedName>
    <definedName name="_xlnm._FilterDatabase" localSheetId="5" hidden="1">'3. Vos-muutos_tiivis_2025-26'!$A$10:$O$10</definedName>
    <definedName name="_xlnm._FilterDatabase" localSheetId="6" hidden="1">'4. Vos-muutos_laaja2025-26'!$A$10:$CJ$10</definedName>
    <definedName name="_xlnm._FilterDatabase" localSheetId="7" hidden="1">'5. Leikkausvertailu'!$A$10:$O$10</definedName>
    <definedName name="_xlnm._FilterDatabase" localSheetId="8" hidden="1">'6. Ikärakenne'!$A$10:$AQ$10</definedName>
    <definedName name="_xlnm._FilterDatabase" localSheetId="9" hidden="1">'7. Sote-erät'!$A$10:$BH$10</definedName>
    <definedName name="_xlnm._FilterDatabase" localSheetId="10" hidden="1">'8. Kotikuntakorvaukset'!$A$10:$F$10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45" l="1"/>
  <c r="O12" i="45"/>
  <c r="O13" i="45"/>
  <c r="P13" i="45"/>
  <c r="O14" i="45"/>
  <c r="O15" i="45"/>
  <c r="O16" i="45"/>
  <c r="O17" i="45"/>
  <c r="O18" i="45"/>
  <c r="O19" i="45"/>
  <c r="O20" i="45"/>
  <c r="O21" i="45"/>
  <c r="O22" i="45"/>
  <c r="O23" i="45"/>
  <c r="O24" i="45"/>
  <c r="O25" i="45"/>
  <c r="O26" i="45"/>
  <c r="O27" i="45"/>
  <c r="O28" i="45"/>
  <c r="O29" i="45"/>
  <c r="P29" i="45"/>
  <c r="O30" i="45"/>
  <c r="O31" i="45"/>
  <c r="O32" i="45"/>
  <c r="O33" i="45"/>
  <c r="O34" i="45"/>
  <c r="O35" i="45"/>
  <c r="O36" i="45"/>
  <c r="O37" i="45"/>
  <c r="O38" i="45"/>
  <c r="O39" i="45"/>
  <c r="O40" i="45"/>
  <c r="O41" i="45"/>
  <c r="O42" i="45"/>
  <c r="O43" i="45"/>
  <c r="O44" i="45"/>
  <c r="O45" i="45"/>
  <c r="P45" i="45"/>
  <c r="O46" i="45"/>
  <c r="O47" i="45"/>
  <c r="O48" i="45"/>
  <c r="O49" i="45"/>
  <c r="O50" i="45"/>
  <c r="O51" i="45"/>
  <c r="O52" i="45"/>
  <c r="O53" i="45"/>
  <c r="O54" i="45"/>
  <c r="O55" i="45"/>
  <c r="O56" i="45"/>
  <c r="O57" i="45"/>
  <c r="O58" i="45"/>
  <c r="O59" i="45"/>
  <c r="O60" i="45"/>
  <c r="O61" i="45"/>
  <c r="P61" i="45"/>
  <c r="O62" i="45"/>
  <c r="O63" i="45"/>
  <c r="O64" i="45"/>
  <c r="O65" i="45"/>
  <c r="O66" i="45"/>
  <c r="O67" i="45"/>
  <c r="O68" i="45"/>
  <c r="O69" i="45"/>
  <c r="O70" i="45"/>
  <c r="O71" i="45"/>
  <c r="O72" i="45"/>
  <c r="O73" i="45"/>
  <c r="O74" i="45"/>
  <c r="O75" i="45"/>
  <c r="O76" i="45"/>
  <c r="O77" i="45"/>
  <c r="P77" i="45"/>
  <c r="O78" i="45"/>
  <c r="O79" i="45"/>
  <c r="O80" i="45"/>
  <c r="O81" i="45"/>
  <c r="O82" i="45"/>
  <c r="O83" i="45"/>
  <c r="O84" i="45"/>
  <c r="O85" i="45"/>
  <c r="O86" i="45"/>
  <c r="O87" i="45"/>
  <c r="O88" i="45"/>
  <c r="O89" i="45"/>
  <c r="O90" i="45"/>
  <c r="O91" i="45"/>
  <c r="O92" i="45"/>
  <c r="O93" i="45"/>
  <c r="P93" i="45"/>
  <c r="O94" i="45"/>
  <c r="O95" i="45"/>
  <c r="O96" i="45"/>
  <c r="O97" i="45"/>
  <c r="O98" i="45"/>
  <c r="O99" i="45"/>
  <c r="O100" i="45"/>
  <c r="O101" i="45"/>
  <c r="O102" i="45"/>
  <c r="O103" i="45"/>
  <c r="O104" i="45"/>
  <c r="O105" i="45"/>
  <c r="O106" i="45"/>
  <c r="O107" i="45"/>
  <c r="O108" i="45"/>
  <c r="O109" i="45"/>
  <c r="P109" i="45"/>
  <c r="O110" i="45"/>
  <c r="O111" i="45"/>
  <c r="O112" i="45"/>
  <c r="O113" i="45"/>
  <c r="O114" i="45"/>
  <c r="O115" i="45"/>
  <c r="O116" i="45"/>
  <c r="O117" i="45"/>
  <c r="O118" i="45"/>
  <c r="O119" i="45"/>
  <c r="O120" i="45"/>
  <c r="O121" i="45"/>
  <c r="O122" i="45"/>
  <c r="O123" i="45"/>
  <c r="O124" i="45"/>
  <c r="O125" i="45"/>
  <c r="P125" i="45"/>
  <c r="O126" i="45"/>
  <c r="O127" i="45"/>
  <c r="O128" i="45"/>
  <c r="O129" i="45"/>
  <c r="O130" i="45"/>
  <c r="O131" i="45"/>
  <c r="O132" i="45"/>
  <c r="O133" i="45"/>
  <c r="O134" i="45"/>
  <c r="O135" i="45"/>
  <c r="O136" i="45"/>
  <c r="O137" i="45"/>
  <c r="O138" i="45"/>
  <c r="O139" i="45"/>
  <c r="O140" i="45"/>
  <c r="O141" i="45"/>
  <c r="P141" i="45"/>
  <c r="O142" i="45"/>
  <c r="O143" i="45"/>
  <c r="O144" i="45"/>
  <c r="O145" i="45"/>
  <c r="O146" i="45"/>
  <c r="O147" i="45"/>
  <c r="O148" i="45"/>
  <c r="O149" i="45"/>
  <c r="O150" i="45"/>
  <c r="O151" i="45"/>
  <c r="O152" i="45"/>
  <c r="O153" i="45"/>
  <c r="O154" i="45"/>
  <c r="O155" i="45"/>
  <c r="O156" i="45"/>
  <c r="O157" i="45"/>
  <c r="P157" i="45"/>
  <c r="O158" i="45"/>
  <c r="O159" i="45"/>
  <c r="O160" i="45"/>
  <c r="O161" i="45"/>
  <c r="O162" i="45"/>
  <c r="O163" i="45"/>
  <c r="O164" i="45"/>
  <c r="O165" i="45"/>
  <c r="O166" i="45"/>
  <c r="O167" i="45"/>
  <c r="O168" i="45"/>
  <c r="O169" i="45"/>
  <c r="O170" i="45"/>
  <c r="O171" i="45"/>
  <c r="O172" i="45"/>
  <c r="O173" i="45"/>
  <c r="P173" i="45"/>
  <c r="O174" i="45"/>
  <c r="O175" i="45"/>
  <c r="O176" i="45"/>
  <c r="O177" i="45"/>
  <c r="O178" i="45"/>
  <c r="O179" i="45"/>
  <c r="O180" i="45"/>
  <c r="O181" i="45"/>
  <c r="O182" i="45"/>
  <c r="O183" i="45"/>
  <c r="O184" i="45"/>
  <c r="O185" i="45"/>
  <c r="O186" i="45"/>
  <c r="O187" i="45"/>
  <c r="O188" i="45"/>
  <c r="O189" i="45"/>
  <c r="P189" i="45"/>
  <c r="O190" i="45"/>
  <c r="O191" i="45"/>
  <c r="O192" i="45"/>
  <c r="O193" i="45"/>
  <c r="O194" i="45"/>
  <c r="O195" i="45"/>
  <c r="O196" i="45"/>
  <c r="O197" i="45"/>
  <c r="O198" i="45"/>
  <c r="O199" i="45"/>
  <c r="O200" i="45"/>
  <c r="O201" i="45"/>
  <c r="O202" i="45"/>
  <c r="O203" i="45"/>
  <c r="O204" i="45"/>
  <c r="O205" i="45"/>
  <c r="P205" i="45"/>
  <c r="O206" i="45"/>
  <c r="O207" i="45"/>
  <c r="O208" i="45"/>
  <c r="O209" i="45"/>
  <c r="O210" i="45"/>
  <c r="O211" i="45"/>
  <c r="O212" i="45"/>
  <c r="O213" i="45"/>
  <c r="O214" i="45"/>
  <c r="O215" i="45"/>
  <c r="O216" i="45"/>
  <c r="O217" i="45"/>
  <c r="O218" i="45"/>
  <c r="O219" i="45"/>
  <c r="O220" i="45"/>
  <c r="O221" i="45"/>
  <c r="P221" i="45"/>
  <c r="O222" i="45"/>
  <c r="O223" i="45"/>
  <c r="O224" i="45"/>
  <c r="O225" i="45"/>
  <c r="O226" i="45"/>
  <c r="O227" i="45"/>
  <c r="O228" i="45"/>
  <c r="O229" i="45"/>
  <c r="O230" i="45"/>
  <c r="O231" i="45"/>
  <c r="O232" i="45"/>
  <c r="O233" i="45"/>
  <c r="O234" i="45"/>
  <c r="O235" i="45"/>
  <c r="O236" i="45"/>
  <c r="O237" i="45"/>
  <c r="P237" i="45"/>
  <c r="O238" i="45"/>
  <c r="O239" i="45"/>
  <c r="O240" i="45"/>
  <c r="O241" i="45"/>
  <c r="O242" i="45"/>
  <c r="O243" i="45"/>
  <c r="O244" i="45"/>
  <c r="O245" i="45"/>
  <c r="O246" i="45"/>
  <c r="O247" i="45"/>
  <c r="O248" i="45"/>
  <c r="O249" i="45"/>
  <c r="O250" i="45"/>
  <c r="O251" i="45"/>
  <c r="O252" i="45"/>
  <c r="O253" i="45"/>
  <c r="P253" i="45"/>
  <c r="O254" i="45"/>
  <c r="O255" i="45"/>
  <c r="O256" i="45"/>
  <c r="O257" i="45"/>
  <c r="O258" i="45"/>
  <c r="O259" i="45"/>
  <c r="O260" i="45"/>
  <c r="O261" i="45"/>
  <c r="O262" i="45"/>
  <c r="O263" i="45"/>
  <c r="O264" i="45"/>
  <c r="O265" i="45"/>
  <c r="O266" i="45"/>
  <c r="O267" i="45"/>
  <c r="O268" i="45"/>
  <c r="O269" i="45"/>
  <c r="P269" i="45"/>
  <c r="O270" i="45"/>
  <c r="O271" i="45"/>
  <c r="O272" i="45"/>
  <c r="O273" i="45"/>
  <c r="O274" i="45"/>
  <c r="O275" i="45"/>
  <c r="O276" i="45"/>
  <c r="O277" i="45"/>
  <c r="O278" i="45"/>
  <c r="O279" i="45"/>
  <c r="O280" i="45"/>
  <c r="O281" i="45"/>
  <c r="O282" i="45"/>
  <c r="O283" i="45"/>
  <c r="O284" i="45"/>
  <c r="O285" i="45"/>
  <c r="P285" i="45"/>
  <c r="O286" i="45"/>
  <c r="O287" i="45"/>
  <c r="O288" i="45"/>
  <c r="O289" i="45"/>
  <c r="O290" i="45"/>
  <c r="O291" i="45"/>
  <c r="O292" i="45"/>
  <c r="O293" i="45"/>
  <c r="O294" i="45"/>
  <c r="O295" i="45"/>
  <c r="O296" i="45"/>
  <c r="O297" i="45"/>
  <c r="O298" i="45"/>
  <c r="O299" i="45"/>
  <c r="O300" i="45"/>
  <c r="O301" i="45"/>
  <c r="P301" i="45"/>
  <c r="O302" i="45"/>
  <c r="J11" i="45"/>
  <c r="P11" i="45" s="1"/>
  <c r="J12" i="45"/>
  <c r="P12" i="45" s="1"/>
  <c r="J13" i="45"/>
  <c r="J14" i="45"/>
  <c r="P14" i="45" s="1"/>
  <c r="J15" i="45"/>
  <c r="P15" i="45" s="1"/>
  <c r="J16" i="45"/>
  <c r="P16" i="45" s="1"/>
  <c r="J17" i="45"/>
  <c r="P17" i="45" s="1"/>
  <c r="J18" i="45"/>
  <c r="P18" i="45" s="1"/>
  <c r="J19" i="45"/>
  <c r="P19" i="45" s="1"/>
  <c r="J20" i="45"/>
  <c r="P20" i="45" s="1"/>
  <c r="J21" i="45"/>
  <c r="P21" i="45" s="1"/>
  <c r="J22" i="45"/>
  <c r="P22" i="45" s="1"/>
  <c r="J23" i="45"/>
  <c r="P23" i="45" s="1"/>
  <c r="J24" i="45"/>
  <c r="P24" i="45" s="1"/>
  <c r="J25" i="45"/>
  <c r="P25" i="45" s="1"/>
  <c r="J26" i="45"/>
  <c r="P26" i="45" s="1"/>
  <c r="J27" i="45"/>
  <c r="P27" i="45" s="1"/>
  <c r="J28" i="45"/>
  <c r="P28" i="45" s="1"/>
  <c r="J29" i="45"/>
  <c r="J30" i="45"/>
  <c r="P30" i="45" s="1"/>
  <c r="J31" i="45"/>
  <c r="P31" i="45" s="1"/>
  <c r="J32" i="45"/>
  <c r="P32" i="45" s="1"/>
  <c r="J33" i="45"/>
  <c r="P33" i="45" s="1"/>
  <c r="J34" i="45"/>
  <c r="P34" i="45" s="1"/>
  <c r="J35" i="45"/>
  <c r="P35" i="45" s="1"/>
  <c r="J36" i="45"/>
  <c r="P36" i="45" s="1"/>
  <c r="J37" i="45"/>
  <c r="P37" i="45" s="1"/>
  <c r="J38" i="45"/>
  <c r="P38" i="45" s="1"/>
  <c r="J39" i="45"/>
  <c r="P39" i="45" s="1"/>
  <c r="J40" i="45"/>
  <c r="P40" i="45" s="1"/>
  <c r="J41" i="45"/>
  <c r="P41" i="45" s="1"/>
  <c r="J42" i="45"/>
  <c r="P42" i="45" s="1"/>
  <c r="J43" i="45"/>
  <c r="P43" i="45" s="1"/>
  <c r="J44" i="45"/>
  <c r="P44" i="45" s="1"/>
  <c r="J45" i="45"/>
  <c r="J46" i="45"/>
  <c r="P46" i="45" s="1"/>
  <c r="J47" i="45"/>
  <c r="P47" i="45" s="1"/>
  <c r="J48" i="45"/>
  <c r="P48" i="45" s="1"/>
  <c r="J49" i="45"/>
  <c r="P49" i="45" s="1"/>
  <c r="J50" i="45"/>
  <c r="P50" i="45" s="1"/>
  <c r="J51" i="45"/>
  <c r="P51" i="45" s="1"/>
  <c r="J52" i="45"/>
  <c r="P52" i="45" s="1"/>
  <c r="J53" i="45"/>
  <c r="P53" i="45" s="1"/>
  <c r="J54" i="45"/>
  <c r="P54" i="45" s="1"/>
  <c r="J55" i="45"/>
  <c r="P55" i="45" s="1"/>
  <c r="J56" i="45"/>
  <c r="P56" i="45" s="1"/>
  <c r="J57" i="45"/>
  <c r="P57" i="45" s="1"/>
  <c r="J58" i="45"/>
  <c r="P58" i="45" s="1"/>
  <c r="J59" i="45"/>
  <c r="P59" i="45" s="1"/>
  <c r="J60" i="45"/>
  <c r="P60" i="45" s="1"/>
  <c r="J61" i="45"/>
  <c r="J62" i="45"/>
  <c r="P62" i="45" s="1"/>
  <c r="J63" i="45"/>
  <c r="P63" i="45" s="1"/>
  <c r="J64" i="45"/>
  <c r="P64" i="45" s="1"/>
  <c r="J65" i="45"/>
  <c r="P65" i="45" s="1"/>
  <c r="J66" i="45"/>
  <c r="P66" i="45" s="1"/>
  <c r="J67" i="45"/>
  <c r="P67" i="45" s="1"/>
  <c r="J68" i="45"/>
  <c r="P68" i="45" s="1"/>
  <c r="J69" i="45"/>
  <c r="P69" i="45" s="1"/>
  <c r="J70" i="45"/>
  <c r="P70" i="45" s="1"/>
  <c r="J71" i="45"/>
  <c r="P71" i="45" s="1"/>
  <c r="J72" i="45"/>
  <c r="P72" i="45" s="1"/>
  <c r="J73" i="45"/>
  <c r="P73" i="45" s="1"/>
  <c r="J74" i="45"/>
  <c r="P74" i="45" s="1"/>
  <c r="J75" i="45"/>
  <c r="P75" i="45" s="1"/>
  <c r="J76" i="45"/>
  <c r="P76" i="45" s="1"/>
  <c r="J77" i="45"/>
  <c r="J78" i="45"/>
  <c r="P78" i="45" s="1"/>
  <c r="J79" i="45"/>
  <c r="P79" i="45" s="1"/>
  <c r="J80" i="45"/>
  <c r="P80" i="45" s="1"/>
  <c r="J81" i="45"/>
  <c r="P81" i="45" s="1"/>
  <c r="J82" i="45"/>
  <c r="P82" i="45" s="1"/>
  <c r="J83" i="45"/>
  <c r="P83" i="45" s="1"/>
  <c r="J84" i="45"/>
  <c r="P84" i="45" s="1"/>
  <c r="J85" i="45"/>
  <c r="P85" i="45" s="1"/>
  <c r="J86" i="45"/>
  <c r="P86" i="45" s="1"/>
  <c r="J87" i="45"/>
  <c r="P87" i="45" s="1"/>
  <c r="J88" i="45"/>
  <c r="P88" i="45" s="1"/>
  <c r="J89" i="45"/>
  <c r="P89" i="45" s="1"/>
  <c r="J90" i="45"/>
  <c r="P90" i="45" s="1"/>
  <c r="J91" i="45"/>
  <c r="P91" i="45" s="1"/>
  <c r="J92" i="45"/>
  <c r="P92" i="45" s="1"/>
  <c r="J93" i="45"/>
  <c r="J94" i="45"/>
  <c r="P94" i="45" s="1"/>
  <c r="J95" i="45"/>
  <c r="P95" i="45" s="1"/>
  <c r="J96" i="45"/>
  <c r="P96" i="45" s="1"/>
  <c r="J97" i="45"/>
  <c r="P97" i="45" s="1"/>
  <c r="J98" i="45"/>
  <c r="P98" i="45" s="1"/>
  <c r="J99" i="45"/>
  <c r="P99" i="45" s="1"/>
  <c r="J100" i="45"/>
  <c r="P100" i="45" s="1"/>
  <c r="J101" i="45"/>
  <c r="P101" i="45" s="1"/>
  <c r="J102" i="45"/>
  <c r="P102" i="45" s="1"/>
  <c r="J103" i="45"/>
  <c r="P103" i="45" s="1"/>
  <c r="J104" i="45"/>
  <c r="P104" i="45" s="1"/>
  <c r="J105" i="45"/>
  <c r="P105" i="45" s="1"/>
  <c r="J106" i="45"/>
  <c r="P106" i="45" s="1"/>
  <c r="J107" i="45"/>
  <c r="P107" i="45" s="1"/>
  <c r="J108" i="45"/>
  <c r="P108" i="45" s="1"/>
  <c r="J109" i="45"/>
  <c r="J110" i="45"/>
  <c r="P110" i="45" s="1"/>
  <c r="J111" i="45"/>
  <c r="P111" i="45" s="1"/>
  <c r="J112" i="45"/>
  <c r="P112" i="45" s="1"/>
  <c r="J113" i="45"/>
  <c r="P113" i="45" s="1"/>
  <c r="J114" i="45"/>
  <c r="P114" i="45" s="1"/>
  <c r="J115" i="45"/>
  <c r="P115" i="45" s="1"/>
  <c r="J116" i="45"/>
  <c r="P116" i="45" s="1"/>
  <c r="J117" i="45"/>
  <c r="P117" i="45" s="1"/>
  <c r="J118" i="45"/>
  <c r="P118" i="45" s="1"/>
  <c r="J119" i="45"/>
  <c r="P119" i="45" s="1"/>
  <c r="J120" i="45"/>
  <c r="P120" i="45" s="1"/>
  <c r="J121" i="45"/>
  <c r="P121" i="45" s="1"/>
  <c r="J122" i="45"/>
  <c r="P122" i="45" s="1"/>
  <c r="J123" i="45"/>
  <c r="P123" i="45" s="1"/>
  <c r="J124" i="45"/>
  <c r="P124" i="45" s="1"/>
  <c r="J125" i="45"/>
  <c r="J126" i="45"/>
  <c r="P126" i="45" s="1"/>
  <c r="J127" i="45"/>
  <c r="P127" i="45" s="1"/>
  <c r="J128" i="45"/>
  <c r="P128" i="45" s="1"/>
  <c r="J129" i="45"/>
  <c r="P129" i="45" s="1"/>
  <c r="J130" i="45"/>
  <c r="P130" i="45" s="1"/>
  <c r="J131" i="45"/>
  <c r="P131" i="45" s="1"/>
  <c r="J132" i="45"/>
  <c r="P132" i="45" s="1"/>
  <c r="J133" i="45"/>
  <c r="P133" i="45" s="1"/>
  <c r="J134" i="45"/>
  <c r="P134" i="45" s="1"/>
  <c r="J135" i="45"/>
  <c r="P135" i="45" s="1"/>
  <c r="J136" i="45"/>
  <c r="P136" i="45" s="1"/>
  <c r="J137" i="45"/>
  <c r="P137" i="45" s="1"/>
  <c r="J138" i="45"/>
  <c r="P138" i="45" s="1"/>
  <c r="J139" i="45"/>
  <c r="P139" i="45" s="1"/>
  <c r="J140" i="45"/>
  <c r="P140" i="45" s="1"/>
  <c r="J141" i="45"/>
  <c r="J142" i="45"/>
  <c r="P142" i="45" s="1"/>
  <c r="J143" i="45"/>
  <c r="P143" i="45" s="1"/>
  <c r="J144" i="45"/>
  <c r="P144" i="45" s="1"/>
  <c r="J145" i="45"/>
  <c r="P145" i="45" s="1"/>
  <c r="J146" i="45"/>
  <c r="P146" i="45" s="1"/>
  <c r="J147" i="45"/>
  <c r="P147" i="45" s="1"/>
  <c r="J148" i="45"/>
  <c r="P148" i="45" s="1"/>
  <c r="J149" i="45"/>
  <c r="P149" i="45" s="1"/>
  <c r="J150" i="45"/>
  <c r="P150" i="45" s="1"/>
  <c r="J151" i="45"/>
  <c r="P151" i="45" s="1"/>
  <c r="J152" i="45"/>
  <c r="P152" i="45" s="1"/>
  <c r="J153" i="45"/>
  <c r="P153" i="45" s="1"/>
  <c r="J154" i="45"/>
  <c r="P154" i="45" s="1"/>
  <c r="J155" i="45"/>
  <c r="P155" i="45" s="1"/>
  <c r="J156" i="45"/>
  <c r="P156" i="45" s="1"/>
  <c r="J157" i="45"/>
  <c r="J158" i="45"/>
  <c r="P158" i="45" s="1"/>
  <c r="J159" i="45"/>
  <c r="P159" i="45" s="1"/>
  <c r="J160" i="45"/>
  <c r="P160" i="45" s="1"/>
  <c r="J161" i="45"/>
  <c r="P161" i="45" s="1"/>
  <c r="J162" i="45"/>
  <c r="P162" i="45" s="1"/>
  <c r="J163" i="45"/>
  <c r="P163" i="45" s="1"/>
  <c r="J164" i="45"/>
  <c r="P164" i="45" s="1"/>
  <c r="J165" i="45"/>
  <c r="P165" i="45" s="1"/>
  <c r="J166" i="45"/>
  <c r="P166" i="45" s="1"/>
  <c r="J167" i="45"/>
  <c r="P167" i="45" s="1"/>
  <c r="J168" i="45"/>
  <c r="P168" i="45" s="1"/>
  <c r="J169" i="45"/>
  <c r="P169" i="45" s="1"/>
  <c r="J170" i="45"/>
  <c r="P170" i="45" s="1"/>
  <c r="J171" i="45"/>
  <c r="P171" i="45" s="1"/>
  <c r="J172" i="45"/>
  <c r="P172" i="45" s="1"/>
  <c r="J173" i="45"/>
  <c r="J174" i="45"/>
  <c r="P174" i="45" s="1"/>
  <c r="J175" i="45"/>
  <c r="P175" i="45" s="1"/>
  <c r="J176" i="45"/>
  <c r="P176" i="45" s="1"/>
  <c r="J177" i="45"/>
  <c r="P177" i="45" s="1"/>
  <c r="J178" i="45"/>
  <c r="P178" i="45" s="1"/>
  <c r="J179" i="45"/>
  <c r="P179" i="45" s="1"/>
  <c r="J180" i="45"/>
  <c r="P180" i="45" s="1"/>
  <c r="J181" i="45"/>
  <c r="P181" i="45" s="1"/>
  <c r="J182" i="45"/>
  <c r="P182" i="45" s="1"/>
  <c r="J183" i="45"/>
  <c r="P183" i="45" s="1"/>
  <c r="J184" i="45"/>
  <c r="P184" i="45" s="1"/>
  <c r="J185" i="45"/>
  <c r="P185" i="45" s="1"/>
  <c r="J186" i="45"/>
  <c r="P186" i="45" s="1"/>
  <c r="J187" i="45"/>
  <c r="P187" i="45" s="1"/>
  <c r="J188" i="45"/>
  <c r="P188" i="45" s="1"/>
  <c r="J189" i="45"/>
  <c r="J190" i="45"/>
  <c r="P190" i="45" s="1"/>
  <c r="J191" i="45"/>
  <c r="P191" i="45" s="1"/>
  <c r="J192" i="45"/>
  <c r="P192" i="45" s="1"/>
  <c r="J193" i="45"/>
  <c r="P193" i="45" s="1"/>
  <c r="J194" i="45"/>
  <c r="P194" i="45" s="1"/>
  <c r="J195" i="45"/>
  <c r="P195" i="45" s="1"/>
  <c r="J196" i="45"/>
  <c r="P196" i="45" s="1"/>
  <c r="J197" i="45"/>
  <c r="P197" i="45" s="1"/>
  <c r="J198" i="45"/>
  <c r="P198" i="45" s="1"/>
  <c r="J199" i="45"/>
  <c r="P199" i="45" s="1"/>
  <c r="J200" i="45"/>
  <c r="P200" i="45" s="1"/>
  <c r="J201" i="45"/>
  <c r="P201" i="45" s="1"/>
  <c r="J202" i="45"/>
  <c r="P202" i="45" s="1"/>
  <c r="J203" i="45"/>
  <c r="P203" i="45" s="1"/>
  <c r="J204" i="45"/>
  <c r="P204" i="45" s="1"/>
  <c r="J205" i="45"/>
  <c r="J206" i="45"/>
  <c r="P206" i="45" s="1"/>
  <c r="J207" i="45"/>
  <c r="P207" i="45" s="1"/>
  <c r="J208" i="45"/>
  <c r="P208" i="45" s="1"/>
  <c r="J209" i="45"/>
  <c r="P209" i="45" s="1"/>
  <c r="J210" i="45"/>
  <c r="P210" i="45" s="1"/>
  <c r="J211" i="45"/>
  <c r="P211" i="45" s="1"/>
  <c r="J212" i="45"/>
  <c r="P212" i="45" s="1"/>
  <c r="J213" i="45"/>
  <c r="P213" i="45" s="1"/>
  <c r="J214" i="45"/>
  <c r="P214" i="45" s="1"/>
  <c r="J215" i="45"/>
  <c r="P215" i="45" s="1"/>
  <c r="J216" i="45"/>
  <c r="P216" i="45" s="1"/>
  <c r="J217" i="45"/>
  <c r="P217" i="45" s="1"/>
  <c r="J218" i="45"/>
  <c r="P218" i="45" s="1"/>
  <c r="J219" i="45"/>
  <c r="P219" i="45" s="1"/>
  <c r="J220" i="45"/>
  <c r="P220" i="45" s="1"/>
  <c r="J221" i="45"/>
  <c r="J222" i="45"/>
  <c r="P222" i="45" s="1"/>
  <c r="J223" i="45"/>
  <c r="P223" i="45" s="1"/>
  <c r="J224" i="45"/>
  <c r="P224" i="45" s="1"/>
  <c r="J225" i="45"/>
  <c r="P225" i="45" s="1"/>
  <c r="J226" i="45"/>
  <c r="P226" i="45" s="1"/>
  <c r="J227" i="45"/>
  <c r="P227" i="45" s="1"/>
  <c r="J228" i="45"/>
  <c r="P228" i="45" s="1"/>
  <c r="J229" i="45"/>
  <c r="P229" i="45" s="1"/>
  <c r="J230" i="45"/>
  <c r="P230" i="45" s="1"/>
  <c r="J231" i="45"/>
  <c r="P231" i="45" s="1"/>
  <c r="J232" i="45"/>
  <c r="P232" i="45" s="1"/>
  <c r="J233" i="45"/>
  <c r="P233" i="45" s="1"/>
  <c r="J234" i="45"/>
  <c r="P234" i="45" s="1"/>
  <c r="J235" i="45"/>
  <c r="P235" i="45" s="1"/>
  <c r="J236" i="45"/>
  <c r="P236" i="45" s="1"/>
  <c r="J237" i="45"/>
  <c r="J238" i="45"/>
  <c r="P238" i="45" s="1"/>
  <c r="J239" i="45"/>
  <c r="P239" i="45" s="1"/>
  <c r="J240" i="45"/>
  <c r="P240" i="45" s="1"/>
  <c r="J241" i="45"/>
  <c r="P241" i="45" s="1"/>
  <c r="J242" i="45"/>
  <c r="P242" i="45" s="1"/>
  <c r="J243" i="45"/>
  <c r="P243" i="45" s="1"/>
  <c r="J244" i="45"/>
  <c r="P244" i="45" s="1"/>
  <c r="J245" i="45"/>
  <c r="P245" i="45" s="1"/>
  <c r="J246" i="45"/>
  <c r="P246" i="45" s="1"/>
  <c r="J247" i="45"/>
  <c r="P247" i="45" s="1"/>
  <c r="J248" i="45"/>
  <c r="P248" i="45" s="1"/>
  <c r="J249" i="45"/>
  <c r="P249" i="45" s="1"/>
  <c r="J250" i="45"/>
  <c r="P250" i="45" s="1"/>
  <c r="J251" i="45"/>
  <c r="P251" i="45" s="1"/>
  <c r="J252" i="45"/>
  <c r="P252" i="45" s="1"/>
  <c r="J253" i="45"/>
  <c r="J254" i="45"/>
  <c r="P254" i="45" s="1"/>
  <c r="J255" i="45"/>
  <c r="P255" i="45" s="1"/>
  <c r="J256" i="45"/>
  <c r="P256" i="45" s="1"/>
  <c r="J257" i="45"/>
  <c r="P257" i="45" s="1"/>
  <c r="J258" i="45"/>
  <c r="P258" i="45" s="1"/>
  <c r="J259" i="45"/>
  <c r="P259" i="45" s="1"/>
  <c r="J260" i="45"/>
  <c r="P260" i="45" s="1"/>
  <c r="J261" i="45"/>
  <c r="P261" i="45" s="1"/>
  <c r="J262" i="45"/>
  <c r="P262" i="45" s="1"/>
  <c r="J263" i="45"/>
  <c r="P263" i="45" s="1"/>
  <c r="J264" i="45"/>
  <c r="P264" i="45" s="1"/>
  <c r="J265" i="45"/>
  <c r="P265" i="45" s="1"/>
  <c r="J266" i="45"/>
  <c r="P266" i="45" s="1"/>
  <c r="J267" i="45"/>
  <c r="P267" i="45" s="1"/>
  <c r="J268" i="45"/>
  <c r="P268" i="45" s="1"/>
  <c r="J269" i="45"/>
  <c r="J270" i="45"/>
  <c r="P270" i="45" s="1"/>
  <c r="J271" i="45"/>
  <c r="P271" i="45" s="1"/>
  <c r="J272" i="45"/>
  <c r="P272" i="45" s="1"/>
  <c r="J273" i="45"/>
  <c r="P273" i="45" s="1"/>
  <c r="J274" i="45"/>
  <c r="P274" i="45" s="1"/>
  <c r="J275" i="45"/>
  <c r="P275" i="45" s="1"/>
  <c r="J276" i="45"/>
  <c r="P276" i="45" s="1"/>
  <c r="J277" i="45"/>
  <c r="P277" i="45" s="1"/>
  <c r="J278" i="45"/>
  <c r="P278" i="45" s="1"/>
  <c r="J279" i="45"/>
  <c r="P279" i="45" s="1"/>
  <c r="J280" i="45"/>
  <c r="P280" i="45" s="1"/>
  <c r="J281" i="45"/>
  <c r="P281" i="45" s="1"/>
  <c r="J282" i="45"/>
  <c r="P282" i="45" s="1"/>
  <c r="J283" i="45"/>
  <c r="P283" i="45" s="1"/>
  <c r="J284" i="45"/>
  <c r="P284" i="45" s="1"/>
  <c r="J285" i="45"/>
  <c r="J286" i="45"/>
  <c r="P286" i="45" s="1"/>
  <c r="J287" i="45"/>
  <c r="P287" i="45" s="1"/>
  <c r="J288" i="45"/>
  <c r="P288" i="45" s="1"/>
  <c r="J289" i="45"/>
  <c r="P289" i="45" s="1"/>
  <c r="J290" i="45"/>
  <c r="P290" i="45" s="1"/>
  <c r="J291" i="45"/>
  <c r="P291" i="45" s="1"/>
  <c r="J292" i="45"/>
  <c r="P292" i="45" s="1"/>
  <c r="J293" i="45"/>
  <c r="P293" i="45" s="1"/>
  <c r="J294" i="45"/>
  <c r="P294" i="45" s="1"/>
  <c r="J295" i="45"/>
  <c r="P295" i="45" s="1"/>
  <c r="J296" i="45"/>
  <c r="P296" i="45" s="1"/>
  <c r="J297" i="45"/>
  <c r="P297" i="45" s="1"/>
  <c r="J298" i="45"/>
  <c r="P298" i="45" s="1"/>
  <c r="J299" i="45"/>
  <c r="P299" i="45" s="1"/>
  <c r="J300" i="45"/>
  <c r="P300" i="45" s="1"/>
  <c r="J301" i="45"/>
  <c r="J302" i="45"/>
  <c r="P302" i="45" s="1"/>
  <c r="J10" i="45"/>
  <c r="N11" i="45" l="1"/>
  <c r="N12" i="45"/>
  <c r="N13" i="45"/>
  <c r="N14" i="45"/>
  <c r="N15" i="45"/>
  <c r="N16" i="45"/>
  <c r="N17" i="45"/>
  <c r="N18" i="45"/>
  <c r="N19" i="45"/>
  <c r="N20" i="45"/>
  <c r="N21" i="45"/>
  <c r="N22" i="45"/>
  <c r="N23" i="45"/>
  <c r="N24" i="45"/>
  <c r="N25" i="45"/>
  <c r="N26" i="45"/>
  <c r="N27" i="45"/>
  <c r="N28" i="45"/>
  <c r="N29" i="45"/>
  <c r="N30" i="45"/>
  <c r="N31" i="45"/>
  <c r="N32" i="45"/>
  <c r="N33" i="45"/>
  <c r="N34" i="45"/>
  <c r="N35" i="45"/>
  <c r="N36" i="45"/>
  <c r="N37" i="45"/>
  <c r="N38" i="45"/>
  <c r="N39" i="45"/>
  <c r="N40" i="45"/>
  <c r="N41" i="45"/>
  <c r="N42" i="45"/>
  <c r="N43" i="45"/>
  <c r="N44" i="45"/>
  <c r="N45" i="45"/>
  <c r="N46" i="45"/>
  <c r="N47" i="45"/>
  <c r="N48" i="45"/>
  <c r="N49" i="45"/>
  <c r="N50" i="45"/>
  <c r="N51" i="45"/>
  <c r="N52" i="45"/>
  <c r="N53" i="45"/>
  <c r="N54" i="45"/>
  <c r="N55" i="45"/>
  <c r="N56" i="45"/>
  <c r="N57" i="45"/>
  <c r="N58" i="45"/>
  <c r="N59" i="45"/>
  <c r="N60" i="45"/>
  <c r="N61" i="45"/>
  <c r="N62" i="45"/>
  <c r="N63" i="45"/>
  <c r="N64" i="45"/>
  <c r="N65" i="45"/>
  <c r="N66" i="45"/>
  <c r="N67" i="45"/>
  <c r="N68" i="45"/>
  <c r="N69" i="45"/>
  <c r="N70" i="45"/>
  <c r="N71" i="45"/>
  <c r="N72" i="45"/>
  <c r="N73" i="45"/>
  <c r="N74" i="45"/>
  <c r="N75" i="45"/>
  <c r="N76" i="45"/>
  <c r="N77" i="45"/>
  <c r="N78" i="45"/>
  <c r="N79" i="45"/>
  <c r="N80" i="45"/>
  <c r="N81" i="45"/>
  <c r="N82" i="45"/>
  <c r="N83" i="45"/>
  <c r="N84" i="45"/>
  <c r="N85" i="45"/>
  <c r="N86" i="45"/>
  <c r="N87" i="45"/>
  <c r="N88" i="45"/>
  <c r="N89" i="45"/>
  <c r="N90" i="45"/>
  <c r="N91" i="45"/>
  <c r="N92" i="45"/>
  <c r="N93" i="45"/>
  <c r="N94" i="45"/>
  <c r="N95" i="45"/>
  <c r="N96" i="45"/>
  <c r="N97" i="45"/>
  <c r="N98" i="45"/>
  <c r="N99" i="45"/>
  <c r="N100" i="45"/>
  <c r="N101" i="45"/>
  <c r="N102" i="45"/>
  <c r="N103" i="45"/>
  <c r="N104" i="45"/>
  <c r="N105" i="45"/>
  <c r="N106" i="45"/>
  <c r="N107" i="45"/>
  <c r="N108" i="45"/>
  <c r="N109" i="45"/>
  <c r="N110" i="45"/>
  <c r="N111" i="45"/>
  <c r="N112" i="45"/>
  <c r="N113" i="45"/>
  <c r="N114" i="45"/>
  <c r="N115" i="45"/>
  <c r="N116" i="45"/>
  <c r="N117" i="45"/>
  <c r="N118" i="45"/>
  <c r="N119" i="45"/>
  <c r="N120" i="45"/>
  <c r="N121" i="45"/>
  <c r="N122" i="45"/>
  <c r="N123" i="45"/>
  <c r="N124" i="45"/>
  <c r="N125" i="45"/>
  <c r="N126" i="45"/>
  <c r="N127" i="45"/>
  <c r="N128" i="45"/>
  <c r="N129" i="45"/>
  <c r="N130" i="45"/>
  <c r="N131" i="45"/>
  <c r="N132" i="45"/>
  <c r="N133" i="45"/>
  <c r="N134" i="45"/>
  <c r="N135" i="45"/>
  <c r="N136" i="45"/>
  <c r="N137" i="45"/>
  <c r="N138" i="45"/>
  <c r="N139" i="45"/>
  <c r="N140" i="45"/>
  <c r="N141" i="45"/>
  <c r="N142" i="45"/>
  <c r="N143" i="45"/>
  <c r="N144" i="45"/>
  <c r="N145" i="45"/>
  <c r="N146" i="45"/>
  <c r="N147" i="45"/>
  <c r="N148" i="45"/>
  <c r="N149" i="45"/>
  <c r="N150" i="45"/>
  <c r="N151" i="45"/>
  <c r="N152" i="45"/>
  <c r="N153" i="45"/>
  <c r="N154" i="45"/>
  <c r="N155" i="45"/>
  <c r="N156" i="45"/>
  <c r="N157" i="45"/>
  <c r="N158" i="45"/>
  <c r="N159" i="45"/>
  <c r="N160" i="45"/>
  <c r="N161" i="45"/>
  <c r="N162" i="45"/>
  <c r="N163" i="45"/>
  <c r="N164" i="45"/>
  <c r="N165" i="45"/>
  <c r="N166" i="45"/>
  <c r="N167" i="45"/>
  <c r="N168" i="45"/>
  <c r="N169" i="45"/>
  <c r="N170" i="45"/>
  <c r="N171" i="45"/>
  <c r="N172" i="45"/>
  <c r="N173" i="45"/>
  <c r="N174" i="45"/>
  <c r="N175" i="45"/>
  <c r="N176" i="45"/>
  <c r="N177" i="45"/>
  <c r="N178" i="45"/>
  <c r="N179" i="45"/>
  <c r="N180" i="45"/>
  <c r="N181" i="45"/>
  <c r="N182" i="45"/>
  <c r="N183" i="45"/>
  <c r="N184" i="45"/>
  <c r="N185" i="45"/>
  <c r="N186" i="45"/>
  <c r="N187" i="45"/>
  <c r="N188" i="45"/>
  <c r="N189" i="45"/>
  <c r="N190" i="45"/>
  <c r="N191" i="45"/>
  <c r="N192" i="45"/>
  <c r="N193" i="45"/>
  <c r="N194" i="45"/>
  <c r="N195" i="45"/>
  <c r="N196" i="45"/>
  <c r="N197" i="45"/>
  <c r="N198" i="45"/>
  <c r="N199" i="45"/>
  <c r="N200" i="45"/>
  <c r="N201" i="45"/>
  <c r="N202" i="45"/>
  <c r="N203" i="45"/>
  <c r="N204" i="45"/>
  <c r="N205" i="45"/>
  <c r="N206" i="45"/>
  <c r="N207" i="45"/>
  <c r="N208" i="45"/>
  <c r="N209" i="45"/>
  <c r="N210" i="45"/>
  <c r="N211" i="45"/>
  <c r="N212" i="45"/>
  <c r="N213" i="45"/>
  <c r="N214" i="45"/>
  <c r="N215" i="45"/>
  <c r="N216" i="45"/>
  <c r="N217" i="45"/>
  <c r="N218" i="45"/>
  <c r="N219" i="45"/>
  <c r="N220" i="45"/>
  <c r="N221" i="45"/>
  <c r="N222" i="45"/>
  <c r="N223" i="45"/>
  <c r="N224" i="45"/>
  <c r="N225" i="45"/>
  <c r="N226" i="45"/>
  <c r="N227" i="45"/>
  <c r="N228" i="45"/>
  <c r="N229" i="45"/>
  <c r="N230" i="45"/>
  <c r="N231" i="45"/>
  <c r="N232" i="45"/>
  <c r="N233" i="45"/>
  <c r="N234" i="45"/>
  <c r="N235" i="45"/>
  <c r="N236" i="45"/>
  <c r="N237" i="45"/>
  <c r="N238" i="45"/>
  <c r="N239" i="45"/>
  <c r="N240" i="45"/>
  <c r="N241" i="45"/>
  <c r="N242" i="45"/>
  <c r="N243" i="45"/>
  <c r="N244" i="45"/>
  <c r="N245" i="45"/>
  <c r="N246" i="45"/>
  <c r="N247" i="45"/>
  <c r="N248" i="45"/>
  <c r="N249" i="45"/>
  <c r="N250" i="45"/>
  <c r="N251" i="45"/>
  <c r="N252" i="45"/>
  <c r="N253" i="45"/>
  <c r="N254" i="45"/>
  <c r="N255" i="45"/>
  <c r="N256" i="45"/>
  <c r="N257" i="45"/>
  <c r="N258" i="45"/>
  <c r="N259" i="45"/>
  <c r="N260" i="45"/>
  <c r="N261" i="45"/>
  <c r="N262" i="45"/>
  <c r="N263" i="45"/>
  <c r="N264" i="45"/>
  <c r="N265" i="45"/>
  <c r="N266" i="45"/>
  <c r="N267" i="45"/>
  <c r="N268" i="45"/>
  <c r="N269" i="45"/>
  <c r="N270" i="45"/>
  <c r="N271" i="45"/>
  <c r="N272" i="45"/>
  <c r="N273" i="45"/>
  <c r="N274" i="45"/>
  <c r="N275" i="45"/>
  <c r="N276" i="45"/>
  <c r="N277" i="45"/>
  <c r="N278" i="45"/>
  <c r="N279" i="45"/>
  <c r="N280" i="45"/>
  <c r="N281" i="45"/>
  <c r="N282" i="45"/>
  <c r="N283" i="45"/>
  <c r="N284" i="45"/>
  <c r="N285" i="45"/>
  <c r="N286" i="45"/>
  <c r="N287" i="45"/>
  <c r="N288" i="45"/>
  <c r="N289" i="45"/>
  <c r="N290" i="45"/>
  <c r="N291" i="45"/>
  <c r="N292" i="45"/>
  <c r="N293" i="45"/>
  <c r="N294" i="45"/>
  <c r="N295" i="45"/>
  <c r="N296" i="45"/>
  <c r="N297" i="45"/>
  <c r="N298" i="45"/>
  <c r="N299" i="45"/>
  <c r="N300" i="45"/>
  <c r="N301" i="45"/>
  <c r="N302" i="45"/>
  <c r="L11" i="45" l="1"/>
  <c r="M11" i="45"/>
  <c r="L12" i="45"/>
  <c r="M12" i="45"/>
  <c r="L13" i="45"/>
  <c r="M13" i="45"/>
  <c r="L14" i="45"/>
  <c r="M14" i="45"/>
  <c r="L15" i="45"/>
  <c r="M15" i="45"/>
  <c r="L16" i="45"/>
  <c r="M16" i="45"/>
  <c r="L17" i="45"/>
  <c r="M17" i="45"/>
  <c r="L18" i="45"/>
  <c r="M18" i="45"/>
  <c r="L19" i="45"/>
  <c r="M19" i="45"/>
  <c r="L20" i="45"/>
  <c r="M20" i="45"/>
  <c r="L21" i="45"/>
  <c r="M21" i="45"/>
  <c r="L22" i="45"/>
  <c r="M22" i="45"/>
  <c r="L23" i="45"/>
  <c r="M23" i="45"/>
  <c r="L24" i="45"/>
  <c r="M24" i="45"/>
  <c r="L25" i="45"/>
  <c r="M25" i="45"/>
  <c r="L26" i="45"/>
  <c r="M26" i="45"/>
  <c r="L27" i="45"/>
  <c r="M27" i="45"/>
  <c r="L28" i="45"/>
  <c r="M28" i="45"/>
  <c r="L29" i="45"/>
  <c r="M29" i="45"/>
  <c r="L30" i="45"/>
  <c r="M30" i="45"/>
  <c r="L31" i="45"/>
  <c r="M31" i="45"/>
  <c r="L32" i="45"/>
  <c r="M32" i="45"/>
  <c r="L33" i="45"/>
  <c r="M33" i="45"/>
  <c r="L34" i="45"/>
  <c r="M34" i="45"/>
  <c r="L35" i="45"/>
  <c r="M35" i="45"/>
  <c r="L36" i="45"/>
  <c r="M36" i="45"/>
  <c r="L37" i="45"/>
  <c r="M37" i="45"/>
  <c r="L38" i="45"/>
  <c r="M38" i="45"/>
  <c r="L39" i="45"/>
  <c r="M39" i="45"/>
  <c r="L40" i="45"/>
  <c r="M40" i="45"/>
  <c r="L41" i="45"/>
  <c r="M41" i="45"/>
  <c r="L42" i="45"/>
  <c r="M42" i="45"/>
  <c r="L43" i="45"/>
  <c r="M43" i="45"/>
  <c r="L44" i="45"/>
  <c r="M44" i="45"/>
  <c r="L45" i="45"/>
  <c r="M45" i="45"/>
  <c r="L46" i="45"/>
  <c r="M46" i="45"/>
  <c r="L47" i="45"/>
  <c r="M47" i="45"/>
  <c r="L48" i="45"/>
  <c r="M48" i="45"/>
  <c r="L49" i="45"/>
  <c r="M49" i="45"/>
  <c r="L50" i="45"/>
  <c r="M50" i="45"/>
  <c r="L51" i="45"/>
  <c r="M51" i="45"/>
  <c r="L52" i="45"/>
  <c r="M52" i="45"/>
  <c r="L53" i="45"/>
  <c r="M53" i="45"/>
  <c r="L54" i="45"/>
  <c r="M54" i="45"/>
  <c r="L55" i="45"/>
  <c r="M55" i="45"/>
  <c r="L56" i="45"/>
  <c r="M56" i="45"/>
  <c r="L57" i="45"/>
  <c r="M57" i="45"/>
  <c r="L58" i="45"/>
  <c r="M58" i="45"/>
  <c r="L59" i="45"/>
  <c r="M59" i="45"/>
  <c r="L60" i="45"/>
  <c r="M60" i="45"/>
  <c r="L61" i="45"/>
  <c r="M61" i="45"/>
  <c r="L62" i="45"/>
  <c r="M62" i="45"/>
  <c r="L63" i="45"/>
  <c r="M63" i="45"/>
  <c r="L64" i="45"/>
  <c r="M64" i="45"/>
  <c r="L65" i="45"/>
  <c r="M65" i="45"/>
  <c r="L66" i="45"/>
  <c r="M66" i="45"/>
  <c r="L67" i="45"/>
  <c r="M67" i="45"/>
  <c r="L68" i="45"/>
  <c r="M68" i="45"/>
  <c r="L69" i="45"/>
  <c r="M69" i="45"/>
  <c r="L70" i="45"/>
  <c r="M70" i="45"/>
  <c r="L71" i="45"/>
  <c r="M71" i="45"/>
  <c r="L72" i="45"/>
  <c r="M72" i="45"/>
  <c r="L73" i="45"/>
  <c r="M73" i="45"/>
  <c r="L74" i="45"/>
  <c r="M74" i="45"/>
  <c r="L75" i="45"/>
  <c r="M75" i="45"/>
  <c r="L76" i="45"/>
  <c r="M76" i="45"/>
  <c r="L77" i="45"/>
  <c r="M77" i="45"/>
  <c r="L78" i="45"/>
  <c r="M78" i="45"/>
  <c r="L79" i="45"/>
  <c r="M79" i="45"/>
  <c r="L80" i="45"/>
  <c r="M80" i="45"/>
  <c r="L81" i="45"/>
  <c r="M81" i="45"/>
  <c r="L82" i="45"/>
  <c r="M82" i="45"/>
  <c r="L83" i="45"/>
  <c r="M83" i="45"/>
  <c r="L84" i="45"/>
  <c r="M84" i="45"/>
  <c r="L85" i="45"/>
  <c r="M85" i="45"/>
  <c r="L86" i="45"/>
  <c r="M86" i="45"/>
  <c r="L87" i="45"/>
  <c r="M87" i="45"/>
  <c r="L88" i="45"/>
  <c r="M88" i="45"/>
  <c r="L89" i="45"/>
  <c r="M89" i="45"/>
  <c r="L90" i="45"/>
  <c r="M90" i="45"/>
  <c r="L91" i="45"/>
  <c r="M91" i="45"/>
  <c r="L92" i="45"/>
  <c r="M92" i="45"/>
  <c r="L93" i="45"/>
  <c r="M93" i="45"/>
  <c r="L94" i="45"/>
  <c r="M94" i="45"/>
  <c r="L95" i="45"/>
  <c r="M95" i="45"/>
  <c r="L96" i="45"/>
  <c r="M96" i="45"/>
  <c r="L97" i="45"/>
  <c r="M97" i="45"/>
  <c r="L98" i="45"/>
  <c r="M98" i="45"/>
  <c r="L99" i="45"/>
  <c r="M99" i="45"/>
  <c r="L100" i="45"/>
  <c r="M100" i="45"/>
  <c r="L101" i="45"/>
  <c r="M101" i="45"/>
  <c r="L102" i="45"/>
  <c r="M102" i="45"/>
  <c r="L103" i="45"/>
  <c r="M103" i="45"/>
  <c r="L104" i="45"/>
  <c r="M104" i="45"/>
  <c r="L105" i="45"/>
  <c r="M105" i="45"/>
  <c r="L106" i="45"/>
  <c r="M106" i="45"/>
  <c r="L107" i="45"/>
  <c r="M107" i="45"/>
  <c r="L108" i="45"/>
  <c r="M108" i="45"/>
  <c r="L109" i="45"/>
  <c r="M109" i="45"/>
  <c r="L110" i="45"/>
  <c r="M110" i="45"/>
  <c r="L111" i="45"/>
  <c r="M111" i="45"/>
  <c r="L112" i="45"/>
  <c r="M112" i="45"/>
  <c r="L113" i="45"/>
  <c r="M113" i="45"/>
  <c r="L114" i="45"/>
  <c r="M114" i="45"/>
  <c r="L115" i="45"/>
  <c r="M115" i="45"/>
  <c r="L116" i="45"/>
  <c r="M116" i="45"/>
  <c r="L117" i="45"/>
  <c r="M117" i="45"/>
  <c r="L118" i="45"/>
  <c r="M118" i="45"/>
  <c r="L119" i="45"/>
  <c r="M119" i="45"/>
  <c r="L120" i="45"/>
  <c r="M120" i="45"/>
  <c r="L121" i="45"/>
  <c r="M121" i="45"/>
  <c r="L122" i="45"/>
  <c r="M122" i="45"/>
  <c r="L123" i="45"/>
  <c r="M123" i="45"/>
  <c r="L124" i="45"/>
  <c r="M124" i="45"/>
  <c r="L125" i="45"/>
  <c r="M125" i="45"/>
  <c r="L126" i="45"/>
  <c r="M126" i="45"/>
  <c r="L127" i="45"/>
  <c r="M127" i="45"/>
  <c r="L128" i="45"/>
  <c r="M128" i="45"/>
  <c r="L129" i="45"/>
  <c r="M129" i="45"/>
  <c r="L130" i="45"/>
  <c r="M130" i="45"/>
  <c r="L131" i="45"/>
  <c r="M131" i="45"/>
  <c r="L132" i="45"/>
  <c r="M132" i="45"/>
  <c r="L133" i="45"/>
  <c r="M133" i="45"/>
  <c r="L134" i="45"/>
  <c r="M134" i="45"/>
  <c r="L135" i="45"/>
  <c r="M135" i="45"/>
  <c r="L136" i="45"/>
  <c r="M136" i="45"/>
  <c r="L137" i="45"/>
  <c r="M137" i="45"/>
  <c r="L138" i="45"/>
  <c r="M138" i="45"/>
  <c r="L139" i="45"/>
  <c r="M139" i="45"/>
  <c r="L140" i="45"/>
  <c r="M140" i="45"/>
  <c r="L141" i="45"/>
  <c r="M141" i="45"/>
  <c r="L142" i="45"/>
  <c r="M142" i="45"/>
  <c r="L143" i="45"/>
  <c r="M143" i="45"/>
  <c r="L144" i="45"/>
  <c r="M144" i="45"/>
  <c r="L145" i="45"/>
  <c r="M145" i="45"/>
  <c r="L146" i="45"/>
  <c r="M146" i="45"/>
  <c r="L147" i="45"/>
  <c r="M147" i="45"/>
  <c r="L148" i="45"/>
  <c r="M148" i="45"/>
  <c r="L149" i="45"/>
  <c r="M149" i="45"/>
  <c r="L150" i="45"/>
  <c r="M150" i="45"/>
  <c r="L151" i="45"/>
  <c r="M151" i="45"/>
  <c r="L152" i="45"/>
  <c r="M152" i="45"/>
  <c r="L153" i="45"/>
  <c r="M153" i="45"/>
  <c r="L154" i="45"/>
  <c r="M154" i="45"/>
  <c r="L155" i="45"/>
  <c r="M155" i="45"/>
  <c r="L156" i="45"/>
  <c r="M156" i="45"/>
  <c r="L157" i="45"/>
  <c r="M157" i="45"/>
  <c r="L158" i="45"/>
  <c r="M158" i="45"/>
  <c r="L159" i="45"/>
  <c r="M159" i="45"/>
  <c r="L160" i="45"/>
  <c r="M160" i="45"/>
  <c r="L161" i="45"/>
  <c r="M161" i="45"/>
  <c r="L162" i="45"/>
  <c r="M162" i="45"/>
  <c r="L163" i="45"/>
  <c r="M163" i="45"/>
  <c r="L164" i="45"/>
  <c r="M164" i="45"/>
  <c r="L165" i="45"/>
  <c r="M165" i="45"/>
  <c r="L166" i="45"/>
  <c r="M166" i="45"/>
  <c r="L167" i="45"/>
  <c r="M167" i="45"/>
  <c r="L168" i="45"/>
  <c r="M168" i="45"/>
  <c r="L169" i="45"/>
  <c r="M169" i="45"/>
  <c r="L170" i="45"/>
  <c r="M170" i="45"/>
  <c r="L171" i="45"/>
  <c r="M171" i="45"/>
  <c r="L172" i="45"/>
  <c r="M172" i="45"/>
  <c r="L173" i="45"/>
  <c r="M173" i="45"/>
  <c r="L174" i="45"/>
  <c r="M174" i="45"/>
  <c r="L175" i="45"/>
  <c r="M175" i="45"/>
  <c r="L176" i="45"/>
  <c r="M176" i="45"/>
  <c r="L177" i="45"/>
  <c r="M177" i="45"/>
  <c r="L178" i="45"/>
  <c r="M178" i="45"/>
  <c r="L179" i="45"/>
  <c r="M179" i="45"/>
  <c r="L180" i="45"/>
  <c r="M180" i="45"/>
  <c r="L181" i="45"/>
  <c r="M181" i="45"/>
  <c r="L182" i="45"/>
  <c r="M182" i="45"/>
  <c r="L183" i="45"/>
  <c r="M183" i="45"/>
  <c r="L184" i="45"/>
  <c r="M184" i="45"/>
  <c r="L185" i="45"/>
  <c r="M185" i="45"/>
  <c r="L186" i="45"/>
  <c r="M186" i="45"/>
  <c r="L187" i="45"/>
  <c r="M187" i="45"/>
  <c r="L188" i="45"/>
  <c r="M188" i="45"/>
  <c r="L189" i="45"/>
  <c r="M189" i="45"/>
  <c r="L190" i="45"/>
  <c r="M190" i="45"/>
  <c r="L191" i="45"/>
  <c r="M191" i="45"/>
  <c r="L192" i="45"/>
  <c r="M192" i="45"/>
  <c r="L193" i="45"/>
  <c r="M193" i="45"/>
  <c r="L194" i="45"/>
  <c r="M194" i="45"/>
  <c r="L195" i="45"/>
  <c r="M195" i="45"/>
  <c r="L196" i="45"/>
  <c r="M196" i="45"/>
  <c r="L197" i="45"/>
  <c r="M197" i="45"/>
  <c r="L198" i="45"/>
  <c r="M198" i="45"/>
  <c r="L199" i="45"/>
  <c r="M199" i="45"/>
  <c r="L200" i="45"/>
  <c r="M200" i="45"/>
  <c r="L201" i="45"/>
  <c r="M201" i="45"/>
  <c r="L202" i="45"/>
  <c r="M202" i="45"/>
  <c r="L203" i="45"/>
  <c r="M203" i="45"/>
  <c r="L204" i="45"/>
  <c r="M204" i="45"/>
  <c r="L205" i="45"/>
  <c r="M205" i="45"/>
  <c r="L206" i="45"/>
  <c r="M206" i="45"/>
  <c r="L207" i="45"/>
  <c r="M207" i="45"/>
  <c r="L208" i="45"/>
  <c r="M208" i="45"/>
  <c r="L209" i="45"/>
  <c r="M209" i="45"/>
  <c r="L210" i="45"/>
  <c r="M210" i="45"/>
  <c r="L211" i="45"/>
  <c r="M211" i="45"/>
  <c r="L212" i="45"/>
  <c r="M212" i="45"/>
  <c r="L213" i="45"/>
  <c r="M213" i="45"/>
  <c r="L214" i="45"/>
  <c r="M214" i="45"/>
  <c r="L215" i="45"/>
  <c r="M215" i="45"/>
  <c r="L216" i="45"/>
  <c r="M216" i="45"/>
  <c r="L217" i="45"/>
  <c r="M217" i="45"/>
  <c r="L218" i="45"/>
  <c r="M218" i="45"/>
  <c r="L219" i="45"/>
  <c r="M219" i="45"/>
  <c r="L220" i="45"/>
  <c r="M220" i="45"/>
  <c r="L221" i="45"/>
  <c r="M221" i="45"/>
  <c r="L222" i="45"/>
  <c r="M222" i="45"/>
  <c r="L223" i="45"/>
  <c r="M223" i="45"/>
  <c r="L224" i="45"/>
  <c r="M224" i="45"/>
  <c r="L225" i="45"/>
  <c r="M225" i="45"/>
  <c r="L226" i="45"/>
  <c r="M226" i="45"/>
  <c r="L227" i="45"/>
  <c r="M227" i="45"/>
  <c r="L228" i="45"/>
  <c r="M228" i="45"/>
  <c r="L229" i="45"/>
  <c r="M229" i="45"/>
  <c r="L230" i="45"/>
  <c r="M230" i="45"/>
  <c r="L231" i="45"/>
  <c r="M231" i="45"/>
  <c r="L232" i="45"/>
  <c r="M232" i="45"/>
  <c r="L233" i="45"/>
  <c r="M233" i="45"/>
  <c r="L234" i="45"/>
  <c r="M234" i="45"/>
  <c r="L235" i="45"/>
  <c r="M235" i="45"/>
  <c r="L236" i="45"/>
  <c r="M236" i="45"/>
  <c r="L237" i="45"/>
  <c r="M237" i="45"/>
  <c r="L238" i="45"/>
  <c r="M238" i="45"/>
  <c r="L239" i="45"/>
  <c r="M239" i="45"/>
  <c r="L240" i="45"/>
  <c r="M240" i="45"/>
  <c r="L241" i="45"/>
  <c r="M241" i="45"/>
  <c r="L242" i="45"/>
  <c r="M242" i="45"/>
  <c r="L243" i="45"/>
  <c r="M243" i="45"/>
  <c r="L244" i="45"/>
  <c r="M244" i="45"/>
  <c r="L245" i="45"/>
  <c r="M245" i="45"/>
  <c r="L246" i="45"/>
  <c r="M246" i="45"/>
  <c r="L247" i="45"/>
  <c r="M247" i="45"/>
  <c r="L248" i="45"/>
  <c r="M248" i="45"/>
  <c r="L249" i="45"/>
  <c r="M249" i="45"/>
  <c r="L250" i="45"/>
  <c r="M250" i="45"/>
  <c r="L251" i="45"/>
  <c r="M251" i="45"/>
  <c r="L252" i="45"/>
  <c r="M252" i="45"/>
  <c r="L253" i="45"/>
  <c r="M253" i="45"/>
  <c r="L254" i="45"/>
  <c r="M254" i="45"/>
  <c r="L255" i="45"/>
  <c r="M255" i="45"/>
  <c r="L256" i="45"/>
  <c r="M256" i="45"/>
  <c r="L257" i="45"/>
  <c r="M257" i="45"/>
  <c r="L258" i="45"/>
  <c r="M258" i="45"/>
  <c r="L259" i="45"/>
  <c r="M259" i="45"/>
  <c r="L260" i="45"/>
  <c r="M260" i="45"/>
  <c r="L261" i="45"/>
  <c r="M261" i="45"/>
  <c r="L262" i="45"/>
  <c r="M262" i="45"/>
  <c r="L263" i="45"/>
  <c r="M263" i="45"/>
  <c r="L264" i="45"/>
  <c r="M264" i="45"/>
  <c r="L265" i="45"/>
  <c r="M265" i="45"/>
  <c r="L266" i="45"/>
  <c r="M266" i="45"/>
  <c r="L267" i="45"/>
  <c r="M267" i="45"/>
  <c r="L268" i="45"/>
  <c r="M268" i="45"/>
  <c r="L269" i="45"/>
  <c r="M269" i="45"/>
  <c r="L270" i="45"/>
  <c r="M270" i="45"/>
  <c r="L271" i="45"/>
  <c r="M271" i="45"/>
  <c r="L272" i="45"/>
  <c r="M272" i="45"/>
  <c r="L273" i="45"/>
  <c r="M273" i="45"/>
  <c r="L274" i="45"/>
  <c r="M274" i="45"/>
  <c r="L275" i="45"/>
  <c r="M275" i="45"/>
  <c r="L276" i="45"/>
  <c r="M276" i="45"/>
  <c r="L277" i="45"/>
  <c r="M277" i="45"/>
  <c r="L278" i="45"/>
  <c r="M278" i="45"/>
  <c r="L279" i="45"/>
  <c r="M279" i="45"/>
  <c r="L280" i="45"/>
  <c r="M280" i="45"/>
  <c r="L281" i="45"/>
  <c r="M281" i="45"/>
  <c r="L282" i="45"/>
  <c r="M282" i="45"/>
  <c r="L283" i="45"/>
  <c r="M283" i="45"/>
  <c r="L284" i="45"/>
  <c r="M284" i="45"/>
  <c r="L285" i="45"/>
  <c r="M285" i="45"/>
  <c r="L286" i="45"/>
  <c r="M286" i="45"/>
  <c r="L287" i="45"/>
  <c r="M287" i="45"/>
  <c r="L288" i="45"/>
  <c r="M288" i="45"/>
  <c r="L289" i="45"/>
  <c r="M289" i="45"/>
  <c r="L290" i="45"/>
  <c r="M290" i="45"/>
  <c r="L291" i="45"/>
  <c r="M291" i="45"/>
  <c r="L292" i="45"/>
  <c r="M292" i="45"/>
  <c r="L293" i="45"/>
  <c r="M293" i="45"/>
  <c r="L294" i="45"/>
  <c r="M294" i="45"/>
  <c r="L295" i="45"/>
  <c r="M295" i="45"/>
  <c r="L296" i="45"/>
  <c r="M296" i="45"/>
  <c r="L297" i="45"/>
  <c r="M297" i="45"/>
  <c r="L298" i="45"/>
  <c r="M298" i="45"/>
  <c r="L299" i="45"/>
  <c r="M299" i="45"/>
  <c r="L300" i="45"/>
  <c r="M300" i="45"/>
  <c r="L301" i="45"/>
  <c r="M301" i="45"/>
  <c r="L302" i="45"/>
  <c r="M302" i="45"/>
  <c r="D10" i="45"/>
  <c r="P10" i="45" s="1"/>
  <c r="L10" i="45" l="1"/>
  <c r="O10" i="45"/>
  <c r="M10" i="45"/>
  <c r="N10" i="4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tc={666E6613-E480-40F8-B96F-C37949F49B31}</author>
    <author>tc={BE2DB52F-2B64-4133-92B1-72C48A27697D}</author>
    <author>tc={5B45F156-D8FF-4E5C-96FB-D296369DC6C9}</author>
  </authors>
  <commentList>
    <comment ref="D9" authorId="0" shapeId="0" xr:uid="{666E6613-E480-40F8-B96F-C37949F49B31}">
      <text>
        <t>[Kommenttiketju]
Excel-versiosi avulla voit lukea tämän kommenttiketjun, mutta siihen tehdyt muutokset poistetaan, jos tiedosto avataan uudemmassa Excel-versiossa. Lisätietoja: https://go.microsoft.com/fwlink/?linkid=870924
Kommentti:
    Ilman tasausta tarkoittaa siis ilman verotuloihin perustuvaa valtionosuuden tasausta, joka näkyy eriteltynä viereisessä sarakkeessa.</t>
      </text>
    </comment>
    <comment ref="B167" authorId="1" shapeId="0" xr:uid="{BE2DB52F-2B64-4133-92B1-72C48A27697D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Kuntaliitos Pertunmaan kanssa 2025. </t>
      </text>
    </comment>
    <comment ref="U167" authorId="2" shapeId="0" xr:uid="{5B45F156-D8FF-4E5C-96FB-D296369DC6C9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Kuntaliitos Pertunmaan kanssa 2025.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tc={CB449989-3B92-4B1C-89A6-83A83C708D82}</author>
    <author>tc={13917C57-30AE-44B5-AF3A-643114F29397}</author>
    <author>tc={C671030D-4701-4BCC-A1CE-EB698F9C5133}</author>
    <author>tc={7F95DA54-408C-495E-BA05-FE73AA01FEEC}</author>
  </authors>
  <commentList>
    <comment ref="T9" authorId="0" shapeId="0" xr:uid="{CB449989-3B92-4B1C-89A6-83A83C708D82}">
      <text>
        <t>[Kommenttiketju]
Excel-versiosi avulla voit lukea tämän kommenttiketjun, mutta siihen tehdyt muutokset poistetaan, jos tiedosto avataan uudemmassa Excel-versiossa. Lisätietoja: https://go.microsoft.com/fwlink/?linkid=870924
Kommentti:
    Tässä ovat mukana valtionosuuksien sote-erät. Kaikille kunnille tasasuuruinen sote-vähennys kasvaa vuoteen 2024 verrattuna. Myös vos-laskelman rakenne muuttuu. Tämä avattu omalla välilehdellään.</t>
      </text>
    </comment>
    <comment ref="BH9" authorId="1" shapeId="0" xr:uid="{13917C57-30AE-44B5-AF3A-643114F29397}">
      <text>
        <t>[Kommenttiketju]
Excel-versiosi avulla voit lukea tämän kommenttiketjun, mutta siihen tehdyt muutokset poistetaan, jos tiedosto avataan uudemmassa Excel-versiossa. Lisätietoja: https://go.microsoft.com/fwlink/?linkid=870924
Kommentti:
    Tässä ovat mukana valtionosuuksien sote-erät. Kaikille kunnille tasasuuruinen sote-vähennys kasvaa vuoteen 2024 verrattuna. Myös vos-laskelman rakenne muuttuu. Tämä avattu omalla välilehdellään.</t>
      </text>
    </comment>
    <comment ref="BR9" authorId="2" shapeId="0" xr:uid="{C671030D-4701-4BCC-A1CE-EB698F9C5133}">
      <text>
        <t>[Kommenttiketju]
Excel-versiosi avulla voit lukea tämän kommenttiketjun, mutta siihen tehdyt muutokset poistetaan, jos tiedosto avataan uudemmassa Excel-versiossa. Lisätietoja: https://go.microsoft.com/fwlink/?linkid=870924
Kommentti:
    Kunnallisveron ansiotulovähennys poistuu vuoden 2025 alusta ja se kasvattaa kunnallisveron tuottoa, mutta pienentää vastaavalla summalla verotulomenestysten korvausta.</t>
      </text>
    </comment>
    <comment ref="D167" authorId="3" shapeId="0" xr:uid="{7F95DA54-408C-495E-BA05-FE73AA01FEEC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Mäntyharju sisältää myös Pertunmaan.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tc={C1AE9AAD-9D9E-454D-8254-A89202E076A5}</author>
  </authors>
  <commentList>
    <comment ref="B167" authorId="0" shapeId="0" xr:uid="{C1AE9AAD-9D9E-454D-8254-A89202E076A5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Kuntaliitos Pertunmaan kanssa 2025. 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tc={861E9025-5E9E-4641-B92D-2A4392294427}</author>
    <author>tc={3A7061E9-1357-431F-979E-DEDB705C2A14}</author>
    <author>tc={2D0770F2-03F0-40DC-A03D-955577C405C5}</author>
    <author>tc={266ADF95-C780-4ED4-8AE5-50766CA3EF08}</author>
    <author>tc={BB690F4D-BC4F-44D6-A6CF-2169BB4D58D8}</author>
    <author>tc={2C76E537-6780-4DDD-9D43-FBB360580514}</author>
    <author>tc={9626A64B-8A29-4A51-9CED-9B3941707649}</author>
    <author>tc={7902FD5D-0E0F-465F-93C1-B258FAF81965}</author>
    <author>tc={1B57A684-54B5-4006-B4C1-5E1C1AFE4C61}</author>
    <author>tc={FE63DAA9-82AE-49D3-99D8-46E4157B4414}</author>
    <author>tc={C6FBE4D7-FCBE-4379-95ED-D7102C9F11FE}</author>
    <author>tc={1C2E373D-4355-4E19-9B94-C658BBE1AC7B}</author>
    <author>tc={B1FAC895-2285-4D62-86F6-1328CC9F4EF9}</author>
  </authors>
  <commentList>
    <comment ref="X9" authorId="0" shapeId="0" xr:uid="{861E9025-5E9E-4641-B92D-2A4392294427}">
      <text>
        <t>[Kommenttiketju]
Excel-versiosi avulla voit lukea tämän kommenttiketjun, mutta siihen tehdyt muutokset poistetaan, jos tiedosto avataan uudemmassa Excel-versiossa. Lisätietoja: https://go.microsoft.com/fwlink/?linkid=870924
Kommentti:
    Siirretty vos-laskelmissa valtionosuusprosenttiin eli kasvattaa kuntien omarahoitusosuutta n. 90 €/as., mutta ei näy omana laskentatekijänä.</t>
      </text>
    </comment>
    <comment ref="Y9" authorId="1" shapeId="0" xr:uid="{3A7061E9-1357-431F-979E-DEDB705C2A14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Sisältyy vos-laskelmassa valtionosuusprosenttiin eli puolestaan vähentää kuntien omarahoitusosuutta n. 50 €/as.
</t>
      </text>
    </comment>
    <comment ref="AF9" authorId="2" shapeId="0" xr:uid="{2D0770F2-03F0-40DC-A03D-955577C405C5}">
      <text>
        <t>[Kommenttiketju]
Excel-versiosi avulla voit lukea tämän kommenttiketjun, mutta siihen tehdyt muutokset poistetaan, jos tiedosto avataan uudemmassa Excel-versiossa. Lisätietoja: https://go.microsoft.com/fwlink/?linkid=870924
Kommentti:
    Siirretty vos-laskelmissa valtionosuusprosenttiin eli kasvattaa kuntien omarahoitusosuutta n. 90 €/as., mutta ei näy omana laskentatekijänä.</t>
      </text>
    </comment>
    <comment ref="AG9" authorId="3" shapeId="0" xr:uid="{266ADF95-C780-4ED4-8AE5-50766CA3EF08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Sisältyy vos-laskelmassa valtionosuusprosenttiin eli puolestaan vähentää kuntien omarahoitusosuutta n. 50 €/as.
</t>
      </text>
    </comment>
    <comment ref="AX9" authorId="4" shapeId="0" xr:uid="{BB690F4D-BC4F-44D6-A6CF-2169BB4D58D8}">
      <text>
        <t>[Kommenttiketju]
Excel-versiosi avulla voit lukea tämän kommenttiketjun, mutta siihen tehdyt muutokset poistetaan, jos tiedosto avataan uudemmassa Excel-versiossa. Lisätietoja: https://go.microsoft.com/fwlink/?linkid=870924
Kommentti:
    Siirretty vos-laskelmissa valtionosuusprosenttiin eli kasvattaa kuntien omarahoitusosuutta n. 90 €/as., mutta ei näy omana laskentatekijänä.</t>
      </text>
    </comment>
    <comment ref="AY9" authorId="5" shapeId="0" xr:uid="{2C76E537-6780-4DDD-9D43-FBB360580514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Kehysriihessä päätetty 277 miljoonan euron lisäys lieventämään sote-siirtolaskelmien vaikutusta. Sisältyy vos-laskelmassa valtionosuusprosenttiin eli puolestaan vähentää kuntien omarahoitusosuutta n. 50 €/as.
</t>
      </text>
    </comment>
    <comment ref="BF9" authorId="6" shapeId="0" xr:uid="{9626A64B-8A29-4A51-9CED-9B3941707649}">
      <text>
        <t>[Kommenttiketju]
Excel-versiosi avulla voit lukea tämän kommenttiketjun, mutta siihen tehdyt muutokset poistetaan, jos tiedosto avataan uudemmassa Excel-versiossa. Lisätietoja: https://go.microsoft.com/fwlink/?linkid=870924
Kommentti:
    Siirretty vos-laskelmissa valtionosuusprosenttiin eli kasvattaa kuntien omarahoitusosuutta n. 90 €/as., mutta ei näy omana laskentatekijänä.</t>
      </text>
    </comment>
    <comment ref="BG9" authorId="7" shapeId="0" xr:uid="{7902FD5D-0E0F-465F-93C1-B258FAF81965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Sisältyy vos-laskelmassa valtionosuusprosenttiin eli puolestaan vähentää kuntien omarahoitusosuutta n. 50 €/as.
</t>
      </text>
    </comment>
    <comment ref="BH9" authorId="8" shapeId="0" xr:uid="{1B57A684-54B5-4006-B4C1-5E1C1AFE4C61}">
      <text>
        <t>[Kommenttiketju]
Excel-versiosi avulla voit lukea tämän kommenttiketjun, mutta siihen tehdyt muutokset poistetaan, jos tiedosto avataan uudemmassa Excel-versiossa. Lisätietoja: https://go.microsoft.com/fwlink/?linkid=870924
Kommentti:
    Vuonna 2025 laskelmassa näkyvät pysyvä lisäsiirtotarve ja vos-lisäys on viety valtionosuusprosenttiin eli sisältyy kunnan omarahoitusosuuteen.</t>
      </text>
    </comment>
    <comment ref="X167" authorId="9" shapeId="0" xr:uid="{FE63DAA9-82AE-49D3-99D8-46E4157B4414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Pertunmaan osuus lisätty
</t>
      </text>
    </comment>
    <comment ref="Y167" authorId="10" shapeId="0" xr:uid="{C6FBE4D7-FCBE-4379-95ED-D7102C9F11FE}">
      <text>
        <t>[Kommenttiketju]
Excel-versiosi avulla voit lukea tämän kommenttiketjun, mutta siihen tehdyt muutokset poistetaan, jos tiedosto avataan uudemmassa Excel-versiossa. Lisätietoja: https://go.microsoft.com/fwlink/?linkid=870924
Kommentti:
    Pertunmaan osuus lisätty</t>
      </text>
    </comment>
    <comment ref="AF167" authorId="11" shapeId="0" xr:uid="{1C2E373D-4355-4E19-9B94-C658BBE1AC7B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Pertunmaan osuus lisätty
</t>
      </text>
    </comment>
    <comment ref="AG167" authorId="12" shapeId="0" xr:uid="{B1FAC895-2285-4D62-86F6-1328CC9F4EF9}">
      <text>
        <t>[Kommenttiketju]
Excel-versiosi avulla voit lukea tämän kommenttiketjun, mutta siihen tehdyt muutokset poistetaan, jos tiedosto avataan uudemmassa Excel-versiossa. Lisätietoja: https://go.microsoft.com/fwlink/?linkid=870924
Kommentti:
    Pertunmaan osuus lisätty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tc={9F7EF9CB-5DC8-498F-9CA7-533071B9E620}</author>
  </authors>
  <commentList>
    <comment ref="B23" authorId="0" shapeId="0" xr:uid="{9F7EF9CB-5DC8-498F-9CA7-533071B9E620}">
      <text>
        <t>[Kommenttiketju]
Excel-versiosi avulla voit lukea tämän kommenttiketjun, mutta siihen tehdyt muutokset poistetaan, jos tiedosto avataan uudemmassa Excel-versiossa. Lisätietoja: https://go.microsoft.com/fwlink/?linkid=870924
Kommentti:
    Poistui sote-uudistuksen myötä 2023 alkaen.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tc={30DE2E19-D73B-4E1A-B741-922E0AED7C40}</author>
  </authors>
  <commentList>
    <comment ref="C167" authorId="0" shapeId="0" xr:uid="{30DE2E19-D73B-4E1A-B741-922E0AED7C40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Kuntaliitos Pertunmaan kanssa 2025. </t>
      </text>
    </comment>
  </commentList>
</comments>
</file>

<file path=xl/sharedStrings.xml><?xml version="1.0" encoding="utf-8"?>
<sst xmlns="http://schemas.openxmlformats.org/spreadsheetml/2006/main" count="6627" uniqueCount="784">
  <si>
    <t xml:space="preserve">Käyttöehdot: </t>
  </si>
  <si>
    <t>Voit</t>
  </si>
  <si>
    <t>Jakaa </t>
  </si>
  <si>
    <t>kopioida aineistoa ja levittää sitä edelleen missä tahansa välineessä ja muodossa</t>
  </si>
  <si>
    <t>Muunnella</t>
  </si>
  <si>
    <t>remiksata ja muokata aineistoa sekä luoda sen pohjalta uusia aineistoja</t>
  </si>
  <si>
    <t>missä tahansa tarkoituksessa, myös kaupallisesti.</t>
  </si>
  <si>
    <t>Lähteet:</t>
  </si>
  <si>
    <t>Muutoslaskelmat Kuntaliitto / Olli Riikonen</t>
  </si>
  <si>
    <t>Sarakeotsikossa oleva numero viittaa kirjanpidon tiliin, johon ko. erä kirjataan.</t>
  </si>
  <si>
    <t>Kunta-nro</t>
  </si>
  <si>
    <t>Kunta</t>
  </si>
  <si>
    <t>Asukasluku 31.12.2022</t>
  </si>
  <si>
    <t>VM:n valtionosuudet ja veromenetysten korvaus yhteensä</t>
  </si>
  <si>
    <t>5701 Opetus- ja kulttuuritoimen valtionosuus (ns. OKM-vos)</t>
  </si>
  <si>
    <t>Kotikunta-korvaukset, netto</t>
  </si>
  <si>
    <t>Maakunta-nro</t>
  </si>
  <si>
    <t>Hyvin-vointi-alue-nro</t>
  </si>
  <si>
    <t>Muutos yhteensä %</t>
  </si>
  <si>
    <t>Muutos yhteensä €/as.</t>
  </si>
  <si>
    <t>Asukasluku 31.12.2021</t>
  </si>
  <si>
    <t>Kunnan  peruspalvelujen valtionosuus yhteensä</t>
  </si>
  <si>
    <t>YHTEENSÄ</t>
  </si>
  <si>
    <t>Alajärvi</t>
  </si>
  <si>
    <t>Alavieska</t>
  </si>
  <si>
    <t>Alavus</t>
  </si>
  <si>
    <t>Asikkala</t>
  </si>
  <si>
    <t>Askola</t>
  </si>
  <si>
    <t>Aura</t>
  </si>
  <si>
    <t>Akaa</t>
  </si>
  <si>
    <t>Enonkoski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</si>
  <si>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</si>
  <si>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</si>
  <si>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</si>
  <si>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</si>
  <si>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</si>
  <si>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</si>
  <si>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</si>
  <si>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</si>
  <si>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</si>
  <si>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</si>
  <si>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</si>
  <si>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</si>
  <si>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</si>
  <si>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</si>
  <si>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</si>
  <si>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</si>
  <si>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</si>
  <si>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Heinävesi</t>
  </si>
  <si>
    <t>Helsinki</t>
  </si>
  <si>
    <t>Vantaa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</si>
  <si>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</si>
  <si>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</si>
  <si>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</si>
  <si>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</si>
  <si>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</si>
  <si>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</si>
  <si>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</si>
  <si>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</si>
  <si>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Heinola</t>
  </si>
  <si>
    <t>Ii</t>
  </si>
  <si>
    <t>Iisalmi</t>
  </si>
  <si>
    <t>Iitti</t>
  </si>
  <si>
    <t>Ikaalinen</t>
  </si>
  <si>
    <t>Ilmajoki</t>
  </si>
  <si>
    <t>Ilomantsi</t>
  </si>
  <si>
    <t>Inari</t>
  </si>
  <si>
    <t>Inkoo</t>
  </si>
  <si>
    <t>Isojoki</t>
  </si>
  <si>
    <t>Isokyrö</t>
  </si>
  <si>
    <t>Imatra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</si>
  <si>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</si>
  <si>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</si>
  <si>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</si>
  <si>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</si>
  <si>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</si>
  <si>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</si>
  <si>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</si>
  <si>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</si>
  <si>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</si>
  <si>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</si>
  <si>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</si>
  <si>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</si>
  <si>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</si>
  <si>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</si>
  <si>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</si>
  <si>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</si>
  <si>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</si>
  <si>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</si>
  <si>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</si>
  <si>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</si>
  <si>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</si>
  <si>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</si>
  <si>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</si>
  <si>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</si>
  <si>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</si>
  <si>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</si>
  <si>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</si>
  <si>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</si>
  <si>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</si>
  <si>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</si>
  <si>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</si>
  <si>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</si>
  <si>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Keminmaa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</si>
  <si>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</si>
  <si>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</si>
  <si>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</si>
  <si>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</si>
  <si>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</si>
  <si>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</si>
  <si>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</si>
  <si>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</si>
  <si>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</si>
  <si>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</si>
  <si>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</si>
  <si>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</si>
  <si>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</si>
  <si>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</si>
  <si>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</si>
  <si>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</si>
  <si>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</si>
  <si>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</si>
  <si>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</si>
  <si>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</si>
  <si>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</si>
  <si>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</si>
  <si>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</si>
  <si>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Kuopio</t>
  </si>
  <si>
    <t>Kuortane</t>
  </si>
  <si>
    <t>Kurikka</t>
  </si>
  <si>
    <t>Kustavi</t>
  </si>
  <si>
    <t>Kuusamo</t>
  </si>
  <si>
    <t>Outokumpu</t>
  </si>
  <si>
    <t>Kyyjärvi</t>
  </si>
  <si>
    <t>Kärkölä</t>
  </si>
  <si>
    <t>Kärsämäki</t>
  </si>
  <si>
    <t>Kemijärvi</t>
  </si>
  <si>
    <t>Kemiönsaari</t>
  </si>
  <si>
    <t>Lahti</t>
  </si>
  <si>
    <t>Laihia</t>
  </si>
  <si>
    <t>Laitila</t>
  </si>
  <si>
    <t>Lapinlahti</t>
  </si>
  <si>
    <t>Lappajärvi</t>
  </si>
  <si>
    <t>Lappeenranta</t>
  </si>
  <si>
    <t>Lapinjärvi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</si>
  <si>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</si>
  <si>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</si>
  <si>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</si>
  <si>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</si>
  <si>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</si>
  <si>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</si>
  <si>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</si>
  <si>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</si>
  <si>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</si>
  <si>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</si>
  <si>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Loimaa</t>
  </si>
  <si>
    <t>Loppi</t>
  </si>
  <si>
    <t>Loviisa</t>
  </si>
  <si>
    <t>Luhanka</t>
  </si>
  <si>
    <t>Lumijoki</t>
  </si>
  <si>
    <t>Luoto</t>
  </si>
  <si>
    <t>Luumäki</t>
  </si>
  <si>
    <t>Lohja</t>
  </si>
  <si>
    <t>Parainen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</si>
  <si>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</si>
  <si>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</si>
  <si>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</si>
  <si>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</si>
  <si>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</si>
  <si>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</si>
  <si>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</si>
  <si>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</si>
  <si>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</si>
  <si>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</si>
  <si>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</si>
  <si>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</si>
  <si>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</si>
  <si>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</si>
  <si>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</si>
  <si>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Mäntyharju</t>
  </si>
  <si>
    <t>Mänttä-Vilppula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</si>
  <si>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</si>
  <si>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</si>
  <si>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</si>
  <si>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</si>
  <si>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</si>
  <si>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</si>
  <si>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</si>
  <si>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</si>
  <si>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</si>
  <si>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</si>
  <si>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</si>
  <si>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</si>
  <si>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</si>
  <si>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Padasjoki</t>
  </si>
  <si>
    <t>Paimio</t>
  </si>
  <si>
    <t>Paltamo</t>
  </si>
  <si>
    <t>Parikkala</t>
  </si>
  <si>
    <t>Parkano</t>
  </si>
  <si>
    <t>Pelkosenniemi</t>
  </si>
  <si>
    <t>Perho</t>
  </si>
  <si>
    <t>Petäjävesi</t>
  </si>
  <si>
    <t>Pieksämäki</t>
  </si>
  <si>
    <t>Pielavesi</t>
  </si>
  <si>
    <t>Pietarsaari</t>
  </si>
  <si>
    <t>Pedersöre</t>
  </si>
  <si>
    <t>Pihtipudas</t>
  </si>
  <si>
    <t>Pirkkala</t>
  </si>
  <si>
    <t>Polvijärvi</t>
  </si>
  <si>
    <t>Pomarkku</t>
  </si>
  <si>
    <t>Pori</t>
  </si>
  <si>
    <t>Pornainen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</si>
  <si>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</si>
  <si>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</si>
  <si>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</si>
  <si>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</si>
  <si>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</si>
  <si>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</si>
  <si>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</si>
  <si>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</si>
  <si>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</si>
  <si>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</si>
  <si>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</si>
  <si>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</si>
  <si>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</si>
  <si>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Porvoo</t>
  </si>
  <si>
    <t>Raahe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</si>
  <si>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</si>
  <si>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</si>
  <si>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</si>
  <si>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</si>
  <si>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</si>
  <si>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</si>
  <si>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</si>
  <si>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</si>
  <si>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</si>
  <si>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</si>
  <si>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</si>
  <si>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</si>
  <si>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</si>
  <si>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</si>
  <si>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</si>
  <si>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Raasepori</t>
  </si>
  <si>
    <t>Saarijärvi</t>
  </si>
  <si>
    <t>Salla</t>
  </si>
  <si>
    <t>Salo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</si>
  <si>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</si>
  <si>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</si>
  <si>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</si>
  <si>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</si>
  <si>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</si>
  <si>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</si>
  <si>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</si>
  <si>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</si>
  <si>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</si>
  <si>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</si>
  <si>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</si>
  <si>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</si>
  <si>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</si>
  <si>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</si>
  <si>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</si>
  <si>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</si>
  <si>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</si>
  <si>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</si>
  <si>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</si>
  <si>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</si>
  <si>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</si>
  <si>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</si>
  <si>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Vaala</t>
  </si>
  <si>
    <t>Sastamala</t>
  </si>
  <si>
    <t>Siikalatva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</si>
  <si>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</si>
  <si>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</si>
  <si>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</si>
  <si>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</si>
  <si>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</si>
  <si>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</si>
  <si>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</si>
  <si>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</si>
  <si>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</si>
  <si>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</si>
  <si>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</si>
  <si>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</si>
  <si>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</si>
  <si>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Pello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</si>
  <si>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</si>
  <si>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</si>
  <si>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</si>
  <si>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</si>
  <si>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</si>
  <si>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</si>
  <si>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</si>
  <si>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</si>
  <si>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</si>
  <si>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</si>
  <si>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Vaasa</t>
  </si>
  <si>
    <t>Valkeakoski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</si>
  <si>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</si>
  <si>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</si>
  <si>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</si>
  <si>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</si>
  <si>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</si>
  <si>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</si>
  <si>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</si>
  <si>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</si>
  <si>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</si>
  <si>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</si>
  <si>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</si>
  <si>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</si>
  <si>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</si>
  <si>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</si>
  <si>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</si>
  <si>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</si>
  <si>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</si>
  <si>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</si>
  <si>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>Sote-uudistuksen järjestelmä-muutoksen tasaus vuodelle 2023</t>
  </si>
  <si>
    <t>5501 Peruspalvelujen valtionosuus ilman tasausta</t>
  </si>
  <si>
    <t>Koko maa</t>
  </si>
  <si>
    <t>Muutos, %</t>
  </si>
  <si>
    <t>Syrjäisyys</t>
  </si>
  <si>
    <t>Saamen kotiseutu</t>
  </si>
  <si>
    <t>Väestön kasvu</t>
  </si>
  <si>
    <t>Yhteensä</t>
  </si>
  <si>
    <t>Lähde: VM / KL</t>
  </si>
  <si>
    <t xml:space="preserve">Valtionosuusprosentti </t>
  </si>
  <si>
    <t>Kunnan omarahoitusosuus, €/asukas</t>
  </si>
  <si>
    <t>euroa</t>
  </si>
  <si>
    <t>Ikärakenne</t>
  </si>
  <si>
    <t>ikä 0-5</t>
  </si>
  <si>
    <t>ikä 6</t>
  </si>
  <si>
    <t>ikä 7-12</t>
  </si>
  <si>
    <t>ikä 13-15</t>
  </si>
  <si>
    <t>ikä 16-18</t>
  </si>
  <si>
    <t>ikä 19-64</t>
  </si>
  <si>
    <t>ikä 65-74</t>
  </si>
  <si>
    <t>ikä 75-84</t>
  </si>
  <si>
    <t>ikä 85+</t>
  </si>
  <si>
    <t>Sairastavuus</t>
  </si>
  <si>
    <t>Muut laskennalliset kustannukset</t>
  </si>
  <si>
    <t>Työttömyys</t>
  </si>
  <si>
    <t>Kaksikielisyys</t>
  </si>
  <si>
    <t>Vieraskielisyys</t>
  </si>
  <si>
    <t>Asukastiheys</t>
  </si>
  <si>
    <t>Saaristoisuus</t>
  </si>
  <si>
    <t>Saaristo-osakunnat</t>
  </si>
  <si>
    <t>Koulutustausta</t>
  </si>
  <si>
    <t>Lisäosat</t>
  </si>
  <si>
    <t>Työpaikkaomavaraisuus</t>
  </si>
  <si>
    <t>Kotikuntakorvaus</t>
  </si>
  <si>
    <t>Perusosa</t>
  </si>
  <si>
    <t>Yksikköhinta perusosaan tehtävän vähennyksen jälkeen</t>
  </si>
  <si>
    <t>Manner-Suomi</t>
  </si>
  <si>
    <t>Nro</t>
  </si>
  <si>
    <t xml:space="preserve">Muutos €/as. </t>
  </si>
  <si>
    <t>Hva</t>
  </si>
  <si>
    <t>Mk</t>
  </si>
  <si>
    <t>Asukasluku 31.12.2023</t>
  </si>
  <si>
    <t>Kunnan valtionosuudet yhteensä €/as.</t>
  </si>
  <si>
    <t>Kunnan valtionosuudet yhteensä</t>
  </si>
  <si>
    <t>Valtionosuus-maksatus €/as.</t>
  </si>
  <si>
    <t>Valtionosuus-maksatus (valtionosuudet + kotikunta-korvaukset)</t>
  </si>
  <si>
    <t>Vos 2025 €/as.</t>
  </si>
  <si>
    <t>Väestö 31.12.2023</t>
  </si>
  <si>
    <t xml:space="preserve">5890 Verotulo-menetysten korvaus        </t>
  </si>
  <si>
    <t>5502   Verotuloihin perustuva valtionosuuden tasaus</t>
  </si>
  <si>
    <t>VM:n valtionosuudet ja verotulo-menetysten korvaus yhteensä</t>
  </si>
  <si>
    <t>Vos 2025 yhteensä</t>
  </si>
  <si>
    <t>Sote-uudistuksen muutosrajoitin 2023</t>
  </si>
  <si>
    <t>Sote-uudistuksen muutosrajoitin 2024</t>
  </si>
  <si>
    <t>Sote-uudistuksen järjestelmä-muutoksen tasaus vuodelle 2024</t>
  </si>
  <si>
    <t>Sote-uudistuksen järjestelmämuutoksen tasaus vuodelle 2025</t>
  </si>
  <si>
    <t>Sote-uudistuksen muutosrajoitin 2025</t>
  </si>
  <si>
    <t>Jälkikäteis-tarkistuksesta johtuva valtionosuuden pysyvä lisäsiirtotarve 2024</t>
  </si>
  <si>
    <t>Määräaikainen lisäys kompensoimaan lisäsiirtotarpeen muutosta 2024</t>
  </si>
  <si>
    <t>Määräaikaisen v. 2024 tehdyn lisäyksen takaisinperintä (1/3) 2025</t>
  </si>
  <si>
    <t>Vos-lisäys 277 M€</t>
  </si>
  <si>
    <t>Sote-erät yhteensä 2023</t>
  </si>
  <si>
    <t>Sote-erät yhteensä 2024</t>
  </si>
  <si>
    <t>Sote-erät ja vos-vaikutus yhteensä 2025</t>
  </si>
  <si>
    <t>Jälkikäteis-tarkistuksesta johtuva valtionosuuden pysyvä lisäsiirtotarve</t>
  </si>
  <si>
    <t>€/asukas</t>
  </si>
  <si>
    <t>Jälkikäteis-tarkistuksesta johtuva valtionosuuden  lisäsiirtotarve vuodelta 2023, 500 milj. € (1/3) 2025</t>
  </si>
  <si>
    <t>Sote-uudistuksen järjestelmä-muutoksen tasaus vuodelle 2025</t>
  </si>
  <si>
    <t>Jälkikäteis-tarkistuksesta johtuva valtionosuuden pysyvä lisäsiirtotarve 2025</t>
  </si>
  <si>
    <t>Vuoden 2023 osuus tuosta 500 miljoonasta vähennetään kunnilta kolmanneksen osuuksina vuosina 2025-27 eli n. -167 milj. €/vuosi. Lisäksi kunnilta peritään takaisin vuonna 2024 saatu määräaikainen 192 milj. € lisäys kolmanneksen osuuksina vuosina 2025-27 eli -64 milj. €/vuosi.</t>
  </si>
  <si>
    <t>5502   Verotuloihin perustuva valtionosuuden tasaus 2025</t>
  </si>
  <si>
    <t>5890 Verotulo-menetysten korvaus 2025</t>
  </si>
  <si>
    <t>Muutos</t>
  </si>
  <si>
    <t>Muutos, €</t>
  </si>
  <si>
    <t>Huom! %-muutos ei ole käyttökelpoinen jos negatiivista verrataan positiiviseen tai päinvastoin tai jos negatiivinen luku muuttuu</t>
  </si>
  <si>
    <t>Maa-kunta-nro</t>
  </si>
  <si>
    <t>Muutosvertailut KL / Olli Riikonen</t>
  </si>
  <si>
    <t>Vierittämällä sivua oikealle laskelma löytyy myös €/asukas -muodossa</t>
  </si>
  <si>
    <t>Mäntyharju*</t>
  </si>
  <si>
    <t>Jälkikäteistarkistuksesta johtuva valtionosuuden  lisäsiirtotarve vuodelta 2023, 501 milj. € (1/3) 2025</t>
  </si>
  <si>
    <t>Alv</t>
  </si>
  <si>
    <t>(valtio / kotikuntaa vailla olevien menot)</t>
  </si>
  <si>
    <t>BJÖRNEBORGS SVENSKA SAMSKOLAS</t>
  </si>
  <si>
    <t>ANNA TAPION SÄÄTIÖ SR</t>
  </si>
  <si>
    <t>KOTKA SVENSKA SAMSKOLAS GARANT</t>
  </si>
  <si>
    <t>FÖRENINGEN FÖR SVENSKA SAMSKOL</t>
  </si>
  <si>
    <t>KOULUYHDISTYS PESTALOZZI SCHUL</t>
  </si>
  <si>
    <t>HELSINGIN UUSI YHTEISKOULU OSA</t>
  </si>
  <si>
    <t>SKOLGARANTIFÖRENINGEN R.F.</t>
  </si>
  <si>
    <t>APOLLON YHTEISKOULUN KANNATUSY</t>
  </si>
  <si>
    <t>SUOMALAISEN YHTEISKOULUN OSAKE</t>
  </si>
  <si>
    <t>MAANVILJELYSLYSEON OSAKEYHTIÖ</t>
  </si>
  <si>
    <t>OY HELSINGIN YHTEISKOULU JA RE</t>
  </si>
  <si>
    <t>VIIPURIN REAALIKOULU OY</t>
  </si>
  <si>
    <t>KULOSAAREN YHTEISKOULUN OSAKEY</t>
  </si>
  <si>
    <t>ENGLANTILAISEN KOULUN SÄÄTIÖ S</t>
  </si>
  <si>
    <t>LAHDEN YHTEISKOULUN SÄÄTIÖ SR</t>
  </si>
  <si>
    <t>LAHDEN RUDOLF STEINER-KOULUN K</t>
  </si>
  <si>
    <t>TAMPEREEN STEINER-KOULUYHDISTY</t>
  </si>
  <si>
    <t>POHJOIS-HAAGAN YHTEISKOULU OY</t>
  </si>
  <si>
    <t>HELSINGIN RUDOLF STEINER-KOULU</t>
  </si>
  <si>
    <t>TÖÖLÖN YHTEISKOULU OSAKEYHTIÖ</t>
  </si>
  <si>
    <t>HELSINGIN JUUTALAINEN SEURAKUN</t>
  </si>
  <si>
    <t>NUORTEN YSTÄVÄT RY</t>
  </si>
  <si>
    <t>PERHEKUNTOUTUSKESKUS LAUSTE RY</t>
  </si>
  <si>
    <t>MUNKKINIEMEN KOULUTUSSÄÄTIÖ SR</t>
  </si>
  <si>
    <t>SYLVIA-KOTI YHDISTYS RY</t>
  </si>
  <si>
    <t>HOITOPEDAGOGISEN RUDOLF STEINE</t>
  </si>
  <si>
    <t>HELSINGIN KANSAINVÄLISEN KOULU</t>
  </si>
  <si>
    <t>ELIAS-KOULUN KOULUYHDISTYS RY</t>
  </si>
  <si>
    <t>JYVÄSKYLÄN SEUDUN STEINERKOULU</t>
  </si>
  <si>
    <t>VAPAAN KYLÄKOULUN KANNATUSYHDI</t>
  </si>
  <si>
    <t>RUDOLF STEINER-PEDAGOGIKENS VÄ</t>
  </si>
  <si>
    <t>OULUN STEINERKOULUN KANNATUSYH</t>
  </si>
  <si>
    <t>PORIN SEUDUN STEINERKOULUYHDIS</t>
  </si>
  <si>
    <t>ROVANIEMEN SEUDUN STEINERKOULU</t>
  </si>
  <si>
    <t>ETELÄ-POHJANMAAN STEINERKOULUY</t>
  </si>
  <si>
    <t>TURUN SEUDUN STEINERKOULUYHDIS</t>
  </si>
  <si>
    <t>VANTAAN SEUDUN STEINERKOULUN K</t>
  </si>
  <si>
    <t>VAASAN STEINERPEDAGOGIIKAN KAN</t>
  </si>
  <si>
    <t>SUOMEN ADVENTTIKIRKKO</t>
  </si>
  <si>
    <t>LAPPEENRANNAN SEUDUN STEINERKO</t>
  </si>
  <si>
    <t>ESPOON STEINERKOULUN KANNATUSY</t>
  </si>
  <si>
    <t>KUOPION STEINERKOULUYHDISTYS R</t>
  </si>
  <si>
    <t>HELSINGIN KRISTILLISEN KOULUN</t>
  </si>
  <si>
    <t>ITÄ-SUOMEN SUOMALAIS-VENÄLÄISE</t>
  </si>
  <si>
    <t>PORIN KRISTILLISEN KOULUN KANN</t>
  </si>
  <si>
    <t>RAUMAN AVOKAS RY</t>
  </si>
  <si>
    <t>KESKI-UUDENMAAN KRISTILLISEN K</t>
  </si>
  <si>
    <t>KUOPION KRISTILLISEN PÄIVÄKODI</t>
  </si>
  <si>
    <t>ESPOON KRISTILLISEN KOULUN KAN</t>
  </si>
  <si>
    <t>JYVÄSKYLÄN KRISTILLISEN KOULUN</t>
  </si>
  <si>
    <t>CONFIDO POHJANMAAN KRISTILLINE</t>
  </si>
  <si>
    <t>KYMENLAAKSON STEINERKOULUN KAN</t>
  </si>
  <si>
    <t>LAHDEN KRISTILLISEN KOULUN KAN</t>
  </si>
  <si>
    <t>OULUN KRISTILLINEN KASVATUS RY</t>
  </si>
  <si>
    <t>JOENSUUN STEINERKOULUN KANNATU</t>
  </si>
  <si>
    <t>PORVOON STEINERKOULUN KANNATUS</t>
  </si>
  <si>
    <t>ROVANIEMEN SEUDUN KRISTILLISEN</t>
  </si>
  <si>
    <t>HELSINGIN MONTESSORI-YHDISTYS</t>
  </si>
  <si>
    <t>OULUN REGGIO EMILIA KANNATUSYH</t>
  </si>
  <si>
    <t>LAUTTASAAREN YHTEISKOULUN SÄÄT</t>
  </si>
  <si>
    <t>OULUNKYLÄN YHTEISKOULUN SÄÄTIÖ</t>
  </si>
  <si>
    <t>HELSINGIN RANSKALAIS-SUOMALAIN</t>
  </si>
  <si>
    <t>SUOMALAIS-VENÄLÄINEN KOULU</t>
  </si>
  <si>
    <t>VALTION KOULUKODIT</t>
  </si>
  <si>
    <t>HELSINGIN EUROOPPALAINEN KOU</t>
  </si>
  <si>
    <t>VALTERI-KOULU</t>
  </si>
  <si>
    <t>SATEENKAAREN KOULUN KUNTAYHTYM</t>
  </si>
  <si>
    <t>HELSINGIN YLIOPISTO</t>
  </si>
  <si>
    <t>JYVÄSKYLÄN YLIOPISTO</t>
  </si>
  <si>
    <t>OULUN YLIOPISTO</t>
  </si>
  <si>
    <t>TAMPEREEN KORKEAKOULUSÄÄTIÖ SR</t>
  </si>
  <si>
    <t>TURUN YLIOPISTO</t>
  </si>
  <si>
    <t>ÅBO AKADEMI</t>
  </si>
  <si>
    <t>ITÄ-SUOMEN YLIOPISTO</t>
  </si>
  <si>
    <t>LAPIN YLIOPISTO</t>
  </si>
  <si>
    <t>Kuntanro</t>
  </si>
  <si>
    <t>Tulot</t>
  </si>
  <si>
    <t>Menot</t>
  </si>
  <si>
    <t>Netto</t>
  </si>
  <si>
    <t>Opetuksen järjestäjä nro</t>
  </si>
  <si>
    <t>Muut opetuksen järjestäjät yhteensä</t>
  </si>
  <si>
    <t>Kunnat yhteensä</t>
  </si>
  <si>
    <t>Muut opetuksen järjestäjät</t>
  </si>
  <si>
    <t>Ikä 16+</t>
  </si>
  <si>
    <t>Ikä 18-64</t>
  </si>
  <si>
    <t>Hyvinvoinnin ja terveyden edistäminen (HYTE-kerroin)</t>
  </si>
  <si>
    <t>ammatillinen keskihinnassa 2017 asti</t>
  </si>
  <si>
    <t>nimi oli teatterit 2022 asti</t>
  </si>
  <si>
    <t>nimi oli orkesterit 2022 asti</t>
  </si>
  <si>
    <t>Lukiokoulutus</t>
  </si>
  <si>
    <t>Ammatillinen koulutus</t>
  </si>
  <si>
    <t>Opintokeskukset</t>
  </si>
  <si>
    <t>Kuntien omarahoitusosuudet</t>
  </si>
  <si>
    <t>2015-17 lukio ja ammatillinen koulutus yhteensä</t>
  </si>
  <si>
    <t>Aamu- ja iltapäivätoiminta (€/t)</t>
  </si>
  <si>
    <t>Liikunta (€/as.)</t>
  </si>
  <si>
    <t>Nuoriso (€/0-28 v.)</t>
  </si>
  <si>
    <t>Muu esittävä taide (€/htv)</t>
  </si>
  <si>
    <t>Lukiokoulutus (€/oppilas)</t>
  </si>
  <si>
    <t>Taiteen perusopetus (€/t)</t>
  </si>
  <si>
    <t>Kansalaisopistot (€/t)</t>
  </si>
  <si>
    <t>Museot (€/htv</t>
  </si>
  <si>
    <t>Musiikki (€/htv)</t>
  </si>
  <si>
    <t>Kesäyliopistot (€/t)</t>
  </si>
  <si>
    <t>Kansanopistot (€/opiskelijavko)</t>
  </si>
  <si>
    <t>Liikunnan koulutuskeskukset (€/opiskelijavrk)</t>
  </si>
  <si>
    <t>5701 Opetus- ja kulttuuritoimen valtionosuus 2025</t>
  </si>
  <si>
    <t>Valtionosuudet yhteensä 2025</t>
  </si>
  <si>
    <t>Kuntien valtionosuudet ja veromenetysten korvaukset 2026, yhteenveto</t>
  </si>
  <si>
    <t xml:space="preserve">Kunnan  peruspalvelujen valtionosuus yhteensä (D+E) </t>
  </si>
  <si>
    <t>Kunnan valtionosuudet yhteensä (H+I)</t>
  </si>
  <si>
    <t>Valtionosuuksien muutos yhteensä € 2025-26</t>
  </si>
  <si>
    <t>Valtionosuudet 2025</t>
  </si>
  <si>
    <t>Asukasluku 31.12.2024</t>
  </si>
  <si>
    <t>Kuntien valtionosuudet yhteensä 2025-26, muutosvertailu</t>
  </si>
  <si>
    <t>Vos 2026 yhteensä</t>
  </si>
  <si>
    <t>Väestö 31.12.2024</t>
  </si>
  <si>
    <t>% vos:sta -26</t>
  </si>
  <si>
    <t>% väestöstä -25</t>
  </si>
  <si>
    <t>Vos 2026 €/as.</t>
  </si>
  <si>
    <t>Valtionosuuden osatekijöiden muutos 2025-26, € ja %</t>
  </si>
  <si>
    <t>Ikä 0–5</t>
  </si>
  <si>
    <t>Ikä 6</t>
  </si>
  <si>
    <t>Ikä 7–12</t>
  </si>
  <si>
    <t>Ikä 13–15</t>
  </si>
  <si>
    <t>0–5-vuotiaat</t>
  </si>
  <si>
    <t>7–12-vuotiaat</t>
  </si>
  <si>
    <t>13–15-vuotiaat</t>
  </si>
  <si>
    <t>16 vuotta täyttäneet</t>
  </si>
  <si>
    <t>18–64-vuotiaat</t>
  </si>
  <si>
    <t>Laskennalliset kustannukset, IKÄRAKENNE yhteensä, €</t>
  </si>
  <si>
    <t>6-vuotiaat</t>
  </si>
  <si>
    <t>Ikärakenne 2023-2024 ja ikärakenteen mukaiset laskennalliset kustannukset valtionosuuksissa 2025-26</t>
  </si>
  <si>
    <t>Muutos 2025-26</t>
  </si>
  <si>
    <t>Muutos 2025-26, €</t>
  </si>
  <si>
    <t>Muutos 2025-26, €/as.</t>
  </si>
  <si>
    <t>Vuosi:</t>
  </si>
  <si>
    <t>Perushinta:</t>
  </si>
  <si>
    <t>Ikäryhmä:</t>
  </si>
  <si>
    <t>5503   Verotuloihin perustuva valtionosuuden tasaus 2026</t>
  </si>
  <si>
    <t>5891 Verotulo-menetysten korvaus 2026</t>
  </si>
  <si>
    <t>VM:n valtionosuudet ja verotulo-menetysten korvaus yhteensä 2025</t>
  </si>
  <si>
    <t>VM:n valtionosuudet ja verotulo-menetysten korvaus yhteensä 2026</t>
  </si>
  <si>
    <t>Valtionosuudet yhteensä 2026</t>
  </si>
  <si>
    <t>Sote-erät vuosien 2023-26 valtionosuuksissa*</t>
  </si>
  <si>
    <t>Sote-uudistuksen järjestelmämuutoksen tasaus vuodelle 2026</t>
  </si>
  <si>
    <t>Sote-uudistuksen muutosrajoitin 2026</t>
  </si>
  <si>
    <t>Määräaikaisen v 2024 tehdyn lisäyksen takaisinperintä (1/3) 2026</t>
  </si>
  <si>
    <t>Jälkikäteistarkistuksesta johtuva valtionosuuden  lisäsiirtotarve vuodelta 2023, 501 milj. € (1/3) 2026</t>
  </si>
  <si>
    <t>Sote-erät yhteensä 2026</t>
  </si>
  <si>
    <t>Sote-erät vuosien 2023-26 valtionosuuksissa</t>
  </si>
  <si>
    <t>Kuntien valtionosuudet ja veromenetysten korvaukset €/as. 2026</t>
  </si>
  <si>
    <t>Valtionosuudet €/as. 2025</t>
  </si>
  <si>
    <t>Kunta-numero</t>
  </si>
  <si>
    <t>Vos-leikkaus €/as.)</t>
  </si>
  <si>
    <t>Leikkaus-%</t>
  </si>
  <si>
    <t>"Valtionosuusjärjestelmän säästö" (=kehysriihessä päätetty leikkaus, -2%)</t>
  </si>
  <si>
    <t>Peruspalvejen valtionosuus yhteensä ilman vos-leikkausta</t>
  </si>
  <si>
    <t>Kunnan peruspalvelujen valtionosuus yht. €/as.</t>
  </si>
  <si>
    <t>Peruspalvelujen valtionosuus yht. ilman vos-leikkausta €/as.</t>
  </si>
  <si>
    <t>"Säästö"-sarakkeen luvut löytyvät VM:n laskelman välilehdeltä "Lisäykset ja vähennykset"</t>
  </si>
  <si>
    <t>Lähde: VM:n valtionosuuslaskelmat 2025 ja 2026</t>
  </si>
  <si>
    <t>Mk-nro</t>
  </si>
  <si>
    <t>Hva-nro</t>
  </si>
  <si>
    <t>Kunnan peruspalvelujen valtionosuuden perushinnat 2015-26</t>
  </si>
  <si>
    <t>Opetus- ja kulttuuritoimen valtinosuuden keskimääräiset yksikköhinnat 2015-26*</t>
  </si>
  <si>
    <t>Saaristo</t>
  </si>
  <si>
    <t>Saaristo-osakunta</t>
  </si>
  <si>
    <t xml:space="preserve">Työttömät ja palveluissa olevat </t>
  </si>
  <si>
    <t>Lisäosat yhteensä</t>
  </si>
  <si>
    <t>Aloittavien koulujen rahoitukseen liittyvä vähennys (-0,01 €/as)</t>
  </si>
  <si>
    <t>Sote-uudistuksen muutosrajoitin</t>
  </si>
  <si>
    <t>Määräaikainen vähennys tehtävien vähentämiseen liittyen</t>
  </si>
  <si>
    <t xml:space="preserve">Aineiston nimi: </t>
  </si>
  <si>
    <t xml:space="preserve">Aineiston tiedot: </t>
  </si>
  <si>
    <t xml:space="preserve">Yhteyshenkilö: </t>
  </si>
  <si>
    <t>Olli Riikonen, puh. 050 477 5619, olli.riikonen@kuntaliitto.fi</t>
  </si>
  <si>
    <t xml:space="preserve">Päivämäärä: </t>
  </si>
  <si>
    <t>Kotikunta-korvaus, netto</t>
  </si>
  <si>
    <t>Kotikuntakorvaustulot ja -menot vuonna 2026</t>
  </si>
  <si>
    <t>Lisäykset ja vähennykset nettosumma</t>
  </si>
  <si>
    <t>Löydät VM:n laskelman avattuna €/asukas-muodossa välilehdeltä 10.</t>
  </si>
  <si>
    <t>Valtionosuuksien muutos 2025-26</t>
  </si>
  <si>
    <t>VM:n kesäkuun 2025 päivityksen mukaan (yhdistymisavustus- ja digikannustinrahoja palautettu kunnille 1,58 €/as. verrattuna alkuperäiseen vos-päätökseen)</t>
  </si>
  <si>
    <t>VM:n valtionosuudet ja veromenetysten korvaus yhteensä 2025</t>
  </si>
  <si>
    <t>VM:n valtionosuudet ja veromenetysten korvaus yhteensä 2026</t>
  </si>
  <si>
    <t>Nämä erät sisältyvät myös peruspalvelujen valtionosuuteen ja näkyvät eriteltynä VM:N valtionosuuslaskelmassa valtionosuuksien lisäyksissä ja vähennyksissä vuosina 2024-26</t>
  </si>
  <si>
    <t>Vuodesta 2025 alkaen jälkitarkistuksesta johtuva pysyvä lisäsiirtotarve pysyy ennallaan (-501 milj. €) ja sisältyy peruspalvelujen valtionosuuteen. Tämä erä kuitenkin poistetaan VM:n vos-laskelman lisäyksistä ja vähennyksistä ja siirretään osaksi kunnan asukaskohtaista omarahoitusosuutta eli kasvattaa sitä 90 €/as.</t>
  </si>
  <si>
    <t>Nämäkin erät sisältyvät peruspalvelujen valtionosuuteen ja näkyvät VM:n valtionosuuslaskelman lisäyksissä ja vähennyksissä. Sote-siirtolaskelmasta aiheutuvia heikennyksiä tasaamaan hallitus päätti kehysriihessä lisätä kuntien valtionosuuksia 277 milj. €. Tämä puolestaan pienentää kunnan omarahoitusosuutta 50 €/as. ja sekin sisältyy peruspalvelujen valtionosuuksien kokonaisuuteen.</t>
  </si>
  <si>
    <t>Vuonna 2024 mukaan tuli kaikille kunnille asukasta kohti yhtä suuri jälkitarkistuksesta johtuva valtionosuuden pysyvä lisäsiirtotarve (n. -500 milj.€ /-90 €/as.) sekä määräaikainen lisäys kompensoimaan lisäsiirtotarpeen muutosta (+192 milj. € / +35 €/as.)</t>
  </si>
  <si>
    <t>Sote-uudistuksen muutosrajoitin ja järjestelmämuutoksen tasaus ovat kuntakohtaisesti yksilöllisiä ja tasaavat sote-uudistuksen vaikutusta kunnan taloudelliseen asemaan. Ne sisältyvät peruspalvelujen valtionosuuteen ja yksityiskohtaisessa valtionosuuslaskelmassa (VM) valtionosuuksien lisäyksiin ja vähennyksiin (ks. välilehti 10, jossa kaikki laskentatekijät eriteltynä €/as.-muodossa)</t>
  </si>
  <si>
    <t xml:space="preserve">* Sote-erät ei ole virallinen valtionosuustermi, mutta käytetään tässä yleisnimityksenä sekä kuntakohtaisia että kaikille kunnille yhteisiä sote-uudistuksen seurauksena tulleita valtionosuuden osatekijöitä. </t>
  </si>
  <si>
    <t>Sisältyvät VM:n peruspalvelujen valtionosuuteen (ks. välilehdet 1., 2. ja 4.)</t>
  </si>
  <si>
    <t>Valtionosuuteen tehtävän 75,3 miljoonan euron leikkauksen vaikutus</t>
  </si>
  <si>
    <t>Muutos % 2025-26</t>
  </si>
  <si>
    <t>poistui sote-uudistuksen myötä</t>
  </si>
  <si>
    <t>Ikä 18-64 (TE-kriteeri)</t>
  </si>
  <si>
    <t>Työttömät ja palveluissa olevat (TE-kriteeri)</t>
  </si>
  <si>
    <t>Kuntanumero:</t>
  </si>
  <si>
    <t>Maakuntanumero:</t>
  </si>
  <si>
    <t>Asukasluku 31.12.2024:</t>
  </si>
  <si>
    <t>Perushinta</t>
  </si>
  <si>
    <t>Valtionosuusperuste</t>
  </si>
  <si>
    <t>Laskennalliset kustannukset, IKÄRAKENNE yhteensä</t>
  </si>
  <si>
    <t>Työttömyysaste</t>
  </si>
  <si>
    <t>Kaksikielisyys I (koko väestö)</t>
  </si>
  <si>
    <t>Kaksikielisyys II, (ruotsink.)</t>
  </si>
  <si>
    <t>Muut laskennalliset kustannukset yhteensä</t>
  </si>
  <si>
    <t>Laskennalliset kustannukset yhteensä</t>
  </si>
  <si>
    <t>Omarahoitusosuus</t>
  </si>
  <si>
    <t>Valtionosuus omarahoitusosuuden jälkeen (välisumma)</t>
  </si>
  <si>
    <t xml:space="preserve">Työpaikkaomavaraisuus </t>
  </si>
  <si>
    <t xml:space="preserve">HYTE-kerroin </t>
  </si>
  <si>
    <t>Kuntien yhdistymisavustus (-0,98 €/as)</t>
  </si>
  <si>
    <t>Harkinnanvaraisten avustusten vähennys (-1,78 €/as)</t>
  </si>
  <si>
    <t>Kriisikuntien harkinnanvarainen yhdistymisavustus (-0,98 €/as)</t>
  </si>
  <si>
    <t>Kumulatiivinen verotuloihin perustuvan tasauksen muutoksen neutralisointi</t>
  </si>
  <si>
    <t>Kunnan rahoitusosuus perustoimeentulotuesta</t>
  </si>
  <si>
    <t>Jälkikäteistarkistuksesta johtuva valtionosuuden  lisäsiirtotarve vuodelta 2023, 501 milj. € (1/3)</t>
  </si>
  <si>
    <t>Määräaikaisen v 2024 tehdyn lisäyksen takaisinperintä (1/3)</t>
  </si>
  <si>
    <t>Valtionosuusjärjestelmän säästö (Lisätoimet 2025), -2%</t>
  </si>
  <si>
    <t>TE25: Kunnan työttömyysetuuksien rahoitusvastuun laajentamisen korvaus</t>
  </si>
  <si>
    <t>TE25: Uudistuksen rahoituksen siirtymäajan porrastus (25 % kustannusperusteinen / 75 % vos-kriteerit)</t>
  </si>
  <si>
    <t>Verotuloihin perustuva tasaus</t>
  </si>
  <si>
    <t>Veromenetysten korvaus 2010-2025 yhteensä, €</t>
  </si>
  <si>
    <t>Valtionosuudet ja veromenetysten korvaukset, yhteensä</t>
  </si>
  <si>
    <t>Kotikuntakorvaukset, netto</t>
  </si>
  <si>
    <t>VM maksatus kunnille (valtionosuus + verokomp. + kotikuntakorv.)</t>
  </si>
  <si>
    <t>Sisältää kaikki VM:n valtionosuuslaskelman laskentatekijät eriteltynä (ei OKM-vos)</t>
  </si>
  <si>
    <t>Luvut €/asukas -muodossa löytyvät vierittämällä sivua alaspäin</t>
  </si>
  <si>
    <t>Minimi</t>
  </si>
  <si>
    <t>Maksimi</t>
  </si>
  <si>
    <t>Vertailussa ainoastaan valtionosuudet ja veromenetysten kompensaatio yhteensä eri laskelmaversioissa (ei sisällä kotikuntakorvausta)</t>
  </si>
  <si>
    <t>Huhtikuu 2025</t>
  </si>
  <si>
    <t>Kesäkuu 2025</t>
  </si>
  <si>
    <t>Syyskuu 2025</t>
  </si>
  <si>
    <t>5701 Opetus- ja kulttuuritoimen valtionosuus (ns. OKM-vos</t>
  </si>
  <si>
    <t>Verotuloihin perustuva valtionosuuden tasaus</t>
  </si>
  <si>
    <t>Veroperustemuutoksista johtuvien veromenetysten korvaus</t>
  </si>
  <si>
    <t>Valtionosuuteen tehtävät vähennykset ja lisäykset</t>
  </si>
  <si>
    <t>Kunnille €/as. tasasuuruiset sote-erät</t>
  </si>
  <si>
    <t>Muut lisäykset ja vähennykset</t>
  </si>
  <si>
    <t>Valtionosuus-% kunnan laskennallisista kustannuksista</t>
  </si>
  <si>
    <t>1.</t>
  </si>
  <si>
    <t>2.</t>
  </si>
  <si>
    <t>3.</t>
  </si>
  <si>
    <t>4.</t>
  </si>
  <si>
    <t>5.</t>
  </si>
  <si>
    <t>Tiivistelmä VM:n ennakollisesta valtionosuuslaskelmasta vuodelle 2026 + OKM:n valtionosuus vuoden 2025 vos-päätöksen mukaisesti</t>
  </si>
  <si>
    <t>Valtionosuuteen tehtävät vähennykset ja lisäykset yhteensä</t>
  </si>
  <si>
    <t>OKM-vos 2025 YHTEENSÄ</t>
  </si>
  <si>
    <t>VM+OKM -vos YHTEENSÄ</t>
  </si>
  <si>
    <t>6.</t>
  </si>
  <si>
    <t>Valtionosuus laskennallisiin kustannuksiin kunnan omarahoitusosuuden (-1548,79 €/as.) jälkeen</t>
  </si>
  <si>
    <t>Kunnan  peruspalvelujen valtionosuus yhteensä (Q+R)</t>
  </si>
  <si>
    <t>1+2+3</t>
  </si>
  <si>
    <t>VM-vos = Peruspalvelujen valtionosuus ja veromenetysten korvaus YHTEENSÄ</t>
  </si>
  <si>
    <t>Kuntakohtaiset sote-erät yhteensä (muutosrajoitin + järjestelmämuutoksen tasaus)</t>
  </si>
  <si>
    <t>Valtionosuus ennen verotuloihin perustuvaa valtionosuuden tasausta (G+I+J)</t>
  </si>
  <si>
    <t>Perusopalvelujen valtionosuus ilman verotuloihin perustuvaa tasausta ja kuntakohtaisia sote-eriä 2025</t>
  </si>
  <si>
    <t>Perusopalvelujen valtionosuus ilman verotuloihin perustuvaa tasausta ja kuntakohtaisia sote-eriä 2026</t>
  </si>
  <si>
    <t>5501 Peruspalvelujen valtionosuus (sis. kuntakohtaiset sote-erät) ilman tasausta 2025</t>
  </si>
  <si>
    <t>5502 Peruspalvelujen valtionosuus (sis. kuntakohtaiset sote-erät) ilman tasausta 2026</t>
  </si>
  <si>
    <t>Kuntien valtionosuudet ja veromenetysten korvaukset 2026, yhteenveto €/asukas</t>
  </si>
  <si>
    <t>Valtionosuuden perusteena on väkiluku t-2. Tämä tarkoittaa sitä, että vuoden 2025 valtionosuudet määräytyvät vuoden 2023 lopun (31.12.) väestötiedon perusteella.</t>
  </si>
  <si>
    <t>Laskennallinen ikärakenteen mukainen kustannus muodostuu kaavasta "ikäryhmän perushinta x ikäryhmän väestömäärä".</t>
  </si>
  <si>
    <t>Vuoden 2026 valtionosuudet määräytyvät 31.12.2024 väestötiedon perusteella. Väestötiedot ikäluokittain ovat tässä alapuolella.</t>
  </si>
  <si>
    <t>Tässä alapuolella näkyy perushinta ja taulukossa kaavan mukaan muodostuva ikäryhmän laskennallinen kustannus ikäryhmittäin.</t>
  </si>
  <si>
    <t>0-15-vuotiaiden painoarvo on laskennassa erittäin suuri (yli 93 % "ikärakennekustannuksista"), koska suurin osa kunnan lakisääteisistä kustannuksista aiheutuu näistä ikäryhmistä.</t>
  </si>
  <si>
    <t>0-15-vuotiaat yhteensä</t>
  </si>
  <si>
    <t>Laskennalliset kustannukset 0-15 v. yhteensä</t>
  </si>
  <si>
    <t>Muutos 0-15 v. 2025-26, €</t>
  </si>
  <si>
    <t>Muutos 0-15 v. 2025-26, €/as.</t>
  </si>
  <si>
    <t>0-15-vuotiaat MUUTOS 2023-24</t>
  </si>
  <si>
    <t>0-15-vuotiaat MUUTOS 2023-25, %</t>
  </si>
  <si>
    <t>Marraskuu 2025</t>
  </si>
  <si>
    <t>Laskelma €/asukas -muodossa</t>
  </si>
  <si>
    <t>Kuntien valtionosuudet 2026, joulukuu 2025.</t>
  </si>
  <si>
    <t>Valtionosuuksien laskentatiedot vuodelle 2026 / VM, joulukuu 2025</t>
  </si>
  <si>
    <t>15.12.2025</t>
  </si>
  <si>
    <t>Kuntakohtaiset sote-erät yhteensä 2025</t>
  </si>
  <si>
    <t>Kuntakohtaiset sote-erät yhteensä 2026</t>
  </si>
  <si>
    <t>Peruspalvelujen valtionosuus ilman verotuloihin perustuvaa tasausta ja kuntakohtaisia sote-eriä 2025</t>
  </si>
  <si>
    <t>Peruspalvelujen valtionosuus ilman verotuloihin perustuvaa tasausta ja kuntakohtaisia sote-eriä 2026</t>
  </si>
  <si>
    <t>Valtionosuuden osatekijöiden muutos 2025-26, €/asukas ja %-muutos/asukas</t>
  </si>
  <si>
    <t>Huom! %-muutos on eri kuin absoluuttisilla euroilla väestömäärän muutoksen takia</t>
  </si>
  <si>
    <t>Lähde: Valtionosuuksien laskentatiedot vuodelle 2026 / VM, joulukuu 2025</t>
  </si>
  <si>
    <t>Oppilastiedot 15.12.2024 mukaisia (VM 15.12.2025)</t>
  </si>
  <si>
    <t>Perusosa vuodelle 2026 on 8833,75 €/oppilas</t>
  </si>
  <si>
    <t>VM:n ennakolliset valtionosuuslaskelmat huhti-, kesä- ja syyskuu sekä lopullinen laskelma joulukuu</t>
  </si>
  <si>
    <t>Taulukosta näkee, miten laskelmat ovat muuttuneet</t>
  </si>
  <si>
    <t>Joulukuu 2025</t>
  </si>
  <si>
    <t>Taulukon muotoilu KL/Olli Riikonen</t>
  </si>
  <si>
    <t>Maakunta</t>
  </si>
  <si>
    <t>Kunnan peruspalvelujen valtionosuus vuonna 2026 (VM joulukuu 2025)</t>
  </si>
  <si>
    <t>Sama taulukko transponoituna (kunnat riveillä) seuraavalla välilehdellä</t>
  </si>
  <si>
    <t>Luvut €/asukas -muodossa löytyvät vierittämällä sivua oikealle</t>
  </si>
  <si>
    <t>Valtionosuusperuste:</t>
  </si>
  <si>
    <t>Valtionosuus % laskennallisiin kustannuksiin</t>
  </si>
  <si>
    <r>
      <t>Omarahoitusosuus</t>
    </r>
    <r>
      <rPr>
        <sz val="11"/>
        <rFont val="Work Sans"/>
        <scheme val="minor"/>
      </rPr>
      <t xml:space="preserve"> (asukasluku x -1548,79 €)</t>
    </r>
  </si>
  <si>
    <t>Vos-%</t>
  </si>
  <si>
    <t>Asukasluku 31.12.2020</t>
  </si>
  <si>
    <t>Asukasluku</t>
  </si>
  <si>
    <t>Valtionosuudet €/as.</t>
  </si>
  <si>
    <t xml:space="preserve"> - laskettu kahta vuotta aiemman (t-2) vuoden väkiluvulla</t>
  </si>
  <si>
    <t>Harkinnanvarainen valtionosuuden korotus</t>
  </si>
  <si>
    <t>€/as.</t>
  </si>
  <si>
    <t>Sisältää veromenetysten korvaukset</t>
  </si>
  <si>
    <t>Ei kotikuntakorvauksia</t>
  </si>
  <si>
    <t>5701 Opetus- ja kulttuuritoimen valtionosuus (ns. OKM-vos) v. 2026</t>
  </si>
  <si>
    <t>Päivitys 7.1.2026</t>
  </si>
  <si>
    <t xml:space="preserve">OKM-vos ja yhteensä-sarakkeet päivitetty 7.1.2026 OKM:n lopullisen 29.12.2025 vos-päätöksen mukaiseksi </t>
  </si>
  <si>
    <t>OKM-vos 2026 YHTEENSÄ</t>
  </si>
  <si>
    <t>Laajempi tiivistelmä VM:n ja OKM:n valtionosuuspäätöksistä vuodelle 2026</t>
  </si>
  <si>
    <t>7.1.2026</t>
  </si>
  <si>
    <t>Tällä sivulla on avattu VM:n peruspalvelujen valtionosuuden osatekijöitä laajemmin näkyväksi kuin 1.a. Vos-laskelma -välilehdellä (tämän taulukon sarake Q = sarake D välilehdellä 1.a.)</t>
  </si>
  <si>
    <t>5701 Opetus- ja kulttuuritoimen valtionosuus 2026</t>
  </si>
  <si>
    <t>5702 Opetus- ja kulttuuritoimen valtionosuus 2026</t>
  </si>
  <si>
    <t xml:space="preserve">Sis. VM:n ja OKM:n valtionosuudet </t>
  </si>
  <si>
    <t>Valtionosuudet yhteensä (VM + OKM ilman harkinnanvaraisia)</t>
  </si>
  <si>
    <t>Lähteet: VM ja OKM/OPH</t>
  </si>
  <si>
    <t>VM:n vuoden 2026 lopullinen valtionosuuslaskelma joulukuu 2025 ja OKM:n päätökset vuoden 2026 valtionosuuksista (viimeisin OKM 3.8.2026)</t>
  </si>
  <si>
    <t>Kuntaliiton julkaisu 6.8.2026</t>
  </si>
  <si>
    <t>OKM:n valtionosuusrahoitus 2026, tilanne 3.8.2026</t>
  </si>
  <si>
    <t>6.8.2026</t>
  </si>
  <si>
    <t>Taiteen perusopetus: muu kuin musiikki</t>
  </si>
  <si>
    <t>Taiteen perusopetus: musiikki</t>
  </si>
  <si>
    <t>Taiteen perusopetus</t>
  </si>
  <si>
    <t>Nuorisotyö</t>
  </si>
  <si>
    <t>Nuoriso</t>
  </si>
  <si>
    <t>Museot: valtak. vastuumuseo</t>
  </si>
  <si>
    <t>Museot: alueellinen vastuumuseo</t>
  </si>
  <si>
    <t>Museot</t>
  </si>
  <si>
    <t>Liikuntatoiminta</t>
  </si>
  <si>
    <t>Liikunta</t>
  </si>
  <si>
    <t>Kulttuurilaitosten korotettu vos</t>
  </si>
  <si>
    <t>Kulttuurilaitokset</t>
  </si>
  <si>
    <t>Kansanopistot: vapaa sivistystyö</t>
  </si>
  <si>
    <t>Kansanopistot: oppivelv.l</t>
  </si>
  <si>
    <t>Kansanopistot: kotoutumis</t>
  </si>
  <si>
    <t>Kansanopistot: oppiv. oppimat.</t>
  </si>
  <si>
    <t>Kansanopistot</t>
  </si>
  <si>
    <t>Kansalaisopistot, kotoutuminen</t>
  </si>
  <si>
    <t>Kansalaisopistot</t>
  </si>
  <si>
    <t>Lukiokoulutus, sisäoppilaitos</t>
  </si>
  <si>
    <t>Lukiokoulutus, valtakunnalliset kehittämistehtävät</t>
  </si>
  <si>
    <t>Lukiokoulutuksen yhteydessä TUVA</t>
  </si>
  <si>
    <t>Lukiokoulutus, erityiset koulutustehtävät</t>
  </si>
  <si>
    <t>Lukiokoulutus, aikuisten oppimäärä</t>
  </si>
  <si>
    <t>Ammatillisen koulutuksen harkinnanvarainen rahoitus</t>
  </si>
  <si>
    <t>Ammatillisen koulutuksen laskennallinen rahoitus</t>
  </si>
  <si>
    <t>Aamu- ja iltapäivätoiminta</t>
  </si>
  <si>
    <t>Ap-ip</t>
  </si>
  <si>
    <t>Perusopetus: sisäoppilaitoslisä</t>
  </si>
  <si>
    <t>Perusopetuksen yhteydessä TUVA</t>
  </si>
  <si>
    <t>Perusopetuksen aineopetus</t>
  </si>
  <si>
    <t>Perusopetus: aikuisten perusopetuksen arviokorjaus</t>
  </si>
  <si>
    <t>Perusopetus: joustavan perusopetuksen lisä</t>
  </si>
  <si>
    <t>Perusopetus: valmistavan opetuksen arviokorjaus</t>
  </si>
  <si>
    <t>Perusopetus: aikuisten perusopetus</t>
  </si>
  <si>
    <t>Perusopetus: toiminta-alueitt. op.</t>
  </si>
  <si>
    <t>Perusopetus: pidennetty, vaikeasti kehitysvammaiset</t>
  </si>
  <si>
    <t>Perusopetus: valmistava opetus</t>
  </si>
  <si>
    <t>Perusopetus: vamma, sairaus, rajoite</t>
  </si>
  <si>
    <t>Perusopetus: muun pidennetyn oppivelvollisuuden rahoitus</t>
  </si>
  <si>
    <t>Perusopetus</t>
  </si>
  <si>
    <t>Esiopetus: varhennettu oppivelvollisuus</t>
  </si>
  <si>
    <t>Esiopetus: pidennetty oppivelvollisuus, 5-vuotiaat</t>
  </si>
  <si>
    <t>Esiopetus</t>
  </si>
  <si>
    <t>OKM-vos kunnan rahoitusosuuksien jälkeen, netto</t>
  </si>
  <si>
    <t>Kunnan rahoitusosuus lukiokoulutukseen</t>
  </si>
  <si>
    <t>Kunnan rahoitusosuus ammatilliseen koulutukseen</t>
  </si>
  <si>
    <t>OKM:n valtionosuus yhteensä ennen kunnan rahoitusosuutta</t>
  </si>
  <si>
    <t>Pihtiputaa</t>
  </si>
  <si>
    <t>Muurami</t>
  </si>
  <si>
    <t>Outokummu</t>
  </si>
  <si>
    <t>Hailuodo</t>
  </si>
  <si>
    <t>OPETUSTOIMEN VALTIONOSUUS/RAHOITUSSOVELLUS 2026 OPETUS- JA KULTTUURITOIMI raportti VOP6OS26</t>
  </si>
  <si>
    <t>Laki opetus- ja kulttuuritoimen rahoituksesta 1705/2009 - Ajantasainen lainsäädäntö - FINLEX ®</t>
  </si>
  <si>
    <t>Opetus- ja kulttuuritoimen rahoitus - Yksikköhintojen ja rahoituksen määräytyminen vuonna 2025 | Opetushallitus</t>
  </si>
  <si>
    <t>Julkaisu kuvaa vuoden 2026 rahoituksen muodostumista. Rahoitus on muuttunut mm. ammatillisen ja lukiokoulutuksen osalta ja sitä on leikattu aamu- ja iltapäivätoiminnan osalta.</t>
  </si>
  <si>
    <t>OKM:n valtionosuusrahoituksen määräytymisperusteisiin tutustut parhaiten OPH:n julkaisemaan rahoitusoppaaseen perehtymällä</t>
  </si>
  <si>
    <t>Tiedot ryhmitelty sarakkeisiin rahoitettavien palveluiden mukaan: Ensin lasten ja nuorten palvelukokonaisuudet ja kukin kokonaisuus rahoituksen suuruuden mukaan (esim. perusopetus).</t>
  </si>
  <si>
    <t xml:space="preserve">HUOM! Näitä lukuja ei ole päivitetty OKM:n vuoden 2026 aikana tekemien oikaisujen ja lisäpäätösten mukaiseksi. Tilanne 19.1.2026 / Opetushallitus </t>
  </si>
  <si>
    <t>Opetus- ja kulttuuritoimen valtionosuudet 2026</t>
  </si>
  <si>
    <t>OKM-vos €/asukas -muodossa</t>
  </si>
  <si>
    <t>Kuntien valtionosuudet 2022-26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</si>
</sst>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_ ;[Red]\-#,##0\ "/>
    <numFmt numFmtId="167" formatCode="#,##0_ ;\-#,##0\ "/>
    <numFmt numFmtId="168" formatCode="0.0\ %"/>
    <numFmt numFmtId="169" formatCode="#,##0.00\ &quot;€&quot;"/>
    <numFmt numFmtId="170" formatCode="#,##0.00_ ;[Red]\-#,##0.00\ "/>
    <numFmt numFmtId="171" formatCode="0.00000"/>
    <numFmt numFmtId="172" formatCode="0_ ;[Red]\-0\ "/>
    <numFmt numFmtId="173" formatCode="0.000\ %"/>
    <numFmt numFmtId="174" formatCode="0.00_ ;[Red]\-0.00\ "/>
    <numFmt numFmtId="175" formatCode="#,##0.00000"/>
    <numFmt numFmtId="176" formatCode="d\.m\.yyyy;@"/>
    <numFmt numFmtId="177" formatCode="0.0"/>
  </numFmts>
  <fonts count="229">
    <font>
      <sz val="9"/>
      <name val="Work Sans"/>
      <family val="2"/>
      <scheme val="minor"/>
    </font>
    <font>
      <sz val="9"/>
      <color theme="1"/>
      <name val="Work Sans"/>
      <family val="2"/>
    </font>
    <font>
      <sz val="9"/>
      <color theme="1"/>
      <name val="Work Sans"/>
      <family val="2"/>
    </font>
    <font>
      <sz val="9"/>
      <color theme="1"/>
      <name val="Work Sans"/>
      <family val="2"/>
    </font>
    <font>
      <sz val="9"/>
      <color theme="1"/>
      <name val="Work Sans"/>
      <family val="2"/>
    </font>
    <font>
      <sz val="9"/>
      <color theme="1"/>
      <name val="Work Sans"/>
      <family val="2"/>
    </font>
    <font>
      <sz val="11"/>
      <color theme="1"/>
      <name val="Work Sans"/>
      <family val="2"/>
      <scheme val="minor"/>
    </font>
    <font>
      <b/>
      <sz val="9"/>
      <color theme="0"/>
      <name val="Work Sans"/>
      <family val="2"/>
      <scheme val="minor"/>
    </font>
    <font>
      <i/>
      <sz val="9"/>
      <color rgb="FF7F7F7F"/>
      <name val="Work Sans"/>
      <family val="2"/>
      <scheme val="minor"/>
    </font>
    <font>
      <sz val="9"/>
      <color rgb="FFFA7D00"/>
      <name val="Work Sans"/>
      <family val="2"/>
      <scheme val="minor"/>
    </font>
    <font>
      <b/>
      <sz val="9"/>
      <color theme="9"/>
      <name val="Work Sans"/>
      <family val="2"/>
      <scheme val="minor"/>
    </font>
    <font>
      <b/>
      <sz val="10"/>
      <color theme="1"/>
      <name val="Work Sans"/>
      <family val="2"/>
      <scheme val="minor"/>
    </font>
    <font>
      <sz val="9"/>
      <name val="Work Sans"/>
      <family val="2"/>
      <scheme val="minor"/>
    </font>
    <font>
      <b/>
      <sz val="14"/>
      <color theme="4"/>
      <name val="Work Sans"/>
      <family val="2"/>
      <scheme val="minor"/>
    </font>
    <font>
      <sz val="9"/>
      <color theme="0"/>
      <name val="Work Sans"/>
      <family val="2"/>
      <scheme val="minor"/>
    </font>
    <font>
      <b/>
      <sz val="9"/>
      <name val="Work Sans"/>
      <family val="2"/>
      <scheme val="minor"/>
    </font>
    <font>
      <sz val="11"/>
      <name val="Work Sans"/>
      <family val="2"/>
      <scheme val="minor"/>
    </font>
    <font>
      <b/>
      <sz val="16"/>
      <color theme="4"/>
      <name val="Work Sans ExtraBold"/>
      <family val="2"/>
      <scheme val="major"/>
    </font>
    <font>
      <b/>
      <sz val="11"/>
      <color theme="4"/>
      <name val="Work Sans"/>
      <family val="2"/>
      <scheme val="minor"/>
    </font>
    <font>
      <b/>
      <sz val="10"/>
      <color theme="4"/>
      <name val="Work Sans"/>
      <family val="2"/>
      <scheme val="minor"/>
    </font>
    <font>
      <b/>
      <sz val="9"/>
      <color theme="4"/>
      <name val="Work Sans"/>
      <family val="2"/>
      <scheme val="minor"/>
    </font>
    <font>
      <b/>
      <sz val="16"/>
      <color theme="4"/>
      <name val="Work Sans"/>
      <family val="2"/>
      <scheme val="minor"/>
    </font>
    <font>
      <b/>
      <sz val="9"/>
      <color rgb="FFEF6079"/>
      <name val="Work Sans"/>
      <family val="2"/>
      <scheme val="minor"/>
    </font>
    <font>
      <b/>
      <sz val="9"/>
      <color theme="7"/>
      <name val="Work Sans"/>
      <family val="2"/>
      <scheme val="minor"/>
    </font>
    <font>
      <sz val="11"/>
      <color theme="4"/>
      <name val="Work Sans"/>
      <family val="2"/>
      <scheme val="minor"/>
    </font>
    <font>
      <b/>
      <sz val="9"/>
      <color theme="6"/>
      <name val="Work Sans"/>
      <family val="2"/>
      <scheme val="minor"/>
    </font>
    <font>
      <b/>
      <sz val="8"/>
      <color rgb="FF7030A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b/>
      <sz val="11"/>
      <color rgb="FFFFFFFF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sz val="11"/>
      <name val="Work Sans"/>
      <scheme val="minor"/>
    </font>
    <font>
      <b/>
      <sz val="11"/>
      <color rgb="FF000000"/>
      <name val="Arial Narrow"/>
      <family val="2"/>
    </font>
    <font>
      <b/>
      <sz val="11"/>
      <color theme="0"/>
      <name val="Arial Narrow"/>
      <family val="2"/>
    </font>
    <font>
      <u/>
      <sz val="9"/>
      <color theme="10"/>
      <name val="Work Sans"/>
      <family val="2"/>
      <scheme val="minor"/>
    </font>
    <font>
      <sz val="9"/>
      <name val="Arial Narrow"/>
      <family val="2"/>
    </font>
    <font>
      <sz val="8"/>
      <name val="Work Sans"/>
      <family val="2"/>
      <scheme val="minor"/>
    </font>
    <font>
      <u/>
      <sz val="11"/>
      <name val="Work Sans"/>
      <scheme val="minor"/>
    </font>
    <font>
      <b/>
      <u/>
      <sz val="11"/>
      <name val="Work Sans"/>
      <scheme val="minor"/>
    </font>
    <font>
      <b/>
      <sz val="11"/>
      <name val="Work Sans"/>
      <scheme val="minor"/>
    </font>
    <font>
      <u/>
      <sz val="11"/>
      <color theme="10"/>
      <name val="Work Sans"/>
      <scheme val="minor"/>
    </font>
    <font>
      <sz val="10"/>
      <color rgb="FF00000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i/>
      <sz val="11"/>
      <name val="Arial Narrow"/>
      <family val="2"/>
    </font>
    <font>
      <b/>
      <i/>
      <sz val="11"/>
      <name val="Arial Narrow"/>
      <family val="2"/>
    </font>
    <font>
      <sz val="11"/>
      <color rgb="FF000000"/>
      <name val="Work Sans"/>
      <scheme val="minor"/>
    </font>
    <font>
      <i/>
      <sz val="11"/>
      <name val="Work Sans"/>
      <scheme val="minor"/>
    </font>
    <font>
      <sz val="11"/>
      <color theme="1"/>
      <name val="Arial"/>
      <family val="2"/>
    </font>
    <font>
      <sz val="10"/>
      <color theme="1"/>
      <name val="Verdana"/>
      <family val="2"/>
    </font>
    <font>
      <sz val="18"/>
      <color theme="3"/>
      <name val="Work Sans ExtraBold"/>
      <family val="2"/>
      <scheme val="major"/>
    </font>
    <font>
      <sz val="10"/>
      <name val="Arial"/>
      <family val="2"/>
    </font>
    <font>
      <sz val="10"/>
      <color theme="1"/>
      <name val="Roboto"/>
      <family val="2"/>
    </font>
    <font>
      <b/>
      <sz val="11"/>
      <color theme="1"/>
      <name val="Work Sans"/>
      <family val="2"/>
      <scheme val="minor"/>
    </font>
    <font>
      <sz val="12"/>
      <name val="Work Sans"/>
      <scheme val="minor"/>
    </font>
    <font>
      <u/>
      <sz val="12"/>
      <color theme="10"/>
      <name val="Work Sans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name val="Verdana"/>
      <family val="2"/>
    </font>
    <font>
      <b/>
      <sz val="14"/>
      <name val="Arial"/>
      <family val="2"/>
    </font>
    <font>
      <i/>
      <sz val="8"/>
      <name val="Verdana"/>
      <family val="2"/>
    </font>
    <font>
      <b/>
      <sz val="11"/>
      <color theme="6"/>
      <name val="Arial Narrow"/>
      <family val="2"/>
    </font>
    <font>
      <sz val="10"/>
      <color theme="1"/>
      <name val="Arial"/>
      <family val="2"/>
    </font>
    <font>
      <b/>
      <sz val="13"/>
      <color theme="3"/>
      <name val="Work Sans"/>
      <family val="2"/>
      <scheme val="minor"/>
    </font>
    <font>
      <b/>
      <sz val="11"/>
      <color theme="3"/>
      <name val="Work Sans"/>
      <family val="2"/>
      <scheme val="minor"/>
    </font>
    <font>
      <b/>
      <sz val="28"/>
      <color theme="7"/>
      <name val="Work Sans ExtraBold"/>
      <scheme val="major"/>
    </font>
    <font>
      <u/>
      <sz val="12"/>
      <color theme="10"/>
      <name val="Work Sans"/>
      <family val="2"/>
      <scheme val="minor"/>
    </font>
    <font>
      <b/>
      <sz val="12"/>
      <color theme="6"/>
      <name val="Arial Narrow"/>
      <family val="2"/>
    </font>
    <font>
      <b/>
      <sz val="28"/>
      <color theme="6"/>
      <name val="Work Sans"/>
      <scheme val="minor"/>
    </font>
    <font>
      <i/>
      <sz val="11"/>
      <color rgb="FFFF0000"/>
      <name val="Arial Narrow"/>
      <family val="2"/>
    </font>
    <font>
      <sz val="11"/>
      <color theme="4"/>
      <name val="Arial Narrow"/>
      <family val="2"/>
    </font>
    <font>
      <b/>
      <u/>
      <sz val="11"/>
      <name val="Arial Narrow"/>
      <family val="2"/>
    </font>
    <font>
      <sz val="32"/>
      <color theme="4"/>
      <name val="Arial Narrow"/>
      <family val="2"/>
    </font>
    <font>
      <sz val="11"/>
      <name val="Work Sans "/>
    </font>
    <font>
      <sz val="36"/>
      <color theme="6"/>
      <name val="Work Sans ExtraBold"/>
      <scheme val="major"/>
    </font>
    <font>
      <b/>
      <sz val="28"/>
      <color theme="4"/>
      <name val="Work Sans ExtraBold"/>
      <scheme val="major"/>
    </font>
    <font>
      <sz val="12"/>
      <name val="Work Sans"/>
      <family val="2"/>
      <scheme val="minor"/>
    </font>
    <font>
      <b/>
      <sz val="24"/>
      <color theme="7"/>
      <name val="Work Sans"/>
      <scheme val="minor"/>
    </font>
    <font>
      <b/>
      <sz val="11"/>
      <name val="Work Sans"/>
      <family val="2"/>
      <scheme val="minor"/>
    </font>
    <font>
      <i/>
      <sz val="12"/>
      <name val="Work Sans"/>
      <scheme val="minor"/>
    </font>
    <font>
      <sz val="18"/>
      <color rgb="FF000000"/>
      <name val="Arial Narrow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b/>
      <sz val="8"/>
      <color theme="5" tint="-0.499984740745262"/>
      <name val="Arial Narrow"/>
      <family val="2"/>
    </font>
    <font>
      <sz val="8"/>
      <color theme="5" tint="-0.499984740745262"/>
      <name val="Arial Narrow"/>
      <family val="2"/>
    </font>
    <font>
      <b/>
      <sz val="11"/>
      <color theme="5" tint="-0.499984740745262"/>
      <name val="Arial Narrow"/>
      <family val="2"/>
    </font>
    <font>
      <sz val="9"/>
      <color theme="5" tint="-0.499984740745262"/>
      <name val="Work Sans"/>
      <family val="2"/>
      <scheme val="minor"/>
    </font>
    <font>
      <b/>
      <sz val="9"/>
      <color theme="5" tint="-0.499984740745262"/>
      <name val="Work Sans"/>
      <family val="2"/>
      <scheme val="minor"/>
    </font>
    <font>
      <sz val="24"/>
      <color theme="5" tint="-0.499984740745262"/>
      <name val="Work Sans ExtraBold"/>
      <scheme val="major"/>
    </font>
    <font>
      <b/>
      <sz val="11"/>
      <color theme="5" tint="-0.499984740745262"/>
      <name val="Work Sans"/>
      <scheme val="minor"/>
    </font>
    <font>
      <sz val="11"/>
      <color theme="5" tint="-0.499984740745262"/>
      <name val="Work Sans"/>
      <scheme val="minor"/>
    </font>
    <font>
      <sz val="11"/>
      <color theme="5" tint="-0.499984740745262"/>
      <name val="Work Sans"/>
      <family val="2"/>
      <scheme val="minor"/>
    </font>
    <font>
      <b/>
      <u/>
      <sz val="11"/>
      <color theme="5" tint="-0.499984740745262"/>
      <name val="Work Sans"/>
      <scheme val="minor"/>
    </font>
    <font>
      <sz val="12"/>
      <color theme="6"/>
      <name val="Arial Narrow"/>
      <family val="2"/>
    </font>
    <font>
      <sz val="11"/>
      <color rgb="FFFF0000"/>
      <name val="Arial Narrow"/>
      <family val="2"/>
    </font>
    <font>
      <b/>
      <sz val="28"/>
      <color theme="6"/>
      <name val="Work Sans ExtraBold"/>
      <scheme val="major"/>
    </font>
    <font>
      <b/>
      <sz val="14"/>
      <color theme="6"/>
      <name val="Work Sans"/>
      <scheme val="minor"/>
    </font>
    <font>
      <i/>
      <sz val="11"/>
      <color rgb="FF000000"/>
      <name val="Work Sans"/>
      <scheme val="minor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24"/>
      <color theme="4"/>
      <name val="Work Sans"/>
      <scheme val="minor"/>
    </font>
    <font>
      <sz val="11"/>
      <color theme="5" tint="-0.499984740745262"/>
      <name val="Arial"/>
      <family val="2"/>
    </font>
    <font>
      <sz val="24"/>
      <name val="Work Sans"/>
      <scheme val="minor"/>
    </font>
    <font>
      <b/>
      <sz val="26"/>
      <color theme="3"/>
      <name val="Work Sans"/>
      <scheme val="minor"/>
    </font>
    <font>
      <b/>
      <sz val="28"/>
      <color theme="5" tint="-0.499984740745262"/>
      <name val="Arial Narrow"/>
      <family val="2"/>
    </font>
    <font>
      <sz val="28"/>
      <color theme="5" tint="-0.499984740745262"/>
      <name val="Arial Narrow"/>
      <family val="2"/>
    </font>
    <font>
      <sz val="28"/>
      <color theme="5" tint="-0.499984740745262"/>
      <name val="Work Sans"/>
      <family val="2"/>
      <scheme val="minor"/>
    </font>
    <font>
      <b/>
      <sz val="28"/>
      <color theme="5" tint="-0.499984740745262"/>
      <name val="Work Sans"/>
      <family val="2"/>
      <scheme val="minor"/>
    </font>
    <font>
      <sz val="28"/>
      <color theme="5" tint="-0.499984740745262"/>
      <name val="Work Sans ExtraBold"/>
      <scheme val="major"/>
    </font>
    <font>
      <b/>
      <sz val="12"/>
      <color theme="0"/>
      <name val="Arial Narrow"/>
      <family val="2"/>
    </font>
    <font>
      <b/>
      <sz val="9"/>
      <name val="Arial Narrow"/>
      <family val="2"/>
    </font>
    <font>
      <sz val="12"/>
      <color theme="4"/>
      <name val="Work Sans"/>
      <scheme val="minor"/>
    </font>
    <font>
      <b/>
      <sz val="12"/>
      <name val="Work Sans"/>
      <scheme val="minor"/>
    </font>
    <font>
      <b/>
      <sz val="12"/>
      <name val="Work Sans"/>
      <family val="2"/>
      <scheme val="minor"/>
    </font>
    <font>
      <b/>
      <sz val="12"/>
      <color rgb="FFFFFFFF"/>
      <name val="Work Sans"/>
      <scheme val="minor"/>
    </font>
    <font>
      <b/>
      <u/>
      <sz val="12"/>
      <name val="Work Sans"/>
      <scheme val="minor"/>
    </font>
    <font>
      <b/>
      <i/>
      <sz val="12"/>
      <color theme="5" tint="-0.499984740745262"/>
      <name val="Work Sans"/>
      <scheme val="minor"/>
    </font>
    <font>
      <b/>
      <sz val="12"/>
      <color rgb="FFFF0000"/>
      <name val="Work Sans"/>
      <scheme val="minor"/>
    </font>
    <font>
      <b/>
      <sz val="12"/>
      <color rgb="FFFF0000"/>
      <name val="Arial Narrow"/>
      <family val="2"/>
    </font>
    <font>
      <b/>
      <sz val="12"/>
      <color theme="5" tint="-0.499984740745262"/>
      <name val="Work Sans"/>
      <scheme val="minor"/>
    </font>
    <font>
      <sz val="12"/>
      <color theme="5" tint="-0.499984740745262"/>
      <name val="Work Sans"/>
      <scheme val="minor"/>
    </font>
    <font>
      <b/>
      <u/>
      <sz val="12"/>
      <color theme="5" tint="-0.499984740745262"/>
      <name val="Work Sans"/>
      <scheme val="minor"/>
    </font>
    <font>
      <b/>
      <i/>
      <sz val="12"/>
      <color theme="7"/>
      <name val="Work Sans"/>
      <scheme val="minor"/>
    </font>
    <font>
      <b/>
      <i/>
      <sz val="12"/>
      <name val="Arial"/>
      <family val="2"/>
    </font>
    <font>
      <i/>
      <sz val="12"/>
      <name val="Arial"/>
      <family val="2"/>
    </font>
    <font>
      <b/>
      <i/>
      <sz val="12"/>
      <color rgb="FFFF0000"/>
      <name val="Work Sans"/>
      <scheme val="minor"/>
    </font>
    <font>
      <b/>
      <i/>
      <sz val="12"/>
      <name val="Work Sans"/>
      <scheme val="minor"/>
    </font>
    <font>
      <i/>
      <sz val="12"/>
      <color rgb="FFFF0000"/>
      <name val="Arial Narrow"/>
      <family val="2"/>
    </font>
    <font>
      <i/>
      <sz val="11"/>
      <color rgb="FFFF0000"/>
      <name val="Arial"/>
      <family val="2"/>
    </font>
    <font>
      <b/>
      <sz val="11"/>
      <color theme="1"/>
      <name val="Work Sans"/>
      <scheme val="minor"/>
    </font>
    <font>
      <sz val="9"/>
      <name val="Work Sans"/>
      <scheme val="minor"/>
    </font>
    <font>
      <b/>
      <sz val="8"/>
      <name val="Arial"/>
      <family val="2"/>
    </font>
    <font>
      <b/>
      <sz val="11"/>
      <color theme="0"/>
      <name val="Arial"/>
      <family val="2"/>
    </font>
    <font>
      <b/>
      <u/>
      <sz val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FF0000"/>
      <name val="Arial"/>
      <family val="2"/>
    </font>
    <font>
      <sz val="8"/>
      <color indexed="30"/>
      <name val="Arial"/>
      <family val="2"/>
    </font>
    <font>
      <sz val="8"/>
      <name val="Work Sans"/>
      <scheme val="minor"/>
    </font>
    <font>
      <sz val="18"/>
      <color theme="3"/>
      <name val="Work Sans"/>
      <scheme val="minor"/>
    </font>
    <font>
      <sz val="11"/>
      <color theme="1"/>
      <name val="Work Sans"/>
      <scheme val="minor"/>
    </font>
    <font>
      <b/>
      <sz val="11"/>
      <color rgb="FFFF0000"/>
      <name val="Arial Narrow"/>
      <family val="2"/>
    </font>
    <font>
      <u/>
      <sz val="11"/>
      <name val="Arial Narrow"/>
      <family val="2"/>
    </font>
    <font>
      <sz val="11"/>
      <color rgb="FFFFFFFF"/>
      <name val="Arial Narrow"/>
      <family val="2"/>
    </font>
    <font>
      <sz val="28"/>
      <color theme="6"/>
      <name val="Work Sans"/>
      <scheme val="minor"/>
    </font>
    <font>
      <sz val="14"/>
      <color theme="6"/>
      <name val="Work Sans"/>
      <scheme val="minor"/>
    </font>
    <font>
      <i/>
      <sz val="12"/>
      <name val="Arial Narrow"/>
      <family val="2"/>
    </font>
    <font>
      <sz val="11"/>
      <color theme="5" tint="-0.499984740745262"/>
      <name val="Arial Narrow"/>
      <family val="2"/>
    </font>
    <font>
      <sz val="11"/>
      <color rgb="FF0066CC"/>
      <name val="Arial Narrow"/>
      <family val="2"/>
    </font>
    <font>
      <b/>
      <sz val="12"/>
      <color theme="5" tint="-0.499984740745262"/>
      <name val="Arial Narrow"/>
      <family val="2"/>
    </font>
    <font>
      <b/>
      <u/>
      <sz val="12"/>
      <name val="Arial Narrow"/>
      <family val="2"/>
    </font>
    <font>
      <b/>
      <i/>
      <sz val="12"/>
      <name val="Arial Narrow"/>
      <family val="2"/>
    </font>
    <font>
      <sz val="10"/>
      <name val="Work Sans"/>
      <scheme val="minor"/>
    </font>
    <font>
      <sz val="10"/>
      <color rgb="FFFF0000"/>
      <name val="Work Sans"/>
      <scheme val="minor"/>
    </font>
    <font>
      <b/>
      <sz val="11"/>
      <color rgb="FF000000"/>
      <name val="Work Sans"/>
      <scheme val="minor"/>
    </font>
    <font>
      <i/>
      <sz val="11"/>
      <color rgb="FF000000"/>
      <name val="Arial Narrow"/>
      <family val="2"/>
    </font>
    <font>
      <sz val="11"/>
      <color rgb="FFFF0000"/>
      <name val="Work Sans"/>
      <scheme val="minor"/>
    </font>
    <font>
      <i/>
      <sz val="11"/>
      <color rgb="FFFF0000"/>
      <name val="Work Sans"/>
      <scheme val="minor"/>
    </font>
    <font>
      <sz val="11"/>
      <color rgb="FFFFFFFF"/>
      <name val="Work Sans"/>
      <scheme val="minor"/>
    </font>
    <font>
      <b/>
      <sz val="11"/>
      <color rgb="FFFFFFFF"/>
      <name val="Work Sans"/>
      <scheme val="minor"/>
    </font>
    <font>
      <i/>
      <sz val="11"/>
      <color rgb="FFFFFFFF"/>
      <name val="Work Sans"/>
      <scheme val="minor"/>
    </font>
    <font>
      <sz val="14"/>
      <name val="Work Sans"/>
      <scheme val="minor"/>
    </font>
    <font>
      <b/>
      <sz val="11"/>
      <color rgb="FFFF0000"/>
      <name val="Work Sans"/>
      <scheme val="minor"/>
    </font>
    <font>
      <b/>
      <sz val="24"/>
      <name val="Work Sans"/>
      <scheme val="minor"/>
    </font>
    <font>
      <sz val="11"/>
      <color theme="0"/>
      <name val="Arial Narrow"/>
      <family val="2"/>
    </font>
    <font>
      <sz val="24"/>
      <color theme="7"/>
      <name val="Work Sans ExtraBold"/>
      <family val="2"/>
      <scheme val="major"/>
    </font>
    <font>
      <b/>
      <i/>
      <sz val="20"/>
      <name val="Work Sans"/>
      <scheme val="minor"/>
    </font>
    <font>
      <b/>
      <sz val="16"/>
      <name val="Arial"/>
      <family val="2"/>
    </font>
    <font>
      <b/>
      <sz val="16"/>
      <name val="Work Sans"/>
      <scheme val="minor"/>
    </font>
    <font>
      <b/>
      <sz val="16"/>
      <name val="Work Sans"/>
      <family val="2"/>
      <scheme val="minor"/>
    </font>
    <font>
      <b/>
      <sz val="14"/>
      <name val="Work Sans"/>
      <scheme val="minor"/>
    </font>
    <font>
      <b/>
      <i/>
      <sz val="9"/>
      <name val="Work Sans"/>
      <family val="2"/>
      <scheme val="minor"/>
    </font>
    <font>
      <b/>
      <i/>
      <sz val="1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i/>
      <sz val="22"/>
      <name val="Arial Narrow"/>
      <family val="2"/>
    </font>
    <font>
      <b/>
      <i/>
      <sz val="11"/>
      <name val="Work Sans"/>
      <scheme val="minor"/>
    </font>
    <font>
      <b/>
      <i/>
      <sz val="11"/>
      <name val="Work Sans"/>
      <family val="2"/>
      <scheme val="minor"/>
    </font>
    <font>
      <sz val="11"/>
      <color indexed="8"/>
      <name val="Arial Narrow"/>
      <family val="2"/>
    </font>
    <font>
      <b/>
      <sz val="20"/>
      <name val="Work Sans"/>
      <scheme val="minor"/>
    </font>
    <font>
      <sz val="8"/>
      <color theme="1"/>
      <name val="Arial"/>
      <family val="2"/>
    </font>
    <font>
      <sz val="12"/>
      <color theme="1"/>
      <name val="Arial"/>
      <family val="2"/>
    </font>
    <font>
      <i/>
      <sz val="9"/>
      <name val="Work Sans"/>
      <family val="2"/>
      <scheme val="minor"/>
    </font>
    <font>
      <sz val="11"/>
      <name val="Work Sans"/>
    </font>
    <font>
      <sz val="11"/>
      <color rgb="FF000000"/>
      <name val="Work Sans"/>
    </font>
    <font>
      <b/>
      <i/>
      <sz val="11"/>
      <color rgb="FFFFFFFF"/>
      <name val="Work Sans"/>
    </font>
    <font>
      <b/>
      <i/>
      <sz val="11"/>
      <name val="Work Sans"/>
    </font>
    <font>
      <b/>
      <sz val="11"/>
      <color rgb="FFFFFFFF"/>
      <name val="Work Sans"/>
    </font>
    <font>
      <b/>
      <sz val="11"/>
      <name val="Work Sans"/>
    </font>
    <font>
      <b/>
      <sz val="11"/>
      <color rgb="FF000000"/>
      <name val="Work Sans"/>
    </font>
    <font>
      <sz val="11"/>
      <color rgb="FF000000"/>
      <name val="Calibri"/>
      <family val="2"/>
    </font>
    <font>
      <b/>
      <sz val="9"/>
      <name val="Work Sans"/>
      <scheme val="minor"/>
    </font>
    <font>
      <b/>
      <u/>
      <sz val="11"/>
      <color rgb="FF0563C1"/>
      <name val="Work Sans"/>
      <scheme val="minor"/>
    </font>
    <font>
      <sz val="10"/>
      <name val="Work Sans"/>
      <family val="2"/>
      <scheme val="minor"/>
    </font>
    <font>
      <i/>
      <sz val="10"/>
      <name val="Work Sans"/>
      <family val="2"/>
      <scheme val="minor"/>
    </font>
    <font>
      <u/>
      <sz val="10"/>
      <color theme="10"/>
      <name val="Work Sans"/>
      <family val="2"/>
      <scheme val="minor"/>
    </font>
    <font>
      <sz val="10"/>
      <color rgb="FF000000"/>
      <name val="Work Sans"/>
    </font>
    <font>
      <b/>
      <sz val="10"/>
      <color rgb="FF000000"/>
      <name val="Work Sans"/>
    </font>
    <font>
      <i/>
      <sz val="10"/>
      <color rgb="FF000000"/>
      <name val="Work Sans"/>
    </font>
    <font>
      <u/>
      <sz val="10"/>
      <color rgb="FF1F497D"/>
      <name val="Work Sans"/>
    </font>
    <font>
      <u/>
      <sz val="10"/>
      <color rgb="FF0563C1"/>
      <name val="Work Sans"/>
    </font>
    <font>
      <u/>
      <sz val="10"/>
      <color rgb="FF0563C1"/>
      <name val="Calibri"/>
      <family val="2"/>
    </font>
    <font>
      <u/>
      <sz val="10"/>
      <color rgb="FF0000FF"/>
      <name val="Calibri"/>
      <family val="2"/>
    </font>
    <font>
      <sz val="10"/>
      <name val="Work Sans"/>
    </font>
    <font>
      <i/>
      <u/>
      <sz val="10"/>
      <color rgb="FF1F497D"/>
      <name val="Work Sans"/>
    </font>
    <font>
      <sz val="16"/>
      <color rgb="FFFF0000"/>
      <name val="Work Sans"/>
      <scheme val="minor"/>
    </font>
    <font>
      <i/>
      <sz val="11"/>
      <color rgb="FF000000"/>
      <name val="Work Sans"/>
    </font>
    <font>
      <sz val="28"/>
      <name val="Arial Narrow"/>
      <family val="2"/>
    </font>
    <font>
      <sz val="36"/>
      <color rgb="FF000000"/>
      <name val="Work Sans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0"/>
      <name val="Work Sans"/>
    </font>
    <font>
      <i/>
      <sz val="36"/>
      <color rgb="FF000000"/>
      <name val="Work Sans"/>
    </font>
    <font>
      <i/>
      <sz val="36"/>
      <color theme="4"/>
      <name val="Work Sans"/>
    </font>
  </fonts>
  <fills count="4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EF60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9BBB59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4BACC6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8064A2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974706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FFFF00"/>
        <bgColor rgb="FF000000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5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medium">
        <color theme="7"/>
      </bottom>
      <diagonal/>
    </border>
    <border>
      <left/>
      <right/>
      <top/>
      <bottom style="medium">
        <color rgb="FFEF6079"/>
      </bottom>
      <diagonal/>
    </border>
    <border>
      <left/>
      <right/>
      <top/>
      <bottom style="medium">
        <color theme="4"/>
      </bottom>
      <diagonal/>
    </border>
    <border>
      <left style="thin">
        <color theme="0"/>
      </left>
      <right style="thin">
        <color theme="0"/>
      </right>
      <top style="thin">
        <color theme="6"/>
      </top>
      <bottom style="thin">
        <color theme="0"/>
      </bottom>
      <diagonal/>
    </border>
    <border>
      <left/>
      <right/>
      <top style="hair">
        <color theme="6"/>
      </top>
      <bottom style="hair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D6D6D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8">
    <xf numFmtId="0" fontId="0" fillId="0" borderId="0"/>
    <xf numFmtId="0" fontId="17" fillId="0" borderId="0" applyNumberFormat="0" applyFill="0" applyBorder="0" applyAlignment="0" applyProtection="0"/>
    <xf numFmtId="0" fontId="13" fillId="0" borderId="0" applyNumberFormat="0" applyFill="0" applyAlignment="0" applyProtection="0"/>
    <xf numFmtId="0" fontId="18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1" applyNumberFormat="0" applyAlignment="0" applyProtection="0"/>
    <xf numFmtId="0" fontId="15" fillId="2" borderId="2" applyNumberFormat="0" applyAlignment="0" applyProtection="0"/>
    <xf numFmtId="0" fontId="10" fillId="6" borderId="1" applyNumberFormat="0" applyAlignment="0" applyProtection="0"/>
    <xf numFmtId="0" fontId="9" fillId="0" borderId="3" applyNumberFormat="0" applyFill="0" applyAlignment="0" applyProtection="0"/>
    <xf numFmtId="0" fontId="7" fillId="7" borderId="4" applyNumberFormat="0" applyBorder="0" applyAlignment="0" applyProtection="0"/>
    <xf numFmtId="0" fontId="12" fillId="3" borderId="5" applyNumberFormat="0" applyAlignment="0" applyProtection="0"/>
    <xf numFmtId="0" fontId="8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6" fillId="9" borderId="0" applyNumberFormat="0" applyBorder="0" applyAlignment="0" applyProtection="0"/>
    <xf numFmtId="0" fontId="24" fillId="10" borderId="0" applyNumberFormat="0" applyBorder="0" applyAlignment="0" applyProtection="0"/>
    <xf numFmtId="0" fontId="16" fillId="11" borderId="0" applyNumberFormat="0" applyBorder="0" applyAlignment="0" applyProtection="0"/>
    <xf numFmtId="0" fontId="20" fillId="0" borderId="13"/>
    <xf numFmtId="0" fontId="23" fillId="0" borderId="11"/>
    <xf numFmtId="2" fontId="20" fillId="0" borderId="7"/>
    <xf numFmtId="0" fontId="20" fillId="0" borderId="9"/>
    <xf numFmtId="0" fontId="12" fillId="0" borderId="8"/>
    <xf numFmtId="0" fontId="12" fillId="0" borderId="15"/>
    <xf numFmtId="0" fontId="22" fillId="0" borderId="12"/>
    <xf numFmtId="165" fontId="12" fillId="0" borderId="0" applyFill="0" applyBorder="0" applyAlignment="0" applyProtection="0"/>
    <xf numFmtId="164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9" fontId="12" fillId="0" borderId="0" applyFill="0" applyBorder="0" applyAlignment="0" applyProtection="0"/>
    <xf numFmtId="0" fontId="16" fillId="12" borderId="0" applyNumberFormat="0" applyBorder="0" applyAlignment="0" applyProtection="0"/>
    <xf numFmtId="0" fontId="25" fillId="0" borderId="10"/>
    <xf numFmtId="0" fontId="25" fillId="0" borderId="14"/>
    <xf numFmtId="0" fontId="36" fillId="0" borderId="0" applyNumberFormat="0" applyFill="0" applyBorder="0" applyAlignment="0" applyProtection="0"/>
    <xf numFmtId="0" fontId="43" fillId="0" borderId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0" fontId="55" fillId="0" borderId="0"/>
    <xf numFmtId="0" fontId="6" fillId="0" borderId="0"/>
    <xf numFmtId="165" fontId="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8" fillId="0" borderId="0"/>
    <xf numFmtId="0" fontId="5" fillId="0" borderId="0"/>
    <xf numFmtId="0" fontId="70" fillId="0" borderId="0"/>
    <xf numFmtId="0" fontId="71" fillId="0" borderId="20" applyNumberFormat="0" applyFill="0" applyAlignment="0" applyProtection="0"/>
    <xf numFmtId="43" fontId="6" fillId="0" borderId="0" applyFont="0" applyFill="0" applyBorder="0" applyAlignment="0" applyProtection="0"/>
    <xf numFmtId="0" fontId="72" fillId="0" borderId="21" applyNumberFormat="0" applyFill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0" fontId="36" fillId="0" borderId="0"/>
  </cellStyleXfs>
  <cellXfs count="813">
    <xf numFmtId="0" fontId="0" fillId="0" borderId="0" xfId="0"/>
    <xf numFmtId="0" fontId="12" fillId="0" borderId="0" xfId="0" applyFont="1"/>
    <xf numFmtId="0" fontId="20" fillId="0" borderId="13" xfId="20"/>
    <xf numFmtId="0" fontId="18" fillId="0" borderId="0" xfId="3" applyAlignment="1">
      <alignment vertical="top"/>
    </xf>
    <xf numFmtId="0" fontId="18" fillId="0" borderId="0" xfId="3"/>
    <xf numFmtId="0" fontId="21" fillId="0" borderId="13" xfId="20" applyFont="1"/>
    <xf numFmtId="0" fontId="26" fillId="0" borderId="0" xfId="0" applyFont="1"/>
    <xf numFmtId="3" fontId="27" fillId="0" borderId="0" xfId="0" applyNumberFormat="1" applyFont="1" applyAlignment="1">
      <alignment horizontal="right"/>
    </xf>
    <xf numFmtId="0" fontId="28" fillId="0" borderId="0" xfId="0" applyFont="1"/>
    <xf numFmtId="0" fontId="31" fillId="0" borderId="0" xfId="0" applyFont="1"/>
    <xf numFmtId="0" fontId="27" fillId="0" borderId="0" xfId="0" applyFont="1" applyAlignment="1">
      <alignment horizontal="right"/>
    </xf>
    <xf numFmtId="0" fontId="29" fillId="0" borderId="0" xfId="0" applyFont="1"/>
    <xf numFmtId="166" fontId="29" fillId="0" borderId="0" xfId="0" applyNumberFormat="1" applyFont="1"/>
    <xf numFmtId="3" fontId="32" fillId="0" borderId="0" xfId="0" applyNumberFormat="1" applyFont="1"/>
    <xf numFmtId="3" fontId="31" fillId="0" borderId="0" xfId="0" applyNumberFormat="1" applyFont="1" applyAlignment="1">
      <alignment horizontal="right"/>
    </xf>
    <xf numFmtId="166" fontId="31" fillId="0" borderId="0" xfId="0" applyNumberFormat="1" applyFont="1"/>
    <xf numFmtId="3" fontId="29" fillId="0" borderId="0" xfId="0" applyNumberFormat="1" applyFont="1"/>
    <xf numFmtId="167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right"/>
    </xf>
    <xf numFmtId="0" fontId="37" fillId="0" borderId="0" xfId="0" applyFont="1"/>
    <xf numFmtId="3" fontId="31" fillId="0" borderId="0" xfId="0" applyNumberFormat="1" applyFont="1"/>
    <xf numFmtId="166" fontId="31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/>
    </xf>
    <xf numFmtId="0" fontId="40" fillId="0" borderId="0" xfId="0" applyFont="1" applyAlignment="1">
      <alignment horizontal="center"/>
    </xf>
    <xf numFmtId="0" fontId="41" fillId="0" borderId="0" xfId="0" applyFont="1"/>
    <xf numFmtId="3" fontId="33" fillId="0" borderId="0" xfId="0" applyNumberFormat="1" applyFont="1" applyAlignment="1">
      <alignment horizontal="right"/>
    </xf>
    <xf numFmtId="3" fontId="35" fillId="15" borderId="0" xfId="0" applyNumberFormat="1" applyFont="1" applyFill="1" applyAlignment="1">
      <alignment horizontal="center" vertical="center" wrapText="1"/>
    </xf>
    <xf numFmtId="0" fontId="35" fillId="15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44" fillId="0" borderId="0" xfId="0" applyFont="1"/>
    <xf numFmtId="0" fontId="29" fillId="0" borderId="0" xfId="0" applyFont="1" applyAlignment="1">
      <alignment horizontal="left" vertical="center" wrapText="1"/>
    </xf>
    <xf numFmtId="0" fontId="46" fillId="0" borderId="0" xfId="0" applyFont="1"/>
    <xf numFmtId="0" fontId="29" fillId="21" borderId="0" xfId="0" applyFont="1" applyFill="1" applyAlignment="1">
      <alignment horizontal="center" vertical="center" wrapText="1"/>
    </xf>
    <xf numFmtId="0" fontId="45" fillId="0" borderId="0" xfId="0" applyFont="1"/>
    <xf numFmtId="0" fontId="52" fillId="0" borderId="0" xfId="0" applyFont="1"/>
    <xf numFmtId="0" fontId="42" fillId="0" borderId="0" xfId="35" applyFont="1"/>
    <xf numFmtId="0" fontId="15" fillId="0" borderId="0" xfId="0" applyFont="1"/>
    <xf numFmtId="166" fontId="31" fillId="0" borderId="16" xfId="0" applyNumberFormat="1" applyFont="1" applyBorder="1"/>
    <xf numFmtId="166" fontId="29" fillId="0" borderId="16" xfId="0" applyNumberFormat="1" applyFont="1" applyBorder="1"/>
    <xf numFmtId="3" fontId="32" fillId="0" borderId="0" xfId="0" applyNumberFormat="1" applyFont="1" applyAlignment="1">
      <alignment horizontal="right"/>
    </xf>
    <xf numFmtId="1" fontId="31" fillId="0" borderId="0" xfId="0" applyNumberFormat="1" applyFont="1" applyAlignment="1">
      <alignment horizontal="right"/>
    </xf>
    <xf numFmtId="0" fontId="36" fillId="0" borderId="0" xfId="35"/>
    <xf numFmtId="0" fontId="63" fillId="0" borderId="0" xfId="0" applyFont="1"/>
    <xf numFmtId="0" fontId="31" fillId="0" borderId="0" xfId="39" applyFont="1" applyProtection="1">
      <protection locked="0"/>
    </xf>
    <xf numFmtId="14" fontId="46" fillId="0" borderId="0" xfId="0" applyNumberFormat="1" applyFont="1" applyAlignment="1">
      <alignment horizontal="left"/>
    </xf>
    <xf numFmtId="4" fontId="44" fillId="0" borderId="0" xfId="0" applyNumberFormat="1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horizontal="center" wrapText="1"/>
    </xf>
    <xf numFmtId="0" fontId="63" fillId="0" borderId="17" xfId="0" applyFont="1" applyBorder="1"/>
    <xf numFmtId="4" fontId="62" fillId="0" borderId="0" xfId="0" applyNumberFormat="1" applyFont="1" applyAlignment="1">
      <alignment horizontal="right"/>
    </xf>
    <xf numFmtId="0" fontId="62" fillId="0" borderId="0" xfId="0" applyFont="1" applyAlignment="1">
      <alignment horizontal="right"/>
    </xf>
    <xf numFmtId="0" fontId="62" fillId="0" borderId="17" xfId="0" applyFont="1" applyBorder="1" applyAlignment="1">
      <alignment horizontal="right"/>
    </xf>
    <xf numFmtId="4" fontId="62" fillId="0" borderId="0" xfId="0" applyNumberFormat="1" applyFont="1"/>
    <xf numFmtId="170" fontId="62" fillId="0" borderId="0" xfId="0" applyNumberFormat="1" applyFont="1" applyAlignment="1">
      <alignment horizontal="right"/>
    </xf>
    <xf numFmtId="0" fontId="62" fillId="0" borderId="0" xfId="0" applyFont="1"/>
    <xf numFmtId="4" fontId="62" fillId="0" borderId="17" xfId="0" applyNumberFormat="1" applyFont="1" applyBorder="1" applyAlignment="1">
      <alignment horizontal="right"/>
    </xf>
    <xf numFmtId="0" fontId="62" fillId="0" borderId="17" xfId="0" applyFont="1" applyBorder="1"/>
    <xf numFmtId="4" fontId="62" fillId="0" borderId="0" xfId="36" applyNumberFormat="1" applyFont="1" applyAlignment="1">
      <alignment horizontal="right"/>
    </xf>
    <xf numFmtId="4" fontId="62" fillId="0" borderId="17" xfId="27" applyNumberFormat="1" applyFont="1" applyFill="1" applyBorder="1" applyAlignment="1">
      <alignment horizontal="right"/>
    </xf>
    <xf numFmtId="4" fontId="62" fillId="0" borderId="17" xfId="0" applyNumberFormat="1" applyFont="1" applyBorder="1"/>
    <xf numFmtId="0" fontId="49" fillId="0" borderId="0" xfId="0" applyFont="1" applyAlignment="1">
      <alignment horizontal="right"/>
    </xf>
    <xf numFmtId="4" fontId="62" fillId="0" borderId="17" xfId="0" applyNumberFormat="1" applyFont="1" applyBorder="1" applyAlignment="1">
      <alignment wrapText="1"/>
    </xf>
    <xf numFmtId="0" fontId="62" fillId="0" borderId="0" xfId="36" applyFont="1"/>
    <xf numFmtId="4" fontId="62" fillId="0" borderId="0" xfId="40" applyNumberFormat="1" applyFont="1" applyProtection="1">
      <protection locked="0"/>
    </xf>
    <xf numFmtId="4" fontId="62" fillId="0" borderId="0" xfId="40" applyNumberFormat="1" applyFont="1"/>
    <xf numFmtId="0" fontId="35" fillId="14" borderId="0" xfId="0" applyFont="1" applyFill="1" applyAlignment="1">
      <alignment horizontal="center" vertical="center" wrapText="1"/>
    </xf>
    <xf numFmtId="3" fontId="35" fillId="14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3" fontId="69" fillId="19" borderId="0" xfId="0" applyNumberFormat="1" applyFont="1" applyFill="1" applyAlignment="1">
      <alignment horizontal="center" vertical="center" wrapText="1"/>
    </xf>
    <xf numFmtId="0" fontId="60" fillId="0" borderId="0" xfId="1" applyFont="1" applyFill="1" applyBorder="1" applyAlignment="1">
      <alignment horizontal="left"/>
    </xf>
    <xf numFmtId="3" fontId="32" fillId="0" borderId="16" xfId="0" applyNumberFormat="1" applyFont="1" applyBorder="1" applyAlignment="1">
      <alignment horizontal="right"/>
    </xf>
    <xf numFmtId="0" fontId="29" fillId="0" borderId="16" xfId="0" applyFont="1" applyBorder="1"/>
    <xf numFmtId="166" fontId="31" fillId="0" borderId="16" xfId="0" applyNumberFormat="1" applyFont="1" applyBorder="1" applyAlignment="1">
      <alignment horizontal="right" vertical="top"/>
    </xf>
    <xf numFmtId="166" fontId="31" fillId="0" borderId="16" xfId="0" applyNumberFormat="1" applyFont="1" applyBorder="1" applyAlignment="1">
      <alignment horizontal="right"/>
    </xf>
    <xf numFmtId="3" fontId="32" fillId="0" borderId="19" xfId="0" applyNumberFormat="1" applyFont="1" applyBorder="1" applyAlignment="1">
      <alignment horizontal="right"/>
    </xf>
    <xf numFmtId="0" fontId="29" fillId="0" borderId="19" xfId="0" applyFont="1" applyBorder="1"/>
    <xf numFmtId="166" fontId="31" fillId="0" borderId="19" xfId="0" applyNumberFormat="1" applyFont="1" applyBorder="1"/>
    <xf numFmtId="166" fontId="31" fillId="0" borderId="19" xfId="0" applyNumberFormat="1" applyFont="1" applyBorder="1" applyAlignment="1">
      <alignment horizontal="right" vertical="top"/>
    </xf>
    <xf numFmtId="166" fontId="31" fillId="0" borderId="19" xfId="0" applyNumberFormat="1" applyFont="1" applyBorder="1" applyAlignment="1">
      <alignment horizontal="right"/>
    </xf>
    <xf numFmtId="166" fontId="29" fillId="22" borderId="16" xfId="0" applyNumberFormat="1" applyFont="1" applyFill="1" applyBorder="1" applyAlignment="1">
      <alignment horizontal="right" vertical="top"/>
    </xf>
    <xf numFmtId="166" fontId="31" fillId="0" borderId="16" xfId="39" applyNumberFormat="1" applyFont="1" applyBorder="1" applyProtection="1">
      <protection locked="0"/>
    </xf>
    <xf numFmtId="166" fontId="31" fillId="0" borderId="16" xfId="39" applyNumberFormat="1" applyFont="1" applyBorder="1" applyAlignment="1" applyProtection="1">
      <alignment horizontal="right"/>
      <protection locked="0"/>
    </xf>
    <xf numFmtId="166" fontId="29" fillId="22" borderId="19" xfId="0" applyNumberFormat="1" applyFont="1" applyFill="1" applyBorder="1" applyAlignment="1">
      <alignment horizontal="right" vertical="top"/>
    </xf>
    <xf numFmtId="166" fontId="31" fillId="0" borderId="19" xfId="39" applyNumberFormat="1" applyFont="1" applyBorder="1" applyProtection="1">
      <protection locked="0"/>
    </xf>
    <xf numFmtId="168" fontId="31" fillId="21" borderId="16" xfId="0" applyNumberFormat="1" applyFont="1" applyFill="1" applyBorder="1" applyAlignment="1">
      <alignment vertical="top"/>
    </xf>
    <xf numFmtId="0" fontId="65" fillId="0" borderId="0" xfId="0" applyFont="1"/>
    <xf numFmtId="0" fontId="60" fillId="0" borderId="0" xfId="0" applyFont="1" applyAlignment="1">
      <alignment horizontal="left"/>
    </xf>
    <xf numFmtId="166" fontId="32" fillId="0" borderId="16" xfId="0" applyNumberFormat="1" applyFont="1" applyBorder="1" applyAlignment="1">
      <alignment horizontal="right"/>
    </xf>
    <xf numFmtId="166" fontId="31" fillId="0" borderId="18" xfId="0" applyNumberFormat="1" applyFont="1" applyBorder="1" applyAlignment="1">
      <alignment horizontal="right"/>
    </xf>
    <xf numFmtId="0" fontId="64" fillId="0" borderId="0" xfId="0" applyFont="1" applyAlignment="1">
      <alignment vertical="center"/>
    </xf>
    <xf numFmtId="0" fontId="73" fillId="0" borderId="0" xfId="1" applyFont="1" applyFill="1" applyBorder="1" applyAlignment="1">
      <alignment horizontal="left"/>
    </xf>
    <xf numFmtId="166" fontId="31" fillId="0" borderId="23" xfId="0" applyNumberFormat="1" applyFont="1" applyBorder="1" applyAlignment="1">
      <alignment horizontal="right"/>
    </xf>
    <xf numFmtId="166" fontId="31" fillId="0" borderId="24" xfId="0" applyNumberFormat="1" applyFont="1" applyBorder="1" applyAlignment="1">
      <alignment horizontal="right" vertical="top"/>
    </xf>
    <xf numFmtId="166" fontId="31" fillId="0" borderId="22" xfId="0" applyNumberFormat="1" applyFont="1" applyBorder="1" applyAlignment="1">
      <alignment horizontal="right" vertical="top"/>
    </xf>
    <xf numFmtId="166" fontId="31" fillId="0" borderId="16" xfId="0" applyNumberFormat="1" applyFont="1" applyBorder="1" applyAlignment="1">
      <alignment vertical="top"/>
    </xf>
    <xf numFmtId="14" fontId="74" fillId="0" borderId="0" xfId="35" quotePrefix="1" applyNumberFormat="1" applyFont="1" applyFill="1" applyBorder="1" applyAlignment="1">
      <alignment horizontal="left"/>
    </xf>
    <xf numFmtId="10" fontId="31" fillId="0" borderId="16" xfId="0" applyNumberFormat="1" applyFont="1" applyBorder="1" applyAlignment="1">
      <alignment vertical="top"/>
    </xf>
    <xf numFmtId="0" fontId="29" fillId="0" borderId="16" xfId="0" applyFont="1" applyBorder="1" applyAlignment="1">
      <alignment horizontal="right" vertical="top"/>
    </xf>
    <xf numFmtId="0" fontId="29" fillId="0" borderId="16" xfId="0" applyFont="1" applyBorder="1" applyAlignment="1">
      <alignment vertical="top"/>
    </xf>
    <xf numFmtId="166" fontId="29" fillId="0" borderId="16" xfId="0" applyNumberFormat="1" applyFont="1" applyBorder="1" applyAlignment="1">
      <alignment vertical="top"/>
    </xf>
    <xf numFmtId="166" fontId="29" fillId="0" borderId="16" xfId="0" applyNumberFormat="1" applyFont="1" applyBorder="1" applyAlignment="1">
      <alignment horizontal="right" vertical="top"/>
    </xf>
    <xf numFmtId="166" fontId="29" fillId="19" borderId="16" xfId="0" applyNumberFormat="1" applyFont="1" applyFill="1" applyBorder="1" applyAlignment="1">
      <alignment vertical="top"/>
    </xf>
    <xf numFmtId="0" fontId="29" fillId="0" borderId="0" xfId="0" applyFont="1" applyAlignment="1">
      <alignment vertical="top"/>
    </xf>
    <xf numFmtId="166" fontId="29" fillId="21" borderId="16" xfId="0" applyNumberFormat="1" applyFont="1" applyFill="1" applyBorder="1" applyAlignment="1">
      <alignment vertical="top"/>
    </xf>
    <xf numFmtId="168" fontId="29" fillId="21" borderId="16" xfId="0" applyNumberFormat="1" applyFont="1" applyFill="1" applyBorder="1" applyAlignment="1">
      <alignment vertical="top"/>
    </xf>
    <xf numFmtId="3" fontId="29" fillId="21" borderId="16" xfId="0" applyNumberFormat="1" applyFont="1" applyFill="1" applyBorder="1" applyAlignment="1">
      <alignment vertical="top"/>
    </xf>
    <xf numFmtId="166" fontId="29" fillId="21" borderId="19" xfId="0" applyNumberFormat="1" applyFont="1" applyFill="1" applyBorder="1" applyAlignment="1">
      <alignment vertical="top"/>
    </xf>
    <xf numFmtId="168" fontId="31" fillId="21" borderId="19" xfId="0" applyNumberFormat="1" applyFont="1" applyFill="1" applyBorder="1" applyAlignment="1">
      <alignment vertical="top"/>
    </xf>
    <xf numFmtId="0" fontId="64" fillId="0" borderId="25" xfId="0" applyFont="1" applyBorder="1" applyAlignment="1">
      <alignment horizontal="center" vertical="center" wrapText="1"/>
    </xf>
    <xf numFmtId="0" fontId="64" fillId="22" borderId="25" xfId="0" applyFont="1" applyFill="1" applyBorder="1" applyAlignment="1">
      <alignment horizontal="center" vertical="center" wrapText="1"/>
    </xf>
    <xf numFmtId="166" fontId="64" fillId="0" borderId="25" xfId="0" applyNumberFormat="1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3" fontId="29" fillId="0" borderId="16" xfId="0" applyNumberFormat="1" applyFont="1" applyBorder="1" applyAlignment="1">
      <alignment vertical="top"/>
    </xf>
    <xf numFmtId="10" fontId="29" fillId="0" borderId="16" xfId="0" applyNumberFormat="1" applyFont="1" applyBorder="1" applyAlignment="1">
      <alignment vertical="top"/>
    </xf>
    <xf numFmtId="0" fontId="75" fillId="0" borderId="0" xfId="0" applyFont="1"/>
    <xf numFmtId="166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166" fontId="29" fillId="0" borderId="0" xfId="0" applyNumberFormat="1" applyFont="1" applyAlignment="1">
      <alignment vertical="top"/>
    </xf>
    <xf numFmtId="0" fontId="31" fillId="0" borderId="0" xfId="0" applyFont="1" applyAlignment="1">
      <alignment horizontal="center" wrapText="1"/>
    </xf>
    <xf numFmtId="0" fontId="29" fillId="0" borderId="0" xfId="0" applyFont="1" applyAlignment="1">
      <alignment horizontal="right" vertical="top"/>
    </xf>
    <xf numFmtId="166" fontId="29" fillId="0" borderId="0" xfId="0" applyNumberFormat="1" applyFont="1" applyAlignment="1">
      <alignment horizontal="right" vertical="top"/>
    </xf>
    <xf numFmtId="0" fontId="31" fillId="0" borderId="0" xfId="0" applyFont="1" applyAlignment="1">
      <alignment vertical="top"/>
    </xf>
    <xf numFmtId="166" fontId="31" fillId="0" borderId="0" xfId="0" applyNumberFormat="1" applyFont="1" applyAlignment="1">
      <alignment horizontal="right" vertical="top"/>
    </xf>
    <xf numFmtId="0" fontId="31" fillId="0" borderId="0" xfId="39" applyFont="1" applyAlignment="1" applyProtection="1">
      <alignment horizontal="right"/>
      <protection locked="0"/>
    </xf>
    <xf numFmtId="0" fontId="80" fillId="0" borderId="0" xfId="0" applyFont="1"/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14" fontId="77" fillId="0" borderId="0" xfId="0" applyNumberFormat="1" applyFont="1" applyAlignment="1">
      <alignment horizontal="left"/>
    </xf>
    <xf numFmtId="10" fontId="30" fillId="0" borderId="0" xfId="0" applyNumberFormat="1" applyFont="1" applyAlignment="1">
      <alignment horizontal="center" vertical="center"/>
    </xf>
    <xf numFmtId="0" fontId="79" fillId="0" borderId="0" xfId="0" applyFont="1" applyAlignment="1">
      <alignment horizontal="center"/>
    </xf>
    <xf numFmtId="166" fontId="31" fillId="0" borderId="0" xfId="0" applyNumberFormat="1" applyFont="1" applyAlignment="1">
      <alignment vertical="top"/>
    </xf>
    <xf numFmtId="166" fontId="31" fillId="17" borderId="0" xfId="0" applyNumberFormat="1" applyFont="1" applyFill="1" applyAlignment="1">
      <alignment horizontal="center" wrapText="1"/>
    </xf>
    <xf numFmtId="166" fontId="29" fillId="17" borderId="0" xfId="0" applyNumberFormat="1" applyFont="1" applyFill="1" applyAlignment="1">
      <alignment horizontal="center" wrapText="1"/>
    </xf>
    <xf numFmtId="3" fontId="31" fillId="21" borderId="0" xfId="0" applyNumberFormat="1" applyFont="1" applyFill="1" applyAlignment="1">
      <alignment horizontal="center" wrapText="1"/>
    </xf>
    <xf numFmtId="166" fontId="31" fillId="21" borderId="0" xfId="0" applyNumberFormat="1" applyFont="1" applyFill="1" applyAlignment="1">
      <alignment horizontal="center" wrapText="1"/>
    </xf>
    <xf numFmtId="166" fontId="29" fillId="21" borderId="0" xfId="0" applyNumberFormat="1" applyFont="1" applyFill="1" applyAlignment="1">
      <alignment horizontal="center" wrapText="1"/>
    </xf>
    <xf numFmtId="0" fontId="81" fillId="0" borderId="0" xfId="0" applyFont="1"/>
    <xf numFmtId="166" fontId="31" fillId="16" borderId="0" xfId="0" applyNumberFormat="1" applyFont="1" applyFill="1" applyAlignment="1">
      <alignment horizontal="center" wrapText="1"/>
    </xf>
    <xf numFmtId="166" fontId="78" fillId="16" borderId="0" xfId="0" applyNumberFormat="1" applyFont="1" applyFill="1" applyAlignment="1">
      <alignment horizontal="center" wrapText="1"/>
    </xf>
    <xf numFmtId="0" fontId="31" fillId="16" borderId="0" xfId="0" applyFont="1" applyFill="1" applyAlignment="1">
      <alignment horizontal="center" wrapText="1"/>
    </xf>
    <xf numFmtId="0" fontId="29" fillId="16" borderId="0" xfId="0" applyFont="1" applyFill="1" applyAlignment="1">
      <alignment horizontal="center" wrapText="1"/>
    </xf>
    <xf numFmtId="0" fontId="82" fillId="0" borderId="0" xfId="0" applyFont="1"/>
    <xf numFmtId="0" fontId="50" fillId="0" borderId="0" xfId="0" applyFont="1"/>
    <xf numFmtId="166" fontId="50" fillId="0" borderId="16" xfId="0" applyNumberFormat="1" applyFont="1" applyBorder="1" applyAlignment="1">
      <alignment vertical="top"/>
    </xf>
    <xf numFmtId="168" fontId="50" fillId="0" borderId="16" xfId="0" applyNumberFormat="1" applyFont="1" applyBorder="1" applyAlignment="1">
      <alignment vertical="top"/>
    </xf>
    <xf numFmtId="10" fontId="50" fillId="0" borderId="16" xfId="0" applyNumberFormat="1" applyFont="1" applyBorder="1" applyAlignment="1">
      <alignment vertical="top"/>
    </xf>
    <xf numFmtId="0" fontId="83" fillId="0" borderId="0" xfId="1" applyFont="1" applyFill="1" applyBorder="1" applyAlignment="1">
      <alignment horizontal="left"/>
    </xf>
    <xf numFmtId="0" fontId="16" fillId="0" borderId="0" xfId="0" applyFont="1"/>
    <xf numFmtId="0" fontId="84" fillId="0" borderId="0" xfId="0" applyFont="1"/>
    <xf numFmtId="0" fontId="31" fillId="15" borderId="0" xfId="0" applyFont="1" applyFill="1"/>
    <xf numFmtId="0" fontId="31" fillId="15" borderId="0" xfId="0" applyFont="1" applyFill="1" applyAlignment="1">
      <alignment vertical="top"/>
    </xf>
    <xf numFmtId="0" fontId="0" fillId="0" borderId="0" xfId="0" applyAlignment="1">
      <alignment vertical="top"/>
    </xf>
    <xf numFmtId="166" fontId="29" fillId="22" borderId="16" xfId="0" applyNumberFormat="1" applyFont="1" applyFill="1" applyBorder="1" applyAlignment="1">
      <alignment vertical="top"/>
    </xf>
    <xf numFmtId="168" fontId="29" fillId="0" borderId="16" xfId="0" applyNumberFormat="1" applyFont="1" applyBorder="1" applyAlignment="1">
      <alignment vertical="top"/>
    </xf>
    <xf numFmtId="0" fontId="85" fillId="0" borderId="0" xfId="1" applyFont="1" applyFill="1" applyBorder="1" applyAlignment="1">
      <alignment horizontal="left"/>
    </xf>
    <xf numFmtId="0" fontId="86" fillId="0" borderId="0" xfId="0" applyFont="1"/>
    <xf numFmtId="0" fontId="87" fillId="0" borderId="0" xfId="0" applyFont="1"/>
    <xf numFmtId="0" fontId="53" fillId="0" borderId="0" xfId="0" applyFont="1"/>
    <xf numFmtId="166" fontId="29" fillId="0" borderId="0" xfId="0" applyNumberFormat="1" applyFont="1" applyAlignment="1">
      <alignment horizontal="right"/>
    </xf>
    <xf numFmtId="3" fontId="34" fillId="0" borderId="0" xfId="0" applyNumberFormat="1" applyFont="1"/>
    <xf numFmtId="3" fontId="88" fillId="0" borderId="0" xfId="0" applyNumberFormat="1" applyFont="1"/>
    <xf numFmtId="0" fontId="29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12" fillId="23" borderId="0" xfId="0" applyFont="1" applyFill="1"/>
    <xf numFmtId="168" fontId="31" fillId="0" borderId="16" xfId="0" applyNumberFormat="1" applyFont="1" applyBorder="1" applyAlignment="1">
      <alignment vertical="top"/>
    </xf>
    <xf numFmtId="166" fontId="31" fillId="0" borderId="23" xfId="0" applyNumberFormat="1" applyFont="1" applyBorder="1"/>
    <xf numFmtId="4" fontId="0" fillId="0" borderId="0" xfId="0" applyNumberFormat="1"/>
    <xf numFmtId="14" fontId="67" fillId="0" borderId="0" xfId="0" applyNumberFormat="1" applyFont="1" applyAlignment="1">
      <alignment horizontal="left"/>
    </xf>
    <xf numFmtId="0" fontId="90" fillId="0" borderId="0" xfId="0" applyFont="1"/>
    <xf numFmtId="3" fontId="62" fillId="0" borderId="0" xfId="0" applyNumberFormat="1" applyFont="1"/>
    <xf numFmtId="0" fontId="0" fillId="0" borderId="0" xfId="0" applyAlignment="1">
      <alignment horizontal="right"/>
    </xf>
    <xf numFmtId="170" fontId="62" fillId="0" borderId="0" xfId="0" applyNumberFormat="1" applyFont="1"/>
    <xf numFmtId="0" fontId="0" fillId="0" borderId="0" xfId="0" applyAlignment="1">
      <alignment horizontal="left"/>
    </xf>
    <xf numFmtId="0" fontId="62" fillId="0" borderId="0" xfId="0" applyFont="1" applyAlignment="1">
      <alignment horizontal="left"/>
    </xf>
    <xf numFmtId="0" fontId="0" fillId="6" borderId="0" xfId="0" applyFill="1"/>
    <xf numFmtId="4" fontId="89" fillId="0" borderId="0" xfId="0" applyNumberFormat="1" applyFont="1"/>
    <xf numFmtId="0" fontId="89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0" fontId="12" fillId="0" borderId="0" xfId="0" applyNumberFormat="1" applyFont="1"/>
    <xf numFmtId="168" fontId="50" fillId="0" borderId="19" xfId="0" applyNumberFormat="1" applyFont="1" applyBorder="1" applyAlignment="1">
      <alignment vertical="top"/>
    </xf>
    <xf numFmtId="0" fontId="91" fillId="0" borderId="0" xfId="0" applyFont="1"/>
    <xf numFmtId="3" fontId="92" fillId="0" borderId="0" xfId="0" applyNumberFormat="1" applyFont="1" applyAlignment="1">
      <alignment horizontal="right"/>
    </xf>
    <xf numFmtId="0" fontId="92" fillId="0" borderId="0" xfId="0" applyFont="1" applyAlignment="1">
      <alignment horizontal="right"/>
    </xf>
    <xf numFmtId="3" fontId="93" fillId="0" borderId="0" xfId="0" applyNumberFormat="1" applyFont="1" applyAlignment="1">
      <alignment horizontal="right"/>
    </xf>
    <xf numFmtId="0" fontId="94" fillId="0" borderId="0" xfId="0" applyFont="1"/>
    <xf numFmtId="0" fontId="94" fillId="0" borderId="0" xfId="0" applyFont="1" applyAlignment="1">
      <alignment horizontal="center"/>
    </xf>
    <xf numFmtId="0" fontId="95" fillId="0" borderId="0" xfId="0" applyFont="1"/>
    <xf numFmtId="0" fontId="97" fillId="0" borderId="0" xfId="0" applyFont="1"/>
    <xf numFmtId="3" fontId="98" fillId="0" borderId="0" xfId="0" applyNumberFormat="1" applyFont="1" applyAlignment="1">
      <alignment horizontal="right"/>
    </xf>
    <xf numFmtId="0" fontId="98" fillId="0" borderId="0" xfId="0" applyFont="1" applyAlignment="1">
      <alignment horizontal="right"/>
    </xf>
    <xf numFmtId="0" fontId="93" fillId="0" borderId="0" xfId="0" applyFont="1" applyAlignment="1">
      <alignment horizontal="right"/>
    </xf>
    <xf numFmtId="10" fontId="97" fillId="0" borderId="0" xfId="0" applyNumberFormat="1" applyFont="1" applyAlignment="1">
      <alignment horizontal="center" vertical="center"/>
    </xf>
    <xf numFmtId="0" fontId="100" fillId="0" borderId="0" xfId="0" applyFont="1" applyAlignment="1">
      <alignment horizontal="center"/>
    </xf>
    <xf numFmtId="0" fontId="93" fillId="0" borderId="0" xfId="0" applyFont="1"/>
    <xf numFmtId="0" fontId="96" fillId="0" borderId="0" xfId="0" applyFont="1"/>
    <xf numFmtId="0" fontId="99" fillId="0" borderId="0" xfId="0" applyFont="1"/>
    <xf numFmtId="166" fontId="29" fillId="0" borderId="19" xfId="0" applyNumberFormat="1" applyFont="1" applyBorder="1" applyAlignment="1">
      <alignment horizontal="right" vertical="top"/>
    </xf>
    <xf numFmtId="0" fontId="29" fillId="0" borderId="16" xfId="0" applyFont="1" applyBorder="1" applyAlignment="1">
      <alignment horizontal="center" vertical="center" wrapText="1"/>
    </xf>
    <xf numFmtId="3" fontId="29" fillId="0" borderId="16" xfId="0" applyNumberFormat="1" applyFont="1" applyBorder="1" applyAlignment="1">
      <alignment horizontal="center" vertical="center" wrapText="1"/>
    </xf>
    <xf numFmtId="166" fontId="31" fillId="22" borderId="16" xfId="0" applyNumberFormat="1" applyFont="1" applyFill="1" applyBorder="1" applyAlignment="1">
      <alignment horizontal="right" vertical="top"/>
    </xf>
    <xf numFmtId="0" fontId="101" fillId="0" borderId="0" xfId="0" applyFont="1"/>
    <xf numFmtId="3" fontId="31" fillId="0" borderId="16" xfId="0" applyNumberFormat="1" applyFont="1" applyBorder="1" applyAlignment="1">
      <alignment vertical="top"/>
    </xf>
    <xf numFmtId="2" fontId="45" fillId="0" borderId="0" xfId="0" applyNumberFormat="1" applyFont="1"/>
    <xf numFmtId="0" fontId="0" fillId="0" borderId="0" xfId="0" applyAlignment="1">
      <alignment horizontal="center"/>
    </xf>
    <xf numFmtId="166" fontId="46" fillId="0" borderId="0" xfId="0" applyNumberFormat="1" applyFont="1"/>
    <xf numFmtId="168" fontId="51" fillId="0" borderId="19" xfId="0" applyNumberFormat="1" applyFont="1" applyBorder="1" applyAlignment="1">
      <alignment vertical="top"/>
    </xf>
    <xf numFmtId="0" fontId="39" fillId="0" borderId="0" xfId="0" applyFont="1" applyAlignment="1">
      <alignment horizontal="center"/>
    </xf>
    <xf numFmtId="0" fontId="102" fillId="0" borderId="0" xfId="0" applyFont="1"/>
    <xf numFmtId="0" fontId="51" fillId="0" borderId="16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29" fillId="0" borderId="19" xfId="0" applyFont="1" applyBorder="1" applyAlignment="1">
      <alignment horizontal="right" vertical="top"/>
    </xf>
    <xf numFmtId="166" fontId="29" fillId="0" borderId="19" xfId="0" applyNumberFormat="1" applyFont="1" applyBorder="1" applyAlignment="1">
      <alignment vertical="top"/>
    </xf>
    <xf numFmtId="0" fontId="29" fillId="0" borderId="19" xfId="0" applyFont="1" applyBorder="1" applyAlignment="1">
      <alignment vertical="top"/>
    </xf>
    <xf numFmtId="166" fontId="51" fillId="0" borderId="19" xfId="0" applyNumberFormat="1" applyFont="1" applyBorder="1" applyAlignment="1">
      <alignment vertical="top"/>
    </xf>
    <xf numFmtId="10" fontId="51" fillId="0" borderId="19" xfId="0" applyNumberFormat="1" applyFont="1" applyBorder="1" applyAlignment="1">
      <alignment vertical="top"/>
    </xf>
    <xf numFmtId="0" fontId="51" fillId="0" borderId="18" xfId="0" applyFont="1" applyBorder="1" applyAlignment="1">
      <alignment horizontal="center" vertical="center"/>
    </xf>
    <xf numFmtId="166" fontId="51" fillId="0" borderId="23" xfId="0" applyNumberFormat="1" applyFont="1" applyBorder="1" applyAlignment="1">
      <alignment vertical="top"/>
    </xf>
    <xf numFmtId="166" fontId="50" fillId="0" borderId="18" xfId="0" applyNumberFormat="1" applyFont="1" applyBorder="1" applyAlignment="1">
      <alignment vertical="top"/>
    </xf>
    <xf numFmtId="0" fontId="12" fillId="13" borderId="0" xfId="0" applyFont="1" applyFill="1"/>
    <xf numFmtId="0" fontId="15" fillId="13" borderId="16" xfId="0" applyFont="1" applyFill="1" applyBorder="1" applyAlignment="1">
      <alignment horizontal="center" vertical="center"/>
    </xf>
    <xf numFmtId="0" fontId="15" fillId="13" borderId="0" xfId="0" applyFont="1" applyFill="1" applyAlignment="1">
      <alignment vertical="top"/>
    </xf>
    <xf numFmtId="0" fontId="103" fillId="0" borderId="0" xfId="1" applyFont="1" applyFill="1" applyBorder="1" applyAlignment="1">
      <alignment horizontal="left"/>
    </xf>
    <xf numFmtId="0" fontId="104" fillId="0" borderId="0" xfId="0" applyFont="1" applyAlignment="1">
      <alignment horizontal="left"/>
    </xf>
    <xf numFmtId="0" fontId="47" fillId="0" borderId="0" xfId="0" applyFont="1"/>
    <xf numFmtId="166" fontId="31" fillId="20" borderId="0" xfId="0" applyNumberFormat="1" applyFont="1" applyFill="1" applyAlignment="1">
      <alignment horizontal="center" wrapText="1"/>
    </xf>
    <xf numFmtId="0" fontId="29" fillId="20" borderId="0" xfId="0" applyFont="1" applyFill="1" applyAlignment="1">
      <alignment horizontal="center" wrapText="1"/>
    </xf>
    <xf numFmtId="0" fontId="53" fillId="0" borderId="0" xfId="0" applyFont="1" applyAlignment="1">
      <alignment horizontal="left"/>
    </xf>
    <xf numFmtId="0" fontId="39" fillId="0" borderId="0" xfId="35" applyFont="1"/>
    <xf numFmtId="166" fontId="31" fillId="0" borderId="19" xfId="0" applyNumberFormat="1" applyFont="1" applyBorder="1" applyAlignment="1">
      <alignment vertical="top"/>
    </xf>
    <xf numFmtId="166" fontId="50" fillId="0" borderId="19" xfId="0" applyNumberFormat="1" applyFont="1" applyBorder="1" applyAlignment="1">
      <alignment vertical="top"/>
    </xf>
    <xf numFmtId="0" fontId="31" fillId="0" borderId="16" xfId="0" applyFont="1" applyBorder="1"/>
    <xf numFmtId="0" fontId="31" fillId="0" borderId="16" xfId="0" applyFont="1" applyBorder="1" applyAlignment="1">
      <alignment vertical="top"/>
    </xf>
    <xf numFmtId="168" fontId="51" fillId="0" borderId="16" xfId="0" applyNumberFormat="1" applyFont="1" applyBorder="1" applyAlignment="1">
      <alignment vertical="top"/>
    </xf>
    <xf numFmtId="4" fontId="106" fillId="0" borderId="0" xfId="0" applyNumberFormat="1" applyFont="1" applyAlignment="1">
      <alignment wrapText="1"/>
    </xf>
    <xf numFmtId="169" fontId="107" fillId="0" borderId="0" xfId="0" applyNumberFormat="1" applyFont="1" applyAlignment="1">
      <alignment horizontal="right"/>
    </xf>
    <xf numFmtId="0" fontId="35" fillId="15" borderId="16" xfId="0" applyFont="1" applyFill="1" applyBorder="1" applyAlignment="1">
      <alignment horizontal="center" vertical="center" wrapText="1"/>
    </xf>
    <xf numFmtId="3" fontId="35" fillId="15" borderId="16" xfId="0" applyNumberFormat="1" applyFont="1" applyFill="1" applyBorder="1" applyAlignment="1">
      <alignment horizontal="center" vertical="center" wrapText="1"/>
    </xf>
    <xf numFmtId="3" fontId="69" fillId="19" borderId="16" xfId="0" applyNumberFormat="1" applyFont="1" applyFill="1" applyBorder="1" applyAlignment="1">
      <alignment horizontal="center" vertical="center" wrapText="1"/>
    </xf>
    <xf numFmtId="0" fontId="108" fillId="0" borderId="0" xfId="1" applyFont="1" applyFill="1" applyBorder="1" applyAlignment="1">
      <alignment horizontal="left"/>
    </xf>
    <xf numFmtId="3" fontId="109" fillId="0" borderId="0" xfId="0" applyNumberFormat="1" applyFont="1" applyAlignment="1">
      <alignment horizontal="right"/>
    </xf>
    <xf numFmtId="0" fontId="109" fillId="0" borderId="0" xfId="0" applyFont="1" applyAlignment="1">
      <alignment horizontal="right"/>
    </xf>
    <xf numFmtId="0" fontId="109" fillId="0" borderId="0" xfId="0" applyFont="1"/>
    <xf numFmtId="0" fontId="109" fillId="0" borderId="0" xfId="0" applyFont="1" applyAlignment="1">
      <alignment horizontal="center"/>
    </xf>
    <xf numFmtId="0" fontId="111" fillId="0" borderId="0" xfId="42" applyFont="1" applyFill="1"/>
    <xf numFmtId="0" fontId="112" fillId="0" borderId="0" xfId="0" applyFont="1"/>
    <xf numFmtId="3" fontId="113" fillId="0" borderId="0" xfId="0" applyNumberFormat="1" applyFont="1" applyAlignment="1">
      <alignment horizontal="right"/>
    </xf>
    <xf numFmtId="0" fontId="113" fillId="0" borderId="0" xfId="0" applyFont="1" applyAlignment="1">
      <alignment horizontal="right"/>
    </xf>
    <xf numFmtId="3" fontId="112" fillId="0" borderId="0" xfId="0" applyNumberFormat="1" applyFont="1" applyAlignment="1">
      <alignment horizontal="right"/>
    </xf>
    <xf numFmtId="0" fontId="114" fillId="0" borderId="0" xfId="0" applyFont="1"/>
    <xf numFmtId="0" fontId="114" fillId="0" borderId="0" xfId="0" applyFont="1" applyAlignment="1">
      <alignment horizontal="center"/>
    </xf>
    <xf numFmtId="0" fontId="115" fillId="0" borderId="0" xfId="0" applyFont="1"/>
    <xf numFmtId="0" fontId="116" fillId="0" borderId="0" xfId="0" applyFont="1"/>
    <xf numFmtId="166" fontId="64" fillId="0" borderId="18" xfId="0" applyNumberFormat="1" applyFont="1" applyBorder="1" applyAlignment="1">
      <alignment vertical="top"/>
    </xf>
    <xf numFmtId="166" fontId="64" fillId="0" borderId="22" xfId="0" applyNumberFormat="1" applyFont="1" applyBorder="1" applyAlignment="1">
      <alignment vertical="top"/>
    </xf>
    <xf numFmtId="166" fontId="64" fillId="0" borderId="16" xfId="0" applyNumberFormat="1" applyFont="1" applyBorder="1" applyAlignment="1">
      <alignment vertical="top"/>
    </xf>
    <xf numFmtId="166" fontId="64" fillId="0" borderId="16" xfId="0" applyNumberFormat="1" applyFont="1" applyBorder="1" applyAlignment="1">
      <alignment horizontal="right" vertical="top"/>
    </xf>
    <xf numFmtId="166" fontId="65" fillId="0" borderId="23" xfId="0" applyNumberFormat="1" applyFont="1" applyBorder="1" applyAlignment="1">
      <alignment horizontal="right"/>
    </xf>
    <xf numFmtId="166" fontId="65" fillId="0" borderId="19" xfId="39" applyNumberFormat="1" applyFont="1" applyBorder="1" applyProtection="1">
      <protection locked="0"/>
    </xf>
    <xf numFmtId="166" fontId="65" fillId="0" borderId="18" xfId="0" applyNumberFormat="1" applyFont="1" applyBorder="1" applyAlignment="1">
      <alignment horizontal="right"/>
    </xf>
    <xf numFmtId="166" fontId="65" fillId="0" borderId="16" xfId="39" applyNumberFormat="1" applyFont="1" applyBorder="1" applyProtection="1">
      <protection locked="0"/>
    </xf>
    <xf numFmtId="166" fontId="65" fillId="0" borderId="16" xfId="39" applyNumberFormat="1" applyFont="1" applyBorder="1" applyAlignment="1" applyProtection="1">
      <alignment horizontal="right"/>
      <protection locked="0"/>
    </xf>
    <xf numFmtId="172" fontId="64" fillId="0" borderId="22" xfId="0" applyNumberFormat="1" applyFont="1" applyBorder="1" applyAlignment="1">
      <alignment vertical="top"/>
    </xf>
    <xf numFmtId="3" fontId="64" fillId="0" borderId="16" xfId="0" applyNumberFormat="1" applyFont="1" applyBorder="1" applyAlignment="1">
      <alignment vertical="top"/>
    </xf>
    <xf numFmtId="173" fontId="64" fillId="0" borderId="16" xfId="0" applyNumberFormat="1" applyFont="1" applyBorder="1" applyAlignment="1">
      <alignment vertical="top"/>
    </xf>
    <xf numFmtId="166" fontId="65" fillId="0" borderId="16" xfId="0" applyNumberFormat="1" applyFont="1" applyBorder="1"/>
    <xf numFmtId="172" fontId="65" fillId="0" borderId="16" xfId="0" applyNumberFormat="1" applyFont="1" applyBorder="1"/>
    <xf numFmtId="172" fontId="65" fillId="0" borderId="22" xfId="0" applyNumberFormat="1" applyFont="1" applyBorder="1" applyAlignment="1">
      <alignment vertical="top"/>
    </xf>
    <xf numFmtId="172" fontId="65" fillId="0" borderId="24" xfId="0" applyNumberFormat="1" applyFont="1" applyBorder="1" applyAlignment="1">
      <alignment vertical="top"/>
    </xf>
    <xf numFmtId="3" fontId="65" fillId="0" borderId="16" xfId="0" applyNumberFormat="1" applyFont="1" applyBorder="1"/>
    <xf numFmtId="173" fontId="65" fillId="0" borderId="16" xfId="0" applyNumberFormat="1" applyFont="1" applyBorder="1"/>
    <xf numFmtId="0" fontId="117" fillId="15" borderId="0" xfId="0" applyFont="1" applyFill="1" applyAlignment="1">
      <alignment horizontal="center" vertical="center" wrapText="1"/>
    </xf>
    <xf numFmtId="0" fontId="117" fillId="14" borderId="0" xfId="0" applyFont="1" applyFill="1" applyAlignment="1">
      <alignment horizontal="center" vertical="center" wrapText="1"/>
    </xf>
    <xf numFmtId="3" fontId="117" fillId="14" borderId="0" xfId="0" applyNumberFormat="1" applyFont="1" applyFill="1" applyAlignment="1">
      <alignment horizontal="center" vertical="center" wrapText="1"/>
    </xf>
    <xf numFmtId="166" fontId="64" fillId="18" borderId="16" xfId="0" applyNumberFormat="1" applyFont="1" applyFill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64" fillId="0" borderId="16" xfId="0" applyFont="1" applyBorder="1" applyAlignment="1">
      <alignment vertical="top"/>
    </xf>
    <xf numFmtId="0" fontId="65" fillId="0" borderId="16" xfId="0" applyFont="1" applyBorder="1"/>
    <xf numFmtId="0" fontId="64" fillId="0" borderId="19" xfId="0" applyFont="1" applyBorder="1"/>
    <xf numFmtId="0" fontId="64" fillId="0" borderId="16" xfId="0" applyFont="1" applyBorder="1"/>
    <xf numFmtId="166" fontId="64" fillId="18" borderId="16" xfId="0" applyNumberFormat="1" applyFont="1" applyFill="1" applyBorder="1" applyAlignment="1">
      <alignment horizontal="left" vertical="center" wrapText="1"/>
    </xf>
    <xf numFmtId="0" fontId="118" fillId="0" borderId="0" xfId="0" applyFont="1"/>
    <xf numFmtId="0" fontId="119" fillId="0" borderId="0" xfId="1" applyFont="1" applyFill="1" applyBorder="1" applyAlignment="1">
      <alignment horizontal="left"/>
    </xf>
    <xf numFmtId="0" fontId="120" fillId="0" borderId="0" xfId="0" applyFont="1"/>
    <xf numFmtId="3" fontId="60" fillId="0" borderId="0" xfId="0" applyNumberFormat="1" applyFont="1" applyAlignment="1">
      <alignment horizontal="right"/>
    </xf>
    <xf numFmtId="0" fontId="60" fillId="0" borderId="0" xfId="0" applyFont="1" applyAlignment="1">
      <alignment horizontal="right"/>
    </xf>
    <xf numFmtId="3" fontId="64" fillId="0" borderId="0" xfId="0" applyNumberFormat="1" applyFont="1" applyAlignment="1">
      <alignment horizontal="right"/>
    </xf>
    <xf numFmtId="0" fontId="121" fillId="0" borderId="0" xfId="0" applyFont="1"/>
    <xf numFmtId="0" fontId="64" fillId="0" borderId="0" xfId="0" applyFont="1"/>
    <xf numFmtId="3" fontId="65" fillId="0" borderId="0" xfId="0" applyNumberFormat="1" applyFont="1" applyAlignment="1">
      <alignment horizontal="right"/>
    </xf>
    <xf numFmtId="0" fontId="65" fillId="0" borderId="0" xfId="0" applyFont="1" applyAlignment="1">
      <alignment horizontal="right"/>
    </xf>
    <xf numFmtId="0" fontId="64" fillId="0" borderId="0" xfId="0" applyFont="1" applyAlignment="1">
      <alignment horizontal="right"/>
    </xf>
    <xf numFmtId="10" fontId="122" fillId="0" borderId="0" xfId="0" applyNumberFormat="1" applyFont="1" applyAlignment="1">
      <alignment horizontal="center" vertical="center"/>
    </xf>
    <xf numFmtId="0" fontId="123" fillId="0" borderId="0" xfId="0" applyFont="1" applyAlignment="1">
      <alignment horizontal="center"/>
    </xf>
    <xf numFmtId="0" fontId="124" fillId="0" borderId="0" xfId="0" applyFont="1"/>
    <xf numFmtId="0" fontId="125" fillId="0" borderId="0" xfId="0" applyFont="1"/>
    <xf numFmtId="0" fontId="126" fillId="0" borderId="0" xfId="0" applyFont="1"/>
    <xf numFmtId="0" fontId="87" fillId="0" borderId="0" xfId="0" applyFont="1" applyAlignment="1">
      <alignment horizontal="left"/>
    </xf>
    <xf numFmtId="0" fontId="127" fillId="0" borderId="0" xfId="0" applyFont="1"/>
    <xf numFmtId="3" fontId="128" fillId="0" borderId="0" xfId="0" applyNumberFormat="1" applyFont="1" applyAlignment="1">
      <alignment horizontal="right"/>
    </xf>
    <xf numFmtId="0" fontId="128" fillId="0" borderId="0" xfId="0" applyFont="1" applyAlignment="1">
      <alignment horizontal="right"/>
    </xf>
    <xf numFmtId="0" fontId="127" fillId="0" borderId="0" xfId="0" applyFont="1" applyAlignment="1">
      <alignment horizontal="right"/>
    </xf>
    <xf numFmtId="0" fontId="128" fillId="0" borderId="0" xfId="0" applyFont="1"/>
    <xf numFmtId="0" fontId="128" fillId="0" borderId="0" xfId="0" applyFont="1" applyAlignment="1">
      <alignment horizontal="center"/>
    </xf>
    <xf numFmtId="0" fontId="61" fillId="0" borderId="0" xfId="35" applyFont="1" applyFill="1"/>
    <xf numFmtId="10" fontId="127" fillId="0" borderId="0" xfId="0" applyNumberFormat="1" applyFont="1" applyAlignment="1">
      <alignment horizontal="center" vertical="center"/>
    </xf>
    <xf numFmtId="0" fontId="127" fillId="0" borderId="0" xfId="0" applyFont="1" applyAlignment="1">
      <alignment horizontal="center" vertical="center" wrapText="1"/>
    </xf>
    <xf numFmtId="3" fontId="127" fillId="0" borderId="0" xfId="0" applyNumberFormat="1" applyFont="1" applyAlignment="1">
      <alignment horizontal="center" vertical="center" wrapText="1"/>
    </xf>
    <xf numFmtId="0" fontId="129" fillId="0" borderId="0" xfId="0" applyFont="1" applyAlignment="1">
      <alignment horizontal="center"/>
    </xf>
    <xf numFmtId="166" fontId="128" fillId="0" borderId="0" xfId="0" applyNumberFormat="1" applyFont="1" applyAlignment="1">
      <alignment horizontal="right"/>
    </xf>
    <xf numFmtId="166" fontId="128" fillId="0" borderId="0" xfId="0" applyNumberFormat="1" applyFont="1" applyAlignment="1">
      <alignment vertical="top"/>
    </xf>
    <xf numFmtId="166" fontId="128" fillId="0" borderId="0" xfId="0" applyNumberFormat="1" applyFont="1"/>
    <xf numFmtId="166" fontId="128" fillId="0" borderId="0" xfId="0" applyNumberFormat="1" applyFont="1" applyAlignment="1">
      <alignment horizontal="right" vertical="top"/>
    </xf>
    <xf numFmtId="166" fontId="127" fillId="0" borderId="0" xfId="0" applyNumberFormat="1" applyFont="1" applyAlignment="1">
      <alignment horizontal="right" vertical="top"/>
    </xf>
    <xf numFmtId="0" fontId="130" fillId="0" borderId="0" xfId="0" applyFont="1"/>
    <xf numFmtId="4" fontId="132" fillId="0" borderId="0" xfId="0" applyNumberFormat="1" applyFont="1"/>
    <xf numFmtId="4" fontId="132" fillId="0" borderId="17" xfId="0" applyNumberFormat="1" applyFont="1" applyBorder="1" applyAlignment="1">
      <alignment horizontal="right"/>
    </xf>
    <xf numFmtId="174" fontId="64" fillId="0" borderId="16" xfId="0" applyNumberFormat="1" applyFont="1" applyBorder="1" applyAlignment="1">
      <alignment vertical="top"/>
    </xf>
    <xf numFmtId="166" fontId="65" fillId="0" borderId="22" xfId="0" applyNumberFormat="1" applyFont="1" applyBorder="1" applyAlignment="1">
      <alignment vertical="top"/>
    </xf>
    <xf numFmtId="169" fontId="45" fillId="0" borderId="0" xfId="0" applyNumberFormat="1" applyFont="1" applyAlignment="1">
      <alignment horizontal="center"/>
    </xf>
    <xf numFmtId="0" fontId="76" fillId="0" borderId="0" xfId="0" applyFont="1"/>
    <xf numFmtId="0" fontId="60" fillId="0" borderId="0" xfId="0" applyFont="1"/>
    <xf numFmtId="0" fontId="33" fillId="0" borderId="0" xfId="0" applyFont="1"/>
    <xf numFmtId="0" fontId="33" fillId="0" borderId="0" xfId="0" applyFont="1" applyAlignment="1">
      <alignment horizontal="left"/>
    </xf>
    <xf numFmtId="0" fontId="33" fillId="0" borderId="0" xfId="1" applyFont="1" applyFill="1" applyBorder="1" applyAlignment="1">
      <alignment horizontal="left"/>
    </xf>
    <xf numFmtId="0" fontId="33" fillId="0" borderId="0" xfId="0" quotePrefix="1" applyFont="1"/>
    <xf numFmtId="3" fontId="114" fillId="0" borderId="0" xfId="0" applyNumberFormat="1" applyFont="1"/>
    <xf numFmtId="3" fontId="94" fillId="0" borderId="0" xfId="0" applyNumberFormat="1" applyFont="1"/>
    <xf numFmtId="3" fontId="128" fillId="0" borderId="0" xfId="0" applyNumberFormat="1" applyFont="1"/>
    <xf numFmtId="3" fontId="15" fillId="0" borderId="0" xfId="0" applyNumberFormat="1" applyFont="1"/>
    <xf numFmtId="3" fontId="15" fillId="0" borderId="0" xfId="0" applyNumberFormat="1" applyFont="1" applyAlignment="1">
      <alignment vertical="top"/>
    </xf>
    <xf numFmtId="3" fontId="12" fillId="0" borderId="0" xfId="0" applyNumberFormat="1" applyFont="1"/>
    <xf numFmtId="0" fontId="31" fillId="0" borderId="16" xfId="0" applyFont="1" applyBorder="1" applyAlignment="1">
      <alignment horizontal="center" vertical="center" wrapText="1"/>
    </xf>
    <xf numFmtId="14" fontId="33" fillId="0" borderId="0" xfId="0" quotePrefix="1" applyNumberFormat="1" applyFont="1" applyAlignment="1">
      <alignment horizontal="left"/>
    </xf>
    <xf numFmtId="3" fontId="128" fillId="0" borderId="0" xfId="0" applyNumberFormat="1" applyFont="1" applyAlignment="1">
      <alignment horizontal="center" vertical="center" wrapText="1"/>
    </xf>
    <xf numFmtId="14" fontId="16" fillId="0" borderId="0" xfId="0" quotePrefix="1" applyNumberFormat="1" applyFont="1"/>
    <xf numFmtId="0" fontId="31" fillId="20" borderId="0" xfId="0" applyFont="1" applyFill="1" applyAlignment="1">
      <alignment horizontal="center" wrapText="1"/>
    </xf>
    <xf numFmtId="3" fontId="120" fillId="0" borderId="0" xfId="0" applyNumberFormat="1" applyFont="1" applyAlignment="1">
      <alignment horizontal="right"/>
    </xf>
    <xf numFmtId="0" fontId="134" fillId="0" borderId="0" xfId="0" applyFont="1" applyAlignment="1">
      <alignment horizontal="center"/>
    </xf>
    <xf numFmtId="0" fontId="134" fillId="0" borderId="0" xfId="0" applyFont="1" applyAlignment="1">
      <alignment horizontal="left"/>
    </xf>
    <xf numFmtId="14" fontId="133" fillId="0" borderId="0" xfId="0" applyNumberFormat="1" applyFont="1" applyAlignment="1">
      <alignment horizontal="left"/>
    </xf>
    <xf numFmtId="14" fontId="135" fillId="0" borderId="0" xfId="0" applyNumberFormat="1" applyFont="1" applyAlignment="1">
      <alignment horizontal="left"/>
    </xf>
    <xf numFmtId="0" fontId="120" fillId="15" borderId="0" xfId="0" applyFont="1" applyFill="1"/>
    <xf numFmtId="0" fontId="41" fillId="0" borderId="0" xfId="0" applyFont="1" applyAlignment="1">
      <alignment horizontal="left"/>
    </xf>
    <xf numFmtId="0" fontId="43" fillId="24" borderId="26" xfId="0" applyFont="1" applyFill="1" applyBorder="1" applyAlignment="1">
      <alignment horizontal="right" wrapText="1"/>
    </xf>
    <xf numFmtId="168" fontId="47" fillId="0" borderId="0" xfId="0" applyNumberFormat="1" applyFont="1"/>
    <xf numFmtId="168" fontId="136" fillId="0" borderId="0" xfId="0" applyNumberFormat="1" applyFont="1"/>
    <xf numFmtId="168" fontId="132" fillId="0" borderId="0" xfId="0" applyNumberFormat="1" applyFont="1"/>
    <xf numFmtId="4" fontId="132" fillId="0" borderId="17" xfId="27" applyNumberFormat="1" applyFont="1" applyFill="1" applyBorder="1" applyAlignment="1">
      <alignment horizontal="left"/>
    </xf>
    <xf numFmtId="166" fontId="16" fillId="0" borderId="0" xfId="0" applyNumberFormat="1" applyFont="1"/>
    <xf numFmtId="166" fontId="0" fillId="0" borderId="0" xfId="0" applyNumberFormat="1"/>
    <xf numFmtId="166" fontId="16" fillId="0" borderId="0" xfId="0" applyNumberFormat="1" applyFont="1" applyAlignment="1">
      <alignment horizontal="right"/>
    </xf>
    <xf numFmtId="166" fontId="54" fillId="0" borderId="0" xfId="0" applyNumberFormat="1" applyFont="1"/>
    <xf numFmtId="166" fontId="107" fillId="0" borderId="0" xfId="0" applyNumberFormat="1" applyFont="1"/>
    <xf numFmtId="166" fontId="31" fillId="0" borderId="0" xfId="48" applyNumberFormat="1" applyFont="1" applyProtection="1">
      <protection locked="0"/>
    </xf>
    <xf numFmtId="166" fontId="45" fillId="0" borderId="0" xfId="0" applyNumberFormat="1" applyFont="1"/>
    <xf numFmtId="3" fontId="46" fillId="0" borderId="0" xfId="0" applyNumberFormat="1" applyFont="1" applyAlignment="1">
      <alignment horizontal="right"/>
    </xf>
    <xf numFmtId="166" fontId="86" fillId="0" borderId="0" xfId="0" applyNumberFormat="1" applyFont="1"/>
    <xf numFmtId="170" fontId="45" fillId="0" borderId="0" xfId="43" applyNumberFormat="1" applyFont="1" applyBorder="1" applyAlignment="1">
      <alignment horizontal="right"/>
    </xf>
    <xf numFmtId="166" fontId="107" fillId="0" borderId="0" xfId="0" applyNumberFormat="1" applyFont="1" applyAlignment="1">
      <alignment horizontal="right"/>
    </xf>
    <xf numFmtId="166" fontId="45" fillId="0" borderId="0" xfId="0" applyNumberFormat="1" applyFont="1" applyAlignment="1">
      <alignment horizontal="right"/>
    </xf>
    <xf numFmtId="0" fontId="41" fillId="0" borderId="0" xfId="42" applyFont="1" applyBorder="1" applyAlignment="1">
      <alignment horizontal="left"/>
    </xf>
    <xf numFmtId="0" fontId="33" fillId="0" borderId="0" xfId="42" applyFont="1" applyBorder="1" applyAlignment="1">
      <alignment horizontal="left"/>
    </xf>
    <xf numFmtId="166" fontId="15" fillId="0" borderId="0" xfId="0" applyNumberFormat="1" applyFont="1"/>
    <xf numFmtId="166" fontId="62" fillId="0" borderId="0" xfId="0" applyNumberFormat="1" applyFont="1"/>
    <xf numFmtId="166" fontId="63" fillId="0" borderId="0" xfId="0" applyNumberFormat="1" applyFont="1"/>
    <xf numFmtId="166" fontId="33" fillId="0" borderId="0" xfId="0" applyNumberFormat="1" applyFont="1" applyAlignment="1">
      <alignment horizontal="left" vertical="center" wrapText="1"/>
    </xf>
    <xf numFmtId="166" fontId="41" fillId="0" borderId="0" xfId="0" applyNumberFormat="1" applyFont="1" applyAlignment="1">
      <alignment horizontal="left" vertical="center" wrapText="1"/>
    </xf>
    <xf numFmtId="166" fontId="33" fillId="0" borderId="0" xfId="0" applyNumberFormat="1" applyFont="1"/>
    <xf numFmtId="166" fontId="41" fillId="0" borderId="0" xfId="0" applyNumberFormat="1" applyFont="1"/>
    <xf numFmtId="166" fontId="137" fillId="0" borderId="0" xfId="0" applyNumberFormat="1" applyFont="1"/>
    <xf numFmtId="166" fontId="138" fillId="0" borderId="0" xfId="0" applyNumberFormat="1" applyFont="1"/>
    <xf numFmtId="0" fontId="139" fillId="0" borderId="0" xfId="0" applyFont="1"/>
    <xf numFmtId="1" fontId="142" fillId="0" borderId="0" xfId="0" applyNumberFormat="1" applyFont="1"/>
    <xf numFmtId="3" fontId="142" fillId="0" borderId="0" xfId="0" applyNumberFormat="1" applyFont="1"/>
    <xf numFmtId="1" fontId="143" fillId="0" borderId="0" xfId="0" applyNumberFormat="1" applyFont="1"/>
    <xf numFmtId="0" fontId="144" fillId="0" borderId="0" xfId="0" applyFont="1"/>
    <xf numFmtId="1" fontId="145" fillId="0" borderId="0" xfId="0" applyNumberFormat="1" applyFont="1"/>
    <xf numFmtId="49" fontId="0" fillId="0" borderId="0" xfId="0" applyNumberFormat="1"/>
    <xf numFmtId="0" fontId="48" fillId="0" borderId="0" xfId="0" applyFont="1"/>
    <xf numFmtId="10" fontId="140" fillId="0" borderId="0" xfId="0" applyNumberFormat="1" applyFont="1" applyAlignment="1">
      <alignment horizontal="center" vertical="center"/>
    </xf>
    <xf numFmtId="0" fontId="141" fillId="0" borderId="0" xfId="0" applyFont="1" applyAlignment="1">
      <alignment horizontal="center"/>
    </xf>
    <xf numFmtId="0" fontId="110" fillId="0" borderId="0" xfId="0" applyFont="1"/>
    <xf numFmtId="0" fontId="146" fillId="0" borderId="0" xfId="0" applyFont="1"/>
    <xf numFmtId="0" fontId="147" fillId="0" borderId="0" xfId="42" applyFont="1" applyFill="1" applyBorder="1" applyAlignment="1">
      <alignment horizontal="left"/>
    </xf>
    <xf numFmtId="0" fontId="148" fillId="0" borderId="0" xfId="0" applyFont="1"/>
    <xf numFmtId="166" fontId="31" fillId="0" borderId="0" xfId="39" applyNumberFormat="1" applyFont="1" applyProtection="1">
      <protection locked="0"/>
    </xf>
    <xf numFmtId="0" fontId="149" fillId="0" borderId="0" xfId="0" applyFont="1"/>
    <xf numFmtId="0" fontId="32" fillId="0" borderId="0" xfId="0" applyFont="1"/>
    <xf numFmtId="3" fontId="29" fillId="0" borderId="0" xfId="0" applyNumberFormat="1" applyFont="1" applyAlignment="1">
      <alignment horizontal="left" vertical="center" wrapText="1"/>
    </xf>
    <xf numFmtId="3" fontId="31" fillId="0" borderId="0" xfId="0" applyNumberFormat="1" applyFont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34" fillId="0" borderId="0" xfId="0" applyFont="1"/>
    <xf numFmtId="3" fontId="102" fillId="0" borderId="0" xfId="0" applyNumberFormat="1" applyFont="1" applyAlignment="1">
      <alignment horizontal="right"/>
    </xf>
    <xf numFmtId="175" fontId="29" fillId="0" borderId="0" xfId="0" applyNumberFormat="1" applyFont="1"/>
    <xf numFmtId="175" fontId="31" fillId="0" borderId="0" xfId="0" applyNumberFormat="1" applyFont="1"/>
    <xf numFmtId="166" fontId="150" fillId="0" borderId="0" xfId="0" applyNumberFormat="1" applyFont="1"/>
    <xf numFmtId="166" fontId="79" fillId="0" borderId="0" xfId="0" applyNumberFormat="1" applyFont="1"/>
    <xf numFmtId="0" fontId="31" fillId="0" borderId="0" xfId="0" applyFont="1" applyAlignment="1">
      <alignment horizontal="left" vertical="center" wrapText="1"/>
    </xf>
    <xf numFmtId="1" fontId="32" fillId="0" borderId="0" xfId="0" applyNumberFormat="1" applyFont="1"/>
    <xf numFmtId="10" fontId="151" fillId="0" borderId="0" xfId="0" applyNumberFormat="1" applyFont="1" applyAlignment="1">
      <alignment horizontal="center" vertical="center"/>
    </xf>
    <xf numFmtId="3" fontId="31" fillId="0" borderId="0" xfId="0" applyNumberFormat="1" applyFont="1" applyAlignment="1">
      <alignment horizontal="left"/>
    </xf>
    <xf numFmtId="3" fontId="102" fillId="0" borderId="0" xfId="0" applyNumberFormat="1" applyFont="1" applyAlignment="1">
      <alignment horizontal="left"/>
    </xf>
    <xf numFmtId="3" fontId="50" fillId="0" borderId="0" xfId="0" applyNumberFormat="1" applyFont="1"/>
    <xf numFmtId="3" fontId="50" fillId="0" borderId="0" xfId="0" applyNumberFormat="1" applyFont="1" applyAlignment="1">
      <alignment horizontal="right"/>
    </xf>
    <xf numFmtId="166" fontId="50" fillId="25" borderId="0" xfId="0" applyNumberFormat="1" applyFont="1" applyFill="1" applyAlignment="1">
      <alignment horizontal="left" wrapText="1"/>
    </xf>
    <xf numFmtId="3" fontId="50" fillId="25" borderId="0" xfId="0" applyNumberFormat="1" applyFont="1" applyFill="1" applyAlignment="1">
      <alignment horizontal="left" wrapText="1"/>
    </xf>
    <xf numFmtId="166" fontId="50" fillId="25" borderId="0" xfId="0" applyNumberFormat="1" applyFont="1" applyFill="1" applyAlignment="1">
      <alignment wrapText="1"/>
    </xf>
    <xf numFmtId="166" fontId="50" fillId="25" borderId="0" xfId="0" applyNumberFormat="1" applyFont="1" applyFill="1"/>
    <xf numFmtId="166" fontId="50" fillId="25" borderId="0" xfId="0" applyNumberFormat="1" applyFont="1" applyFill="1" applyAlignment="1">
      <alignment horizontal="right"/>
    </xf>
    <xf numFmtId="3" fontId="50" fillId="25" borderId="0" xfId="0" applyNumberFormat="1" applyFont="1" applyFill="1" applyAlignment="1">
      <alignment horizontal="right"/>
    </xf>
    <xf numFmtId="166" fontId="29" fillId="25" borderId="0" xfId="0" applyNumberFormat="1" applyFont="1" applyFill="1" applyAlignment="1">
      <alignment horizontal="right"/>
    </xf>
    <xf numFmtId="166" fontId="29" fillId="19" borderId="0" xfId="0" applyNumberFormat="1" applyFont="1" applyFill="1" applyAlignment="1">
      <alignment vertical="top"/>
    </xf>
    <xf numFmtId="0" fontId="152" fillId="0" borderId="0" xfId="1" applyFont="1" applyFill="1" applyBorder="1" applyAlignment="1">
      <alignment horizontal="left"/>
    </xf>
    <xf numFmtId="0" fontId="153" fillId="0" borderId="0" xfId="0" applyFont="1" applyAlignment="1">
      <alignment horizontal="left"/>
    </xf>
    <xf numFmtId="0" fontId="31" fillId="0" borderId="0" xfId="1" applyFont="1" applyFill="1" applyBorder="1" applyAlignment="1">
      <alignment horizontal="left"/>
    </xf>
    <xf numFmtId="1" fontId="31" fillId="0" borderId="0" xfId="0" applyNumberFormat="1" applyFont="1"/>
    <xf numFmtId="1" fontId="156" fillId="0" borderId="0" xfId="0" applyNumberFormat="1" applyFont="1"/>
    <xf numFmtId="0" fontId="155" fillId="0" borderId="0" xfId="0" applyFont="1"/>
    <xf numFmtId="0" fontId="155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166" fontId="31" fillId="0" borderId="0" xfId="39" applyNumberFormat="1" applyFont="1" applyAlignment="1" applyProtection="1">
      <alignment horizontal="right"/>
      <protection locked="0"/>
    </xf>
    <xf numFmtId="0" fontId="31" fillId="0" borderId="0" xfId="0" applyFont="1" applyAlignment="1">
      <alignment horizontal="center"/>
    </xf>
    <xf numFmtId="166" fontId="29" fillId="25" borderId="0" xfId="0" applyNumberFormat="1" applyFont="1" applyFill="1" applyAlignment="1">
      <alignment vertical="top"/>
    </xf>
    <xf numFmtId="166" fontId="51" fillId="25" borderId="0" xfId="0" applyNumberFormat="1" applyFont="1" applyFill="1" applyAlignment="1">
      <alignment vertical="top"/>
    </xf>
    <xf numFmtId="166" fontId="51" fillId="25" borderId="0" xfId="0" applyNumberFormat="1" applyFont="1" applyFill="1" applyAlignment="1">
      <alignment horizontal="right" vertical="top"/>
    </xf>
    <xf numFmtId="0" fontId="157" fillId="0" borderId="0" xfId="0" applyFont="1" applyAlignment="1">
      <alignment horizontal="center"/>
    </xf>
    <xf numFmtId="0" fontId="158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121" fillId="0" borderId="0" xfId="0" applyFont="1" applyAlignment="1">
      <alignment horizontal="center"/>
    </xf>
    <xf numFmtId="3" fontId="64" fillId="26" borderId="0" xfId="0" applyNumberFormat="1" applyFont="1" applyFill="1" applyAlignment="1">
      <alignment horizontal="center"/>
    </xf>
    <xf numFmtId="0" fontId="121" fillId="26" borderId="0" xfId="0" applyFont="1" applyFill="1" applyAlignment="1">
      <alignment horizontal="center"/>
    </xf>
    <xf numFmtId="3" fontId="159" fillId="26" borderId="0" xfId="0" applyNumberFormat="1" applyFont="1" applyFill="1" applyAlignment="1">
      <alignment horizontal="center" vertical="center"/>
    </xf>
    <xf numFmtId="175" fontId="50" fillId="0" borderId="0" xfId="0" applyNumberFormat="1" applyFont="1"/>
    <xf numFmtId="0" fontId="159" fillId="0" borderId="0" xfId="0" applyFont="1" applyAlignment="1">
      <alignment horizontal="center"/>
    </xf>
    <xf numFmtId="4" fontId="50" fillId="0" borderId="0" xfId="0" applyNumberFormat="1" applyFont="1" applyAlignment="1">
      <alignment horizontal="left" vertical="center" wrapText="1"/>
    </xf>
    <xf numFmtId="10" fontId="51" fillId="0" borderId="0" xfId="31" applyNumberFormat="1" applyFont="1" applyFill="1" applyAlignment="1">
      <alignment vertical="top"/>
    </xf>
    <xf numFmtId="10" fontId="50" fillId="0" borderId="0" xfId="31" applyNumberFormat="1" applyFont="1" applyFill="1"/>
    <xf numFmtId="0" fontId="65" fillId="0" borderId="0" xfId="0" applyFont="1" applyAlignment="1">
      <alignment horizontal="center"/>
    </xf>
    <xf numFmtId="3" fontId="29" fillId="25" borderId="0" xfId="0" applyNumberFormat="1" applyFont="1" applyFill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166" fontId="50" fillId="25" borderId="0" xfId="0" applyNumberFormat="1" applyFont="1" applyFill="1" applyAlignment="1">
      <alignment vertical="top"/>
    </xf>
    <xf numFmtId="3" fontId="102" fillId="0" borderId="0" xfId="0" applyNumberFormat="1" applyFont="1"/>
    <xf numFmtId="3" fontId="151" fillId="0" borderId="0" xfId="0" applyNumberFormat="1" applyFont="1" applyAlignment="1">
      <alignment horizontal="center" vertical="center"/>
    </xf>
    <xf numFmtId="3" fontId="158" fillId="0" borderId="0" xfId="0" applyNumberFormat="1" applyFont="1" applyAlignment="1">
      <alignment horizontal="center"/>
    </xf>
    <xf numFmtId="3" fontId="29" fillId="0" borderId="0" xfId="0" applyNumberFormat="1" applyFont="1" applyAlignment="1">
      <alignment vertical="top"/>
    </xf>
    <xf numFmtId="3" fontId="29" fillId="19" borderId="0" xfId="0" applyNumberFormat="1" applyFont="1" applyFill="1" applyAlignment="1">
      <alignment horizontal="center" vertical="center" wrapText="1"/>
    </xf>
    <xf numFmtId="0" fontId="64" fillId="19" borderId="0" xfId="0" applyFont="1" applyFill="1" applyAlignment="1">
      <alignment horizontal="center"/>
    </xf>
    <xf numFmtId="3" fontId="154" fillId="26" borderId="0" xfId="0" applyNumberFormat="1" applyFont="1" applyFill="1" applyAlignment="1">
      <alignment horizontal="center" vertical="center"/>
    </xf>
    <xf numFmtId="168" fontId="31" fillId="0" borderId="19" xfId="0" applyNumberFormat="1" applyFont="1" applyBorder="1" applyAlignment="1">
      <alignment vertical="top"/>
    </xf>
    <xf numFmtId="0" fontId="15" fillId="0" borderId="16" xfId="0" applyFont="1" applyBorder="1" applyAlignment="1">
      <alignment horizontal="center" vertical="center"/>
    </xf>
    <xf numFmtId="166" fontId="31" fillId="25" borderId="0" xfId="0" applyNumberFormat="1" applyFont="1" applyFill="1" applyAlignment="1">
      <alignment vertical="top"/>
    </xf>
    <xf numFmtId="166" fontId="31" fillId="19" borderId="0" xfId="0" applyNumberFormat="1" applyFont="1" applyFill="1" applyAlignment="1">
      <alignment vertical="top"/>
    </xf>
    <xf numFmtId="3" fontId="149" fillId="0" borderId="0" xfId="0" applyNumberFormat="1" applyFont="1" applyAlignment="1">
      <alignment horizontal="left"/>
    </xf>
    <xf numFmtId="176" fontId="84" fillId="0" borderId="0" xfId="35" quotePrefix="1" applyNumberFormat="1" applyFont="1" applyFill="1" applyBorder="1" applyAlignment="1">
      <alignment horizontal="left"/>
    </xf>
    <xf numFmtId="14" fontId="33" fillId="0" borderId="0" xfId="1" quotePrefix="1" applyNumberFormat="1" applyFont="1" applyFill="1" applyBorder="1" applyAlignment="1">
      <alignment horizontal="left"/>
    </xf>
    <xf numFmtId="0" fontId="160" fillId="0" borderId="0" xfId="0" applyFont="1"/>
    <xf numFmtId="0" fontId="161" fillId="0" borderId="0" xfId="0" applyFont="1"/>
    <xf numFmtId="0" fontId="162" fillId="0" borderId="0" xfId="0" applyFont="1"/>
    <xf numFmtId="0" fontId="138" fillId="0" borderId="0" xfId="0" applyFont="1"/>
    <xf numFmtId="0" fontId="41" fillId="0" borderId="0" xfId="0" applyFont="1" applyAlignment="1">
      <alignment horizontal="right"/>
    </xf>
    <xf numFmtId="166" fontId="105" fillId="0" borderId="0" xfId="0" applyNumberFormat="1" applyFont="1"/>
    <xf numFmtId="166" fontId="50" fillId="0" borderId="0" xfId="0" applyNumberFormat="1" applyFont="1"/>
    <xf numFmtId="166" fontId="163" fillId="0" borderId="0" xfId="0" applyNumberFormat="1" applyFont="1"/>
    <xf numFmtId="0" fontId="34" fillId="0" borderId="0" xfId="0" applyFont="1" applyAlignment="1">
      <alignment horizontal="left"/>
    </xf>
    <xf numFmtId="3" fontId="149" fillId="0" borderId="0" xfId="0" applyNumberFormat="1" applyFont="1"/>
    <xf numFmtId="169" fontId="31" fillId="0" borderId="0" xfId="27" applyNumberFormat="1" applyFont="1" applyFill="1" applyBorder="1" applyAlignment="1">
      <alignment horizontal="right"/>
    </xf>
    <xf numFmtId="169" fontId="29" fillId="0" borderId="0" xfId="27" applyNumberFormat="1" applyFont="1" applyFill="1" applyBorder="1" applyAlignment="1">
      <alignment horizontal="right"/>
    </xf>
    <xf numFmtId="168" fontId="29" fillId="0" borderId="0" xfId="27" applyNumberFormat="1" applyFont="1" applyFill="1" applyBorder="1" applyAlignment="1">
      <alignment horizontal="right"/>
    </xf>
    <xf numFmtId="169" fontId="50" fillId="0" borderId="0" xfId="27" applyNumberFormat="1" applyFont="1" applyFill="1" applyBorder="1" applyAlignment="1">
      <alignment horizontal="right"/>
    </xf>
    <xf numFmtId="0" fontId="102" fillId="0" borderId="0" xfId="0" applyFont="1" applyAlignment="1">
      <alignment horizontal="right"/>
    </xf>
    <xf numFmtId="0" fontId="149" fillId="0" borderId="0" xfId="0" applyFont="1" applyAlignment="1">
      <alignment horizontal="right"/>
    </xf>
    <xf numFmtId="1" fontId="31" fillId="0" borderId="0" xfId="27" applyNumberFormat="1" applyFont="1" applyFill="1" applyBorder="1" applyAlignment="1">
      <alignment horizontal="center"/>
    </xf>
    <xf numFmtId="1" fontId="29" fillId="0" borderId="0" xfId="27" applyNumberFormat="1" applyFont="1" applyFill="1" applyBorder="1" applyAlignment="1">
      <alignment horizontal="center"/>
    </xf>
    <xf numFmtId="166" fontId="50" fillId="0" borderId="0" xfId="0" applyNumberFormat="1" applyFont="1" applyAlignment="1">
      <alignment horizontal="center"/>
    </xf>
    <xf numFmtId="0" fontId="29" fillId="0" borderId="0" xfId="0" applyFont="1" applyAlignment="1">
      <alignment horizontal="right" vertical="center" wrapText="1"/>
    </xf>
    <xf numFmtId="166" fontId="51" fillId="0" borderId="0" xfId="0" applyNumberFormat="1" applyFont="1" applyAlignment="1">
      <alignment wrapText="1"/>
    </xf>
    <xf numFmtId="0" fontId="51" fillId="0" borderId="0" xfId="0" applyFont="1" applyAlignment="1">
      <alignment wrapText="1"/>
    </xf>
    <xf numFmtId="0" fontId="34" fillId="0" borderId="0" xfId="0" applyFont="1" applyAlignment="1">
      <alignment vertical="top"/>
    </xf>
    <xf numFmtId="3" fontId="31" fillId="0" borderId="0" xfId="0" applyNumberFormat="1" applyFont="1" applyAlignment="1">
      <alignment vertical="top"/>
    </xf>
    <xf numFmtId="166" fontId="51" fillId="0" borderId="0" xfId="0" applyNumberFormat="1" applyFont="1" applyAlignment="1">
      <alignment vertical="top" wrapText="1"/>
    </xf>
    <xf numFmtId="166" fontId="50" fillId="0" borderId="0" xfId="0" applyNumberFormat="1" applyFont="1" applyAlignment="1">
      <alignment vertical="top" wrapText="1"/>
    </xf>
    <xf numFmtId="3" fontId="29" fillId="0" borderId="17" xfId="0" applyNumberFormat="1" applyFont="1" applyBorder="1"/>
    <xf numFmtId="3" fontId="31" fillId="0" borderId="17" xfId="0" applyNumberFormat="1" applyFont="1" applyBorder="1"/>
    <xf numFmtId="0" fontId="163" fillId="0" borderId="0" xfId="0" applyFont="1"/>
    <xf numFmtId="3" fontId="162" fillId="0" borderId="0" xfId="0" applyNumberFormat="1" applyFont="1"/>
    <xf numFmtId="2" fontId="41" fillId="0" borderId="0" xfId="0" applyNumberFormat="1" applyFont="1"/>
    <xf numFmtId="2" fontId="33" fillId="0" borderId="0" xfId="0" applyNumberFormat="1" applyFont="1"/>
    <xf numFmtId="3" fontId="164" fillId="0" borderId="0" xfId="0" applyNumberFormat="1" applyFont="1" applyAlignment="1">
      <alignment horizontal="right"/>
    </xf>
    <xf numFmtId="3" fontId="165" fillId="0" borderId="0" xfId="0" applyNumberFormat="1" applyFont="1" applyAlignment="1">
      <alignment horizontal="right"/>
    </xf>
    <xf numFmtId="3" fontId="33" fillId="0" borderId="0" xfId="0" applyNumberFormat="1" applyFont="1"/>
    <xf numFmtId="3" fontId="41" fillId="0" borderId="0" xfId="0" applyNumberFormat="1" applyFont="1"/>
    <xf numFmtId="166" fontId="53" fillId="0" borderId="0" xfId="0" applyNumberFormat="1" applyFont="1"/>
    <xf numFmtId="171" fontId="33" fillId="0" borderId="0" xfId="0" applyNumberFormat="1" applyFont="1"/>
    <xf numFmtId="171" fontId="41" fillId="0" borderId="0" xfId="0" applyNumberFormat="1" applyFont="1"/>
    <xf numFmtId="0" fontId="166" fillId="0" borderId="0" xfId="0" applyFont="1" applyAlignment="1">
      <alignment horizontal="left" vertical="center" wrapText="1"/>
    </xf>
    <xf numFmtId="0" fontId="167" fillId="0" borderId="0" xfId="0" applyFont="1" applyAlignment="1">
      <alignment horizontal="left" vertical="center" wrapText="1"/>
    </xf>
    <xf numFmtId="0" fontId="168" fillId="0" borderId="0" xfId="0" applyFont="1" applyAlignment="1">
      <alignment horizontal="left" vertical="center" wrapText="1"/>
    </xf>
    <xf numFmtId="166" fontId="52" fillId="0" borderId="0" xfId="0" applyNumberFormat="1" applyFont="1"/>
    <xf numFmtId="166" fontId="162" fillId="0" borderId="0" xfId="0" applyNumberFormat="1" applyFont="1"/>
    <xf numFmtId="0" fontId="169" fillId="0" borderId="0" xfId="0" applyFont="1"/>
    <xf numFmtId="0" fontId="33" fillId="0" borderId="0" xfId="0" applyFont="1" applyAlignment="1">
      <alignment horizontal="left" vertical="center"/>
    </xf>
    <xf numFmtId="3" fontId="41" fillId="0" borderId="0" xfId="0" applyNumberFormat="1" applyFont="1" applyAlignment="1">
      <alignment horizontal="left" vertical="center" wrapText="1"/>
    </xf>
    <xf numFmtId="3" fontId="33" fillId="0" borderId="0" xfId="0" applyNumberFormat="1" applyFont="1" applyAlignment="1">
      <alignment horizontal="left" vertical="center" wrapText="1"/>
    </xf>
    <xf numFmtId="3" fontId="53" fillId="0" borderId="0" xfId="0" applyNumberFormat="1" applyFont="1" applyAlignment="1">
      <alignment horizontal="left" vertical="center" wrapText="1"/>
    </xf>
    <xf numFmtId="0" fontId="164" fillId="0" borderId="0" xfId="0" applyFont="1"/>
    <xf numFmtId="0" fontId="170" fillId="0" borderId="0" xfId="0" applyFont="1"/>
    <xf numFmtId="171" fontId="170" fillId="0" borderId="0" xfId="0" applyNumberFormat="1" applyFont="1"/>
    <xf numFmtId="2" fontId="164" fillId="0" borderId="0" xfId="0" applyNumberFormat="1" applyFont="1"/>
    <xf numFmtId="166" fontId="170" fillId="0" borderId="0" xfId="0" applyNumberFormat="1" applyFont="1"/>
    <xf numFmtId="166" fontId="164" fillId="0" borderId="0" xfId="0" applyNumberFormat="1" applyFont="1"/>
    <xf numFmtId="3" fontId="170" fillId="0" borderId="0" xfId="0" applyNumberFormat="1" applyFont="1"/>
    <xf numFmtId="3" fontId="164" fillId="0" borderId="0" xfId="0" applyNumberFormat="1" applyFont="1"/>
    <xf numFmtId="0" fontId="170" fillId="0" borderId="0" xfId="0" applyFont="1" applyAlignment="1">
      <alignment horizontal="right"/>
    </xf>
    <xf numFmtId="169" fontId="33" fillId="0" borderId="0" xfId="0" applyNumberFormat="1" applyFont="1" applyAlignment="1">
      <alignment horizontal="left" vertical="center"/>
    </xf>
    <xf numFmtId="169" fontId="170" fillId="0" borderId="0" xfId="0" applyNumberFormat="1" applyFont="1" applyAlignment="1">
      <alignment horizontal="left" vertical="center" wrapText="1"/>
    </xf>
    <xf numFmtId="0" fontId="164" fillId="0" borderId="0" xfId="0" applyFont="1" applyAlignment="1">
      <alignment horizontal="left" vertical="center" wrapText="1"/>
    </xf>
    <xf numFmtId="0" fontId="170" fillId="0" borderId="0" xfId="0" applyFont="1" applyAlignment="1">
      <alignment horizontal="left" vertical="center" wrapText="1"/>
    </xf>
    <xf numFmtId="0" fontId="165" fillId="0" borderId="0" xfId="0" applyFont="1" applyAlignment="1">
      <alignment horizontal="left" vertical="center" wrapText="1"/>
    </xf>
    <xf numFmtId="166" fontId="165" fillId="0" borderId="0" xfId="0" applyNumberFormat="1" applyFont="1"/>
    <xf numFmtId="0" fontId="165" fillId="0" borderId="0" xfId="0" applyFont="1"/>
    <xf numFmtId="0" fontId="171" fillId="0" borderId="0" xfId="1" applyFont="1" applyFill="1" applyBorder="1"/>
    <xf numFmtId="0" fontId="29" fillId="25" borderId="16" xfId="0" applyFont="1" applyFill="1" applyBorder="1" applyAlignment="1">
      <alignment horizontal="left" vertical="center" wrapText="1"/>
    </xf>
    <xf numFmtId="166" fontId="29" fillId="25" borderId="16" xfId="0" applyNumberFormat="1" applyFont="1" applyFill="1" applyBorder="1" applyAlignment="1">
      <alignment vertical="top"/>
    </xf>
    <xf numFmtId="0" fontId="29" fillId="25" borderId="0" xfId="0" applyFont="1" applyFill="1" applyAlignment="1">
      <alignment horizontal="center"/>
    </xf>
    <xf numFmtId="1" fontId="50" fillId="25" borderId="0" xfId="27" applyNumberFormat="1" applyFont="1" applyFill="1" applyBorder="1" applyAlignment="1">
      <alignment horizontal="center"/>
    </xf>
    <xf numFmtId="0" fontId="51" fillId="25" borderId="0" xfId="0" applyFont="1" applyFill="1" applyAlignment="1">
      <alignment horizontal="left" vertical="center" wrapText="1"/>
    </xf>
    <xf numFmtId="168" fontId="31" fillId="25" borderId="16" xfId="31" applyNumberFormat="1" applyFont="1" applyFill="1" applyBorder="1" applyAlignment="1">
      <alignment vertical="top"/>
    </xf>
    <xf numFmtId="3" fontId="172" fillId="0" borderId="0" xfId="0" applyNumberFormat="1" applyFont="1" applyAlignment="1">
      <alignment horizontal="left" vertical="center" wrapText="1"/>
    </xf>
    <xf numFmtId="49" fontId="31" fillId="0" borderId="0" xfId="0" quotePrefix="1" applyNumberFormat="1" applyFont="1" applyAlignment="1">
      <alignment horizontal="left" wrapText="1"/>
    </xf>
    <xf numFmtId="49" fontId="31" fillId="0" borderId="0" xfId="0" applyNumberFormat="1" applyFont="1"/>
    <xf numFmtId="2" fontId="45" fillId="0" borderId="0" xfId="43" applyNumberFormat="1" applyFont="1" applyBorder="1" applyAlignment="1">
      <alignment horizontal="right"/>
    </xf>
    <xf numFmtId="2" fontId="107" fillId="0" borderId="0" xfId="0" applyNumberFormat="1" applyFont="1" applyAlignment="1">
      <alignment horizontal="right"/>
    </xf>
    <xf numFmtId="2" fontId="107" fillId="0" borderId="0" xfId="0" applyNumberFormat="1" applyFont="1"/>
    <xf numFmtId="170" fontId="46" fillId="0" borderId="0" xfId="43" applyNumberFormat="1" applyFont="1" applyBorder="1" applyAlignment="1">
      <alignment horizontal="right"/>
    </xf>
    <xf numFmtId="3" fontId="54" fillId="0" borderId="0" xfId="0" applyNumberFormat="1" applyFont="1"/>
    <xf numFmtId="2" fontId="45" fillId="16" borderId="0" xfId="0" applyNumberFormat="1" applyFont="1" applyFill="1"/>
    <xf numFmtId="166" fontId="41" fillId="16" borderId="0" xfId="0" applyNumberFormat="1" applyFont="1" applyFill="1" applyAlignment="1">
      <alignment horizontal="left" vertical="center" wrapText="1"/>
    </xf>
    <xf numFmtId="3" fontId="45" fillId="16" borderId="0" xfId="0" applyNumberFormat="1" applyFont="1" applyFill="1"/>
    <xf numFmtId="166" fontId="45" fillId="16" borderId="0" xfId="0" applyNumberFormat="1" applyFont="1" applyFill="1"/>
    <xf numFmtId="3" fontId="107" fillId="16" borderId="0" xfId="0" applyNumberFormat="1" applyFont="1" applyFill="1"/>
    <xf numFmtId="3" fontId="54" fillId="0" borderId="0" xfId="0" applyNumberFormat="1" applyFont="1" applyAlignment="1">
      <alignment horizontal="right"/>
    </xf>
    <xf numFmtId="2" fontId="107" fillId="16" borderId="0" xfId="0" applyNumberFormat="1" applyFont="1" applyFill="1"/>
    <xf numFmtId="3" fontId="107" fillId="16" borderId="0" xfId="0" applyNumberFormat="1" applyFont="1" applyFill="1" applyAlignment="1">
      <alignment horizontal="right"/>
    </xf>
    <xf numFmtId="174" fontId="45" fillId="0" borderId="0" xfId="0" applyNumberFormat="1" applyFont="1"/>
    <xf numFmtId="3" fontId="46" fillId="0" borderId="0" xfId="0" applyNumberFormat="1" applyFont="1"/>
    <xf numFmtId="2" fontId="45" fillId="27" borderId="27" xfId="0" applyNumberFormat="1" applyFont="1" applyFill="1" applyBorder="1"/>
    <xf numFmtId="166" fontId="41" fillId="27" borderId="27" xfId="0" applyNumberFormat="1" applyFont="1" applyFill="1" applyBorder="1" applyAlignment="1">
      <alignment horizontal="left" vertical="center" wrapText="1"/>
    </xf>
    <xf numFmtId="166" fontId="45" fillId="27" borderId="27" xfId="0" applyNumberFormat="1" applyFont="1" applyFill="1" applyBorder="1"/>
    <xf numFmtId="166" fontId="45" fillId="22" borderId="0" xfId="0" applyNumberFormat="1" applyFont="1" applyFill="1"/>
    <xf numFmtId="166" fontId="41" fillId="22" borderId="0" xfId="0" applyNumberFormat="1" applyFont="1" applyFill="1" applyAlignment="1">
      <alignment horizontal="left" vertical="center" wrapText="1"/>
    </xf>
    <xf numFmtId="166" fontId="15" fillId="22" borderId="0" xfId="0" applyNumberFormat="1" applyFont="1" applyFill="1"/>
    <xf numFmtId="166" fontId="41" fillId="22" borderId="0" xfId="0" applyNumberFormat="1" applyFont="1" applyFill="1"/>
    <xf numFmtId="166" fontId="46" fillId="22" borderId="0" xfId="0" applyNumberFormat="1" applyFont="1" applyFill="1"/>
    <xf numFmtId="170" fontId="45" fillId="22" borderId="0" xfId="43" applyNumberFormat="1" applyFont="1" applyFill="1" applyBorder="1" applyAlignment="1">
      <alignment horizontal="right"/>
    </xf>
    <xf numFmtId="166" fontId="0" fillId="22" borderId="0" xfId="0" applyNumberFormat="1" applyFill="1"/>
    <xf numFmtId="166" fontId="46" fillId="0" borderId="0" xfId="0" applyNumberFormat="1" applyFont="1" applyAlignment="1">
      <alignment horizontal="right"/>
    </xf>
    <xf numFmtId="166" fontId="45" fillId="22" borderId="0" xfId="0" applyNumberFormat="1" applyFont="1" applyFill="1" applyAlignment="1">
      <alignment horizontal="right"/>
    </xf>
    <xf numFmtId="166" fontId="59" fillId="22" borderId="0" xfId="0" applyNumberFormat="1" applyFont="1" applyFill="1"/>
    <xf numFmtId="166" fontId="45" fillId="22" borderId="27" xfId="0" applyNumberFormat="1" applyFont="1" applyFill="1" applyBorder="1"/>
    <xf numFmtId="166" fontId="107" fillId="22" borderId="0" xfId="0" applyNumberFormat="1" applyFont="1" applyFill="1" applyAlignment="1">
      <alignment horizontal="right"/>
    </xf>
    <xf numFmtId="170" fontId="45" fillId="27" borderId="28" xfId="43" applyNumberFormat="1" applyFont="1" applyFill="1" applyBorder="1" applyAlignment="1">
      <alignment horizontal="right"/>
    </xf>
    <xf numFmtId="166" fontId="45" fillId="27" borderId="28" xfId="0" applyNumberFormat="1" applyFont="1" applyFill="1" applyBorder="1"/>
    <xf numFmtId="166" fontId="45" fillId="27" borderId="28" xfId="0" applyNumberFormat="1" applyFont="1" applyFill="1" applyBorder="1" applyAlignment="1">
      <alignment horizontal="right"/>
    </xf>
    <xf numFmtId="0" fontId="173" fillId="0" borderId="0" xfId="42" applyFont="1" applyBorder="1" applyAlignment="1">
      <alignment horizontal="left"/>
    </xf>
    <xf numFmtId="166" fontId="15" fillId="22" borderId="27" xfId="0" applyNumberFormat="1" applyFont="1" applyFill="1" applyBorder="1"/>
    <xf numFmtId="166" fontId="41" fillId="22" borderId="27" xfId="0" applyNumberFormat="1" applyFont="1" applyFill="1" applyBorder="1" applyAlignment="1">
      <alignment horizontal="left" vertical="center" wrapText="1"/>
    </xf>
    <xf numFmtId="166" fontId="176" fillId="16" borderId="28" xfId="0" applyNumberFormat="1" applyFont="1" applyFill="1" applyBorder="1" applyAlignment="1">
      <alignment horizontal="left" vertical="center" wrapText="1"/>
    </xf>
    <xf numFmtId="2" fontId="45" fillId="22" borderId="0" xfId="0" applyNumberFormat="1" applyFont="1" applyFill="1"/>
    <xf numFmtId="166" fontId="63" fillId="22" borderId="0" xfId="0" applyNumberFormat="1" applyFont="1" applyFill="1"/>
    <xf numFmtId="166" fontId="177" fillId="16" borderId="28" xfId="0" applyNumberFormat="1" applyFont="1" applyFill="1" applyBorder="1"/>
    <xf numFmtId="170" fontId="45" fillId="0" borderId="29" xfId="0" applyNumberFormat="1" applyFont="1" applyBorder="1"/>
    <xf numFmtId="174" fontId="45" fillId="22" borderId="0" xfId="0" applyNumberFormat="1" applyFont="1" applyFill="1"/>
    <xf numFmtId="166" fontId="175" fillId="16" borderId="28" xfId="0" applyNumberFormat="1" applyFont="1" applyFill="1" applyBorder="1"/>
    <xf numFmtId="166" fontId="86" fillId="27" borderId="28" xfId="0" applyNumberFormat="1" applyFont="1" applyFill="1" applyBorder="1"/>
    <xf numFmtId="2" fontId="107" fillId="22" borderId="0" xfId="0" applyNumberFormat="1" applyFont="1" applyFill="1"/>
    <xf numFmtId="2" fontId="45" fillId="22" borderId="27" xfId="0" applyNumberFormat="1" applyFont="1" applyFill="1" applyBorder="1"/>
    <xf numFmtId="166" fontId="178" fillId="27" borderId="28" xfId="0" applyNumberFormat="1" applyFont="1" applyFill="1" applyBorder="1" applyAlignment="1">
      <alignment horizontal="left" vertical="center" wrapText="1"/>
    </xf>
    <xf numFmtId="166" fontId="63" fillId="22" borderId="27" xfId="0" applyNumberFormat="1" applyFont="1" applyFill="1" applyBorder="1"/>
    <xf numFmtId="166" fontId="174" fillId="0" borderId="29" xfId="0" applyNumberFormat="1" applyFont="1" applyBorder="1"/>
    <xf numFmtId="166" fontId="0" fillId="0" borderId="29" xfId="0" applyNumberFormat="1" applyBorder="1"/>
    <xf numFmtId="166" fontId="31" fillId="0" borderId="18" xfId="0" applyNumberFormat="1" applyFont="1" applyBorder="1"/>
    <xf numFmtId="166" fontId="32" fillId="0" borderId="0" xfId="0" applyNumberFormat="1" applyFont="1"/>
    <xf numFmtId="0" fontId="98" fillId="0" borderId="0" xfId="0" applyFont="1"/>
    <xf numFmtId="0" fontId="98" fillId="0" borderId="0" xfId="35" applyFont="1" applyFill="1"/>
    <xf numFmtId="0" fontId="29" fillId="0" borderId="16" xfId="0" applyFont="1" applyBorder="1" applyAlignment="1">
      <alignment vertical="center" wrapText="1"/>
    </xf>
    <xf numFmtId="168" fontId="29" fillId="0" borderId="19" xfId="0" applyNumberFormat="1" applyFont="1" applyBorder="1" applyAlignment="1">
      <alignment vertical="top"/>
    </xf>
    <xf numFmtId="0" fontId="29" fillId="0" borderId="16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vertical="top"/>
    </xf>
    <xf numFmtId="0" fontId="12" fillId="0" borderId="16" xfId="0" applyFont="1" applyBorder="1"/>
    <xf numFmtId="0" fontId="131" fillId="17" borderId="0" xfId="0" applyFont="1" applyFill="1"/>
    <xf numFmtId="0" fontId="179" fillId="0" borderId="0" xfId="0" applyFont="1"/>
    <xf numFmtId="0" fontId="180" fillId="17" borderId="0" xfId="0" applyFont="1" applyFill="1"/>
    <xf numFmtId="4" fontId="180" fillId="17" borderId="0" xfId="0" applyNumberFormat="1" applyFont="1" applyFill="1" applyAlignment="1">
      <alignment horizontal="right"/>
    </xf>
    <xf numFmtId="4" fontId="131" fillId="17" borderId="0" xfId="0" applyNumberFormat="1" applyFont="1" applyFill="1"/>
    <xf numFmtId="170" fontId="181" fillId="17" borderId="0" xfId="0" applyNumberFormat="1" applyFont="1" applyFill="1"/>
    <xf numFmtId="4" fontId="131" fillId="17" borderId="0" xfId="0" applyNumberFormat="1" applyFont="1" applyFill="1" applyAlignment="1">
      <alignment horizontal="right"/>
    </xf>
    <xf numFmtId="49" fontId="29" fillId="0" borderId="0" xfId="0" applyNumberFormat="1" applyFont="1"/>
    <xf numFmtId="4" fontId="131" fillId="6" borderId="0" xfId="0" applyNumberFormat="1" applyFont="1" applyFill="1"/>
    <xf numFmtId="168" fontId="47" fillId="6" borderId="0" xfId="0" applyNumberFormat="1" applyFont="1" applyFill="1"/>
    <xf numFmtId="4" fontId="131" fillId="0" borderId="0" xfId="0" applyNumberFormat="1" applyFont="1"/>
    <xf numFmtId="0" fontId="131" fillId="19" borderId="0" xfId="0" applyFont="1" applyFill="1" applyAlignment="1">
      <alignment horizontal="right"/>
    </xf>
    <xf numFmtId="4" fontId="131" fillId="19" borderId="0" xfId="0" applyNumberFormat="1" applyFont="1" applyFill="1"/>
    <xf numFmtId="3" fontId="131" fillId="19" borderId="0" xfId="0" applyNumberFormat="1" applyFont="1" applyFill="1"/>
    <xf numFmtId="2" fontId="131" fillId="19" borderId="0" xfId="0" applyNumberFormat="1" applyFont="1" applyFill="1"/>
    <xf numFmtId="0" fontId="179" fillId="19" borderId="0" xfId="0" applyFont="1" applyFill="1"/>
    <xf numFmtId="0" fontId="47" fillId="0" borderId="0" xfId="0" applyFont="1" applyAlignment="1">
      <alignment wrapText="1"/>
    </xf>
    <xf numFmtId="166" fontId="184" fillId="0" borderId="0" xfId="0" applyNumberFormat="1" applyFont="1"/>
    <xf numFmtId="166" fontId="185" fillId="0" borderId="0" xfId="0" applyNumberFormat="1" applyFont="1"/>
    <xf numFmtId="2" fontId="186" fillId="0" borderId="0" xfId="43" applyNumberFormat="1" applyFont="1" applyBorder="1" applyAlignment="1">
      <alignment horizontal="right"/>
    </xf>
    <xf numFmtId="2" fontId="186" fillId="16" borderId="0" xfId="0" applyNumberFormat="1" applyFont="1" applyFill="1"/>
    <xf numFmtId="2" fontId="186" fillId="0" borderId="0" xfId="0" applyNumberFormat="1" applyFont="1"/>
    <xf numFmtId="2" fontId="185" fillId="0" borderId="0" xfId="0" applyNumberFormat="1" applyFont="1" applyAlignment="1">
      <alignment horizontal="right"/>
    </xf>
    <xf numFmtId="2" fontId="185" fillId="16" borderId="0" xfId="0" applyNumberFormat="1" applyFont="1" applyFill="1"/>
    <xf numFmtId="174" fontId="186" fillId="0" borderId="0" xfId="0" applyNumberFormat="1" applyFont="1"/>
    <xf numFmtId="2" fontId="185" fillId="0" borderId="0" xfId="0" applyNumberFormat="1" applyFont="1"/>
    <xf numFmtId="166" fontId="186" fillId="16" borderId="0" xfId="0" applyNumberFormat="1" applyFont="1" applyFill="1"/>
    <xf numFmtId="166" fontId="186" fillId="0" borderId="0" xfId="0" applyNumberFormat="1" applyFont="1"/>
    <xf numFmtId="166" fontId="186" fillId="22" borderId="0" xfId="0" applyNumberFormat="1" applyFont="1" applyFill="1"/>
    <xf numFmtId="170" fontId="186" fillId="22" borderId="0" xfId="43" applyNumberFormat="1" applyFont="1" applyFill="1" applyBorder="1" applyAlignment="1">
      <alignment horizontal="right"/>
    </xf>
    <xf numFmtId="170" fontId="186" fillId="0" borderId="0" xfId="43" applyNumberFormat="1" applyFont="1" applyBorder="1" applyAlignment="1">
      <alignment horizontal="right"/>
    </xf>
    <xf numFmtId="170" fontId="184" fillId="0" borderId="0" xfId="43" applyNumberFormat="1" applyFont="1" applyBorder="1" applyAlignment="1">
      <alignment horizontal="right"/>
    </xf>
    <xf numFmtId="2" fontId="186" fillId="22" borderId="0" xfId="0" applyNumberFormat="1" applyFont="1" applyFill="1"/>
    <xf numFmtId="2" fontId="185" fillId="22" borderId="0" xfId="0" applyNumberFormat="1" applyFont="1" applyFill="1"/>
    <xf numFmtId="0" fontId="184" fillId="0" borderId="0" xfId="0" applyFont="1"/>
    <xf numFmtId="166" fontId="184" fillId="0" borderId="0" xfId="0" applyNumberFormat="1" applyFont="1" applyAlignment="1">
      <alignment horizontal="right"/>
    </xf>
    <xf numFmtId="166" fontId="184" fillId="0" borderId="0" xfId="0" applyNumberFormat="1" applyFont="1" applyAlignment="1">
      <alignment horizontal="left" vertical="center" wrapText="1"/>
    </xf>
    <xf numFmtId="166" fontId="186" fillId="16" borderId="0" xfId="0" applyNumberFormat="1" applyFont="1" applyFill="1" applyAlignment="1">
      <alignment horizontal="left" vertical="center" wrapText="1"/>
    </xf>
    <xf numFmtId="166" fontId="186" fillId="0" borderId="0" xfId="0" applyNumberFormat="1" applyFont="1" applyAlignment="1">
      <alignment horizontal="left" vertical="center" wrapText="1"/>
    </xf>
    <xf numFmtId="166" fontId="186" fillId="22" borderId="0" xfId="0" applyNumberFormat="1" applyFont="1" applyFill="1" applyAlignment="1">
      <alignment horizontal="left" vertical="center" wrapText="1"/>
    </xf>
    <xf numFmtId="166" fontId="187" fillId="0" borderId="0" xfId="0" applyNumberFormat="1" applyFont="1"/>
    <xf numFmtId="3" fontId="184" fillId="0" borderId="0" xfId="0" applyNumberFormat="1" applyFont="1"/>
    <xf numFmtId="3" fontId="186" fillId="16" borderId="0" xfId="0" applyNumberFormat="1" applyFont="1" applyFill="1"/>
    <xf numFmtId="3" fontId="187" fillId="0" borderId="0" xfId="0" applyNumberFormat="1" applyFont="1" applyAlignment="1">
      <alignment horizontal="right"/>
    </xf>
    <xf numFmtId="3" fontId="185" fillId="16" borderId="0" xfId="0" applyNumberFormat="1" applyFont="1" applyFill="1" applyAlignment="1">
      <alignment horizontal="right"/>
    </xf>
    <xf numFmtId="166" fontId="185" fillId="0" borderId="0" xfId="0" applyNumberFormat="1" applyFont="1" applyAlignment="1">
      <alignment horizontal="right"/>
    </xf>
    <xf numFmtId="166" fontId="186" fillId="0" borderId="0" xfId="0" applyNumberFormat="1" applyFont="1" applyAlignment="1">
      <alignment horizontal="right"/>
    </xf>
    <xf numFmtId="166" fontId="184" fillId="22" borderId="0" xfId="0" applyNumberFormat="1" applyFont="1" applyFill="1"/>
    <xf numFmtId="166" fontId="184" fillId="0" borderId="0" xfId="48" applyNumberFormat="1" applyFont="1" applyProtection="1">
      <protection locked="0"/>
    </xf>
    <xf numFmtId="3" fontId="184" fillId="0" borderId="0" xfId="0" applyNumberFormat="1" applyFont="1" applyAlignment="1">
      <alignment horizontal="right"/>
    </xf>
    <xf numFmtId="3" fontId="187" fillId="0" borderId="0" xfId="0" applyNumberFormat="1" applyFont="1"/>
    <xf numFmtId="3" fontId="185" fillId="16" borderId="0" xfId="0" applyNumberFormat="1" applyFont="1" applyFill="1"/>
    <xf numFmtId="166" fontId="186" fillId="22" borderId="0" xfId="0" applyNumberFormat="1" applyFont="1" applyFill="1" applyAlignment="1">
      <alignment horizontal="right"/>
    </xf>
    <xf numFmtId="166" fontId="185" fillId="22" borderId="0" xfId="0" applyNumberFormat="1" applyFont="1" applyFill="1" applyAlignment="1">
      <alignment horizontal="right"/>
    </xf>
    <xf numFmtId="170" fontId="186" fillId="27" borderId="0" xfId="43" applyNumberFormat="1" applyFont="1" applyFill="1" applyBorder="1" applyAlignment="1">
      <alignment horizontal="right"/>
    </xf>
    <xf numFmtId="166" fontId="186" fillId="27" borderId="0" xfId="0" applyNumberFormat="1" applyFont="1" applyFill="1" applyAlignment="1">
      <alignment horizontal="left" vertical="center" wrapText="1"/>
    </xf>
    <xf numFmtId="166" fontId="186" fillId="27" borderId="0" xfId="0" applyNumberFormat="1" applyFont="1" applyFill="1"/>
    <xf numFmtId="166" fontId="186" fillId="27" borderId="0" xfId="0" applyNumberFormat="1" applyFont="1" applyFill="1" applyAlignment="1">
      <alignment horizontal="right"/>
    </xf>
    <xf numFmtId="166" fontId="184" fillId="0" borderId="0" xfId="0" applyNumberFormat="1" applyFont="1" applyAlignment="1">
      <alignment wrapText="1"/>
    </xf>
    <xf numFmtId="174" fontId="186" fillId="22" borderId="0" xfId="0" applyNumberFormat="1" applyFont="1" applyFill="1"/>
    <xf numFmtId="166" fontId="186" fillId="0" borderId="0" xfId="0" applyNumberFormat="1" applyFont="1" applyAlignment="1">
      <alignment vertical="center"/>
    </xf>
    <xf numFmtId="0" fontId="31" fillId="0" borderId="0" xfId="0" applyFont="1" applyAlignment="1">
      <alignment horizontal="right" vertical="top"/>
    </xf>
    <xf numFmtId="166" fontId="184" fillId="0" borderId="0" xfId="0" applyNumberFormat="1" applyFont="1" applyAlignment="1">
      <alignment horizontal="left" wrapText="1"/>
    </xf>
    <xf numFmtId="2" fontId="186" fillId="27" borderId="0" xfId="0" applyNumberFormat="1" applyFont="1" applyFill="1"/>
    <xf numFmtId="0" fontId="184" fillId="13" borderId="0" xfId="0" applyFont="1" applyFill="1"/>
    <xf numFmtId="170" fontId="186" fillId="13" borderId="0" xfId="43" applyNumberFormat="1" applyFont="1" applyFill="1" applyBorder="1" applyAlignment="1">
      <alignment horizontal="right"/>
    </xf>
    <xf numFmtId="166" fontId="184" fillId="13" borderId="0" xfId="0" applyNumberFormat="1" applyFont="1" applyFill="1"/>
    <xf numFmtId="166" fontId="188" fillId="0" borderId="0" xfId="0" applyNumberFormat="1" applyFont="1"/>
    <xf numFmtId="2" fontId="180" fillId="0" borderId="0" xfId="0" applyNumberFormat="1" applyFont="1"/>
    <xf numFmtId="166" fontId="189" fillId="0" borderId="0" xfId="0" applyNumberFormat="1" applyFont="1" applyAlignment="1">
      <alignment horizontal="left" vertical="center" wrapText="1"/>
    </xf>
    <xf numFmtId="10" fontId="47" fillId="0" borderId="0" xfId="31" applyNumberFormat="1" applyFont="1" applyFill="1" applyBorder="1"/>
    <xf numFmtId="166" fontId="190" fillId="0" borderId="0" xfId="0" applyNumberFormat="1" applyFont="1"/>
    <xf numFmtId="10" fontId="184" fillId="0" borderId="0" xfId="31" applyNumberFormat="1" applyFont="1" applyBorder="1"/>
    <xf numFmtId="166" fontId="186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horizontal="left" wrapText="1"/>
    </xf>
    <xf numFmtId="3" fontId="191" fillId="0" borderId="0" xfId="0" applyNumberFormat="1" applyFont="1"/>
    <xf numFmtId="0" fontId="41" fillId="0" borderId="0" xfId="0" applyFont="1" applyAlignment="1">
      <alignment vertical="top"/>
    </xf>
    <xf numFmtId="0" fontId="192" fillId="0" borderId="0" xfId="0" applyFont="1"/>
    <xf numFmtId="0" fontId="193" fillId="0" borderId="0" xfId="0" applyFont="1"/>
    <xf numFmtId="1" fontId="193" fillId="0" borderId="0" xfId="0" applyNumberFormat="1" applyFont="1"/>
    <xf numFmtId="166" fontId="193" fillId="0" borderId="0" xfId="0" applyNumberFormat="1" applyFont="1"/>
    <xf numFmtId="0" fontId="193" fillId="0" borderId="0" xfId="0" applyFont="1" applyAlignment="1">
      <alignment horizontal="right"/>
    </xf>
    <xf numFmtId="0" fontId="29" fillId="0" borderId="0" xfId="0" applyFont="1" applyAlignment="1">
      <alignment wrapText="1"/>
    </xf>
    <xf numFmtId="0" fontId="194" fillId="0" borderId="0" xfId="0" applyFont="1"/>
    <xf numFmtId="3" fontId="90" fillId="0" borderId="0" xfId="0" applyNumberFormat="1" applyFont="1" applyAlignment="1">
      <alignment horizontal="right" vertical="top"/>
    </xf>
    <xf numFmtId="3" fontId="182" fillId="0" borderId="0" xfId="0" applyNumberFormat="1" applyFont="1" applyAlignment="1">
      <alignment horizontal="right" vertical="top"/>
    </xf>
    <xf numFmtId="0" fontId="183" fillId="0" borderId="0" xfId="0" applyFont="1" applyAlignment="1">
      <alignment horizontal="right"/>
    </xf>
    <xf numFmtId="3" fontId="183" fillId="0" borderId="0" xfId="0" applyNumberFormat="1" applyFont="1" applyAlignment="1">
      <alignment horizontal="right"/>
    </xf>
    <xf numFmtId="0" fontId="182" fillId="0" borderId="0" xfId="0" applyFont="1" applyAlignment="1">
      <alignment horizontal="center" vertical="center"/>
    </xf>
    <xf numFmtId="0" fontId="183" fillId="0" borderId="0" xfId="0" applyFont="1"/>
    <xf numFmtId="166" fontId="183" fillId="0" borderId="0" xfId="0" applyNumberFormat="1" applyFont="1"/>
    <xf numFmtId="1" fontId="183" fillId="0" borderId="0" xfId="0" applyNumberFormat="1" applyFont="1"/>
    <xf numFmtId="3" fontId="93" fillId="0" borderId="0" xfId="0" applyNumberFormat="1" applyFont="1" applyAlignment="1">
      <alignment horizontal="center" vertical="center" wrapText="1"/>
    </xf>
    <xf numFmtId="166" fontId="155" fillId="0" borderId="0" xfId="0" applyNumberFormat="1" applyFont="1" applyAlignment="1">
      <alignment horizontal="right" vertical="top"/>
    </xf>
    <xf numFmtId="0" fontId="182" fillId="0" borderId="0" xfId="0" applyFont="1"/>
    <xf numFmtId="177" fontId="137" fillId="0" borderId="0" xfId="0" applyNumberFormat="1" applyFont="1"/>
    <xf numFmtId="166" fontId="97" fillId="0" borderId="0" xfId="0" applyNumberFormat="1" applyFont="1"/>
    <xf numFmtId="0" fontId="29" fillId="0" borderId="0" xfId="0" applyFont="1" applyAlignment="1">
      <alignment horizontal="center" vertical="center"/>
    </xf>
    <xf numFmtId="166" fontId="182" fillId="0" borderId="0" xfId="0" applyNumberFormat="1" applyFont="1" applyAlignment="1">
      <alignment vertical="top"/>
    </xf>
    <xf numFmtId="0" fontId="60" fillId="0" borderId="0" xfId="35" applyFont="1" applyFill="1" applyBorder="1"/>
    <xf numFmtId="0" fontId="60" fillId="0" borderId="0" xfId="35" quotePrefix="1" applyFont="1" applyBorder="1"/>
    <xf numFmtId="166" fontId="183" fillId="19" borderId="16" xfId="0" applyNumberFormat="1" applyFont="1" applyFill="1" applyBorder="1"/>
    <xf numFmtId="0" fontId="195" fillId="0" borderId="0" xfId="0" applyFont="1"/>
    <xf numFmtId="0" fontId="196" fillId="0" borderId="0" xfId="0" applyFont="1" applyAlignment="1">
      <alignment horizontal="center" wrapText="1"/>
    </xf>
    <xf numFmtId="0" fontId="197" fillId="28" borderId="0" xfId="0" applyFont="1" applyFill="1"/>
    <xf numFmtId="0" fontId="198" fillId="28" borderId="0" xfId="0" applyFont="1" applyFill="1"/>
    <xf numFmtId="0" fontId="197" fillId="0" borderId="0" xfId="0" applyFont="1"/>
    <xf numFmtId="0" fontId="198" fillId="0" borderId="0" xfId="0" applyFont="1"/>
    <xf numFmtId="0" fontId="198" fillId="29" borderId="0" xfId="0" applyFont="1" applyFill="1"/>
    <xf numFmtId="0" fontId="198" fillId="30" borderId="0" xfId="0" applyFont="1" applyFill="1"/>
    <xf numFmtId="0" fontId="198" fillId="31" borderId="0" xfId="0" applyFont="1" applyFill="1"/>
    <xf numFmtId="0" fontId="198" fillId="32" borderId="0" xfId="0" applyFont="1" applyFill="1"/>
    <xf numFmtId="0" fontId="198" fillId="33" borderId="0" xfId="0" applyFont="1" applyFill="1"/>
    <xf numFmtId="0" fontId="197" fillId="34" borderId="0" xfId="0" applyFont="1" applyFill="1"/>
    <xf numFmtId="0" fontId="198" fillId="34" borderId="0" xfId="0" applyFont="1" applyFill="1"/>
    <xf numFmtId="0" fontId="197" fillId="35" borderId="0" xfId="0" applyFont="1" applyFill="1"/>
    <xf numFmtId="0" fontId="198" fillId="35" borderId="0" xfId="0" applyFont="1" applyFill="1"/>
    <xf numFmtId="0" fontId="197" fillId="36" borderId="0" xfId="0" applyFont="1" applyFill="1"/>
    <xf numFmtId="0" fontId="198" fillId="36" borderId="0" xfId="0" applyFont="1" applyFill="1"/>
    <xf numFmtId="0" fontId="199" fillId="37" borderId="0" xfId="0" applyFont="1" applyFill="1"/>
    <xf numFmtId="0" fontId="200" fillId="0" borderId="0" xfId="0" applyFont="1"/>
    <xf numFmtId="0" fontId="200" fillId="38" borderId="0" xfId="0" applyFont="1" applyFill="1"/>
    <xf numFmtId="0" fontId="200" fillId="38" borderId="0" xfId="0" applyFont="1" applyFill="1" applyAlignment="1">
      <alignment horizontal="right"/>
    </xf>
    <xf numFmtId="0" fontId="198" fillId="38" borderId="0" xfId="0" applyFont="1" applyFill="1"/>
    <xf numFmtId="0" fontId="200" fillId="39" borderId="0" xfId="0" applyFont="1" applyFill="1"/>
    <xf numFmtId="0" fontId="198" fillId="39" borderId="0" xfId="0" applyFont="1" applyFill="1"/>
    <xf numFmtId="0" fontId="201" fillId="0" borderId="0" xfId="0" applyFont="1" applyAlignment="1">
      <alignment horizontal="center" wrapText="1"/>
    </xf>
    <xf numFmtId="0" fontId="202" fillId="0" borderId="0" xfId="0" applyFont="1"/>
    <xf numFmtId="166" fontId="29" fillId="40" borderId="0" xfId="0" applyNumberFormat="1" applyFont="1" applyFill="1" applyAlignment="1">
      <alignment horizontal="right"/>
    </xf>
    <xf numFmtId="166" fontId="51" fillId="23" borderId="0" xfId="0" applyNumberFormat="1" applyFont="1" applyFill="1"/>
    <xf numFmtId="0" fontId="201" fillId="40" borderId="0" xfId="0" applyFont="1" applyFill="1" applyAlignment="1">
      <alignment horizontal="center" wrapText="1"/>
    </xf>
    <xf numFmtId="0" fontId="202" fillId="40" borderId="0" xfId="0" applyFont="1" applyFill="1"/>
    <xf numFmtId="170" fontId="29" fillId="0" borderId="0" xfId="0" applyNumberFormat="1" applyFont="1" applyAlignment="1">
      <alignment horizontal="right"/>
    </xf>
    <xf numFmtId="0" fontId="0" fillId="0" borderId="29" xfId="0" applyBorder="1"/>
    <xf numFmtId="0" fontId="203" fillId="0" borderId="29" xfId="0" applyFont="1" applyBorder="1"/>
    <xf numFmtId="166" fontId="50" fillId="0" borderId="29" xfId="0" applyNumberFormat="1" applyFont="1" applyBorder="1"/>
    <xf numFmtId="166" fontId="32" fillId="0" borderId="29" xfId="0" applyNumberFormat="1" applyFont="1" applyBorder="1" applyAlignment="1">
      <alignment horizontal="right"/>
    </xf>
    <xf numFmtId="0" fontId="197" fillId="0" borderId="29" xfId="0" applyFont="1" applyBorder="1"/>
    <xf numFmtId="166" fontId="32" fillId="0" borderId="0" xfId="0" applyNumberFormat="1" applyFont="1" applyAlignment="1">
      <alignment horizontal="right"/>
    </xf>
    <xf numFmtId="166" fontId="34" fillId="0" borderId="0" xfId="0" applyNumberFormat="1" applyFont="1" applyAlignment="1">
      <alignment horizontal="right"/>
    </xf>
    <xf numFmtId="166" fontId="34" fillId="40" borderId="28" xfId="0" applyNumberFormat="1" applyFont="1" applyFill="1" applyBorder="1" applyAlignment="1">
      <alignment horizontal="right"/>
    </xf>
    <xf numFmtId="166" fontId="51" fillId="23" borderId="28" xfId="0" applyNumberFormat="1" applyFont="1" applyFill="1" applyBorder="1"/>
    <xf numFmtId="166" fontId="29" fillId="40" borderId="28" xfId="0" applyNumberFormat="1" applyFont="1" applyFill="1" applyBorder="1" applyAlignment="1">
      <alignment horizontal="right"/>
    </xf>
    <xf numFmtId="0" fontId="201" fillId="40" borderId="28" xfId="0" applyFont="1" applyFill="1" applyBorder="1" applyAlignment="1">
      <alignment horizontal="center" wrapText="1"/>
    </xf>
    <xf numFmtId="0" fontId="202" fillId="40" borderId="28" xfId="0" applyFont="1" applyFill="1" applyBorder="1"/>
    <xf numFmtId="0" fontId="204" fillId="0" borderId="0" xfId="0" applyFont="1"/>
    <xf numFmtId="166" fontId="189" fillId="0" borderId="0" xfId="0" applyNumberFormat="1" applyFont="1" applyAlignment="1">
      <alignment horizontal="left"/>
    </xf>
    <xf numFmtId="166" fontId="41" fillId="0" borderId="0" xfId="0" applyNumberFormat="1" applyFont="1" applyAlignment="1">
      <alignment horizontal="left"/>
    </xf>
    <xf numFmtId="0" fontId="205" fillId="0" borderId="0" xfId="107" applyFont="1"/>
    <xf numFmtId="166" fontId="180" fillId="0" borderId="0" xfId="0" applyNumberFormat="1" applyFont="1"/>
    <xf numFmtId="3" fontId="138" fillId="0" borderId="0" xfId="0" applyNumberFormat="1" applyFont="1" applyAlignment="1">
      <alignment horizontal="right"/>
    </xf>
    <xf numFmtId="3" fontId="46" fillId="0" borderId="0" xfId="39" applyNumberFormat="1" applyFont="1" applyAlignment="1" applyProtection="1">
      <alignment horizontal="right"/>
      <protection locked="0"/>
    </xf>
    <xf numFmtId="3" fontId="47" fillId="0" borderId="0" xfId="0" applyNumberFormat="1" applyFont="1" applyAlignment="1">
      <alignment horizontal="right"/>
    </xf>
    <xf numFmtId="3" fontId="180" fillId="0" borderId="0" xfId="0" applyNumberFormat="1" applyFont="1" applyAlignment="1">
      <alignment horizontal="right"/>
    </xf>
    <xf numFmtId="3" fontId="45" fillId="0" borderId="0" xfId="0" applyNumberFormat="1" applyFont="1" applyAlignment="1">
      <alignment horizontal="right"/>
    </xf>
    <xf numFmtId="0" fontId="206" fillId="0" borderId="0" xfId="0" applyFont="1"/>
    <xf numFmtId="0" fontId="207" fillId="0" borderId="0" xfId="0" applyFont="1"/>
    <xf numFmtId="0" fontId="208" fillId="0" borderId="0" xfId="107" applyFont="1"/>
    <xf numFmtId="0" fontId="209" fillId="0" borderId="0" xfId="0" applyFont="1"/>
    <xf numFmtId="0" fontId="210" fillId="0" borderId="0" xfId="0" applyFont="1" applyAlignment="1">
      <alignment horizontal="right"/>
    </xf>
    <xf numFmtId="0" fontId="210" fillId="0" borderId="0" xfId="0" applyFont="1"/>
    <xf numFmtId="0" fontId="211" fillId="0" borderId="0" xfId="0" applyFont="1"/>
    <xf numFmtId="0" fontId="212" fillId="0" borderId="0" xfId="107" applyFont="1"/>
    <xf numFmtId="0" fontId="213" fillId="0" borderId="0" xfId="107" applyFont="1"/>
    <xf numFmtId="0" fontId="214" fillId="0" borderId="0" xfId="107" applyFont="1"/>
    <xf numFmtId="0" fontId="213" fillId="0" borderId="0" xfId="107" applyFont="1" applyAlignment="1">
      <alignment vertical="top"/>
    </xf>
    <xf numFmtId="0" fontId="215" fillId="0" borderId="0" xfId="107" applyFont="1"/>
    <xf numFmtId="0" fontId="216" fillId="0" borderId="0" xfId="0" applyFont="1" applyAlignment="1">
      <alignment vertical="top"/>
    </xf>
    <xf numFmtId="0" fontId="217" fillId="0" borderId="0" xfId="107" applyFont="1"/>
    <xf numFmtId="0" fontId="218" fillId="0" borderId="0" xfId="107" applyFont="1"/>
    <xf numFmtId="0" fontId="197" fillId="0" borderId="0" xfId="0" applyFont="1" applyAlignment="1">
      <alignment vertical="center"/>
    </xf>
    <xf numFmtId="0" fontId="202" fillId="0" borderId="0" xfId="0" applyFont="1" applyAlignment="1">
      <alignment horizontal="right" vertical="center"/>
    </xf>
    <xf numFmtId="0" fontId="202" fillId="0" borderId="0" xfId="0" applyFont="1" applyAlignment="1">
      <alignment vertical="center"/>
    </xf>
    <xf numFmtId="0" fontId="219" fillId="0" borderId="0" xfId="0" applyFont="1" applyAlignment="1">
      <alignment vertical="center"/>
    </xf>
    <xf numFmtId="0" fontId="220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03" fillId="0" borderId="0" xfId="0" applyFont="1"/>
    <xf numFmtId="0" fontId="203" fillId="5" borderId="0" xfId="0" applyFont="1" applyFill="1"/>
    <xf numFmtId="0" fontId="222" fillId="0" borderId="0" xfId="0" applyFont="1"/>
    <xf numFmtId="166" fontId="32" fillId="5" borderId="0" xfId="0" applyNumberFormat="1" applyFont="1" applyFill="1" applyAlignment="1">
      <alignment horizontal="right"/>
    </xf>
    <xf numFmtId="166" fontId="32" fillId="0" borderId="0" xfId="0" applyNumberFormat="1" applyFont="1" applyAlignment="1">
      <alignment horizontal="right" vertical="top"/>
    </xf>
    <xf numFmtId="166" fontId="34" fillId="0" borderId="0" xfId="0" applyNumberFormat="1" applyFont="1" applyAlignment="1">
      <alignment horizontal="right" vertical="top"/>
    </xf>
    <xf numFmtId="0" fontId="223" fillId="0" borderId="0" xfId="0" applyFont="1"/>
    <xf numFmtId="166" fontId="184" fillId="0" borderId="0" xfId="0" applyNumberFormat="1" applyFont="1" applyAlignment="1">
      <alignment horizontal="right" vertical="top"/>
    </xf>
    <xf numFmtId="166" fontId="186" fillId="0" borderId="0" xfId="0" applyNumberFormat="1" applyFont="1" applyAlignment="1">
      <alignment horizontal="right" vertical="top"/>
    </xf>
    <xf numFmtId="166" fontId="186" fillId="40" borderId="0" xfId="0" applyNumberFormat="1" applyFont="1" applyFill="1" applyAlignment="1">
      <alignment horizontal="right" vertical="top"/>
    </xf>
    <xf numFmtId="170" fontId="186" fillId="0" borderId="0" xfId="0" applyNumberFormat="1" applyFont="1" applyAlignment="1">
      <alignment horizontal="right" vertical="top"/>
    </xf>
    <xf numFmtId="166" fontId="184" fillId="0" borderId="0" xfId="39" applyNumberFormat="1" applyFont="1" applyProtection="1">
      <protection locked="0"/>
    </xf>
    <xf numFmtId="0" fontId="223" fillId="5" borderId="0" xfId="0" applyFont="1" applyFill="1"/>
    <xf numFmtId="166" fontId="224" fillId="0" borderId="0" xfId="0" applyNumberFormat="1" applyFont="1" applyAlignment="1">
      <alignment horizontal="right" vertical="top"/>
    </xf>
    <xf numFmtId="166" fontId="225" fillId="0" borderId="0" xfId="0" applyNumberFormat="1" applyFont="1" applyAlignment="1">
      <alignment horizontal="right" vertical="top"/>
    </xf>
    <xf numFmtId="166" fontId="225" fillId="40" borderId="16" xfId="0" applyNumberFormat="1" applyFont="1" applyFill="1" applyBorder="1" applyAlignment="1">
      <alignment horizontal="right" vertical="top"/>
    </xf>
    <xf numFmtId="166" fontId="224" fillId="0" borderId="0" xfId="0" applyNumberFormat="1" applyFont="1" applyAlignment="1">
      <alignment horizontal="right"/>
    </xf>
    <xf numFmtId="166" fontId="186" fillId="0" borderId="29" xfId="0" applyNumberFormat="1" applyFont="1" applyBorder="1" applyAlignment="1">
      <alignment horizontal="right" vertical="top"/>
    </xf>
    <xf numFmtId="166" fontId="186" fillId="40" borderId="29" xfId="0" applyNumberFormat="1" applyFont="1" applyFill="1" applyBorder="1" applyAlignment="1">
      <alignment horizontal="right" vertical="top"/>
    </xf>
    <xf numFmtId="170" fontId="186" fillId="0" borderId="29" xfId="0" applyNumberFormat="1" applyFont="1" applyBorder="1" applyAlignment="1">
      <alignment horizontal="right" vertical="top"/>
    </xf>
    <xf numFmtId="166" fontId="186" fillId="0" borderId="29" xfId="0" applyNumberFormat="1" applyFont="1" applyBorder="1" applyAlignment="1">
      <alignment vertical="top"/>
    </xf>
    <xf numFmtId="166" fontId="186" fillId="0" borderId="29" xfId="0" applyNumberFormat="1" applyFont="1" applyBorder="1" applyAlignment="1">
      <alignment horizontal="left" vertical="top"/>
    </xf>
    <xf numFmtId="166" fontId="184" fillId="0" borderId="29" xfId="0" applyNumberFormat="1" applyFont="1" applyBorder="1" applyAlignment="1">
      <alignment horizontal="right"/>
    </xf>
    <xf numFmtId="166" fontId="224" fillId="5" borderId="0" xfId="0" applyNumberFormat="1" applyFont="1" applyFill="1" applyAlignment="1">
      <alignment horizontal="right"/>
    </xf>
    <xf numFmtId="166" fontId="224" fillId="0" borderId="29" xfId="0" applyNumberFormat="1" applyFont="1" applyBorder="1" applyAlignment="1">
      <alignment horizontal="right" vertical="top"/>
    </xf>
    <xf numFmtId="166" fontId="186" fillId="40" borderId="16" xfId="0" applyNumberFormat="1" applyFont="1" applyFill="1" applyBorder="1" applyAlignment="1">
      <alignment horizontal="right" vertical="top"/>
    </xf>
    <xf numFmtId="0" fontId="216" fillId="0" borderId="0" xfId="0" applyFont="1" applyAlignment="1">
      <alignment horizontal="center" wrapText="1"/>
    </xf>
    <xf numFmtId="0" fontId="226" fillId="0" borderId="0" xfId="0" applyFont="1" applyAlignment="1">
      <alignment horizontal="center" wrapText="1"/>
    </xf>
    <xf numFmtId="0" fontId="226" fillId="40" borderId="0" xfId="0" applyFont="1" applyFill="1" applyAlignment="1">
      <alignment horizontal="center" wrapText="1"/>
    </xf>
    <xf numFmtId="0" fontId="216" fillId="0" borderId="0" xfId="0" applyFont="1" applyAlignment="1">
      <alignment wrapText="1"/>
    </xf>
    <xf numFmtId="0" fontId="216" fillId="0" borderId="0" xfId="0" applyFont="1" applyAlignment="1">
      <alignment horizontal="center"/>
    </xf>
    <xf numFmtId="0" fontId="184" fillId="0" borderId="0" xfId="0" applyFont="1" applyAlignment="1">
      <alignment horizontal="left" wrapText="1"/>
    </xf>
    <xf numFmtId="0" fontId="209" fillId="5" borderId="0" xfId="0" applyFont="1" applyFill="1"/>
    <xf numFmtId="0" fontId="226" fillId="40" borderId="16" xfId="0" applyFont="1" applyFill="1" applyBorder="1" applyAlignment="1">
      <alignment horizontal="center" wrapText="1"/>
    </xf>
    <xf numFmtId="0" fontId="227" fillId="0" borderId="0" xfId="0" applyFont="1" applyAlignment="1">
      <alignment vertical="center"/>
    </xf>
    <xf numFmtId="0" fontId="197" fillId="5" borderId="0" xfId="0" applyFont="1" applyFill="1" applyAlignment="1">
      <alignment vertical="center"/>
    </xf>
    <xf numFmtId="0" fontId="228" fillId="0" borderId="0" xfId="0" applyFont="1" applyAlignment="1">
      <alignment vertical="center"/>
    </xf>
    <xf numFmtId="168" fontId="50" fillId="0" borderId="0" xfId="0" applyNumberFormat="1" applyFont="1" applyAlignment="1">
      <alignment vertical="top"/>
    </xf>
    <xf numFmtId="0" fontId="59" fillId="0" borderId="0" xfId="0" applyFont="1" applyAlignment="1">
      <alignment horizontal="left" vertical="top"/>
    </xf>
  </cellXfs>
  <cellStyles count="108">
    <cellStyle name="20 % - Aksentti1" xfId="17" builtinId="30" customBuiltin="1"/>
    <cellStyle name="60 % - Aksentti6" xfId="32" builtinId="52" customBuiltin="1"/>
    <cellStyle name="Aksentti5" xfId="18" builtinId="45" customBuiltin="1"/>
    <cellStyle name="Aksentti6" xfId="19" builtinId="49" customBuiltin="1"/>
    <cellStyle name="Erotin 2" xfId="41" xr:uid="{A70FA800-99F4-4C7B-AECC-308557B72CBC}"/>
    <cellStyle name="Huomautus" xfId="14" builtinId="10" customBuiltin="1"/>
    <cellStyle name="Huono" xfId="7" builtinId="27" customBuiltin="1"/>
    <cellStyle name="Hyperlinkki" xfId="35" builtinId="8"/>
    <cellStyle name="Hyperlinkki 2" xfId="107" xr:uid="{8F0465D0-F458-4980-92D2-CC176F54ACEE}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 customBuiltin="1"/>
    <cellStyle name="Normaali 2" xfId="36" xr:uid="{856784D8-2DFD-41E8-834D-5B8A4538BA8A}"/>
    <cellStyle name="Normaali 2 2" xfId="45" xr:uid="{42CE5B7E-C715-4BDA-9813-33C20DAB6F15}"/>
    <cellStyle name="Normaali 2 3" xfId="50" xr:uid="{E7F72AF2-1848-4E4E-9B00-4D0BAD9AF6B8}"/>
    <cellStyle name="Normaali 3" xfId="39" xr:uid="{8B0B0FB2-03EB-48AC-B33A-01C9FDD1E99D}"/>
    <cellStyle name="Normaali 3 2" xfId="48" xr:uid="{9D183D02-51A7-4C4F-8A13-AB0253489BC8}"/>
    <cellStyle name="Normaali 4" xfId="40" xr:uid="{79823D90-52E9-4F16-8F02-0C488AF375EC}"/>
    <cellStyle name="Normaali 5" xfId="49" xr:uid="{2845CCA4-CFEB-44F4-A362-267D230F85F0}"/>
    <cellStyle name="Normaali 5 2" xfId="59" xr:uid="{41054D10-983B-4A67-8AE4-4E6E4688136C}"/>
    <cellStyle name="Normaali 5 2 2" xfId="89" xr:uid="{5507C4CC-3871-4171-984A-DF0359EE91D6}"/>
    <cellStyle name="Normaali 5 3" xfId="66" xr:uid="{926D53DA-A983-4A08-8958-D678B532EA8C}"/>
    <cellStyle name="Normaali 5 3 2" xfId="96" xr:uid="{249AEC46-0BC1-445B-AF07-B781DCB7FD1D}"/>
    <cellStyle name="Normaali 5 4" xfId="74" xr:uid="{0BD05BCA-542B-4783-9211-091005B06180}"/>
    <cellStyle name="Normaali 5 4 2" xfId="104" xr:uid="{AAC4C8C1-B415-4CA4-A454-D836B25C65F3}"/>
    <cellStyle name="Normaali 5 5" xfId="82" xr:uid="{A9199E0D-27B1-4E0D-83BF-5CD7770E3B2B}"/>
    <cellStyle name="Otsikko" xfId="1" builtinId="15" customBuiltin="1"/>
    <cellStyle name="Otsikko 1" xfId="2" builtinId="16" customBuiltin="1"/>
    <cellStyle name="Otsikko 2" xfId="3" builtinId="17" customBuiltin="1"/>
    <cellStyle name="Otsikko 2 2" xfId="51" xr:uid="{091CC0EF-A7DE-4283-942A-C198543B93BB}"/>
    <cellStyle name="Otsikko 3" xfId="4" builtinId="18" customBuiltin="1"/>
    <cellStyle name="Otsikko 3 2" xfId="53" xr:uid="{9FCB8FC4-15D2-4995-809C-F536AB242D36}"/>
    <cellStyle name="Otsikko 4" xfId="5" builtinId="19" customBuiltin="1"/>
    <cellStyle name="Otsikko 5" xfId="42" xr:uid="{218F2FAA-DE5B-40F8-A4C3-DFCD901C0A43}"/>
    <cellStyle name="Pilkku" xfId="27" builtinId="3" customBuiltin="1"/>
    <cellStyle name="Pilkku [0]" xfId="28" builtinId="6" customBuiltin="1"/>
    <cellStyle name="Pilkku 2" xfId="46" xr:uid="{61811E1F-FB05-43FC-92AA-B1812B33BE26}"/>
    <cellStyle name="Pilkku 3" xfId="43" xr:uid="{213E65A6-60B8-44FB-B733-A65E441C2B29}"/>
    <cellStyle name="Pilkku 3 2" xfId="58" xr:uid="{88F6AE65-0BB7-4112-87D2-F89F5DB6E053}"/>
    <cellStyle name="Pilkku 3 2 2" xfId="88" xr:uid="{E44C2960-11A6-4C33-90DC-84BC2103A0C3}"/>
    <cellStyle name="Pilkku 3 3" xfId="65" xr:uid="{A78E9F9D-BD8E-4097-B442-FF7F384957A2}"/>
    <cellStyle name="Pilkku 3 3 2" xfId="95" xr:uid="{5C1A6AAF-1E45-4452-9C2B-D93F0D971B52}"/>
    <cellStyle name="Pilkku 3 4" xfId="72" xr:uid="{20CC9F18-2E93-4CE4-9B84-62E0903A7B34}"/>
    <cellStyle name="Pilkku 3 4 2" xfId="102" xr:uid="{544CDA8E-A648-413B-83BE-6EAD2EEC0C8C}"/>
    <cellStyle name="Pilkku 3 5" xfId="81" xr:uid="{961FEA72-1218-40CC-80E7-C64FD3A76229}"/>
    <cellStyle name="Pilkku 4" xfId="52" xr:uid="{0B0C88B9-BFEB-45FA-87BD-D61D44E9A7DE}"/>
    <cellStyle name="Pilkku 4 2" xfId="60" xr:uid="{E2BD5F8E-C016-4E6B-A9D1-FD7481473AF1}"/>
    <cellStyle name="Pilkku 4 2 2" xfId="90" xr:uid="{84ADD9A6-5F69-440D-A7FD-F1E19FB7752D}"/>
    <cellStyle name="Pilkku 4 3" xfId="75" xr:uid="{12868D4F-A4DC-41AF-A059-8B130C68DBFA}"/>
    <cellStyle name="Pilkku 4 3 2" xfId="105" xr:uid="{3B921FE4-1735-438F-8E53-4EB50558D27D}"/>
    <cellStyle name="Pilkku 4 4" xfId="83" xr:uid="{D517041A-2917-412E-8B3B-F2E1AED973D0}"/>
    <cellStyle name="Prosenttia" xfId="31" builtinId="5" customBuiltin="1"/>
    <cellStyle name="Prosenttia 2" xfId="47" xr:uid="{73B2CD5E-0ACD-48C1-A42C-78AEE1510DBE}"/>
    <cellStyle name="Prosenttia 3" xfId="44" xr:uid="{BD1AF71D-ED95-4175-8C47-FC7267249CC4}"/>
    <cellStyle name="Selittävä teksti" xfId="15" builtinId="53" customBuiltin="1"/>
    <cellStyle name="Summa" xfId="16" builtinId="25" hidden="1" customBuiltin="1"/>
    <cellStyle name="Syöttö" xfId="9" builtinId="20" customBuiltin="1"/>
    <cellStyle name="Table Fill" xfId="25" xr:uid="{00000000-0005-0000-0000-00001C000000}"/>
    <cellStyle name="Table Heading" xfId="20" xr:uid="{00000000-0005-0000-0000-00001D000000}"/>
    <cellStyle name="Table Heading 2" xfId="26" xr:uid="{00000000-0005-0000-0000-00001E000000}"/>
    <cellStyle name="Table heading 3" xfId="21" xr:uid="{00000000-0005-0000-0000-00001F000000}"/>
    <cellStyle name="Table heading 4" xfId="33" xr:uid="{00000000-0005-0000-0000-000020000000}"/>
    <cellStyle name="Table Highlight" xfId="22" xr:uid="{00000000-0005-0000-0000-000021000000}"/>
    <cellStyle name="Table Section Break" xfId="24" xr:uid="{00000000-0005-0000-0000-000022000000}"/>
    <cellStyle name="Table Total" xfId="23" xr:uid="{00000000-0005-0000-0000-000023000000}"/>
    <cellStyle name="Table Total 2" xfId="34" xr:uid="{00000000-0005-0000-0000-000024000000}"/>
    <cellStyle name="Tarkistussolu" xfId="13" builtinId="23" customBuiltin="1"/>
    <cellStyle name="Tulostus" xfId="10" builtinId="21" customBuiltin="1"/>
    <cellStyle name="Valuutta" xfId="29" builtinId="4" customBuiltin="1"/>
    <cellStyle name="Valuutta [0]" xfId="30" builtinId="7" customBuiltin="1"/>
    <cellStyle name="Valuutta [0] 2" xfId="38" xr:uid="{10961F34-1132-4DF1-A256-7E4B5E6E7083}"/>
    <cellStyle name="Valuutta [0] 2 2" xfId="57" xr:uid="{87F2E2B4-0535-4342-9BC9-94671077E860}"/>
    <cellStyle name="Valuutta [0] 2 2 2" xfId="87" xr:uid="{0DB89425-FAC6-4251-AC78-22DAA18CC2AE}"/>
    <cellStyle name="Valuutta [0] 2 3" xfId="64" xr:uid="{32C0068F-15E0-4343-8C6D-DE6AE71B7648}"/>
    <cellStyle name="Valuutta [0] 2 3 2" xfId="94" xr:uid="{345BC047-2B1A-49E8-8DF1-40B1C5E50CCB}"/>
    <cellStyle name="Valuutta [0] 2 4" xfId="71" xr:uid="{185F698E-5AFF-4895-A2D8-EE7E2ACD277B}"/>
    <cellStyle name="Valuutta [0] 2 4 2" xfId="101" xr:uid="{75E77728-B3CD-4224-8F5E-A5107C02E88E}"/>
    <cellStyle name="Valuutta [0] 2 5" xfId="80" xr:uid="{61F7F9B7-0477-43A4-8916-5C909CD64847}"/>
    <cellStyle name="Valuutta [0] 3" xfId="55" xr:uid="{75F79D91-32B7-449C-9EDD-7F98EBA9B87C}"/>
    <cellStyle name="Valuutta [0] 3 2" xfId="85" xr:uid="{06A9E771-ECA5-4371-8A0D-1818B0FEA90D}"/>
    <cellStyle name="Valuutta [0] 4" xfId="62" xr:uid="{D8CE4EB2-4243-42F8-9527-F6B5A1F9FBCF}"/>
    <cellStyle name="Valuutta [0] 4 2" xfId="92" xr:uid="{A136D3D3-3651-481E-8E17-EEE18F86F8AF}"/>
    <cellStyle name="Valuutta [0] 5" xfId="69" xr:uid="{9C3EF083-A440-4AAE-B010-1950683B8A97}"/>
    <cellStyle name="Valuutta [0] 5 2" xfId="99" xr:uid="{4921B0E0-B9BB-4929-A3E2-6267E678B281}"/>
    <cellStyle name="Valuutta [0] 6" xfId="78" xr:uid="{295BD0F6-2C48-4B9E-BFAE-0295559C7F34}"/>
    <cellStyle name="Valuutta 2" xfId="37" xr:uid="{505660A2-B6D2-45CD-932C-A98D5A739E9E}"/>
    <cellStyle name="Valuutta 2 2" xfId="56" xr:uid="{E6CB23FD-5274-4DB3-98E0-A5EF851291AE}"/>
    <cellStyle name="Valuutta 2 2 2" xfId="86" xr:uid="{001A9410-4227-49B6-9F6E-95B3156F2D70}"/>
    <cellStyle name="Valuutta 2 3" xfId="63" xr:uid="{D2192654-F59B-4B7E-9854-2F95224B1D5B}"/>
    <cellStyle name="Valuutta 2 3 2" xfId="93" xr:uid="{44D80BA0-A67E-488E-B07A-E364A3997770}"/>
    <cellStyle name="Valuutta 2 4" xfId="70" xr:uid="{D7A0C009-0799-4097-95BF-77AD5D923BF8}"/>
    <cellStyle name="Valuutta 2 4 2" xfId="100" xr:uid="{A9AD6204-D92B-4A25-A242-015A11D19276}"/>
    <cellStyle name="Valuutta 2 5" xfId="79" xr:uid="{471A9EC7-1E62-4C12-B37E-84A25BF6F6E8}"/>
    <cellStyle name="Valuutta 3" xfId="54" xr:uid="{49FD54E0-6A4D-4A54-A735-F2B1A4EDA867}"/>
    <cellStyle name="Valuutta 3 2" xfId="84" xr:uid="{B34D832C-9C0B-4321-8C6A-D27F595FEF09}"/>
    <cellStyle name="Valuutta 4" xfId="61" xr:uid="{0EAD040B-EDA6-42D0-9D8C-3B41870282DB}"/>
    <cellStyle name="Valuutta 4 2" xfId="91" xr:uid="{DF28E21F-EB0E-4D49-BC0C-61EE04E17EEE}"/>
    <cellStyle name="Valuutta 5" xfId="68" xr:uid="{2D85C738-7A8E-4BF2-AD1F-364AA32F742F}"/>
    <cellStyle name="Valuutta 5 2" xfId="98" xr:uid="{E46FEB5B-DB9D-4CE5-A6F1-50E348BB5771}"/>
    <cellStyle name="Valuutta 6" xfId="73" xr:uid="{9EADCCD9-F468-407D-AAD4-2C4EEFFD5B0A}"/>
    <cellStyle name="Valuutta 6 2" xfId="103" xr:uid="{E0DAC87B-E329-4E0A-A468-816FBB084396}"/>
    <cellStyle name="Valuutta 7" xfId="76" xr:uid="{AC8A22F5-FB13-4E5D-94EF-6974ADDA7F7A}"/>
    <cellStyle name="Valuutta 7 2" xfId="106" xr:uid="{DDBED2FE-9578-439A-90E0-7EB547B2341B}"/>
    <cellStyle name="Valuutta 8" xfId="67" xr:uid="{C669E800-2D24-4451-8218-FBCBB6B48EF4}"/>
    <cellStyle name="Valuutta 8 2" xfId="97" xr:uid="{B101012D-4E7F-44F5-84D7-91A4E038E376}"/>
    <cellStyle name="Valuutta 9" xfId="77" xr:uid="{A0EA5F1E-A8DB-4C6C-8F88-C0216DE46A24}"/>
  </cellStyles>
  <dxfs count="11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 patternType="solid">
          <fgColor rgb="FFD5DDF2"/>
          <bgColor rgb="FFD5DDF2"/>
        </patternFill>
      </fill>
    </dxf>
    <dxf>
      <fill>
        <patternFill patternType="solid">
          <fgColor rgb="FFD5DDF2"/>
          <bgColor rgb="FFD5DD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365ABD"/>
        </top>
      </border>
    </dxf>
    <dxf>
      <font>
        <b/>
        <color rgb="FFFFFFFF"/>
      </font>
      <fill>
        <patternFill patternType="solid">
          <fgColor rgb="FF365ABD"/>
          <bgColor rgb="FF365ABD"/>
        </patternFill>
      </fill>
    </dxf>
    <dxf>
      <font>
        <color rgb="FF000000"/>
      </font>
      <border>
        <left style="thin">
          <color rgb="FF829ADB"/>
        </left>
        <right style="thin">
          <color rgb="FF829ADB"/>
        </right>
        <top style="thin">
          <color rgb="FF829ADB"/>
        </top>
        <bottom style="thin">
          <color rgb="FF829ADB"/>
        </bottom>
        <horizontal style="thin">
          <color rgb="FF829ADB"/>
        </horizontal>
      </border>
    </dxf>
    <dxf>
      <fill>
        <patternFill patternType="solid">
          <fgColor rgb="FFD5DDF2"/>
          <bgColor rgb="FFD5DDF2"/>
        </patternFill>
      </fill>
    </dxf>
    <dxf>
      <fill>
        <patternFill patternType="solid">
          <fgColor rgb="FFD5DDF2"/>
          <bgColor rgb="FFD5DD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365ABD"/>
        </top>
      </border>
    </dxf>
    <dxf>
      <font>
        <b/>
        <color rgb="FFFFFFFF"/>
      </font>
      <fill>
        <patternFill patternType="solid">
          <fgColor rgb="FF365ABD"/>
          <bgColor rgb="FF365ABD"/>
        </patternFill>
      </fill>
    </dxf>
    <dxf>
      <font>
        <color rgb="FF000000"/>
      </font>
      <border>
        <left style="thin">
          <color rgb="FF829ADB"/>
        </left>
        <right style="thin">
          <color rgb="FF829ADB"/>
        </right>
        <top style="thin">
          <color rgb="FF829ADB"/>
        </top>
        <bottom style="thin">
          <color rgb="FF829ADB"/>
        </bottom>
        <horizontal style="thin">
          <color rgb="FF829ADB"/>
        </horizontal>
      </border>
    </dxf>
    <dxf>
      <fill>
        <patternFill patternType="solid">
          <fgColor rgb="FFD5DDF2"/>
          <bgColor rgb="FFD5DDF2"/>
        </patternFill>
      </fill>
    </dxf>
    <dxf>
      <fill>
        <patternFill patternType="solid">
          <fgColor rgb="FFD5DDF2"/>
          <bgColor rgb="FFD5DD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365ABD"/>
        </top>
      </border>
    </dxf>
    <dxf>
      <font>
        <b/>
        <color rgb="FFFFFFFF"/>
      </font>
      <fill>
        <patternFill patternType="solid">
          <fgColor rgb="FF365ABD"/>
          <bgColor rgb="FF365ABD"/>
        </patternFill>
      </fill>
    </dxf>
    <dxf>
      <font>
        <color rgb="FF000000"/>
      </font>
      <border>
        <left style="thin">
          <color rgb="FF829ADB"/>
        </left>
        <right style="thin">
          <color rgb="FF829ADB"/>
        </right>
        <top style="thin">
          <color rgb="FF829ADB"/>
        </top>
        <bottom style="thin">
          <color rgb="FF829ADB"/>
        </bottom>
        <horizontal style="thin">
          <color rgb="FF829ADB"/>
        </horizontal>
      </border>
    </dxf>
    <dxf>
      <fill>
        <patternFill patternType="solid">
          <fgColor rgb="FFD5DDF2"/>
          <bgColor rgb="FFD5DDF2"/>
        </patternFill>
      </fill>
    </dxf>
    <dxf>
      <fill>
        <patternFill patternType="solid">
          <fgColor rgb="FFD5DDF2"/>
          <bgColor rgb="FFD5DD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365ABD"/>
        </top>
      </border>
    </dxf>
    <dxf>
      <font>
        <b/>
        <color rgb="FFFFFFFF"/>
      </font>
      <fill>
        <patternFill patternType="solid">
          <fgColor rgb="FF365ABD"/>
          <bgColor rgb="FF365ABD"/>
        </patternFill>
      </fill>
    </dxf>
    <dxf>
      <font>
        <color rgb="FF000000"/>
      </font>
      <border>
        <left style="thin">
          <color rgb="FF829ADB"/>
        </left>
        <right style="thin">
          <color rgb="FF829ADB"/>
        </right>
        <top style="thin">
          <color rgb="FF829ADB"/>
        </top>
        <bottom style="thin">
          <color rgb="FF829ADB"/>
        </bottom>
        <horizontal style="thin">
          <color rgb="FF829ADB"/>
        </horizontal>
      </border>
    </dxf>
    <dxf>
      <fill>
        <patternFill patternType="solid">
          <fgColor rgb="FFD5DDF2"/>
          <bgColor rgb="FFD5DDF2"/>
        </patternFill>
      </fill>
    </dxf>
    <dxf>
      <fill>
        <patternFill patternType="solid">
          <fgColor rgb="FFD5DDF2"/>
          <bgColor rgb="FFD5DD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365ABD"/>
        </top>
      </border>
    </dxf>
    <dxf>
      <font>
        <b/>
        <color rgb="FFFFFFFF"/>
      </font>
      <fill>
        <patternFill patternType="solid">
          <fgColor rgb="FF365ABD"/>
          <bgColor rgb="FF365ABD"/>
        </patternFill>
      </fill>
    </dxf>
    <dxf>
      <font>
        <color rgb="FF000000"/>
      </font>
      <border>
        <left style="thin">
          <color rgb="FF829ADB"/>
        </left>
        <right style="thin">
          <color rgb="FF829ADB"/>
        </right>
        <top style="thin">
          <color rgb="FF829ADB"/>
        </top>
        <bottom style="thin">
          <color rgb="FF829ADB"/>
        </bottom>
        <horizontal style="thin">
          <color rgb="FF829ADB"/>
        </horizontal>
      </border>
    </dxf>
    <dxf>
      <border>
        <left style="thin">
          <color rgb="FF728CD1"/>
        </left>
      </border>
    </dxf>
    <dxf>
      <border>
        <left style="thin">
          <color rgb="FF728CD1"/>
        </left>
      </border>
    </dxf>
    <dxf>
      <border>
        <top style="thin">
          <color rgb="FF728CD1"/>
        </top>
      </border>
    </dxf>
    <dxf>
      <border>
        <top style="thin">
          <color rgb="FF728CD1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28CD1"/>
        </top>
      </border>
    </dxf>
    <dxf>
      <font>
        <b/>
        <color rgb="FFFFFFFF"/>
      </font>
      <fill>
        <patternFill patternType="solid">
          <fgColor rgb="FF728CD1"/>
          <bgColor rgb="FF728CD1"/>
        </patternFill>
      </fill>
    </dxf>
    <dxf>
      <font>
        <color rgb="FF000000"/>
      </font>
      <border>
        <left style="thin">
          <color rgb="FF728CD1"/>
        </left>
        <right style="thin">
          <color rgb="FF728CD1"/>
        </right>
        <top style="thin">
          <color rgb="FF728CD1"/>
        </top>
        <bottom style="thin">
          <color rgb="FF728CD1"/>
        </bottom>
      </border>
    </dxf>
    <dxf>
      <border>
        <left style="thin">
          <color rgb="FF728CD1"/>
        </left>
      </border>
    </dxf>
    <dxf>
      <border>
        <left style="thin">
          <color rgb="FF728CD1"/>
        </left>
      </border>
    </dxf>
    <dxf>
      <border>
        <top style="thin">
          <color rgb="FF728CD1"/>
        </top>
      </border>
    </dxf>
    <dxf>
      <border>
        <top style="thin">
          <color rgb="FF728CD1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28CD1"/>
        </top>
      </border>
    </dxf>
    <dxf>
      <font>
        <b/>
        <color rgb="FFFFFFFF"/>
      </font>
      <fill>
        <patternFill patternType="solid">
          <fgColor rgb="FF728CD1"/>
          <bgColor rgb="FF728CD1"/>
        </patternFill>
      </fill>
    </dxf>
    <dxf>
      <font>
        <color rgb="FF000000"/>
      </font>
      <border>
        <left style="thin">
          <color rgb="FF728CD1"/>
        </left>
        <right style="thin">
          <color rgb="FF728CD1"/>
        </right>
        <top style="thin">
          <color rgb="FF728CD1"/>
        </top>
        <bottom style="thin">
          <color rgb="FF728CD1"/>
        </bottom>
      </border>
    </dxf>
    <dxf>
      <border>
        <left style="thin">
          <color rgb="FF728CD1"/>
        </left>
      </border>
    </dxf>
    <dxf>
      <border>
        <left style="thin">
          <color rgb="FF728CD1"/>
        </left>
      </border>
    </dxf>
    <dxf>
      <border>
        <top style="thin">
          <color rgb="FF728CD1"/>
        </top>
      </border>
    </dxf>
    <dxf>
      <border>
        <top style="thin">
          <color rgb="FF728CD1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28CD1"/>
        </top>
      </border>
    </dxf>
    <dxf>
      <font>
        <b/>
        <color rgb="FFFFFFFF"/>
      </font>
      <fill>
        <patternFill patternType="solid">
          <fgColor rgb="FF728CD1"/>
          <bgColor rgb="FF728CD1"/>
        </patternFill>
      </fill>
    </dxf>
    <dxf>
      <font>
        <color rgb="FF000000"/>
      </font>
      <border>
        <left style="thin">
          <color rgb="FF728CD1"/>
        </left>
        <right style="thin">
          <color rgb="FF728CD1"/>
        </right>
        <top style="thin">
          <color rgb="FF728CD1"/>
        </top>
        <bottom style="thin">
          <color rgb="FF728CD1"/>
        </bottom>
      </border>
    </dxf>
    <dxf>
      <border>
        <left style="thin">
          <color rgb="FF728CD1"/>
        </left>
      </border>
    </dxf>
    <dxf>
      <border>
        <left style="thin">
          <color rgb="FF728CD1"/>
        </left>
      </border>
    </dxf>
    <dxf>
      <border>
        <top style="thin">
          <color rgb="FF728CD1"/>
        </top>
      </border>
    </dxf>
    <dxf>
      <border>
        <top style="thin">
          <color rgb="FF728CD1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28CD1"/>
        </top>
      </border>
    </dxf>
    <dxf>
      <font>
        <b/>
        <color rgb="FFFFFFFF"/>
      </font>
      <fill>
        <patternFill patternType="solid">
          <fgColor rgb="FF728CD1"/>
          <bgColor rgb="FF728CD1"/>
        </patternFill>
      </fill>
    </dxf>
    <dxf>
      <font>
        <color rgb="FF000000"/>
      </font>
      <border>
        <left style="thin">
          <color rgb="FF728CD1"/>
        </left>
        <right style="thin">
          <color rgb="FF728CD1"/>
        </right>
        <top style="thin">
          <color rgb="FF728CD1"/>
        </top>
        <bottom style="thin">
          <color rgb="FF728CD1"/>
        </bottom>
      </border>
    </dxf>
    <dxf>
      <border>
        <left style="thin">
          <color rgb="FFA34E96"/>
        </left>
      </border>
    </dxf>
    <dxf>
      <border>
        <left style="thin">
          <color rgb="FFA34E96"/>
        </left>
      </border>
    </dxf>
    <dxf>
      <border>
        <top style="thin">
          <color rgb="FFA34E96"/>
        </top>
      </border>
    </dxf>
    <dxf>
      <border>
        <top style="thin">
          <color rgb="FFA34E96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A34E96"/>
        </top>
      </border>
    </dxf>
    <dxf>
      <font>
        <b/>
        <color rgb="FFFFFFFF"/>
      </font>
      <fill>
        <patternFill patternType="solid">
          <fgColor rgb="FFA34E96"/>
          <bgColor rgb="FFA34E96"/>
        </patternFill>
      </fill>
    </dxf>
    <dxf>
      <font>
        <color rgb="FF000000"/>
      </font>
      <border>
        <left style="thin">
          <color rgb="FFA34E96"/>
        </left>
        <right style="thin">
          <color rgb="FFA34E96"/>
        </right>
        <top style="thin">
          <color rgb="FFA34E96"/>
        </top>
        <bottom style="thin">
          <color rgb="FFA34E96"/>
        </bottom>
      </border>
    </dxf>
    <dxf>
      <border>
        <left style="thin">
          <color rgb="FFA34E96"/>
        </left>
      </border>
    </dxf>
    <dxf>
      <border>
        <left style="thin">
          <color rgb="FFA34E96"/>
        </left>
      </border>
    </dxf>
    <dxf>
      <border>
        <top style="thin">
          <color rgb="FFA34E96"/>
        </top>
      </border>
    </dxf>
    <dxf>
      <border>
        <top style="thin">
          <color rgb="FFA34E96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A34E96"/>
        </top>
      </border>
    </dxf>
    <dxf>
      <font>
        <b/>
        <color rgb="FFFFFFFF"/>
      </font>
      <fill>
        <patternFill patternType="solid">
          <fgColor rgb="FFA34E96"/>
          <bgColor rgb="FFA34E96"/>
        </patternFill>
      </fill>
    </dxf>
    <dxf>
      <font>
        <color rgb="FF000000"/>
      </font>
      <border>
        <left style="thin">
          <color rgb="FFA34E96"/>
        </left>
        <right style="thin">
          <color rgb="FFA34E96"/>
        </right>
        <top style="thin">
          <color rgb="FFA34E96"/>
        </top>
        <bottom style="thin">
          <color rgb="FFA34E96"/>
        </bottom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color theme="1"/>
      </font>
      <fill>
        <patternFill patternType="none">
          <bgColor auto="1"/>
        </patternFill>
      </fill>
    </dxf>
    <dxf>
      <font>
        <b/>
        <color theme="1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6"/>
        </top>
        <bottom/>
        <vertical/>
        <horizontal/>
      </border>
    </dxf>
    <dxf>
      <font>
        <b/>
        <i val="0"/>
        <color theme="6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 style="medium">
          <color theme="6"/>
        </bottom>
        <vertical/>
        <horizontal/>
      </border>
    </dxf>
    <dxf>
      <font>
        <color theme="1"/>
      </font>
      <fill>
        <patternFill patternType="none">
          <fgColor auto="1"/>
          <bgColor auto="1"/>
        </patternFill>
      </fill>
      <border diagonalUp="0" diagonalDown="0">
        <left/>
        <right/>
        <top/>
        <bottom/>
        <vertical style="hair">
          <color theme="0"/>
        </vertical>
        <horizontal style="thin">
          <color theme="6"/>
        </horizontal>
      </border>
    </dxf>
  </dxfs>
  <tableStyles count="12" defaultTableStyle="Kuntaliitto" defaultPivotStyle="PivotStyleLight16">
    <tableStyle name="Kuntaliitto" pivot="0" count="9" xr9:uid="{00000000-0011-0000-FFFF-FFFF00000000}">
      <tableStyleElement type="wholeTable" dxfId="113"/>
      <tableStyleElement type="headerRow" dxfId="112"/>
      <tableStyleElement type="totalRow" dxfId="111"/>
      <tableStyleElement type="firstColumn" dxfId="110"/>
      <tableStyleElement type="lastColumn" dxfId="109"/>
      <tableStyleElement type="firstRowStripe" dxfId="108"/>
      <tableStyleElement type="secondRowStripe" dxfId="107"/>
      <tableStyleElement type="firstColumnStripe" dxfId="106"/>
      <tableStyleElement type="secondColumnStripe" dxfId="105"/>
    </tableStyle>
    <tableStyle name="TableStyleLight11 2" pivot="0" count="9" xr9:uid="{8E0DD61B-1AE7-44A9-8629-B9960A16E7BF}">
      <tableStyleElement type="wholeTable" dxfId="104"/>
      <tableStyleElement type="headerRow" dxfId="103"/>
      <tableStyleElement type="totalRow" dxfId="102"/>
      <tableStyleElement type="firstColumn" dxfId="101"/>
      <tableStyleElement type="lastColumn" dxfId="100"/>
      <tableStyleElement type="firstRowStripe" dxfId="99"/>
      <tableStyleElement type="secondRowStripe" dxfId="98"/>
      <tableStyleElement type="firstColumnStripe" dxfId="97"/>
      <tableStyleElement type="secondColumnStripe" dxfId="96"/>
    </tableStyle>
    <tableStyle name="TableStyleLight11 3" pivot="0" count="9" xr9:uid="{5733B871-48EA-47A2-AD0A-8730802FAFEA}">
      <tableStyleElement type="wholeTable" dxfId="95"/>
      <tableStyleElement type="headerRow" dxfId="94"/>
      <tableStyleElement type="totalRow" dxfId="93"/>
      <tableStyleElement type="firstColumn" dxfId="92"/>
      <tableStyleElement type="lastColumn" dxfId="91"/>
      <tableStyleElement type="firstRowStripe" dxfId="90"/>
      <tableStyleElement type="secondRowStripe" dxfId="89"/>
      <tableStyleElement type="firstColumnStripe" dxfId="88"/>
      <tableStyleElement type="secondColumnStripe" dxfId="87"/>
    </tableStyle>
    <tableStyle name="TableStyleLight13 2" pivot="0" count="9" xr9:uid="{5DD8EE3B-BCA0-4452-A019-2CBFA31A4FBE}">
      <tableStyleElement type="wholeTable" dxfId="86"/>
      <tableStyleElement type="headerRow" dxfId="85"/>
      <tableStyleElement type="totalRow" dxfId="84"/>
      <tableStyleElement type="firstColumn" dxfId="83"/>
      <tableStyleElement type="lastColumn" dxfId="82"/>
      <tableStyleElement type="firstRowStripe" dxfId="81"/>
      <tableStyleElement type="secondRowStripe" dxfId="80"/>
      <tableStyleElement type="firstColumnStripe" dxfId="79"/>
      <tableStyleElement type="secondColumnStripe" dxfId="78"/>
    </tableStyle>
    <tableStyle name="TableStyleLight13 3" pivot="0" count="9" xr9:uid="{FB153379-1423-445C-9D7C-5CEC663C435F}">
      <tableStyleElement type="wholeTable" dxfId="77"/>
      <tableStyleElement type="headerRow" dxfId="76"/>
      <tableStyleElement type="totalRow" dxfId="75"/>
      <tableStyleElement type="firstColumn" dxfId="74"/>
      <tableStyleElement type="lastColumn" dxfId="73"/>
      <tableStyleElement type="firstRowStripe" dxfId="72"/>
      <tableStyleElement type="secondRowStripe" dxfId="71"/>
      <tableStyleElement type="firstColumnStripe" dxfId="70"/>
      <tableStyleElement type="secondColumnStripe" dxfId="69"/>
    </tableStyle>
    <tableStyle name="TableStyleLight13 4" pivot="0" count="9" xr9:uid="{BA2436B3-4803-48D0-8BA9-BD002E467BCF}">
      <tableStyleElement type="wholeTable" dxfId="68"/>
      <tableStyleElement type="headerRow" dxfId="67"/>
      <tableStyleElement type="totalRow" dxfId="66"/>
      <tableStyleElement type="firstColumn" dxfId="65"/>
      <tableStyleElement type="lastColumn" dxfId="64"/>
      <tableStyleElement type="firstRowStripe" dxfId="63"/>
      <tableStyleElement type="secondRowStripe" dxfId="62"/>
      <tableStyleElement type="firstColumnStripe" dxfId="61"/>
      <tableStyleElement type="secondColumnStripe" dxfId="60"/>
    </tableStyle>
    <tableStyle name="TableStyleLight13 5" pivot="0" count="9" xr9:uid="{D3B2D819-C60E-44A7-B21B-0D1E4F2C310A}">
      <tableStyleElement type="wholeTable" dxfId="59"/>
      <tableStyleElement type="headerRow" dxfId="58"/>
      <tableStyleElement type="totalRow" dxfId="57"/>
      <tableStyleElement type="firstColumn" dxfId="56"/>
      <tableStyleElement type="lastColumn" dxfId="55"/>
      <tableStyleElement type="firstRowStripe" dxfId="54"/>
      <tableStyleElement type="secondRowStripe" dxfId="53"/>
      <tableStyleElement type="firstColumnStripe" dxfId="52"/>
      <tableStyleElement type="secondColumnStripe" dxfId="51"/>
    </tableStyle>
    <tableStyle name="TableStyleMedium2 2" pivot="0" count="7" xr9:uid="{1C1F9C04-E619-4501-9509-B14A7D8D49F6}">
      <tableStyleElement type="wholeTable" dxfId="50"/>
      <tableStyleElement type="headerRow" dxfId="49"/>
      <tableStyleElement type="totalRow" dxfId="48"/>
      <tableStyleElement type="firstColumn" dxfId="47"/>
      <tableStyleElement type="lastColumn" dxfId="46"/>
      <tableStyleElement type="firstRowStripe" dxfId="45"/>
      <tableStyleElement type="firstColumnStripe" dxfId="44"/>
    </tableStyle>
    <tableStyle name="TableStyleMedium2 3" pivot="0" count="7" xr9:uid="{8F46EDF1-C1E0-4C90-A042-DECD1E1DEE18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  <tableStyle name="TableStyleMedium2 4" pivot="0" count="7" xr9:uid="{E9F60862-622D-4C61-BA85-E07D6600B1AA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  <tableStyle name="TableStyleMedium2 5" pivot="0" count="7" xr9:uid="{A52F9130-B477-4222-B551-B1674DA52B7C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firstColumnStripe" dxfId="23"/>
    </tableStyle>
    <tableStyle name="TableStyleMedium2 6" pivot="0" count="7" xr9:uid="{E4CDED47-D532-4521-8A9E-F467EFD449CD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</tableStyles>
  <colors>
    <mruColors>
      <color rgb="FFCCD8DB"/>
      <color rgb="FFD9D9D9"/>
      <color rgb="FFF2F2F2"/>
      <color rgb="FFEF6079"/>
      <color rgb="FFE6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kuntaliitto.fi/kayttoehdot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2</xdr:col>
      <xdr:colOff>337500</xdr:colOff>
      <xdr:row>14</xdr:row>
      <xdr:rowOff>89160</xdr:rowOff>
    </xdr:to>
    <xdr:pic>
      <xdr:nvPicPr>
        <xdr:cNvPr id="2" name="Picture 1" descr="Icon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3270C-43DF-46FE-A4F5-29F29992F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038350"/>
          <a:ext cx="1023300" cy="432060"/>
        </a:xfrm>
        <a:prstGeom prst="rect">
          <a:avLst/>
        </a:prstGeom>
      </xdr:spPr>
    </xdr:pic>
    <xdr:clientData/>
  </xdr:twoCellAnchor>
  <xdr:twoCellAnchor>
    <xdr:from>
      <xdr:col>1</xdr:col>
      <xdr:colOff>22860</xdr:colOff>
      <xdr:row>1</xdr:row>
      <xdr:rowOff>15240</xdr:rowOff>
    </xdr:from>
    <xdr:to>
      <xdr:col>2</xdr:col>
      <xdr:colOff>257175</xdr:colOff>
      <xdr:row>2</xdr:row>
      <xdr:rowOff>138542</xdr:rowOff>
    </xdr:to>
    <xdr:sp macro="" textlink="">
      <xdr:nvSpPr>
        <xdr:cNvPr id="5" name="Freeform 12">
          <a:extLst>
            <a:ext uri="{FF2B5EF4-FFF2-40B4-BE49-F238E27FC236}">
              <a16:creationId xmlns:a16="http://schemas.microsoft.com/office/drawing/2014/main" id="{2757B014-752C-4D36-AA0D-5E3446CCFFA6}"/>
            </a:ext>
          </a:extLst>
        </xdr:cNvPr>
        <xdr:cNvSpPr>
          <a:spLocks noChangeAspect="1" noEditPoints="1"/>
        </xdr:cNvSpPr>
      </xdr:nvSpPr>
      <xdr:spPr bwMode="auto">
        <a:xfrm>
          <a:off x="708660" y="167640"/>
          <a:ext cx="920115" cy="275702"/>
        </a:xfrm>
        <a:custGeom>
          <a:avLst/>
          <a:gdLst>
            <a:gd name="T0" fmla="*/ 9184 w 9693"/>
            <a:gd name="T1" fmla="*/ 1940 h 2907"/>
            <a:gd name="T2" fmla="*/ 8737 w 9693"/>
            <a:gd name="T3" fmla="*/ 1622 h 2907"/>
            <a:gd name="T4" fmla="*/ 8139 w 9693"/>
            <a:gd name="T5" fmla="*/ 1702 h 2907"/>
            <a:gd name="T6" fmla="*/ 8044 w 9693"/>
            <a:gd name="T7" fmla="*/ 2192 h 2907"/>
            <a:gd name="T8" fmla="*/ 8413 w 9693"/>
            <a:gd name="T9" fmla="*/ 2652 h 2907"/>
            <a:gd name="T10" fmla="*/ 8956 w 9693"/>
            <a:gd name="T11" fmla="*/ 2734 h 2907"/>
            <a:gd name="T12" fmla="*/ 9294 w 9693"/>
            <a:gd name="T13" fmla="*/ 2339 h 2907"/>
            <a:gd name="T14" fmla="*/ 7825 w 9693"/>
            <a:gd name="T15" fmla="*/ 1750 h 2907"/>
            <a:gd name="T16" fmla="*/ 8454 w 9693"/>
            <a:gd name="T17" fmla="*/ 1473 h 2907"/>
            <a:gd name="T18" fmla="*/ 9310 w 9693"/>
            <a:gd name="T19" fmla="*/ 1573 h 2907"/>
            <a:gd name="T20" fmla="*/ 9674 w 9693"/>
            <a:gd name="T21" fmla="*/ 1968 h 2907"/>
            <a:gd name="T22" fmla="*/ 9528 w 9693"/>
            <a:gd name="T23" fmla="*/ 2543 h 2907"/>
            <a:gd name="T24" fmla="*/ 8921 w 9693"/>
            <a:gd name="T25" fmla="*/ 2875 h 2907"/>
            <a:gd name="T26" fmla="*/ 8173 w 9693"/>
            <a:gd name="T27" fmla="*/ 2843 h 2907"/>
            <a:gd name="T28" fmla="*/ 7665 w 9693"/>
            <a:gd name="T29" fmla="*/ 2463 h 2907"/>
            <a:gd name="T30" fmla="*/ 7217 w 9693"/>
            <a:gd name="T31" fmla="*/ 1797 h 2907"/>
            <a:gd name="T32" fmla="*/ 6694 w 9693"/>
            <a:gd name="T33" fmla="*/ 1783 h 2907"/>
            <a:gd name="T34" fmla="*/ 6259 w 9693"/>
            <a:gd name="T35" fmla="*/ 2752 h 2907"/>
            <a:gd name="T36" fmla="*/ 5945 w 9693"/>
            <a:gd name="T37" fmla="*/ 1676 h 2907"/>
            <a:gd name="T38" fmla="*/ 6485 w 9693"/>
            <a:gd name="T39" fmla="*/ 1539 h 2907"/>
            <a:gd name="T40" fmla="*/ 5043 w 9693"/>
            <a:gd name="T41" fmla="*/ 1714 h 2907"/>
            <a:gd name="T42" fmla="*/ 4634 w 9693"/>
            <a:gd name="T43" fmla="*/ 2663 h 2907"/>
            <a:gd name="T44" fmla="*/ 4215 w 9693"/>
            <a:gd name="T45" fmla="*/ 1857 h 2907"/>
            <a:gd name="T46" fmla="*/ 3762 w 9693"/>
            <a:gd name="T47" fmla="*/ 1738 h 2907"/>
            <a:gd name="T48" fmla="*/ 3241 w 9693"/>
            <a:gd name="T49" fmla="*/ 1539 h 2907"/>
            <a:gd name="T50" fmla="*/ 3233 w 9693"/>
            <a:gd name="T51" fmla="*/ 2843 h 2907"/>
            <a:gd name="T52" fmla="*/ 2738 w 9693"/>
            <a:gd name="T53" fmla="*/ 1572 h 2907"/>
            <a:gd name="T54" fmla="*/ 2304 w 9693"/>
            <a:gd name="T55" fmla="*/ 2663 h 2907"/>
            <a:gd name="T56" fmla="*/ 1885 w 9693"/>
            <a:gd name="T57" fmla="*/ 1857 h 2907"/>
            <a:gd name="T58" fmla="*/ 16 w 9693"/>
            <a:gd name="T59" fmla="*/ 2824 h 2907"/>
            <a:gd name="T60" fmla="*/ 521 w 9693"/>
            <a:gd name="T61" fmla="*/ 1539 h 2907"/>
            <a:gd name="T62" fmla="*/ 784 w 9693"/>
            <a:gd name="T63" fmla="*/ 2742 h 2907"/>
            <a:gd name="T64" fmla="*/ 1483 w 9693"/>
            <a:gd name="T65" fmla="*/ 2422 h 2907"/>
            <a:gd name="T66" fmla="*/ 8242 w 9693"/>
            <a:gd name="T67" fmla="*/ 100 h 2907"/>
            <a:gd name="T68" fmla="*/ 9595 w 9693"/>
            <a:gd name="T69" fmla="*/ 1261 h 2907"/>
            <a:gd name="T70" fmla="*/ 8940 w 9693"/>
            <a:gd name="T71" fmla="*/ 1099 h 2907"/>
            <a:gd name="T72" fmla="*/ 7676 w 9693"/>
            <a:gd name="T73" fmla="*/ 1188 h 2907"/>
            <a:gd name="T74" fmla="*/ 7503 w 9693"/>
            <a:gd name="T75" fmla="*/ 181 h 2907"/>
            <a:gd name="T76" fmla="*/ 7081 w 9693"/>
            <a:gd name="T77" fmla="*/ 1130 h 2907"/>
            <a:gd name="T78" fmla="*/ 6663 w 9693"/>
            <a:gd name="T79" fmla="*/ 324 h 2907"/>
            <a:gd name="T80" fmla="*/ 6196 w 9693"/>
            <a:gd name="T81" fmla="*/ 204 h 2907"/>
            <a:gd name="T82" fmla="*/ 5797 w 9693"/>
            <a:gd name="T83" fmla="*/ 1323 h 2907"/>
            <a:gd name="T84" fmla="*/ 4154 w 9693"/>
            <a:gd name="T85" fmla="*/ 1290 h 2907"/>
            <a:gd name="T86" fmla="*/ 3984 w 9693"/>
            <a:gd name="T87" fmla="*/ 324 h 2907"/>
            <a:gd name="T88" fmla="*/ 5528 w 9693"/>
            <a:gd name="T89" fmla="*/ 110 h 2907"/>
            <a:gd name="T90" fmla="*/ 5678 w 9693"/>
            <a:gd name="T91" fmla="*/ 279 h 2907"/>
            <a:gd name="T92" fmla="*/ 3574 w 9693"/>
            <a:gd name="T93" fmla="*/ 922 h 2907"/>
            <a:gd name="T94" fmla="*/ 3210 w 9693"/>
            <a:gd name="T95" fmla="*/ 1290 h 2907"/>
            <a:gd name="T96" fmla="*/ 2500 w 9693"/>
            <a:gd name="T97" fmla="*/ 1316 h 2907"/>
            <a:gd name="T98" fmla="*/ 2064 w 9693"/>
            <a:gd name="T99" fmla="*/ 1013 h 2907"/>
            <a:gd name="T100" fmla="*/ 1978 w 9693"/>
            <a:gd name="T101" fmla="*/ 73 h 2907"/>
            <a:gd name="T102" fmla="*/ 2440 w 9693"/>
            <a:gd name="T103" fmla="*/ 801 h 2907"/>
            <a:gd name="T104" fmla="*/ 2715 w 9693"/>
            <a:gd name="T105" fmla="*/ 1200 h 2907"/>
            <a:gd name="T106" fmla="*/ 3209 w 9693"/>
            <a:gd name="T107" fmla="*/ 1162 h 2907"/>
            <a:gd name="T108" fmla="*/ 3488 w 9693"/>
            <a:gd name="T109" fmla="*/ 692 h 2907"/>
            <a:gd name="T110" fmla="*/ 3673 w 9693"/>
            <a:gd name="T111" fmla="*/ 16 h 2907"/>
            <a:gd name="T112" fmla="*/ 1110 w 9693"/>
            <a:gd name="T113" fmla="*/ 1206 h 2907"/>
            <a:gd name="T114" fmla="*/ 470 w 9693"/>
            <a:gd name="T115" fmla="*/ 986 h 2907"/>
            <a:gd name="T116" fmla="*/ 49 w 9693"/>
            <a:gd name="T117" fmla="*/ 1093 h 2907"/>
            <a:gd name="T118" fmla="*/ 486 w 9693"/>
            <a:gd name="T119" fmla="*/ 111 h 2907"/>
            <a:gd name="T120" fmla="*/ 1764 w 9693"/>
            <a:gd name="T121" fmla="*/ 35 h 2907"/>
            <a:gd name="T122" fmla="*/ 1579 w 9693"/>
            <a:gd name="T123" fmla="*/ 1101 h 290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  <a:cxn ang="0">
              <a:pos x="T112" y="T113"/>
            </a:cxn>
            <a:cxn ang="0">
              <a:pos x="T114" y="T115"/>
            </a:cxn>
            <a:cxn ang="0">
              <a:pos x="T116" y="T117"/>
            </a:cxn>
            <a:cxn ang="0">
              <a:pos x="T118" y="T119"/>
            </a:cxn>
            <a:cxn ang="0">
              <a:pos x="T120" y="T121"/>
            </a:cxn>
            <a:cxn ang="0">
              <a:pos x="T122" y="T123"/>
            </a:cxn>
          </a:cxnLst>
          <a:rect l="0" t="0" r="r" b="b"/>
          <a:pathLst>
            <a:path w="9693" h="2907">
              <a:moveTo>
                <a:pt x="9444" y="838"/>
              </a:moveTo>
              <a:lnTo>
                <a:pt x="9690" y="535"/>
              </a:lnTo>
              <a:lnTo>
                <a:pt x="9444" y="203"/>
              </a:lnTo>
              <a:lnTo>
                <a:pt x="9444" y="838"/>
              </a:lnTo>
              <a:close/>
              <a:moveTo>
                <a:pt x="9296" y="2297"/>
              </a:moveTo>
              <a:lnTo>
                <a:pt x="9295" y="2257"/>
              </a:lnTo>
              <a:lnTo>
                <a:pt x="9291" y="2218"/>
              </a:lnTo>
              <a:lnTo>
                <a:pt x="9285" y="2180"/>
              </a:lnTo>
              <a:lnTo>
                <a:pt x="9277" y="2142"/>
              </a:lnTo>
              <a:lnTo>
                <a:pt x="9266" y="2106"/>
              </a:lnTo>
              <a:lnTo>
                <a:pt x="9253" y="2071"/>
              </a:lnTo>
              <a:lnTo>
                <a:pt x="9239" y="2036"/>
              </a:lnTo>
              <a:lnTo>
                <a:pt x="9222" y="2003"/>
              </a:lnTo>
              <a:lnTo>
                <a:pt x="9204" y="1971"/>
              </a:lnTo>
              <a:lnTo>
                <a:pt x="9184" y="1940"/>
              </a:lnTo>
              <a:lnTo>
                <a:pt x="9162" y="1910"/>
              </a:lnTo>
              <a:lnTo>
                <a:pt x="9139" y="1881"/>
              </a:lnTo>
              <a:lnTo>
                <a:pt x="9114" y="1853"/>
              </a:lnTo>
              <a:lnTo>
                <a:pt x="9088" y="1827"/>
              </a:lnTo>
              <a:lnTo>
                <a:pt x="9061" y="1802"/>
              </a:lnTo>
              <a:lnTo>
                <a:pt x="9032" y="1778"/>
              </a:lnTo>
              <a:lnTo>
                <a:pt x="9002" y="1755"/>
              </a:lnTo>
              <a:lnTo>
                <a:pt x="8987" y="1744"/>
              </a:lnTo>
              <a:lnTo>
                <a:pt x="8972" y="1734"/>
              </a:lnTo>
              <a:lnTo>
                <a:pt x="8940" y="1713"/>
              </a:lnTo>
              <a:lnTo>
                <a:pt x="8908" y="1695"/>
              </a:lnTo>
              <a:lnTo>
                <a:pt x="8875" y="1677"/>
              </a:lnTo>
              <a:lnTo>
                <a:pt x="8841" y="1661"/>
              </a:lnTo>
              <a:lnTo>
                <a:pt x="8772" y="1633"/>
              </a:lnTo>
              <a:lnTo>
                <a:pt x="8737" y="1622"/>
              </a:lnTo>
              <a:lnTo>
                <a:pt x="8702" y="1611"/>
              </a:lnTo>
              <a:lnTo>
                <a:pt x="8666" y="1603"/>
              </a:lnTo>
              <a:lnTo>
                <a:pt x="8630" y="1595"/>
              </a:lnTo>
              <a:lnTo>
                <a:pt x="8595" y="1590"/>
              </a:lnTo>
              <a:lnTo>
                <a:pt x="8559" y="1586"/>
              </a:lnTo>
              <a:lnTo>
                <a:pt x="8489" y="1583"/>
              </a:lnTo>
              <a:lnTo>
                <a:pt x="8427" y="1585"/>
              </a:lnTo>
              <a:lnTo>
                <a:pt x="8369" y="1592"/>
              </a:lnTo>
              <a:lnTo>
                <a:pt x="8317" y="1603"/>
              </a:lnTo>
              <a:lnTo>
                <a:pt x="8270" y="1619"/>
              </a:lnTo>
              <a:lnTo>
                <a:pt x="8227" y="1638"/>
              </a:lnTo>
              <a:lnTo>
                <a:pt x="8207" y="1649"/>
              </a:lnTo>
              <a:lnTo>
                <a:pt x="8188" y="1661"/>
              </a:lnTo>
              <a:lnTo>
                <a:pt x="8155" y="1688"/>
              </a:lnTo>
              <a:lnTo>
                <a:pt x="8139" y="1702"/>
              </a:lnTo>
              <a:lnTo>
                <a:pt x="8125" y="1717"/>
              </a:lnTo>
              <a:lnTo>
                <a:pt x="8099" y="1749"/>
              </a:lnTo>
              <a:lnTo>
                <a:pt x="8077" y="1784"/>
              </a:lnTo>
              <a:lnTo>
                <a:pt x="8068" y="1802"/>
              </a:lnTo>
              <a:lnTo>
                <a:pt x="8059" y="1821"/>
              </a:lnTo>
              <a:lnTo>
                <a:pt x="8045" y="1860"/>
              </a:lnTo>
              <a:lnTo>
                <a:pt x="8034" y="1901"/>
              </a:lnTo>
              <a:lnTo>
                <a:pt x="8026" y="1944"/>
              </a:lnTo>
              <a:lnTo>
                <a:pt x="8022" y="1987"/>
              </a:lnTo>
              <a:lnTo>
                <a:pt x="8020" y="2032"/>
              </a:lnTo>
              <a:lnTo>
                <a:pt x="8023" y="2082"/>
              </a:lnTo>
              <a:lnTo>
                <a:pt x="8026" y="2108"/>
              </a:lnTo>
              <a:lnTo>
                <a:pt x="8031" y="2135"/>
              </a:lnTo>
              <a:lnTo>
                <a:pt x="8037" y="2163"/>
              </a:lnTo>
              <a:lnTo>
                <a:pt x="8044" y="2192"/>
              </a:lnTo>
              <a:lnTo>
                <a:pt x="8053" y="2221"/>
              </a:lnTo>
              <a:lnTo>
                <a:pt x="8063" y="2250"/>
              </a:lnTo>
              <a:lnTo>
                <a:pt x="8075" y="2280"/>
              </a:lnTo>
              <a:lnTo>
                <a:pt x="8088" y="2310"/>
              </a:lnTo>
              <a:lnTo>
                <a:pt x="8103" y="2339"/>
              </a:lnTo>
              <a:lnTo>
                <a:pt x="8119" y="2369"/>
              </a:lnTo>
              <a:lnTo>
                <a:pt x="8137" y="2399"/>
              </a:lnTo>
              <a:lnTo>
                <a:pt x="8157" y="2428"/>
              </a:lnTo>
              <a:lnTo>
                <a:pt x="8201" y="2484"/>
              </a:lnTo>
              <a:lnTo>
                <a:pt x="8252" y="2538"/>
              </a:lnTo>
              <a:lnTo>
                <a:pt x="8281" y="2563"/>
              </a:lnTo>
              <a:lnTo>
                <a:pt x="8311" y="2587"/>
              </a:lnTo>
              <a:lnTo>
                <a:pt x="8343" y="2610"/>
              </a:lnTo>
              <a:lnTo>
                <a:pt x="8377" y="2632"/>
              </a:lnTo>
              <a:lnTo>
                <a:pt x="8413" y="2652"/>
              </a:lnTo>
              <a:lnTo>
                <a:pt x="8451" y="2671"/>
              </a:lnTo>
              <a:lnTo>
                <a:pt x="8490" y="2688"/>
              </a:lnTo>
              <a:lnTo>
                <a:pt x="8532" y="2703"/>
              </a:lnTo>
              <a:lnTo>
                <a:pt x="8576" y="2716"/>
              </a:lnTo>
              <a:lnTo>
                <a:pt x="8622" y="2727"/>
              </a:lnTo>
              <a:lnTo>
                <a:pt x="8670" y="2735"/>
              </a:lnTo>
              <a:lnTo>
                <a:pt x="8695" y="2739"/>
              </a:lnTo>
              <a:lnTo>
                <a:pt x="8720" y="2742"/>
              </a:lnTo>
              <a:lnTo>
                <a:pt x="8773" y="2746"/>
              </a:lnTo>
              <a:lnTo>
                <a:pt x="8827" y="2747"/>
              </a:lnTo>
              <a:lnTo>
                <a:pt x="8858" y="2746"/>
              </a:lnTo>
              <a:lnTo>
                <a:pt x="8888" y="2744"/>
              </a:lnTo>
              <a:lnTo>
                <a:pt x="8916" y="2741"/>
              </a:lnTo>
              <a:lnTo>
                <a:pt x="8943" y="2737"/>
              </a:lnTo>
              <a:lnTo>
                <a:pt x="8956" y="2734"/>
              </a:lnTo>
              <a:lnTo>
                <a:pt x="8969" y="2731"/>
              </a:lnTo>
              <a:lnTo>
                <a:pt x="8994" y="2725"/>
              </a:lnTo>
              <a:lnTo>
                <a:pt x="9041" y="2708"/>
              </a:lnTo>
              <a:lnTo>
                <a:pt x="9084" y="2688"/>
              </a:lnTo>
              <a:lnTo>
                <a:pt x="9103" y="2676"/>
              </a:lnTo>
              <a:lnTo>
                <a:pt x="9122" y="2664"/>
              </a:lnTo>
              <a:lnTo>
                <a:pt x="9156" y="2637"/>
              </a:lnTo>
              <a:lnTo>
                <a:pt x="9187" y="2606"/>
              </a:lnTo>
              <a:lnTo>
                <a:pt x="9213" y="2573"/>
              </a:lnTo>
              <a:lnTo>
                <a:pt x="9236" y="2538"/>
              </a:lnTo>
              <a:lnTo>
                <a:pt x="9254" y="2501"/>
              </a:lnTo>
              <a:lnTo>
                <a:pt x="9270" y="2462"/>
              </a:lnTo>
              <a:lnTo>
                <a:pt x="9281" y="2422"/>
              </a:lnTo>
              <a:lnTo>
                <a:pt x="9289" y="2381"/>
              </a:lnTo>
              <a:lnTo>
                <a:pt x="9294" y="2339"/>
              </a:lnTo>
              <a:lnTo>
                <a:pt x="9296" y="2297"/>
              </a:lnTo>
              <a:close/>
              <a:moveTo>
                <a:pt x="7605" y="2218"/>
              </a:moveTo>
              <a:lnTo>
                <a:pt x="7606" y="2174"/>
              </a:lnTo>
              <a:lnTo>
                <a:pt x="7611" y="2130"/>
              </a:lnTo>
              <a:lnTo>
                <a:pt x="7619" y="2088"/>
              </a:lnTo>
              <a:lnTo>
                <a:pt x="7629" y="2047"/>
              </a:lnTo>
              <a:lnTo>
                <a:pt x="7643" y="2007"/>
              </a:lnTo>
              <a:lnTo>
                <a:pt x="7659" y="1969"/>
              </a:lnTo>
              <a:lnTo>
                <a:pt x="7678" y="1932"/>
              </a:lnTo>
              <a:lnTo>
                <a:pt x="7700" y="1896"/>
              </a:lnTo>
              <a:lnTo>
                <a:pt x="7724" y="1861"/>
              </a:lnTo>
              <a:lnTo>
                <a:pt x="7750" y="1827"/>
              </a:lnTo>
              <a:lnTo>
                <a:pt x="7778" y="1795"/>
              </a:lnTo>
              <a:lnTo>
                <a:pt x="7809" y="1764"/>
              </a:lnTo>
              <a:lnTo>
                <a:pt x="7825" y="1750"/>
              </a:lnTo>
              <a:lnTo>
                <a:pt x="7841" y="1735"/>
              </a:lnTo>
              <a:lnTo>
                <a:pt x="7876" y="1707"/>
              </a:lnTo>
              <a:lnTo>
                <a:pt x="7912" y="1680"/>
              </a:lnTo>
              <a:lnTo>
                <a:pt x="7950" y="1655"/>
              </a:lnTo>
              <a:lnTo>
                <a:pt x="7990" y="1631"/>
              </a:lnTo>
              <a:lnTo>
                <a:pt x="8031" y="1609"/>
              </a:lnTo>
              <a:lnTo>
                <a:pt x="8074" y="1588"/>
              </a:lnTo>
              <a:lnTo>
                <a:pt x="8118" y="1568"/>
              </a:lnTo>
              <a:lnTo>
                <a:pt x="8163" y="1550"/>
              </a:lnTo>
              <a:lnTo>
                <a:pt x="8209" y="1533"/>
              </a:lnTo>
              <a:lnTo>
                <a:pt x="8256" y="1518"/>
              </a:lnTo>
              <a:lnTo>
                <a:pt x="8305" y="1505"/>
              </a:lnTo>
              <a:lnTo>
                <a:pt x="8354" y="1493"/>
              </a:lnTo>
              <a:lnTo>
                <a:pt x="8403" y="1482"/>
              </a:lnTo>
              <a:lnTo>
                <a:pt x="8454" y="1473"/>
              </a:lnTo>
              <a:lnTo>
                <a:pt x="8504" y="1466"/>
              </a:lnTo>
              <a:lnTo>
                <a:pt x="8556" y="1460"/>
              </a:lnTo>
              <a:lnTo>
                <a:pt x="8607" y="1456"/>
              </a:lnTo>
              <a:lnTo>
                <a:pt x="8711" y="1452"/>
              </a:lnTo>
              <a:lnTo>
                <a:pt x="8764" y="1452"/>
              </a:lnTo>
              <a:lnTo>
                <a:pt x="8816" y="1456"/>
              </a:lnTo>
              <a:lnTo>
                <a:pt x="8867" y="1459"/>
              </a:lnTo>
              <a:lnTo>
                <a:pt x="8917" y="1465"/>
              </a:lnTo>
              <a:lnTo>
                <a:pt x="8966" y="1471"/>
              </a:lnTo>
              <a:lnTo>
                <a:pt x="9013" y="1479"/>
              </a:lnTo>
              <a:lnTo>
                <a:pt x="9105" y="1499"/>
              </a:lnTo>
              <a:lnTo>
                <a:pt x="9191" y="1525"/>
              </a:lnTo>
              <a:lnTo>
                <a:pt x="9232" y="1539"/>
              </a:lnTo>
              <a:lnTo>
                <a:pt x="9272" y="1555"/>
              </a:lnTo>
              <a:lnTo>
                <a:pt x="9310" y="1573"/>
              </a:lnTo>
              <a:lnTo>
                <a:pt x="9347" y="1591"/>
              </a:lnTo>
              <a:lnTo>
                <a:pt x="9382" y="1611"/>
              </a:lnTo>
              <a:lnTo>
                <a:pt x="9416" y="1632"/>
              </a:lnTo>
              <a:lnTo>
                <a:pt x="9447" y="1654"/>
              </a:lnTo>
              <a:lnTo>
                <a:pt x="9478" y="1677"/>
              </a:lnTo>
              <a:lnTo>
                <a:pt x="9506" y="1701"/>
              </a:lnTo>
              <a:lnTo>
                <a:pt x="9532" y="1727"/>
              </a:lnTo>
              <a:lnTo>
                <a:pt x="9557" y="1753"/>
              </a:lnTo>
              <a:lnTo>
                <a:pt x="9580" y="1781"/>
              </a:lnTo>
              <a:lnTo>
                <a:pt x="9601" y="1810"/>
              </a:lnTo>
              <a:lnTo>
                <a:pt x="9620" y="1839"/>
              </a:lnTo>
              <a:lnTo>
                <a:pt x="9636" y="1870"/>
              </a:lnTo>
              <a:lnTo>
                <a:pt x="9651" y="1902"/>
              </a:lnTo>
              <a:lnTo>
                <a:pt x="9664" y="1934"/>
              </a:lnTo>
              <a:lnTo>
                <a:pt x="9674" y="1968"/>
              </a:lnTo>
              <a:lnTo>
                <a:pt x="9682" y="2002"/>
              </a:lnTo>
              <a:lnTo>
                <a:pt x="9688" y="2038"/>
              </a:lnTo>
              <a:lnTo>
                <a:pt x="9692" y="2074"/>
              </a:lnTo>
              <a:lnTo>
                <a:pt x="9693" y="2111"/>
              </a:lnTo>
              <a:lnTo>
                <a:pt x="9691" y="2156"/>
              </a:lnTo>
              <a:lnTo>
                <a:pt x="9687" y="2199"/>
              </a:lnTo>
              <a:lnTo>
                <a:pt x="9680" y="2242"/>
              </a:lnTo>
              <a:lnTo>
                <a:pt x="9669" y="2284"/>
              </a:lnTo>
              <a:lnTo>
                <a:pt x="9656" y="2324"/>
              </a:lnTo>
              <a:lnTo>
                <a:pt x="9641" y="2363"/>
              </a:lnTo>
              <a:lnTo>
                <a:pt x="9623" y="2402"/>
              </a:lnTo>
              <a:lnTo>
                <a:pt x="9603" y="2439"/>
              </a:lnTo>
              <a:lnTo>
                <a:pt x="9580" y="2475"/>
              </a:lnTo>
              <a:lnTo>
                <a:pt x="9555" y="2509"/>
              </a:lnTo>
              <a:lnTo>
                <a:pt x="9528" y="2543"/>
              </a:lnTo>
              <a:lnTo>
                <a:pt x="9498" y="2575"/>
              </a:lnTo>
              <a:lnTo>
                <a:pt x="9467" y="2605"/>
              </a:lnTo>
              <a:lnTo>
                <a:pt x="9434" y="2635"/>
              </a:lnTo>
              <a:lnTo>
                <a:pt x="9399" y="2663"/>
              </a:lnTo>
              <a:lnTo>
                <a:pt x="9362" y="2690"/>
              </a:lnTo>
              <a:lnTo>
                <a:pt x="9324" y="2715"/>
              </a:lnTo>
              <a:lnTo>
                <a:pt x="9284" y="2739"/>
              </a:lnTo>
              <a:lnTo>
                <a:pt x="9243" y="2761"/>
              </a:lnTo>
              <a:lnTo>
                <a:pt x="9200" y="2782"/>
              </a:lnTo>
              <a:lnTo>
                <a:pt x="9156" y="2802"/>
              </a:lnTo>
              <a:lnTo>
                <a:pt x="9111" y="2819"/>
              </a:lnTo>
              <a:lnTo>
                <a:pt x="9065" y="2836"/>
              </a:lnTo>
              <a:lnTo>
                <a:pt x="9018" y="2850"/>
              </a:lnTo>
              <a:lnTo>
                <a:pt x="8970" y="2863"/>
              </a:lnTo>
              <a:lnTo>
                <a:pt x="8921" y="2875"/>
              </a:lnTo>
              <a:lnTo>
                <a:pt x="8872" y="2885"/>
              </a:lnTo>
              <a:lnTo>
                <a:pt x="8822" y="2893"/>
              </a:lnTo>
              <a:lnTo>
                <a:pt x="8771" y="2899"/>
              </a:lnTo>
              <a:lnTo>
                <a:pt x="8720" y="2903"/>
              </a:lnTo>
              <a:lnTo>
                <a:pt x="8669" y="2906"/>
              </a:lnTo>
              <a:lnTo>
                <a:pt x="8617" y="2907"/>
              </a:lnTo>
              <a:lnTo>
                <a:pt x="8564" y="2906"/>
              </a:lnTo>
              <a:lnTo>
                <a:pt x="8511" y="2904"/>
              </a:lnTo>
              <a:lnTo>
                <a:pt x="8460" y="2900"/>
              </a:lnTo>
              <a:lnTo>
                <a:pt x="8410" y="2894"/>
              </a:lnTo>
              <a:lnTo>
                <a:pt x="8360" y="2887"/>
              </a:lnTo>
              <a:lnTo>
                <a:pt x="8312" y="2878"/>
              </a:lnTo>
              <a:lnTo>
                <a:pt x="8264" y="2868"/>
              </a:lnTo>
              <a:lnTo>
                <a:pt x="8218" y="2856"/>
              </a:lnTo>
              <a:lnTo>
                <a:pt x="8173" y="2843"/>
              </a:lnTo>
              <a:lnTo>
                <a:pt x="8129" y="2828"/>
              </a:lnTo>
              <a:lnTo>
                <a:pt x="8087" y="2812"/>
              </a:lnTo>
              <a:lnTo>
                <a:pt x="8046" y="2795"/>
              </a:lnTo>
              <a:lnTo>
                <a:pt x="7968" y="2756"/>
              </a:lnTo>
              <a:lnTo>
                <a:pt x="7932" y="2735"/>
              </a:lnTo>
              <a:lnTo>
                <a:pt x="7897" y="2713"/>
              </a:lnTo>
              <a:lnTo>
                <a:pt x="7864" y="2690"/>
              </a:lnTo>
              <a:lnTo>
                <a:pt x="7832" y="2665"/>
              </a:lnTo>
              <a:lnTo>
                <a:pt x="7802" y="2639"/>
              </a:lnTo>
              <a:lnTo>
                <a:pt x="7775" y="2612"/>
              </a:lnTo>
              <a:lnTo>
                <a:pt x="7749" y="2585"/>
              </a:lnTo>
              <a:lnTo>
                <a:pt x="7725" y="2556"/>
              </a:lnTo>
              <a:lnTo>
                <a:pt x="7703" y="2526"/>
              </a:lnTo>
              <a:lnTo>
                <a:pt x="7683" y="2495"/>
              </a:lnTo>
              <a:lnTo>
                <a:pt x="7665" y="2463"/>
              </a:lnTo>
              <a:lnTo>
                <a:pt x="7649" y="2431"/>
              </a:lnTo>
              <a:lnTo>
                <a:pt x="7636" y="2397"/>
              </a:lnTo>
              <a:lnTo>
                <a:pt x="7625" y="2363"/>
              </a:lnTo>
              <a:lnTo>
                <a:pt x="7616" y="2328"/>
              </a:lnTo>
              <a:lnTo>
                <a:pt x="7610" y="2292"/>
              </a:lnTo>
              <a:lnTo>
                <a:pt x="7606" y="2256"/>
              </a:lnTo>
              <a:lnTo>
                <a:pt x="7605" y="2218"/>
              </a:lnTo>
              <a:close/>
              <a:moveTo>
                <a:pt x="7425" y="2017"/>
              </a:moveTo>
              <a:lnTo>
                <a:pt x="7393" y="2025"/>
              </a:lnTo>
              <a:lnTo>
                <a:pt x="7357" y="1969"/>
              </a:lnTo>
              <a:lnTo>
                <a:pt x="7322" y="1918"/>
              </a:lnTo>
              <a:lnTo>
                <a:pt x="7288" y="1873"/>
              </a:lnTo>
              <a:lnTo>
                <a:pt x="7270" y="1852"/>
              </a:lnTo>
              <a:lnTo>
                <a:pt x="7252" y="1833"/>
              </a:lnTo>
              <a:lnTo>
                <a:pt x="7217" y="1797"/>
              </a:lnTo>
              <a:lnTo>
                <a:pt x="7181" y="1765"/>
              </a:lnTo>
              <a:lnTo>
                <a:pt x="7145" y="1738"/>
              </a:lnTo>
              <a:lnTo>
                <a:pt x="7126" y="1725"/>
              </a:lnTo>
              <a:lnTo>
                <a:pt x="7107" y="1714"/>
              </a:lnTo>
              <a:lnTo>
                <a:pt x="7067" y="1693"/>
              </a:lnTo>
              <a:lnTo>
                <a:pt x="7025" y="1676"/>
              </a:lnTo>
              <a:lnTo>
                <a:pt x="6980" y="1662"/>
              </a:lnTo>
              <a:lnTo>
                <a:pt x="6933" y="1651"/>
              </a:lnTo>
              <a:lnTo>
                <a:pt x="6883" y="1641"/>
              </a:lnTo>
              <a:lnTo>
                <a:pt x="6830" y="1634"/>
              </a:lnTo>
              <a:lnTo>
                <a:pt x="6773" y="1629"/>
              </a:lnTo>
              <a:lnTo>
                <a:pt x="6711" y="1626"/>
              </a:lnTo>
              <a:lnTo>
                <a:pt x="6704" y="1668"/>
              </a:lnTo>
              <a:lnTo>
                <a:pt x="6698" y="1720"/>
              </a:lnTo>
              <a:lnTo>
                <a:pt x="6694" y="1783"/>
              </a:lnTo>
              <a:lnTo>
                <a:pt x="6692" y="1859"/>
              </a:lnTo>
              <a:lnTo>
                <a:pt x="6692" y="2538"/>
              </a:lnTo>
              <a:lnTo>
                <a:pt x="6695" y="2626"/>
              </a:lnTo>
              <a:lnTo>
                <a:pt x="6697" y="2663"/>
              </a:lnTo>
              <a:lnTo>
                <a:pt x="6700" y="2697"/>
              </a:lnTo>
              <a:lnTo>
                <a:pt x="6708" y="2752"/>
              </a:lnTo>
              <a:lnTo>
                <a:pt x="6718" y="2794"/>
              </a:lnTo>
              <a:lnTo>
                <a:pt x="6727" y="2824"/>
              </a:lnTo>
              <a:lnTo>
                <a:pt x="6735" y="2843"/>
              </a:lnTo>
              <a:lnTo>
                <a:pt x="6743" y="2856"/>
              </a:lnTo>
              <a:lnTo>
                <a:pt x="6228" y="2856"/>
              </a:lnTo>
              <a:lnTo>
                <a:pt x="6235" y="2843"/>
              </a:lnTo>
              <a:lnTo>
                <a:pt x="6242" y="2824"/>
              </a:lnTo>
              <a:lnTo>
                <a:pt x="6250" y="2794"/>
              </a:lnTo>
              <a:lnTo>
                <a:pt x="6259" y="2752"/>
              </a:lnTo>
              <a:lnTo>
                <a:pt x="6266" y="2697"/>
              </a:lnTo>
              <a:lnTo>
                <a:pt x="6271" y="2626"/>
              </a:lnTo>
              <a:lnTo>
                <a:pt x="6273" y="2538"/>
              </a:lnTo>
              <a:lnTo>
                <a:pt x="6279" y="1857"/>
              </a:lnTo>
              <a:lnTo>
                <a:pt x="6277" y="1782"/>
              </a:lnTo>
              <a:lnTo>
                <a:pt x="6273" y="1719"/>
              </a:lnTo>
              <a:lnTo>
                <a:pt x="6267" y="1667"/>
              </a:lnTo>
              <a:lnTo>
                <a:pt x="6260" y="1626"/>
              </a:lnTo>
              <a:lnTo>
                <a:pt x="6198" y="1629"/>
              </a:lnTo>
              <a:lnTo>
                <a:pt x="6141" y="1634"/>
              </a:lnTo>
              <a:lnTo>
                <a:pt x="6087" y="1641"/>
              </a:lnTo>
              <a:lnTo>
                <a:pt x="6037" y="1651"/>
              </a:lnTo>
              <a:lnTo>
                <a:pt x="6013" y="1656"/>
              </a:lnTo>
              <a:lnTo>
                <a:pt x="5990" y="1662"/>
              </a:lnTo>
              <a:lnTo>
                <a:pt x="5945" y="1676"/>
              </a:lnTo>
              <a:lnTo>
                <a:pt x="5903" y="1693"/>
              </a:lnTo>
              <a:lnTo>
                <a:pt x="5864" y="1714"/>
              </a:lnTo>
              <a:lnTo>
                <a:pt x="5844" y="1725"/>
              </a:lnTo>
              <a:lnTo>
                <a:pt x="5826" y="1738"/>
              </a:lnTo>
              <a:lnTo>
                <a:pt x="5789" y="1765"/>
              </a:lnTo>
              <a:lnTo>
                <a:pt x="5753" y="1797"/>
              </a:lnTo>
              <a:lnTo>
                <a:pt x="5719" y="1833"/>
              </a:lnTo>
              <a:lnTo>
                <a:pt x="5684" y="1873"/>
              </a:lnTo>
              <a:lnTo>
                <a:pt x="5650" y="1918"/>
              </a:lnTo>
              <a:lnTo>
                <a:pt x="5615" y="1969"/>
              </a:lnTo>
              <a:lnTo>
                <a:pt x="5579" y="2025"/>
              </a:lnTo>
              <a:lnTo>
                <a:pt x="5547" y="2017"/>
              </a:lnTo>
              <a:lnTo>
                <a:pt x="5630" y="1534"/>
              </a:lnTo>
              <a:lnTo>
                <a:pt x="6057" y="1536"/>
              </a:lnTo>
              <a:lnTo>
                <a:pt x="6485" y="1539"/>
              </a:lnTo>
              <a:lnTo>
                <a:pt x="6913" y="1536"/>
              </a:lnTo>
              <a:lnTo>
                <a:pt x="7342" y="1534"/>
              </a:lnTo>
              <a:lnTo>
                <a:pt x="7425" y="2017"/>
              </a:lnTo>
              <a:close/>
              <a:moveTo>
                <a:pt x="5360" y="2017"/>
              </a:moveTo>
              <a:lnTo>
                <a:pt x="5328" y="2025"/>
              </a:lnTo>
              <a:lnTo>
                <a:pt x="5293" y="1969"/>
              </a:lnTo>
              <a:lnTo>
                <a:pt x="5258" y="1918"/>
              </a:lnTo>
              <a:lnTo>
                <a:pt x="5223" y="1873"/>
              </a:lnTo>
              <a:lnTo>
                <a:pt x="5206" y="1852"/>
              </a:lnTo>
              <a:lnTo>
                <a:pt x="5188" y="1833"/>
              </a:lnTo>
              <a:lnTo>
                <a:pt x="5153" y="1797"/>
              </a:lnTo>
              <a:lnTo>
                <a:pt x="5118" y="1765"/>
              </a:lnTo>
              <a:lnTo>
                <a:pt x="5081" y="1738"/>
              </a:lnTo>
              <a:lnTo>
                <a:pt x="5062" y="1725"/>
              </a:lnTo>
              <a:lnTo>
                <a:pt x="5043" y="1714"/>
              </a:lnTo>
              <a:lnTo>
                <a:pt x="5003" y="1693"/>
              </a:lnTo>
              <a:lnTo>
                <a:pt x="4961" y="1676"/>
              </a:lnTo>
              <a:lnTo>
                <a:pt x="4917" y="1662"/>
              </a:lnTo>
              <a:lnTo>
                <a:pt x="4870" y="1651"/>
              </a:lnTo>
              <a:lnTo>
                <a:pt x="4820" y="1641"/>
              </a:lnTo>
              <a:lnTo>
                <a:pt x="4766" y="1634"/>
              </a:lnTo>
              <a:lnTo>
                <a:pt x="4709" y="1629"/>
              </a:lnTo>
              <a:lnTo>
                <a:pt x="4648" y="1626"/>
              </a:lnTo>
              <a:lnTo>
                <a:pt x="4641" y="1668"/>
              </a:lnTo>
              <a:lnTo>
                <a:pt x="4635" y="1720"/>
              </a:lnTo>
              <a:lnTo>
                <a:pt x="4630" y="1783"/>
              </a:lnTo>
              <a:lnTo>
                <a:pt x="4629" y="1859"/>
              </a:lnTo>
              <a:lnTo>
                <a:pt x="4629" y="2538"/>
              </a:lnTo>
              <a:lnTo>
                <a:pt x="4631" y="2626"/>
              </a:lnTo>
              <a:lnTo>
                <a:pt x="4634" y="2663"/>
              </a:lnTo>
              <a:lnTo>
                <a:pt x="4637" y="2697"/>
              </a:lnTo>
              <a:lnTo>
                <a:pt x="4645" y="2752"/>
              </a:lnTo>
              <a:lnTo>
                <a:pt x="4654" y="2794"/>
              </a:lnTo>
              <a:lnTo>
                <a:pt x="4664" y="2824"/>
              </a:lnTo>
              <a:lnTo>
                <a:pt x="4672" y="2843"/>
              </a:lnTo>
              <a:lnTo>
                <a:pt x="4680" y="2856"/>
              </a:lnTo>
              <a:lnTo>
                <a:pt x="4164" y="2856"/>
              </a:lnTo>
              <a:lnTo>
                <a:pt x="4171" y="2843"/>
              </a:lnTo>
              <a:lnTo>
                <a:pt x="4178" y="2824"/>
              </a:lnTo>
              <a:lnTo>
                <a:pt x="4187" y="2794"/>
              </a:lnTo>
              <a:lnTo>
                <a:pt x="4195" y="2752"/>
              </a:lnTo>
              <a:lnTo>
                <a:pt x="4202" y="2697"/>
              </a:lnTo>
              <a:lnTo>
                <a:pt x="4207" y="2626"/>
              </a:lnTo>
              <a:lnTo>
                <a:pt x="4209" y="2538"/>
              </a:lnTo>
              <a:lnTo>
                <a:pt x="4215" y="1857"/>
              </a:lnTo>
              <a:lnTo>
                <a:pt x="4213" y="1782"/>
              </a:lnTo>
              <a:lnTo>
                <a:pt x="4209" y="1719"/>
              </a:lnTo>
              <a:lnTo>
                <a:pt x="4203" y="1667"/>
              </a:lnTo>
              <a:lnTo>
                <a:pt x="4196" y="1626"/>
              </a:lnTo>
              <a:lnTo>
                <a:pt x="4134" y="1629"/>
              </a:lnTo>
              <a:lnTo>
                <a:pt x="4077" y="1634"/>
              </a:lnTo>
              <a:lnTo>
                <a:pt x="4023" y="1641"/>
              </a:lnTo>
              <a:lnTo>
                <a:pt x="3973" y="1651"/>
              </a:lnTo>
              <a:lnTo>
                <a:pt x="3949" y="1656"/>
              </a:lnTo>
              <a:lnTo>
                <a:pt x="3926" y="1662"/>
              </a:lnTo>
              <a:lnTo>
                <a:pt x="3882" y="1676"/>
              </a:lnTo>
              <a:lnTo>
                <a:pt x="3840" y="1693"/>
              </a:lnTo>
              <a:lnTo>
                <a:pt x="3800" y="1714"/>
              </a:lnTo>
              <a:lnTo>
                <a:pt x="3781" y="1725"/>
              </a:lnTo>
              <a:lnTo>
                <a:pt x="3762" y="1738"/>
              </a:lnTo>
              <a:lnTo>
                <a:pt x="3725" y="1765"/>
              </a:lnTo>
              <a:lnTo>
                <a:pt x="3690" y="1797"/>
              </a:lnTo>
              <a:lnTo>
                <a:pt x="3655" y="1833"/>
              </a:lnTo>
              <a:lnTo>
                <a:pt x="3620" y="1873"/>
              </a:lnTo>
              <a:lnTo>
                <a:pt x="3586" y="1918"/>
              </a:lnTo>
              <a:lnTo>
                <a:pt x="3551" y="1969"/>
              </a:lnTo>
              <a:lnTo>
                <a:pt x="3516" y="2025"/>
              </a:lnTo>
              <a:lnTo>
                <a:pt x="3484" y="2017"/>
              </a:lnTo>
              <a:lnTo>
                <a:pt x="3566" y="1534"/>
              </a:lnTo>
              <a:lnTo>
                <a:pt x="3994" y="1536"/>
              </a:lnTo>
              <a:lnTo>
                <a:pt x="4422" y="1539"/>
              </a:lnTo>
              <a:lnTo>
                <a:pt x="4849" y="1536"/>
              </a:lnTo>
              <a:lnTo>
                <a:pt x="5277" y="1534"/>
              </a:lnTo>
              <a:lnTo>
                <a:pt x="5360" y="2017"/>
              </a:lnTo>
              <a:close/>
              <a:moveTo>
                <a:pt x="3241" y="1539"/>
              </a:moveTo>
              <a:lnTo>
                <a:pt x="3233" y="1553"/>
              </a:lnTo>
              <a:lnTo>
                <a:pt x="3225" y="1572"/>
              </a:lnTo>
              <a:lnTo>
                <a:pt x="3215" y="1602"/>
              </a:lnTo>
              <a:lnTo>
                <a:pt x="3206" y="1644"/>
              </a:lnTo>
              <a:lnTo>
                <a:pt x="3198" y="1700"/>
              </a:lnTo>
              <a:lnTo>
                <a:pt x="3192" y="1771"/>
              </a:lnTo>
              <a:lnTo>
                <a:pt x="3190" y="1859"/>
              </a:lnTo>
              <a:lnTo>
                <a:pt x="3190" y="2538"/>
              </a:lnTo>
              <a:lnTo>
                <a:pt x="3192" y="2626"/>
              </a:lnTo>
              <a:lnTo>
                <a:pt x="3195" y="2663"/>
              </a:lnTo>
              <a:lnTo>
                <a:pt x="3198" y="2697"/>
              </a:lnTo>
              <a:lnTo>
                <a:pt x="3206" y="2752"/>
              </a:lnTo>
              <a:lnTo>
                <a:pt x="3215" y="2794"/>
              </a:lnTo>
              <a:lnTo>
                <a:pt x="3225" y="2824"/>
              </a:lnTo>
              <a:lnTo>
                <a:pt x="3233" y="2843"/>
              </a:lnTo>
              <a:lnTo>
                <a:pt x="3241" y="2856"/>
              </a:lnTo>
              <a:lnTo>
                <a:pt x="2720" y="2856"/>
              </a:lnTo>
              <a:lnTo>
                <a:pt x="2728" y="2843"/>
              </a:lnTo>
              <a:lnTo>
                <a:pt x="2736" y="2824"/>
              </a:lnTo>
              <a:lnTo>
                <a:pt x="2745" y="2794"/>
              </a:lnTo>
              <a:lnTo>
                <a:pt x="2754" y="2752"/>
              </a:lnTo>
              <a:lnTo>
                <a:pt x="2763" y="2697"/>
              </a:lnTo>
              <a:lnTo>
                <a:pt x="2768" y="2626"/>
              </a:lnTo>
              <a:lnTo>
                <a:pt x="2771" y="2538"/>
              </a:lnTo>
              <a:lnTo>
                <a:pt x="2776" y="1857"/>
              </a:lnTo>
              <a:lnTo>
                <a:pt x="2774" y="1770"/>
              </a:lnTo>
              <a:lnTo>
                <a:pt x="2767" y="1699"/>
              </a:lnTo>
              <a:lnTo>
                <a:pt x="2758" y="1643"/>
              </a:lnTo>
              <a:lnTo>
                <a:pt x="2748" y="1602"/>
              </a:lnTo>
              <a:lnTo>
                <a:pt x="2738" y="1572"/>
              </a:lnTo>
              <a:lnTo>
                <a:pt x="2729" y="1553"/>
              </a:lnTo>
              <a:lnTo>
                <a:pt x="2722" y="1542"/>
              </a:lnTo>
              <a:lnTo>
                <a:pt x="2720" y="1539"/>
              </a:lnTo>
              <a:lnTo>
                <a:pt x="3241" y="1539"/>
              </a:lnTo>
              <a:close/>
              <a:moveTo>
                <a:pt x="2350" y="1539"/>
              </a:moveTo>
              <a:lnTo>
                <a:pt x="2342" y="1553"/>
              </a:lnTo>
              <a:lnTo>
                <a:pt x="2334" y="1572"/>
              </a:lnTo>
              <a:lnTo>
                <a:pt x="2324" y="1602"/>
              </a:lnTo>
              <a:lnTo>
                <a:pt x="2315" y="1644"/>
              </a:lnTo>
              <a:lnTo>
                <a:pt x="2307" y="1700"/>
              </a:lnTo>
              <a:lnTo>
                <a:pt x="2301" y="1771"/>
              </a:lnTo>
              <a:lnTo>
                <a:pt x="2299" y="1859"/>
              </a:lnTo>
              <a:lnTo>
                <a:pt x="2299" y="2538"/>
              </a:lnTo>
              <a:lnTo>
                <a:pt x="2301" y="2626"/>
              </a:lnTo>
              <a:lnTo>
                <a:pt x="2304" y="2663"/>
              </a:lnTo>
              <a:lnTo>
                <a:pt x="2307" y="2697"/>
              </a:lnTo>
              <a:lnTo>
                <a:pt x="2315" y="2752"/>
              </a:lnTo>
              <a:lnTo>
                <a:pt x="2324" y="2794"/>
              </a:lnTo>
              <a:lnTo>
                <a:pt x="2334" y="2824"/>
              </a:lnTo>
              <a:lnTo>
                <a:pt x="2342" y="2843"/>
              </a:lnTo>
              <a:lnTo>
                <a:pt x="2350" y="2856"/>
              </a:lnTo>
              <a:lnTo>
                <a:pt x="1829" y="2856"/>
              </a:lnTo>
              <a:lnTo>
                <a:pt x="1837" y="2843"/>
              </a:lnTo>
              <a:lnTo>
                <a:pt x="1845" y="2824"/>
              </a:lnTo>
              <a:lnTo>
                <a:pt x="1854" y="2794"/>
              </a:lnTo>
              <a:lnTo>
                <a:pt x="1863" y="2752"/>
              </a:lnTo>
              <a:lnTo>
                <a:pt x="1871" y="2697"/>
              </a:lnTo>
              <a:lnTo>
                <a:pt x="1877" y="2626"/>
              </a:lnTo>
              <a:lnTo>
                <a:pt x="1879" y="2538"/>
              </a:lnTo>
              <a:lnTo>
                <a:pt x="1885" y="1857"/>
              </a:lnTo>
              <a:lnTo>
                <a:pt x="1883" y="1770"/>
              </a:lnTo>
              <a:lnTo>
                <a:pt x="1876" y="1699"/>
              </a:lnTo>
              <a:lnTo>
                <a:pt x="1867" y="1643"/>
              </a:lnTo>
              <a:lnTo>
                <a:pt x="1857" y="1602"/>
              </a:lnTo>
              <a:lnTo>
                <a:pt x="1846" y="1572"/>
              </a:lnTo>
              <a:lnTo>
                <a:pt x="1837" y="1553"/>
              </a:lnTo>
              <a:lnTo>
                <a:pt x="1831" y="1542"/>
              </a:lnTo>
              <a:lnTo>
                <a:pt x="1829" y="1539"/>
              </a:lnTo>
              <a:lnTo>
                <a:pt x="2350" y="1539"/>
              </a:lnTo>
              <a:close/>
              <a:moveTo>
                <a:pt x="1537" y="2427"/>
              </a:moveTo>
              <a:lnTo>
                <a:pt x="1454" y="2864"/>
              </a:lnTo>
              <a:lnTo>
                <a:pt x="727" y="2860"/>
              </a:lnTo>
              <a:lnTo>
                <a:pt x="0" y="2856"/>
              </a:lnTo>
              <a:lnTo>
                <a:pt x="8" y="2843"/>
              </a:lnTo>
              <a:lnTo>
                <a:pt x="16" y="2824"/>
              </a:lnTo>
              <a:lnTo>
                <a:pt x="25" y="2794"/>
              </a:lnTo>
              <a:lnTo>
                <a:pt x="35" y="2752"/>
              </a:lnTo>
              <a:lnTo>
                <a:pt x="43" y="2697"/>
              </a:lnTo>
              <a:lnTo>
                <a:pt x="49" y="2626"/>
              </a:lnTo>
              <a:lnTo>
                <a:pt x="51" y="2538"/>
              </a:lnTo>
              <a:lnTo>
                <a:pt x="56" y="1857"/>
              </a:lnTo>
              <a:lnTo>
                <a:pt x="54" y="1770"/>
              </a:lnTo>
              <a:lnTo>
                <a:pt x="48" y="1699"/>
              </a:lnTo>
              <a:lnTo>
                <a:pt x="39" y="1643"/>
              </a:lnTo>
              <a:lnTo>
                <a:pt x="28" y="1602"/>
              </a:lnTo>
              <a:lnTo>
                <a:pt x="18" y="1572"/>
              </a:lnTo>
              <a:lnTo>
                <a:pt x="9" y="1553"/>
              </a:lnTo>
              <a:lnTo>
                <a:pt x="2" y="1542"/>
              </a:lnTo>
              <a:lnTo>
                <a:pt x="0" y="1539"/>
              </a:lnTo>
              <a:lnTo>
                <a:pt x="521" y="1539"/>
              </a:lnTo>
              <a:lnTo>
                <a:pt x="513" y="1553"/>
              </a:lnTo>
              <a:lnTo>
                <a:pt x="505" y="1572"/>
              </a:lnTo>
              <a:lnTo>
                <a:pt x="496" y="1602"/>
              </a:lnTo>
              <a:lnTo>
                <a:pt x="486" y="1644"/>
              </a:lnTo>
              <a:lnTo>
                <a:pt x="478" y="1700"/>
              </a:lnTo>
              <a:lnTo>
                <a:pt x="473" y="1771"/>
              </a:lnTo>
              <a:lnTo>
                <a:pt x="470" y="1859"/>
              </a:lnTo>
              <a:lnTo>
                <a:pt x="470" y="2538"/>
              </a:lnTo>
              <a:lnTo>
                <a:pt x="472" y="2612"/>
              </a:lnTo>
              <a:lnTo>
                <a:pt x="476" y="2675"/>
              </a:lnTo>
              <a:lnTo>
                <a:pt x="482" y="2726"/>
              </a:lnTo>
              <a:lnTo>
                <a:pt x="489" y="2768"/>
              </a:lnTo>
              <a:lnTo>
                <a:pt x="636" y="2759"/>
              </a:lnTo>
              <a:lnTo>
                <a:pt x="710" y="2751"/>
              </a:lnTo>
              <a:lnTo>
                <a:pt x="784" y="2742"/>
              </a:lnTo>
              <a:lnTo>
                <a:pt x="858" y="2730"/>
              </a:lnTo>
              <a:lnTo>
                <a:pt x="930" y="2716"/>
              </a:lnTo>
              <a:lnTo>
                <a:pt x="1001" y="2699"/>
              </a:lnTo>
              <a:lnTo>
                <a:pt x="1070" y="2679"/>
              </a:lnTo>
              <a:lnTo>
                <a:pt x="1137" y="2656"/>
              </a:lnTo>
              <a:lnTo>
                <a:pt x="1201" y="2630"/>
              </a:lnTo>
              <a:lnTo>
                <a:pt x="1261" y="2601"/>
              </a:lnTo>
              <a:lnTo>
                <a:pt x="1290" y="2585"/>
              </a:lnTo>
              <a:lnTo>
                <a:pt x="1318" y="2568"/>
              </a:lnTo>
              <a:lnTo>
                <a:pt x="1371" y="2531"/>
              </a:lnTo>
              <a:lnTo>
                <a:pt x="1396" y="2512"/>
              </a:lnTo>
              <a:lnTo>
                <a:pt x="1420" y="2491"/>
              </a:lnTo>
              <a:lnTo>
                <a:pt x="1442" y="2469"/>
              </a:lnTo>
              <a:lnTo>
                <a:pt x="1463" y="2446"/>
              </a:lnTo>
              <a:lnTo>
                <a:pt x="1483" y="2422"/>
              </a:lnTo>
              <a:lnTo>
                <a:pt x="1501" y="2397"/>
              </a:lnTo>
              <a:lnTo>
                <a:pt x="1537" y="2427"/>
              </a:lnTo>
              <a:close/>
              <a:moveTo>
                <a:pt x="8782" y="838"/>
              </a:moveTo>
              <a:lnTo>
                <a:pt x="8528" y="420"/>
              </a:lnTo>
              <a:lnTo>
                <a:pt x="8484" y="354"/>
              </a:lnTo>
              <a:lnTo>
                <a:pt x="8456" y="316"/>
              </a:lnTo>
              <a:lnTo>
                <a:pt x="8425" y="277"/>
              </a:lnTo>
              <a:lnTo>
                <a:pt x="8086" y="838"/>
              </a:lnTo>
              <a:lnTo>
                <a:pt x="8782" y="838"/>
              </a:lnTo>
              <a:close/>
              <a:moveTo>
                <a:pt x="7868" y="922"/>
              </a:moveTo>
              <a:lnTo>
                <a:pt x="8101" y="551"/>
              </a:lnTo>
              <a:lnTo>
                <a:pt x="8335" y="179"/>
              </a:lnTo>
              <a:lnTo>
                <a:pt x="8305" y="151"/>
              </a:lnTo>
              <a:lnTo>
                <a:pt x="8274" y="125"/>
              </a:lnTo>
              <a:lnTo>
                <a:pt x="8242" y="100"/>
              </a:lnTo>
              <a:lnTo>
                <a:pt x="8209" y="78"/>
              </a:lnTo>
              <a:lnTo>
                <a:pt x="8175" y="57"/>
              </a:lnTo>
              <a:lnTo>
                <a:pt x="8140" y="40"/>
              </a:lnTo>
              <a:lnTo>
                <a:pt x="8105" y="26"/>
              </a:lnTo>
              <a:lnTo>
                <a:pt x="8087" y="20"/>
              </a:lnTo>
              <a:lnTo>
                <a:pt x="8069" y="15"/>
              </a:lnTo>
              <a:lnTo>
                <a:pt x="8069" y="6"/>
              </a:lnTo>
              <a:lnTo>
                <a:pt x="8743" y="6"/>
              </a:lnTo>
              <a:lnTo>
                <a:pt x="9247" y="774"/>
              </a:lnTo>
              <a:lnTo>
                <a:pt x="9339" y="917"/>
              </a:lnTo>
              <a:lnTo>
                <a:pt x="9420" y="1036"/>
              </a:lnTo>
              <a:lnTo>
                <a:pt x="9464" y="1099"/>
              </a:lnTo>
              <a:lnTo>
                <a:pt x="9509" y="1159"/>
              </a:lnTo>
              <a:lnTo>
                <a:pt x="9553" y="1214"/>
              </a:lnTo>
              <a:lnTo>
                <a:pt x="9595" y="1261"/>
              </a:lnTo>
              <a:lnTo>
                <a:pt x="9614" y="1281"/>
              </a:lnTo>
              <a:lnTo>
                <a:pt x="9632" y="1299"/>
              </a:lnTo>
              <a:lnTo>
                <a:pt x="9649" y="1313"/>
              </a:lnTo>
              <a:lnTo>
                <a:pt x="9665" y="1323"/>
              </a:lnTo>
              <a:lnTo>
                <a:pt x="8984" y="1323"/>
              </a:lnTo>
              <a:lnTo>
                <a:pt x="8989" y="1314"/>
              </a:lnTo>
              <a:lnTo>
                <a:pt x="8994" y="1304"/>
              </a:lnTo>
              <a:lnTo>
                <a:pt x="8997" y="1281"/>
              </a:lnTo>
              <a:lnTo>
                <a:pt x="8997" y="1267"/>
              </a:lnTo>
              <a:lnTo>
                <a:pt x="8996" y="1253"/>
              </a:lnTo>
              <a:lnTo>
                <a:pt x="8989" y="1224"/>
              </a:lnTo>
              <a:lnTo>
                <a:pt x="8980" y="1192"/>
              </a:lnTo>
              <a:lnTo>
                <a:pt x="8968" y="1161"/>
              </a:lnTo>
              <a:lnTo>
                <a:pt x="8954" y="1129"/>
              </a:lnTo>
              <a:lnTo>
                <a:pt x="8940" y="1099"/>
              </a:lnTo>
              <a:lnTo>
                <a:pt x="8835" y="924"/>
              </a:lnTo>
              <a:lnTo>
                <a:pt x="8035" y="924"/>
              </a:lnTo>
              <a:lnTo>
                <a:pt x="7909" y="1133"/>
              </a:lnTo>
              <a:lnTo>
                <a:pt x="7896" y="1158"/>
              </a:lnTo>
              <a:lnTo>
                <a:pt x="7885" y="1183"/>
              </a:lnTo>
              <a:lnTo>
                <a:pt x="7876" y="1207"/>
              </a:lnTo>
              <a:lnTo>
                <a:pt x="7870" y="1232"/>
              </a:lnTo>
              <a:lnTo>
                <a:pt x="7867" y="1255"/>
              </a:lnTo>
              <a:lnTo>
                <a:pt x="7867" y="1278"/>
              </a:lnTo>
              <a:lnTo>
                <a:pt x="7870" y="1301"/>
              </a:lnTo>
              <a:lnTo>
                <a:pt x="7877" y="1323"/>
              </a:lnTo>
              <a:lnTo>
                <a:pt x="7552" y="1323"/>
              </a:lnTo>
              <a:lnTo>
                <a:pt x="7593" y="1283"/>
              </a:lnTo>
              <a:lnTo>
                <a:pt x="7634" y="1238"/>
              </a:lnTo>
              <a:lnTo>
                <a:pt x="7676" y="1188"/>
              </a:lnTo>
              <a:lnTo>
                <a:pt x="7718" y="1136"/>
              </a:lnTo>
              <a:lnTo>
                <a:pt x="7758" y="1082"/>
              </a:lnTo>
              <a:lnTo>
                <a:pt x="7797" y="1027"/>
              </a:lnTo>
              <a:lnTo>
                <a:pt x="7868" y="922"/>
              </a:lnTo>
              <a:close/>
              <a:moveTo>
                <a:pt x="7832" y="484"/>
              </a:moveTo>
              <a:lnTo>
                <a:pt x="7800" y="491"/>
              </a:lnTo>
              <a:lnTo>
                <a:pt x="7764" y="436"/>
              </a:lnTo>
              <a:lnTo>
                <a:pt x="7729" y="385"/>
              </a:lnTo>
              <a:lnTo>
                <a:pt x="7693" y="340"/>
              </a:lnTo>
              <a:lnTo>
                <a:pt x="7657" y="299"/>
              </a:lnTo>
              <a:lnTo>
                <a:pt x="7639" y="281"/>
              </a:lnTo>
              <a:lnTo>
                <a:pt x="7620" y="264"/>
              </a:lnTo>
              <a:lnTo>
                <a:pt x="7583" y="232"/>
              </a:lnTo>
              <a:lnTo>
                <a:pt x="7544" y="204"/>
              </a:lnTo>
              <a:lnTo>
                <a:pt x="7503" y="181"/>
              </a:lnTo>
              <a:lnTo>
                <a:pt x="7461" y="160"/>
              </a:lnTo>
              <a:lnTo>
                <a:pt x="7417" y="143"/>
              </a:lnTo>
              <a:lnTo>
                <a:pt x="7371" y="129"/>
              </a:lnTo>
              <a:lnTo>
                <a:pt x="7322" y="117"/>
              </a:lnTo>
              <a:lnTo>
                <a:pt x="7271" y="108"/>
              </a:lnTo>
              <a:lnTo>
                <a:pt x="7215" y="101"/>
              </a:lnTo>
              <a:lnTo>
                <a:pt x="7157" y="96"/>
              </a:lnTo>
              <a:lnTo>
                <a:pt x="7096" y="93"/>
              </a:lnTo>
              <a:lnTo>
                <a:pt x="7089" y="134"/>
              </a:lnTo>
              <a:lnTo>
                <a:pt x="7083" y="187"/>
              </a:lnTo>
              <a:lnTo>
                <a:pt x="7078" y="250"/>
              </a:lnTo>
              <a:lnTo>
                <a:pt x="7077" y="326"/>
              </a:lnTo>
              <a:lnTo>
                <a:pt x="7077" y="1005"/>
              </a:lnTo>
              <a:lnTo>
                <a:pt x="7079" y="1093"/>
              </a:lnTo>
              <a:lnTo>
                <a:pt x="7081" y="1130"/>
              </a:lnTo>
              <a:lnTo>
                <a:pt x="7085" y="1163"/>
              </a:lnTo>
              <a:lnTo>
                <a:pt x="7093" y="1219"/>
              </a:lnTo>
              <a:lnTo>
                <a:pt x="7102" y="1261"/>
              </a:lnTo>
              <a:lnTo>
                <a:pt x="7112" y="1290"/>
              </a:lnTo>
              <a:lnTo>
                <a:pt x="7120" y="1310"/>
              </a:lnTo>
              <a:lnTo>
                <a:pt x="7128" y="1323"/>
              </a:lnTo>
              <a:lnTo>
                <a:pt x="6612" y="1323"/>
              </a:lnTo>
              <a:lnTo>
                <a:pt x="6619" y="1310"/>
              </a:lnTo>
              <a:lnTo>
                <a:pt x="6626" y="1290"/>
              </a:lnTo>
              <a:lnTo>
                <a:pt x="6635" y="1261"/>
              </a:lnTo>
              <a:lnTo>
                <a:pt x="6643" y="1219"/>
              </a:lnTo>
              <a:lnTo>
                <a:pt x="6650" y="1163"/>
              </a:lnTo>
              <a:lnTo>
                <a:pt x="6655" y="1093"/>
              </a:lnTo>
              <a:lnTo>
                <a:pt x="6657" y="1005"/>
              </a:lnTo>
              <a:lnTo>
                <a:pt x="6663" y="324"/>
              </a:lnTo>
              <a:lnTo>
                <a:pt x="6661" y="249"/>
              </a:lnTo>
              <a:lnTo>
                <a:pt x="6657" y="186"/>
              </a:lnTo>
              <a:lnTo>
                <a:pt x="6651" y="134"/>
              </a:lnTo>
              <a:lnTo>
                <a:pt x="6644" y="93"/>
              </a:lnTo>
              <a:lnTo>
                <a:pt x="6582" y="96"/>
              </a:lnTo>
              <a:lnTo>
                <a:pt x="6524" y="101"/>
              </a:lnTo>
              <a:lnTo>
                <a:pt x="6469" y="108"/>
              </a:lnTo>
              <a:lnTo>
                <a:pt x="6417" y="117"/>
              </a:lnTo>
              <a:lnTo>
                <a:pt x="6393" y="123"/>
              </a:lnTo>
              <a:lnTo>
                <a:pt x="6369" y="129"/>
              </a:lnTo>
              <a:lnTo>
                <a:pt x="6322" y="143"/>
              </a:lnTo>
              <a:lnTo>
                <a:pt x="6278" y="160"/>
              </a:lnTo>
              <a:lnTo>
                <a:pt x="6237" y="181"/>
              </a:lnTo>
              <a:lnTo>
                <a:pt x="6216" y="192"/>
              </a:lnTo>
              <a:lnTo>
                <a:pt x="6196" y="204"/>
              </a:lnTo>
              <a:lnTo>
                <a:pt x="6158" y="232"/>
              </a:lnTo>
              <a:lnTo>
                <a:pt x="6120" y="264"/>
              </a:lnTo>
              <a:lnTo>
                <a:pt x="6083" y="299"/>
              </a:lnTo>
              <a:lnTo>
                <a:pt x="6047" y="340"/>
              </a:lnTo>
              <a:lnTo>
                <a:pt x="6012" y="385"/>
              </a:lnTo>
              <a:lnTo>
                <a:pt x="5976" y="436"/>
              </a:lnTo>
              <a:lnTo>
                <a:pt x="5940" y="491"/>
              </a:lnTo>
              <a:lnTo>
                <a:pt x="5908" y="484"/>
              </a:lnTo>
              <a:lnTo>
                <a:pt x="5991" y="0"/>
              </a:lnTo>
              <a:lnTo>
                <a:pt x="6430" y="3"/>
              </a:lnTo>
              <a:lnTo>
                <a:pt x="6870" y="6"/>
              </a:lnTo>
              <a:lnTo>
                <a:pt x="7310" y="3"/>
              </a:lnTo>
              <a:lnTo>
                <a:pt x="7749" y="0"/>
              </a:lnTo>
              <a:lnTo>
                <a:pt x="7832" y="484"/>
              </a:lnTo>
              <a:close/>
              <a:moveTo>
                <a:pt x="5797" y="1323"/>
              </a:moveTo>
              <a:lnTo>
                <a:pt x="5734" y="1323"/>
              </a:lnTo>
              <a:lnTo>
                <a:pt x="5483" y="1323"/>
              </a:lnTo>
              <a:lnTo>
                <a:pt x="5192" y="1323"/>
              </a:lnTo>
              <a:lnTo>
                <a:pt x="4928" y="1064"/>
              </a:lnTo>
              <a:lnTo>
                <a:pt x="4646" y="783"/>
              </a:lnTo>
              <a:lnTo>
                <a:pt x="4368" y="507"/>
              </a:lnTo>
              <a:lnTo>
                <a:pt x="4117" y="260"/>
              </a:lnTo>
              <a:lnTo>
                <a:pt x="4116" y="292"/>
              </a:lnTo>
              <a:lnTo>
                <a:pt x="4116" y="326"/>
              </a:lnTo>
              <a:lnTo>
                <a:pt x="4116" y="1005"/>
              </a:lnTo>
              <a:lnTo>
                <a:pt x="4118" y="1093"/>
              </a:lnTo>
              <a:lnTo>
                <a:pt x="4124" y="1163"/>
              </a:lnTo>
              <a:lnTo>
                <a:pt x="4133" y="1219"/>
              </a:lnTo>
              <a:lnTo>
                <a:pt x="4144" y="1261"/>
              </a:lnTo>
              <a:lnTo>
                <a:pt x="4154" y="1290"/>
              </a:lnTo>
              <a:lnTo>
                <a:pt x="4163" y="1310"/>
              </a:lnTo>
              <a:lnTo>
                <a:pt x="4170" y="1320"/>
              </a:lnTo>
              <a:lnTo>
                <a:pt x="4172" y="1323"/>
              </a:lnTo>
              <a:lnTo>
                <a:pt x="3922" y="1323"/>
              </a:lnTo>
              <a:lnTo>
                <a:pt x="3931" y="1310"/>
              </a:lnTo>
              <a:lnTo>
                <a:pt x="3940" y="1290"/>
              </a:lnTo>
              <a:lnTo>
                <a:pt x="3950" y="1261"/>
              </a:lnTo>
              <a:lnTo>
                <a:pt x="3955" y="1241"/>
              </a:lnTo>
              <a:lnTo>
                <a:pt x="3960" y="1219"/>
              </a:lnTo>
              <a:lnTo>
                <a:pt x="3969" y="1163"/>
              </a:lnTo>
              <a:lnTo>
                <a:pt x="3973" y="1130"/>
              </a:lnTo>
              <a:lnTo>
                <a:pt x="3976" y="1093"/>
              </a:lnTo>
              <a:lnTo>
                <a:pt x="3978" y="1051"/>
              </a:lnTo>
              <a:lnTo>
                <a:pt x="3978" y="1005"/>
              </a:lnTo>
              <a:lnTo>
                <a:pt x="3984" y="324"/>
              </a:lnTo>
              <a:lnTo>
                <a:pt x="3983" y="261"/>
              </a:lnTo>
              <a:lnTo>
                <a:pt x="3979" y="206"/>
              </a:lnTo>
              <a:lnTo>
                <a:pt x="3969" y="121"/>
              </a:lnTo>
              <a:lnTo>
                <a:pt x="3932" y="87"/>
              </a:lnTo>
              <a:lnTo>
                <a:pt x="3898" y="56"/>
              </a:lnTo>
              <a:lnTo>
                <a:pt x="3839" y="6"/>
              </a:lnTo>
              <a:lnTo>
                <a:pt x="4422" y="6"/>
              </a:lnTo>
              <a:lnTo>
                <a:pt x="4980" y="540"/>
              </a:lnTo>
              <a:lnTo>
                <a:pt x="5538" y="1075"/>
              </a:lnTo>
              <a:lnTo>
                <a:pt x="5540" y="1041"/>
              </a:lnTo>
              <a:lnTo>
                <a:pt x="5540" y="1005"/>
              </a:lnTo>
              <a:lnTo>
                <a:pt x="5545" y="324"/>
              </a:lnTo>
              <a:lnTo>
                <a:pt x="5543" y="236"/>
              </a:lnTo>
              <a:lnTo>
                <a:pt x="5537" y="166"/>
              </a:lnTo>
              <a:lnTo>
                <a:pt x="5528" y="110"/>
              </a:lnTo>
              <a:lnTo>
                <a:pt x="5517" y="68"/>
              </a:lnTo>
              <a:lnTo>
                <a:pt x="5507" y="39"/>
              </a:lnTo>
              <a:lnTo>
                <a:pt x="5498" y="19"/>
              </a:lnTo>
              <a:lnTo>
                <a:pt x="5491" y="9"/>
              </a:lnTo>
              <a:lnTo>
                <a:pt x="5489" y="6"/>
              </a:lnTo>
              <a:lnTo>
                <a:pt x="5734" y="6"/>
              </a:lnTo>
              <a:lnTo>
                <a:pt x="5725" y="19"/>
              </a:lnTo>
              <a:lnTo>
                <a:pt x="5716" y="39"/>
              </a:lnTo>
              <a:lnTo>
                <a:pt x="5705" y="69"/>
              </a:lnTo>
              <a:lnTo>
                <a:pt x="5700" y="88"/>
              </a:lnTo>
              <a:lnTo>
                <a:pt x="5695" y="111"/>
              </a:lnTo>
              <a:lnTo>
                <a:pt x="5686" y="166"/>
              </a:lnTo>
              <a:lnTo>
                <a:pt x="5682" y="200"/>
              </a:lnTo>
              <a:lnTo>
                <a:pt x="5680" y="238"/>
              </a:lnTo>
              <a:lnTo>
                <a:pt x="5678" y="279"/>
              </a:lnTo>
              <a:lnTo>
                <a:pt x="5677" y="326"/>
              </a:lnTo>
              <a:lnTo>
                <a:pt x="5677" y="1005"/>
              </a:lnTo>
              <a:lnTo>
                <a:pt x="5679" y="1076"/>
              </a:lnTo>
              <a:lnTo>
                <a:pt x="5683" y="1136"/>
              </a:lnTo>
              <a:lnTo>
                <a:pt x="5689" y="1186"/>
              </a:lnTo>
              <a:lnTo>
                <a:pt x="5696" y="1227"/>
              </a:lnTo>
              <a:lnTo>
                <a:pt x="5797" y="1323"/>
              </a:lnTo>
              <a:close/>
              <a:moveTo>
                <a:pt x="3630" y="326"/>
              </a:moveTo>
              <a:lnTo>
                <a:pt x="3632" y="578"/>
              </a:lnTo>
              <a:lnTo>
                <a:pt x="3630" y="648"/>
              </a:lnTo>
              <a:lnTo>
                <a:pt x="3624" y="718"/>
              </a:lnTo>
              <a:lnTo>
                <a:pt x="3612" y="787"/>
              </a:lnTo>
              <a:lnTo>
                <a:pt x="3596" y="855"/>
              </a:lnTo>
              <a:lnTo>
                <a:pt x="3586" y="889"/>
              </a:lnTo>
              <a:lnTo>
                <a:pt x="3574" y="922"/>
              </a:lnTo>
              <a:lnTo>
                <a:pt x="3561" y="954"/>
              </a:lnTo>
              <a:lnTo>
                <a:pt x="3546" y="985"/>
              </a:lnTo>
              <a:lnTo>
                <a:pt x="3530" y="1016"/>
              </a:lnTo>
              <a:lnTo>
                <a:pt x="3512" y="1046"/>
              </a:lnTo>
              <a:lnTo>
                <a:pt x="3492" y="1075"/>
              </a:lnTo>
              <a:lnTo>
                <a:pt x="3470" y="1104"/>
              </a:lnTo>
              <a:lnTo>
                <a:pt x="3447" y="1131"/>
              </a:lnTo>
              <a:lnTo>
                <a:pt x="3422" y="1156"/>
              </a:lnTo>
              <a:lnTo>
                <a:pt x="3395" y="1181"/>
              </a:lnTo>
              <a:lnTo>
                <a:pt x="3366" y="1204"/>
              </a:lnTo>
              <a:lnTo>
                <a:pt x="3335" y="1226"/>
              </a:lnTo>
              <a:lnTo>
                <a:pt x="3302" y="1247"/>
              </a:lnTo>
              <a:lnTo>
                <a:pt x="3267" y="1265"/>
              </a:lnTo>
              <a:lnTo>
                <a:pt x="3230" y="1283"/>
              </a:lnTo>
              <a:lnTo>
                <a:pt x="3210" y="1290"/>
              </a:lnTo>
              <a:lnTo>
                <a:pt x="3190" y="1298"/>
              </a:lnTo>
              <a:lnTo>
                <a:pt x="3148" y="1312"/>
              </a:lnTo>
              <a:lnTo>
                <a:pt x="3104" y="1323"/>
              </a:lnTo>
              <a:lnTo>
                <a:pt x="3058" y="1333"/>
              </a:lnTo>
              <a:lnTo>
                <a:pt x="3009" y="1341"/>
              </a:lnTo>
              <a:lnTo>
                <a:pt x="2958" y="1347"/>
              </a:lnTo>
              <a:lnTo>
                <a:pt x="2931" y="1349"/>
              </a:lnTo>
              <a:lnTo>
                <a:pt x="2904" y="1350"/>
              </a:lnTo>
              <a:lnTo>
                <a:pt x="2848" y="1351"/>
              </a:lnTo>
              <a:lnTo>
                <a:pt x="2792" y="1350"/>
              </a:lnTo>
              <a:lnTo>
                <a:pt x="2739" y="1348"/>
              </a:lnTo>
              <a:lnTo>
                <a:pt x="2687" y="1345"/>
              </a:lnTo>
              <a:lnTo>
                <a:pt x="2637" y="1340"/>
              </a:lnTo>
              <a:lnTo>
                <a:pt x="2544" y="1325"/>
              </a:lnTo>
              <a:lnTo>
                <a:pt x="2500" y="1316"/>
              </a:lnTo>
              <a:lnTo>
                <a:pt x="2458" y="1305"/>
              </a:lnTo>
              <a:lnTo>
                <a:pt x="2417" y="1293"/>
              </a:lnTo>
              <a:lnTo>
                <a:pt x="2379" y="1279"/>
              </a:lnTo>
              <a:lnTo>
                <a:pt x="2343" y="1265"/>
              </a:lnTo>
              <a:lnTo>
                <a:pt x="2309" y="1248"/>
              </a:lnTo>
              <a:lnTo>
                <a:pt x="2276" y="1231"/>
              </a:lnTo>
              <a:lnTo>
                <a:pt x="2245" y="1212"/>
              </a:lnTo>
              <a:lnTo>
                <a:pt x="2217" y="1192"/>
              </a:lnTo>
              <a:lnTo>
                <a:pt x="2189" y="1170"/>
              </a:lnTo>
              <a:lnTo>
                <a:pt x="2164" y="1147"/>
              </a:lnTo>
              <a:lnTo>
                <a:pt x="2141" y="1123"/>
              </a:lnTo>
              <a:lnTo>
                <a:pt x="2119" y="1097"/>
              </a:lnTo>
              <a:lnTo>
                <a:pt x="2099" y="1070"/>
              </a:lnTo>
              <a:lnTo>
                <a:pt x="2081" y="1042"/>
              </a:lnTo>
              <a:lnTo>
                <a:pt x="2064" y="1013"/>
              </a:lnTo>
              <a:lnTo>
                <a:pt x="2049" y="982"/>
              </a:lnTo>
              <a:lnTo>
                <a:pt x="2036" y="950"/>
              </a:lnTo>
              <a:lnTo>
                <a:pt x="2025" y="917"/>
              </a:lnTo>
              <a:lnTo>
                <a:pt x="2015" y="883"/>
              </a:lnTo>
              <a:lnTo>
                <a:pt x="2007" y="847"/>
              </a:lnTo>
              <a:lnTo>
                <a:pt x="2001" y="811"/>
              </a:lnTo>
              <a:lnTo>
                <a:pt x="1996" y="772"/>
              </a:lnTo>
              <a:lnTo>
                <a:pt x="1993" y="733"/>
              </a:lnTo>
              <a:lnTo>
                <a:pt x="1992" y="693"/>
              </a:lnTo>
              <a:lnTo>
                <a:pt x="1992" y="651"/>
              </a:lnTo>
              <a:lnTo>
                <a:pt x="2000" y="326"/>
              </a:lnTo>
              <a:lnTo>
                <a:pt x="1999" y="241"/>
              </a:lnTo>
              <a:lnTo>
                <a:pt x="1995" y="171"/>
              </a:lnTo>
              <a:lnTo>
                <a:pt x="1987" y="116"/>
              </a:lnTo>
              <a:lnTo>
                <a:pt x="1978" y="73"/>
              </a:lnTo>
              <a:lnTo>
                <a:pt x="1969" y="42"/>
              </a:lnTo>
              <a:lnTo>
                <a:pt x="1960" y="21"/>
              </a:lnTo>
              <a:lnTo>
                <a:pt x="1954" y="10"/>
              </a:lnTo>
              <a:lnTo>
                <a:pt x="1951" y="6"/>
              </a:lnTo>
              <a:lnTo>
                <a:pt x="2483" y="6"/>
              </a:lnTo>
              <a:lnTo>
                <a:pt x="2475" y="21"/>
              </a:lnTo>
              <a:lnTo>
                <a:pt x="2467" y="42"/>
              </a:lnTo>
              <a:lnTo>
                <a:pt x="2458" y="73"/>
              </a:lnTo>
              <a:lnTo>
                <a:pt x="2449" y="116"/>
              </a:lnTo>
              <a:lnTo>
                <a:pt x="2441" y="171"/>
              </a:lnTo>
              <a:lnTo>
                <a:pt x="2436" y="241"/>
              </a:lnTo>
              <a:lnTo>
                <a:pt x="2434" y="326"/>
              </a:lnTo>
              <a:lnTo>
                <a:pt x="2435" y="708"/>
              </a:lnTo>
              <a:lnTo>
                <a:pt x="2436" y="755"/>
              </a:lnTo>
              <a:lnTo>
                <a:pt x="2440" y="801"/>
              </a:lnTo>
              <a:lnTo>
                <a:pt x="2445" y="848"/>
              </a:lnTo>
              <a:lnTo>
                <a:pt x="2454" y="894"/>
              </a:lnTo>
              <a:lnTo>
                <a:pt x="2465" y="938"/>
              </a:lnTo>
              <a:lnTo>
                <a:pt x="2472" y="960"/>
              </a:lnTo>
              <a:lnTo>
                <a:pt x="2481" y="981"/>
              </a:lnTo>
              <a:lnTo>
                <a:pt x="2500" y="1022"/>
              </a:lnTo>
              <a:lnTo>
                <a:pt x="2523" y="1061"/>
              </a:lnTo>
              <a:lnTo>
                <a:pt x="2551" y="1096"/>
              </a:lnTo>
              <a:lnTo>
                <a:pt x="2567" y="1113"/>
              </a:lnTo>
              <a:lnTo>
                <a:pt x="2584" y="1128"/>
              </a:lnTo>
              <a:lnTo>
                <a:pt x="2602" y="1143"/>
              </a:lnTo>
              <a:lnTo>
                <a:pt x="2622" y="1157"/>
              </a:lnTo>
              <a:lnTo>
                <a:pt x="2643" y="1169"/>
              </a:lnTo>
              <a:lnTo>
                <a:pt x="2666" y="1181"/>
              </a:lnTo>
              <a:lnTo>
                <a:pt x="2715" y="1200"/>
              </a:lnTo>
              <a:lnTo>
                <a:pt x="2743" y="1208"/>
              </a:lnTo>
              <a:lnTo>
                <a:pt x="2771" y="1215"/>
              </a:lnTo>
              <a:lnTo>
                <a:pt x="2802" y="1220"/>
              </a:lnTo>
              <a:lnTo>
                <a:pt x="2834" y="1224"/>
              </a:lnTo>
              <a:lnTo>
                <a:pt x="2868" y="1226"/>
              </a:lnTo>
              <a:lnTo>
                <a:pt x="2904" y="1227"/>
              </a:lnTo>
              <a:lnTo>
                <a:pt x="2944" y="1226"/>
              </a:lnTo>
              <a:lnTo>
                <a:pt x="2983" y="1224"/>
              </a:lnTo>
              <a:lnTo>
                <a:pt x="3020" y="1219"/>
              </a:lnTo>
              <a:lnTo>
                <a:pt x="3056" y="1214"/>
              </a:lnTo>
              <a:lnTo>
                <a:pt x="3090" y="1206"/>
              </a:lnTo>
              <a:lnTo>
                <a:pt x="3122" y="1197"/>
              </a:lnTo>
              <a:lnTo>
                <a:pt x="3153" y="1187"/>
              </a:lnTo>
              <a:lnTo>
                <a:pt x="3182" y="1175"/>
              </a:lnTo>
              <a:lnTo>
                <a:pt x="3209" y="1162"/>
              </a:lnTo>
              <a:lnTo>
                <a:pt x="3236" y="1147"/>
              </a:lnTo>
              <a:lnTo>
                <a:pt x="3261" y="1131"/>
              </a:lnTo>
              <a:lnTo>
                <a:pt x="3284" y="1114"/>
              </a:lnTo>
              <a:lnTo>
                <a:pt x="3327" y="1075"/>
              </a:lnTo>
              <a:lnTo>
                <a:pt x="3346" y="1054"/>
              </a:lnTo>
              <a:lnTo>
                <a:pt x="3364" y="1032"/>
              </a:lnTo>
              <a:lnTo>
                <a:pt x="3381" y="1009"/>
              </a:lnTo>
              <a:lnTo>
                <a:pt x="3396" y="985"/>
              </a:lnTo>
              <a:lnTo>
                <a:pt x="3410" y="960"/>
              </a:lnTo>
              <a:lnTo>
                <a:pt x="3423" y="933"/>
              </a:lnTo>
              <a:lnTo>
                <a:pt x="3446" y="878"/>
              </a:lnTo>
              <a:lnTo>
                <a:pt x="3456" y="849"/>
              </a:lnTo>
              <a:lnTo>
                <a:pt x="3464" y="819"/>
              </a:lnTo>
              <a:lnTo>
                <a:pt x="3478" y="757"/>
              </a:lnTo>
              <a:lnTo>
                <a:pt x="3488" y="692"/>
              </a:lnTo>
              <a:lnTo>
                <a:pt x="3494" y="625"/>
              </a:lnTo>
              <a:lnTo>
                <a:pt x="3497" y="555"/>
              </a:lnTo>
              <a:lnTo>
                <a:pt x="3497" y="478"/>
              </a:lnTo>
              <a:lnTo>
                <a:pt x="3498" y="324"/>
              </a:lnTo>
              <a:lnTo>
                <a:pt x="3496" y="236"/>
              </a:lnTo>
              <a:lnTo>
                <a:pt x="3494" y="199"/>
              </a:lnTo>
              <a:lnTo>
                <a:pt x="3490" y="166"/>
              </a:lnTo>
              <a:lnTo>
                <a:pt x="3482" y="110"/>
              </a:lnTo>
              <a:lnTo>
                <a:pt x="3477" y="88"/>
              </a:lnTo>
              <a:lnTo>
                <a:pt x="3472" y="68"/>
              </a:lnTo>
              <a:lnTo>
                <a:pt x="3462" y="39"/>
              </a:lnTo>
              <a:lnTo>
                <a:pt x="3454" y="19"/>
              </a:lnTo>
              <a:lnTo>
                <a:pt x="3446" y="6"/>
              </a:lnTo>
              <a:lnTo>
                <a:pt x="3679" y="6"/>
              </a:lnTo>
              <a:lnTo>
                <a:pt x="3673" y="16"/>
              </a:lnTo>
              <a:lnTo>
                <a:pt x="3667" y="30"/>
              </a:lnTo>
              <a:lnTo>
                <a:pt x="3659" y="51"/>
              </a:lnTo>
              <a:lnTo>
                <a:pt x="3651" y="80"/>
              </a:lnTo>
              <a:lnTo>
                <a:pt x="3643" y="119"/>
              </a:lnTo>
              <a:lnTo>
                <a:pt x="3636" y="168"/>
              </a:lnTo>
              <a:lnTo>
                <a:pt x="3630" y="228"/>
              </a:lnTo>
              <a:lnTo>
                <a:pt x="3630" y="326"/>
              </a:lnTo>
              <a:close/>
              <a:moveTo>
                <a:pt x="1913" y="1297"/>
              </a:moveTo>
              <a:lnTo>
                <a:pt x="1913" y="1327"/>
              </a:lnTo>
              <a:lnTo>
                <a:pt x="1191" y="1329"/>
              </a:lnTo>
              <a:lnTo>
                <a:pt x="1189" y="1321"/>
              </a:lnTo>
              <a:lnTo>
                <a:pt x="1185" y="1312"/>
              </a:lnTo>
              <a:lnTo>
                <a:pt x="1169" y="1284"/>
              </a:lnTo>
              <a:lnTo>
                <a:pt x="1144" y="1249"/>
              </a:lnTo>
              <a:lnTo>
                <a:pt x="1110" y="1206"/>
              </a:lnTo>
              <a:lnTo>
                <a:pt x="1022" y="1106"/>
              </a:lnTo>
              <a:lnTo>
                <a:pt x="971" y="1051"/>
              </a:lnTo>
              <a:lnTo>
                <a:pt x="915" y="995"/>
              </a:lnTo>
              <a:lnTo>
                <a:pt x="857" y="940"/>
              </a:lnTo>
              <a:lnTo>
                <a:pt x="798" y="886"/>
              </a:lnTo>
              <a:lnTo>
                <a:pt x="738" y="835"/>
              </a:lnTo>
              <a:lnTo>
                <a:pt x="678" y="790"/>
              </a:lnTo>
              <a:lnTo>
                <a:pt x="621" y="750"/>
              </a:lnTo>
              <a:lnTo>
                <a:pt x="593" y="733"/>
              </a:lnTo>
              <a:lnTo>
                <a:pt x="566" y="718"/>
              </a:lnTo>
              <a:lnTo>
                <a:pt x="540" y="706"/>
              </a:lnTo>
              <a:lnTo>
                <a:pt x="516" y="695"/>
              </a:lnTo>
              <a:lnTo>
                <a:pt x="492" y="688"/>
              </a:lnTo>
              <a:lnTo>
                <a:pt x="470" y="683"/>
              </a:lnTo>
              <a:lnTo>
                <a:pt x="470" y="986"/>
              </a:lnTo>
              <a:lnTo>
                <a:pt x="473" y="1075"/>
              </a:lnTo>
              <a:lnTo>
                <a:pt x="475" y="1113"/>
              </a:lnTo>
              <a:lnTo>
                <a:pt x="478" y="1148"/>
              </a:lnTo>
              <a:lnTo>
                <a:pt x="486" y="1206"/>
              </a:lnTo>
              <a:lnTo>
                <a:pt x="496" y="1251"/>
              </a:lnTo>
              <a:lnTo>
                <a:pt x="505" y="1284"/>
              </a:lnTo>
              <a:lnTo>
                <a:pt x="513" y="1307"/>
              </a:lnTo>
              <a:lnTo>
                <a:pt x="521" y="1323"/>
              </a:lnTo>
              <a:lnTo>
                <a:pt x="0" y="1323"/>
              </a:lnTo>
              <a:lnTo>
                <a:pt x="8" y="1310"/>
              </a:lnTo>
              <a:lnTo>
                <a:pt x="16" y="1290"/>
              </a:lnTo>
              <a:lnTo>
                <a:pt x="25" y="1261"/>
              </a:lnTo>
              <a:lnTo>
                <a:pt x="35" y="1219"/>
              </a:lnTo>
              <a:lnTo>
                <a:pt x="43" y="1163"/>
              </a:lnTo>
              <a:lnTo>
                <a:pt x="49" y="1093"/>
              </a:lnTo>
              <a:lnTo>
                <a:pt x="51" y="1005"/>
              </a:lnTo>
              <a:lnTo>
                <a:pt x="56" y="324"/>
              </a:lnTo>
              <a:lnTo>
                <a:pt x="54" y="236"/>
              </a:lnTo>
              <a:lnTo>
                <a:pt x="48" y="166"/>
              </a:lnTo>
              <a:lnTo>
                <a:pt x="39" y="110"/>
              </a:lnTo>
              <a:lnTo>
                <a:pt x="28" y="68"/>
              </a:lnTo>
              <a:lnTo>
                <a:pt x="18" y="39"/>
              </a:lnTo>
              <a:lnTo>
                <a:pt x="9" y="19"/>
              </a:lnTo>
              <a:lnTo>
                <a:pt x="2" y="9"/>
              </a:lnTo>
              <a:lnTo>
                <a:pt x="0" y="6"/>
              </a:lnTo>
              <a:lnTo>
                <a:pt x="521" y="6"/>
              </a:lnTo>
              <a:lnTo>
                <a:pt x="513" y="20"/>
              </a:lnTo>
              <a:lnTo>
                <a:pt x="505" y="39"/>
              </a:lnTo>
              <a:lnTo>
                <a:pt x="496" y="69"/>
              </a:lnTo>
              <a:lnTo>
                <a:pt x="486" y="111"/>
              </a:lnTo>
              <a:lnTo>
                <a:pt x="478" y="166"/>
              </a:lnTo>
              <a:lnTo>
                <a:pt x="473" y="238"/>
              </a:lnTo>
              <a:lnTo>
                <a:pt x="470" y="326"/>
              </a:lnTo>
              <a:lnTo>
                <a:pt x="470" y="604"/>
              </a:lnTo>
              <a:lnTo>
                <a:pt x="540" y="569"/>
              </a:lnTo>
              <a:lnTo>
                <a:pt x="616" y="529"/>
              </a:lnTo>
              <a:lnTo>
                <a:pt x="779" y="439"/>
              </a:lnTo>
              <a:lnTo>
                <a:pt x="947" y="340"/>
              </a:lnTo>
              <a:lnTo>
                <a:pt x="1111" y="241"/>
              </a:lnTo>
              <a:lnTo>
                <a:pt x="1257" y="150"/>
              </a:lnTo>
              <a:lnTo>
                <a:pt x="1376" y="75"/>
              </a:lnTo>
              <a:lnTo>
                <a:pt x="1484" y="6"/>
              </a:lnTo>
              <a:lnTo>
                <a:pt x="1797" y="2"/>
              </a:lnTo>
              <a:lnTo>
                <a:pt x="1797" y="32"/>
              </a:lnTo>
              <a:lnTo>
                <a:pt x="1764" y="35"/>
              </a:lnTo>
              <a:lnTo>
                <a:pt x="1727" y="42"/>
              </a:lnTo>
              <a:lnTo>
                <a:pt x="1687" y="53"/>
              </a:lnTo>
              <a:lnTo>
                <a:pt x="1644" y="69"/>
              </a:lnTo>
              <a:lnTo>
                <a:pt x="1598" y="89"/>
              </a:lnTo>
              <a:lnTo>
                <a:pt x="1548" y="112"/>
              </a:lnTo>
              <a:lnTo>
                <a:pt x="1440" y="169"/>
              </a:lnTo>
              <a:lnTo>
                <a:pt x="1321" y="238"/>
              </a:lnTo>
              <a:lnTo>
                <a:pt x="1192" y="316"/>
              </a:lnTo>
              <a:lnTo>
                <a:pt x="907" y="493"/>
              </a:lnTo>
              <a:lnTo>
                <a:pt x="1014" y="597"/>
              </a:lnTo>
              <a:lnTo>
                <a:pt x="1143" y="720"/>
              </a:lnTo>
              <a:lnTo>
                <a:pt x="1286" y="851"/>
              </a:lnTo>
              <a:lnTo>
                <a:pt x="1434" y="982"/>
              </a:lnTo>
              <a:lnTo>
                <a:pt x="1507" y="1044"/>
              </a:lnTo>
              <a:lnTo>
                <a:pt x="1579" y="1101"/>
              </a:lnTo>
              <a:lnTo>
                <a:pt x="1648" y="1154"/>
              </a:lnTo>
              <a:lnTo>
                <a:pt x="1681" y="1178"/>
              </a:lnTo>
              <a:lnTo>
                <a:pt x="1713" y="1200"/>
              </a:lnTo>
              <a:lnTo>
                <a:pt x="1773" y="1239"/>
              </a:lnTo>
              <a:lnTo>
                <a:pt x="1827" y="1269"/>
              </a:lnTo>
              <a:lnTo>
                <a:pt x="1874" y="1288"/>
              </a:lnTo>
              <a:lnTo>
                <a:pt x="1895" y="1294"/>
              </a:lnTo>
              <a:lnTo>
                <a:pt x="1913" y="1297"/>
              </a:lnTo>
              <a:close/>
            </a:path>
          </a:pathLst>
        </a:custGeom>
        <a:solidFill>
          <a:schemeClr val="accent3"/>
        </a:solidFill>
        <a:ln>
          <a:noFill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  <a:noAutofit/>
        </a:bodyPr>
        <a:lstStyle>
          <a:defPPr>
            <a:defRPr lang="fi-FI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i-FI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iikonen Olli" id="{261C2C5C-719C-4B81-9431-61E2133A3C01}" userId="S::Olli.Riikonen@kuntaliitto.fi::cdc422a3-70a4-48f5-9102-df52d22bc0a2" providerId="AD"/>
</personList>
</file>

<file path=xl/theme/theme1.xml><?xml version="1.0" encoding="utf-8"?>
<a:theme xmlns:a="http://schemas.openxmlformats.org/drawingml/2006/main" name="kuntaliitto">
  <a:themeElements>
    <a:clrScheme name="Kuntaliitto 2020">
      <a:dk1>
        <a:srgbClr val="000000"/>
      </a:dk1>
      <a:lt1>
        <a:sysClr val="window" lastClr="FFFFFF"/>
      </a:lt1>
      <a:dk2>
        <a:srgbClr val="73899D"/>
      </a:dk2>
      <a:lt2>
        <a:srgbClr val="DFDAD6"/>
      </a:lt2>
      <a:accent1>
        <a:srgbClr val="104264"/>
      </a:accent1>
      <a:accent2>
        <a:srgbClr val="FFC0D0"/>
      </a:accent2>
      <a:accent3>
        <a:srgbClr val="923468"/>
      </a:accent3>
      <a:accent4>
        <a:srgbClr val="255DD0"/>
      </a:accent4>
      <a:accent5>
        <a:srgbClr val="FFE561"/>
      </a:accent5>
      <a:accent6>
        <a:srgbClr val="7DC6F0"/>
      </a:accent6>
      <a:hlink>
        <a:srgbClr val="104264"/>
      </a:hlink>
      <a:folHlink>
        <a:srgbClr val="104264"/>
      </a:folHlink>
    </a:clrScheme>
    <a:fontScheme name="Kuntaliitto 2020">
      <a:majorFont>
        <a:latin typeface="Work Sans ExtraBold"/>
        <a:ea typeface=""/>
        <a:cs typeface=""/>
      </a:majorFont>
      <a:minorFont>
        <a:latin typeface="Work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chemeClr val="accent3"/>
          </a:solidFill>
          <a:headEnd type="none" w="med" len="med"/>
          <a:tailEnd type="non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kuntaliitto" id="{83420136-60C6-47BA-A243-B2DA9E88A498}" vid="{61E78A92-B961-430C-A106-E58B00BEBC2D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5-09-23T07:25:58.44" personId="{261C2C5C-719C-4B81-9431-61E2133A3C01}" id="{666E6613-E480-40F8-B96F-C37949F49B31}">
    <text>Ilman tasausta tarkoittaa siis ilman verotuloihin perustuvaa valtionosuuden tasausta, joka näkyy eriteltynä viereisessä sarakkeessa.</text>
  </threadedComment>
  <threadedComment ref="B167" dT="2024-08-05T07:07:11.27" personId="{261C2C5C-719C-4B81-9431-61E2133A3C01}" id="{BE2DB52F-2B64-4133-92B1-72C48A27697D}">
    <text xml:space="preserve">Kuntaliitos Pertunmaan kanssa 2025. </text>
  </threadedComment>
  <threadedComment ref="U167" dT="2024-08-05T07:07:11.27" personId="{261C2C5C-719C-4B81-9431-61E2133A3C01}" id="{5B45F156-D8FF-4E5C-96FB-D296369DC6C9}">
    <text xml:space="preserve">Kuntaliitos Pertunmaan kanssa 2025.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T9" dT="2024-05-08T11:32:37.92" personId="{261C2C5C-719C-4B81-9431-61E2133A3C01}" id="{CB449989-3B92-4B1C-89A6-83A83C708D82}">
    <text>Tässä ovat mukana valtionosuuksien sote-erät. Kaikille kunnille tasasuuruinen sote-vähennys kasvaa vuoteen 2024 verrattuna. Myös vos-laskelman rakenne muuttuu. Tämä avattu omalla välilehdellään.</text>
  </threadedComment>
  <threadedComment ref="BH9" dT="2024-05-08T11:32:37.92" personId="{261C2C5C-719C-4B81-9431-61E2133A3C01}" id="{13917C57-30AE-44B5-AF3A-643114F29397}">
    <text>Tässä ovat mukana valtionosuuksien sote-erät. Kaikille kunnille tasasuuruinen sote-vähennys kasvaa vuoteen 2024 verrattuna. Myös vos-laskelman rakenne muuttuu. Tämä avattu omalla välilehdellään.</text>
  </threadedComment>
  <threadedComment ref="BR9" dT="2024-05-08T11:30:59.39" personId="{261C2C5C-719C-4B81-9431-61E2133A3C01}" id="{C671030D-4701-4BCC-A1CE-EB698F9C5133}">
    <text>Kunnallisveron ansiotulovähennys poistuu vuoden 2025 alusta ja se kasvattaa kunnallisveron tuottoa, mutta pienentää vastaavalla summalla verotulomenestysten korvausta.</text>
  </threadedComment>
  <threadedComment ref="D167" dT="2025-01-07T09:05:46.51" personId="{261C2C5C-719C-4B81-9431-61E2133A3C01}" id="{7F95DA54-408C-495E-BA05-FE73AA01FEEC}">
    <text xml:space="preserve">Mäntyharju sisältää myös Pertunmaan.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167" dT="2024-08-05T07:07:11.27" personId="{261C2C5C-719C-4B81-9431-61E2133A3C01}" id="{C1AE9AAD-9D9E-454D-8254-A89202E076A5}">
    <text xml:space="preserve">Kuntaliitos Pertunmaan kanssa 2025. 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X9" dT="2024-05-08T14:09:29.30" personId="{261C2C5C-719C-4B81-9431-61E2133A3C01}" id="{861E9025-5E9E-4641-B92D-2A4392294427}">
    <text>Siirretty vos-laskelmissa valtionosuusprosenttiin eli kasvattaa kuntien omarahoitusosuutta n. 90 €/as., mutta ei näy omana laskentatekijänä.</text>
  </threadedComment>
  <threadedComment ref="Y9" dT="2024-05-08T14:10:06.25" personId="{261C2C5C-719C-4B81-9431-61E2133A3C01}" id="{3A7061E9-1357-431F-979E-DEDB705C2A14}">
    <text xml:space="preserve">Sisältyy vos-laskelmassa valtionosuusprosenttiin eli puolestaan vähentää kuntien omarahoitusosuutta n. 50 €/as.
</text>
  </threadedComment>
  <threadedComment ref="AF9" dT="2024-05-08T14:09:29.30" personId="{261C2C5C-719C-4B81-9431-61E2133A3C01}" id="{2D0770F2-03F0-40DC-A03D-955577C405C5}">
    <text>Siirretty vos-laskelmissa valtionosuusprosenttiin eli kasvattaa kuntien omarahoitusosuutta n. 90 €/as., mutta ei näy omana laskentatekijänä.</text>
  </threadedComment>
  <threadedComment ref="AG9" dT="2024-05-08T14:10:06.25" personId="{261C2C5C-719C-4B81-9431-61E2133A3C01}" id="{266ADF95-C780-4ED4-8AE5-50766CA3EF08}">
    <text xml:space="preserve">Sisältyy vos-laskelmassa valtionosuusprosenttiin eli puolestaan vähentää kuntien omarahoitusosuutta n. 50 €/as.
</text>
  </threadedComment>
  <threadedComment ref="AX9" dT="2024-05-08T14:09:29.30" personId="{261C2C5C-719C-4B81-9431-61E2133A3C01}" id="{BB690F4D-BC4F-44D6-A6CF-2169BB4D58D8}">
    <text>Siirretty vos-laskelmissa valtionosuusprosenttiin eli kasvattaa kuntien omarahoitusosuutta n. 90 €/as., mutta ei näy omana laskentatekijänä.</text>
  </threadedComment>
  <threadedComment ref="AY9" dT="2024-05-08T14:10:06.25" personId="{261C2C5C-719C-4B81-9431-61E2133A3C01}" id="{2C76E537-6780-4DDD-9D43-FBB360580514}">
    <text xml:space="preserve">Kehysriihessä päätetty 277 miljoonan euron lisäys lieventämään sote-siirtolaskelmien vaikutusta. Sisältyy vos-laskelmassa valtionosuusprosenttiin eli puolestaan vähentää kuntien omarahoitusosuutta n. 50 €/as.
</text>
  </threadedComment>
  <threadedComment ref="BF9" dT="2024-05-08T14:09:29.30" personId="{261C2C5C-719C-4B81-9431-61E2133A3C01}" id="{9626A64B-8A29-4A51-9CED-9B3941707649}">
    <text>Siirretty vos-laskelmissa valtionosuusprosenttiin eli kasvattaa kuntien omarahoitusosuutta n. 90 €/as., mutta ei näy omana laskentatekijänä.</text>
  </threadedComment>
  <threadedComment ref="BG9" dT="2024-05-08T14:10:06.25" personId="{261C2C5C-719C-4B81-9431-61E2133A3C01}" id="{7902FD5D-0E0F-465F-93C1-B258FAF81965}">
    <text xml:space="preserve">Sisältyy vos-laskelmassa valtionosuusprosenttiin eli puolestaan vähentää kuntien omarahoitusosuutta n. 50 €/as.
</text>
  </threadedComment>
  <threadedComment ref="BH9" dT="2025-05-05T11:42:16.27" personId="{261C2C5C-719C-4B81-9431-61E2133A3C01}" id="{1B57A684-54B5-4006-B4C1-5E1C1AFE4C61}">
    <text>Vuonna 2025 laskelmassa näkyvät pysyvä lisäsiirtotarve ja vos-lisäys on viety valtionosuusprosenttiin eli sisältyy kunnan omarahoitusosuuteen.</text>
  </threadedComment>
  <threadedComment ref="X167" dT="2024-08-05T13:59:47.40" personId="{261C2C5C-719C-4B81-9431-61E2133A3C01}" id="{FE63DAA9-82AE-49D3-99D8-46E4157B4414}">
    <text xml:space="preserve">Pertunmaan osuus lisätty
</text>
  </threadedComment>
  <threadedComment ref="Y167" dT="2024-08-05T14:00:00.43" personId="{261C2C5C-719C-4B81-9431-61E2133A3C01}" id="{C6FBE4D7-FCBE-4379-95ED-D7102C9F11FE}">
    <text>Pertunmaan osuus lisätty</text>
  </threadedComment>
  <threadedComment ref="AF167" dT="2024-08-05T13:59:47.40" personId="{261C2C5C-719C-4B81-9431-61E2133A3C01}" id="{1C2E373D-4355-4E19-9B94-C658BBE1AC7B}">
    <text xml:space="preserve">Pertunmaan osuus lisätty
</text>
  </threadedComment>
  <threadedComment ref="AG167" dT="2024-08-05T14:00:00.43" personId="{261C2C5C-719C-4B81-9431-61E2133A3C01}" id="{B1FAC895-2285-4D62-86F6-1328CC9F4EF9}">
    <text>Pertunmaan osuus lisätty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B23" dT="2024-09-23T08:29:52.76" personId="{261C2C5C-719C-4B81-9431-61E2133A3C01}" id="{9F7EF9CB-5DC8-498F-9CA7-533071B9E620}">
    <text>Poistui sote-uudistuksen myötä 2023 alkaen.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C167" dT="2024-08-05T07:07:11.27" personId="{261C2C5C-719C-4B81-9431-61E2133A3C01}" id="{30DE2E19-D73B-4E1A-B741-922E0AED7C40}">
    <text xml:space="preserve">Kuntaliitos Pertunmaan kanssa 2025.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4.x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7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vos.oph.fi/rap/vos/v26/vop6os26.html" TargetMode="External"/><Relationship Id="rId2" Type="http://schemas.openxmlformats.org/officeDocument/2006/relationships/hyperlink" Target="https://www.oph.fi/fi/tilastot-ja-julkaisut/julkaisut/opetus-ja-kulttuuritoimen-rahoitus-yksikkohintojen-ja-rahoituksen-9" TargetMode="External"/><Relationship Id="rId1" Type="http://schemas.openxmlformats.org/officeDocument/2006/relationships/hyperlink" Target="https://www.finlex.fi/fi/laki/ajantasa/2009/20091705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vos.oph.fi/rap/vos/v26/vop6os26.html" TargetMode="External"/><Relationship Id="rId2" Type="http://schemas.openxmlformats.org/officeDocument/2006/relationships/hyperlink" Target="https://www.oph.fi/fi/tilastot-ja-julkaisut/julkaisut/opetus-ja-kulttuuritoimen-rahoitus-yksikkohintojen-ja-rahoituksen-9" TargetMode="External"/><Relationship Id="rId1" Type="http://schemas.openxmlformats.org/officeDocument/2006/relationships/hyperlink" Target="https://www.finlex.fi/fi/laki/ajantasa/2009/20091705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vm.fi/valtionosuuslaskelmia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233B-2869-4B96-BB18-277356C3D588}">
  <sheetPr>
    <pageSetUpPr fitToPage="1"/>
  </sheetPr>
  <dimension ref="B4:J25"/>
  <sheetViews>
    <sheetView workbookViewId="0">
      <selection activeCell="D7" sqref="D7"/>
    </sheetView>
  </sheetViews>
  <sheetFormatPr defaultColWidth="9.140625" defaultRowHeight="12"/>
  <cols>
    <col min="1" max="3" width="10.28515625" style="1" customWidth="1"/>
    <col min="4" max="4" width="11.5703125" style="1" customWidth="1"/>
    <col min="5" max="5" width="63.7109375" style="1" customWidth="1"/>
    <col min="6" max="9" width="10.28515625" style="1" customWidth="1"/>
    <col min="10" max="10" width="11.28515625" style="1" customWidth="1"/>
    <col min="11" max="16384" width="9.140625" style="1"/>
  </cols>
  <sheetData>
    <row r="4" spans="2:10" ht="15">
      <c r="B4" s="3" t="s">
        <v>570</v>
      </c>
      <c r="D4" s="151" t="s">
        <v>674</v>
      </c>
    </row>
    <row r="5" spans="2:10" ht="15">
      <c r="B5" s="3" t="s">
        <v>571</v>
      </c>
      <c r="D5" s="151" t="s">
        <v>718</v>
      </c>
    </row>
    <row r="6" spans="2:10" ht="15">
      <c r="B6" s="3" t="s">
        <v>572</v>
      </c>
      <c r="D6" s="151" t="s">
        <v>573</v>
      </c>
      <c r="E6"/>
    </row>
    <row r="7" spans="2:10" ht="15">
      <c r="B7" s="3" t="s">
        <v>574</v>
      </c>
      <c r="D7" s="342">
        <v>46240</v>
      </c>
    </row>
    <row r="8" spans="2:10" ht="15.75">
      <c r="C8" s="152"/>
      <c r="D8" s="151"/>
    </row>
    <row r="9" spans="2:10">
      <c r="D9"/>
    </row>
    <row r="10" spans="2:10" ht="15">
      <c r="B10" s="3" t="s">
        <v>0</v>
      </c>
    </row>
    <row r="11" spans="2:10" ht="21" thickBot="1">
      <c r="B11" s="5" t="s">
        <v>1</v>
      </c>
      <c r="C11" s="2"/>
      <c r="D11" s="2"/>
      <c r="E11" s="2"/>
      <c r="F11" s="2"/>
      <c r="G11" s="2"/>
      <c r="H11" s="2"/>
      <c r="I11" s="2"/>
      <c r="J11" s="2"/>
    </row>
    <row r="13" spans="2:10" ht="15">
      <c r="D13" s="4" t="s">
        <v>2</v>
      </c>
    </row>
    <row r="14" spans="2:10">
      <c r="D14" t="s">
        <v>3</v>
      </c>
    </row>
    <row r="16" spans="2:10" ht="15">
      <c r="D16" s="4" t="s">
        <v>4</v>
      </c>
    </row>
    <row r="17" spans="4:4">
      <c r="D17" t="s">
        <v>5</v>
      </c>
    </row>
    <row r="18" spans="4:4">
      <c r="D18" t="s">
        <v>6</v>
      </c>
    </row>
    <row r="24" spans="4:4" ht="15">
      <c r="D24" s="4"/>
    </row>
    <row r="25" spans="4:4">
      <c r="D25"/>
    </row>
  </sheetData>
  <printOptions horizontalCentered="1"/>
  <pageMargins left="0.39370078740157483" right="0.39370078740157483" top="1.5748031496062993" bottom="0.78740157480314965" header="0.39370078740157483" footer="0.39370078740157483"/>
  <pageSetup paperSize="9" scale="91" orientation="portrait" r:id="rId1"/>
  <headerFooter scaleWithDoc="0">
    <oddHeader>&amp;L&amp;G</oddHeader>
    <oddFooter>&amp;L&amp;8&amp;K06+000&amp;P/&amp;N | &amp;D &amp;T | &amp;Z&amp;F&amp;R&amp;8&amp;K06+000&amp;G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2009-52EA-47E3-9231-A8884B148C6D}">
  <dimension ref="A1:BH325"/>
  <sheetViews>
    <sheetView zoomScale="96" zoomScaleNormal="96" workbookViewId="0">
      <pane xSplit="4" ySplit="10" topLeftCell="E11" activePane="bottomRight" state="frozen"/>
      <selection activeCell="K17" sqref="K17"/>
      <selection pane="topRight" activeCell="K17" sqref="K17"/>
      <selection pane="bottomLeft" activeCell="K17" sqref="K17"/>
      <selection pane="bottomRight" activeCell="K17" sqref="K17"/>
    </sheetView>
  </sheetViews>
  <sheetFormatPr defaultColWidth="9.140625" defaultRowHeight="16.5"/>
  <cols>
    <col min="1" max="1" width="6.28515625" style="9" customWidth="1"/>
    <col min="2" max="2" width="8.85546875" style="9" bestFit="1" customWidth="1"/>
    <col min="3" max="3" width="5.5703125" style="9" customWidth="1"/>
    <col min="4" max="4" width="13.85546875" style="9" customWidth="1"/>
    <col min="5" max="5" width="9.85546875" style="9" bestFit="1" customWidth="1"/>
    <col min="6" max="6" width="9.85546875" style="14" bestFit="1" customWidth="1"/>
    <col min="7" max="7" width="11" style="14" customWidth="1"/>
    <col min="8" max="8" width="11" style="7" customWidth="1"/>
    <col min="9" max="9" width="5.140625" style="14" customWidth="1"/>
    <col min="10" max="11" width="14.140625" style="9" customWidth="1"/>
    <col min="12" max="12" width="14.140625" style="11" customWidth="1"/>
    <col min="13" max="13" width="4.85546875" style="9" customWidth="1"/>
    <col min="14" max="17" width="14.140625" style="9" customWidth="1"/>
    <col min="18" max="18" width="14.140625" style="11" customWidth="1"/>
    <col min="19" max="19" width="4.7109375" style="9" customWidth="1"/>
    <col min="20" max="20" width="12.140625" style="9" bestFit="1" customWidth="1"/>
    <col min="21" max="21" width="10.85546875" style="9" bestFit="1" customWidth="1"/>
    <col min="22" max="23" width="17" style="9" customWidth="1"/>
    <col min="24" max="24" width="13.42578125" style="9" customWidth="1"/>
    <col min="25" max="25" width="11.5703125" style="9" customWidth="1"/>
    <col min="26" max="26" width="12.28515625" style="11" bestFit="1" customWidth="1"/>
    <col min="27" max="27" width="6.7109375" style="11" customWidth="1"/>
    <col min="28" max="28" width="16.7109375" style="9" bestFit="1" customWidth="1"/>
    <col min="29" max="29" width="19.28515625" style="9" customWidth="1"/>
    <col min="30" max="30" width="18.85546875" style="9" customWidth="1"/>
    <col min="31" max="31" width="16.5703125" style="9" bestFit="1" customWidth="1"/>
    <col min="32" max="32" width="16" style="9" customWidth="1"/>
    <col min="33" max="33" width="11.5703125" style="9" customWidth="1"/>
    <col min="34" max="34" width="12.28515625" style="11" customWidth="1"/>
    <col min="35" max="35" width="3.7109375" style="153" customWidth="1"/>
    <col min="36" max="36" width="12.140625" customWidth="1"/>
    <col min="37" max="37" width="14.42578125" customWidth="1"/>
    <col min="38" max="38" width="12.140625" style="9" customWidth="1"/>
    <col min="39" max="39" width="5.85546875" style="9" customWidth="1"/>
    <col min="40" max="40" width="12.140625" style="9" customWidth="1"/>
    <col min="41" max="41" width="15" style="9" customWidth="1"/>
    <col min="42" max="42" width="16.85546875" style="9" customWidth="1"/>
    <col min="43" max="43" width="14.85546875" style="9" customWidth="1"/>
    <col min="44" max="44" width="12.140625" style="9" customWidth="1"/>
    <col min="45" max="45" width="6.5703125" style="9" customWidth="1"/>
    <col min="46" max="46" width="12.140625" style="9" customWidth="1"/>
    <col min="47" max="47" width="13.42578125" style="9" customWidth="1"/>
    <col min="48" max="48" width="17.85546875" style="9" customWidth="1"/>
    <col min="49" max="49" width="13.42578125" style="9" customWidth="1"/>
    <col min="50" max="50" width="16.85546875" style="9" customWidth="1"/>
    <col min="51" max="51" width="10.42578125" style="9" customWidth="1"/>
    <col min="52" max="52" width="12.140625" style="9" customWidth="1"/>
    <col min="53" max="53" width="9.140625" style="9"/>
    <col min="54" max="54" width="12.140625" style="9" customWidth="1"/>
    <col min="55" max="55" width="11.85546875" style="9" customWidth="1"/>
    <col min="56" max="56" width="18.140625" style="9" customWidth="1"/>
    <col min="57" max="57" width="12.140625" style="9" customWidth="1"/>
    <col min="58" max="58" width="15" style="9" customWidth="1"/>
    <col min="59" max="60" width="12.140625" style="9" customWidth="1"/>
    <col min="61" max="16384" width="9.140625" style="9"/>
  </cols>
  <sheetData>
    <row r="1" spans="1:60" ht="45.75">
      <c r="A1" s="145" t="s">
        <v>541</v>
      </c>
      <c r="H1" s="187"/>
      <c r="J1" s="129"/>
      <c r="K1" s="129"/>
      <c r="L1" s="130"/>
      <c r="M1" s="129"/>
      <c r="N1" s="129"/>
      <c r="O1" s="129"/>
      <c r="P1" s="129"/>
      <c r="Q1" s="129"/>
      <c r="S1" s="20"/>
      <c r="T1" s="20"/>
      <c r="U1" s="20"/>
      <c r="V1" s="20"/>
      <c r="W1" s="20"/>
      <c r="X1" s="129"/>
      <c r="AB1" s="20"/>
      <c r="AC1" s="20"/>
      <c r="AD1" s="20"/>
      <c r="AE1" s="20"/>
      <c r="AF1" s="129"/>
      <c r="AJ1" s="128" t="s">
        <v>547</v>
      </c>
    </row>
    <row r="2" spans="1:60" s="290" customFormat="1" ht="19.5">
      <c r="A2" s="290" t="s">
        <v>589</v>
      </c>
      <c r="F2" s="344"/>
      <c r="G2" s="344"/>
      <c r="H2" s="306"/>
      <c r="I2" s="344"/>
      <c r="J2" s="345"/>
      <c r="K2" s="346" t="s">
        <v>588</v>
      </c>
      <c r="M2" s="345"/>
      <c r="N2" s="345"/>
      <c r="O2" s="345"/>
      <c r="P2" s="345"/>
      <c r="S2" s="347"/>
      <c r="T2" s="347"/>
      <c r="U2" s="347"/>
      <c r="V2" s="347"/>
      <c r="W2" s="347"/>
      <c r="X2" s="345"/>
      <c r="AB2" s="348"/>
      <c r="AC2" s="348"/>
      <c r="AD2" s="348"/>
      <c r="AE2" s="348"/>
      <c r="AF2" s="345"/>
      <c r="AI2" s="349"/>
      <c r="AJ2" s="290" t="s">
        <v>380</v>
      </c>
    </row>
    <row r="3" spans="1:60">
      <c r="A3" s="140" t="s">
        <v>587</v>
      </c>
      <c r="H3" s="187"/>
      <c r="J3" s="129"/>
      <c r="K3" s="129"/>
      <c r="L3" s="130"/>
      <c r="M3" s="129"/>
      <c r="N3" s="129"/>
      <c r="O3" s="129"/>
      <c r="P3" s="129"/>
      <c r="Q3" s="129"/>
      <c r="S3" s="131"/>
      <c r="T3" s="131"/>
      <c r="U3" s="131"/>
      <c r="V3" s="131"/>
      <c r="W3" s="131"/>
      <c r="X3" s="129"/>
      <c r="AB3" s="131"/>
      <c r="AC3" s="131"/>
      <c r="AD3" s="131"/>
      <c r="AE3" s="131"/>
      <c r="AF3" s="129"/>
    </row>
    <row r="4" spans="1:60">
      <c r="A4" s="140" t="s">
        <v>586</v>
      </c>
      <c r="H4" s="187"/>
      <c r="J4" s="129"/>
      <c r="K4" s="129"/>
      <c r="L4" s="130"/>
      <c r="M4" s="129"/>
      <c r="N4" s="129"/>
      <c r="O4" s="129"/>
      <c r="P4" s="129"/>
      <c r="Q4" s="129"/>
      <c r="S4" s="131"/>
      <c r="T4" s="131"/>
      <c r="U4" s="131"/>
      <c r="V4" s="131"/>
      <c r="W4" s="131"/>
      <c r="X4" s="129"/>
      <c r="AB4" s="131"/>
      <c r="AC4" s="131"/>
      <c r="AD4" s="131"/>
      <c r="AE4" s="131"/>
      <c r="AF4" s="129"/>
    </row>
    <row r="5" spans="1:60">
      <c r="A5" s="140" t="s">
        <v>583</v>
      </c>
      <c r="G5" s="132"/>
      <c r="H5" s="197"/>
      <c r="I5" s="132"/>
      <c r="J5" s="129"/>
      <c r="K5" s="129"/>
      <c r="L5" s="130"/>
      <c r="M5" s="129"/>
      <c r="N5" s="129"/>
      <c r="O5" s="129"/>
      <c r="P5" s="129"/>
      <c r="Q5" s="129"/>
      <c r="S5" s="131"/>
      <c r="T5" s="131"/>
      <c r="U5" s="131"/>
      <c r="V5" s="131"/>
      <c r="W5" s="131"/>
      <c r="X5" s="134"/>
      <c r="AB5" s="131"/>
      <c r="AC5" s="131"/>
      <c r="AD5" s="131"/>
      <c r="AE5" s="131"/>
      <c r="AF5" s="134"/>
    </row>
    <row r="6" spans="1:60">
      <c r="A6" s="140" t="s">
        <v>584</v>
      </c>
      <c r="G6" s="133"/>
      <c r="H6" s="198"/>
      <c r="I6" s="133"/>
      <c r="J6" s="129"/>
      <c r="K6" s="129"/>
      <c r="L6" s="130"/>
      <c r="M6" s="129"/>
      <c r="N6" s="129"/>
      <c r="O6" s="129"/>
      <c r="P6" s="129"/>
      <c r="Q6" s="129"/>
      <c r="S6" s="131"/>
      <c r="T6" s="131"/>
      <c r="U6" s="131"/>
      <c r="V6" s="131"/>
      <c r="W6" s="131"/>
      <c r="X6" s="129"/>
      <c r="AB6" s="131"/>
      <c r="AC6" s="131"/>
      <c r="AD6" s="131"/>
      <c r="AE6" s="131"/>
      <c r="AF6" s="129"/>
    </row>
    <row r="7" spans="1:60" ht="16.5" customHeight="1">
      <c r="A7" s="140" t="s">
        <v>384</v>
      </c>
      <c r="G7" s="133"/>
      <c r="H7" s="198"/>
      <c r="I7" s="133"/>
      <c r="J7" s="129"/>
      <c r="K7" s="129"/>
      <c r="L7" s="130"/>
      <c r="M7" s="129"/>
      <c r="N7" s="129"/>
      <c r="O7" s="129"/>
      <c r="P7" s="129"/>
      <c r="Q7" s="129"/>
      <c r="S7" s="131"/>
      <c r="T7" s="131"/>
      <c r="U7" s="131"/>
      <c r="V7" s="131"/>
      <c r="W7" s="131"/>
      <c r="X7" s="129"/>
      <c r="AB7" s="131"/>
      <c r="AC7" s="131"/>
      <c r="AD7" s="131"/>
      <c r="AE7" s="131"/>
      <c r="AF7" s="129"/>
    </row>
    <row r="8" spans="1:60" ht="16.5" customHeight="1">
      <c r="A8" s="140" t="s">
        <v>585</v>
      </c>
      <c r="G8" s="133"/>
      <c r="H8" s="198"/>
      <c r="I8" s="133"/>
      <c r="J8" s="129"/>
      <c r="K8" s="129"/>
      <c r="L8" s="130"/>
      <c r="M8" s="129"/>
      <c r="N8" s="129"/>
      <c r="O8" s="129"/>
      <c r="P8" s="129"/>
      <c r="Q8" s="129"/>
      <c r="S8" s="131"/>
      <c r="T8" s="131"/>
      <c r="U8" s="131"/>
      <c r="V8" s="131"/>
      <c r="W8" s="131"/>
      <c r="X8" s="129"/>
      <c r="AB8" s="131"/>
      <c r="AC8" s="131"/>
      <c r="AD8" s="131"/>
      <c r="AE8" s="131"/>
      <c r="AF8" s="129"/>
    </row>
    <row r="9" spans="1:60" ht="115.5">
      <c r="A9" s="122" t="s">
        <v>10</v>
      </c>
      <c r="B9" s="122" t="s">
        <v>16</v>
      </c>
      <c r="C9" s="122" t="s">
        <v>17</v>
      </c>
      <c r="D9" s="122" t="s">
        <v>11</v>
      </c>
      <c r="E9" s="120" t="s">
        <v>20</v>
      </c>
      <c r="F9" s="120" t="s">
        <v>12</v>
      </c>
      <c r="G9" s="120" t="s">
        <v>356</v>
      </c>
      <c r="H9" s="120" t="s">
        <v>510</v>
      </c>
      <c r="I9" s="120"/>
      <c r="J9" s="135" t="s">
        <v>367</v>
      </c>
      <c r="K9" s="135" t="s">
        <v>315</v>
      </c>
      <c r="L9" s="136" t="s">
        <v>376</v>
      </c>
      <c r="M9" s="119"/>
      <c r="N9" s="137" t="s">
        <v>368</v>
      </c>
      <c r="O9" s="138" t="s">
        <v>369</v>
      </c>
      <c r="P9" s="138" t="s">
        <v>372</v>
      </c>
      <c r="Q9" s="138" t="s">
        <v>373</v>
      </c>
      <c r="R9" s="139" t="s">
        <v>377</v>
      </c>
      <c r="S9" s="119"/>
      <c r="T9" s="141" t="s">
        <v>371</v>
      </c>
      <c r="U9" s="141" t="s">
        <v>370</v>
      </c>
      <c r="V9" s="142" t="s">
        <v>394</v>
      </c>
      <c r="W9" s="142" t="s">
        <v>374</v>
      </c>
      <c r="X9" s="141" t="s">
        <v>379</v>
      </c>
      <c r="Y9" s="143" t="s">
        <v>375</v>
      </c>
      <c r="Z9" s="144" t="s">
        <v>378</v>
      </c>
      <c r="AA9" s="30"/>
      <c r="AB9" s="232" t="s">
        <v>543</v>
      </c>
      <c r="AC9" s="232" t="s">
        <v>542</v>
      </c>
      <c r="AD9" s="232" t="s">
        <v>545</v>
      </c>
      <c r="AE9" s="232" t="s">
        <v>544</v>
      </c>
      <c r="AF9" s="232" t="s">
        <v>379</v>
      </c>
      <c r="AG9" s="343" t="s">
        <v>375</v>
      </c>
      <c r="AH9" s="233" t="s">
        <v>546</v>
      </c>
      <c r="AJ9" s="135" t="s">
        <v>367</v>
      </c>
      <c r="AK9" s="135" t="s">
        <v>315</v>
      </c>
      <c r="AL9" s="136" t="s">
        <v>376</v>
      </c>
      <c r="AM9" s="119"/>
      <c r="AN9" s="137" t="s">
        <v>368</v>
      </c>
      <c r="AO9" s="138" t="s">
        <v>369</v>
      </c>
      <c r="AP9" s="138" t="s">
        <v>372</v>
      </c>
      <c r="AQ9" s="138" t="s">
        <v>373</v>
      </c>
      <c r="AR9" s="139" t="s">
        <v>377</v>
      </c>
      <c r="AS9" s="119"/>
      <c r="AT9" s="141" t="s">
        <v>371</v>
      </c>
      <c r="AU9" s="141" t="s">
        <v>382</v>
      </c>
      <c r="AV9" s="141" t="s">
        <v>381</v>
      </c>
      <c r="AW9" s="141" t="s">
        <v>374</v>
      </c>
      <c r="AX9" s="141" t="s">
        <v>383</v>
      </c>
      <c r="AY9" s="143" t="s">
        <v>375</v>
      </c>
      <c r="AZ9" s="144" t="s">
        <v>378</v>
      </c>
      <c r="BB9" s="232" t="s">
        <v>543</v>
      </c>
      <c r="BC9" s="232" t="s">
        <v>542</v>
      </c>
      <c r="BD9" s="232" t="s">
        <v>545</v>
      </c>
      <c r="BE9" s="232" t="s">
        <v>544</v>
      </c>
      <c r="BF9" s="232" t="s">
        <v>379</v>
      </c>
      <c r="BG9" s="343" t="s">
        <v>375</v>
      </c>
      <c r="BH9" s="233" t="s">
        <v>546</v>
      </c>
    </row>
    <row r="10" spans="1:60" ht="34.5" customHeight="1">
      <c r="A10" s="123"/>
      <c r="B10" s="125">
        <v>0</v>
      </c>
      <c r="C10" s="126">
        <v>0</v>
      </c>
      <c r="D10" s="106" t="s">
        <v>22</v>
      </c>
      <c r="E10" s="124">
        <v>5517897</v>
      </c>
      <c r="F10" s="121">
        <v>5533611</v>
      </c>
      <c r="G10" s="121">
        <v>5573310</v>
      </c>
      <c r="H10" s="121">
        <v>5605317</v>
      </c>
      <c r="I10" s="121"/>
      <c r="J10" s="121">
        <v>-1081400.9573035128</v>
      </c>
      <c r="K10" s="121">
        <v>1673009.2263127551</v>
      </c>
      <c r="L10" s="121">
        <v>591608.2690092423</v>
      </c>
      <c r="M10" s="121"/>
      <c r="N10" s="121">
        <v>0.1680094916082453</v>
      </c>
      <c r="O10" s="121">
        <v>349323.86217126029</v>
      </c>
      <c r="P10" s="121">
        <v>-501039854.39462519</v>
      </c>
      <c r="Q10" s="121">
        <v>192000000</v>
      </c>
      <c r="R10" s="121">
        <v>-308690530.36444443</v>
      </c>
      <c r="S10" s="121"/>
      <c r="T10" s="121">
        <v>0.27999701583757997</v>
      </c>
      <c r="U10" s="121">
        <v>-5.948822945356369E-8</v>
      </c>
      <c r="V10" s="121">
        <v>-167087833.80000007</v>
      </c>
      <c r="W10" s="121">
        <v>-63981598.800000072</v>
      </c>
      <c r="X10" s="121">
        <v>-501184768.39462519</v>
      </c>
      <c r="Y10" s="121">
        <v>277000000</v>
      </c>
      <c r="Z10" s="121">
        <v>-455254200.71462834</v>
      </c>
      <c r="AA10" s="121"/>
      <c r="AB10" s="121">
        <v>0.27999701583757997</v>
      </c>
      <c r="AC10" s="121">
        <v>9.2732079792767763E-9</v>
      </c>
      <c r="AD10" s="121">
        <v>-167038446.60000008</v>
      </c>
      <c r="AE10" s="121">
        <v>-64012720.140000015</v>
      </c>
      <c r="AF10" s="121">
        <v>-501184768.39462519</v>
      </c>
      <c r="AG10" s="121">
        <v>277000000</v>
      </c>
      <c r="AH10" s="121">
        <v>-455235934.85462832</v>
      </c>
      <c r="AI10" s="154"/>
      <c r="AJ10" s="134">
        <v>-0.19598063488744225</v>
      </c>
      <c r="AK10" s="134">
        <v>0.30319689300339514</v>
      </c>
      <c r="AL10" s="134">
        <v>0.10721625811595292</v>
      </c>
      <c r="AM10" s="125"/>
      <c r="AN10" s="134">
        <v>3.0361637565099047E-8</v>
      </c>
      <c r="AO10" s="134">
        <v>6.3127650673540356E-2</v>
      </c>
      <c r="AP10" s="134">
        <v>-90.544827671230451</v>
      </c>
      <c r="AQ10" s="134">
        <v>34.69705405746808</v>
      </c>
      <c r="AR10" s="134">
        <v>-55.784645932727187</v>
      </c>
      <c r="AS10" s="125"/>
      <c r="AT10" s="134">
        <v>5.0238909344281939E-8</v>
      </c>
      <c r="AU10" s="134">
        <v>-1.0673770067260513E-14</v>
      </c>
      <c r="AV10" s="134">
        <v>-29.980000000000011</v>
      </c>
      <c r="AW10" s="134">
        <v>-11.480000000000013</v>
      </c>
      <c r="AX10" s="134">
        <v>-89.925873205442585</v>
      </c>
      <c r="AY10" s="134">
        <v>49.701165016839184</v>
      </c>
      <c r="AZ10" s="134">
        <v>-81.684708138364513</v>
      </c>
      <c r="BB10" s="134">
        <v>4.9952039436410101E-8</v>
      </c>
      <c r="BC10" s="134">
        <v>1.6543592412840838E-15</v>
      </c>
      <c r="BD10" s="134">
        <v>-29.800000000000015</v>
      </c>
      <c r="BE10" s="134">
        <v>-11.420000000000003</v>
      </c>
      <c r="BF10" s="134">
        <v>-89.412386203068479</v>
      </c>
      <c r="BG10" s="134">
        <v>49.417365690468529</v>
      </c>
      <c r="BH10" s="134">
        <v>-81.215020462647928</v>
      </c>
    </row>
    <row r="11" spans="1:60">
      <c r="A11" s="41">
        <v>5</v>
      </c>
      <c r="B11" s="45">
        <v>14</v>
      </c>
      <c r="C11" s="45">
        <v>14</v>
      </c>
      <c r="D11" s="11" t="s">
        <v>23</v>
      </c>
      <c r="E11" s="14">
        <v>9311</v>
      </c>
      <c r="F11" s="14">
        <v>9183</v>
      </c>
      <c r="G11" s="21">
        <v>9113</v>
      </c>
      <c r="H11" s="21">
        <v>9078</v>
      </c>
      <c r="I11" s="21"/>
      <c r="J11" s="15">
        <v>1357610.106746292</v>
      </c>
      <c r="K11" s="21">
        <v>156590.91069951275</v>
      </c>
      <c r="L11" s="121">
        <v>1514201.0174458048</v>
      </c>
      <c r="M11" s="121"/>
      <c r="N11" s="21">
        <v>1109106.1207811574</v>
      </c>
      <c r="O11" s="21">
        <v>4221.0550767005807</v>
      </c>
      <c r="P11" s="21">
        <v>-831713.63594646531</v>
      </c>
      <c r="Q11" s="15">
        <v>318623.04740972939</v>
      </c>
      <c r="R11" s="12">
        <v>600236.58732112218</v>
      </c>
      <c r="S11" s="15"/>
      <c r="T11" s="15">
        <v>1109106.1207811574</v>
      </c>
      <c r="U11" s="21">
        <v>-18749.159008462138</v>
      </c>
      <c r="V11" s="21">
        <v>-273207.74</v>
      </c>
      <c r="W11" s="21">
        <v>-104617.24</v>
      </c>
      <c r="X11" s="134">
        <v>-831713.63594646531</v>
      </c>
      <c r="Y11" s="15">
        <v>452926.71679845551</v>
      </c>
      <c r="Z11" s="12">
        <v>333745.06262468541</v>
      </c>
      <c r="AA11" s="12"/>
      <c r="AB11" s="15">
        <v>1109106.1207811574</v>
      </c>
      <c r="AC11" s="21">
        <v>-38813.889167024558</v>
      </c>
      <c r="AD11" s="21">
        <v>-270524.40000000002</v>
      </c>
      <c r="AE11" s="21">
        <v>-103670.76</v>
      </c>
      <c r="AF11" s="134">
        <v>-831713.63594646531</v>
      </c>
      <c r="AG11" s="15">
        <v>452926.71679845551</v>
      </c>
      <c r="AH11" s="121">
        <v>317310.15246612305</v>
      </c>
      <c r="AI11" s="154"/>
      <c r="AJ11" s="15">
        <v>145.80712133458189</v>
      </c>
      <c r="AK11" s="15">
        <v>16.8178402641513</v>
      </c>
      <c r="AL11" s="15">
        <v>162.62496159873319</v>
      </c>
      <c r="AN11" s="134">
        <v>120.77819021900875</v>
      </c>
      <c r="AO11" s="134">
        <v>0.45965970561914199</v>
      </c>
      <c r="AP11" s="134">
        <v>-90.571015566423313</v>
      </c>
      <c r="AQ11" s="134">
        <v>34.69705405746808</v>
      </c>
      <c r="AR11" s="134">
        <v>65.363888415672676</v>
      </c>
      <c r="AT11" s="134">
        <v>121.70592788117605</v>
      </c>
      <c r="AU11" s="134">
        <v>-2.0574079895163107</v>
      </c>
      <c r="AV11" s="134">
        <v>-29.98</v>
      </c>
      <c r="AW11" s="134">
        <v>-11.48</v>
      </c>
      <c r="AX11" s="134">
        <v>-91.266721820088364</v>
      </c>
      <c r="AY11" s="134">
        <v>49.701165016839184</v>
      </c>
      <c r="AZ11" s="134">
        <v>36.622963088410557</v>
      </c>
      <c r="BB11" s="15">
        <v>122.17516201599003</v>
      </c>
      <c r="BC11" s="15">
        <v>-4.2755991591787348</v>
      </c>
      <c r="BD11" s="15">
        <v>-29.800000000000004</v>
      </c>
      <c r="BE11" s="15">
        <v>-11.42</v>
      </c>
      <c r="BF11" s="15">
        <v>-91.618598363787768</v>
      </c>
      <c r="BG11" s="15">
        <v>49.892786604808933</v>
      </c>
      <c r="BH11" s="15">
        <v>34.953751097832459</v>
      </c>
    </row>
    <row r="12" spans="1:60">
      <c r="A12" s="41">
        <v>9</v>
      </c>
      <c r="B12" s="45">
        <v>17</v>
      </c>
      <c r="C12" s="45">
        <v>17</v>
      </c>
      <c r="D12" s="11" t="s">
        <v>24</v>
      </c>
      <c r="E12" s="14">
        <v>2491</v>
      </c>
      <c r="F12" s="14">
        <v>2447</v>
      </c>
      <c r="G12" s="21">
        <v>2437</v>
      </c>
      <c r="H12" s="21">
        <v>2410</v>
      </c>
      <c r="I12" s="21"/>
      <c r="J12" s="15">
        <v>413751.29628251819</v>
      </c>
      <c r="K12" s="21">
        <v>30410.714416795221</v>
      </c>
      <c r="L12" s="121">
        <v>444162.01069931342</v>
      </c>
      <c r="M12" s="121"/>
      <c r="N12" s="21">
        <v>507818.30530274403</v>
      </c>
      <c r="O12" s="21">
        <v>46084.804396585911</v>
      </c>
      <c r="P12" s="21">
        <v>-221627.27509103785</v>
      </c>
      <c r="Q12" s="15">
        <v>84903.691278624392</v>
      </c>
      <c r="R12" s="12">
        <v>417179.5258869165</v>
      </c>
      <c r="S12" s="15"/>
      <c r="T12" s="15">
        <v>507818.30530274403</v>
      </c>
      <c r="U12" s="21">
        <v>3258.9164660193023</v>
      </c>
      <c r="V12" s="21">
        <v>-73061.259999999995</v>
      </c>
      <c r="W12" s="21">
        <v>-27976.760000000002</v>
      </c>
      <c r="X12" s="134">
        <v>-221627.27509103785</v>
      </c>
      <c r="Y12" s="15">
        <v>121121.73914603709</v>
      </c>
      <c r="Z12" s="12">
        <v>309533.66582376254</v>
      </c>
      <c r="AA12" s="12"/>
      <c r="AB12" s="15">
        <v>507818.30530274403</v>
      </c>
      <c r="AC12" s="21">
        <v>-10342.762364337263</v>
      </c>
      <c r="AD12" s="21">
        <v>-71818</v>
      </c>
      <c r="AE12" s="21">
        <v>-27522.2</v>
      </c>
      <c r="AF12" s="134">
        <v>-221627.27509103785</v>
      </c>
      <c r="AG12" s="15">
        <v>121121.73914603709</v>
      </c>
      <c r="AH12" s="121">
        <v>297629.80699340597</v>
      </c>
      <c r="AI12" s="154"/>
      <c r="AJ12" s="15">
        <v>166.09847301586439</v>
      </c>
      <c r="AK12" s="15">
        <v>12.208235414209241</v>
      </c>
      <c r="AL12" s="15">
        <v>178.30670843007363</v>
      </c>
      <c r="AN12" s="134">
        <v>207.52689223651166</v>
      </c>
      <c r="AO12" s="134">
        <v>18.833185286712673</v>
      </c>
      <c r="AP12" s="134">
        <v>-90.571015566423313</v>
      </c>
      <c r="AQ12" s="134">
        <v>34.69705405746808</v>
      </c>
      <c r="AR12" s="134">
        <v>170.4861160142691</v>
      </c>
      <c r="AT12" s="134">
        <v>208.37845929534018</v>
      </c>
      <c r="AU12" s="134">
        <v>1.3372656815836284</v>
      </c>
      <c r="AV12" s="134">
        <v>-29.979999999999997</v>
      </c>
      <c r="AW12" s="134">
        <v>-11.48</v>
      </c>
      <c r="AX12" s="134">
        <v>-90.942665199441052</v>
      </c>
      <c r="AY12" s="134">
        <v>49.701165016839184</v>
      </c>
      <c r="AZ12" s="134">
        <v>127.01422479432193</v>
      </c>
      <c r="BB12" s="15">
        <v>210.71298975217596</v>
      </c>
      <c r="BC12" s="15">
        <v>-4.291602640803843</v>
      </c>
      <c r="BD12" s="15">
        <v>-29.8</v>
      </c>
      <c r="BE12" s="15">
        <v>-11.42</v>
      </c>
      <c r="BF12" s="15">
        <v>-91.961524934040597</v>
      </c>
      <c r="BG12" s="15">
        <v>50.257983048148169</v>
      </c>
      <c r="BH12" s="15">
        <v>123.49784522547965</v>
      </c>
    </row>
    <row r="13" spans="1:60">
      <c r="A13" s="41">
        <v>10</v>
      </c>
      <c r="B13" s="45">
        <v>14</v>
      </c>
      <c r="C13" s="45">
        <v>14</v>
      </c>
      <c r="D13" s="11" t="s">
        <v>25</v>
      </c>
      <c r="E13" s="14">
        <v>11197</v>
      </c>
      <c r="F13" s="14">
        <v>11102</v>
      </c>
      <c r="G13" s="21">
        <v>10933</v>
      </c>
      <c r="H13" s="21">
        <v>10780</v>
      </c>
      <c r="I13" s="21"/>
      <c r="J13" s="15">
        <v>449394.50858596608</v>
      </c>
      <c r="K13" s="21">
        <v>-604146.33963847859</v>
      </c>
      <c r="L13" s="121">
        <v>-154751.83105251251</v>
      </c>
      <c r="M13" s="121"/>
      <c r="N13" s="21">
        <v>-338822.04824569105</v>
      </c>
      <c r="O13" s="21">
        <v>-1009490.774971767</v>
      </c>
      <c r="P13" s="21">
        <v>-1005519.4148184316</v>
      </c>
      <c r="Q13" s="15">
        <v>385206.69414601062</v>
      </c>
      <c r="R13" s="12">
        <v>-1968625.5438898792</v>
      </c>
      <c r="S13" s="15"/>
      <c r="T13" s="15">
        <v>-338822.04824569105</v>
      </c>
      <c r="U13" s="21">
        <v>-870731.14595875132</v>
      </c>
      <c r="V13" s="21">
        <v>-327771.34000000003</v>
      </c>
      <c r="W13" s="21">
        <v>-125510.84000000001</v>
      </c>
      <c r="X13" s="134">
        <v>-1005519.4148184316</v>
      </c>
      <c r="Y13" s="15">
        <v>543382.8371291029</v>
      </c>
      <c r="Z13" s="12">
        <v>-2124971.9518937711</v>
      </c>
      <c r="AA13" s="12"/>
      <c r="AB13" s="15">
        <v>-338822.04824569105</v>
      </c>
      <c r="AC13" s="21">
        <v>-728458.86502881115</v>
      </c>
      <c r="AD13" s="21">
        <v>-321244</v>
      </c>
      <c r="AE13" s="21">
        <v>-123107.6</v>
      </c>
      <c r="AF13" s="134">
        <v>-1005519.4148184316</v>
      </c>
      <c r="AG13" s="15">
        <v>543382.8371291029</v>
      </c>
      <c r="AH13" s="121">
        <v>-1973769.0909638307</v>
      </c>
      <c r="AI13" s="154"/>
      <c r="AJ13" s="15">
        <v>40.135260211303567</v>
      </c>
      <c r="AK13" s="15">
        <v>-53.956089991826254</v>
      </c>
      <c r="AL13" s="15">
        <v>-13.820829780522686</v>
      </c>
      <c r="AN13" s="134">
        <v>-30.519009930255002</v>
      </c>
      <c r="AO13" s="134">
        <v>-90.928731307130874</v>
      </c>
      <c r="AP13" s="134">
        <v>-90.571015566423313</v>
      </c>
      <c r="AQ13" s="134">
        <v>34.69705405746808</v>
      </c>
      <c r="AR13" s="134">
        <v>-177.32170274634115</v>
      </c>
      <c r="AT13" s="134">
        <v>-30.990766326323154</v>
      </c>
      <c r="AU13" s="134">
        <v>-79.642471961835852</v>
      </c>
      <c r="AV13" s="134">
        <v>-29.980000000000004</v>
      </c>
      <c r="AW13" s="134">
        <v>-11.48</v>
      </c>
      <c r="AX13" s="134">
        <v>-91.971043155440555</v>
      </c>
      <c r="AY13" s="134">
        <v>49.701165016839191</v>
      </c>
      <c r="AZ13" s="134">
        <v>-194.36311642676037</v>
      </c>
      <c r="BB13" s="15">
        <v>-31.430616720379504</v>
      </c>
      <c r="BC13" s="15">
        <v>-67.575033861670789</v>
      </c>
      <c r="BD13" s="15">
        <v>-29.8</v>
      </c>
      <c r="BE13" s="15">
        <v>-11.42</v>
      </c>
      <c r="BF13" s="15">
        <v>-93.276383563861927</v>
      </c>
      <c r="BG13" s="15">
        <v>50.406571162254444</v>
      </c>
      <c r="BH13" s="15">
        <v>-183.09546298365777</v>
      </c>
    </row>
    <row r="14" spans="1:60">
      <c r="A14" s="41">
        <v>16</v>
      </c>
      <c r="B14" s="45">
        <v>7</v>
      </c>
      <c r="C14" s="45">
        <v>7</v>
      </c>
      <c r="D14" s="11" t="s">
        <v>26</v>
      </c>
      <c r="E14" s="14">
        <v>8033</v>
      </c>
      <c r="F14" s="14">
        <v>8014</v>
      </c>
      <c r="G14" s="21">
        <v>7968</v>
      </c>
      <c r="H14" s="21">
        <v>7889</v>
      </c>
      <c r="I14" s="21"/>
      <c r="J14" s="15">
        <v>3305207.0963274743</v>
      </c>
      <c r="K14" s="21">
        <v>2894068.920832519</v>
      </c>
      <c r="L14" s="121">
        <v>6199276.0171599928</v>
      </c>
      <c r="M14" s="121"/>
      <c r="N14" s="21">
        <v>2193579.711165017</v>
      </c>
      <c r="O14" s="21">
        <v>1999510.3462257241</v>
      </c>
      <c r="P14" s="21">
        <v>-725836.11874931643</v>
      </c>
      <c r="Q14" s="15">
        <v>278062.1912165492</v>
      </c>
      <c r="R14" s="12">
        <v>3745316.1298579741</v>
      </c>
      <c r="S14" s="15"/>
      <c r="T14" s="15">
        <v>2193579.711165017</v>
      </c>
      <c r="U14" s="21">
        <v>1859254.250649279</v>
      </c>
      <c r="V14" s="21">
        <v>-238880.64000000001</v>
      </c>
      <c r="W14" s="21">
        <v>-91472.639999999999</v>
      </c>
      <c r="X14" s="134">
        <v>-725836.11874931643</v>
      </c>
      <c r="Y14" s="15">
        <v>396018.88285417465</v>
      </c>
      <c r="Z14" s="12">
        <v>3392663.4459191542</v>
      </c>
      <c r="AA14" s="12"/>
      <c r="AB14" s="15">
        <v>2193579.711165017</v>
      </c>
      <c r="AC14" s="21">
        <v>1721533.769598346</v>
      </c>
      <c r="AD14" s="21">
        <v>-235092.2</v>
      </c>
      <c r="AE14" s="21">
        <v>-90092.38</v>
      </c>
      <c r="AF14" s="134">
        <v>-725836.11874931643</v>
      </c>
      <c r="AG14" s="15">
        <v>396018.88285417465</v>
      </c>
      <c r="AH14" s="121">
        <v>3260111.6648682212</v>
      </c>
      <c r="AI14" s="154"/>
      <c r="AJ14" s="15">
        <v>411.45364077274672</v>
      </c>
      <c r="AK14" s="15">
        <v>360.27249107836661</v>
      </c>
      <c r="AL14" s="15">
        <v>771.72613185111322</v>
      </c>
      <c r="AN14" s="134">
        <v>273.71845659658311</v>
      </c>
      <c r="AO14" s="134">
        <v>249.50216449035739</v>
      </c>
      <c r="AP14" s="134">
        <v>-90.571015566423313</v>
      </c>
      <c r="AQ14" s="134">
        <v>34.69705405746808</v>
      </c>
      <c r="AR14" s="134">
        <v>467.34665957798529</v>
      </c>
      <c r="AT14" s="134">
        <v>275.29865852974609</v>
      </c>
      <c r="AU14" s="134">
        <v>233.34014189875489</v>
      </c>
      <c r="AV14" s="134">
        <v>-29.98</v>
      </c>
      <c r="AW14" s="134">
        <v>-11.48</v>
      </c>
      <c r="AX14" s="134">
        <v>-91.093890405285691</v>
      </c>
      <c r="AY14" s="134">
        <v>49.701165016839191</v>
      </c>
      <c r="AZ14" s="134">
        <v>425.78607504005447</v>
      </c>
      <c r="BB14" s="15">
        <v>278.05548373241436</v>
      </c>
      <c r="BC14" s="15">
        <v>218.21951699814247</v>
      </c>
      <c r="BD14" s="15">
        <v>-29.8</v>
      </c>
      <c r="BE14" s="15">
        <v>-11.42</v>
      </c>
      <c r="BF14" s="15">
        <v>-92.006099473864424</v>
      </c>
      <c r="BG14" s="15">
        <v>50.198869673491529</v>
      </c>
      <c r="BH14" s="15">
        <v>413.24777093018395</v>
      </c>
    </row>
    <row r="15" spans="1:60">
      <c r="A15" s="41">
        <v>18</v>
      </c>
      <c r="B15" s="45">
        <v>1</v>
      </c>
      <c r="C15" s="127">
        <v>32</v>
      </c>
      <c r="D15" s="11" t="s">
        <v>27</v>
      </c>
      <c r="E15" s="14">
        <v>4847</v>
      </c>
      <c r="F15" s="14">
        <v>4763</v>
      </c>
      <c r="G15" s="21">
        <v>4700</v>
      </c>
      <c r="H15" s="21">
        <v>4651</v>
      </c>
      <c r="I15" s="21"/>
      <c r="J15" s="15">
        <v>-455199.6460995652</v>
      </c>
      <c r="K15" s="21">
        <v>-328307.6518825799</v>
      </c>
      <c r="L15" s="121">
        <v>-783507.2979821451</v>
      </c>
      <c r="M15" s="121"/>
      <c r="N15" s="21">
        <v>-455651.56277451664</v>
      </c>
      <c r="O15" s="21">
        <v>-277267.71167041099</v>
      </c>
      <c r="P15" s="21">
        <v>-431389.74714287423</v>
      </c>
      <c r="Q15" s="15">
        <v>165262.06847572047</v>
      </c>
      <c r="R15" s="12">
        <v>-999046.95311208139</v>
      </c>
      <c r="S15" s="15"/>
      <c r="T15" s="15">
        <v>-455651.56277451664</v>
      </c>
      <c r="U15" s="21">
        <v>-217736.80615888207</v>
      </c>
      <c r="V15" s="21">
        <v>-140906</v>
      </c>
      <c r="W15" s="21">
        <v>-53956</v>
      </c>
      <c r="X15" s="134">
        <v>-431389.74714287423</v>
      </c>
      <c r="Y15" s="15">
        <v>233595.47557914417</v>
      </c>
      <c r="Z15" s="12">
        <v>-1066044.6404971287</v>
      </c>
      <c r="AA15" s="12"/>
      <c r="AB15" s="15">
        <v>-455651.56277451664</v>
      </c>
      <c r="AC15" s="21">
        <v>-156698.89640664784</v>
      </c>
      <c r="AD15" s="21">
        <v>-138599.80000000002</v>
      </c>
      <c r="AE15" s="21">
        <v>-53114.42</v>
      </c>
      <c r="AF15" s="134">
        <v>-431389.74714287423</v>
      </c>
      <c r="AG15" s="15">
        <v>233595.47557914417</v>
      </c>
      <c r="AH15" s="121">
        <v>-1001858.9507448946</v>
      </c>
      <c r="AI15" s="154"/>
      <c r="AJ15" s="15">
        <v>-93.913688075008295</v>
      </c>
      <c r="AK15" s="15">
        <v>-67.734196798551665</v>
      </c>
      <c r="AL15" s="15">
        <v>-161.64788487355995</v>
      </c>
      <c r="AN15" s="134">
        <v>-95.664825272835742</v>
      </c>
      <c r="AO15" s="134">
        <v>-58.212830499771364</v>
      </c>
      <c r="AP15" s="134">
        <v>-90.571015566423313</v>
      </c>
      <c r="AQ15" s="134">
        <v>34.69705405746808</v>
      </c>
      <c r="AR15" s="134">
        <v>-209.75161728156235</v>
      </c>
      <c r="AT15" s="134">
        <v>-96.947141015854598</v>
      </c>
      <c r="AU15" s="134">
        <v>-46.326980033804695</v>
      </c>
      <c r="AV15" s="134">
        <v>-29.98</v>
      </c>
      <c r="AW15" s="134">
        <v>-11.48</v>
      </c>
      <c r="AX15" s="134">
        <v>-91.785052583590257</v>
      </c>
      <c r="AY15" s="134">
        <v>49.701165016839184</v>
      </c>
      <c r="AZ15" s="134">
        <v>-226.81800861641037</v>
      </c>
      <c r="BB15" s="15">
        <v>-97.96851489454238</v>
      </c>
      <c r="BC15" s="15">
        <v>-33.691441927896761</v>
      </c>
      <c r="BD15" s="15">
        <v>-29.800000000000004</v>
      </c>
      <c r="BE15" s="15">
        <v>-11.42</v>
      </c>
      <c r="BF15" s="15">
        <v>-92.752041957186464</v>
      </c>
      <c r="BG15" s="15">
        <v>50.224785116995093</v>
      </c>
      <c r="BH15" s="15">
        <v>-215.40721366263051</v>
      </c>
    </row>
    <row r="16" spans="1:60">
      <c r="A16" s="41">
        <v>19</v>
      </c>
      <c r="B16" s="45">
        <v>2</v>
      </c>
      <c r="C16" s="45">
        <v>2</v>
      </c>
      <c r="D16" s="11" t="s">
        <v>28</v>
      </c>
      <c r="E16" s="14">
        <v>3955</v>
      </c>
      <c r="F16" s="14">
        <v>3965</v>
      </c>
      <c r="G16" s="21">
        <v>3961</v>
      </c>
      <c r="H16" s="21">
        <v>3966</v>
      </c>
      <c r="I16" s="21"/>
      <c r="J16" s="15">
        <v>-90275.155369053187</v>
      </c>
      <c r="K16" s="21">
        <v>-365058.11083873111</v>
      </c>
      <c r="L16" s="121">
        <v>-455333.2662077843</v>
      </c>
      <c r="M16" s="121"/>
      <c r="N16" s="21">
        <v>-363181.43061748438</v>
      </c>
      <c r="O16" s="21">
        <v>-503888.6657739862</v>
      </c>
      <c r="P16" s="21">
        <v>-359114.07672086841</v>
      </c>
      <c r="Q16" s="15">
        <v>137573.81933786094</v>
      </c>
      <c r="R16" s="12">
        <v>-1088610.3537744782</v>
      </c>
      <c r="S16" s="15"/>
      <c r="T16" s="15">
        <v>-363181.43061748438</v>
      </c>
      <c r="U16" s="21">
        <v>-454331.6554121949</v>
      </c>
      <c r="V16" s="21">
        <v>-118750.78</v>
      </c>
      <c r="W16" s="21">
        <v>-45472.28</v>
      </c>
      <c r="X16" s="134">
        <v>-359114.07672086841</v>
      </c>
      <c r="Y16" s="15">
        <v>196866.31463170002</v>
      </c>
      <c r="Z16" s="12">
        <v>-1143983.9081188478</v>
      </c>
      <c r="AA16" s="12"/>
      <c r="AB16" s="15">
        <v>-363181.43061748438</v>
      </c>
      <c r="AC16" s="21">
        <v>-403520.12650864484</v>
      </c>
      <c r="AD16" s="21">
        <v>-118186.8</v>
      </c>
      <c r="AE16" s="21">
        <v>-45291.72</v>
      </c>
      <c r="AF16" s="134">
        <v>-359114.07672086841</v>
      </c>
      <c r="AG16" s="15">
        <v>196866.31463170002</v>
      </c>
      <c r="AH16" s="121">
        <v>-1092427.8392152977</v>
      </c>
      <c r="AI16" s="154"/>
      <c r="AJ16" s="15">
        <v>-22.825576578774509</v>
      </c>
      <c r="AK16" s="15">
        <v>-92.302935736720883</v>
      </c>
      <c r="AL16" s="15">
        <v>-115.1285123154954</v>
      </c>
      <c r="AN16" s="134">
        <v>-91.596829916137295</v>
      </c>
      <c r="AO16" s="134">
        <v>-127.08415278032439</v>
      </c>
      <c r="AP16" s="134">
        <v>-90.571015566423313</v>
      </c>
      <c r="AQ16" s="134">
        <v>34.69705405746808</v>
      </c>
      <c r="AR16" s="134">
        <v>-274.55494420541697</v>
      </c>
      <c r="AT16" s="134">
        <v>-91.689328608302034</v>
      </c>
      <c r="AU16" s="134">
        <v>-114.70125105079397</v>
      </c>
      <c r="AV16" s="134">
        <v>-29.98</v>
      </c>
      <c r="AW16" s="134">
        <v>-11.48</v>
      </c>
      <c r="AX16" s="134">
        <v>-90.662478344071801</v>
      </c>
      <c r="AY16" s="134">
        <v>49.701165016839184</v>
      </c>
      <c r="AZ16" s="134">
        <v>-288.81189298632864</v>
      </c>
      <c r="BB16" s="15">
        <v>-91.573734396743419</v>
      </c>
      <c r="BC16" s="15">
        <v>-101.74486296234112</v>
      </c>
      <c r="BD16" s="15">
        <v>-29.8</v>
      </c>
      <c r="BE16" s="15">
        <v>-11.42</v>
      </c>
      <c r="BF16" s="15">
        <v>-90.548178699159962</v>
      </c>
      <c r="BG16" s="15">
        <v>49.638505958572871</v>
      </c>
      <c r="BH16" s="15">
        <v>-275.44827009967162</v>
      </c>
    </row>
    <row r="17" spans="1:60">
      <c r="A17" s="41">
        <v>20</v>
      </c>
      <c r="B17" s="45">
        <v>6</v>
      </c>
      <c r="C17" s="45">
        <v>6</v>
      </c>
      <c r="D17" s="11" t="s">
        <v>29</v>
      </c>
      <c r="E17" s="14">
        <v>16467</v>
      </c>
      <c r="F17" s="14">
        <v>16473</v>
      </c>
      <c r="G17" s="21">
        <v>16405</v>
      </c>
      <c r="H17" s="21">
        <v>16387</v>
      </c>
      <c r="I17" s="21"/>
      <c r="J17" s="15">
        <v>-1559634.2949535965</v>
      </c>
      <c r="K17" s="21">
        <v>-1707264.5085644324</v>
      </c>
      <c r="L17" s="121">
        <v>-3266898.8035180289</v>
      </c>
      <c r="M17" s="121"/>
      <c r="N17" s="21">
        <v>-2785117.3322464745</v>
      </c>
      <c r="O17" s="21">
        <v>-2345324.6050697188</v>
      </c>
      <c r="P17" s="21">
        <v>-1491976.3394256912</v>
      </c>
      <c r="Q17" s="15">
        <v>571564.5714886717</v>
      </c>
      <c r="R17" s="12">
        <v>-6050853.7052532127</v>
      </c>
      <c r="S17" s="15"/>
      <c r="T17" s="15">
        <v>-2785117.3322464745</v>
      </c>
      <c r="U17" s="21">
        <v>-2139434.9123358503</v>
      </c>
      <c r="V17" s="21">
        <v>-491821.9</v>
      </c>
      <c r="W17" s="21">
        <v>-188329.4</v>
      </c>
      <c r="X17" s="134">
        <v>-1491976.3394256912</v>
      </c>
      <c r="Y17" s="15">
        <v>815347.61210124684</v>
      </c>
      <c r="Z17" s="12">
        <v>-6281332.2719067708</v>
      </c>
      <c r="AA17" s="12"/>
      <c r="AB17" s="15">
        <v>-2785117.3322464745</v>
      </c>
      <c r="AC17" s="21">
        <v>-1928333.1933880118</v>
      </c>
      <c r="AD17" s="21">
        <v>-488332.60000000003</v>
      </c>
      <c r="AE17" s="21">
        <v>-187139.54</v>
      </c>
      <c r="AF17" s="134">
        <v>-1491976.3394256912</v>
      </c>
      <c r="AG17" s="15">
        <v>815347.61210124684</v>
      </c>
      <c r="AH17" s="121">
        <v>-6065551.3929589307</v>
      </c>
      <c r="AI17" s="154"/>
      <c r="AJ17" s="15">
        <v>-94.71271603531892</v>
      </c>
      <c r="AK17" s="15">
        <v>-103.67793214091409</v>
      </c>
      <c r="AL17" s="15">
        <v>-198.39064817623301</v>
      </c>
      <c r="AN17" s="134">
        <v>-169.07165253727158</v>
      </c>
      <c r="AO17" s="134">
        <v>-142.37386056393606</v>
      </c>
      <c r="AP17" s="134">
        <v>-90.571015566423313</v>
      </c>
      <c r="AQ17" s="134">
        <v>34.69705405746808</v>
      </c>
      <c r="AR17" s="134">
        <v>-367.31947461016284</v>
      </c>
      <c r="AT17" s="134">
        <v>-169.77246767732242</v>
      </c>
      <c r="AU17" s="134">
        <v>-130.41358807289546</v>
      </c>
      <c r="AV17" s="134">
        <v>-29.98</v>
      </c>
      <c r="AW17" s="134">
        <v>-11.48</v>
      </c>
      <c r="AX17" s="134">
        <v>-90.946439465144238</v>
      </c>
      <c r="AY17" s="134">
        <v>49.701165016839184</v>
      </c>
      <c r="AZ17" s="134">
        <v>-382.89133019852306</v>
      </c>
      <c r="BB17" s="15">
        <v>-169.95895113483093</v>
      </c>
      <c r="BC17" s="15">
        <v>-117.67457090303361</v>
      </c>
      <c r="BD17" s="15">
        <v>-29.8</v>
      </c>
      <c r="BE17" s="15">
        <v>-11.42</v>
      </c>
      <c r="BF17" s="15">
        <v>-91.046337915768063</v>
      </c>
      <c r="BG17" s="15">
        <v>49.75575835120808</v>
      </c>
      <c r="BH17" s="15">
        <v>-370.14410160242454</v>
      </c>
    </row>
    <row r="18" spans="1:60">
      <c r="A18" s="41">
        <v>46</v>
      </c>
      <c r="B18" s="45">
        <v>10</v>
      </c>
      <c r="C18" s="45">
        <v>10</v>
      </c>
      <c r="D18" s="11" t="s">
        <v>30</v>
      </c>
      <c r="E18" s="14">
        <v>1362</v>
      </c>
      <c r="F18" s="14">
        <v>1341</v>
      </c>
      <c r="G18" s="21">
        <v>1320</v>
      </c>
      <c r="H18" s="21">
        <v>1288</v>
      </c>
      <c r="I18" s="21"/>
      <c r="J18" s="15">
        <v>423169.38777901919</v>
      </c>
      <c r="K18" s="21">
        <v>341345.80526720308</v>
      </c>
      <c r="L18" s="121">
        <v>764515.19304622221</v>
      </c>
      <c r="M18" s="121"/>
      <c r="N18" s="21">
        <v>386486.75930091698</v>
      </c>
      <c r="O18" s="21">
        <v>291127.66319946013</v>
      </c>
      <c r="P18" s="21">
        <v>-121455.73187457366</v>
      </c>
      <c r="Q18" s="15">
        <v>46528.749491064693</v>
      </c>
      <c r="R18" s="12">
        <v>602687.44011686812</v>
      </c>
      <c r="S18" s="15"/>
      <c r="T18" s="15">
        <v>386486.75930091698</v>
      </c>
      <c r="U18" s="21">
        <v>267658.30655259057</v>
      </c>
      <c r="V18" s="21">
        <v>-39573.599999999999</v>
      </c>
      <c r="W18" s="21">
        <v>-15153.6</v>
      </c>
      <c r="X18" s="134">
        <v>-121455.73187457366</v>
      </c>
      <c r="Y18" s="15">
        <v>65605.537822227721</v>
      </c>
      <c r="Z18" s="12">
        <v>543567.6718011616</v>
      </c>
      <c r="AA18" s="12"/>
      <c r="AB18" s="15">
        <v>386486.75930091698</v>
      </c>
      <c r="AC18" s="21">
        <v>244613.23978327421</v>
      </c>
      <c r="AD18" s="21">
        <v>-38382.400000000001</v>
      </c>
      <c r="AE18" s="21">
        <v>-14708.96</v>
      </c>
      <c r="AF18" s="134">
        <v>-121455.73187457366</v>
      </c>
      <c r="AG18" s="15">
        <v>65605.537822227721</v>
      </c>
      <c r="AH18" s="121">
        <v>522158.44503184524</v>
      </c>
      <c r="AI18" s="154"/>
      <c r="AJ18" s="15">
        <v>310.69705416961762</v>
      </c>
      <c r="AK18" s="15">
        <v>250.62100239882753</v>
      </c>
      <c r="AL18" s="15">
        <v>561.31805656844506</v>
      </c>
      <c r="AN18" s="134">
        <v>288.20787419904326</v>
      </c>
      <c r="AO18" s="134">
        <v>217.09743713606275</v>
      </c>
      <c r="AP18" s="134">
        <v>-90.571015566423313</v>
      </c>
      <c r="AQ18" s="134">
        <v>34.69705405746808</v>
      </c>
      <c r="AR18" s="134">
        <v>449.43134982615072</v>
      </c>
      <c r="AT18" s="134">
        <v>292.79299947039163</v>
      </c>
      <c r="AU18" s="134">
        <v>202.77144435802316</v>
      </c>
      <c r="AV18" s="134">
        <v>-29.98</v>
      </c>
      <c r="AW18" s="134">
        <v>-11.48</v>
      </c>
      <c r="AX18" s="134">
        <v>-92.011918086798218</v>
      </c>
      <c r="AY18" s="134">
        <v>49.701165016839184</v>
      </c>
      <c r="AZ18" s="134">
        <v>411.79369075845574</v>
      </c>
      <c r="BB18" s="15">
        <v>300.06735970568087</v>
      </c>
      <c r="BC18" s="15">
        <v>189.91711163297688</v>
      </c>
      <c r="BD18" s="15">
        <v>-29.8</v>
      </c>
      <c r="BE18" s="15">
        <v>-11.42</v>
      </c>
      <c r="BF18" s="15">
        <v>-94.297928474047865</v>
      </c>
      <c r="BG18" s="15">
        <v>50.935976570052581</v>
      </c>
      <c r="BH18" s="15">
        <v>405.40251943466245</v>
      </c>
    </row>
    <row r="19" spans="1:60">
      <c r="A19" s="41">
        <v>47</v>
      </c>
      <c r="B19" s="45">
        <v>19</v>
      </c>
      <c r="C19" s="45">
        <v>19</v>
      </c>
      <c r="D19" s="11" t="s">
        <v>31</v>
      </c>
      <c r="E19" s="14">
        <v>1789</v>
      </c>
      <c r="F19" s="14">
        <v>1811</v>
      </c>
      <c r="G19" s="21">
        <v>1771</v>
      </c>
      <c r="H19" s="21">
        <v>1762</v>
      </c>
      <c r="I19" s="21"/>
      <c r="J19" s="15">
        <v>-40129.627860742439</v>
      </c>
      <c r="K19" s="21">
        <v>668980.33645591384</v>
      </c>
      <c r="L19" s="121">
        <v>628850.70859517145</v>
      </c>
      <c r="M19" s="121"/>
      <c r="N19" s="21">
        <v>-127873.58371498143</v>
      </c>
      <c r="O19" s="21">
        <v>575923.39356324403</v>
      </c>
      <c r="P19" s="21">
        <v>-164024.10919079263</v>
      </c>
      <c r="Q19" s="15">
        <v>62836.364898074695</v>
      </c>
      <c r="R19" s="12">
        <v>346862.06555554463</v>
      </c>
      <c r="S19" s="15"/>
      <c r="T19" s="15">
        <v>-127873.58371498143</v>
      </c>
      <c r="U19" s="21">
        <v>544228.38619002944</v>
      </c>
      <c r="V19" s="21">
        <v>-53094.58</v>
      </c>
      <c r="W19" s="21">
        <v>-20331.080000000002</v>
      </c>
      <c r="X19" s="134">
        <v>-164024.10919079263</v>
      </c>
      <c r="Y19" s="15">
        <v>88020.763244822199</v>
      </c>
      <c r="Z19" s="12">
        <v>266925.79652907752</v>
      </c>
      <c r="AA19" s="12"/>
      <c r="AB19" s="15">
        <v>-127873.58371498143</v>
      </c>
      <c r="AC19" s="21">
        <v>513106.37581028906</v>
      </c>
      <c r="AD19" s="21">
        <v>-52507.6</v>
      </c>
      <c r="AE19" s="21">
        <v>-20122.04</v>
      </c>
      <c r="AF19" s="134">
        <v>-164024.10919079263</v>
      </c>
      <c r="AG19" s="15">
        <v>88020.763244822199</v>
      </c>
      <c r="AH19" s="121">
        <v>236599.80614933721</v>
      </c>
      <c r="AI19" s="154"/>
      <c r="AJ19" s="15">
        <v>-22.4313179769382</v>
      </c>
      <c r="AK19" s="15">
        <v>373.9409370910642</v>
      </c>
      <c r="AL19" s="15">
        <v>351.509619114126</v>
      </c>
      <c r="AN19" s="134">
        <v>-70.609378086682185</v>
      </c>
      <c r="AO19" s="134">
        <v>318.01402184607622</v>
      </c>
      <c r="AP19" s="134">
        <v>-90.571015566423313</v>
      </c>
      <c r="AQ19" s="134">
        <v>34.69705405746808</v>
      </c>
      <c r="AR19" s="134">
        <v>191.53068225043879</v>
      </c>
      <c r="AT19" s="134">
        <v>-72.204169234885057</v>
      </c>
      <c r="AU19" s="134">
        <v>307.30004866743616</v>
      </c>
      <c r="AV19" s="134">
        <v>-29.98</v>
      </c>
      <c r="AW19" s="134">
        <v>-11.48</v>
      </c>
      <c r="AX19" s="134">
        <v>-92.616662445393914</v>
      </c>
      <c r="AY19" s="134">
        <v>49.701165016839184</v>
      </c>
      <c r="AZ19" s="134">
        <v>150.72038200399635</v>
      </c>
      <c r="BB19" s="15">
        <v>-72.572976001692069</v>
      </c>
      <c r="BC19" s="15">
        <v>291.20679671412546</v>
      </c>
      <c r="BD19" s="15">
        <v>-29.8</v>
      </c>
      <c r="BE19" s="15">
        <v>-11.42</v>
      </c>
      <c r="BF19" s="15">
        <v>-93.089732798406715</v>
      </c>
      <c r="BG19" s="15">
        <v>49.955030218400793</v>
      </c>
      <c r="BH19" s="15">
        <v>134.27911813242747</v>
      </c>
    </row>
    <row r="20" spans="1:60">
      <c r="A20" s="41">
        <v>49</v>
      </c>
      <c r="B20" s="45">
        <v>1</v>
      </c>
      <c r="C20" s="127">
        <v>34</v>
      </c>
      <c r="D20" s="11" t="s">
        <v>32</v>
      </c>
      <c r="E20" s="14">
        <v>297132</v>
      </c>
      <c r="F20" s="14">
        <v>305274</v>
      </c>
      <c r="G20" s="21">
        <v>314024</v>
      </c>
      <c r="H20" s="21">
        <v>320931</v>
      </c>
      <c r="I20" s="21"/>
      <c r="J20" s="15">
        <v>85654835.328998104</v>
      </c>
      <c r="K20" s="21">
        <v>30661654.44133902</v>
      </c>
      <c r="L20" s="121">
        <v>116316489.77033712</v>
      </c>
      <c r="M20" s="121"/>
      <c r="N20" s="21">
        <v>116403180.46761133</v>
      </c>
      <c r="O20" s="21">
        <v>45355131.461668067</v>
      </c>
      <c r="P20" s="21">
        <v>-27648976.206024311</v>
      </c>
      <c r="Q20" s="15">
        <v>10592108.48033951</v>
      </c>
      <c r="R20" s="12">
        <v>144701444.20359457</v>
      </c>
      <c r="S20" s="15"/>
      <c r="T20" s="15">
        <v>116403180.46761133</v>
      </c>
      <c r="U20" s="21">
        <v>40012413.802446246</v>
      </c>
      <c r="V20" s="21">
        <v>-9414439.5199999996</v>
      </c>
      <c r="W20" s="21">
        <v>-3604995.52</v>
      </c>
      <c r="X20" s="134">
        <v>-27648976.206024311</v>
      </c>
      <c r="Y20" s="15">
        <v>15607358.643247908</v>
      </c>
      <c r="Z20" s="12">
        <v>131354541.66728112</v>
      </c>
      <c r="AA20" s="12"/>
      <c r="AB20" s="15">
        <v>116403180.46761133</v>
      </c>
      <c r="AC20" s="21">
        <v>34766284.262598157</v>
      </c>
      <c r="AD20" s="21">
        <v>-9563743.8000000007</v>
      </c>
      <c r="AE20" s="21">
        <v>-3665032.02</v>
      </c>
      <c r="AF20" s="134">
        <v>-27648976.206024311</v>
      </c>
      <c r="AG20" s="15">
        <v>15607358.643247908</v>
      </c>
      <c r="AH20" s="121">
        <v>125899071.34743303</v>
      </c>
      <c r="AI20" s="154"/>
      <c r="AJ20" s="15">
        <v>288.27199806482673</v>
      </c>
      <c r="AK20" s="15">
        <v>103.19203061716348</v>
      </c>
      <c r="AL20" s="15">
        <v>391.46402868199021</v>
      </c>
      <c r="AN20" s="134">
        <v>381.30722062020129</v>
      </c>
      <c r="AO20" s="134">
        <v>148.57187792497254</v>
      </c>
      <c r="AP20" s="134">
        <v>-90.571015566423313</v>
      </c>
      <c r="AQ20" s="134">
        <v>34.69705405746808</v>
      </c>
      <c r="AR20" s="134">
        <v>474.00513703621851</v>
      </c>
      <c r="AT20" s="134">
        <v>370.68243340512612</v>
      </c>
      <c r="AU20" s="134">
        <v>127.41833045387055</v>
      </c>
      <c r="AV20" s="134">
        <v>-29.979999999999997</v>
      </c>
      <c r="AW20" s="134">
        <v>-11.48</v>
      </c>
      <c r="AX20" s="134">
        <v>-88.047334617813647</v>
      </c>
      <c r="AY20" s="134">
        <v>49.701165016839184</v>
      </c>
      <c r="AZ20" s="134">
        <v>418.29459425802207</v>
      </c>
      <c r="BB20" s="15">
        <v>362.70469498930089</v>
      </c>
      <c r="BC20" s="15">
        <v>108.32946727676091</v>
      </c>
      <c r="BD20" s="15">
        <v>-29.8</v>
      </c>
      <c r="BE20" s="15">
        <v>-11.42</v>
      </c>
      <c r="BF20" s="15">
        <v>-86.152401002160317</v>
      </c>
      <c r="BG20" s="15">
        <v>48.631508465208746</v>
      </c>
      <c r="BH20" s="15">
        <v>392.29326972911008</v>
      </c>
    </row>
    <row r="21" spans="1:60">
      <c r="A21" s="41">
        <v>50</v>
      </c>
      <c r="B21" s="45">
        <v>4</v>
      </c>
      <c r="C21" s="45">
        <v>4</v>
      </c>
      <c r="D21" s="11" t="s">
        <v>33</v>
      </c>
      <c r="E21" s="14">
        <v>11417</v>
      </c>
      <c r="F21" s="14">
        <v>11276</v>
      </c>
      <c r="G21" s="21">
        <v>11184</v>
      </c>
      <c r="H21" s="21">
        <v>11084</v>
      </c>
      <c r="I21" s="21"/>
      <c r="J21" s="15">
        <v>92375.646514763721</v>
      </c>
      <c r="K21" s="21">
        <v>60286.297986327292</v>
      </c>
      <c r="L21" s="121">
        <v>152661.94450109103</v>
      </c>
      <c r="M21" s="121"/>
      <c r="N21" s="21">
        <v>-901823.83140918578</v>
      </c>
      <c r="O21" s="21">
        <v>-480701.99319359229</v>
      </c>
      <c r="P21" s="21">
        <v>-1021278.7715269893</v>
      </c>
      <c r="Q21" s="15">
        <v>391243.98155201005</v>
      </c>
      <c r="R21" s="12">
        <v>-2012560.6145777577</v>
      </c>
      <c r="S21" s="15"/>
      <c r="T21" s="15">
        <v>-901823.83140918578</v>
      </c>
      <c r="U21" s="21">
        <v>-339767.60508777661</v>
      </c>
      <c r="V21" s="21">
        <v>-335296.32</v>
      </c>
      <c r="W21" s="21">
        <v>-128392.32000000001</v>
      </c>
      <c r="X21" s="134">
        <v>-1021278.7715269893</v>
      </c>
      <c r="Y21" s="15">
        <v>555857.82954832946</v>
      </c>
      <c r="Z21" s="12">
        <v>-2170701.0184756224</v>
      </c>
      <c r="AA21" s="12"/>
      <c r="AB21" s="15">
        <v>-901823.83140918578</v>
      </c>
      <c r="AC21" s="21">
        <v>-195265.51179233394</v>
      </c>
      <c r="AD21" s="21">
        <v>-330303.2</v>
      </c>
      <c r="AE21" s="21">
        <v>-126579.28</v>
      </c>
      <c r="AF21" s="134">
        <v>-1021278.7715269893</v>
      </c>
      <c r="AG21" s="15">
        <v>555857.82954832946</v>
      </c>
      <c r="AH21" s="121">
        <v>-2019392.7651801794</v>
      </c>
      <c r="AI21" s="154"/>
      <c r="AJ21" s="15">
        <v>8.0910612695772723</v>
      </c>
      <c r="AK21" s="15">
        <v>5.2803974762483392</v>
      </c>
      <c r="AL21" s="15">
        <v>13.371458745825613</v>
      </c>
      <c r="AN21" s="134">
        <v>-79.97728196250317</v>
      </c>
      <c r="AO21" s="134">
        <v>-42.630542142035502</v>
      </c>
      <c r="AP21" s="134">
        <v>-90.571015566423313</v>
      </c>
      <c r="AQ21" s="134">
        <v>34.69705405746808</v>
      </c>
      <c r="AR21" s="134">
        <v>-178.48178561349394</v>
      </c>
      <c r="AT21" s="134">
        <v>-80.635178058761241</v>
      </c>
      <c r="AU21" s="134">
        <v>-30.379793015716793</v>
      </c>
      <c r="AV21" s="134">
        <v>-29.98</v>
      </c>
      <c r="AW21" s="134">
        <v>-11.48</v>
      </c>
      <c r="AX21" s="134">
        <v>-91.316056109351692</v>
      </c>
      <c r="AY21" s="134">
        <v>49.701165016839184</v>
      </c>
      <c r="AZ21" s="134">
        <v>-194.08986216699057</v>
      </c>
      <c r="BB21" s="15">
        <v>-81.362669740994747</v>
      </c>
      <c r="BC21" s="15">
        <v>-17.616881251563871</v>
      </c>
      <c r="BD21" s="15">
        <v>-29.8</v>
      </c>
      <c r="BE21" s="15">
        <v>-11.42</v>
      </c>
      <c r="BF21" s="15">
        <v>-92.139910819829424</v>
      </c>
      <c r="BG21" s="15">
        <v>50.149569609196092</v>
      </c>
      <c r="BH21" s="15">
        <v>-182.18989220319193</v>
      </c>
    </row>
    <row r="22" spans="1:60">
      <c r="A22" s="41">
        <v>51</v>
      </c>
      <c r="B22" s="45">
        <v>4</v>
      </c>
      <c r="C22" s="45">
        <v>4</v>
      </c>
      <c r="D22" s="11" t="s">
        <v>34</v>
      </c>
      <c r="E22" s="14">
        <v>9334</v>
      </c>
      <c r="F22" s="14">
        <v>9211</v>
      </c>
      <c r="G22" s="21">
        <v>9143</v>
      </c>
      <c r="H22" s="21">
        <v>9052</v>
      </c>
      <c r="I22" s="21"/>
      <c r="J22" s="15">
        <v>-3965481.1848943904</v>
      </c>
      <c r="K22" s="15">
        <v>-4472680.0518201273</v>
      </c>
      <c r="L22" s="121">
        <v>-8438161.2367145177</v>
      </c>
      <c r="M22" s="121"/>
      <c r="N22" s="21">
        <v>-4094168.4345235913</v>
      </c>
      <c r="O22" s="15">
        <v>-4459003.5600646278</v>
      </c>
      <c r="P22" s="15">
        <v>-834249.6243823251</v>
      </c>
      <c r="Q22" s="15">
        <v>319594.56492333848</v>
      </c>
      <c r="R22" s="12">
        <v>-9067827.0540472046</v>
      </c>
      <c r="S22" s="15"/>
      <c r="T22" s="15">
        <v>-4094168.4345235913</v>
      </c>
      <c r="U22" s="15">
        <v>-4343878.812916466</v>
      </c>
      <c r="V22" s="15">
        <v>-274107.14</v>
      </c>
      <c r="W22" s="15">
        <v>-104961.64</v>
      </c>
      <c r="X22" s="134">
        <v>-834249.6243823251</v>
      </c>
      <c r="Y22" s="15">
        <v>454417.7517489607</v>
      </c>
      <c r="Z22" s="12">
        <v>-9196947.9000734221</v>
      </c>
      <c r="AA22" s="12"/>
      <c r="AB22" s="15">
        <v>-4094168.4345235913</v>
      </c>
      <c r="AC22" s="15">
        <v>-4225839.7226943728</v>
      </c>
      <c r="AD22" s="15">
        <v>-269749.60000000003</v>
      </c>
      <c r="AE22" s="15">
        <v>-103373.84</v>
      </c>
      <c r="AF22" s="134">
        <v>-834249.6243823251</v>
      </c>
      <c r="AG22" s="15">
        <v>454417.7517489607</v>
      </c>
      <c r="AH22" s="121">
        <v>-9072963.4698513281</v>
      </c>
      <c r="AI22" s="154"/>
      <c r="AJ22" s="15">
        <v>-424.84263819309945</v>
      </c>
      <c r="AK22" s="15">
        <v>-479.1814925884002</v>
      </c>
      <c r="AL22" s="15">
        <v>-904.02413078149959</v>
      </c>
      <c r="AN22" s="134">
        <v>-444.48685642423095</v>
      </c>
      <c r="AO22" s="134">
        <v>-484.09549018180741</v>
      </c>
      <c r="AP22" s="134">
        <v>-90.571015566423313</v>
      </c>
      <c r="AQ22" s="134">
        <v>34.69705405746808</v>
      </c>
      <c r="AR22" s="134">
        <v>-984.45630811499348</v>
      </c>
      <c r="AT22" s="134">
        <v>-447.79267576545897</v>
      </c>
      <c r="AU22" s="134">
        <v>-475.10432165771255</v>
      </c>
      <c r="AV22" s="134">
        <v>-29.98</v>
      </c>
      <c r="AW22" s="134">
        <v>-11.48</v>
      </c>
      <c r="AX22" s="134">
        <v>-91.244626969520411</v>
      </c>
      <c r="AY22" s="134">
        <v>49.701165016839191</v>
      </c>
      <c r="AZ22" s="134">
        <v>-1005.9004593758528</v>
      </c>
      <c r="BB22" s="15">
        <v>-452.29434760534593</v>
      </c>
      <c r="BC22" s="15">
        <v>-466.84044660786265</v>
      </c>
      <c r="BD22" s="15">
        <v>-29.800000000000004</v>
      </c>
      <c r="BE22" s="15">
        <v>-11.42</v>
      </c>
      <c r="BF22" s="15">
        <v>-92.161911663977591</v>
      </c>
      <c r="BG22" s="15">
        <v>50.200812168466712</v>
      </c>
      <c r="BH22" s="15">
        <v>-1002.3158937087194</v>
      </c>
    </row>
    <row r="23" spans="1:60">
      <c r="A23" s="41">
        <v>52</v>
      </c>
      <c r="B23" s="45">
        <v>14</v>
      </c>
      <c r="C23" s="45">
        <v>14</v>
      </c>
      <c r="D23" s="11" t="s">
        <v>35</v>
      </c>
      <c r="E23" s="14">
        <v>2404</v>
      </c>
      <c r="F23" s="14">
        <v>2346</v>
      </c>
      <c r="G23" s="21">
        <v>2292</v>
      </c>
      <c r="H23" s="21">
        <v>2272</v>
      </c>
      <c r="I23" s="21"/>
      <c r="J23" s="15">
        <v>586767.76662889076</v>
      </c>
      <c r="K23" s="21">
        <v>293419.35851192137</v>
      </c>
      <c r="L23" s="121">
        <v>880187.12514081213</v>
      </c>
      <c r="M23" s="121"/>
      <c r="N23" s="21">
        <v>435938.46574912104</v>
      </c>
      <c r="O23" s="21">
        <v>147697.88432769055</v>
      </c>
      <c r="P23" s="21">
        <v>-212479.60251882908</v>
      </c>
      <c r="Q23" s="15">
        <v>81399.288818820118</v>
      </c>
      <c r="R23" s="12">
        <v>452556.03637680272</v>
      </c>
      <c r="S23" s="15"/>
      <c r="T23" s="15">
        <v>435938.46574912104</v>
      </c>
      <c r="U23" s="21">
        <v>106639.63623406192</v>
      </c>
      <c r="V23" s="21">
        <v>-68714.16</v>
      </c>
      <c r="W23" s="21">
        <v>-26312.16</v>
      </c>
      <c r="X23" s="134">
        <v>-212479.60251882908</v>
      </c>
      <c r="Y23" s="15">
        <v>113915.07021859541</v>
      </c>
      <c r="Z23" s="12">
        <v>348987.24968294927</v>
      </c>
      <c r="AA23" s="12"/>
      <c r="AB23" s="15">
        <v>435938.46574912104</v>
      </c>
      <c r="AC23" s="21">
        <v>66323.658127562143</v>
      </c>
      <c r="AD23" s="21">
        <v>-67705.600000000006</v>
      </c>
      <c r="AE23" s="21">
        <v>-25946.240000000002</v>
      </c>
      <c r="AF23" s="134">
        <v>-212479.60251882908</v>
      </c>
      <c r="AG23" s="15">
        <v>113915.07021859541</v>
      </c>
      <c r="AH23" s="121">
        <v>310045.75157644955</v>
      </c>
      <c r="AI23" s="154"/>
      <c r="AJ23" s="15">
        <v>244.07976981235058</v>
      </c>
      <c r="AK23" s="15">
        <v>122.05464164389409</v>
      </c>
      <c r="AL23" s="15">
        <v>366.13441145624466</v>
      </c>
      <c r="AN23" s="134">
        <v>185.8220229109638</v>
      </c>
      <c r="AO23" s="134">
        <v>62.957324947864684</v>
      </c>
      <c r="AP23" s="134">
        <v>-90.571015566423313</v>
      </c>
      <c r="AQ23" s="134">
        <v>34.69705405746808</v>
      </c>
      <c r="AR23" s="134">
        <v>192.90538634987328</v>
      </c>
      <c r="AT23" s="134">
        <v>190.20002868635299</v>
      </c>
      <c r="AU23" s="134">
        <v>46.526891899677977</v>
      </c>
      <c r="AV23" s="134">
        <v>-29.98</v>
      </c>
      <c r="AW23" s="134">
        <v>-11.48</v>
      </c>
      <c r="AX23" s="134">
        <v>-92.704887660920193</v>
      </c>
      <c r="AY23" s="134">
        <v>49.701165016839184</v>
      </c>
      <c r="AZ23" s="134">
        <v>152.26319794194995</v>
      </c>
      <c r="BB23" s="15">
        <v>191.87432471352159</v>
      </c>
      <c r="BC23" s="15">
        <v>29.191750936426999</v>
      </c>
      <c r="BD23" s="15">
        <v>-29.800000000000004</v>
      </c>
      <c r="BE23" s="15">
        <v>-11.42</v>
      </c>
      <c r="BF23" s="15">
        <v>-93.520951812864908</v>
      </c>
      <c r="BG23" s="15">
        <v>50.138675272269111</v>
      </c>
      <c r="BH23" s="15">
        <v>136.46379910935281</v>
      </c>
    </row>
    <row r="24" spans="1:60">
      <c r="A24" s="41">
        <v>61</v>
      </c>
      <c r="B24" s="45">
        <v>5</v>
      </c>
      <c r="C24" s="45">
        <v>5</v>
      </c>
      <c r="D24" s="11" t="s">
        <v>36</v>
      </c>
      <c r="E24" s="14">
        <v>16573</v>
      </c>
      <c r="F24" s="14">
        <v>16459</v>
      </c>
      <c r="G24" s="21">
        <v>16469</v>
      </c>
      <c r="H24" s="21">
        <v>16478</v>
      </c>
      <c r="I24" s="21"/>
      <c r="J24" s="15">
        <v>1336798.4277311836</v>
      </c>
      <c r="K24" s="21">
        <v>1992799.1365088173</v>
      </c>
      <c r="L24" s="121">
        <v>3329597.5642400011</v>
      </c>
      <c r="M24" s="121"/>
      <c r="N24" s="21">
        <v>680225.8650918114</v>
      </c>
      <c r="O24" s="21">
        <v>1239537.1438395104</v>
      </c>
      <c r="P24" s="21">
        <v>-1490708.3452077613</v>
      </c>
      <c r="Q24" s="15">
        <v>571078.81273186707</v>
      </c>
      <c r="R24" s="12">
        <v>1000133.4764554276</v>
      </c>
      <c r="S24" s="15"/>
      <c r="T24" s="15">
        <v>680225.8650918114</v>
      </c>
      <c r="U24" s="21">
        <v>951481.85595671693</v>
      </c>
      <c r="V24" s="21">
        <v>-493740.62</v>
      </c>
      <c r="W24" s="21">
        <v>-189064.12</v>
      </c>
      <c r="X24" s="134">
        <v>-1490708.3452077613</v>
      </c>
      <c r="Y24" s="15">
        <v>818528.48666232452</v>
      </c>
      <c r="Z24" s="12">
        <v>276723.12250309146</v>
      </c>
      <c r="AA24" s="12"/>
      <c r="AB24" s="15">
        <v>680225.8650918114</v>
      </c>
      <c r="AC24" s="21">
        <v>668634.16471422755</v>
      </c>
      <c r="AD24" s="21">
        <v>-491044.4</v>
      </c>
      <c r="AE24" s="21">
        <v>-188178.76</v>
      </c>
      <c r="AF24" s="134">
        <v>-1490708.3452077613</v>
      </c>
      <c r="AG24" s="15">
        <v>818528.48666232452</v>
      </c>
      <c r="AH24" s="121">
        <v>-2542.9887393979589</v>
      </c>
      <c r="AI24" s="154"/>
      <c r="AJ24" s="15">
        <v>80.661221729993585</v>
      </c>
      <c r="AK24" s="15">
        <v>120.24371788504298</v>
      </c>
      <c r="AL24" s="15">
        <v>200.90493961503657</v>
      </c>
      <c r="AN24" s="134">
        <v>41.328505078790414</v>
      </c>
      <c r="AO24" s="134">
        <v>75.310598690048636</v>
      </c>
      <c r="AP24" s="134">
        <v>-90.571015566423313</v>
      </c>
      <c r="AQ24" s="134">
        <v>34.69705405746808</v>
      </c>
      <c r="AR24" s="134">
        <v>60.76514225988381</v>
      </c>
      <c r="AT24" s="134">
        <v>41.303410352286804</v>
      </c>
      <c r="AU24" s="134">
        <v>57.774112329632459</v>
      </c>
      <c r="AV24" s="134">
        <v>-29.98</v>
      </c>
      <c r="AW24" s="134">
        <v>-11.48</v>
      </c>
      <c r="AX24" s="134">
        <v>-90.516020718183327</v>
      </c>
      <c r="AY24" s="134">
        <v>49.701165016839184</v>
      </c>
      <c r="AZ24" s="134">
        <v>16.802666980575108</v>
      </c>
      <c r="BB24" s="15">
        <v>41.280851140418221</v>
      </c>
      <c r="BC24" s="15">
        <v>40.577385891141375</v>
      </c>
      <c r="BD24" s="15">
        <v>-29.8</v>
      </c>
      <c r="BE24" s="15">
        <v>-11.42</v>
      </c>
      <c r="BF24" s="15">
        <v>-90.466582425522589</v>
      </c>
      <c r="BG24" s="15">
        <v>49.674019095905116</v>
      </c>
      <c r="BH24" s="15">
        <v>-0.15432629805789289</v>
      </c>
    </row>
    <row r="25" spans="1:60">
      <c r="A25" s="41">
        <v>69</v>
      </c>
      <c r="B25" s="45">
        <v>17</v>
      </c>
      <c r="C25" s="45">
        <v>17</v>
      </c>
      <c r="D25" s="11" t="s">
        <v>37</v>
      </c>
      <c r="E25" s="14">
        <v>6802</v>
      </c>
      <c r="F25" s="14">
        <v>6687</v>
      </c>
      <c r="G25" s="21">
        <v>6558</v>
      </c>
      <c r="H25" s="21">
        <v>6492</v>
      </c>
      <c r="I25" s="21"/>
      <c r="J25" s="15">
        <v>-1346132.7263176125</v>
      </c>
      <c r="K25" s="21">
        <v>-1618806.7812533176</v>
      </c>
      <c r="L25" s="121">
        <v>-2964939.5075709298</v>
      </c>
      <c r="M25" s="121"/>
      <c r="N25" s="21">
        <v>-1819379.0551378445</v>
      </c>
      <c r="O25" s="21">
        <v>-1862210.8431428815</v>
      </c>
      <c r="P25" s="21">
        <v>-605648.3810926727</v>
      </c>
      <c r="Q25" s="15">
        <v>232019.20048228904</v>
      </c>
      <c r="R25" s="12">
        <v>-4055219.0788911092</v>
      </c>
      <c r="S25" s="15"/>
      <c r="T25" s="15">
        <v>-1819379.0551378445</v>
      </c>
      <c r="U25" s="21">
        <v>-1778632.6014557946</v>
      </c>
      <c r="V25" s="21">
        <v>-196608.84</v>
      </c>
      <c r="W25" s="21">
        <v>-75285.84</v>
      </c>
      <c r="X25" s="134">
        <v>-605648.3810926727</v>
      </c>
      <c r="Y25" s="15">
        <v>325940.2401804314</v>
      </c>
      <c r="Z25" s="12">
        <v>-4149614.4775058809</v>
      </c>
      <c r="AA25" s="12"/>
      <c r="AB25" s="15">
        <v>-1819379.0551378445</v>
      </c>
      <c r="AC25" s="21">
        <v>-1692938.6055470835</v>
      </c>
      <c r="AD25" s="21">
        <v>-193461.6</v>
      </c>
      <c r="AE25" s="21">
        <v>-74138.64</v>
      </c>
      <c r="AF25" s="134">
        <v>-605648.3810926727</v>
      </c>
      <c r="AG25" s="15">
        <v>325940.2401804314</v>
      </c>
      <c r="AH25" s="121">
        <v>-4059626.0415971703</v>
      </c>
      <c r="AI25" s="154"/>
      <c r="AJ25" s="15">
        <v>-197.90248843246286</v>
      </c>
      <c r="AK25" s="15">
        <v>-237.98982376555685</v>
      </c>
      <c r="AL25" s="15">
        <v>-435.89231219801968</v>
      </c>
      <c r="AN25" s="134">
        <v>-272.07702334946083</v>
      </c>
      <c r="AO25" s="134">
        <v>-278.48225559187699</v>
      </c>
      <c r="AP25" s="134">
        <v>-90.571015566423313</v>
      </c>
      <c r="AQ25" s="134">
        <v>34.69705405746808</v>
      </c>
      <c r="AR25" s="134">
        <v>-606.43324045029294</v>
      </c>
      <c r="AT25" s="134">
        <v>-277.42895015825627</v>
      </c>
      <c r="AU25" s="134">
        <v>-271.21570622991686</v>
      </c>
      <c r="AV25" s="134">
        <v>-29.98</v>
      </c>
      <c r="AW25" s="134">
        <v>-11.479999999999999</v>
      </c>
      <c r="AX25" s="134">
        <v>-92.35260461919377</v>
      </c>
      <c r="AY25" s="134">
        <v>49.701165016839191</v>
      </c>
      <c r="AZ25" s="134">
        <v>-632.75609599052768</v>
      </c>
      <c r="BB25" s="15">
        <v>-280.24939235025329</v>
      </c>
      <c r="BC25" s="15">
        <v>-260.77304460059821</v>
      </c>
      <c r="BD25" s="15">
        <v>-29.8</v>
      </c>
      <c r="BE25" s="15">
        <v>-11.42</v>
      </c>
      <c r="BF25" s="15">
        <v>-93.291494314952672</v>
      </c>
      <c r="BG25" s="15">
        <v>50.206444882999293</v>
      </c>
      <c r="BH25" s="15">
        <v>-625.32748638280509</v>
      </c>
    </row>
    <row r="26" spans="1:60">
      <c r="A26" s="41">
        <v>71</v>
      </c>
      <c r="B26" s="45">
        <v>17</v>
      </c>
      <c r="C26" s="45">
        <v>17</v>
      </c>
      <c r="D26" s="11" t="s">
        <v>38</v>
      </c>
      <c r="E26" s="14">
        <v>6613</v>
      </c>
      <c r="F26" s="14">
        <v>6591</v>
      </c>
      <c r="G26" s="21">
        <v>6473</v>
      </c>
      <c r="H26" s="21">
        <v>6365</v>
      </c>
      <c r="I26" s="21"/>
      <c r="J26" s="15">
        <v>116196.85905073934</v>
      </c>
      <c r="K26" s="21">
        <v>-570776.7071980047</v>
      </c>
      <c r="L26" s="121">
        <v>-454579.84814726538</v>
      </c>
      <c r="M26" s="121"/>
      <c r="N26" s="21">
        <v>-306682.04770555964</v>
      </c>
      <c r="O26" s="21">
        <v>-781217.16302816314</v>
      </c>
      <c r="P26" s="21">
        <v>-596953.56359829602</v>
      </c>
      <c r="Q26" s="15">
        <v>228688.2832927721</v>
      </c>
      <c r="R26" s="12">
        <v>-1456164.491039247</v>
      </c>
      <c r="S26" s="15"/>
      <c r="T26" s="15">
        <v>-306682.04770555964</v>
      </c>
      <c r="U26" s="21">
        <v>-698838.7884267593</v>
      </c>
      <c r="V26" s="21">
        <v>-194060.54</v>
      </c>
      <c r="W26" s="21">
        <v>-74310.040000000008</v>
      </c>
      <c r="X26" s="134">
        <v>-596953.56359829602</v>
      </c>
      <c r="Y26" s="15">
        <v>321715.64115400007</v>
      </c>
      <c r="Z26" s="12">
        <v>-1549129.3385766149</v>
      </c>
      <c r="AA26" s="12"/>
      <c r="AB26" s="15">
        <v>-306682.04770555964</v>
      </c>
      <c r="AC26" s="21">
        <v>-614375.03382315312</v>
      </c>
      <c r="AD26" s="21">
        <v>-189677</v>
      </c>
      <c r="AE26" s="21">
        <v>-72688.3</v>
      </c>
      <c r="AF26" s="134">
        <v>-596953.56359829602</v>
      </c>
      <c r="AG26" s="15">
        <v>321715.64115400007</v>
      </c>
      <c r="AH26" s="121">
        <v>-1458660.3039730089</v>
      </c>
      <c r="AI26" s="154"/>
      <c r="AJ26" s="15">
        <v>17.570975208035588</v>
      </c>
      <c r="AK26" s="15">
        <v>-86.311312142447406</v>
      </c>
      <c r="AL26" s="15">
        <v>-68.740336934411829</v>
      </c>
      <c r="AN26" s="134">
        <v>-46.530427508050316</v>
      </c>
      <c r="AO26" s="134">
        <v>-118.52786573026296</v>
      </c>
      <c r="AP26" s="134">
        <v>-90.571015566423313</v>
      </c>
      <c r="AQ26" s="134">
        <v>34.69705405746808</v>
      </c>
      <c r="AR26" s="134">
        <v>-220.93225474726856</v>
      </c>
      <c r="AT26" s="134">
        <v>-47.378657145923007</v>
      </c>
      <c r="AU26" s="134">
        <v>-107.96211778568814</v>
      </c>
      <c r="AV26" s="134">
        <v>-29.98</v>
      </c>
      <c r="AW26" s="134">
        <v>-11.48</v>
      </c>
      <c r="AX26" s="134">
        <v>-92.222086142174575</v>
      </c>
      <c r="AY26" s="134">
        <v>49.701165016839191</v>
      </c>
      <c r="AZ26" s="134">
        <v>-239.32169605694654</v>
      </c>
      <c r="BB26" s="15">
        <v>-48.182568374793348</v>
      </c>
      <c r="BC26" s="15">
        <v>-96.523964465538583</v>
      </c>
      <c r="BD26" s="15">
        <v>-29.8</v>
      </c>
      <c r="BE26" s="15">
        <v>-11.42</v>
      </c>
      <c r="BF26" s="15">
        <v>-93.786891374437715</v>
      </c>
      <c r="BG26" s="15">
        <v>50.544484077611955</v>
      </c>
      <c r="BH26" s="15">
        <v>-229.1689401371577</v>
      </c>
    </row>
    <row r="27" spans="1:60">
      <c r="A27" s="41">
        <v>72</v>
      </c>
      <c r="B27" s="45">
        <v>17</v>
      </c>
      <c r="C27" s="45">
        <v>17</v>
      </c>
      <c r="D27" s="11" t="s">
        <v>39</v>
      </c>
      <c r="E27" s="14">
        <v>950</v>
      </c>
      <c r="F27" s="14">
        <v>960</v>
      </c>
      <c r="G27" s="21">
        <v>948</v>
      </c>
      <c r="H27" s="21">
        <v>927</v>
      </c>
      <c r="I27" s="21"/>
      <c r="J27" s="15">
        <v>-18543.602143970566</v>
      </c>
      <c r="K27" s="21">
        <v>20153.898237397832</v>
      </c>
      <c r="L27" s="121">
        <v>1610.2960934272669</v>
      </c>
      <c r="M27" s="121"/>
      <c r="N27" s="21">
        <v>-171618.28273126914</v>
      </c>
      <c r="O27" s="21">
        <v>-71424.096609672939</v>
      </c>
      <c r="P27" s="21">
        <v>-86948.174943766382</v>
      </c>
      <c r="Q27" s="15">
        <v>33309.171895169355</v>
      </c>
      <c r="R27" s="12">
        <v>-296681.3823895391</v>
      </c>
      <c r="S27" s="15"/>
      <c r="T27" s="15">
        <v>-171618.28273126914</v>
      </c>
      <c r="U27" s="21">
        <v>-59425.425752845782</v>
      </c>
      <c r="V27" s="21">
        <v>-28421.040000000001</v>
      </c>
      <c r="W27" s="21">
        <v>-10883.04</v>
      </c>
      <c r="X27" s="134">
        <v>-86948.174943766382</v>
      </c>
      <c r="Y27" s="15">
        <v>47116.704435963547</v>
      </c>
      <c r="Z27" s="12">
        <v>-310179.25899191777</v>
      </c>
      <c r="AA27" s="12"/>
      <c r="AB27" s="15">
        <v>-171618.28273126914</v>
      </c>
      <c r="AC27" s="21">
        <v>-47123.012701797095</v>
      </c>
      <c r="AD27" s="21">
        <v>-27624.600000000002</v>
      </c>
      <c r="AE27" s="21">
        <v>-10586.34</v>
      </c>
      <c r="AF27" s="134">
        <v>-86948.174943766382</v>
      </c>
      <c r="AG27" s="15">
        <v>47116.704435963547</v>
      </c>
      <c r="AH27" s="121">
        <v>-296783.70594086905</v>
      </c>
      <c r="AI27" s="154"/>
      <c r="AJ27" s="15">
        <v>-19.519581204179541</v>
      </c>
      <c r="AK27" s="15">
        <v>21.214629723576667</v>
      </c>
      <c r="AL27" s="15">
        <v>1.695048519397123</v>
      </c>
      <c r="AN27" s="134">
        <v>-178.76904451173868</v>
      </c>
      <c r="AO27" s="134">
        <v>-74.400100635075972</v>
      </c>
      <c r="AP27" s="134">
        <v>-90.571015566423313</v>
      </c>
      <c r="AQ27" s="134">
        <v>34.69705405746808</v>
      </c>
      <c r="AR27" s="134">
        <v>-309.04310665576992</v>
      </c>
      <c r="AT27" s="134">
        <v>-181.03194380935562</v>
      </c>
      <c r="AU27" s="134">
        <v>-62.685048262495549</v>
      </c>
      <c r="AV27" s="134">
        <v>-29.98</v>
      </c>
      <c r="AW27" s="134">
        <v>-11.48</v>
      </c>
      <c r="AX27" s="134">
        <v>-91.71748411789703</v>
      </c>
      <c r="AY27" s="134">
        <v>49.701165016839184</v>
      </c>
      <c r="AZ27" s="134">
        <v>-327.19331117290903</v>
      </c>
      <c r="BB27" s="15">
        <v>-185.13299108011773</v>
      </c>
      <c r="BC27" s="15">
        <v>-50.833886409705606</v>
      </c>
      <c r="BD27" s="15">
        <v>-29.8</v>
      </c>
      <c r="BE27" s="15">
        <v>-11.42</v>
      </c>
      <c r="BF27" s="15">
        <v>-93.795226476554888</v>
      </c>
      <c r="BG27" s="15">
        <v>50.827081376443957</v>
      </c>
      <c r="BH27" s="15">
        <v>-320.15502258993428</v>
      </c>
    </row>
    <row r="28" spans="1:60">
      <c r="A28" s="41">
        <v>74</v>
      </c>
      <c r="B28" s="45">
        <v>16</v>
      </c>
      <c r="C28" s="45">
        <v>16</v>
      </c>
      <c r="D28" s="11" t="s">
        <v>40</v>
      </c>
      <c r="E28" s="14">
        <v>1083</v>
      </c>
      <c r="F28" s="14">
        <v>1052</v>
      </c>
      <c r="G28" s="21">
        <v>1013</v>
      </c>
      <c r="H28" s="21">
        <v>985</v>
      </c>
      <c r="I28" s="21"/>
      <c r="J28" s="15">
        <v>124876.83825200844</v>
      </c>
      <c r="K28" s="21">
        <v>28154.534898044585</v>
      </c>
      <c r="L28" s="121">
        <v>153031.37315005303</v>
      </c>
      <c r="M28" s="121"/>
      <c r="N28" s="21">
        <v>202287.86616323752</v>
      </c>
      <c r="O28" s="21">
        <v>59484.223678137496</v>
      </c>
      <c r="P28" s="21">
        <v>-95280.708375877322</v>
      </c>
      <c r="Q28" s="15">
        <v>36501.300868456419</v>
      </c>
      <c r="R28" s="12">
        <v>202992.68233395412</v>
      </c>
      <c r="S28" s="15"/>
      <c r="T28" s="15">
        <v>202287.86616323752</v>
      </c>
      <c r="U28" s="21">
        <v>41072.767158743933</v>
      </c>
      <c r="V28" s="21">
        <v>-30369.74</v>
      </c>
      <c r="W28" s="21">
        <v>-11629.24</v>
      </c>
      <c r="X28" s="134">
        <v>-95280.708375877322</v>
      </c>
      <c r="Y28" s="15">
        <v>50347.280162058101</v>
      </c>
      <c r="Z28" s="12">
        <v>156428.22510816224</v>
      </c>
      <c r="AA28" s="12"/>
      <c r="AB28" s="15">
        <v>202287.86616323752</v>
      </c>
      <c r="AC28" s="21">
        <v>22994.161460518113</v>
      </c>
      <c r="AD28" s="21">
        <v>-29353</v>
      </c>
      <c r="AE28" s="21">
        <v>-11248.7</v>
      </c>
      <c r="AF28" s="134">
        <v>-95280.708375877322</v>
      </c>
      <c r="AG28" s="15">
        <v>50347.280162058101</v>
      </c>
      <c r="AH28" s="121">
        <v>139746.89940993639</v>
      </c>
      <c r="AI28" s="154"/>
      <c r="AJ28" s="15">
        <v>115.30640651154981</v>
      </c>
      <c r="AK28" s="15">
        <v>25.996800459874962</v>
      </c>
      <c r="AL28" s="15">
        <v>141.30320697142477</v>
      </c>
      <c r="AN28" s="134">
        <v>192.2888461627733</v>
      </c>
      <c r="AO28" s="134">
        <v>56.54393885754515</v>
      </c>
      <c r="AP28" s="134">
        <v>-90.571015566423313</v>
      </c>
      <c r="AQ28" s="134">
        <v>34.69705405746808</v>
      </c>
      <c r="AR28" s="134">
        <v>192.95882351136322</v>
      </c>
      <c r="AT28" s="134">
        <v>199.69187182945461</v>
      </c>
      <c r="AU28" s="134">
        <v>40.545673404485619</v>
      </c>
      <c r="AV28" s="134">
        <v>-29.98</v>
      </c>
      <c r="AW28" s="134">
        <v>-11.48</v>
      </c>
      <c r="AX28" s="134">
        <v>-94.057954961379394</v>
      </c>
      <c r="AY28" s="134">
        <v>49.701165016839191</v>
      </c>
      <c r="AZ28" s="134">
        <v>154.42075528940003</v>
      </c>
      <c r="BB28" s="15">
        <v>205.36839204389597</v>
      </c>
      <c r="BC28" s="15">
        <v>23.344326355855952</v>
      </c>
      <c r="BD28" s="15">
        <v>-29.8</v>
      </c>
      <c r="BE28" s="15">
        <v>-11.42</v>
      </c>
      <c r="BF28" s="15">
        <v>-96.731683630332313</v>
      </c>
      <c r="BG28" s="15">
        <v>51.113990012241729</v>
      </c>
      <c r="BH28" s="15">
        <v>141.87502478166132</v>
      </c>
    </row>
    <row r="29" spans="1:60">
      <c r="A29" s="41">
        <v>75</v>
      </c>
      <c r="B29" s="45">
        <v>8</v>
      </c>
      <c r="C29" s="45">
        <v>8</v>
      </c>
      <c r="D29" s="11" t="s">
        <v>41</v>
      </c>
      <c r="E29" s="14">
        <v>19702</v>
      </c>
      <c r="F29" s="14">
        <v>19549</v>
      </c>
      <c r="G29" s="21">
        <v>19534</v>
      </c>
      <c r="H29" s="21">
        <v>19311</v>
      </c>
      <c r="I29" s="21"/>
      <c r="J29" s="15">
        <v>-1014078.494076492</v>
      </c>
      <c r="K29" s="21">
        <v>986290.50451448536</v>
      </c>
      <c r="L29" s="121">
        <v>-27787.989562006667</v>
      </c>
      <c r="M29" s="121"/>
      <c r="N29" s="21">
        <v>-4035140.9718102282</v>
      </c>
      <c r="O29" s="21">
        <v>-816148.77348764963</v>
      </c>
      <c r="P29" s="21">
        <v>-1770572.7833080094</v>
      </c>
      <c r="Q29" s="15">
        <v>678292.70976944349</v>
      </c>
      <c r="R29" s="12">
        <v>-5943569.8188364441</v>
      </c>
      <c r="S29" s="15"/>
      <c r="T29" s="15">
        <v>-4035140.9718102282</v>
      </c>
      <c r="U29" s="21">
        <v>-571813.33955003065</v>
      </c>
      <c r="V29" s="21">
        <v>-585629.32000000007</v>
      </c>
      <c r="W29" s="21">
        <v>-224250.32</v>
      </c>
      <c r="X29" s="134">
        <v>-1770572.7833080094</v>
      </c>
      <c r="Y29" s="15">
        <v>970862.55743893667</v>
      </c>
      <c r="Z29" s="12">
        <v>-6216544.1772293318</v>
      </c>
      <c r="AA29" s="12"/>
      <c r="AB29" s="15">
        <v>-4035140.9718102282</v>
      </c>
      <c r="AC29" s="21">
        <v>-321292.63878445694</v>
      </c>
      <c r="AD29" s="21">
        <v>-575467.80000000005</v>
      </c>
      <c r="AE29" s="21">
        <v>-220531.62</v>
      </c>
      <c r="AF29" s="134">
        <v>-1770572.7833080094</v>
      </c>
      <c r="AG29" s="15">
        <v>970862.55743893667</v>
      </c>
      <c r="AH29" s="121">
        <v>-5952143.2564637577</v>
      </c>
      <c r="AI29" s="154"/>
      <c r="AJ29" s="15">
        <v>-51.47084022314953</v>
      </c>
      <c r="AK29" s="15">
        <v>50.060425566667618</v>
      </c>
      <c r="AL29" s="15">
        <v>-1.4104146564819138</v>
      </c>
      <c r="AN29" s="134">
        <v>-206.41163086655217</v>
      </c>
      <c r="AO29" s="134">
        <v>-41.748875824218608</v>
      </c>
      <c r="AP29" s="134">
        <v>-90.571015566423313</v>
      </c>
      <c r="AQ29" s="134">
        <v>34.69705405746808</v>
      </c>
      <c r="AR29" s="134">
        <v>-304.03446819972601</v>
      </c>
      <c r="AT29" s="134">
        <v>-206.57013268200205</v>
      </c>
      <c r="AU29" s="134">
        <v>-29.272721385790451</v>
      </c>
      <c r="AV29" s="134">
        <v>-29.980000000000004</v>
      </c>
      <c r="AW29" s="134">
        <v>-11.48</v>
      </c>
      <c r="AX29" s="134">
        <v>-90.64056431391468</v>
      </c>
      <c r="AY29" s="134">
        <v>49.701165016839184</v>
      </c>
      <c r="AZ29" s="134">
        <v>-318.24225336486802</v>
      </c>
      <c r="BB29" s="15">
        <v>-208.95556790483289</v>
      </c>
      <c r="BC29" s="15">
        <v>-16.637804297263578</v>
      </c>
      <c r="BD29" s="15">
        <v>-29.8</v>
      </c>
      <c r="BE29" s="15">
        <v>-11.42</v>
      </c>
      <c r="BF29" s="15">
        <v>-91.687265460515221</v>
      </c>
      <c r="BG29" s="15">
        <v>50.275105247731169</v>
      </c>
      <c r="BH29" s="15">
        <v>-308.22553241488055</v>
      </c>
    </row>
    <row r="30" spans="1:60">
      <c r="A30" s="41">
        <v>77</v>
      </c>
      <c r="B30" s="45">
        <v>13</v>
      </c>
      <c r="C30" s="45">
        <v>13</v>
      </c>
      <c r="D30" s="11" t="s">
        <v>42</v>
      </c>
      <c r="E30" s="14">
        <v>4683</v>
      </c>
      <c r="F30" s="14">
        <v>4601</v>
      </c>
      <c r="G30" s="21">
        <v>4549</v>
      </c>
      <c r="H30" s="21">
        <v>4509</v>
      </c>
      <c r="I30" s="21"/>
      <c r="J30" s="15">
        <v>62638.926461373107</v>
      </c>
      <c r="K30" s="21">
        <v>44096.0499229294</v>
      </c>
      <c r="L30" s="121">
        <v>106734.97638430251</v>
      </c>
      <c r="M30" s="121"/>
      <c r="N30" s="21">
        <v>-411774.1259344237</v>
      </c>
      <c r="O30" s="21">
        <v>-222588.5103502307</v>
      </c>
      <c r="P30" s="21">
        <v>-416717.24262111366</v>
      </c>
      <c r="Q30" s="15">
        <v>159641.14571841064</v>
      </c>
      <c r="R30" s="12">
        <v>-891438.73318735743</v>
      </c>
      <c r="S30" s="15"/>
      <c r="T30" s="15">
        <v>-411774.1259344237</v>
      </c>
      <c r="U30" s="21">
        <v>-165082.38054579135</v>
      </c>
      <c r="V30" s="21">
        <v>-136379.01999999999</v>
      </c>
      <c r="W30" s="21">
        <v>-52222.520000000004</v>
      </c>
      <c r="X30" s="134">
        <v>-416717.24262111366</v>
      </c>
      <c r="Y30" s="15">
        <v>226090.59966160145</v>
      </c>
      <c r="Z30" s="12">
        <v>-956084.68943972723</v>
      </c>
      <c r="AA30" s="12"/>
      <c r="AB30" s="15">
        <v>-411774.1259344237</v>
      </c>
      <c r="AC30" s="21">
        <v>-106120.50299592156</v>
      </c>
      <c r="AD30" s="21">
        <v>-134368.20000000001</v>
      </c>
      <c r="AE30" s="21">
        <v>-51492.78</v>
      </c>
      <c r="AF30" s="134">
        <v>-416717.24262111366</v>
      </c>
      <c r="AG30" s="15">
        <v>226090.59966160145</v>
      </c>
      <c r="AH30" s="121">
        <v>-894382.2518898577</v>
      </c>
      <c r="AI30" s="154"/>
      <c r="AJ30" s="15">
        <v>13.375811757713668</v>
      </c>
      <c r="AK30" s="15">
        <v>9.4161968658828528</v>
      </c>
      <c r="AL30" s="15">
        <v>22.792008623596523</v>
      </c>
      <c r="AN30" s="134">
        <v>-89.496658538235977</v>
      </c>
      <c r="AO30" s="134">
        <v>-48.378289578402672</v>
      </c>
      <c r="AP30" s="134">
        <v>-90.571015566423313</v>
      </c>
      <c r="AQ30" s="134">
        <v>34.69705405746808</v>
      </c>
      <c r="AR30" s="134">
        <v>-193.74890962559388</v>
      </c>
      <c r="AT30" s="134">
        <v>-90.519702337749777</v>
      </c>
      <c r="AU30" s="134">
        <v>-36.289817662297509</v>
      </c>
      <c r="AV30" s="134">
        <v>-29.979999999999997</v>
      </c>
      <c r="AW30" s="134">
        <v>-11.48</v>
      </c>
      <c r="AX30" s="134">
        <v>-91.606340431108734</v>
      </c>
      <c r="AY30" s="134">
        <v>49.701165016839184</v>
      </c>
      <c r="AZ30" s="134">
        <v>-210.17469541431683</v>
      </c>
      <c r="BB30" s="15">
        <v>-91.322715886986856</v>
      </c>
      <c r="BC30" s="15">
        <v>-23.535263472149381</v>
      </c>
      <c r="BD30" s="15">
        <v>-29.800000000000004</v>
      </c>
      <c r="BE30" s="15">
        <v>-11.42</v>
      </c>
      <c r="BF30" s="15">
        <v>-92.418993706168479</v>
      </c>
      <c r="BG30" s="15">
        <v>50.142071337680512</v>
      </c>
      <c r="BH30" s="15">
        <v>-198.35490172762425</v>
      </c>
    </row>
    <row r="31" spans="1:60">
      <c r="A31" s="41">
        <v>78</v>
      </c>
      <c r="B31" s="45">
        <v>1</v>
      </c>
      <c r="C31" s="127">
        <v>34</v>
      </c>
      <c r="D31" s="11" t="s">
        <v>43</v>
      </c>
      <c r="E31" s="14">
        <v>7979</v>
      </c>
      <c r="F31" s="14">
        <v>7832</v>
      </c>
      <c r="G31" s="21">
        <v>7721</v>
      </c>
      <c r="H31" s="21">
        <v>7702</v>
      </c>
      <c r="I31" s="21"/>
      <c r="J31" s="15">
        <v>-1543134.5041248978</v>
      </c>
      <c r="K31" s="21">
        <v>-347526.20240419992</v>
      </c>
      <c r="L31" s="121">
        <v>-1890660.7065290976</v>
      </c>
      <c r="M31" s="121"/>
      <c r="N31" s="21">
        <v>-2245375.2181295166</v>
      </c>
      <c r="O31" s="21">
        <v>-731305.84070142033</v>
      </c>
      <c r="P31" s="21">
        <v>-709352.19391622744</v>
      </c>
      <c r="Q31" s="15">
        <v>271747.32737809001</v>
      </c>
      <c r="R31" s="12">
        <v>-3414285.9253690741</v>
      </c>
      <c r="S31" s="15"/>
      <c r="T31" s="15">
        <v>-2245375.2181295166</v>
      </c>
      <c r="U31" s="21">
        <v>-633416.68429447222</v>
      </c>
      <c r="V31" s="21">
        <v>-231475.58000000002</v>
      </c>
      <c r="W31" s="21">
        <v>-88637.08</v>
      </c>
      <c r="X31" s="134">
        <v>-709352.19391622744</v>
      </c>
      <c r="Y31" s="15">
        <v>383742.69509501534</v>
      </c>
      <c r="Z31" s="12">
        <v>-3524514.0612452016</v>
      </c>
      <c r="AA31" s="12"/>
      <c r="AB31" s="15">
        <v>-2245375.2181295166</v>
      </c>
      <c r="AC31" s="21">
        <v>-533049.49781966663</v>
      </c>
      <c r="AD31" s="21">
        <v>-229519.6</v>
      </c>
      <c r="AE31" s="21">
        <v>-87956.84</v>
      </c>
      <c r="AF31" s="134">
        <v>-709352.19391622744</v>
      </c>
      <c r="AG31" s="15">
        <v>383742.69509501534</v>
      </c>
      <c r="AH31" s="121">
        <v>-3421510.6547703953</v>
      </c>
      <c r="AI31" s="154"/>
      <c r="AJ31" s="15">
        <v>-193.39948666811603</v>
      </c>
      <c r="AK31" s="15">
        <v>-43.555107457601196</v>
      </c>
      <c r="AL31" s="15">
        <v>-236.95459412571722</v>
      </c>
      <c r="AN31" s="134">
        <v>-286.69244358139895</v>
      </c>
      <c r="AO31" s="134">
        <v>-93.374085891396874</v>
      </c>
      <c r="AP31" s="134">
        <v>-90.571015566423313</v>
      </c>
      <c r="AQ31" s="134">
        <v>34.69705405746808</v>
      </c>
      <c r="AR31" s="134">
        <v>-435.94049098175105</v>
      </c>
      <c r="AT31" s="134">
        <v>-290.81404198025081</v>
      </c>
      <c r="AU31" s="134">
        <v>-82.038166596875044</v>
      </c>
      <c r="AV31" s="134">
        <v>-29.98</v>
      </c>
      <c r="AW31" s="134">
        <v>-11.48</v>
      </c>
      <c r="AX31" s="134">
        <v>-91.873098551512427</v>
      </c>
      <c r="AY31" s="134">
        <v>49.701165016839184</v>
      </c>
      <c r="AZ31" s="134">
        <v>-456.4841421117992</v>
      </c>
      <c r="BB31" s="15">
        <v>-291.53144873143555</v>
      </c>
      <c r="BC31" s="15">
        <v>-69.209231085389078</v>
      </c>
      <c r="BD31" s="15">
        <v>-29.8</v>
      </c>
      <c r="BE31" s="15">
        <v>-11.42</v>
      </c>
      <c r="BF31" s="15">
        <v>-92.099739537292578</v>
      </c>
      <c r="BG31" s="15">
        <v>49.823772409116508</v>
      </c>
      <c r="BH31" s="15">
        <v>-444.2366469450007</v>
      </c>
    </row>
    <row r="32" spans="1:60">
      <c r="A32" s="41">
        <v>79</v>
      </c>
      <c r="B32" s="45">
        <v>4</v>
      </c>
      <c r="C32" s="45">
        <v>4</v>
      </c>
      <c r="D32" s="11" t="s">
        <v>44</v>
      </c>
      <c r="E32" s="14">
        <v>6785</v>
      </c>
      <c r="F32" s="14">
        <v>6753</v>
      </c>
      <c r="G32" s="21">
        <v>6703</v>
      </c>
      <c r="H32" s="21">
        <v>6647</v>
      </c>
      <c r="I32" s="21"/>
      <c r="J32" s="15">
        <v>-870011.97962409223</v>
      </c>
      <c r="K32" s="21">
        <v>-833475.17045262607</v>
      </c>
      <c r="L32" s="121">
        <v>-1703487.1500767183</v>
      </c>
      <c r="M32" s="121"/>
      <c r="N32" s="21">
        <v>-1053593.8958628413</v>
      </c>
      <c r="O32" s="21">
        <v>-882671.57430666231</v>
      </c>
      <c r="P32" s="21">
        <v>-611626.06812005665</v>
      </c>
      <c r="Q32" s="15">
        <v>234309.20605008194</v>
      </c>
      <c r="R32" s="12">
        <v>-2313582.3322394784</v>
      </c>
      <c r="S32" s="15"/>
      <c r="T32" s="15">
        <v>-1053593.8958628413</v>
      </c>
      <c r="U32" s="21">
        <v>-798268.42399816879</v>
      </c>
      <c r="V32" s="21">
        <v>-200955.94</v>
      </c>
      <c r="W32" s="21">
        <v>-76950.44</v>
      </c>
      <c r="X32" s="134">
        <v>-611626.06812005665</v>
      </c>
      <c r="Y32" s="15">
        <v>333146.90910787304</v>
      </c>
      <c r="Z32" s="12">
        <v>-2408247.8588731936</v>
      </c>
      <c r="AA32" s="12"/>
      <c r="AB32" s="15">
        <v>-1053593.8958628413</v>
      </c>
      <c r="AC32" s="21">
        <v>-711728.63719219819</v>
      </c>
      <c r="AD32" s="21">
        <v>-198080.6</v>
      </c>
      <c r="AE32" s="21">
        <v>-75908.740000000005</v>
      </c>
      <c r="AF32" s="134">
        <v>-611626.06812005665</v>
      </c>
      <c r="AG32" s="15">
        <v>333146.90910787304</v>
      </c>
      <c r="AH32" s="121">
        <v>-2317791.032067223</v>
      </c>
      <c r="AI32" s="154"/>
      <c r="AJ32" s="15">
        <v>-128.22578918556997</v>
      </c>
      <c r="AK32" s="15">
        <v>-122.84085047201563</v>
      </c>
      <c r="AL32" s="15">
        <v>-251.0666396575856</v>
      </c>
      <c r="AN32" s="134">
        <v>-156.01864295318248</v>
      </c>
      <c r="AO32" s="134">
        <v>-130.70806668246146</v>
      </c>
      <c r="AP32" s="134">
        <v>-90.571015566423313</v>
      </c>
      <c r="AQ32" s="134">
        <v>34.69705405746808</v>
      </c>
      <c r="AR32" s="134">
        <v>-342.60067114459918</v>
      </c>
      <c r="AT32" s="134">
        <v>-157.18244008098483</v>
      </c>
      <c r="AU32" s="134">
        <v>-119.09121646996401</v>
      </c>
      <c r="AV32" s="134">
        <v>-29.98</v>
      </c>
      <c r="AW32" s="134">
        <v>-11.48</v>
      </c>
      <c r="AX32" s="134">
        <v>-91.246616159936835</v>
      </c>
      <c r="AY32" s="134">
        <v>49.701165016839184</v>
      </c>
      <c r="AZ32" s="134">
        <v>-359.2791076940465</v>
      </c>
      <c r="BB32" s="15">
        <v>-158.50667908272021</v>
      </c>
      <c r="BC32" s="15">
        <v>-107.0751673224309</v>
      </c>
      <c r="BD32" s="15">
        <v>-29.8</v>
      </c>
      <c r="BE32" s="15">
        <v>-11.42</v>
      </c>
      <c r="BF32" s="15">
        <v>-92.015355516783004</v>
      </c>
      <c r="BG32" s="15">
        <v>50.119890041804275</v>
      </c>
      <c r="BH32" s="15">
        <v>-348.6973118801298</v>
      </c>
    </row>
    <row r="33" spans="1:60">
      <c r="A33" s="41">
        <v>81</v>
      </c>
      <c r="B33" s="45">
        <v>7</v>
      </c>
      <c r="C33" s="45">
        <v>7</v>
      </c>
      <c r="D33" s="11" t="s">
        <v>45</v>
      </c>
      <c r="E33" s="14">
        <v>2621</v>
      </c>
      <c r="F33" s="14">
        <v>2574</v>
      </c>
      <c r="G33" s="21">
        <v>2531</v>
      </c>
      <c r="H33" s="21">
        <v>2482</v>
      </c>
      <c r="I33" s="21"/>
      <c r="J33" s="15">
        <v>290115.99736029241</v>
      </c>
      <c r="K33" s="21">
        <v>412654.12146636535</v>
      </c>
      <c r="L33" s="121">
        <v>702770.11882665777</v>
      </c>
      <c r="M33" s="121"/>
      <c r="N33" s="21">
        <v>-140682.24961389371</v>
      </c>
      <c r="O33" s="21">
        <v>75973.076748560328</v>
      </c>
      <c r="P33" s="21">
        <v>-233129.79406797362</v>
      </c>
      <c r="Q33" s="15">
        <v>89310.21714392284</v>
      </c>
      <c r="R33" s="12">
        <v>-208528.74978938416</v>
      </c>
      <c r="S33" s="15"/>
      <c r="T33" s="15">
        <v>-140682.24961389371</v>
      </c>
      <c r="U33" s="21">
        <v>30924.512983428147</v>
      </c>
      <c r="V33" s="21">
        <v>-75879.38</v>
      </c>
      <c r="W33" s="21">
        <v>-29055.88</v>
      </c>
      <c r="X33" s="134">
        <v>-233129.79406797362</v>
      </c>
      <c r="Y33" s="15">
        <v>125793.64865761997</v>
      </c>
      <c r="Z33" s="12">
        <v>-322029.14204081928</v>
      </c>
      <c r="AA33" s="12"/>
      <c r="AB33" s="15">
        <v>-140682.24961389371</v>
      </c>
      <c r="AC33" s="21">
        <v>-10879.554689744224</v>
      </c>
      <c r="AD33" s="21">
        <v>-73963.600000000006</v>
      </c>
      <c r="AE33" s="21">
        <v>-28344.44</v>
      </c>
      <c r="AF33" s="134">
        <v>-233129.79406797362</v>
      </c>
      <c r="AG33" s="15">
        <v>125793.64865761997</v>
      </c>
      <c r="AH33" s="121">
        <v>-361205.98971399164</v>
      </c>
      <c r="AI33" s="154"/>
      <c r="AJ33" s="15">
        <v>110.68904897378573</v>
      </c>
      <c r="AK33" s="15">
        <v>157.44148091047896</v>
      </c>
      <c r="AL33" s="15">
        <v>268.13052988426472</v>
      </c>
      <c r="AN33" s="134">
        <v>-54.655108630106341</v>
      </c>
      <c r="AO33" s="134">
        <v>29.51556983238552</v>
      </c>
      <c r="AP33" s="134">
        <v>-90.571015566423313</v>
      </c>
      <c r="AQ33" s="134">
        <v>34.69705405746808</v>
      </c>
      <c r="AR33" s="134">
        <v>-81.01350030667605</v>
      </c>
      <c r="AT33" s="134">
        <v>-55.583662431408023</v>
      </c>
      <c r="AU33" s="134">
        <v>12.21829829451922</v>
      </c>
      <c r="AV33" s="134">
        <v>-29.98</v>
      </c>
      <c r="AW33" s="134">
        <v>-11.48</v>
      </c>
      <c r="AX33" s="134">
        <v>-92.109756644794004</v>
      </c>
      <c r="AY33" s="134">
        <v>49.701165016839184</v>
      </c>
      <c r="AZ33" s="134">
        <v>-127.23395576484366</v>
      </c>
      <c r="BB33" s="15">
        <v>-56.681003067644525</v>
      </c>
      <c r="BC33" s="15">
        <v>-4.3833822279388492</v>
      </c>
      <c r="BD33" s="15">
        <v>-29.8</v>
      </c>
      <c r="BE33" s="15">
        <v>-11.42</v>
      </c>
      <c r="BF33" s="15">
        <v>-93.928200672028055</v>
      </c>
      <c r="BG33" s="15">
        <v>50.682372545374683</v>
      </c>
      <c r="BH33" s="15">
        <v>-145.53021342223676</v>
      </c>
    </row>
    <row r="34" spans="1:60">
      <c r="A34" s="41">
        <v>82</v>
      </c>
      <c r="B34" s="45">
        <v>5</v>
      </c>
      <c r="C34" s="45">
        <v>5</v>
      </c>
      <c r="D34" s="11" t="s">
        <v>46</v>
      </c>
      <c r="E34" s="14">
        <v>9405</v>
      </c>
      <c r="F34" s="14">
        <v>9359</v>
      </c>
      <c r="G34" s="21">
        <v>9371</v>
      </c>
      <c r="H34" s="21">
        <v>9361</v>
      </c>
      <c r="I34" s="21"/>
      <c r="J34" s="15">
        <v>348473.04083571001</v>
      </c>
      <c r="K34" s="21">
        <v>97994.88333825834</v>
      </c>
      <c r="L34" s="121">
        <v>446467.92417396838</v>
      </c>
      <c r="M34" s="121"/>
      <c r="N34" s="21">
        <v>146175.49532770694</v>
      </c>
      <c r="O34" s="21">
        <v>4301.9551848895499</v>
      </c>
      <c r="P34" s="21">
        <v>-847654.13468615583</v>
      </c>
      <c r="Q34" s="15">
        <v>324729.72892384377</v>
      </c>
      <c r="R34" s="12">
        <v>-372446.95524971554</v>
      </c>
      <c r="S34" s="15"/>
      <c r="T34" s="15">
        <v>146175.49532770694</v>
      </c>
      <c r="U34" s="21">
        <v>-19108.502576521525</v>
      </c>
      <c r="V34" s="21">
        <v>-280942.58</v>
      </c>
      <c r="W34" s="21">
        <v>-107579.08</v>
      </c>
      <c r="X34" s="134">
        <v>-847654.13468615583</v>
      </c>
      <c r="Y34" s="15">
        <v>465749.61737280001</v>
      </c>
      <c r="Z34" s="12">
        <v>-643359.18456217053</v>
      </c>
      <c r="AA34" s="12"/>
      <c r="AB34" s="15">
        <v>146175.49532770694</v>
      </c>
      <c r="AC34" s="21">
        <v>-39557.79034239168</v>
      </c>
      <c r="AD34" s="21">
        <v>-278957.8</v>
      </c>
      <c r="AE34" s="21">
        <v>-106902.62</v>
      </c>
      <c r="AF34" s="134">
        <v>-847654.13468615583</v>
      </c>
      <c r="AG34" s="15">
        <v>465749.61737280001</v>
      </c>
      <c r="AH34" s="121">
        <v>-661147.23232804064</v>
      </c>
      <c r="AI34" s="154"/>
      <c r="AJ34" s="15">
        <v>37.051891635907495</v>
      </c>
      <c r="AK34" s="15">
        <v>10.41944533102162</v>
      </c>
      <c r="AL34" s="15">
        <v>47.471336966929123</v>
      </c>
      <c r="AN34" s="134">
        <v>15.61870876458029</v>
      </c>
      <c r="AO34" s="134">
        <v>0.45965970561914199</v>
      </c>
      <c r="AP34" s="134">
        <v>-90.571015566423313</v>
      </c>
      <c r="AQ34" s="134">
        <v>34.69705405746808</v>
      </c>
      <c r="AR34" s="134">
        <v>-39.795593038755804</v>
      </c>
      <c r="AT34" s="134">
        <v>15.598708283823171</v>
      </c>
      <c r="AU34" s="134">
        <v>-2.0391102952215907</v>
      </c>
      <c r="AV34" s="134">
        <v>-29.98</v>
      </c>
      <c r="AW34" s="134">
        <v>-11.48</v>
      </c>
      <c r="AX34" s="134">
        <v>-90.455035181534072</v>
      </c>
      <c r="AY34" s="134">
        <v>49.701165016839184</v>
      </c>
      <c r="AZ34" s="134">
        <v>-68.654272176093329</v>
      </c>
      <c r="BB34" s="15">
        <v>15.615371790162049</v>
      </c>
      <c r="BC34" s="15">
        <v>-4.2258081767323663</v>
      </c>
      <c r="BD34" s="15">
        <v>-29.799999999999997</v>
      </c>
      <c r="BE34" s="15">
        <v>-11.42</v>
      </c>
      <c r="BF34" s="15">
        <v>-90.551664852703325</v>
      </c>
      <c r="BG34" s="15">
        <v>49.754258879692344</v>
      </c>
      <c r="BH34" s="15">
        <v>-70.627842359581308</v>
      </c>
    </row>
    <row r="35" spans="1:60">
      <c r="A35" s="41">
        <v>86</v>
      </c>
      <c r="B35" s="45">
        <v>5</v>
      </c>
      <c r="C35" s="45">
        <v>5</v>
      </c>
      <c r="D35" s="11" t="s">
        <v>47</v>
      </c>
      <c r="E35" s="14">
        <v>8143</v>
      </c>
      <c r="F35" s="14">
        <v>8031</v>
      </c>
      <c r="G35" s="21">
        <v>7998</v>
      </c>
      <c r="H35" s="21">
        <v>7901</v>
      </c>
      <c r="I35" s="21"/>
      <c r="J35" s="15">
        <v>246262.38394632383</v>
      </c>
      <c r="K35" s="21">
        <v>-45427.468053555327</v>
      </c>
      <c r="L35" s="121">
        <v>200834.91589276851</v>
      </c>
      <c r="M35" s="121"/>
      <c r="N35" s="21">
        <v>-402318.4142881424</v>
      </c>
      <c r="O35" s="21">
        <v>-391110.87515942467</v>
      </c>
      <c r="P35" s="21">
        <v>-727375.82601394563</v>
      </c>
      <c r="Q35" s="15">
        <v>278652.04113552615</v>
      </c>
      <c r="R35" s="12">
        <v>-1242153.0743259867</v>
      </c>
      <c r="S35" s="15"/>
      <c r="T35" s="15">
        <v>-402318.4142881424</v>
      </c>
      <c r="U35" s="21">
        <v>-290734.49427277991</v>
      </c>
      <c r="V35" s="21">
        <v>-239780.04</v>
      </c>
      <c r="W35" s="21">
        <v>-91817.040000000008</v>
      </c>
      <c r="X35" s="134">
        <v>-727375.82601394563</v>
      </c>
      <c r="Y35" s="15">
        <v>397509.91780467983</v>
      </c>
      <c r="Z35" s="12">
        <v>-1354515.8967701881</v>
      </c>
      <c r="AA35" s="12"/>
      <c r="AB35" s="15">
        <v>-402318.4142881424</v>
      </c>
      <c r="AC35" s="21">
        <v>-187817.12009260076</v>
      </c>
      <c r="AD35" s="21">
        <v>-235449.80000000002</v>
      </c>
      <c r="AE35" s="21">
        <v>-90229.42</v>
      </c>
      <c r="AF35" s="134">
        <v>-727375.82601394563</v>
      </c>
      <c r="AG35" s="15">
        <v>397509.91780467983</v>
      </c>
      <c r="AH35" s="121">
        <v>-1245680.6625900092</v>
      </c>
      <c r="AI35" s="154"/>
      <c r="AJ35" s="15">
        <v>30.242218340454848</v>
      </c>
      <c r="AK35" s="15">
        <v>-5.5787139940507586</v>
      </c>
      <c r="AL35" s="15">
        <v>24.663504346404089</v>
      </c>
      <c r="AN35" s="134">
        <v>-50.095681022057327</v>
      </c>
      <c r="AO35" s="134">
        <v>-48.70014632790744</v>
      </c>
      <c r="AP35" s="134">
        <v>-90.571015566423313</v>
      </c>
      <c r="AQ35" s="134">
        <v>34.69705405746808</v>
      </c>
      <c r="AR35" s="134">
        <v>-154.66978885892001</v>
      </c>
      <c r="AT35" s="134">
        <v>-50.302377380362891</v>
      </c>
      <c r="AU35" s="134">
        <v>-36.350899508974734</v>
      </c>
      <c r="AV35" s="134">
        <v>-29.98</v>
      </c>
      <c r="AW35" s="134">
        <v>-11.48</v>
      </c>
      <c r="AX35" s="134">
        <v>-90.944714430350786</v>
      </c>
      <c r="AY35" s="134">
        <v>49.701165016839191</v>
      </c>
      <c r="AZ35" s="134">
        <v>-169.35682630284921</v>
      </c>
      <c r="BB35" s="15">
        <v>-50.919935993942843</v>
      </c>
      <c r="BC35" s="15">
        <v>-23.771309972484591</v>
      </c>
      <c r="BD35" s="15">
        <v>-29.8</v>
      </c>
      <c r="BE35" s="15">
        <v>-11.42</v>
      </c>
      <c r="BF35" s="15">
        <v>-92.061236047835166</v>
      </c>
      <c r="BG35" s="15">
        <v>50.311342590137933</v>
      </c>
      <c r="BH35" s="15">
        <v>-157.66113942412468</v>
      </c>
    </row>
    <row r="36" spans="1:60">
      <c r="A36" s="41">
        <v>90</v>
      </c>
      <c r="B36" s="45">
        <v>12</v>
      </c>
      <c r="C36" s="45">
        <v>12</v>
      </c>
      <c r="D36" s="11" t="s">
        <v>48</v>
      </c>
      <c r="E36" s="14">
        <v>3136</v>
      </c>
      <c r="F36" s="14">
        <v>3061</v>
      </c>
      <c r="G36" s="21">
        <v>3001</v>
      </c>
      <c r="H36" s="21">
        <v>2929</v>
      </c>
      <c r="I36" s="21"/>
      <c r="J36" s="15">
        <v>94114.218245721509</v>
      </c>
      <c r="K36" s="21">
        <v>-675256.10001324408</v>
      </c>
      <c r="L36" s="121">
        <v>-581141.88176752254</v>
      </c>
      <c r="M36" s="121"/>
      <c r="N36" s="21">
        <v>-485495.99844049948</v>
      </c>
      <c r="O36" s="21">
        <v>-1028764.8660668052</v>
      </c>
      <c r="P36" s="21">
        <v>-277237.87864882179</v>
      </c>
      <c r="Q36" s="15">
        <v>106207.68246990979</v>
      </c>
      <c r="R36" s="12">
        <v>-1685291.0606862167</v>
      </c>
      <c r="S36" s="15"/>
      <c r="T36" s="15">
        <v>-485495.99844049948</v>
      </c>
      <c r="U36" s="21">
        <v>-990506.60409519274</v>
      </c>
      <c r="V36" s="21">
        <v>-89969.98</v>
      </c>
      <c r="W36" s="21">
        <v>-34451.480000000003</v>
      </c>
      <c r="X36" s="134">
        <v>-277237.87864882179</v>
      </c>
      <c r="Y36" s="15">
        <v>149153.19621553438</v>
      </c>
      <c r="Z36" s="12">
        <v>-1728508.7449689796</v>
      </c>
      <c r="AA36" s="12"/>
      <c r="AB36" s="15">
        <v>-485495.99844049948</v>
      </c>
      <c r="AC36" s="21">
        <v>-951279.8474813801</v>
      </c>
      <c r="AD36" s="21">
        <v>-87284.2</v>
      </c>
      <c r="AE36" s="21">
        <v>-33449.18</v>
      </c>
      <c r="AF36" s="134">
        <v>-277237.87864882179</v>
      </c>
      <c r="AG36" s="15">
        <v>149153.19621553438</v>
      </c>
      <c r="AH36" s="121">
        <v>-1685593.9083551669</v>
      </c>
      <c r="AI36" s="154"/>
      <c r="AJ36" s="15">
        <v>30.01091143039589</v>
      </c>
      <c r="AK36" s="15">
        <v>-215.32401148381507</v>
      </c>
      <c r="AL36" s="15">
        <v>-185.31310005341919</v>
      </c>
      <c r="AN36" s="134">
        <v>-158.60699066987894</v>
      </c>
      <c r="AO36" s="134">
        <v>-336.08783602313139</v>
      </c>
      <c r="AP36" s="134">
        <v>-90.571015566423327</v>
      </c>
      <c r="AQ36" s="134">
        <v>34.69705405746808</v>
      </c>
      <c r="AR36" s="134">
        <v>-550.56878820196562</v>
      </c>
      <c r="AT36" s="134">
        <v>-161.77807345568127</v>
      </c>
      <c r="AU36" s="134">
        <v>-330.05884841559237</v>
      </c>
      <c r="AV36" s="134">
        <v>-29.979999999999997</v>
      </c>
      <c r="AW36" s="134">
        <v>-11.48</v>
      </c>
      <c r="AX36" s="134">
        <v>-92.381832272183203</v>
      </c>
      <c r="AY36" s="134">
        <v>49.701165016839177</v>
      </c>
      <c r="AZ36" s="134">
        <v>-575.97758912661766</v>
      </c>
      <c r="BB36" s="15">
        <v>-165.75486460925214</v>
      </c>
      <c r="BC36" s="15">
        <v>-324.7797362517515</v>
      </c>
      <c r="BD36" s="15">
        <v>-29.8</v>
      </c>
      <c r="BE36" s="15">
        <v>-11.42</v>
      </c>
      <c r="BF36" s="15">
        <v>-94.652741088706648</v>
      </c>
      <c r="BG36" s="15">
        <v>50.922907550540927</v>
      </c>
      <c r="BH36" s="15">
        <v>-575.48443439916934</v>
      </c>
    </row>
    <row r="37" spans="1:60">
      <c r="A37" s="41">
        <v>91</v>
      </c>
      <c r="B37" s="45">
        <v>1</v>
      </c>
      <c r="C37" s="127">
        <v>31</v>
      </c>
      <c r="D37" s="11" t="s">
        <v>49</v>
      </c>
      <c r="E37" s="14">
        <v>658457</v>
      </c>
      <c r="F37" s="14">
        <v>664028</v>
      </c>
      <c r="G37" s="21">
        <v>674500</v>
      </c>
      <c r="H37" s="21">
        <v>684018</v>
      </c>
      <c r="I37" s="21"/>
      <c r="J37" s="15">
        <v>-6980980.3654889707</v>
      </c>
      <c r="K37" s="21">
        <v>-76687612.739061773</v>
      </c>
      <c r="L37" s="121">
        <v>-83668593.104550749</v>
      </c>
      <c r="M37" s="121"/>
      <c r="N37" s="21">
        <v>55076117.060363501</v>
      </c>
      <c r="O37" s="21">
        <v>-28079132.172586184</v>
      </c>
      <c r="P37" s="21">
        <v>-60141690.324540943</v>
      </c>
      <c r="Q37" s="15">
        <v>23039815.411672413</v>
      </c>
      <c r="R37" s="12">
        <v>-10104890.025091212</v>
      </c>
      <c r="S37" s="15"/>
      <c r="T37" s="15">
        <v>55076117.060363501</v>
      </c>
      <c r="U37" s="21">
        <v>-19779701.53538074</v>
      </c>
      <c r="V37" s="21">
        <v>-20221510</v>
      </c>
      <c r="W37" s="21">
        <v>-7743260</v>
      </c>
      <c r="X37" s="134">
        <v>-60141690.324540943</v>
      </c>
      <c r="Y37" s="15">
        <v>33523435.803858031</v>
      </c>
      <c r="Z37" s="12">
        <v>-19286608.995700147</v>
      </c>
      <c r="AA37" s="12"/>
      <c r="AB37" s="15">
        <v>55076117.060363501</v>
      </c>
      <c r="AC37" s="21">
        <v>-11270173.688024743</v>
      </c>
      <c r="AD37" s="21">
        <v>-20383736.400000002</v>
      </c>
      <c r="AE37" s="21">
        <v>-7811485.5599999996</v>
      </c>
      <c r="AF37" s="134">
        <v>-60141690.324540943</v>
      </c>
      <c r="AG37" s="15">
        <v>33523435.803858031</v>
      </c>
      <c r="AH37" s="121">
        <v>-11007533.108344156</v>
      </c>
      <c r="AI37" s="154"/>
      <c r="AJ37" s="15">
        <v>-10.60202923727589</v>
      </c>
      <c r="AK37" s="15">
        <v>-116.46563517292971</v>
      </c>
      <c r="AL37" s="15">
        <v>-127.06766441020559</v>
      </c>
      <c r="AN37" s="134">
        <v>82.942461854565622</v>
      </c>
      <c r="AO37" s="134">
        <v>-42.286066510126354</v>
      </c>
      <c r="AP37" s="134">
        <v>-90.571015566423313</v>
      </c>
      <c r="AQ37" s="134">
        <v>34.69705405746808</v>
      </c>
      <c r="AR37" s="134">
        <v>-15.217566164515972</v>
      </c>
      <c r="AT37" s="134">
        <v>81.654732483859902</v>
      </c>
      <c r="AU37" s="134">
        <v>-29.324983744078192</v>
      </c>
      <c r="AV37" s="134">
        <v>-29.98</v>
      </c>
      <c r="AW37" s="134">
        <v>-11.48</v>
      </c>
      <c r="AX37" s="134">
        <v>-89.164848516739724</v>
      </c>
      <c r="AY37" s="134">
        <v>49.701165016839184</v>
      </c>
      <c r="AZ37" s="134">
        <v>-28.593934760118824</v>
      </c>
      <c r="BB37" s="15">
        <v>80.518520068716768</v>
      </c>
      <c r="BC37" s="15">
        <v>-16.476428526770849</v>
      </c>
      <c r="BD37" s="15">
        <v>-29.800000000000004</v>
      </c>
      <c r="BE37" s="15">
        <v>-11.42</v>
      </c>
      <c r="BF37" s="15">
        <v>-87.924134049894803</v>
      </c>
      <c r="BG37" s="15">
        <v>49.009581332447439</v>
      </c>
      <c r="BH37" s="15">
        <v>-16.092461175501459</v>
      </c>
    </row>
    <row r="38" spans="1:60">
      <c r="A38" s="41">
        <v>92</v>
      </c>
      <c r="B38" s="45">
        <v>1</v>
      </c>
      <c r="C38" s="127">
        <v>35</v>
      </c>
      <c r="D38" s="11" t="s">
        <v>50</v>
      </c>
      <c r="E38" s="14">
        <v>239206</v>
      </c>
      <c r="F38" s="14">
        <v>242819</v>
      </c>
      <c r="G38" s="21">
        <v>247443</v>
      </c>
      <c r="H38" s="21">
        <v>251269</v>
      </c>
      <c r="I38" s="21"/>
      <c r="J38" s="15">
        <v>-27694606.953011636</v>
      </c>
      <c r="K38" s="21">
        <v>-3093860.6356005617</v>
      </c>
      <c r="L38" s="121">
        <v>-30788467.588612199</v>
      </c>
      <c r="M38" s="121"/>
      <c r="N38" s="21">
        <v>-26465622.019977588</v>
      </c>
      <c r="O38" s="21">
        <v>111614.11005873444</v>
      </c>
      <c r="P38" s="21">
        <v>-21992363.428823341</v>
      </c>
      <c r="Q38" s="15">
        <v>8425103.9691803418</v>
      </c>
      <c r="R38" s="12">
        <v>-39921267.369561851</v>
      </c>
      <c r="S38" s="15"/>
      <c r="T38" s="15">
        <v>-26465622.019977588</v>
      </c>
      <c r="U38" s="21">
        <v>-495769.57870802219</v>
      </c>
      <c r="V38" s="21">
        <v>-7418341.1399999997</v>
      </c>
      <c r="W38" s="21">
        <v>-2840645.64</v>
      </c>
      <c r="X38" s="134">
        <v>-21992363.428823341</v>
      </c>
      <c r="Y38" s="15">
        <v>12298205.375261739</v>
      </c>
      <c r="Z38" s="12">
        <v>-46914536.432247207</v>
      </c>
      <c r="AA38" s="12"/>
      <c r="AB38" s="15">
        <v>-26465622.019977588</v>
      </c>
      <c r="AC38" s="21">
        <v>-1026325.7926219902</v>
      </c>
      <c r="AD38" s="21">
        <v>-7487816.2000000002</v>
      </c>
      <c r="AE38" s="21">
        <v>-2869491.98</v>
      </c>
      <c r="AF38" s="134">
        <v>-21992363.428823341</v>
      </c>
      <c r="AG38" s="15">
        <v>12298205.375261739</v>
      </c>
      <c r="AH38" s="121">
        <v>-47543414.046161175</v>
      </c>
      <c r="AI38" s="154"/>
      <c r="AJ38" s="15">
        <v>-115.77722529122028</v>
      </c>
      <c r="AK38" s="15">
        <v>-12.933875553291145</v>
      </c>
      <c r="AL38" s="15">
        <v>-128.71110084451141</v>
      </c>
      <c r="AN38" s="134">
        <v>-108.99320901567665</v>
      </c>
      <c r="AO38" s="134">
        <v>0.45965970561914199</v>
      </c>
      <c r="AP38" s="134">
        <v>-90.571015566423313</v>
      </c>
      <c r="AQ38" s="134">
        <v>34.69705405746808</v>
      </c>
      <c r="AR38" s="134">
        <v>-164.40751081901271</v>
      </c>
      <c r="AT38" s="134">
        <v>-106.95643853322821</v>
      </c>
      <c r="AU38" s="134">
        <v>-2.0035708373565719</v>
      </c>
      <c r="AV38" s="134">
        <v>-29.979999999999997</v>
      </c>
      <c r="AW38" s="134">
        <v>-11.48</v>
      </c>
      <c r="AX38" s="134">
        <v>-88.87850304443181</v>
      </c>
      <c r="AY38" s="134">
        <v>49.701165016839184</v>
      </c>
      <c r="AZ38" s="134">
        <v>-189.59734739817739</v>
      </c>
      <c r="BB38" s="15">
        <v>-105.32784394405036</v>
      </c>
      <c r="BC38" s="15">
        <v>-4.0845698937075019</v>
      </c>
      <c r="BD38" s="15">
        <v>-29.8</v>
      </c>
      <c r="BE38" s="15">
        <v>-11.42</v>
      </c>
      <c r="BF38" s="15">
        <v>-87.525175922311703</v>
      </c>
      <c r="BG38" s="15">
        <v>48.944379829034773</v>
      </c>
      <c r="BH38" s="15">
        <v>-189.21320993103475</v>
      </c>
    </row>
    <row r="39" spans="1:60">
      <c r="A39" s="41">
        <v>97</v>
      </c>
      <c r="B39" s="45">
        <v>10</v>
      </c>
      <c r="C39" s="45">
        <v>10</v>
      </c>
      <c r="D39" s="11" t="s">
        <v>51</v>
      </c>
      <c r="E39" s="14">
        <v>2131</v>
      </c>
      <c r="F39" s="14">
        <v>2091</v>
      </c>
      <c r="G39" s="21">
        <v>2062</v>
      </c>
      <c r="H39" s="21">
        <v>2059</v>
      </c>
      <c r="I39" s="21"/>
      <c r="J39" s="15">
        <v>-317202.09788532177</v>
      </c>
      <c r="K39" s="21">
        <v>271315.2243055604</v>
      </c>
      <c r="L39" s="121">
        <v>-45886.873579761363</v>
      </c>
      <c r="M39" s="121"/>
      <c r="N39" s="21">
        <v>-405409.91501179541</v>
      </c>
      <c r="O39" s="21">
        <v>172304.65670424153</v>
      </c>
      <c r="P39" s="21">
        <v>-189383.99354939113</v>
      </c>
      <c r="Q39" s="15">
        <v>72551.540034165751</v>
      </c>
      <c r="R39" s="12">
        <v>-349937.71182277927</v>
      </c>
      <c r="S39" s="15"/>
      <c r="T39" s="15">
        <v>-405409.91501179541</v>
      </c>
      <c r="U39" s="21">
        <v>135709.26166426818</v>
      </c>
      <c r="V39" s="21">
        <v>-61818.76</v>
      </c>
      <c r="W39" s="21">
        <v>-23671.760000000002</v>
      </c>
      <c r="X39" s="134">
        <v>-189383.99354939113</v>
      </c>
      <c r="Y39" s="15">
        <v>102483.8022647224</v>
      </c>
      <c r="Z39" s="12">
        <v>-442091.36463219603</v>
      </c>
      <c r="AA39" s="12"/>
      <c r="AB39" s="15">
        <v>-405409.91501179541</v>
      </c>
      <c r="AC39" s="21">
        <v>99775.455091083597</v>
      </c>
      <c r="AD39" s="21">
        <v>-61358.200000000004</v>
      </c>
      <c r="AE39" s="21">
        <v>-23513.78</v>
      </c>
      <c r="AF39" s="134">
        <v>-189383.99354939113</v>
      </c>
      <c r="AG39" s="15">
        <v>102483.8022647224</v>
      </c>
      <c r="AH39" s="121">
        <v>-477406.63120538054</v>
      </c>
      <c r="AI39" s="154"/>
      <c r="AJ39" s="15">
        <v>-148.85128948161508</v>
      </c>
      <c r="AK39" s="15">
        <v>127.31826574639156</v>
      </c>
      <c r="AL39" s="15">
        <v>-21.533023735223541</v>
      </c>
      <c r="AN39" s="134">
        <v>-193.88326877656405</v>
      </c>
      <c r="AO39" s="134">
        <v>82.402992206715226</v>
      </c>
      <c r="AP39" s="134">
        <v>-90.571015566423313</v>
      </c>
      <c r="AQ39" s="134">
        <v>34.69705405746808</v>
      </c>
      <c r="AR39" s="134">
        <v>-167.35423807880406</v>
      </c>
      <c r="AT39" s="134">
        <v>-196.61004607749535</v>
      </c>
      <c r="AU39" s="134">
        <v>65.814384900227054</v>
      </c>
      <c r="AV39" s="134">
        <v>-29.98</v>
      </c>
      <c r="AW39" s="134">
        <v>-11.48</v>
      </c>
      <c r="AX39" s="134">
        <v>-91.84480773491326</v>
      </c>
      <c r="AY39" s="134">
        <v>49.701165016839184</v>
      </c>
      <c r="AZ39" s="134">
        <v>-214.3993038953424</v>
      </c>
      <c r="BB39" s="15">
        <v>-196.89651044769082</v>
      </c>
      <c r="BC39" s="15">
        <v>48.458210340497132</v>
      </c>
      <c r="BD39" s="15">
        <v>-29.8</v>
      </c>
      <c r="BE39" s="15">
        <v>-11.42</v>
      </c>
      <c r="BF39" s="15">
        <v>-91.978627270223953</v>
      </c>
      <c r="BG39" s="15">
        <v>49.773580507393106</v>
      </c>
      <c r="BH39" s="15">
        <v>-231.86334687002454</v>
      </c>
    </row>
    <row r="40" spans="1:60">
      <c r="A40" s="41">
        <v>98</v>
      </c>
      <c r="B40" s="45">
        <v>7</v>
      </c>
      <c r="C40" s="45">
        <v>7</v>
      </c>
      <c r="D40" s="11" t="s">
        <v>52</v>
      </c>
      <c r="E40" s="14">
        <v>23090</v>
      </c>
      <c r="F40" s="14">
        <v>22943</v>
      </c>
      <c r="G40" s="21">
        <v>22885</v>
      </c>
      <c r="H40" s="21">
        <v>22849</v>
      </c>
      <c r="I40" s="21"/>
      <c r="J40" s="15">
        <v>4335426.4234630624</v>
      </c>
      <c r="K40" s="15">
        <v>3029037.0495852563</v>
      </c>
      <c r="L40" s="121">
        <v>7364463.4730483182</v>
      </c>
      <c r="M40" s="121"/>
      <c r="N40" s="21">
        <v>4495154.9679005193</v>
      </c>
      <c r="O40" s="15">
        <v>2695723.6163410065</v>
      </c>
      <c r="P40" s="15">
        <v>-2077970.81014045</v>
      </c>
      <c r="Q40" s="15">
        <v>796054.51124049013</v>
      </c>
      <c r="R40" s="12">
        <v>5908962.2853415664</v>
      </c>
      <c r="S40" s="15"/>
      <c r="T40" s="15">
        <v>4495154.9679005193</v>
      </c>
      <c r="U40" s="15">
        <v>2294189.3512036996</v>
      </c>
      <c r="V40" s="15">
        <v>-686092.3</v>
      </c>
      <c r="W40" s="15">
        <v>-262719.8</v>
      </c>
      <c r="X40" s="134">
        <v>-2077970.81014045</v>
      </c>
      <c r="Y40" s="15">
        <v>1137411.1614103648</v>
      </c>
      <c r="Z40" s="12">
        <v>4899972.570374134</v>
      </c>
      <c r="AA40" s="12"/>
      <c r="AB40" s="15">
        <v>4495154.9679005193</v>
      </c>
      <c r="AC40" s="15">
        <v>1899914.2081101683</v>
      </c>
      <c r="AD40" s="15">
        <v>-680900.20000000007</v>
      </c>
      <c r="AE40" s="15">
        <v>-260935.58</v>
      </c>
      <c r="AF40" s="134">
        <v>-2077970.81014045</v>
      </c>
      <c r="AG40" s="15">
        <v>1137411.1614103648</v>
      </c>
      <c r="AH40" s="121">
        <v>4512673.7472806023</v>
      </c>
      <c r="AI40" s="154"/>
      <c r="AJ40" s="15">
        <v>187.76207983815775</v>
      </c>
      <c r="AK40" s="15">
        <v>131.1839345857625</v>
      </c>
      <c r="AL40" s="15">
        <v>318.94601442392025</v>
      </c>
      <c r="AN40" s="134">
        <v>195.92707875607022</v>
      </c>
      <c r="AO40" s="134">
        <v>117.49656175482747</v>
      </c>
      <c r="AP40" s="134">
        <v>-90.571015566423313</v>
      </c>
      <c r="AQ40" s="134">
        <v>34.69705405746808</v>
      </c>
      <c r="AR40" s="134">
        <v>257.54967900194248</v>
      </c>
      <c r="AT40" s="134">
        <v>196.42363853618176</v>
      </c>
      <c r="AU40" s="134">
        <v>100.24860612644525</v>
      </c>
      <c r="AV40" s="134">
        <v>-29.98</v>
      </c>
      <c r="AW40" s="134">
        <v>-11.479999999999999</v>
      </c>
      <c r="AX40" s="134">
        <v>-90.800559761435437</v>
      </c>
      <c r="AY40" s="134">
        <v>49.701165016839184</v>
      </c>
      <c r="AZ40" s="134">
        <v>214.11284991803078</v>
      </c>
      <c r="BB40" s="15">
        <v>196.73311601822923</v>
      </c>
      <c r="BC40" s="15">
        <v>83.150869101937431</v>
      </c>
      <c r="BD40" s="15">
        <v>-29.800000000000004</v>
      </c>
      <c r="BE40" s="15">
        <v>-11.42</v>
      </c>
      <c r="BF40" s="15">
        <v>-90.943621608842832</v>
      </c>
      <c r="BG40" s="15">
        <v>49.779472248692059</v>
      </c>
      <c r="BH40" s="15">
        <v>197.49983576001586</v>
      </c>
    </row>
    <row r="41" spans="1:60">
      <c r="A41" s="41">
        <v>102</v>
      </c>
      <c r="B41" s="45">
        <v>4</v>
      </c>
      <c r="C41" s="45">
        <v>4</v>
      </c>
      <c r="D41" s="11" t="s">
        <v>53</v>
      </c>
      <c r="E41" s="14">
        <v>9870</v>
      </c>
      <c r="F41" s="14">
        <v>9745</v>
      </c>
      <c r="G41" s="21">
        <v>9646</v>
      </c>
      <c r="H41" s="21">
        <v>9555</v>
      </c>
      <c r="I41" s="21"/>
      <c r="J41" s="15">
        <v>1048170.5654000834</v>
      </c>
      <c r="K41" s="21">
        <v>660474.0562988912</v>
      </c>
      <c r="L41" s="121">
        <v>1708644.6216989746</v>
      </c>
      <c r="M41" s="121"/>
      <c r="N41" s="21">
        <v>310285.04827605054</v>
      </c>
      <c r="O41" s="21">
        <v>4479.3838312585385</v>
      </c>
      <c r="P41" s="21">
        <v>-882614.54669479514</v>
      </c>
      <c r="Q41" s="15">
        <v>338122.79179002641</v>
      </c>
      <c r="R41" s="12">
        <v>-229727.32279745961</v>
      </c>
      <c r="S41" s="15"/>
      <c r="T41" s="15">
        <v>310285.04827605054</v>
      </c>
      <c r="U41" s="21">
        <v>-19896.608356469947</v>
      </c>
      <c r="V41" s="21">
        <v>-289187.08</v>
      </c>
      <c r="W41" s="21">
        <v>-110736.08</v>
      </c>
      <c r="X41" s="134">
        <v>-882614.54669479514</v>
      </c>
      <c r="Y41" s="15">
        <v>479417.43775243073</v>
      </c>
      <c r="Z41" s="12">
        <v>-512731.82902278384</v>
      </c>
      <c r="AA41" s="12"/>
      <c r="AB41" s="15">
        <v>310285.04827605054</v>
      </c>
      <c r="AC41" s="21">
        <v>-41189.30087473095</v>
      </c>
      <c r="AD41" s="21">
        <v>-284739</v>
      </c>
      <c r="AE41" s="21">
        <v>-109118.1</v>
      </c>
      <c r="AF41" s="134">
        <v>-882614.54669479514</v>
      </c>
      <c r="AG41" s="15">
        <v>479417.43775243073</v>
      </c>
      <c r="AH41" s="121">
        <v>-527958.46154104476</v>
      </c>
      <c r="AI41" s="154"/>
      <c r="AJ41" s="15">
        <v>106.19762567376732</v>
      </c>
      <c r="AK41" s="15">
        <v>66.917330932005186</v>
      </c>
      <c r="AL41" s="15">
        <v>173.11495660577251</v>
      </c>
      <c r="AN41" s="134">
        <v>31.840435944181689</v>
      </c>
      <c r="AO41" s="134">
        <v>0.45965970561914199</v>
      </c>
      <c r="AP41" s="134">
        <v>-90.571015566423313</v>
      </c>
      <c r="AQ41" s="134">
        <v>34.69705405746808</v>
      </c>
      <c r="AR41" s="134">
        <v>-23.573865859154399</v>
      </c>
      <c r="AT41" s="134">
        <v>32.167224577654004</v>
      </c>
      <c r="AU41" s="134">
        <v>-2.062679696917888</v>
      </c>
      <c r="AV41" s="134">
        <v>-29.98</v>
      </c>
      <c r="AW41" s="134">
        <v>-11.48</v>
      </c>
      <c r="AX41" s="134">
        <v>-91.500575025377884</v>
      </c>
      <c r="AY41" s="134">
        <v>49.701165016839184</v>
      </c>
      <c r="AZ41" s="134">
        <v>-53.154865127802594</v>
      </c>
      <c r="BB41" s="15">
        <v>32.473579097441188</v>
      </c>
      <c r="BC41" s="15">
        <v>-4.3107588565914128</v>
      </c>
      <c r="BD41" s="15">
        <v>-29.8</v>
      </c>
      <c r="BE41" s="15">
        <v>-11.42</v>
      </c>
      <c r="BF41" s="15">
        <v>-92.37200907323863</v>
      </c>
      <c r="BG41" s="15">
        <v>50.174509445570983</v>
      </c>
      <c r="BH41" s="15">
        <v>-55.25467938681787</v>
      </c>
    </row>
    <row r="42" spans="1:60">
      <c r="A42" s="41">
        <v>103</v>
      </c>
      <c r="B42" s="45">
        <v>5</v>
      </c>
      <c r="C42" s="45">
        <v>5</v>
      </c>
      <c r="D42" s="11" t="s">
        <v>54</v>
      </c>
      <c r="E42" s="14">
        <v>2166</v>
      </c>
      <c r="F42" s="14">
        <v>2161</v>
      </c>
      <c r="G42" s="21">
        <v>2125</v>
      </c>
      <c r="H42" s="21">
        <v>2094</v>
      </c>
      <c r="I42" s="21"/>
      <c r="J42" s="15">
        <v>205163.71927565767</v>
      </c>
      <c r="K42" s="21">
        <v>123638.49758452934</v>
      </c>
      <c r="L42" s="121">
        <v>328802.21686018701</v>
      </c>
      <c r="M42" s="121"/>
      <c r="N42" s="21">
        <v>142099.67890654004</v>
      </c>
      <c r="O42" s="21">
        <v>40211.771044527421</v>
      </c>
      <c r="P42" s="21">
        <v>-195723.96463904079</v>
      </c>
      <c r="Q42" s="15">
        <v>74980.333818188519</v>
      </c>
      <c r="R42" s="12">
        <v>61567.819130215183</v>
      </c>
      <c r="S42" s="15"/>
      <c r="T42" s="15">
        <v>142099.67890654004</v>
      </c>
      <c r="U42" s="21">
        <v>2391.2790878643864</v>
      </c>
      <c r="V42" s="21">
        <v>-63707.5</v>
      </c>
      <c r="W42" s="21">
        <v>-24395</v>
      </c>
      <c r="X42" s="134">
        <v>-195723.96463904079</v>
      </c>
      <c r="Y42" s="15">
        <v>105614.97566078327</v>
      </c>
      <c r="Z42" s="12">
        <v>-33720.530983853096</v>
      </c>
      <c r="AA42" s="12"/>
      <c r="AB42" s="15">
        <v>142099.67890654004</v>
      </c>
      <c r="AC42" s="21">
        <v>-9133.9229543656838</v>
      </c>
      <c r="AD42" s="21">
        <v>-62401.200000000004</v>
      </c>
      <c r="AE42" s="21">
        <v>-23913.48</v>
      </c>
      <c r="AF42" s="134">
        <v>-195723.96463904079</v>
      </c>
      <c r="AG42" s="15">
        <v>105614.97566078327</v>
      </c>
      <c r="AH42" s="121">
        <v>-43457.913026083173</v>
      </c>
      <c r="AI42" s="154"/>
      <c r="AJ42" s="15">
        <v>94.72009200168867</v>
      </c>
      <c r="AK42" s="15">
        <v>57.081485496089257</v>
      </c>
      <c r="AL42" s="15">
        <v>151.80157749777794</v>
      </c>
      <c r="AN42" s="134">
        <v>65.756445583776042</v>
      </c>
      <c r="AO42" s="134">
        <v>18.607945879003896</v>
      </c>
      <c r="AP42" s="134">
        <v>-90.571015566423313</v>
      </c>
      <c r="AQ42" s="134">
        <v>34.69705405746808</v>
      </c>
      <c r="AR42" s="134">
        <v>28.490429953824702</v>
      </c>
      <c r="AT42" s="134">
        <v>66.870437132489428</v>
      </c>
      <c r="AU42" s="134">
        <v>1.1253078060538289</v>
      </c>
      <c r="AV42" s="134">
        <v>-29.98</v>
      </c>
      <c r="AW42" s="134">
        <v>-11.48</v>
      </c>
      <c r="AX42" s="134">
        <v>-92.105395124254485</v>
      </c>
      <c r="AY42" s="134">
        <v>49.701165016839184</v>
      </c>
      <c r="AZ42" s="134">
        <v>-15.868485168872045</v>
      </c>
      <c r="BB42" s="15">
        <v>67.860400623944628</v>
      </c>
      <c r="BC42" s="15">
        <v>-4.3619498349406323</v>
      </c>
      <c r="BD42" s="15">
        <v>-29.8</v>
      </c>
      <c r="BE42" s="15">
        <v>-11.42</v>
      </c>
      <c r="BF42" s="15">
        <v>-93.468942043476972</v>
      </c>
      <c r="BG42" s="15">
        <v>50.43695112740366</v>
      </c>
      <c r="BH42" s="15">
        <v>-20.753540127069328</v>
      </c>
    </row>
    <row r="43" spans="1:60">
      <c r="A43" s="41">
        <v>105</v>
      </c>
      <c r="B43" s="45">
        <v>18</v>
      </c>
      <c r="C43" s="45">
        <v>18</v>
      </c>
      <c r="D43" s="11" t="s">
        <v>55</v>
      </c>
      <c r="E43" s="14">
        <v>2139</v>
      </c>
      <c r="F43" s="14">
        <v>2094</v>
      </c>
      <c r="G43" s="21">
        <v>2063</v>
      </c>
      <c r="H43" s="21">
        <v>2002</v>
      </c>
      <c r="I43" s="21"/>
      <c r="J43" s="15">
        <v>338605.69872906734</v>
      </c>
      <c r="K43" s="21">
        <v>353435.51227285573</v>
      </c>
      <c r="L43" s="121">
        <v>692041.21100192307</v>
      </c>
      <c r="M43" s="121"/>
      <c r="N43" s="21">
        <v>416536.76124356815</v>
      </c>
      <c r="O43" s="21">
        <v>365103.72918725054</v>
      </c>
      <c r="P43" s="21">
        <v>-189655.70659609043</v>
      </c>
      <c r="Q43" s="15">
        <v>72655.631196338159</v>
      </c>
      <c r="R43" s="12">
        <v>664640.4150310664</v>
      </c>
      <c r="S43" s="15"/>
      <c r="T43" s="15">
        <v>416536.76124356815</v>
      </c>
      <c r="U43" s="21">
        <v>328455.82999370474</v>
      </c>
      <c r="V43" s="21">
        <v>-61848.74</v>
      </c>
      <c r="W43" s="21">
        <v>-23683.24</v>
      </c>
      <c r="X43" s="134">
        <v>-189655.70659609043</v>
      </c>
      <c r="Y43" s="15">
        <v>102533.50342973923</v>
      </c>
      <c r="Z43" s="12">
        <v>572338.40807092167</v>
      </c>
      <c r="AA43" s="12"/>
      <c r="AB43" s="15">
        <v>416536.76124356815</v>
      </c>
      <c r="AC43" s="21">
        <v>292470.46846130467</v>
      </c>
      <c r="AD43" s="21">
        <v>-59659.6</v>
      </c>
      <c r="AE43" s="21">
        <v>-22862.84</v>
      </c>
      <c r="AF43" s="134">
        <v>-189655.70659609043</v>
      </c>
      <c r="AG43" s="15">
        <v>102533.50342973923</v>
      </c>
      <c r="AH43" s="121">
        <v>539362.58653852169</v>
      </c>
      <c r="AI43" s="154"/>
      <c r="AJ43" s="15">
        <v>158.30093442219138</v>
      </c>
      <c r="AK43" s="15">
        <v>165.23399358244774</v>
      </c>
      <c r="AL43" s="15">
        <v>323.53492800463914</v>
      </c>
      <c r="AN43" s="134">
        <v>198.91917919941173</v>
      </c>
      <c r="AO43" s="134">
        <v>174.35708175131353</v>
      </c>
      <c r="AP43" s="134">
        <v>-90.571015566423313</v>
      </c>
      <c r="AQ43" s="134">
        <v>34.69705405746808</v>
      </c>
      <c r="AR43" s="134">
        <v>317.40229944177003</v>
      </c>
      <c r="AT43" s="134">
        <v>201.90827011321772</v>
      </c>
      <c r="AU43" s="134">
        <v>159.21271449040464</v>
      </c>
      <c r="AV43" s="134">
        <v>-29.98</v>
      </c>
      <c r="AW43" s="134">
        <v>-11.48</v>
      </c>
      <c r="AX43" s="134">
        <v>-91.931995441633745</v>
      </c>
      <c r="AY43" s="134">
        <v>49.701165016839177</v>
      </c>
      <c r="AZ43" s="134">
        <v>277.43015417882776</v>
      </c>
      <c r="BB43" s="15">
        <v>208.06032030148259</v>
      </c>
      <c r="BC43" s="15">
        <v>146.08914508556677</v>
      </c>
      <c r="BD43" s="15">
        <v>-29.8</v>
      </c>
      <c r="BE43" s="15">
        <v>-11.42</v>
      </c>
      <c r="BF43" s="15">
        <v>-94.733120177867349</v>
      </c>
      <c r="BG43" s="15">
        <v>51.215536178690925</v>
      </c>
      <c r="BH43" s="15">
        <v>269.411881387873</v>
      </c>
    </row>
    <row r="44" spans="1:60">
      <c r="A44" s="41">
        <v>106</v>
      </c>
      <c r="B44" s="45">
        <v>1</v>
      </c>
      <c r="C44" s="127">
        <v>33</v>
      </c>
      <c r="D44" s="11" t="s">
        <v>56</v>
      </c>
      <c r="E44" s="14">
        <v>46880</v>
      </c>
      <c r="F44" s="14">
        <v>46797</v>
      </c>
      <c r="G44" s="21">
        <v>46901</v>
      </c>
      <c r="H44" s="21">
        <v>47031</v>
      </c>
      <c r="I44" s="21"/>
      <c r="J44" s="15">
        <v>1749488.2548557413</v>
      </c>
      <c r="K44" s="21">
        <v>3681008.4198144875</v>
      </c>
      <c r="L44" s="121">
        <v>5430496.6746702287</v>
      </c>
      <c r="M44" s="121"/>
      <c r="N44" s="21">
        <v>-1346101.2265264208</v>
      </c>
      <c r="O44" s="21">
        <v>721215.86000360036</v>
      </c>
      <c r="P44" s="21">
        <v>-4238451.8154619122</v>
      </c>
      <c r="Q44" s="15">
        <v>1623718.0387273338</v>
      </c>
      <c r="R44" s="12">
        <v>-3239619.1432573991</v>
      </c>
      <c r="S44" s="15"/>
      <c r="T44" s="15">
        <v>-1346101.2265264208</v>
      </c>
      <c r="U44" s="21">
        <v>-95546.596332244662</v>
      </c>
      <c r="V44" s="21">
        <v>-1406091.98</v>
      </c>
      <c r="W44" s="21">
        <v>-538423.48</v>
      </c>
      <c r="X44" s="134">
        <v>-4238451.8154619122</v>
      </c>
      <c r="Y44" s="15">
        <v>2331034.3404547749</v>
      </c>
      <c r="Z44" s="12">
        <v>-5293580.7578658024</v>
      </c>
      <c r="AA44" s="12"/>
      <c r="AB44" s="15">
        <v>-1346101.2265264208</v>
      </c>
      <c r="AC44" s="21">
        <v>-197797.40513440577</v>
      </c>
      <c r="AD44" s="21">
        <v>-1401523.8</v>
      </c>
      <c r="AE44" s="21">
        <v>-537094.02</v>
      </c>
      <c r="AF44" s="134">
        <v>-4238451.8154619122</v>
      </c>
      <c r="AG44" s="15">
        <v>2331034.3404547749</v>
      </c>
      <c r="AH44" s="121">
        <v>-5389933.9266679632</v>
      </c>
      <c r="AI44" s="154"/>
      <c r="AJ44" s="15">
        <v>37.318435470472295</v>
      </c>
      <c r="AK44" s="15">
        <v>78.519804176930194</v>
      </c>
      <c r="AL44" s="15">
        <v>115.83823964740249</v>
      </c>
      <c r="AN44" s="134">
        <v>-28.764690611073803</v>
      </c>
      <c r="AO44" s="134">
        <v>15.411583221223591</v>
      </c>
      <c r="AP44" s="134">
        <v>-90.571015566423327</v>
      </c>
      <c r="AQ44" s="134">
        <v>34.69705405746808</v>
      </c>
      <c r="AR44" s="134">
        <v>-69.227068898805456</v>
      </c>
      <c r="AT44" s="134">
        <v>-28.70090672963094</v>
      </c>
      <c r="AU44" s="134">
        <v>-2.0371974229173082</v>
      </c>
      <c r="AV44" s="134">
        <v>-29.98</v>
      </c>
      <c r="AW44" s="134">
        <v>-11.48</v>
      </c>
      <c r="AX44" s="134">
        <v>-90.370180069975319</v>
      </c>
      <c r="AY44" s="134">
        <v>49.701165016839191</v>
      </c>
      <c r="AZ44" s="134">
        <v>-112.86711920568436</v>
      </c>
      <c r="BB44" s="15">
        <v>-28.621573569059148</v>
      </c>
      <c r="BC44" s="15">
        <v>-4.2056814682742401</v>
      </c>
      <c r="BD44" s="15">
        <v>-29.8</v>
      </c>
      <c r="BE44" s="15">
        <v>-11.42</v>
      </c>
      <c r="BF44" s="15">
        <v>-90.120384756052644</v>
      </c>
      <c r="BG44" s="15">
        <v>49.563784322144436</v>
      </c>
      <c r="BH44" s="15">
        <v>-114.60385547124159</v>
      </c>
    </row>
    <row r="45" spans="1:60">
      <c r="A45" s="41">
        <v>108</v>
      </c>
      <c r="B45" s="45">
        <v>6</v>
      </c>
      <c r="C45" s="45">
        <v>6</v>
      </c>
      <c r="D45" s="11" t="s">
        <v>57</v>
      </c>
      <c r="E45" s="14">
        <v>10337</v>
      </c>
      <c r="F45" s="14">
        <v>10257</v>
      </c>
      <c r="G45" s="21">
        <v>10319</v>
      </c>
      <c r="H45" s="21">
        <v>10348</v>
      </c>
      <c r="I45" s="21"/>
      <c r="J45" s="15">
        <v>632336.26354080834</v>
      </c>
      <c r="K45" s="21">
        <v>90917.135641304398</v>
      </c>
      <c r="L45" s="121">
        <v>723253.39918211277</v>
      </c>
      <c r="M45" s="121"/>
      <c r="N45" s="21">
        <v>874673.67666952522</v>
      </c>
      <c r="O45" s="21">
        <v>55791.027299867907</v>
      </c>
      <c r="P45" s="21">
        <v>-928986.90666480397</v>
      </c>
      <c r="Q45" s="15">
        <v>355887.68346745009</v>
      </c>
      <c r="R45" s="12">
        <v>357365.48077203927</v>
      </c>
      <c r="S45" s="15"/>
      <c r="T45" s="15">
        <v>874673.67666952522</v>
      </c>
      <c r="U45" s="21">
        <v>-20941.971463551796</v>
      </c>
      <c r="V45" s="21">
        <v>-309363.62</v>
      </c>
      <c r="W45" s="21">
        <v>-118462.12000000001</v>
      </c>
      <c r="X45" s="134">
        <v>-928986.90666480397</v>
      </c>
      <c r="Y45" s="15">
        <v>512866.32180876361</v>
      </c>
      <c r="Z45" s="12">
        <v>9785.3803499331116</v>
      </c>
      <c r="AA45" s="12"/>
      <c r="AB45" s="15">
        <v>874673.67666952522</v>
      </c>
      <c r="AC45" s="21">
        <v>-43353.377021253502</v>
      </c>
      <c r="AD45" s="21">
        <v>-308370.40000000002</v>
      </c>
      <c r="AE45" s="21">
        <v>-118174.16</v>
      </c>
      <c r="AF45" s="134">
        <v>-928986.90666480397</v>
      </c>
      <c r="AG45" s="15">
        <v>512866.32180876361</v>
      </c>
      <c r="AH45" s="121">
        <v>-11344.845207768667</v>
      </c>
      <c r="AI45" s="154"/>
      <c r="AJ45" s="15">
        <v>61.172125717404306</v>
      </c>
      <c r="AK45" s="15">
        <v>8.795311564409829</v>
      </c>
      <c r="AL45" s="15">
        <v>69.967437281814142</v>
      </c>
      <c r="AN45" s="134">
        <v>85.275780117921926</v>
      </c>
      <c r="AO45" s="134">
        <v>5.4393124012740479</v>
      </c>
      <c r="AP45" s="134">
        <v>-90.571015566423313</v>
      </c>
      <c r="AQ45" s="134">
        <v>34.69705405746808</v>
      </c>
      <c r="AR45" s="134">
        <v>34.841131010240737</v>
      </c>
      <c r="AT45" s="134">
        <v>84.763414736847096</v>
      </c>
      <c r="AU45" s="134">
        <v>-2.0294574535857928</v>
      </c>
      <c r="AV45" s="134">
        <v>-29.98</v>
      </c>
      <c r="AW45" s="134">
        <v>-11.48</v>
      </c>
      <c r="AX45" s="134">
        <v>-90.026834641419129</v>
      </c>
      <c r="AY45" s="134">
        <v>49.701165016839191</v>
      </c>
      <c r="AZ45" s="134">
        <v>0.94828765868137532</v>
      </c>
      <c r="BB45" s="15">
        <v>84.525867478693968</v>
      </c>
      <c r="BC45" s="15">
        <v>-4.1895416526143698</v>
      </c>
      <c r="BD45" s="15">
        <v>-29.8</v>
      </c>
      <c r="BE45" s="15">
        <v>-11.42</v>
      </c>
      <c r="BF45" s="15">
        <v>-89.774536786316574</v>
      </c>
      <c r="BG45" s="15">
        <v>49.561878798682223</v>
      </c>
      <c r="BH45" s="15">
        <v>-1.096332161554761</v>
      </c>
    </row>
    <row r="46" spans="1:60">
      <c r="A46" s="41">
        <v>109</v>
      </c>
      <c r="B46" s="45">
        <v>5</v>
      </c>
      <c r="C46" s="45">
        <v>5</v>
      </c>
      <c r="D46" s="11" t="s">
        <v>58</v>
      </c>
      <c r="E46" s="14">
        <v>67971</v>
      </c>
      <c r="F46" s="14">
        <v>68043</v>
      </c>
      <c r="G46" s="21">
        <v>68319</v>
      </c>
      <c r="H46" s="21">
        <v>68433</v>
      </c>
      <c r="I46" s="21"/>
      <c r="J46" s="15">
        <v>-1056323.821490908</v>
      </c>
      <c r="K46" s="21">
        <v>2251283.1293844273</v>
      </c>
      <c r="L46" s="121">
        <v>1194959.3078935193</v>
      </c>
      <c r="M46" s="121"/>
      <c r="N46" s="21">
        <v>804310.22624768852</v>
      </c>
      <c r="O46" s="21">
        <v>2189707.6726485007</v>
      </c>
      <c r="P46" s="21">
        <v>-6162723.6121861413</v>
      </c>
      <c r="Q46" s="15">
        <v>2360891.6492323005</v>
      </c>
      <c r="R46" s="12">
        <v>-807814.06405765144</v>
      </c>
      <c r="S46" s="15"/>
      <c r="T46" s="15">
        <v>804310.22624768852</v>
      </c>
      <c r="U46" s="21">
        <v>998860.96547255316</v>
      </c>
      <c r="V46" s="21">
        <v>-2048203.62</v>
      </c>
      <c r="W46" s="21">
        <v>-784302.12</v>
      </c>
      <c r="X46" s="134">
        <v>-6162723.6121861413</v>
      </c>
      <c r="Y46" s="15">
        <v>3395533.8927854365</v>
      </c>
      <c r="Z46" s="12">
        <v>-3796524.2676804634</v>
      </c>
      <c r="AA46" s="12"/>
      <c r="AB46" s="15">
        <v>804310.22624768852</v>
      </c>
      <c r="AC46" s="21">
        <v>-170457.06449358672</v>
      </c>
      <c r="AD46" s="21">
        <v>-2039303.4000000001</v>
      </c>
      <c r="AE46" s="21">
        <v>-781504.86</v>
      </c>
      <c r="AF46" s="134">
        <v>-6162723.6121861413</v>
      </c>
      <c r="AG46" s="15">
        <v>3395533.8927854365</v>
      </c>
      <c r="AH46" s="121">
        <v>-4954144.8176466031</v>
      </c>
      <c r="AI46" s="154"/>
      <c r="AJ46" s="15">
        <v>-15.54080154022904</v>
      </c>
      <c r="AK46" s="15">
        <v>33.121230074361527</v>
      </c>
      <c r="AL46" s="15">
        <v>17.580428534132487</v>
      </c>
      <c r="AN46" s="134">
        <v>11.820616760690864</v>
      </c>
      <c r="AO46" s="134">
        <v>32.181233523632123</v>
      </c>
      <c r="AP46" s="134">
        <v>-90.571015566423313</v>
      </c>
      <c r="AQ46" s="134">
        <v>34.69705405746808</v>
      </c>
      <c r="AR46" s="134">
        <v>-11.872111224632238</v>
      </c>
      <c r="AT46" s="134">
        <v>11.772862984641</v>
      </c>
      <c r="AU46" s="134">
        <v>14.620544291815646</v>
      </c>
      <c r="AV46" s="134">
        <v>-29.98</v>
      </c>
      <c r="AW46" s="134">
        <v>-11.48</v>
      </c>
      <c r="AX46" s="134">
        <v>-90.205120276733282</v>
      </c>
      <c r="AY46" s="134">
        <v>49.701165016839191</v>
      </c>
      <c r="AZ46" s="134">
        <v>-55.57054798343745</v>
      </c>
      <c r="BB46" s="15">
        <v>11.753251008251699</v>
      </c>
      <c r="BC46" s="15">
        <v>-2.4908606153988093</v>
      </c>
      <c r="BD46" s="15">
        <v>-29.8</v>
      </c>
      <c r="BE46" s="15">
        <v>-11.42</v>
      </c>
      <c r="BF46" s="15">
        <v>-90.054850907985056</v>
      </c>
      <c r="BG46" s="15">
        <v>49.618369686926428</v>
      </c>
      <c r="BH46" s="15">
        <v>-72.394090828205734</v>
      </c>
    </row>
    <row r="47" spans="1:60">
      <c r="A47" s="41">
        <v>111</v>
      </c>
      <c r="B47" s="45">
        <v>7</v>
      </c>
      <c r="C47" s="45">
        <v>7</v>
      </c>
      <c r="D47" s="11" t="s">
        <v>59</v>
      </c>
      <c r="E47" s="14">
        <v>18344</v>
      </c>
      <c r="F47" s="14">
        <v>18131</v>
      </c>
      <c r="G47" s="21">
        <v>17953</v>
      </c>
      <c r="H47" s="21">
        <v>17829</v>
      </c>
      <c r="I47" s="21"/>
      <c r="J47" s="15">
        <v>4154602.9293716196</v>
      </c>
      <c r="K47" s="21">
        <v>4471601.8892766926</v>
      </c>
      <c r="L47" s="121">
        <v>8626204.8186483122</v>
      </c>
      <c r="M47" s="121"/>
      <c r="N47" s="21">
        <v>3283324.5640364131</v>
      </c>
      <c r="O47" s="21">
        <v>3542745.7105385</v>
      </c>
      <c r="P47" s="21">
        <v>-1642143.083234821</v>
      </c>
      <c r="Q47" s="15">
        <v>629092.28711595375</v>
      </c>
      <c r="R47" s="12">
        <v>5813019.4784560464</v>
      </c>
      <c r="S47" s="15"/>
      <c r="T47" s="15">
        <v>3283324.5640364131</v>
      </c>
      <c r="U47" s="21">
        <v>3225428.107731347</v>
      </c>
      <c r="V47" s="21">
        <v>-538230.94000000006</v>
      </c>
      <c r="W47" s="21">
        <v>-206100.44</v>
      </c>
      <c r="X47" s="134">
        <v>-1642143.083234821</v>
      </c>
      <c r="Y47" s="15">
        <v>892285.01554731384</v>
      </c>
      <c r="Z47" s="12">
        <v>5014563.2240802525</v>
      </c>
      <c r="AA47" s="12"/>
      <c r="AB47" s="15">
        <v>3283324.5640364131</v>
      </c>
      <c r="AC47" s="21">
        <v>2913847.119219434</v>
      </c>
      <c r="AD47" s="21">
        <v>-531304.20000000007</v>
      </c>
      <c r="AE47" s="21">
        <v>-203607.18</v>
      </c>
      <c r="AF47" s="134">
        <v>-1642143.083234821</v>
      </c>
      <c r="AG47" s="15">
        <v>892285.01554731384</v>
      </c>
      <c r="AH47" s="121">
        <v>4712402.2355683409</v>
      </c>
      <c r="AI47" s="154"/>
      <c r="AJ47" s="15">
        <v>226.48293334995745</v>
      </c>
      <c r="AK47" s="15">
        <v>243.76373142589907</v>
      </c>
      <c r="AL47" s="15">
        <v>470.24666477585652</v>
      </c>
      <c r="AN47" s="134">
        <v>181.08899476236351</v>
      </c>
      <c r="AO47" s="134">
        <v>195.39714911138381</v>
      </c>
      <c r="AP47" s="134">
        <v>-90.571015566423313</v>
      </c>
      <c r="AQ47" s="134">
        <v>34.69705405746808</v>
      </c>
      <c r="AR47" s="134">
        <v>320.61218236479215</v>
      </c>
      <c r="AT47" s="134">
        <v>182.88445184851631</v>
      </c>
      <c r="AU47" s="134">
        <v>179.65956150678699</v>
      </c>
      <c r="AV47" s="134">
        <v>-29.980000000000004</v>
      </c>
      <c r="AW47" s="134">
        <v>-11.48</v>
      </c>
      <c r="AX47" s="134">
        <v>-91.469007031405397</v>
      </c>
      <c r="AY47" s="134">
        <v>49.701165016839184</v>
      </c>
      <c r="AZ47" s="134">
        <v>279.31617134073707</v>
      </c>
      <c r="BB47" s="15">
        <v>184.1564060820244</v>
      </c>
      <c r="BC47" s="15">
        <v>163.43300909862774</v>
      </c>
      <c r="BD47" s="15">
        <v>-29.800000000000004</v>
      </c>
      <c r="BE47" s="15">
        <v>-11.42</v>
      </c>
      <c r="BF47" s="15">
        <v>-92.105170409715683</v>
      </c>
      <c r="BG47" s="15">
        <v>50.046834682108582</v>
      </c>
      <c r="BH47" s="15">
        <v>264.31107945304507</v>
      </c>
    </row>
    <row r="48" spans="1:60">
      <c r="A48" s="41">
        <v>139</v>
      </c>
      <c r="B48" s="45">
        <v>17</v>
      </c>
      <c r="C48" s="45">
        <v>17</v>
      </c>
      <c r="D48" s="11" t="s">
        <v>60</v>
      </c>
      <c r="E48" s="14">
        <v>9912</v>
      </c>
      <c r="F48" s="14">
        <v>9853</v>
      </c>
      <c r="G48" s="21">
        <v>9766</v>
      </c>
      <c r="H48" s="21">
        <v>9806</v>
      </c>
      <c r="I48" s="21"/>
      <c r="J48" s="15">
        <v>-534634.40564460063</v>
      </c>
      <c r="K48" s="21">
        <v>-955570.43802996131</v>
      </c>
      <c r="L48" s="121">
        <v>-1490204.8436745619</v>
      </c>
      <c r="M48" s="121"/>
      <c r="N48" s="21">
        <v>-910061.4245212822</v>
      </c>
      <c r="O48" s="21">
        <v>-1099119.8085925479</v>
      </c>
      <c r="P48" s="21">
        <v>-892396.21637596888</v>
      </c>
      <c r="Q48" s="15">
        <v>341870.07362823299</v>
      </c>
      <c r="R48" s="12">
        <v>-2559707.375861566</v>
      </c>
      <c r="S48" s="15"/>
      <c r="T48" s="15">
        <v>-910061.4245212822</v>
      </c>
      <c r="U48" s="21">
        <v>-975970.95030888345</v>
      </c>
      <c r="V48" s="21">
        <v>-292784.68</v>
      </c>
      <c r="W48" s="21">
        <v>-112113.68000000001</v>
      </c>
      <c r="X48" s="134">
        <v>-892396.21637596888</v>
      </c>
      <c r="Y48" s="15">
        <v>485381.57755445148</v>
      </c>
      <c r="Z48" s="12">
        <v>-2697945.3736516833</v>
      </c>
      <c r="AA48" s="12"/>
      <c r="AB48" s="15">
        <v>-910061.4245212822</v>
      </c>
      <c r="AC48" s="21">
        <v>-849704.6213589015</v>
      </c>
      <c r="AD48" s="21">
        <v>-292218.8</v>
      </c>
      <c r="AE48" s="21">
        <v>-111984.52</v>
      </c>
      <c r="AF48" s="134">
        <v>-892396.21637596888</v>
      </c>
      <c r="AG48" s="15">
        <v>485381.57755445148</v>
      </c>
      <c r="AH48" s="121">
        <v>-2570984.004701701</v>
      </c>
      <c r="AI48" s="154"/>
      <c r="AJ48" s="15">
        <v>-53.938095807566647</v>
      </c>
      <c r="AK48" s="15">
        <v>-96.405411423523134</v>
      </c>
      <c r="AL48" s="15">
        <v>-150.34350723108977</v>
      </c>
      <c r="AN48" s="134">
        <v>-92.363891659523205</v>
      </c>
      <c r="AO48" s="134">
        <v>-111.55179220466334</v>
      </c>
      <c r="AP48" s="134">
        <v>-90.571015566423313</v>
      </c>
      <c r="AQ48" s="134">
        <v>34.69705405746808</v>
      </c>
      <c r="AR48" s="134">
        <v>-259.78964537314181</v>
      </c>
      <c r="AT48" s="134">
        <v>-93.186711501257648</v>
      </c>
      <c r="AU48" s="134">
        <v>-99.935587785058715</v>
      </c>
      <c r="AV48" s="134">
        <v>-29.98</v>
      </c>
      <c r="AW48" s="134">
        <v>-11.48</v>
      </c>
      <c r="AX48" s="134">
        <v>-91.377863646935168</v>
      </c>
      <c r="AY48" s="134">
        <v>49.701165016839184</v>
      </c>
      <c r="AZ48" s="134">
        <v>-276.2589979164124</v>
      </c>
      <c r="BB48" s="15">
        <v>-92.806590304026329</v>
      </c>
      <c r="BC48" s="15">
        <v>-86.651501260340765</v>
      </c>
      <c r="BD48" s="15">
        <v>-29.799999999999997</v>
      </c>
      <c r="BE48" s="15">
        <v>-11.42</v>
      </c>
      <c r="BF48" s="15">
        <v>-91.005120984700071</v>
      </c>
      <c r="BG48" s="15">
        <v>49.498427243978327</v>
      </c>
      <c r="BH48" s="15">
        <v>-262.18478530508884</v>
      </c>
    </row>
    <row r="49" spans="1:60">
      <c r="A49" s="41">
        <v>140</v>
      </c>
      <c r="B49" s="45">
        <v>11</v>
      </c>
      <c r="C49" s="45">
        <v>11</v>
      </c>
      <c r="D49" s="11" t="s">
        <v>61</v>
      </c>
      <c r="E49" s="14">
        <v>20958</v>
      </c>
      <c r="F49" s="14">
        <v>20801</v>
      </c>
      <c r="G49" s="21">
        <v>20618</v>
      </c>
      <c r="H49" s="21">
        <v>20463</v>
      </c>
      <c r="I49" s="21"/>
      <c r="J49" s="15">
        <v>6270362.2196530169</v>
      </c>
      <c r="K49" s="21">
        <v>3747967.5276693455</v>
      </c>
      <c r="L49" s="121">
        <v>10018329.747322362</v>
      </c>
      <c r="M49" s="121"/>
      <c r="N49" s="21">
        <v>5687944.3897173535</v>
      </c>
      <c r="O49" s="21">
        <v>2960840.0346355471</v>
      </c>
      <c r="P49" s="21">
        <v>-1883967.6947971713</v>
      </c>
      <c r="Q49" s="15">
        <v>721733.4214493935</v>
      </c>
      <c r="R49" s="12">
        <v>7486550.1510051228</v>
      </c>
      <c r="S49" s="15"/>
      <c r="T49" s="15">
        <v>5687944.3897173535</v>
      </c>
      <c r="U49" s="21">
        <v>2596793.7351489444</v>
      </c>
      <c r="V49" s="21">
        <v>-618127.64</v>
      </c>
      <c r="W49" s="21">
        <v>-236694.64</v>
      </c>
      <c r="X49" s="134">
        <v>-1883967.6947971713</v>
      </c>
      <c r="Y49" s="15">
        <v>1024738.6203171903</v>
      </c>
      <c r="Z49" s="12">
        <v>6570686.7703863168</v>
      </c>
      <c r="AA49" s="12"/>
      <c r="AB49" s="15">
        <v>5687944.3897173535</v>
      </c>
      <c r="AC49" s="21">
        <v>2239328.8329352606</v>
      </c>
      <c r="AD49" s="21">
        <v>-609797.4</v>
      </c>
      <c r="AE49" s="21">
        <v>-233687.46</v>
      </c>
      <c r="AF49" s="134">
        <v>-1883967.6947971713</v>
      </c>
      <c r="AG49" s="15">
        <v>1024738.6203171903</v>
      </c>
      <c r="AH49" s="121">
        <v>6224559.2881726325</v>
      </c>
      <c r="AI49" s="154"/>
      <c r="AJ49" s="15">
        <v>299.18705122879174</v>
      </c>
      <c r="AK49" s="15">
        <v>178.83230879231536</v>
      </c>
      <c r="AL49" s="15">
        <v>478.01936002110705</v>
      </c>
      <c r="AN49" s="134">
        <v>273.44571846148517</v>
      </c>
      <c r="AO49" s="134">
        <v>142.3412352596292</v>
      </c>
      <c r="AP49" s="134">
        <v>-90.571015566423313</v>
      </c>
      <c r="AQ49" s="134">
        <v>34.69705405746808</v>
      </c>
      <c r="AR49" s="134">
        <v>359.91299221215917</v>
      </c>
      <c r="AT49" s="134">
        <v>275.87275146558119</v>
      </c>
      <c r="AU49" s="134">
        <v>125.947896747936</v>
      </c>
      <c r="AV49" s="134">
        <v>-29.98</v>
      </c>
      <c r="AW49" s="134">
        <v>-11.48</v>
      </c>
      <c r="AX49" s="134">
        <v>-91.374900319971445</v>
      </c>
      <c r="AY49" s="134">
        <v>49.701165016839184</v>
      </c>
      <c r="AZ49" s="134">
        <v>318.68691291038493</v>
      </c>
      <c r="BB49" s="15">
        <v>277.96239015380706</v>
      </c>
      <c r="BC49" s="15">
        <v>109.43306616504231</v>
      </c>
      <c r="BD49" s="15">
        <v>-29.8</v>
      </c>
      <c r="BE49" s="15">
        <v>-11.42</v>
      </c>
      <c r="BF49" s="15">
        <v>-92.067032927584975</v>
      </c>
      <c r="BG49" s="15">
        <v>50.077633793539086</v>
      </c>
      <c r="BH49" s="15">
        <v>304.18605718480342</v>
      </c>
    </row>
    <row r="50" spans="1:60">
      <c r="A50" s="41">
        <v>142</v>
      </c>
      <c r="B50" s="45">
        <v>7</v>
      </c>
      <c r="C50" s="45">
        <v>7</v>
      </c>
      <c r="D50" s="11" t="s">
        <v>62</v>
      </c>
      <c r="E50" s="14">
        <v>6559</v>
      </c>
      <c r="F50" s="14">
        <v>6504</v>
      </c>
      <c r="G50" s="21">
        <v>6444</v>
      </c>
      <c r="H50" s="21">
        <v>6401</v>
      </c>
      <c r="I50" s="21"/>
      <c r="J50" s="15">
        <v>-71566.627596771534</v>
      </c>
      <c r="K50" s="21">
        <v>140890.71835605166</v>
      </c>
      <c r="L50" s="121">
        <v>69324.090759280123</v>
      </c>
      <c r="M50" s="121"/>
      <c r="N50" s="21">
        <v>302401.4120114441</v>
      </c>
      <c r="O50" s="21">
        <v>265464.53475643415</v>
      </c>
      <c r="P50" s="21">
        <v>-589073.88524401723</v>
      </c>
      <c r="Q50" s="15">
        <v>225669.63958977239</v>
      </c>
      <c r="R50" s="12">
        <v>204461.7011136334</v>
      </c>
      <c r="S50" s="15"/>
      <c r="T50" s="15">
        <v>302401.4120114441</v>
      </c>
      <c r="U50" s="21">
        <v>151635.52981143817</v>
      </c>
      <c r="V50" s="21">
        <v>-193191.12</v>
      </c>
      <c r="W50" s="21">
        <v>-73977.12000000001</v>
      </c>
      <c r="X50" s="134">
        <v>-589073.88524401723</v>
      </c>
      <c r="Y50" s="15">
        <v>320274.30736851174</v>
      </c>
      <c r="Z50" s="12">
        <v>-81930.876052623207</v>
      </c>
      <c r="AA50" s="12"/>
      <c r="AB50" s="15">
        <v>302401.4120114441</v>
      </c>
      <c r="AC50" s="21">
        <v>39864.378232293006</v>
      </c>
      <c r="AD50" s="21">
        <v>-190749.80000000002</v>
      </c>
      <c r="AE50" s="21">
        <v>-73099.42</v>
      </c>
      <c r="AF50" s="134">
        <v>-589073.88524401723</v>
      </c>
      <c r="AG50" s="15">
        <v>320274.30736851174</v>
      </c>
      <c r="AH50" s="121">
        <v>-190383.00763176841</v>
      </c>
      <c r="AI50" s="154"/>
      <c r="AJ50" s="15">
        <v>-10.911210183987123</v>
      </c>
      <c r="AK50" s="15">
        <v>21.480518121062914</v>
      </c>
      <c r="AL50" s="15">
        <v>10.569307937075793</v>
      </c>
      <c r="AN50" s="134">
        <v>46.494682043579964</v>
      </c>
      <c r="AO50" s="134">
        <v>40.815580374605496</v>
      </c>
      <c r="AP50" s="134">
        <v>-90.571015566423313</v>
      </c>
      <c r="AQ50" s="134">
        <v>34.69705405746808</v>
      </c>
      <c r="AR50" s="134">
        <v>31.43630090923023</v>
      </c>
      <c r="AT50" s="134">
        <v>46.92759342201181</v>
      </c>
      <c r="AU50" s="134">
        <v>23.53127402412138</v>
      </c>
      <c r="AV50" s="134">
        <v>-29.98</v>
      </c>
      <c r="AW50" s="134">
        <v>-11.480000000000002</v>
      </c>
      <c r="AX50" s="134">
        <v>-91.414321111734523</v>
      </c>
      <c r="AY50" s="134">
        <v>49.701165016839191</v>
      </c>
      <c r="AZ50" s="134">
        <v>-12.714288648762137</v>
      </c>
      <c r="BB50" s="15">
        <v>47.24283893320483</v>
      </c>
      <c r="BC50" s="15">
        <v>6.227835999420873</v>
      </c>
      <c r="BD50" s="15">
        <v>-29.800000000000004</v>
      </c>
      <c r="BE50" s="15">
        <v>-11.42</v>
      </c>
      <c r="BF50" s="15">
        <v>-92.028415129513704</v>
      </c>
      <c r="BG50" s="15">
        <v>50.035042550931379</v>
      </c>
      <c r="BH50" s="15">
        <v>-29.742697645956635</v>
      </c>
    </row>
    <row r="51" spans="1:60">
      <c r="A51" s="41">
        <v>143</v>
      </c>
      <c r="B51" s="45">
        <v>6</v>
      </c>
      <c r="C51" s="45">
        <v>6</v>
      </c>
      <c r="D51" s="11" t="s">
        <v>63</v>
      </c>
      <c r="E51" s="14">
        <v>6877</v>
      </c>
      <c r="F51" s="14">
        <v>6804</v>
      </c>
      <c r="G51" s="21">
        <v>6850</v>
      </c>
      <c r="H51" s="21">
        <v>6758</v>
      </c>
      <c r="I51" s="21"/>
      <c r="J51" s="15">
        <v>-176703.40341126439</v>
      </c>
      <c r="K51" s="21">
        <v>251739.65739487222</v>
      </c>
      <c r="L51" s="121">
        <v>75036.253983607836</v>
      </c>
      <c r="M51" s="121"/>
      <c r="N51" s="21">
        <v>-569157.69478586689</v>
      </c>
      <c r="O51" s="21">
        <v>3127.5246370326422</v>
      </c>
      <c r="P51" s="21">
        <v>-616245.18991394422</v>
      </c>
      <c r="Q51" s="15">
        <v>236078.75580701281</v>
      </c>
      <c r="R51" s="12">
        <v>-946196.60425576568</v>
      </c>
      <c r="S51" s="15"/>
      <c r="T51" s="15">
        <v>-569157.69478586689</v>
      </c>
      <c r="U51" s="21">
        <v>-13891.895665204878</v>
      </c>
      <c r="V51" s="21">
        <v>-205363</v>
      </c>
      <c r="W51" s="21">
        <v>-78638</v>
      </c>
      <c r="X51" s="134">
        <v>-616245.18991394422</v>
      </c>
      <c r="Y51" s="15">
        <v>340452.9803653484</v>
      </c>
      <c r="Z51" s="12">
        <v>-1142842.7999996673</v>
      </c>
      <c r="AA51" s="12"/>
      <c r="AB51" s="15">
        <v>-569157.69478586689</v>
      </c>
      <c r="AC51" s="21">
        <v>-28758.543165897321</v>
      </c>
      <c r="AD51" s="21">
        <v>-201388.4</v>
      </c>
      <c r="AE51" s="21">
        <v>-77176.36</v>
      </c>
      <c r="AF51" s="134">
        <v>-616245.18991394422</v>
      </c>
      <c r="AG51" s="15">
        <v>340452.9803653484</v>
      </c>
      <c r="AH51" s="121">
        <v>-1152273.20750036</v>
      </c>
      <c r="AI51" s="154"/>
      <c r="AJ51" s="15">
        <v>-25.69483836138787</v>
      </c>
      <c r="AK51" s="15">
        <v>36.606028412806779</v>
      </c>
      <c r="AL51" s="15">
        <v>10.91119005141891</v>
      </c>
      <c r="AN51" s="134">
        <v>-83.650454848011009</v>
      </c>
      <c r="AO51" s="134">
        <v>0.45965970561914199</v>
      </c>
      <c r="AP51" s="134">
        <v>-90.571015566423313</v>
      </c>
      <c r="AQ51" s="134">
        <v>34.69705405746808</v>
      </c>
      <c r="AR51" s="134">
        <v>-139.0647566513471</v>
      </c>
      <c r="AT51" s="134">
        <v>-83.088714567279837</v>
      </c>
      <c r="AU51" s="134">
        <v>-2.02801396572334</v>
      </c>
      <c r="AV51" s="134">
        <v>-29.98</v>
      </c>
      <c r="AW51" s="134">
        <v>-11.48</v>
      </c>
      <c r="AX51" s="134">
        <v>-89.962801447291127</v>
      </c>
      <c r="AY51" s="134">
        <v>49.701165016839184</v>
      </c>
      <c r="AZ51" s="134">
        <v>-166.83836496345509</v>
      </c>
      <c r="BB51" s="15">
        <v>-84.219842377310869</v>
      </c>
      <c r="BC51" s="15">
        <v>-4.2554813799788871</v>
      </c>
      <c r="BD51" s="15">
        <v>-29.8</v>
      </c>
      <c r="BE51" s="15">
        <v>-11.42</v>
      </c>
      <c r="BF51" s="15">
        <v>-91.187509605496331</v>
      </c>
      <c r="BG51" s="15">
        <v>50.377771584100088</v>
      </c>
      <c r="BH51" s="15">
        <v>-170.50506177868598</v>
      </c>
    </row>
    <row r="52" spans="1:60">
      <c r="A52" s="41">
        <v>145</v>
      </c>
      <c r="B52" s="45">
        <v>14</v>
      </c>
      <c r="C52" s="45">
        <v>14</v>
      </c>
      <c r="D52" s="11" t="s">
        <v>64</v>
      </c>
      <c r="E52" s="14">
        <v>12366</v>
      </c>
      <c r="F52" s="14">
        <v>12369</v>
      </c>
      <c r="G52" s="21">
        <v>12343</v>
      </c>
      <c r="H52" s="21">
        <v>12429</v>
      </c>
      <c r="I52" s="21"/>
      <c r="J52" s="15">
        <v>1593397.3832346916</v>
      </c>
      <c r="K52" s="21">
        <v>27999.957431392664</v>
      </c>
      <c r="L52" s="121">
        <v>1621397.3406660843</v>
      </c>
      <c r="M52" s="121"/>
      <c r="N52" s="21">
        <v>918783.69266658579</v>
      </c>
      <c r="O52" s="21">
        <v>-287397.89555781212</v>
      </c>
      <c r="P52" s="21">
        <v>-1120272.8915410899</v>
      </c>
      <c r="Q52" s="15">
        <v>429167.86163682269</v>
      </c>
      <c r="R52" s="12">
        <v>-59719.232795493561</v>
      </c>
      <c r="S52" s="15"/>
      <c r="T52" s="15">
        <v>918783.69266658579</v>
      </c>
      <c r="U52" s="21">
        <v>-132802.5207368797</v>
      </c>
      <c r="V52" s="21">
        <v>-370043.14</v>
      </c>
      <c r="W52" s="21">
        <v>-141697.64000000001</v>
      </c>
      <c r="X52" s="134">
        <v>-1120272.8915410899</v>
      </c>
      <c r="Y52" s="15">
        <v>613461.47980284609</v>
      </c>
      <c r="Z52" s="12">
        <v>-232571.01980853768</v>
      </c>
      <c r="AA52" s="12"/>
      <c r="AB52" s="15">
        <v>918783.69266658579</v>
      </c>
      <c r="AC52" s="21">
        <v>-52280.191125659017</v>
      </c>
      <c r="AD52" s="21">
        <v>-370384.2</v>
      </c>
      <c r="AE52" s="21">
        <v>-141939.18</v>
      </c>
      <c r="AF52" s="134">
        <v>-1120272.8915410899</v>
      </c>
      <c r="AG52" s="15">
        <v>613461.47980284609</v>
      </c>
      <c r="AH52" s="121">
        <v>-152631.29019731702</v>
      </c>
      <c r="AI52" s="154"/>
      <c r="AJ52" s="15">
        <v>128.8530958462471</v>
      </c>
      <c r="AK52" s="15">
        <v>2.2642695642400668</v>
      </c>
      <c r="AL52" s="15">
        <v>131.11736541048717</v>
      </c>
      <c r="AN52" s="134">
        <v>74.281161990992459</v>
      </c>
      <c r="AO52" s="134">
        <v>-23.235337986725856</v>
      </c>
      <c r="AP52" s="134">
        <v>-90.571015566423299</v>
      </c>
      <c r="AQ52" s="134">
        <v>34.69705405746808</v>
      </c>
      <c r="AR52" s="134">
        <v>-4.8281375046886215</v>
      </c>
      <c r="AT52" s="134">
        <v>74.437632072153107</v>
      </c>
      <c r="AU52" s="134">
        <v>-10.759338956240759</v>
      </c>
      <c r="AV52" s="134">
        <v>-29.98</v>
      </c>
      <c r="AW52" s="134">
        <v>-11.48</v>
      </c>
      <c r="AX52" s="134">
        <v>-90.761799525325273</v>
      </c>
      <c r="AY52" s="134">
        <v>49.701165016839191</v>
      </c>
      <c r="AZ52" s="134">
        <v>-18.84234139257374</v>
      </c>
      <c r="BB52" s="15">
        <v>73.922575642978984</v>
      </c>
      <c r="BC52" s="15">
        <v>-4.2063071144628701</v>
      </c>
      <c r="BD52" s="15">
        <v>-29.8</v>
      </c>
      <c r="BE52" s="15">
        <v>-11.42</v>
      </c>
      <c r="BF52" s="15">
        <v>-90.133791257630534</v>
      </c>
      <c r="BG52" s="15">
        <v>49.3572676645624</v>
      </c>
      <c r="BH52" s="15">
        <v>-12.280255064552017</v>
      </c>
    </row>
    <row r="53" spans="1:60">
      <c r="A53" s="41">
        <v>146</v>
      </c>
      <c r="B53" s="45">
        <v>12</v>
      </c>
      <c r="C53" s="45">
        <v>12</v>
      </c>
      <c r="D53" s="11" t="s">
        <v>65</v>
      </c>
      <c r="E53" s="14">
        <v>4643</v>
      </c>
      <c r="F53" s="14">
        <v>4492</v>
      </c>
      <c r="G53" s="21">
        <v>4406</v>
      </c>
      <c r="H53" s="21">
        <v>4382</v>
      </c>
      <c r="I53" s="21"/>
      <c r="J53" s="15">
        <v>1279545.0623940355</v>
      </c>
      <c r="K53" s="21">
        <v>597398.68318906007</v>
      </c>
      <c r="L53" s="121">
        <v>1876943.7455830956</v>
      </c>
      <c r="M53" s="121"/>
      <c r="N53" s="21">
        <v>304573.67127162195</v>
      </c>
      <c r="O53" s="21">
        <v>-4492.9769673992305</v>
      </c>
      <c r="P53" s="21">
        <v>-406845.0019243735</v>
      </c>
      <c r="Q53" s="15">
        <v>155859.16682614663</v>
      </c>
      <c r="R53" s="12">
        <v>49094.859205995832</v>
      </c>
      <c r="S53" s="15"/>
      <c r="T53" s="15">
        <v>304573.67127162195</v>
      </c>
      <c r="U53" s="21">
        <v>-9171.4278847884052</v>
      </c>
      <c r="V53" s="21">
        <v>-132091.88</v>
      </c>
      <c r="W53" s="21">
        <v>-50580.880000000005</v>
      </c>
      <c r="X53" s="134">
        <v>-406845.0019243735</v>
      </c>
      <c r="Y53" s="15">
        <v>218983.33306419346</v>
      </c>
      <c r="Z53" s="12">
        <v>-75132.18547334653</v>
      </c>
      <c r="AA53" s="12"/>
      <c r="AB53" s="15">
        <v>304573.67127162195</v>
      </c>
      <c r="AC53" s="21">
        <v>-18986.386816756432</v>
      </c>
      <c r="AD53" s="21">
        <v>-130583.6</v>
      </c>
      <c r="AE53" s="21">
        <v>-50042.44</v>
      </c>
      <c r="AF53" s="134">
        <v>-406845.0019243735</v>
      </c>
      <c r="AG53" s="15">
        <v>218983.33306419346</v>
      </c>
      <c r="AH53" s="121">
        <v>-82900.424405314523</v>
      </c>
      <c r="AI53" s="154"/>
      <c r="AJ53" s="15">
        <v>275.58584156666711</v>
      </c>
      <c r="AK53" s="15">
        <v>128.66652663990095</v>
      </c>
      <c r="AL53" s="15">
        <v>404.25236820656806</v>
      </c>
      <c r="AN53" s="134">
        <v>67.803577754145579</v>
      </c>
      <c r="AO53" s="134">
        <v>-1.0002174905163024</v>
      </c>
      <c r="AP53" s="134">
        <v>-90.571015566423313</v>
      </c>
      <c r="AQ53" s="134">
        <v>34.69705405746808</v>
      </c>
      <c r="AR53" s="134">
        <v>10.92939875467405</v>
      </c>
      <c r="AT53" s="134">
        <v>69.127024800640484</v>
      </c>
      <c r="AU53" s="134">
        <v>-2.0815769143868375</v>
      </c>
      <c r="AV53" s="134">
        <v>-29.98</v>
      </c>
      <c r="AW53" s="134">
        <v>-11.48</v>
      </c>
      <c r="AX53" s="134">
        <v>-92.338856542072975</v>
      </c>
      <c r="AY53" s="134">
        <v>49.701165016839184</v>
      </c>
      <c r="AZ53" s="134">
        <v>-17.052243638980148</v>
      </c>
      <c r="BB53" s="15">
        <v>69.505630139575985</v>
      </c>
      <c r="BC53" s="15">
        <v>-4.3328130572241976</v>
      </c>
      <c r="BD53" s="15">
        <v>-29.8</v>
      </c>
      <c r="BE53" s="15">
        <v>-11.42</v>
      </c>
      <c r="BF53" s="15">
        <v>-92.844591949879856</v>
      </c>
      <c r="BG53" s="15">
        <v>49.97337587042297</v>
      </c>
      <c r="BH53" s="15">
        <v>-18.918398997105093</v>
      </c>
    </row>
    <row r="54" spans="1:60">
      <c r="A54" s="41">
        <v>148</v>
      </c>
      <c r="B54" s="45">
        <v>19</v>
      </c>
      <c r="C54" s="45">
        <v>19</v>
      </c>
      <c r="D54" s="11" t="s">
        <v>66</v>
      </c>
      <c r="E54" s="14">
        <v>7008</v>
      </c>
      <c r="F54" s="14">
        <v>7047</v>
      </c>
      <c r="G54" s="21">
        <v>7127</v>
      </c>
      <c r="H54" s="21">
        <v>7224</v>
      </c>
      <c r="I54" s="21"/>
      <c r="J54" s="15">
        <v>-56517.299530779419</v>
      </c>
      <c r="K54" s="21">
        <v>1965943.6151336934</v>
      </c>
      <c r="L54" s="121">
        <v>1909426.315602914</v>
      </c>
      <c r="M54" s="121"/>
      <c r="N54" s="21">
        <v>804492.87175756262</v>
      </c>
      <c r="O54" s="21">
        <v>2405251.4224724765</v>
      </c>
      <c r="P54" s="21">
        <v>-638253.94669658504</v>
      </c>
      <c r="Q54" s="15">
        <v>244510.13994297755</v>
      </c>
      <c r="R54" s="12">
        <v>2816000.4874764318</v>
      </c>
      <c r="S54" s="15"/>
      <c r="T54" s="15">
        <v>804492.87175756262</v>
      </c>
      <c r="U54" s="21">
        <v>2281919.1657308736</v>
      </c>
      <c r="V54" s="21">
        <v>-213667.46</v>
      </c>
      <c r="W54" s="21">
        <v>-81817.960000000006</v>
      </c>
      <c r="X54" s="134">
        <v>-638253.94669658504</v>
      </c>
      <c r="Y54" s="15">
        <v>354220.20307501289</v>
      </c>
      <c r="Z54" s="12">
        <v>2506892.8738668645</v>
      </c>
      <c r="AA54" s="12"/>
      <c r="AB54" s="15">
        <v>804492.87175756262</v>
      </c>
      <c r="AC54" s="21">
        <v>2160816.566533728</v>
      </c>
      <c r="AD54" s="21">
        <v>-215275.2</v>
      </c>
      <c r="AE54" s="21">
        <v>-82498.080000000002</v>
      </c>
      <c r="AF54" s="134">
        <v>-638253.94669658504</v>
      </c>
      <c r="AG54" s="15">
        <v>354220.20307501289</v>
      </c>
      <c r="AH54" s="121">
        <v>2383502.4146697186</v>
      </c>
      <c r="AI54" s="154"/>
      <c r="AJ54" s="15">
        <v>-8.0646831522230897</v>
      </c>
      <c r="AK54" s="15">
        <v>280.52848389464805</v>
      </c>
      <c r="AL54" s="15">
        <v>272.46380074242495</v>
      </c>
      <c r="AN54" s="134">
        <v>114.16104324642581</v>
      </c>
      <c r="AO54" s="134">
        <v>341.31565523946028</v>
      </c>
      <c r="AP54" s="134">
        <v>-90.571015566423313</v>
      </c>
      <c r="AQ54" s="134">
        <v>34.69705405746808</v>
      </c>
      <c r="AR54" s="134">
        <v>399.60273697693088</v>
      </c>
      <c r="AT54" s="134">
        <v>112.87959474639577</v>
      </c>
      <c r="AU54" s="134">
        <v>320.17948165158884</v>
      </c>
      <c r="AV54" s="134">
        <v>-29.98</v>
      </c>
      <c r="AW54" s="134">
        <v>-11.48</v>
      </c>
      <c r="AX54" s="134">
        <v>-89.554363223878923</v>
      </c>
      <c r="AY54" s="134">
        <v>49.701165016839191</v>
      </c>
      <c r="AZ54" s="134">
        <v>351.74587819094495</v>
      </c>
      <c r="BB54" s="15">
        <v>111.36390805060391</v>
      </c>
      <c r="BC54" s="15">
        <v>299.11635749359471</v>
      </c>
      <c r="BD54" s="15">
        <v>-29.8</v>
      </c>
      <c r="BE54" s="15">
        <v>-11.42</v>
      </c>
      <c r="BF54" s="15">
        <v>-88.351875234853964</v>
      </c>
      <c r="BG54" s="15">
        <v>49.033804412377201</v>
      </c>
      <c r="BH54" s="15">
        <v>329.94219472172182</v>
      </c>
    </row>
    <row r="55" spans="1:60">
      <c r="A55" s="41">
        <v>149</v>
      </c>
      <c r="B55" s="45">
        <v>1</v>
      </c>
      <c r="C55" s="127">
        <v>34</v>
      </c>
      <c r="D55" s="11" t="s">
        <v>67</v>
      </c>
      <c r="E55" s="14">
        <v>5353</v>
      </c>
      <c r="F55" s="14">
        <v>5384</v>
      </c>
      <c r="G55" s="21">
        <v>5379</v>
      </c>
      <c r="H55" s="21">
        <v>5402</v>
      </c>
      <c r="I55" s="21"/>
      <c r="J55" s="15">
        <v>283177.42182702594</v>
      </c>
      <c r="K55" s="21">
        <v>264334.85681748344</v>
      </c>
      <c r="L55" s="121">
        <v>547512.27864450938</v>
      </c>
      <c r="M55" s="121"/>
      <c r="N55" s="21">
        <v>653747.95431239984</v>
      </c>
      <c r="O55" s="21">
        <v>408476.08550515637</v>
      </c>
      <c r="P55" s="21">
        <v>-487634.34780962311</v>
      </c>
      <c r="Q55" s="15">
        <v>186808.93904540813</v>
      </c>
      <c r="R55" s="12">
        <v>761398.63105334132</v>
      </c>
      <c r="S55" s="15"/>
      <c r="T55" s="15">
        <v>653747.95431239984</v>
      </c>
      <c r="U55" s="21">
        <v>314248.63122719532</v>
      </c>
      <c r="V55" s="21">
        <v>-161262.42000000001</v>
      </c>
      <c r="W55" s="21">
        <v>-61750.920000000006</v>
      </c>
      <c r="X55" s="134">
        <v>-487634.34780962311</v>
      </c>
      <c r="Y55" s="15">
        <v>267342.56662557798</v>
      </c>
      <c r="Z55" s="12">
        <v>524691.46435555001</v>
      </c>
      <c r="AA55" s="12"/>
      <c r="AB55" s="15">
        <v>653747.95431239984</v>
      </c>
      <c r="AC55" s="21">
        <v>221724.66442182669</v>
      </c>
      <c r="AD55" s="21">
        <v>-160979.6</v>
      </c>
      <c r="AE55" s="21">
        <v>-61690.84</v>
      </c>
      <c r="AF55" s="134">
        <v>-487634.34780962311</v>
      </c>
      <c r="AG55" s="15">
        <v>267342.56662557798</v>
      </c>
      <c r="AH55" s="121">
        <v>432510.39755018149</v>
      </c>
      <c r="AI55" s="154"/>
      <c r="AJ55" s="15">
        <v>52.900695278727056</v>
      </c>
      <c r="AK55" s="15">
        <v>49.380694342888745</v>
      </c>
      <c r="AL55" s="15">
        <v>102.2813896216158</v>
      </c>
      <c r="AN55" s="134">
        <v>121.42421142503711</v>
      </c>
      <c r="AO55" s="134">
        <v>75.868515138402003</v>
      </c>
      <c r="AP55" s="134">
        <v>-90.571015566423313</v>
      </c>
      <c r="AQ55" s="134">
        <v>34.69705405746808</v>
      </c>
      <c r="AR55" s="134">
        <v>141.41876505448391</v>
      </c>
      <c r="AT55" s="134">
        <v>121.53708018449522</v>
      </c>
      <c r="AU55" s="134">
        <v>58.421385243947817</v>
      </c>
      <c r="AV55" s="134">
        <v>-29.980000000000004</v>
      </c>
      <c r="AW55" s="134">
        <v>-11.48</v>
      </c>
      <c r="AX55" s="134">
        <v>-90.655205021309371</v>
      </c>
      <c r="AY55" s="134">
        <v>49.701165016839184</v>
      </c>
      <c r="AZ55" s="134">
        <v>97.544425423972854</v>
      </c>
      <c r="BB55" s="15">
        <v>121.01961390455384</v>
      </c>
      <c r="BC55" s="15">
        <v>41.044921218405534</v>
      </c>
      <c r="BD55" s="15">
        <v>-29.8</v>
      </c>
      <c r="BE55" s="15">
        <v>-11.42</v>
      </c>
      <c r="BF55" s="15">
        <v>-90.269223955872476</v>
      </c>
      <c r="BG55" s="15">
        <v>49.489553244275818</v>
      </c>
      <c r="BH55" s="15">
        <v>80.064864411362734</v>
      </c>
    </row>
    <row r="56" spans="1:60">
      <c r="A56" s="41">
        <v>151</v>
      </c>
      <c r="B56" s="45">
        <v>14</v>
      </c>
      <c r="C56" s="45">
        <v>14</v>
      </c>
      <c r="D56" s="11" t="s">
        <v>68</v>
      </c>
      <c r="E56" s="14">
        <v>1891</v>
      </c>
      <c r="F56" s="14">
        <v>1852</v>
      </c>
      <c r="G56" s="21">
        <v>1814</v>
      </c>
      <c r="H56" s="21">
        <v>1794</v>
      </c>
      <c r="I56" s="21"/>
      <c r="J56" s="15">
        <v>35097.668524151108</v>
      </c>
      <c r="K56" s="21">
        <v>-123810.99685885971</v>
      </c>
      <c r="L56" s="121">
        <v>-88713.328334708611</v>
      </c>
      <c r="M56" s="121"/>
      <c r="N56" s="21">
        <v>-213180.22948828325</v>
      </c>
      <c r="O56" s="21">
        <v>-269395.92316733167</v>
      </c>
      <c r="P56" s="21">
        <v>-167737.52082901596</v>
      </c>
      <c r="Q56" s="15">
        <v>64258.94411443088</v>
      </c>
      <c r="R56" s="12">
        <v>-586054.72937019996</v>
      </c>
      <c r="S56" s="15"/>
      <c r="T56" s="15">
        <v>-213180.22948828325</v>
      </c>
      <c r="U56" s="21">
        <v>-246248.487306036</v>
      </c>
      <c r="V56" s="21">
        <v>-54383.72</v>
      </c>
      <c r="W56" s="21">
        <v>-20824.72</v>
      </c>
      <c r="X56" s="134">
        <v>-167737.52082901596</v>
      </c>
      <c r="Y56" s="15">
        <v>90157.913340546293</v>
      </c>
      <c r="Z56" s="12">
        <v>-612216.76428278885</v>
      </c>
      <c r="AA56" s="12"/>
      <c r="AB56" s="15">
        <v>-213180.22948828325</v>
      </c>
      <c r="AC56" s="21">
        <v>-222515.08212838788</v>
      </c>
      <c r="AD56" s="21">
        <v>-53461.200000000004</v>
      </c>
      <c r="AE56" s="21">
        <v>-20487.48</v>
      </c>
      <c r="AF56" s="134">
        <v>-167737.52082901596</v>
      </c>
      <c r="AG56" s="15">
        <v>90157.913340546293</v>
      </c>
      <c r="AH56" s="121">
        <v>-587223.59910514078</v>
      </c>
      <c r="AI56" s="154"/>
      <c r="AJ56" s="15">
        <v>18.560374682258651</v>
      </c>
      <c r="AK56" s="15">
        <v>-65.473821712776157</v>
      </c>
      <c r="AL56" s="15">
        <v>-46.91344703051751</v>
      </c>
      <c r="AN56" s="134">
        <v>-115.108115274451</v>
      </c>
      <c r="AO56" s="134">
        <v>-145.46216153743612</v>
      </c>
      <c r="AP56" s="134">
        <v>-90.571015566423313</v>
      </c>
      <c r="AQ56" s="134">
        <v>34.69705405746808</v>
      </c>
      <c r="AR56" s="134">
        <v>-316.44423832084232</v>
      </c>
      <c r="AT56" s="134">
        <v>-117.51942088659496</v>
      </c>
      <c r="AU56" s="134">
        <v>-135.74889046639251</v>
      </c>
      <c r="AV56" s="134">
        <v>-29.98</v>
      </c>
      <c r="AW56" s="134">
        <v>-11.48</v>
      </c>
      <c r="AX56" s="134">
        <v>-92.468313577186308</v>
      </c>
      <c r="AY56" s="134">
        <v>49.701165016839191</v>
      </c>
      <c r="AZ56" s="134">
        <v>-337.49545991333451</v>
      </c>
      <c r="BB56" s="15">
        <v>-118.82955935801742</v>
      </c>
      <c r="BC56" s="15">
        <v>-124.03293318193305</v>
      </c>
      <c r="BD56" s="15">
        <v>-29.8</v>
      </c>
      <c r="BE56" s="15">
        <v>-11.42</v>
      </c>
      <c r="BF56" s="15">
        <v>-93.499175489975457</v>
      </c>
      <c r="BG56" s="15">
        <v>50.255247124050328</v>
      </c>
      <c r="BH56" s="15">
        <v>-327.32642090587558</v>
      </c>
    </row>
    <row r="57" spans="1:60">
      <c r="A57" s="41">
        <v>152</v>
      </c>
      <c r="B57" s="45">
        <v>14</v>
      </c>
      <c r="C57" s="45">
        <v>14</v>
      </c>
      <c r="D57" s="11" t="s">
        <v>69</v>
      </c>
      <c r="E57" s="14">
        <v>4480</v>
      </c>
      <c r="F57" s="14">
        <v>4406</v>
      </c>
      <c r="G57" s="21">
        <v>4357</v>
      </c>
      <c r="H57" s="21">
        <v>4319</v>
      </c>
      <c r="I57" s="21"/>
      <c r="J57" s="15">
        <v>291295.78330893617</v>
      </c>
      <c r="K57" s="21">
        <v>-178928.31839623427</v>
      </c>
      <c r="L57" s="121">
        <v>112367.46491270189</v>
      </c>
      <c r="M57" s="121"/>
      <c r="N57" s="21">
        <v>225339.63208022303</v>
      </c>
      <c r="O57" s="21">
        <v>-175389.19659341511</v>
      </c>
      <c r="P57" s="21">
        <v>-399055.89458566112</v>
      </c>
      <c r="Q57" s="15">
        <v>152875.22017720435</v>
      </c>
      <c r="R57" s="12">
        <v>-196230.23892164882</v>
      </c>
      <c r="S57" s="15"/>
      <c r="T57" s="15">
        <v>225339.63208022303</v>
      </c>
      <c r="U57" s="21">
        <v>-120320.29680676878</v>
      </c>
      <c r="V57" s="21">
        <v>-130622.86</v>
      </c>
      <c r="W57" s="21">
        <v>-50018.36</v>
      </c>
      <c r="X57" s="134">
        <v>-399055.89458566112</v>
      </c>
      <c r="Y57" s="15">
        <v>216547.97597836834</v>
      </c>
      <c r="Z57" s="12">
        <v>-258129.80333383856</v>
      </c>
      <c r="AA57" s="12"/>
      <c r="AB57" s="15">
        <v>225339.63208022303</v>
      </c>
      <c r="AC57" s="21">
        <v>-63857.346907893254</v>
      </c>
      <c r="AD57" s="21">
        <v>-128706.2</v>
      </c>
      <c r="AE57" s="21">
        <v>-49322.98</v>
      </c>
      <c r="AF57" s="134">
        <v>-399055.89458566112</v>
      </c>
      <c r="AG57" s="15">
        <v>216547.97597836834</v>
      </c>
      <c r="AH57" s="121">
        <v>-199054.81343496303</v>
      </c>
      <c r="AI57" s="154"/>
      <c r="AJ57" s="15">
        <v>65.021380202887542</v>
      </c>
      <c r="AK57" s="15">
        <v>-39.939356784873723</v>
      </c>
      <c r="AL57" s="15">
        <v>25.082023418013815</v>
      </c>
      <c r="AN57" s="134">
        <v>51.143811184798693</v>
      </c>
      <c r="AO57" s="134">
        <v>-39.806898909081958</v>
      </c>
      <c r="AP57" s="134">
        <v>-90.571015566423313</v>
      </c>
      <c r="AQ57" s="134">
        <v>34.69705405746808</v>
      </c>
      <c r="AR57" s="134">
        <v>-44.537049233238498</v>
      </c>
      <c r="AT57" s="134">
        <v>51.718988313110636</v>
      </c>
      <c r="AU57" s="134">
        <v>-27.615399772037819</v>
      </c>
      <c r="AV57" s="134">
        <v>-29.98</v>
      </c>
      <c r="AW57" s="134">
        <v>-11.48</v>
      </c>
      <c r="AX57" s="134">
        <v>-91.589601695125339</v>
      </c>
      <c r="AY57" s="134">
        <v>49.701165016839191</v>
      </c>
      <c r="AZ57" s="134">
        <v>-59.244848137213346</v>
      </c>
      <c r="BB57" s="15">
        <v>52.174029191994222</v>
      </c>
      <c r="BC57" s="15">
        <v>-14.785215769366348</v>
      </c>
      <c r="BD57" s="15">
        <v>-29.8</v>
      </c>
      <c r="BE57" s="15">
        <v>-11.42</v>
      </c>
      <c r="BF57" s="15">
        <v>-92.395437505362608</v>
      </c>
      <c r="BG57" s="15">
        <v>50.13845241453307</v>
      </c>
      <c r="BH57" s="15">
        <v>-46.088171668201674</v>
      </c>
    </row>
    <row r="58" spans="1:60">
      <c r="A58" s="41">
        <v>153</v>
      </c>
      <c r="B58" s="45">
        <v>9</v>
      </c>
      <c r="C58" s="45">
        <v>9</v>
      </c>
      <c r="D58" s="11" t="s">
        <v>70</v>
      </c>
      <c r="E58" s="14">
        <v>25655</v>
      </c>
      <c r="F58" s="14">
        <v>25208</v>
      </c>
      <c r="G58" s="21">
        <v>24919</v>
      </c>
      <c r="H58" s="21">
        <v>24724</v>
      </c>
      <c r="I58" s="21"/>
      <c r="J58" s="15">
        <v>7596460.1907860134</v>
      </c>
      <c r="K58" s="21">
        <v>6033095.1624867953</v>
      </c>
      <c r="L58" s="121">
        <v>13629555.353272809</v>
      </c>
      <c r="M58" s="121"/>
      <c r="N58" s="21">
        <v>5223923.2469535852</v>
      </c>
      <c r="O58" s="21">
        <v>3966871.2202217714</v>
      </c>
      <c r="P58" s="21">
        <v>-2283114.160398399</v>
      </c>
      <c r="Q58" s="15">
        <v>874643.33868065535</v>
      </c>
      <c r="R58" s="12">
        <v>7782323.6454576133</v>
      </c>
      <c r="S58" s="15"/>
      <c r="T58" s="15">
        <v>5223923.2469535852</v>
      </c>
      <c r="U58" s="21">
        <v>3525696.3191372911</v>
      </c>
      <c r="V58" s="21">
        <v>-747071.62</v>
      </c>
      <c r="W58" s="21">
        <v>-286070.12</v>
      </c>
      <c r="X58" s="134">
        <v>-2283114.160398399</v>
      </c>
      <c r="Y58" s="15">
        <v>1238503.3310546158</v>
      </c>
      <c r="Z58" s="12">
        <v>6671866.9967470923</v>
      </c>
      <c r="AA58" s="12"/>
      <c r="AB58" s="15">
        <v>5223923.2469535852</v>
      </c>
      <c r="AC58" s="21">
        <v>3092497.1818360779</v>
      </c>
      <c r="AD58" s="21">
        <v>-736775.20000000007</v>
      </c>
      <c r="AE58" s="21">
        <v>-282348.08</v>
      </c>
      <c r="AF58" s="134">
        <v>-2283114.160398399</v>
      </c>
      <c r="AG58" s="15">
        <v>1238503.3310546158</v>
      </c>
      <c r="AH58" s="121">
        <v>6252686.3194458792</v>
      </c>
      <c r="AI58" s="154"/>
      <c r="AJ58" s="15">
        <v>296.10057262857197</v>
      </c>
      <c r="AK58" s="15">
        <v>235.16254774846212</v>
      </c>
      <c r="AL58" s="15">
        <v>531.26312037703406</v>
      </c>
      <c r="AN58" s="134">
        <v>207.23275337010415</v>
      </c>
      <c r="AO58" s="134">
        <v>157.36556728902616</v>
      </c>
      <c r="AP58" s="134">
        <v>-90.571015566423313</v>
      </c>
      <c r="AQ58" s="134">
        <v>34.69705405746808</v>
      </c>
      <c r="AR58" s="134">
        <v>308.72435915017508</v>
      </c>
      <c r="AT58" s="134">
        <v>209.63615100740742</v>
      </c>
      <c r="AU58" s="134">
        <v>141.48626827470167</v>
      </c>
      <c r="AV58" s="134">
        <v>-29.98</v>
      </c>
      <c r="AW58" s="134">
        <v>-11.48</v>
      </c>
      <c r="AX58" s="134">
        <v>-91.621419816140261</v>
      </c>
      <c r="AY58" s="134">
        <v>49.701165016839191</v>
      </c>
      <c r="AZ58" s="134">
        <v>267.74216448280799</v>
      </c>
      <c r="BB58" s="15">
        <v>211.28956669445014</v>
      </c>
      <c r="BC58" s="15">
        <v>125.08077907442477</v>
      </c>
      <c r="BD58" s="15">
        <v>-29.800000000000004</v>
      </c>
      <c r="BE58" s="15">
        <v>-11.42</v>
      </c>
      <c r="BF58" s="15">
        <v>-92.344044669082635</v>
      </c>
      <c r="BG58" s="15">
        <v>50.09316174788124</v>
      </c>
      <c r="BH58" s="15">
        <v>252.89946284767348</v>
      </c>
    </row>
    <row r="59" spans="1:60">
      <c r="A59" s="41">
        <v>165</v>
      </c>
      <c r="B59" s="45">
        <v>5</v>
      </c>
      <c r="C59" s="45">
        <v>5</v>
      </c>
      <c r="D59" s="11" t="s">
        <v>71</v>
      </c>
      <c r="E59" s="14">
        <v>16340</v>
      </c>
      <c r="F59" s="14">
        <v>16280</v>
      </c>
      <c r="G59" s="21">
        <v>16123</v>
      </c>
      <c r="H59" s="21">
        <v>16015</v>
      </c>
      <c r="I59" s="21"/>
      <c r="J59" s="15">
        <v>1551576.2857019408</v>
      </c>
      <c r="K59" s="21">
        <v>605166.81359396363</v>
      </c>
      <c r="L59" s="121">
        <v>2156743.0992959044</v>
      </c>
      <c r="M59" s="121"/>
      <c r="N59" s="21">
        <v>696649.80188388797</v>
      </c>
      <c r="O59" s="21">
        <v>7483.2600074796319</v>
      </c>
      <c r="P59" s="21">
        <v>-1474496.1334213715</v>
      </c>
      <c r="Q59" s="15">
        <v>564868.04005558032</v>
      </c>
      <c r="R59" s="12">
        <v>-205495.03147442359</v>
      </c>
      <c r="S59" s="15"/>
      <c r="T59" s="15">
        <v>696649.80188388797</v>
      </c>
      <c r="U59" s="21">
        <v>-33239.280045493149</v>
      </c>
      <c r="V59" s="21">
        <v>-483367.54</v>
      </c>
      <c r="W59" s="21">
        <v>-185092.04</v>
      </c>
      <c r="X59" s="134">
        <v>-1474496.1334213715</v>
      </c>
      <c r="Y59" s="15">
        <v>801331.88356649829</v>
      </c>
      <c r="Z59" s="12">
        <v>-678213.30801647832</v>
      </c>
      <c r="AA59" s="12"/>
      <c r="AB59" s="15">
        <v>696649.80188388797</v>
      </c>
      <c r="AC59" s="21">
        <v>-68810.858721459197</v>
      </c>
      <c r="AD59" s="21">
        <v>-477247</v>
      </c>
      <c r="AE59" s="21">
        <v>-182891.3</v>
      </c>
      <c r="AF59" s="134">
        <v>-1474496.1334213715</v>
      </c>
      <c r="AG59" s="15">
        <v>801331.88356649829</v>
      </c>
      <c r="AH59" s="121">
        <v>-705463.6066924443</v>
      </c>
      <c r="AI59" s="154"/>
      <c r="AJ59" s="15">
        <v>94.955709039286461</v>
      </c>
      <c r="AK59" s="15">
        <v>37.035912704648936</v>
      </c>
      <c r="AL59" s="15">
        <v>131.99162174393541</v>
      </c>
      <c r="AN59" s="134">
        <v>42.791756872474693</v>
      </c>
      <c r="AO59" s="134">
        <v>0.45965970561914199</v>
      </c>
      <c r="AP59" s="134">
        <v>-90.571015566423313</v>
      </c>
      <c r="AQ59" s="134">
        <v>34.69705405746808</v>
      </c>
      <c r="AR59" s="134">
        <v>-12.6225449308614</v>
      </c>
      <c r="AT59" s="134">
        <v>43.208447676231962</v>
      </c>
      <c r="AU59" s="134">
        <v>-2.0616064036155275</v>
      </c>
      <c r="AV59" s="134">
        <v>-29.98</v>
      </c>
      <c r="AW59" s="134">
        <v>-11.48</v>
      </c>
      <c r="AX59" s="134">
        <v>-91.452963680541558</v>
      </c>
      <c r="AY59" s="134">
        <v>49.701165016839191</v>
      </c>
      <c r="AZ59" s="134">
        <v>-42.064957391085919</v>
      </c>
      <c r="BB59" s="15">
        <v>43.499831525687668</v>
      </c>
      <c r="BC59" s="15">
        <v>-4.2966505601910203</v>
      </c>
      <c r="BD59" s="15">
        <v>-29.8</v>
      </c>
      <c r="BE59" s="15">
        <v>-11.42</v>
      </c>
      <c r="BF59" s="15">
        <v>-92.069693001646669</v>
      </c>
      <c r="BG59" s="15">
        <v>50.0363336600998</v>
      </c>
      <c r="BH59" s="15">
        <v>-44.050178376050219</v>
      </c>
    </row>
    <row r="60" spans="1:60">
      <c r="A60" s="41">
        <v>167</v>
      </c>
      <c r="B60" s="45">
        <v>12</v>
      </c>
      <c r="C60" s="45">
        <v>12</v>
      </c>
      <c r="D60" s="11" t="s">
        <v>72</v>
      </c>
      <c r="E60" s="14">
        <v>77261</v>
      </c>
      <c r="F60" s="14">
        <v>77513</v>
      </c>
      <c r="G60" s="21">
        <v>78062</v>
      </c>
      <c r="H60" s="21">
        <v>78741</v>
      </c>
      <c r="I60" s="21"/>
      <c r="J60" s="15">
        <v>7212540.3294365508</v>
      </c>
      <c r="K60" s="21">
        <v>7102223.0924413912</v>
      </c>
      <c r="L60" s="121">
        <v>14314763.421877943</v>
      </c>
      <c r="M60" s="121"/>
      <c r="N60" s="21">
        <v>1010348.5497270249</v>
      </c>
      <c r="O60" s="21">
        <v>1485002.6978478441</v>
      </c>
      <c r="P60" s="21">
        <v>-7020431.1296001701</v>
      </c>
      <c r="Q60" s="15">
        <v>2689472.7511565234</v>
      </c>
      <c r="R60" s="12">
        <v>-1835607.1308687781</v>
      </c>
      <c r="S60" s="15"/>
      <c r="T60" s="15">
        <v>1010348.5497270249</v>
      </c>
      <c r="U60" s="21">
        <v>128417.87922830612</v>
      </c>
      <c r="V60" s="21">
        <v>-2340298.7600000002</v>
      </c>
      <c r="W60" s="21">
        <v>-896151.76</v>
      </c>
      <c r="X60" s="134">
        <v>-7020431.1296001701</v>
      </c>
      <c r="Y60" s="15">
        <v>3879772.3435445004</v>
      </c>
      <c r="Z60" s="12">
        <v>-5238342.8771003392</v>
      </c>
      <c r="AA60" s="12"/>
      <c r="AB60" s="15">
        <v>1010348.5497270249</v>
      </c>
      <c r="AC60" s="21">
        <v>-327625.06708086404</v>
      </c>
      <c r="AD60" s="21">
        <v>-2346481.8000000003</v>
      </c>
      <c r="AE60" s="21">
        <v>-899222.22</v>
      </c>
      <c r="AF60" s="134">
        <v>-7020431.1296001701</v>
      </c>
      <c r="AG60" s="15">
        <v>3879772.3435445004</v>
      </c>
      <c r="AH60" s="121">
        <v>-5703639.3234095108</v>
      </c>
      <c r="AI60" s="154"/>
      <c r="AJ60" s="15">
        <v>93.352924883661231</v>
      </c>
      <c r="AK60" s="15">
        <v>91.925073354491801</v>
      </c>
      <c r="AL60" s="15">
        <v>185.27799823815306</v>
      </c>
      <c r="AN60" s="134">
        <v>13.034569036510325</v>
      </c>
      <c r="AO60" s="134">
        <v>19.158111514814859</v>
      </c>
      <c r="AP60" s="134">
        <v>-90.571015566423313</v>
      </c>
      <c r="AQ60" s="134">
        <v>34.69705405746808</v>
      </c>
      <c r="AR60" s="134">
        <v>-23.681280957630051</v>
      </c>
      <c r="AT60" s="134">
        <v>12.942898589928836</v>
      </c>
      <c r="AU60" s="134">
        <v>1.6450754429595209</v>
      </c>
      <c r="AV60" s="134">
        <v>-29.980000000000004</v>
      </c>
      <c r="AW60" s="134">
        <v>-11.48</v>
      </c>
      <c r="AX60" s="134">
        <v>-89.934041269762119</v>
      </c>
      <c r="AY60" s="134">
        <v>49.701165016839184</v>
      </c>
      <c r="AZ60" s="134">
        <v>-67.104902220034575</v>
      </c>
      <c r="BB60" s="15">
        <v>12.831289286737848</v>
      </c>
      <c r="BC60" s="15">
        <v>-4.1607938314329767</v>
      </c>
      <c r="BD60" s="15">
        <v>-29.800000000000004</v>
      </c>
      <c r="BE60" s="15">
        <v>-11.42</v>
      </c>
      <c r="BF60" s="15">
        <v>-89.158521349743722</v>
      </c>
      <c r="BG60" s="15">
        <v>49.272581546392608</v>
      </c>
      <c r="BH60" s="15">
        <v>-72.435444348046261</v>
      </c>
    </row>
    <row r="61" spans="1:60">
      <c r="A61" s="41">
        <v>169</v>
      </c>
      <c r="B61" s="45">
        <v>5</v>
      </c>
      <c r="C61" s="45">
        <v>5</v>
      </c>
      <c r="D61" s="11" t="s">
        <v>73</v>
      </c>
      <c r="E61" s="14">
        <v>5046</v>
      </c>
      <c r="F61" s="14">
        <v>4990</v>
      </c>
      <c r="G61" s="21">
        <v>4916</v>
      </c>
      <c r="H61" s="21">
        <v>4848</v>
      </c>
      <c r="I61" s="21"/>
      <c r="J61" s="15">
        <v>294662.53420430375</v>
      </c>
      <c r="K61" s="21">
        <v>243093.74100410688</v>
      </c>
      <c r="L61" s="121">
        <v>537756.27520841057</v>
      </c>
      <c r="M61" s="121"/>
      <c r="N61" s="21">
        <v>348419.59021290694</v>
      </c>
      <c r="O61" s="21">
        <v>183166.76186588657</v>
      </c>
      <c r="P61" s="21">
        <v>-451949.36767645233</v>
      </c>
      <c r="Q61" s="15">
        <v>173138.29974676573</v>
      </c>
      <c r="R61" s="12">
        <v>252775.28414910697</v>
      </c>
      <c r="S61" s="15"/>
      <c r="T61" s="15">
        <v>348419.59021290694</v>
      </c>
      <c r="U61" s="21">
        <v>95834.853090436067</v>
      </c>
      <c r="V61" s="21">
        <v>-147381.68</v>
      </c>
      <c r="W61" s="21">
        <v>-56435.68</v>
      </c>
      <c r="X61" s="134">
        <v>-451949.36767645233</v>
      </c>
      <c r="Y61" s="15">
        <v>244330.92722278144</v>
      </c>
      <c r="Z61" s="12">
        <v>32818.642849672149</v>
      </c>
      <c r="AA61" s="12"/>
      <c r="AB61" s="15">
        <v>348419.59021290694</v>
      </c>
      <c r="AC61" s="21">
        <v>10081.77092869955</v>
      </c>
      <c r="AD61" s="21">
        <v>-144470.39999999999</v>
      </c>
      <c r="AE61" s="21">
        <v>-55364.159999999996</v>
      </c>
      <c r="AF61" s="134">
        <v>-451949.36767645233</v>
      </c>
      <c r="AG61" s="15">
        <v>244330.92722278144</v>
      </c>
      <c r="AH61" s="121">
        <v>-48951.639312064421</v>
      </c>
      <c r="AI61" s="154"/>
      <c r="AJ61" s="15">
        <v>58.395270353607557</v>
      </c>
      <c r="AK61" s="15">
        <v>48.175533294511865</v>
      </c>
      <c r="AL61" s="15">
        <v>106.57080364811942</v>
      </c>
      <c r="AN61" s="134">
        <v>69.823565172927246</v>
      </c>
      <c r="AO61" s="134">
        <v>36.706765904987286</v>
      </c>
      <c r="AP61" s="134">
        <v>-90.571015566423313</v>
      </c>
      <c r="AQ61" s="134">
        <v>34.69705405746808</v>
      </c>
      <c r="AR61" s="134">
        <v>50.656369568959313</v>
      </c>
      <c r="AT61" s="134">
        <v>70.874611516051047</v>
      </c>
      <c r="AU61" s="134">
        <v>19.494477845898306</v>
      </c>
      <c r="AV61" s="134">
        <v>-29.979999999999997</v>
      </c>
      <c r="AW61" s="134">
        <v>-11.48</v>
      </c>
      <c r="AX61" s="134">
        <v>-91.93437096754522</v>
      </c>
      <c r="AY61" s="134">
        <v>49.701165016839184</v>
      </c>
      <c r="AZ61" s="134">
        <v>6.6758834112433174</v>
      </c>
      <c r="BB61" s="15">
        <v>71.868727354147467</v>
      </c>
      <c r="BC61" s="15">
        <v>2.0795732113654188</v>
      </c>
      <c r="BD61" s="15">
        <v>-29.799999999999997</v>
      </c>
      <c r="BE61" s="15">
        <v>-11.42</v>
      </c>
      <c r="BF61" s="15">
        <v>-93.223879471215412</v>
      </c>
      <c r="BG61" s="15">
        <v>50.398293569055575</v>
      </c>
      <c r="BH61" s="15">
        <v>-10.097285336646951</v>
      </c>
    </row>
    <row r="62" spans="1:60">
      <c r="A62" s="41">
        <v>171</v>
      </c>
      <c r="B62" s="45">
        <v>11</v>
      </c>
      <c r="C62" s="45">
        <v>11</v>
      </c>
      <c r="D62" s="11" t="s">
        <v>74</v>
      </c>
      <c r="E62" s="14">
        <v>4624</v>
      </c>
      <c r="F62" s="14">
        <v>4540</v>
      </c>
      <c r="G62" s="21">
        <v>4590</v>
      </c>
      <c r="H62" s="21">
        <v>4552</v>
      </c>
      <c r="I62" s="21"/>
      <c r="J62" s="15">
        <v>236815.91370217776</v>
      </c>
      <c r="K62" s="21">
        <v>-21394.773749381366</v>
      </c>
      <c r="L62" s="121">
        <v>215421.13995279639</v>
      </c>
      <c r="M62" s="121"/>
      <c r="N62" s="21">
        <v>-11485.531544051584</v>
      </c>
      <c r="O62" s="21">
        <v>-138010.04351563024</v>
      </c>
      <c r="P62" s="21">
        <v>-411192.41067156184</v>
      </c>
      <c r="Q62" s="15">
        <v>157524.62542090507</v>
      </c>
      <c r="R62" s="12">
        <v>-403163.36031033855</v>
      </c>
      <c r="S62" s="15"/>
      <c r="T62" s="15">
        <v>-11485.531544051584</v>
      </c>
      <c r="U62" s="21">
        <v>-81266.329255218458</v>
      </c>
      <c r="V62" s="21">
        <v>-137608.20000000001</v>
      </c>
      <c r="W62" s="21">
        <v>-52693.200000000004</v>
      </c>
      <c r="X62" s="134">
        <v>-411192.41067156184</v>
      </c>
      <c r="Y62" s="15">
        <v>228128.34742729185</v>
      </c>
      <c r="Z62" s="12">
        <v>-466117.32404353999</v>
      </c>
      <c r="AA62" s="12"/>
      <c r="AB62" s="15">
        <v>-11485.531544051584</v>
      </c>
      <c r="AC62" s="21">
        <v>-23086.167534634053</v>
      </c>
      <c r="AD62" s="21">
        <v>-135649.60000000001</v>
      </c>
      <c r="AE62" s="21">
        <v>-51983.839999999997</v>
      </c>
      <c r="AF62" s="134">
        <v>-411192.41067156184</v>
      </c>
      <c r="AG62" s="15">
        <v>228128.34742729185</v>
      </c>
      <c r="AH62" s="121">
        <v>-405269.20232295565</v>
      </c>
      <c r="AI62" s="154"/>
      <c r="AJ62" s="15">
        <v>51.214514208948479</v>
      </c>
      <c r="AK62" s="15">
        <v>-4.6268974371499496</v>
      </c>
      <c r="AL62" s="15">
        <v>46.58761677179853</v>
      </c>
      <c r="AN62" s="134">
        <v>-2.5298527630069567</v>
      </c>
      <c r="AO62" s="134">
        <v>-30.398687999037499</v>
      </c>
      <c r="AP62" s="134">
        <v>-90.571015566423313</v>
      </c>
      <c r="AQ62" s="134">
        <v>34.69705405746808</v>
      </c>
      <c r="AR62" s="134">
        <v>-88.802502270999682</v>
      </c>
      <c r="AT62" s="134">
        <v>-2.5022944540417393</v>
      </c>
      <c r="AU62" s="134">
        <v>-17.705082626409251</v>
      </c>
      <c r="AV62" s="134">
        <v>-29.980000000000004</v>
      </c>
      <c r="AW62" s="134">
        <v>-11.48</v>
      </c>
      <c r="AX62" s="134">
        <v>-89.584403196418705</v>
      </c>
      <c r="AY62" s="134">
        <v>49.701165016839184</v>
      </c>
      <c r="AZ62" s="134">
        <v>-101.5506152600305</v>
      </c>
      <c r="BB62" s="15">
        <v>-2.5231835553716135</v>
      </c>
      <c r="BC62" s="15">
        <v>-5.0716536763255826</v>
      </c>
      <c r="BD62" s="15">
        <v>-29.8</v>
      </c>
      <c r="BE62" s="15">
        <v>-11.42</v>
      </c>
      <c r="BF62" s="15">
        <v>-90.332251905000405</v>
      </c>
      <c r="BG62" s="15">
        <v>50.11606929422053</v>
      </c>
      <c r="BH62" s="15">
        <v>-89.031019842477079</v>
      </c>
    </row>
    <row r="63" spans="1:60">
      <c r="A63" s="41">
        <v>172</v>
      </c>
      <c r="B63" s="45">
        <v>13</v>
      </c>
      <c r="C63" s="45">
        <v>13</v>
      </c>
      <c r="D63" s="11" t="s">
        <v>75</v>
      </c>
      <c r="E63" s="14">
        <v>4263</v>
      </c>
      <c r="F63" s="14">
        <v>4171</v>
      </c>
      <c r="G63" s="21">
        <v>4079</v>
      </c>
      <c r="H63" s="21">
        <v>4099</v>
      </c>
      <c r="I63" s="21"/>
      <c r="J63" s="15">
        <v>-193304.1060517905</v>
      </c>
      <c r="K63" s="21">
        <v>-294504.81534340768</v>
      </c>
      <c r="L63" s="121">
        <v>-487808.92139519821</v>
      </c>
      <c r="M63" s="121"/>
      <c r="N63" s="21">
        <v>50478.673624909396</v>
      </c>
      <c r="O63" s="21">
        <v>-87108.356121454301</v>
      </c>
      <c r="P63" s="21">
        <v>-377771.70592755167</v>
      </c>
      <c r="Q63" s="15">
        <v>144721.41247369937</v>
      </c>
      <c r="R63" s="12">
        <v>-269679.9759503972</v>
      </c>
      <c r="S63" s="15"/>
      <c r="T63" s="15">
        <v>50478.673624909396</v>
      </c>
      <c r="U63" s="21">
        <v>-34976.630971635466</v>
      </c>
      <c r="V63" s="21">
        <v>-122288.42</v>
      </c>
      <c r="W63" s="21">
        <v>-46826.92</v>
      </c>
      <c r="X63" s="134">
        <v>-377771.70592755167</v>
      </c>
      <c r="Y63" s="15">
        <v>202731.05210368705</v>
      </c>
      <c r="Z63" s="12">
        <v>-328653.95117059071</v>
      </c>
      <c r="AA63" s="12"/>
      <c r="AB63" s="15">
        <v>50478.673624909396</v>
      </c>
      <c r="AC63" s="21">
        <v>-17629.612513956163</v>
      </c>
      <c r="AD63" s="21">
        <v>-122150.2</v>
      </c>
      <c r="AE63" s="21">
        <v>-46810.58</v>
      </c>
      <c r="AF63" s="134">
        <v>-377771.70592755167</v>
      </c>
      <c r="AG63" s="15">
        <v>202731.05210368705</v>
      </c>
      <c r="AH63" s="121">
        <v>-311152.37271291134</v>
      </c>
      <c r="AI63" s="154"/>
      <c r="AJ63" s="15">
        <v>-45.34461788688494</v>
      </c>
      <c r="AK63" s="15">
        <v>-69.083935102840172</v>
      </c>
      <c r="AL63" s="15">
        <v>-114.42855298972512</v>
      </c>
      <c r="AN63" s="134">
        <v>12.102295282884056</v>
      </c>
      <c r="AO63" s="134">
        <v>-20.88428581190465</v>
      </c>
      <c r="AP63" s="134">
        <v>-90.571015566423313</v>
      </c>
      <c r="AQ63" s="134">
        <v>34.69705405746808</v>
      </c>
      <c r="AR63" s="134">
        <v>-64.655952037975837</v>
      </c>
      <c r="AT63" s="134">
        <v>12.375257078918704</v>
      </c>
      <c r="AU63" s="134">
        <v>-8.5748053374933733</v>
      </c>
      <c r="AV63" s="134">
        <v>-29.98</v>
      </c>
      <c r="AW63" s="134">
        <v>-11.48</v>
      </c>
      <c r="AX63" s="134">
        <v>-92.613803855737103</v>
      </c>
      <c r="AY63" s="134">
        <v>49.701165016839191</v>
      </c>
      <c r="AZ63" s="134">
        <v>-80.572187097472593</v>
      </c>
      <c r="BB63" s="15">
        <v>12.314875243939838</v>
      </c>
      <c r="BC63" s="15">
        <v>-4.3009545045026014</v>
      </c>
      <c r="BD63" s="15">
        <v>-29.8</v>
      </c>
      <c r="BE63" s="15">
        <v>-11.42</v>
      </c>
      <c r="BF63" s="15">
        <v>-92.161918986960643</v>
      </c>
      <c r="BG63" s="15">
        <v>49.458661162158343</v>
      </c>
      <c r="BH63" s="15">
        <v>-75.909337085365053</v>
      </c>
    </row>
    <row r="64" spans="1:60">
      <c r="A64" s="41">
        <v>176</v>
      </c>
      <c r="B64" s="45">
        <v>12</v>
      </c>
      <c r="C64" s="45">
        <v>12</v>
      </c>
      <c r="D64" s="11" t="s">
        <v>76</v>
      </c>
      <c r="E64" s="14">
        <v>4444</v>
      </c>
      <c r="F64" s="14">
        <v>4352</v>
      </c>
      <c r="G64" s="21">
        <v>4259</v>
      </c>
      <c r="H64" s="21">
        <v>4160</v>
      </c>
      <c r="I64" s="21"/>
      <c r="J64" s="15">
        <v>-381170.26784384914</v>
      </c>
      <c r="K64" s="21">
        <v>-359656.37924106268</v>
      </c>
      <c r="L64" s="121">
        <v>-740826.64708491182</v>
      </c>
      <c r="M64" s="121"/>
      <c r="N64" s="21">
        <v>-1211231.1006262582</v>
      </c>
      <c r="O64" s="21">
        <v>-866190.05898060987</v>
      </c>
      <c r="P64" s="21">
        <v>-394165.05974507425</v>
      </c>
      <c r="Q64" s="15">
        <v>151001.57925810109</v>
      </c>
      <c r="R64" s="12">
        <v>-2320584.6400938411</v>
      </c>
      <c r="S64" s="15"/>
      <c r="T64" s="15">
        <v>-1211231.1006262582</v>
      </c>
      <c r="U64" s="21">
        <v>-811796.08442966011</v>
      </c>
      <c r="V64" s="21">
        <v>-127684.82</v>
      </c>
      <c r="W64" s="21">
        <v>-48893.32</v>
      </c>
      <c r="X64" s="134">
        <v>-394165.05974507425</v>
      </c>
      <c r="Y64" s="15">
        <v>211677.26180671807</v>
      </c>
      <c r="Z64" s="12">
        <v>-2382093.1229942744</v>
      </c>
      <c r="AA64" s="12"/>
      <c r="AB64" s="15">
        <v>-1211231.1006262582</v>
      </c>
      <c r="AC64" s="21">
        <v>-756025.14526490611</v>
      </c>
      <c r="AD64" s="21">
        <v>-123968</v>
      </c>
      <c r="AE64" s="21">
        <v>-47507.199999999997</v>
      </c>
      <c r="AF64" s="134">
        <v>-394165.05974507425</v>
      </c>
      <c r="AG64" s="15">
        <v>211677.26180671807</v>
      </c>
      <c r="AH64" s="121">
        <v>-2321219.2438295204</v>
      </c>
      <c r="AI64" s="154"/>
      <c r="AJ64" s="15">
        <v>-85.771887453611413</v>
      </c>
      <c r="AK64" s="15">
        <v>-80.930778407079814</v>
      </c>
      <c r="AL64" s="15">
        <v>-166.70266586069124</v>
      </c>
      <c r="AN64" s="134">
        <v>-278.31596981301891</v>
      </c>
      <c r="AO64" s="134">
        <v>-199.03264222900043</v>
      </c>
      <c r="AP64" s="134">
        <v>-90.571015566423313</v>
      </c>
      <c r="AQ64" s="134">
        <v>34.69705405746808</v>
      </c>
      <c r="AR64" s="134">
        <v>-533.22257355097452</v>
      </c>
      <c r="AT64" s="134">
        <v>-284.39330843537408</v>
      </c>
      <c r="AU64" s="134">
        <v>-190.60720460898335</v>
      </c>
      <c r="AV64" s="134">
        <v>-29.98</v>
      </c>
      <c r="AW64" s="134">
        <v>-11.48</v>
      </c>
      <c r="AX64" s="134">
        <v>-92.548734384849553</v>
      </c>
      <c r="AY64" s="134">
        <v>49.701165016839184</v>
      </c>
      <c r="AZ64" s="134">
        <v>-559.30808241236775</v>
      </c>
      <c r="BB64" s="15">
        <v>-291.16132226592742</v>
      </c>
      <c r="BC64" s="15">
        <v>-181.73681376560242</v>
      </c>
      <c r="BD64" s="15">
        <v>-29.8</v>
      </c>
      <c r="BE64" s="15">
        <v>-11.42</v>
      </c>
      <c r="BF64" s="15">
        <v>-94.751216284873621</v>
      </c>
      <c r="BG64" s="15">
        <v>50.88395716507646</v>
      </c>
      <c r="BH64" s="15">
        <v>-557.985395151327</v>
      </c>
    </row>
    <row r="65" spans="1:60">
      <c r="A65" s="41">
        <v>177</v>
      </c>
      <c r="B65" s="45">
        <v>6</v>
      </c>
      <c r="C65" s="45">
        <v>6</v>
      </c>
      <c r="D65" s="11" t="s">
        <v>77</v>
      </c>
      <c r="E65" s="14">
        <v>1786</v>
      </c>
      <c r="F65" s="14">
        <v>1768</v>
      </c>
      <c r="G65" s="21">
        <v>1708</v>
      </c>
      <c r="H65" s="21">
        <v>1668</v>
      </c>
      <c r="I65" s="21"/>
      <c r="J65" s="15">
        <v>357873.34609830112</v>
      </c>
      <c r="K65" s="21">
        <v>363469.13644535554</v>
      </c>
      <c r="L65" s="121">
        <v>721342.4825436566</v>
      </c>
      <c r="M65" s="121"/>
      <c r="N65" s="21">
        <v>360287.54861490434</v>
      </c>
      <c r="O65" s="21">
        <v>331156.68834590359</v>
      </c>
      <c r="P65" s="21">
        <v>-160129.55552143641</v>
      </c>
      <c r="Q65" s="15">
        <v>61344.391573603563</v>
      </c>
      <c r="R65" s="12">
        <v>592659.07301297516</v>
      </c>
      <c r="S65" s="15"/>
      <c r="T65" s="15">
        <v>360287.54861490434</v>
      </c>
      <c r="U65" s="21">
        <v>300214.24050722696</v>
      </c>
      <c r="V65" s="21">
        <v>-51205.840000000004</v>
      </c>
      <c r="W65" s="21">
        <v>-19607.84</v>
      </c>
      <c r="X65" s="134">
        <v>-160129.55552143641</v>
      </c>
      <c r="Y65" s="15">
        <v>84889.58984876133</v>
      </c>
      <c r="Z65" s="12">
        <v>514448.14344945631</v>
      </c>
      <c r="AA65" s="12"/>
      <c r="AB65" s="15">
        <v>360287.54861490434</v>
      </c>
      <c r="AC65" s="21">
        <v>269831.18454290828</v>
      </c>
      <c r="AD65" s="21">
        <v>-49706.400000000001</v>
      </c>
      <c r="AE65" s="21">
        <v>-19048.560000000001</v>
      </c>
      <c r="AF65" s="134">
        <v>-160129.55552143641</v>
      </c>
      <c r="AG65" s="15">
        <v>84889.58984876133</v>
      </c>
      <c r="AH65" s="121">
        <v>486123.80748513748</v>
      </c>
      <c r="AI65" s="154"/>
      <c r="AJ65" s="15">
        <v>200.37701349288977</v>
      </c>
      <c r="AK65" s="15">
        <v>203.51015478463356</v>
      </c>
      <c r="AL65" s="15">
        <v>403.8871682775233</v>
      </c>
      <c r="AN65" s="134">
        <v>203.78255012155222</v>
      </c>
      <c r="AO65" s="134">
        <v>187.30581920017173</v>
      </c>
      <c r="AP65" s="134">
        <v>-90.571015566423313</v>
      </c>
      <c r="AQ65" s="134">
        <v>34.69705405746808</v>
      </c>
      <c r="AR65" s="134">
        <v>335.21440781276874</v>
      </c>
      <c r="AT65" s="134">
        <v>210.94118771364424</v>
      </c>
      <c r="AU65" s="134">
        <v>175.76946165528511</v>
      </c>
      <c r="AV65" s="134">
        <v>-29.980000000000004</v>
      </c>
      <c r="AW65" s="134">
        <v>-11.48</v>
      </c>
      <c r="AX65" s="134">
        <v>-93.752667167117337</v>
      </c>
      <c r="AY65" s="134">
        <v>49.701165016839184</v>
      </c>
      <c r="AZ65" s="134">
        <v>301.19914721865126</v>
      </c>
      <c r="BB65" s="15">
        <v>215.99972938543425</v>
      </c>
      <c r="BC65" s="15">
        <v>161.76929528951337</v>
      </c>
      <c r="BD65" s="15">
        <v>-29.8</v>
      </c>
      <c r="BE65" s="15">
        <v>-11.42</v>
      </c>
      <c r="BF65" s="15">
        <v>-96.000932566808402</v>
      </c>
      <c r="BG65" s="15">
        <v>50.893039477674655</v>
      </c>
      <c r="BH65" s="15">
        <v>291.44113158581382</v>
      </c>
    </row>
    <row r="66" spans="1:60">
      <c r="A66" s="41">
        <v>178</v>
      </c>
      <c r="B66" s="45">
        <v>10</v>
      </c>
      <c r="C66" s="45">
        <v>10</v>
      </c>
      <c r="D66" s="11" t="s">
        <v>78</v>
      </c>
      <c r="E66" s="14">
        <v>5887</v>
      </c>
      <c r="F66" s="14">
        <v>5769</v>
      </c>
      <c r="G66" s="21">
        <v>5734</v>
      </c>
      <c r="H66" s="21">
        <v>5674</v>
      </c>
      <c r="I66" s="21"/>
      <c r="J66" s="15">
        <v>832529.17260799883</v>
      </c>
      <c r="K66" s="21">
        <v>363905.56139458384</v>
      </c>
      <c r="L66" s="121">
        <v>1196434.7340025827</v>
      </c>
      <c r="M66" s="121"/>
      <c r="N66" s="21">
        <v>563572.22020073293</v>
      </c>
      <c r="O66" s="21">
        <v>73640.513815721468</v>
      </c>
      <c r="P66" s="21">
        <v>-522504.18880269607</v>
      </c>
      <c r="Q66" s="15">
        <v>200167.30485753334</v>
      </c>
      <c r="R66" s="12">
        <v>314875.85007129167</v>
      </c>
      <c r="S66" s="15"/>
      <c r="T66" s="15">
        <v>563572.22020073293</v>
      </c>
      <c r="U66" s="21">
        <v>-11778.710478037468</v>
      </c>
      <c r="V66" s="21">
        <v>-171905.32</v>
      </c>
      <c r="W66" s="21">
        <v>-65826.320000000007</v>
      </c>
      <c r="X66" s="134">
        <v>-522504.18880269607</v>
      </c>
      <c r="Y66" s="15">
        <v>284986.48020655586</v>
      </c>
      <c r="Z66" s="12">
        <v>76544.161126555235</v>
      </c>
      <c r="AA66" s="12"/>
      <c r="AB66" s="15">
        <v>563572.22020073293</v>
      </c>
      <c r="AC66" s="21">
        <v>-24383.897049391773</v>
      </c>
      <c r="AD66" s="21">
        <v>-169085.2</v>
      </c>
      <c r="AE66" s="21">
        <v>-64797.08</v>
      </c>
      <c r="AF66" s="134">
        <v>-522504.18880269607</v>
      </c>
      <c r="AG66" s="15">
        <v>284986.48020655586</v>
      </c>
      <c r="AH66" s="121">
        <v>67788.334555200941</v>
      </c>
      <c r="AI66" s="154"/>
      <c r="AJ66" s="15">
        <v>141.41823893460148</v>
      </c>
      <c r="AK66" s="15">
        <v>61.815111498995044</v>
      </c>
      <c r="AL66" s="15">
        <v>203.23335043359651</v>
      </c>
      <c r="AN66" s="134">
        <v>97.689759091824044</v>
      </c>
      <c r="AO66" s="134">
        <v>12.764866322711296</v>
      </c>
      <c r="AP66" s="134">
        <v>-90.571015566423313</v>
      </c>
      <c r="AQ66" s="134">
        <v>34.69705405746808</v>
      </c>
      <c r="AR66" s="134">
        <v>54.58066390558011</v>
      </c>
      <c r="AT66" s="134">
        <v>98.286051656911923</v>
      </c>
      <c r="AU66" s="134">
        <v>-2.0541873871708178</v>
      </c>
      <c r="AV66" s="134">
        <v>-29.98</v>
      </c>
      <c r="AW66" s="134">
        <v>-11.48</v>
      </c>
      <c r="AX66" s="134">
        <v>-91.123855738175109</v>
      </c>
      <c r="AY66" s="134">
        <v>49.701165016839184</v>
      </c>
      <c r="AZ66" s="134">
        <v>13.349173548405169</v>
      </c>
      <c r="BB66" s="15">
        <v>99.325382481623706</v>
      </c>
      <c r="BC66" s="15">
        <v>-4.2974792120887866</v>
      </c>
      <c r="BD66" s="15">
        <v>-29.8</v>
      </c>
      <c r="BE66" s="15">
        <v>-11.42</v>
      </c>
      <c r="BF66" s="15">
        <v>-92.087449559868887</v>
      </c>
      <c r="BG66" s="15">
        <v>50.22673250027421</v>
      </c>
      <c r="BH66" s="15">
        <v>11.947186209940243</v>
      </c>
    </row>
    <row r="67" spans="1:60">
      <c r="A67" s="41">
        <v>179</v>
      </c>
      <c r="B67" s="45">
        <v>13</v>
      </c>
      <c r="C67" s="45">
        <v>13</v>
      </c>
      <c r="D67" s="11" t="s">
        <v>79</v>
      </c>
      <c r="E67" s="14">
        <v>144473</v>
      </c>
      <c r="F67" s="14">
        <v>145887</v>
      </c>
      <c r="G67" s="21">
        <v>147746</v>
      </c>
      <c r="H67" s="21">
        <v>149194</v>
      </c>
      <c r="I67" s="21"/>
      <c r="J67" s="15">
        <v>-7091614.2941753212</v>
      </c>
      <c r="K67" s="21">
        <v>1130494.3773779264</v>
      </c>
      <c r="L67" s="121">
        <v>-5961119.9167973949</v>
      </c>
      <c r="M67" s="121"/>
      <c r="N67" s="21">
        <v>-16953557.2812845</v>
      </c>
      <c r="O67" s="21">
        <v>-3853268.3305332852</v>
      </c>
      <c r="P67" s="21">
        <v>-13213133.747938799</v>
      </c>
      <c r="Q67" s="15">
        <v>5061849.1252818462</v>
      </c>
      <c r="R67" s="12">
        <v>-28958110.234474733</v>
      </c>
      <c r="S67" s="15"/>
      <c r="T67" s="15">
        <v>-16953557.2812845</v>
      </c>
      <c r="U67" s="21">
        <v>-2029882.8146062607</v>
      </c>
      <c r="V67" s="21">
        <v>-4429425.08</v>
      </c>
      <c r="W67" s="21">
        <v>-1696124.08</v>
      </c>
      <c r="X67" s="134">
        <v>-13213133.747938799</v>
      </c>
      <c r="Y67" s="15">
        <v>7343148.3265779223</v>
      </c>
      <c r="Z67" s="12">
        <v>-30978974.67725163</v>
      </c>
      <c r="AA67" s="12"/>
      <c r="AB67" s="15">
        <v>-16953557.2812845</v>
      </c>
      <c r="AC67" s="21">
        <v>-616622.22028854536</v>
      </c>
      <c r="AD67" s="21">
        <v>-4445981.2</v>
      </c>
      <c r="AE67" s="21">
        <v>-1703795.48</v>
      </c>
      <c r="AF67" s="134">
        <v>-13213133.747938799</v>
      </c>
      <c r="AG67" s="15">
        <v>7343148.3265779223</v>
      </c>
      <c r="AH67" s="121">
        <v>-29589941.602933921</v>
      </c>
      <c r="AI67" s="154"/>
      <c r="AJ67" s="15">
        <v>-49.086087325488649</v>
      </c>
      <c r="AK67" s="15">
        <v>7.8249526027557144</v>
      </c>
      <c r="AL67" s="15">
        <v>-41.261134722732933</v>
      </c>
      <c r="AN67" s="134">
        <v>-116.21019886134131</v>
      </c>
      <c r="AO67" s="134">
        <v>-26.41269153888479</v>
      </c>
      <c r="AP67" s="134">
        <v>-90.571015566423313</v>
      </c>
      <c r="AQ67" s="134">
        <v>34.69705405746808</v>
      </c>
      <c r="AR67" s="134">
        <v>-198.49685190918132</v>
      </c>
      <c r="AT67" s="134">
        <v>-114.74799508131862</v>
      </c>
      <c r="AU67" s="134">
        <v>-13.739003523657228</v>
      </c>
      <c r="AV67" s="134">
        <v>-29.98</v>
      </c>
      <c r="AW67" s="134">
        <v>-11.48</v>
      </c>
      <c r="AX67" s="134">
        <v>-89.43141437290214</v>
      </c>
      <c r="AY67" s="134">
        <v>49.701165016839184</v>
      </c>
      <c r="AZ67" s="134">
        <v>-209.67724796103874</v>
      </c>
      <c r="BB67" s="15">
        <v>-113.63431023556242</v>
      </c>
      <c r="BC67" s="15">
        <v>-4.1330229117025175</v>
      </c>
      <c r="BD67" s="15">
        <v>-29.8</v>
      </c>
      <c r="BE67" s="15">
        <v>-11.42</v>
      </c>
      <c r="BF67" s="15">
        <v>-88.563439199557621</v>
      </c>
      <c r="BG67" s="15">
        <v>49.218791148289625</v>
      </c>
      <c r="BH67" s="15">
        <v>-198.33198119853293</v>
      </c>
    </row>
    <row r="68" spans="1:60">
      <c r="A68" s="41">
        <v>181</v>
      </c>
      <c r="B68" s="45">
        <v>4</v>
      </c>
      <c r="C68" s="45">
        <v>4</v>
      </c>
      <c r="D68" s="11" t="s">
        <v>80</v>
      </c>
      <c r="E68" s="14">
        <v>1685</v>
      </c>
      <c r="F68" s="14">
        <v>1683</v>
      </c>
      <c r="G68" s="21">
        <v>1682</v>
      </c>
      <c r="H68" s="21">
        <v>1658</v>
      </c>
      <c r="I68" s="21"/>
      <c r="J68" s="15">
        <v>298162.82759963517</v>
      </c>
      <c r="K68" s="21">
        <v>213465.8887162983</v>
      </c>
      <c r="L68" s="121">
        <v>511628.7163159335</v>
      </c>
      <c r="M68" s="121"/>
      <c r="N68" s="21">
        <v>394555.77329883224</v>
      </c>
      <c r="O68" s="21">
        <v>245506.42988037129</v>
      </c>
      <c r="P68" s="21">
        <v>-152431.01919829042</v>
      </c>
      <c r="Q68" s="15">
        <v>58395.141978718777</v>
      </c>
      <c r="R68" s="12">
        <v>546026.32595963194</v>
      </c>
      <c r="S68" s="15"/>
      <c r="T68" s="15">
        <v>394555.77329883224</v>
      </c>
      <c r="U68" s="21">
        <v>216051.59972624638</v>
      </c>
      <c r="V68" s="21">
        <v>-50426.36</v>
      </c>
      <c r="W68" s="21">
        <v>-19309.36</v>
      </c>
      <c r="X68" s="134">
        <v>-152431.01919829042</v>
      </c>
      <c r="Y68" s="15">
        <v>83597.359558323515</v>
      </c>
      <c r="Z68" s="12">
        <v>472037.99338511168</v>
      </c>
      <c r="AA68" s="12"/>
      <c r="AB68" s="15">
        <v>394555.77329883224</v>
      </c>
      <c r="AC68" s="21">
        <v>187129.26760636611</v>
      </c>
      <c r="AD68" s="21">
        <v>-49408.4</v>
      </c>
      <c r="AE68" s="21">
        <v>-18934.36</v>
      </c>
      <c r="AF68" s="134">
        <v>-152431.01919829042</v>
      </c>
      <c r="AG68" s="15">
        <v>83597.359558323515</v>
      </c>
      <c r="AH68" s="121">
        <v>444508.6212652314</v>
      </c>
      <c r="AI68" s="154"/>
      <c r="AJ68" s="15">
        <v>176.95123299681612</v>
      </c>
      <c r="AK68" s="15">
        <v>126.68598736872303</v>
      </c>
      <c r="AL68" s="15">
        <v>303.63722036553918</v>
      </c>
      <c r="AN68" s="134">
        <v>234.43599126490329</v>
      </c>
      <c r="AO68" s="134">
        <v>145.87428988732697</v>
      </c>
      <c r="AP68" s="134">
        <v>-90.571015566423299</v>
      </c>
      <c r="AQ68" s="134">
        <v>34.69705405746808</v>
      </c>
      <c r="AR68" s="134">
        <v>324.43631964327506</v>
      </c>
      <c r="AT68" s="134">
        <v>234.57537057005484</v>
      </c>
      <c r="AU68" s="134">
        <v>128.44922694782781</v>
      </c>
      <c r="AV68" s="134">
        <v>-29.98</v>
      </c>
      <c r="AW68" s="134">
        <v>-11.48</v>
      </c>
      <c r="AX68" s="134">
        <v>-90.624862781385502</v>
      </c>
      <c r="AY68" s="134">
        <v>49.701165016839191</v>
      </c>
      <c r="AZ68" s="134">
        <v>280.64089975333633</v>
      </c>
      <c r="BB68" s="15">
        <v>237.97091272547181</v>
      </c>
      <c r="BC68" s="15">
        <v>112.86445573363456</v>
      </c>
      <c r="BD68" s="15">
        <v>-29.8</v>
      </c>
      <c r="BE68" s="15">
        <v>-11.42</v>
      </c>
      <c r="BF68" s="15">
        <v>-91.936682266761409</v>
      </c>
      <c r="BG68" s="15">
        <v>50.42060286991768</v>
      </c>
      <c r="BH68" s="15">
        <v>268.09928906226259</v>
      </c>
    </row>
    <row r="69" spans="1:60">
      <c r="A69" s="41">
        <v>182</v>
      </c>
      <c r="B69" s="45">
        <v>13</v>
      </c>
      <c r="C69" s="45">
        <v>13</v>
      </c>
      <c r="D69" s="11" t="s">
        <v>81</v>
      </c>
      <c r="E69" s="14">
        <v>19767</v>
      </c>
      <c r="F69" s="14">
        <v>19347</v>
      </c>
      <c r="G69" s="21">
        <v>19182</v>
      </c>
      <c r="H69" s="21">
        <v>19116</v>
      </c>
      <c r="I69" s="21"/>
      <c r="J69" s="15">
        <v>1666777.3868203121</v>
      </c>
      <c r="K69" s="21">
        <v>2026097.030260168</v>
      </c>
      <c r="L69" s="121">
        <v>3692874.4170804801</v>
      </c>
      <c r="M69" s="121"/>
      <c r="N69" s="21">
        <v>-1698618.1868244917</v>
      </c>
      <c r="O69" s="21">
        <v>-9319.5581072418336</v>
      </c>
      <c r="P69" s="21">
        <v>-1752277.4381635918</v>
      </c>
      <c r="Q69" s="15">
        <v>671283.90484983497</v>
      </c>
      <c r="R69" s="12">
        <v>-2788931.27824549</v>
      </c>
      <c r="S69" s="15"/>
      <c r="T69" s="15">
        <v>-1698618.1868244917</v>
      </c>
      <c r="U69" s="21">
        <v>-39501.250063891646</v>
      </c>
      <c r="V69" s="21">
        <v>-575076.36</v>
      </c>
      <c r="W69" s="21">
        <v>-220209.36000000002</v>
      </c>
      <c r="X69" s="134">
        <v>-1752277.4381635918</v>
      </c>
      <c r="Y69" s="15">
        <v>953367.7473530093</v>
      </c>
      <c r="Z69" s="12">
        <v>-3332314.8476989656</v>
      </c>
      <c r="AA69" s="12"/>
      <c r="AB69" s="15">
        <v>-1698618.1868244917</v>
      </c>
      <c r="AC69" s="21">
        <v>-81774.182044476111</v>
      </c>
      <c r="AD69" s="21">
        <v>-569656.80000000005</v>
      </c>
      <c r="AE69" s="21">
        <v>-218304.72</v>
      </c>
      <c r="AF69" s="134">
        <v>-1752277.4381635918</v>
      </c>
      <c r="AG69" s="15">
        <v>953367.7473530093</v>
      </c>
      <c r="AH69" s="121">
        <v>-3367263.5796795501</v>
      </c>
      <c r="AI69" s="154"/>
      <c r="AJ69" s="15">
        <v>84.321211454460069</v>
      </c>
      <c r="AK69" s="15">
        <v>102.49896444883736</v>
      </c>
      <c r="AL69" s="15">
        <v>186.82017590329741</v>
      </c>
      <c r="AN69" s="134">
        <v>-87.797497639142591</v>
      </c>
      <c r="AO69" s="134">
        <v>-0.48170559297264864</v>
      </c>
      <c r="AP69" s="134">
        <v>-90.571015566423313</v>
      </c>
      <c r="AQ69" s="134">
        <v>34.69705405746808</v>
      </c>
      <c r="AR69" s="134">
        <v>-144.15316474107044</v>
      </c>
      <c r="AT69" s="134">
        <v>-88.55271540113084</v>
      </c>
      <c r="AU69" s="134">
        <v>-2.059287356057327</v>
      </c>
      <c r="AV69" s="134">
        <v>-29.98</v>
      </c>
      <c r="AW69" s="134">
        <v>-11.48</v>
      </c>
      <c r="AX69" s="134">
        <v>-91.350090614304648</v>
      </c>
      <c r="AY69" s="134">
        <v>49.701165016839191</v>
      </c>
      <c r="AZ69" s="134">
        <v>-173.72092835465361</v>
      </c>
      <c r="BB69" s="15">
        <v>-88.858452962151688</v>
      </c>
      <c r="BC69" s="15">
        <v>-4.2777873009246763</v>
      </c>
      <c r="BD69" s="15">
        <v>-29.8</v>
      </c>
      <c r="BE69" s="15">
        <v>-11.42</v>
      </c>
      <c r="BF69" s="15">
        <v>-91.665486407386055</v>
      </c>
      <c r="BG69" s="15">
        <v>49.872763515014086</v>
      </c>
      <c r="BH69" s="15">
        <v>-176.14896315544831</v>
      </c>
    </row>
    <row r="70" spans="1:60">
      <c r="A70" s="41">
        <v>186</v>
      </c>
      <c r="B70" s="45">
        <v>1</v>
      </c>
      <c r="C70" s="127">
        <v>33</v>
      </c>
      <c r="D70" s="11" t="s">
        <v>82</v>
      </c>
      <c r="E70" s="14">
        <v>45226</v>
      </c>
      <c r="F70" s="14">
        <v>45630</v>
      </c>
      <c r="G70" s="21">
        <v>46490</v>
      </c>
      <c r="H70" s="21">
        <v>46871</v>
      </c>
      <c r="I70" s="21"/>
      <c r="J70" s="15">
        <v>-3409635.4958324749</v>
      </c>
      <c r="K70" s="21">
        <v>-910405.65919543139</v>
      </c>
      <c r="L70" s="121">
        <v>-4320041.1550279064</v>
      </c>
      <c r="M70" s="121"/>
      <c r="N70" s="21">
        <v>-5507718.4701112546</v>
      </c>
      <c r="O70" s="21">
        <v>-1811716.4953633861</v>
      </c>
      <c r="P70" s="21">
        <v>-4132755.4402958956</v>
      </c>
      <c r="Q70" s="15">
        <v>1583226.5766422686</v>
      </c>
      <c r="R70" s="12">
        <v>-9868963.8291282672</v>
      </c>
      <c r="S70" s="15"/>
      <c r="T70" s="15">
        <v>-5507718.4701112546</v>
      </c>
      <c r="U70" s="21">
        <v>-1241404.6711998202</v>
      </c>
      <c r="V70" s="21">
        <v>-1393770.2</v>
      </c>
      <c r="W70" s="21">
        <v>-533705.20000000007</v>
      </c>
      <c r="X70" s="134">
        <v>-4132755.4402958956</v>
      </c>
      <c r="Y70" s="15">
        <v>2310607.161632854</v>
      </c>
      <c r="Z70" s="12">
        <v>-10498746.819974115</v>
      </c>
      <c r="AA70" s="12"/>
      <c r="AB70" s="15">
        <v>-5507718.4701112546</v>
      </c>
      <c r="AC70" s="21">
        <v>-656655.60086716234</v>
      </c>
      <c r="AD70" s="21">
        <v>-1396755.8</v>
      </c>
      <c r="AE70" s="21">
        <v>-535266.81999999995</v>
      </c>
      <c r="AF70" s="134">
        <v>-4132755.4402958956</v>
      </c>
      <c r="AG70" s="15">
        <v>2310607.161632854</v>
      </c>
      <c r="AH70" s="121">
        <v>-9918544.9696414582</v>
      </c>
      <c r="AI70" s="154"/>
      <c r="AJ70" s="15">
        <v>-75.39104709309855</v>
      </c>
      <c r="AK70" s="15">
        <v>-20.130138840388966</v>
      </c>
      <c r="AL70" s="15">
        <v>-95.521185933487516</v>
      </c>
      <c r="AN70" s="134">
        <v>-120.7038893296352</v>
      </c>
      <c r="AO70" s="134">
        <v>-39.704503514428801</v>
      </c>
      <c r="AP70" s="134">
        <v>-90.571015566423313</v>
      </c>
      <c r="AQ70" s="134">
        <v>34.69705405746808</v>
      </c>
      <c r="AR70" s="134">
        <v>-216.28235435301923</v>
      </c>
      <c r="AT70" s="134">
        <v>-118.4710361391967</v>
      </c>
      <c r="AU70" s="134">
        <v>-26.70261714776985</v>
      </c>
      <c r="AV70" s="134">
        <v>-29.98</v>
      </c>
      <c r="AW70" s="134">
        <v>-11.480000000000002</v>
      </c>
      <c r="AX70" s="134">
        <v>-88.895578410322557</v>
      </c>
      <c r="AY70" s="134">
        <v>49.701165016839191</v>
      </c>
      <c r="AZ70" s="134">
        <v>-225.82806668044989</v>
      </c>
      <c r="BB70" s="15">
        <v>-117.50802138019787</v>
      </c>
      <c r="BC70" s="15">
        <v>-14.009848325556577</v>
      </c>
      <c r="BD70" s="15">
        <v>-29.8</v>
      </c>
      <c r="BE70" s="15">
        <v>-11.419999999999998</v>
      </c>
      <c r="BF70" s="15">
        <v>-88.172973486716643</v>
      </c>
      <c r="BG70" s="15">
        <v>49.297159472442537</v>
      </c>
      <c r="BH70" s="15">
        <v>-211.61368372002855</v>
      </c>
    </row>
    <row r="71" spans="1:60">
      <c r="A71" s="41">
        <v>202</v>
      </c>
      <c r="B71" s="45">
        <v>2</v>
      </c>
      <c r="C71" s="45">
        <v>2</v>
      </c>
      <c r="D71" s="11" t="s">
        <v>83</v>
      </c>
      <c r="E71" s="14">
        <v>35497</v>
      </c>
      <c r="F71" s="14">
        <v>35848</v>
      </c>
      <c r="G71" s="21">
        <v>36339</v>
      </c>
      <c r="H71" s="21">
        <v>36551</v>
      </c>
      <c r="I71" s="21"/>
      <c r="J71" s="15">
        <v>3039877.669067522</v>
      </c>
      <c r="K71" s="21">
        <v>1455677.5783048854</v>
      </c>
      <c r="L71" s="121">
        <v>4495555.2473724075</v>
      </c>
      <c r="M71" s="121"/>
      <c r="N71" s="21">
        <v>5611023.2644015951</v>
      </c>
      <c r="O71" s="21">
        <v>2485267.7389891795</v>
      </c>
      <c r="P71" s="21">
        <v>-3246789.7660251427</v>
      </c>
      <c r="Q71" s="15">
        <v>1243819.9938521157</v>
      </c>
      <c r="R71" s="12">
        <v>6093321.2312177476</v>
      </c>
      <c r="S71" s="15"/>
      <c r="T71" s="15">
        <v>5611023.2644015951</v>
      </c>
      <c r="U71" s="21">
        <v>1857878.1065678671</v>
      </c>
      <c r="V71" s="21">
        <v>-1089443.22</v>
      </c>
      <c r="W71" s="21">
        <v>-417171.72000000003</v>
      </c>
      <c r="X71" s="134">
        <v>-3246789.7660251427</v>
      </c>
      <c r="Y71" s="15">
        <v>1806090.6355469192</v>
      </c>
      <c r="Z71" s="12">
        <v>4521587.3004912389</v>
      </c>
      <c r="AA71" s="12"/>
      <c r="AB71" s="15">
        <v>5611023.2644015951</v>
      </c>
      <c r="AC71" s="21">
        <v>1241830.7139157765</v>
      </c>
      <c r="AD71" s="21">
        <v>-1089219.8</v>
      </c>
      <c r="AE71" s="21">
        <v>-417412.42</v>
      </c>
      <c r="AF71" s="134">
        <v>-3246789.7660251427</v>
      </c>
      <c r="AG71" s="15">
        <v>1806090.6355469192</v>
      </c>
      <c r="AH71" s="121">
        <v>3905522.627839148</v>
      </c>
      <c r="AI71" s="154"/>
      <c r="AJ71" s="15">
        <v>85.637593854903855</v>
      </c>
      <c r="AK71" s="15">
        <v>41.00846771008495</v>
      </c>
      <c r="AL71" s="15">
        <v>126.6460615649888</v>
      </c>
      <c r="AN71" s="134">
        <v>156.52263067400119</v>
      </c>
      <c r="AO71" s="134">
        <v>69.327932910878701</v>
      </c>
      <c r="AP71" s="134">
        <v>-90.571015566423313</v>
      </c>
      <c r="AQ71" s="134">
        <v>34.69705405746808</v>
      </c>
      <c r="AR71" s="134">
        <v>169.97660207592466</v>
      </c>
      <c r="AT71" s="134">
        <v>154.40775102236151</v>
      </c>
      <c r="AU71" s="134">
        <v>51.126285989374146</v>
      </c>
      <c r="AV71" s="134">
        <v>-29.98</v>
      </c>
      <c r="AW71" s="134">
        <v>-11.48</v>
      </c>
      <c r="AX71" s="134">
        <v>-89.347251328466456</v>
      </c>
      <c r="AY71" s="134">
        <v>49.701165016839184</v>
      </c>
      <c r="AZ71" s="134">
        <v>124.4279507001084</v>
      </c>
      <c r="BB71" s="15">
        <v>153.5121683237557</v>
      </c>
      <c r="BC71" s="15">
        <v>33.975286966588506</v>
      </c>
      <c r="BD71" s="15">
        <v>-29.8</v>
      </c>
      <c r="BE71" s="15">
        <v>-11.42</v>
      </c>
      <c r="BF71" s="15">
        <v>-88.829027004053046</v>
      </c>
      <c r="BG71" s="15">
        <v>49.412892548683189</v>
      </c>
      <c r="BH71" s="15">
        <v>106.85132083497436</v>
      </c>
    </row>
    <row r="72" spans="1:60">
      <c r="A72" s="41">
        <v>204</v>
      </c>
      <c r="B72" s="45">
        <v>11</v>
      </c>
      <c r="C72" s="45">
        <v>11</v>
      </c>
      <c r="D72" s="11" t="s">
        <v>84</v>
      </c>
      <c r="E72" s="14">
        <v>2778</v>
      </c>
      <c r="F72" s="14">
        <v>2689</v>
      </c>
      <c r="G72" s="21">
        <v>2628</v>
      </c>
      <c r="H72" s="21">
        <v>2589</v>
      </c>
      <c r="I72" s="21"/>
      <c r="J72" s="15">
        <v>-472564.01996446296</v>
      </c>
      <c r="K72" s="21">
        <v>-725824.72209087736</v>
      </c>
      <c r="L72" s="121">
        <v>-1198388.7420553402</v>
      </c>
      <c r="M72" s="121"/>
      <c r="N72" s="21">
        <v>-781894.76511632674</v>
      </c>
      <c r="O72" s="21">
        <v>-903251.55099046126</v>
      </c>
      <c r="P72" s="21">
        <v>-243545.46085811229</v>
      </c>
      <c r="Q72" s="15">
        <v>93300.378360531671</v>
      </c>
      <c r="R72" s="12">
        <v>-1835391.3986043683</v>
      </c>
      <c r="S72" s="15"/>
      <c r="T72" s="15">
        <v>-781894.76511632674</v>
      </c>
      <c r="U72" s="21">
        <v>-869642.77397586929</v>
      </c>
      <c r="V72" s="21">
        <v>-78787.44</v>
      </c>
      <c r="W72" s="21">
        <v>-30169.440000000002</v>
      </c>
      <c r="X72" s="134">
        <v>-243545.46085811229</v>
      </c>
      <c r="Y72" s="15">
        <v>130614.66166425338</v>
      </c>
      <c r="Z72" s="12">
        <v>-1873425.2182860549</v>
      </c>
      <c r="AA72" s="12"/>
      <c r="AB72" s="15">
        <v>-781894.76511632674</v>
      </c>
      <c r="AC72" s="21">
        <v>-835183.20241933805</v>
      </c>
      <c r="AD72" s="21">
        <v>-77152.2</v>
      </c>
      <c r="AE72" s="21">
        <v>-29566.38</v>
      </c>
      <c r="AF72" s="134">
        <v>-243545.46085811229</v>
      </c>
      <c r="AG72" s="15">
        <v>130614.66166425338</v>
      </c>
      <c r="AH72" s="121">
        <v>-1836727.3467295235</v>
      </c>
      <c r="AI72" s="154"/>
      <c r="AJ72" s="15">
        <v>-170.10943843213209</v>
      </c>
      <c r="AK72" s="15">
        <v>-261.27599787288602</v>
      </c>
      <c r="AL72" s="15">
        <v>-431.38543630501806</v>
      </c>
      <c r="AN72" s="134">
        <v>-290.77529383277306</v>
      </c>
      <c r="AO72" s="134">
        <v>-335.90611788414327</v>
      </c>
      <c r="AP72" s="134">
        <v>-90.571015566423313</v>
      </c>
      <c r="AQ72" s="134">
        <v>34.69705405746808</v>
      </c>
      <c r="AR72" s="134">
        <v>-682.55537322587145</v>
      </c>
      <c r="AT72" s="134">
        <v>-297.5246442603983</v>
      </c>
      <c r="AU72" s="134">
        <v>-330.91429755550581</v>
      </c>
      <c r="AV72" s="134">
        <v>-29.98</v>
      </c>
      <c r="AW72" s="134">
        <v>-11.48</v>
      </c>
      <c r="AX72" s="134">
        <v>-92.673310828809846</v>
      </c>
      <c r="AY72" s="134">
        <v>49.701165016839184</v>
      </c>
      <c r="AZ72" s="134">
        <v>-712.87108762787477</v>
      </c>
      <c r="BB72" s="15">
        <v>-302.0064755180868</v>
      </c>
      <c r="BC72" s="15">
        <v>-322.58910869808346</v>
      </c>
      <c r="BD72" s="15">
        <v>-29.799999999999997</v>
      </c>
      <c r="BE72" s="15">
        <v>-11.42</v>
      </c>
      <c r="BF72" s="15">
        <v>-94.069316669800031</v>
      </c>
      <c r="BG72" s="15">
        <v>50.449850005505361</v>
      </c>
      <c r="BH72" s="15">
        <v>-709.43505088046481</v>
      </c>
    </row>
    <row r="73" spans="1:60">
      <c r="A73" s="41">
        <v>205</v>
      </c>
      <c r="B73" s="45">
        <v>18</v>
      </c>
      <c r="C73" s="45">
        <v>18</v>
      </c>
      <c r="D73" s="11" t="s">
        <v>85</v>
      </c>
      <c r="E73" s="14">
        <v>36493</v>
      </c>
      <c r="F73" s="14">
        <v>36297</v>
      </c>
      <c r="G73" s="21">
        <v>36513</v>
      </c>
      <c r="H73" s="21">
        <v>36433</v>
      </c>
      <c r="I73" s="21"/>
      <c r="J73" s="15">
        <v>-7752867.8544950169</v>
      </c>
      <c r="K73" s="21">
        <v>-4898872.5916404137</v>
      </c>
      <c r="L73" s="121">
        <v>-12651740.446135432</v>
      </c>
      <c r="M73" s="121"/>
      <c r="N73" s="21">
        <v>-5505661.1376929609</v>
      </c>
      <c r="O73" s="21">
        <v>-3007442.9254161492</v>
      </c>
      <c r="P73" s="21">
        <v>-3287456.1520144669</v>
      </c>
      <c r="Q73" s="15">
        <v>1259398.9711239189</v>
      </c>
      <c r="R73" s="12">
        <v>-10541161.24399966</v>
      </c>
      <c r="S73" s="15"/>
      <c r="T73" s="15">
        <v>-5505661.1376929609</v>
      </c>
      <c r="U73" s="21">
        <v>-2553780.6794888005</v>
      </c>
      <c r="V73" s="21">
        <v>-1094659.74</v>
      </c>
      <c r="W73" s="21">
        <v>-419169.24</v>
      </c>
      <c r="X73" s="134">
        <v>-3287456.1520144669</v>
      </c>
      <c r="Y73" s="15">
        <v>1814738.638259849</v>
      </c>
      <c r="Z73" s="12">
        <v>-11045988.310936378</v>
      </c>
      <c r="AA73" s="12"/>
      <c r="AB73" s="15">
        <v>-5505661.1376929609</v>
      </c>
      <c r="AC73" s="21">
        <v>-2088634.1310368064</v>
      </c>
      <c r="AD73" s="21">
        <v>-1085703.4000000001</v>
      </c>
      <c r="AE73" s="21">
        <v>-416064.86</v>
      </c>
      <c r="AF73" s="134">
        <v>-3287456.1520144669</v>
      </c>
      <c r="AG73" s="15">
        <v>1814738.638259849</v>
      </c>
      <c r="AH73" s="121">
        <v>-10568781.042484386</v>
      </c>
      <c r="AI73" s="154"/>
      <c r="AJ73" s="15">
        <v>-212.44808194708619</v>
      </c>
      <c r="AK73" s="15">
        <v>-134.24143237443931</v>
      </c>
      <c r="AL73" s="15">
        <v>-346.68951432152556</v>
      </c>
      <c r="AN73" s="134">
        <v>-151.6836415597146</v>
      </c>
      <c r="AO73" s="134">
        <v>-82.85651501270489</v>
      </c>
      <c r="AP73" s="134">
        <v>-90.571015566423313</v>
      </c>
      <c r="AQ73" s="134">
        <v>34.69705405746808</v>
      </c>
      <c r="AR73" s="134">
        <v>-290.4141180813748</v>
      </c>
      <c r="AT73" s="134">
        <v>-150.78632645066034</v>
      </c>
      <c r="AU73" s="134">
        <v>-69.941683222107201</v>
      </c>
      <c r="AV73" s="134">
        <v>-29.98</v>
      </c>
      <c r="AW73" s="134">
        <v>-11.48</v>
      </c>
      <c r="AX73" s="134">
        <v>-90.035224495781421</v>
      </c>
      <c r="AY73" s="134">
        <v>49.701165016839184</v>
      </c>
      <c r="AZ73" s="134">
        <v>-302.52206915170973</v>
      </c>
      <c r="BB73" s="15">
        <v>-151.11742479875281</v>
      </c>
      <c r="BC73" s="15">
        <v>-57.328085280838977</v>
      </c>
      <c r="BD73" s="15">
        <v>-29.800000000000004</v>
      </c>
      <c r="BE73" s="15">
        <v>-11.42</v>
      </c>
      <c r="BF73" s="15">
        <v>-90.232924876196492</v>
      </c>
      <c r="BG73" s="15">
        <v>49.810299406028847</v>
      </c>
      <c r="BH73" s="15">
        <v>-290.08813554975944</v>
      </c>
    </row>
    <row r="74" spans="1:60">
      <c r="A74" s="41">
        <v>208</v>
      </c>
      <c r="B74" s="45">
        <v>17</v>
      </c>
      <c r="C74" s="45">
        <v>17</v>
      </c>
      <c r="D74" s="11" t="s">
        <v>86</v>
      </c>
      <c r="E74" s="14">
        <v>12412</v>
      </c>
      <c r="F74" s="14">
        <v>12335</v>
      </c>
      <c r="G74" s="21">
        <v>12372</v>
      </c>
      <c r="H74" s="21">
        <v>12271</v>
      </c>
      <c r="I74" s="21"/>
      <c r="J74" s="15">
        <v>1591114.3300373671</v>
      </c>
      <c r="K74" s="21">
        <v>714745.30689145578</v>
      </c>
      <c r="L74" s="121">
        <v>2305859.6369288228</v>
      </c>
      <c r="M74" s="121"/>
      <c r="N74" s="21">
        <v>1090660.0327865274</v>
      </c>
      <c r="O74" s="21">
        <v>144666.13464401322</v>
      </c>
      <c r="P74" s="21">
        <v>-1117193.4770118315</v>
      </c>
      <c r="Q74" s="15">
        <v>427988.16179886874</v>
      </c>
      <c r="R74" s="12">
        <v>546120.85221757786</v>
      </c>
      <c r="S74" s="15"/>
      <c r="T74" s="15">
        <v>1090660.0327865274</v>
      </c>
      <c r="U74" s="21">
        <v>-25184.675636434768</v>
      </c>
      <c r="V74" s="21">
        <v>-370912.56</v>
      </c>
      <c r="W74" s="21">
        <v>-142030.56</v>
      </c>
      <c r="X74" s="134">
        <v>-1117193.4770118315</v>
      </c>
      <c r="Y74" s="15">
        <v>614902.81358833448</v>
      </c>
      <c r="Z74" s="12">
        <v>50241.573726595612</v>
      </c>
      <c r="AA74" s="12"/>
      <c r="AB74" s="15">
        <v>1090660.0327865274</v>
      </c>
      <c r="AC74" s="21">
        <v>-52136.482944054005</v>
      </c>
      <c r="AD74" s="21">
        <v>-365675.8</v>
      </c>
      <c r="AE74" s="21">
        <v>-140134.82</v>
      </c>
      <c r="AF74" s="134">
        <v>-1117193.4770118315</v>
      </c>
      <c r="AG74" s="15">
        <v>614902.81358833448</v>
      </c>
      <c r="AH74" s="121">
        <v>30422.266418976244</v>
      </c>
      <c r="AI74" s="154"/>
      <c r="AJ74" s="15">
        <v>128.19161537523098</v>
      </c>
      <c r="AK74" s="15">
        <v>57.585023114039302</v>
      </c>
      <c r="AL74" s="15">
        <v>185.77663848927028</v>
      </c>
      <c r="AN74" s="134">
        <v>88.419945908919942</v>
      </c>
      <c r="AO74" s="134">
        <v>11.728101714147808</v>
      </c>
      <c r="AP74" s="134">
        <v>-90.571015566423313</v>
      </c>
      <c r="AQ74" s="134">
        <v>34.69705405746808</v>
      </c>
      <c r="AR74" s="134">
        <v>44.274086114112514</v>
      </c>
      <c r="AT74" s="134">
        <v>88.155515097520805</v>
      </c>
      <c r="AU74" s="134">
        <v>-2.0356187872966998</v>
      </c>
      <c r="AV74" s="134">
        <v>-29.98</v>
      </c>
      <c r="AW74" s="134">
        <v>-11.48</v>
      </c>
      <c r="AX74" s="134">
        <v>-90.300151714503031</v>
      </c>
      <c r="AY74" s="134">
        <v>49.701165016839191</v>
      </c>
      <c r="AZ74" s="134">
        <v>4.0609096125602662</v>
      </c>
      <c r="BB74" s="15">
        <v>88.88110445656649</v>
      </c>
      <c r="BC74" s="15">
        <v>-4.24875584256002</v>
      </c>
      <c r="BD74" s="15">
        <v>-29.8</v>
      </c>
      <c r="BE74" s="15">
        <v>-11.42</v>
      </c>
      <c r="BF74" s="15">
        <v>-91.043393122959131</v>
      </c>
      <c r="BG74" s="15">
        <v>50.110244771276548</v>
      </c>
      <c r="BH74" s="15">
        <v>2.4792002623238729</v>
      </c>
    </row>
    <row r="75" spans="1:60">
      <c r="A75" s="41">
        <v>211</v>
      </c>
      <c r="B75" s="45">
        <v>6</v>
      </c>
      <c r="C75" s="45">
        <v>6</v>
      </c>
      <c r="D75" s="11" t="s">
        <v>87</v>
      </c>
      <c r="E75" s="14">
        <v>32622</v>
      </c>
      <c r="F75" s="14">
        <v>32959</v>
      </c>
      <c r="G75" s="21">
        <v>33473</v>
      </c>
      <c r="H75" s="21">
        <v>33951</v>
      </c>
      <c r="I75" s="21"/>
      <c r="J75" s="15">
        <v>684931.9172317225</v>
      </c>
      <c r="K75" s="21">
        <v>280472.81638252817</v>
      </c>
      <c r="L75" s="121">
        <v>965404.73361425067</v>
      </c>
      <c r="M75" s="121"/>
      <c r="N75" s="21">
        <v>227491.82921693509</v>
      </c>
      <c r="O75" s="21">
        <v>15149.9242375013</v>
      </c>
      <c r="P75" s="21">
        <v>-2985130.1020537461</v>
      </c>
      <c r="Q75" s="15">
        <v>1143580.2046800905</v>
      </c>
      <c r="R75" s="12">
        <v>-1598908.143919219</v>
      </c>
      <c r="S75" s="15"/>
      <c r="T75" s="15">
        <v>227491.82921693509</v>
      </c>
      <c r="U75" s="21">
        <v>-67293.208293575473</v>
      </c>
      <c r="V75" s="21">
        <v>-1003520.54</v>
      </c>
      <c r="W75" s="21">
        <v>-384270.04000000004</v>
      </c>
      <c r="X75" s="134">
        <v>-2985130.1020537461</v>
      </c>
      <c r="Y75" s="15">
        <v>1663647.0966086581</v>
      </c>
      <c r="Z75" s="12">
        <v>-2549074.9645217285</v>
      </c>
      <c r="AA75" s="12"/>
      <c r="AB75" s="15">
        <v>227491.82921693509</v>
      </c>
      <c r="AC75" s="21">
        <v>-139308.17522116547</v>
      </c>
      <c r="AD75" s="21">
        <v>-1011739.8</v>
      </c>
      <c r="AE75" s="21">
        <v>-387720.42</v>
      </c>
      <c r="AF75" s="134">
        <v>-2985130.1020537461</v>
      </c>
      <c r="AG75" s="15">
        <v>1663647.0966086581</v>
      </c>
      <c r="AH75" s="121">
        <v>-2632759.571449318</v>
      </c>
      <c r="AI75" s="154"/>
      <c r="AJ75" s="15">
        <v>20.996012422037964</v>
      </c>
      <c r="AK75" s="15">
        <v>8.5976585243862473</v>
      </c>
      <c r="AL75" s="15">
        <v>29.593670946424211</v>
      </c>
      <c r="AN75" s="134">
        <v>6.9022673387218996</v>
      </c>
      <c r="AO75" s="134">
        <v>0.45965970561914199</v>
      </c>
      <c r="AP75" s="134">
        <v>-90.571015566423313</v>
      </c>
      <c r="AQ75" s="134">
        <v>34.69705405746808</v>
      </c>
      <c r="AR75" s="134">
        <v>-48.512034464614189</v>
      </c>
      <c r="AT75" s="134">
        <v>6.7962784697199261</v>
      </c>
      <c r="AU75" s="134">
        <v>-2.0103727868304446</v>
      </c>
      <c r="AV75" s="134">
        <v>-29.98</v>
      </c>
      <c r="AW75" s="134">
        <v>-11.48</v>
      </c>
      <c r="AX75" s="134">
        <v>-89.180237864958215</v>
      </c>
      <c r="AY75" s="134">
        <v>49.701165016839184</v>
      </c>
      <c r="AZ75" s="134">
        <v>-76.153167165229547</v>
      </c>
      <c r="BB75" s="15">
        <v>6.7005928902516887</v>
      </c>
      <c r="BC75" s="15">
        <v>-4.1032127248436119</v>
      </c>
      <c r="BD75" s="15">
        <v>-29.8</v>
      </c>
      <c r="BE75" s="15">
        <v>-11.42</v>
      </c>
      <c r="BF75" s="15">
        <v>-87.924659127971083</v>
      </c>
      <c r="BG75" s="15">
        <v>49.001416647776445</v>
      </c>
      <c r="BH75" s="15">
        <v>-77.545862314786547</v>
      </c>
    </row>
    <row r="76" spans="1:60">
      <c r="A76" s="41">
        <v>213</v>
      </c>
      <c r="B76" s="45">
        <v>10</v>
      </c>
      <c r="C76" s="45">
        <v>10</v>
      </c>
      <c r="D76" s="11" t="s">
        <v>88</v>
      </c>
      <c r="E76" s="14">
        <v>5230</v>
      </c>
      <c r="F76" s="14">
        <v>5154</v>
      </c>
      <c r="G76" s="21">
        <v>5114</v>
      </c>
      <c r="H76" s="21">
        <v>5062</v>
      </c>
      <c r="I76" s="21"/>
      <c r="J76" s="15">
        <v>-135640.18013436309</v>
      </c>
      <c r="K76" s="21">
        <v>66922.726256264737</v>
      </c>
      <c r="L76" s="121">
        <v>-68717.453878098357</v>
      </c>
      <c r="M76" s="121"/>
      <c r="N76" s="21">
        <v>-469288.93150539533</v>
      </c>
      <c r="O76" s="21">
        <v>-99885.930040019972</v>
      </c>
      <c r="P76" s="21">
        <v>-466803.01422934578</v>
      </c>
      <c r="Q76" s="15">
        <v>178828.6166121905</v>
      </c>
      <c r="R76" s="12">
        <v>-857149.2591625707</v>
      </c>
      <c r="S76" s="15"/>
      <c r="T76" s="15">
        <v>-469288.93150539533</v>
      </c>
      <c r="U76" s="21">
        <v>-35468.065877429173</v>
      </c>
      <c r="V76" s="21">
        <v>-153317.72</v>
      </c>
      <c r="W76" s="21">
        <v>-58708.72</v>
      </c>
      <c r="X76" s="134">
        <v>-466803.01422934578</v>
      </c>
      <c r="Y76" s="15">
        <v>254171.7578961156</v>
      </c>
      <c r="Z76" s="12">
        <v>-929414.69371605478</v>
      </c>
      <c r="AA76" s="12"/>
      <c r="AB76" s="15">
        <v>-469288.93150539533</v>
      </c>
      <c r="AC76" s="21">
        <v>-21784.469646830508</v>
      </c>
      <c r="AD76" s="21">
        <v>-150847.6</v>
      </c>
      <c r="AE76" s="21">
        <v>-57808.04</v>
      </c>
      <c r="AF76" s="134">
        <v>-466803.01422934578</v>
      </c>
      <c r="AG76" s="15">
        <v>254171.7578961156</v>
      </c>
      <c r="AH76" s="121">
        <v>-912360.2974854561</v>
      </c>
      <c r="AI76" s="154"/>
      <c r="AJ76" s="15">
        <v>-25.935024882287397</v>
      </c>
      <c r="AK76" s="15">
        <v>12.79593236257452</v>
      </c>
      <c r="AL76" s="15">
        <v>-13.139092519712879</v>
      </c>
      <c r="AN76" s="134">
        <v>-91.053343326619199</v>
      </c>
      <c r="AO76" s="134">
        <v>-19.380273581688005</v>
      </c>
      <c r="AP76" s="134">
        <v>-90.571015566423313</v>
      </c>
      <c r="AQ76" s="134">
        <v>34.69705405746808</v>
      </c>
      <c r="AR76" s="134">
        <v>-166.30757841726245</v>
      </c>
      <c r="AT76" s="134">
        <v>-91.765532167656502</v>
      </c>
      <c r="AU76" s="134">
        <v>-6.9354841371586184</v>
      </c>
      <c r="AV76" s="134">
        <v>-29.98</v>
      </c>
      <c r="AW76" s="134">
        <v>-11.48</v>
      </c>
      <c r="AX76" s="134">
        <v>-91.27943180081067</v>
      </c>
      <c r="AY76" s="134">
        <v>49.701165016839184</v>
      </c>
      <c r="AZ76" s="134">
        <v>-181.73928308878664</v>
      </c>
      <c r="BB76" s="15">
        <v>-92.708204564479516</v>
      </c>
      <c r="BC76" s="15">
        <v>-4.3035301554386622</v>
      </c>
      <c r="BD76" s="15">
        <v>-29.8</v>
      </c>
      <c r="BE76" s="15">
        <v>-11.42</v>
      </c>
      <c r="BF76" s="15">
        <v>-92.217110673517539</v>
      </c>
      <c r="BG76" s="15">
        <v>50.211726174657365</v>
      </c>
      <c r="BH76" s="15">
        <v>-180.23711921877836</v>
      </c>
    </row>
    <row r="77" spans="1:60">
      <c r="A77" s="41">
        <v>214</v>
      </c>
      <c r="B77" s="45">
        <v>4</v>
      </c>
      <c r="C77" s="45">
        <v>4</v>
      </c>
      <c r="D77" s="11" t="s">
        <v>89</v>
      </c>
      <c r="E77" s="14">
        <v>12662</v>
      </c>
      <c r="F77" s="14">
        <v>12528</v>
      </c>
      <c r="G77" s="21">
        <v>12394</v>
      </c>
      <c r="H77" s="21">
        <v>12478</v>
      </c>
      <c r="I77" s="21"/>
      <c r="J77" s="15">
        <v>218342.51649319506</v>
      </c>
      <c r="K77" s="21">
        <v>823608.0857681433</v>
      </c>
      <c r="L77" s="121">
        <v>1041950.6022613384</v>
      </c>
      <c r="M77" s="121"/>
      <c r="N77" s="21">
        <v>-359613.47144234675</v>
      </c>
      <c r="O77" s="21">
        <v>197904.26069341192</v>
      </c>
      <c r="P77" s="21">
        <v>-1134673.6830161512</v>
      </c>
      <c r="Q77" s="15">
        <v>434684.69323196012</v>
      </c>
      <c r="R77" s="12">
        <v>-861698.20053312602</v>
      </c>
      <c r="S77" s="15"/>
      <c r="T77" s="15">
        <v>-359613.47144234675</v>
      </c>
      <c r="U77" s="21">
        <v>-21353.084624993669</v>
      </c>
      <c r="V77" s="21">
        <v>-371572.12</v>
      </c>
      <c r="W77" s="21">
        <v>-142283.12</v>
      </c>
      <c r="X77" s="134">
        <v>-1134673.6830161512</v>
      </c>
      <c r="Y77" s="15">
        <v>615996.23921870487</v>
      </c>
      <c r="Z77" s="12">
        <v>-1413499.2398647866</v>
      </c>
      <c r="AA77" s="12"/>
      <c r="AB77" s="15">
        <v>-359613.47144234675</v>
      </c>
      <c r="AC77" s="21">
        <v>-52952.238210223637</v>
      </c>
      <c r="AD77" s="21">
        <v>-371844.4</v>
      </c>
      <c r="AE77" s="21">
        <v>-142498.76</v>
      </c>
      <c r="AF77" s="134">
        <v>-1134673.6830161512</v>
      </c>
      <c r="AG77" s="15">
        <v>615996.23921870487</v>
      </c>
      <c r="AH77" s="121">
        <v>-1445586.3134500168</v>
      </c>
      <c r="AI77" s="154"/>
      <c r="AJ77" s="15">
        <v>17.243920114768208</v>
      </c>
      <c r="AK77" s="15">
        <v>65.045655170442529</v>
      </c>
      <c r="AL77" s="15">
        <v>82.289575285210745</v>
      </c>
      <c r="AN77" s="134">
        <v>-28.704779010404433</v>
      </c>
      <c r="AO77" s="134">
        <v>15.796955674761488</v>
      </c>
      <c r="AP77" s="134">
        <v>-90.571015566423313</v>
      </c>
      <c r="AQ77" s="134">
        <v>34.69705405746808</v>
      </c>
      <c r="AR77" s="134">
        <v>-68.781784844598178</v>
      </c>
      <c r="AT77" s="134">
        <v>-29.015125983729767</v>
      </c>
      <c r="AU77" s="134">
        <v>-1.7228565939159004</v>
      </c>
      <c r="AV77" s="134">
        <v>-29.98</v>
      </c>
      <c r="AW77" s="134">
        <v>-11.48</v>
      </c>
      <c r="AX77" s="134">
        <v>-91.550240682277817</v>
      </c>
      <c r="AY77" s="134">
        <v>49.701165016839184</v>
      </c>
      <c r="AZ77" s="134">
        <v>-114.04705824308428</v>
      </c>
      <c r="BB77" s="15">
        <v>-28.819800564381051</v>
      </c>
      <c r="BC77" s="15">
        <v>-4.2436478770815542</v>
      </c>
      <c r="BD77" s="15">
        <v>-29.8</v>
      </c>
      <c r="BE77" s="15">
        <v>-11.42</v>
      </c>
      <c r="BF77" s="15">
        <v>-90.93393837282828</v>
      </c>
      <c r="BG77" s="15">
        <v>49.36658432590999</v>
      </c>
      <c r="BH77" s="15">
        <v>-115.85080248838089</v>
      </c>
    </row>
    <row r="78" spans="1:60">
      <c r="A78" s="41">
        <v>216</v>
      </c>
      <c r="B78" s="45">
        <v>13</v>
      </c>
      <c r="C78" s="45">
        <v>13</v>
      </c>
      <c r="D78" s="11" t="s">
        <v>90</v>
      </c>
      <c r="E78" s="14">
        <v>1311</v>
      </c>
      <c r="F78" s="14">
        <v>1269</v>
      </c>
      <c r="G78" s="21">
        <v>1217</v>
      </c>
      <c r="H78" s="21">
        <v>1186</v>
      </c>
      <c r="I78" s="21"/>
      <c r="J78" s="15">
        <v>114357.02483967174</v>
      </c>
      <c r="K78" s="21">
        <v>-4523.8032819577911</v>
      </c>
      <c r="L78" s="121">
        <v>109833.22155771394</v>
      </c>
      <c r="M78" s="121"/>
      <c r="N78" s="21">
        <v>82910.212932417213</v>
      </c>
      <c r="O78" s="21">
        <v>-11899.924942034795</v>
      </c>
      <c r="P78" s="21">
        <v>-114934.61875379119</v>
      </c>
      <c r="Q78" s="15">
        <v>44030.561598926994</v>
      </c>
      <c r="R78" s="12">
        <v>106.23083551822492</v>
      </c>
      <c r="S78" s="15"/>
      <c r="T78" s="15">
        <v>82910.212932417213</v>
      </c>
      <c r="U78" s="21">
        <v>-2590.9487947009097</v>
      </c>
      <c r="V78" s="21">
        <v>-36485.660000000003</v>
      </c>
      <c r="W78" s="21">
        <v>-13971.16</v>
      </c>
      <c r="X78" s="134">
        <v>-114934.61875379119</v>
      </c>
      <c r="Y78" s="15">
        <v>60486.317825493286</v>
      </c>
      <c r="Z78" s="12">
        <v>-24585.856790581602</v>
      </c>
      <c r="AA78" s="12"/>
      <c r="AB78" s="15">
        <v>82910.212932417213</v>
      </c>
      <c r="AC78" s="21">
        <v>-5363.6965428459289</v>
      </c>
      <c r="AD78" s="21">
        <v>-35342.800000000003</v>
      </c>
      <c r="AE78" s="21">
        <v>-13544.12</v>
      </c>
      <c r="AF78" s="134">
        <v>-114934.61875379119</v>
      </c>
      <c r="AG78" s="15">
        <v>60486.317825493286</v>
      </c>
      <c r="AH78" s="121">
        <v>-25788.704538726626</v>
      </c>
      <c r="AI78" s="154"/>
      <c r="AJ78" s="15">
        <v>87.228851899063116</v>
      </c>
      <c r="AK78" s="15">
        <v>-3.4506508634308095</v>
      </c>
      <c r="AL78" s="15">
        <v>83.778201035632293</v>
      </c>
      <c r="AN78" s="134">
        <v>65.335077172905599</v>
      </c>
      <c r="AO78" s="134">
        <v>-9.3774034216192241</v>
      </c>
      <c r="AP78" s="134">
        <v>-90.571015566423313</v>
      </c>
      <c r="AQ78" s="134">
        <v>34.69705405746808</v>
      </c>
      <c r="AR78" s="134">
        <v>8.3712242331146505E-2</v>
      </c>
      <c r="AT78" s="134">
        <v>68.126715638798032</v>
      </c>
      <c r="AU78" s="134">
        <v>-2.1289636768290139</v>
      </c>
      <c r="AV78" s="134">
        <v>-29.980000000000004</v>
      </c>
      <c r="AW78" s="134">
        <v>-11.48</v>
      </c>
      <c r="AX78" s="134">
        <v>-94.44093570566244</v>
      </c>
      <c r="AY78" s="134">
        <v>49.701165016839184</v>
      </c>
      <c r="AZ78" s="134">
        <v>-20.202018726854234</v>
      </c>
      <c r="BB78" s="15">
        <v>69.90743080304992</v>
      </c>
      <c r="BC78" s="15">
        <v>-4.5225097325851005</v>
      </c>
      <c r="BD78" s="15">
        <v>-29.8</v>
      </c>
      <c r="BE78" s="15">
        <v>-11.42</v>
      </c>
      <c r="BF78" s="15">
        <v>-96.909459320228663</v>
      </c>
      <c r="BG78" s="15">
        <v>51.000267981023008</v>
      </c>
      <c r="BH78" s="15">
        <v>-21.744270268740831</v>
      </c>
    </row>
    <row r="79" spans="1:60">
      <c r="A79" s="41">
        <v>217</v>
      </c>
      <c r="B79" s="45">
        <v>16</v>
      </c>
      <c r="C79" s="45">
        <v>16</v>
      </c>
      <c r="D79" s="11" t="s">
        <v>91</v>
      </c>
      <c r="E79" s="14">
        <v>5390</v>
      </c>
      <c r="F79" s="14">
        <v>5352</v>
      </c>
      <c r="G79" s="21">
        <v>5246</v>
      </c>
      <c r="H79" s="21">
        <v>5264</v>
      </c>
      <c r="I79" s="21"/>
      <c r="J79" s="15">
        <v>-561106.87027460278</v>
      </c>
      <c r="K79" s="21">
        <v>-772481.20078429999</v>
      </c>
      <c r="L79" s="121">
        <v>-1333588.0710589029</v>
      </c>
      <c r="M79" s="121"/>
      <c r="N79" s="21">
        <v>-723950.50658415561</v>
      </c>
      <c r="O79" s="21">
        <v>-823094.38315052423</v>
      </c>
      <c r="P79" s="21">
        <v>-484736.07531149755</v>
      </c>
      <c r="Q79" s="15">
        <v>185698.63331556917</v>
      </c>
      <c r="R79" s="12">
        <v>-1846082.3317306081</v>
      </c>
      <c r="S79" s="15"/>
      <c r="T79" s="15">
        <v>-723950.50658415561</v>
      </c>
      <c r="U79" s="21">
        <v>-756201.79312371288</v>
      </c>
      <c r="V79" s="21">
        <v>-157275.08000000002</v>
      </c>
      <c r="W79" s="21">
        <v>-60224.08</v>
      </c>
      <c r="X79" s="134">
        <v>-484736.07531149755</v>
      </c>
      <c r="Y79" s="15">
        <v>260732.31167833836</v>
      </c>
      <c r="Z79" s="12">
        <v>-1921655.2233410277</v>
      </c>
      <c r="AA79" s="12"/>
      <c r="AB79" s="15">
        <v>-723950.50658415561</v>
      </c>
      <c r="AC79" s="21">
        <v>-687615.84036411648</v>
      </c>
      <c r="AD79" s="21">
        <v>-156867.20000000001</v>
      </c>
      <c r="AE79" s="21">
        <v>-60114.879999999997</v>
      </c>
      <c r="AF79" s="134">
        <v>-484736.07531149755</v>
      </c>
      <c r="AG79" s="15">
        <v>260732.31167833836</v>
      </c>
      <c r="AH79" s="121">
        <v>-1852552.1905814311</v>
      </c>
      <c r="AI79" s="154"/>
      <c r="AJ79" s="15">
        <v>-104.10146016226396</v>
      </c>
      <c r="AK79" s="15">
        <v>-143.31747695441558</v>
      </c>
      <c r="AL79" s="15">
        <v>-247.41893711667956</v>
      </c>
      <c r="AN79" s="134">
        <v>-135.26728448881832</v>
      </c>
      <c r="AO79" s="134">
        <v>-153.79192510286327</v>
      </c>
      <c r="AP79" s="134">
        <v>-90.571015566423313</v>
      </c>
      <c r="AQ79" s="134">
        <v>34.69705405746808</v>
      </c>
      <c r="AR79" s="134">
        <v>-344.9331711006368</v>
      </c>
      <c r="AT79" s="134">
        <v>-138.00047780864574</v>
      </c>
      <c r="AU79" s="134">
        <v>-144.14826403425712</v>
      </c>
      <c r="AV79" s="134">
        <v>-29.980000000000004</v>
      </c>
      <c r="AW79" s="134">
        <v>-11.48</v>
      </c>
      <c r="AX79" s="134">
        <v>-92.401081835969791</v>
      </c>
      <c r="AY79" s="134">
        <v>49.701165016839184</v>
      </c>
      <c r="AZ79" s="134">
        <v>-366.30865866203351</v>
      </c>
      <c r="BB79" s="15">
        <v>-137.52859167632135</v>
      </c>
      <c r="BC79" s="15">
        <v>-130.62610949166347</v>
      </c>
      <c r="BD79" s="15">
        <v>-29.8</v>
      </c>
      <c r="BE79" s="15">
        <v>-11.42</v>
      </c>
      <c r="BF79" s="15">
        <v>-92.085120689874159</v>
      </c>
      <c r="BG79" s="15">
        <v>49.531214224608348</v>
      </c>
      <c r="BH79" s="15">
        <v>-351.92860763325058</v>
      </c>
    </row>
    <row r="80" spans="1:60">
      <c r="A80" s="41">
        <v>218</v>
      </c>
      <c r="B80" s="45">
        <v>14</v>
      </c>
      <c r="C80" s="45">
        <v>14</v>
      </c>
      <c r="D80" s="11" t="s">
        <v>92</v>
      </c>
      <c r="E80" s="14">
        <v>1192</v>
      </c>
      <c r="F80" s="14">
        <v>1200</v>
      </c>
      <c r="G80" s="21">
        <v>1188</v>
      </c>
      <c r="H80" s="21">
        <v>1159</v>
      </c>
      <c r="I80" s="21"/>
      <c r="J80" s="15">
        <v>422971.04760824348</v>
      </c>
      <c r="K80" s="21">
        <v>241440.92076209918</v>
      </c>
      <c r="L80" s="121">
        <v>664411.96837034263</v>
      </c>
      <c r="M80" s="121"/>
      <c r="N80" s="21">
        <v>331647.56100849988</v>
      </c>
      <c r="O80" s="21">
        <v>157627.60735726121</v>
      </c>
      <c r="P80" s="21">
        <v>-108685.21867970798</v>
      </c>
      <c r="Q80" s="15">
        <v>41636.464868961695</v>
      </c>
      <c r="R80" s="12">
        <v>422226.41455501481</v>
      </c>
      <c r="S80" s="15"/>
      <c r="T80" s="15">
        <v>331647.56100849988</v>
      </c>
      <c r="U80" s="21">
        <v>136625.94592829514</v>
      </c>
      <c r="V80" s="21">
        <v>-35616.239999999998</v>
      </c>
      <c r="W80" s="21">
        <v>-13638.24</v>
      </c>
      <c r="X80" s="134">
        <v>-108685.21867970798</v>
      </c>
      <c r="Y80" s="15">
        <v>59044.984040004951</v>
      </c>
      <c r="Z80" s="12">
        <v>369378.79229709203</v>
      </c>
      <c r="AA80" s="12"/>
      <c r="AB80" s="15">
        <v>331647.56100849988</v>
      </c>
      <c r="AC80" s="21">
        <v>116003.96224210602</v>
      </c>
      <c r="AD80" s="21">
        <v>-34538.200000000004</v>
      </c>
      <c r="AE80" s="21">
        <v>-13235.78</v>
      </c>
      <c r="AF80" s="134">
        <v>-108685.21867970798</v>
      </c>
      <c r="AG80" s="15">
        <v>59044.984040004951</v>
      </c>
      <c r="AH80" s="121">
        <v>350237.30861090287</v>
      </c>
      <c r="AI80" s="154"/>
      <c r="AJ80" s="15">
        <v>354.84148289282172</v>
      </c>
      <c r="AK80" s="15">
        <v>202.55110802189529</v>
      </c>
      <c r="AL80" s="15">
        <v>557.39259091471695</v>
      </c>
      <c r="AN80" s="134">
        <v>276.37296750708322</v>
      </c>
      <c r="AO80" s="134">
        <v>131.35633946438435</v>
      </c>
      <c r="AP80" s="134">
        <v>-90.571015566423313</v>
      </c>
      <c r="AQ80" s="134">
        <v>34.69705405746808</v>
      </c>
      <c r="AR80" s="134">
        <v>351.85534546251233</v>
      </c>
      <c r="AT80" s="134">
        <v>279.16461364351841</v>
      </c>
      <c r="AU80" s="134">
        <v>115.00500499014743</v>
      </c>
      <c r="AV80" s="134">
        <v>-29.979999999999997</v>
      </c>
      <c r="AW80" s="134">
        <v>-11.48</v>
      </c>
      <c r="AX80" s="134">
        <v>-91.485874309518493</v>
      </c>
      <c r="AY80" s="134">
        <v>49.701165016839184</v>
      </c>
      <c r="AZ80" s="134">
        <v>310.92490934098657</v>
      </c>
      <c r="BB80" s="15">
        <v>286.14975065444338</v>
      </c>
      <c r="BC80" s="15">
        <v>100.08969995004833</v>
      </c>
      <c r="BD80" s="15">
        <v>-29.800000000000004</v>
      </c>
      <c r="BE80" s="15">
        <v>-11.42</v>
      </c>
      <c r="BF80" s="15">
        <v>-93.774994546771339</v>
      </c>
      <c r="BG80" s="15">
        <v>50.944766212256212</v>
      </c>
      <c r="BH80" s="15">
        <v>302.1892222699766</v>
      </c>
    </row>
    <row r="81" spans="1:60">
      <c r="A81" s="41">
        <v>224</v>
      </c>
      <c r="B81" s="45">
        <v>1</v>
      </c>
      <c r="C81" s="127">
        <v>34</v>
      </c>
      <c r="D81" s="11" t="s">
        <v>93</v>
      </c>
      <c r="E81" s="14">
        <v>8717</v>
      </c>
      <c r="F81" s="14">
        <v>8603</v>
      </c>
      <c r="G81" s="21">
        <v>8581</v>
      </c>
      <c r="H81" s="21">
        <v>8440</v>
      </c>
      <c r="I81" s="21"/>
      <c r="J81" s="15">
        <v>-739697.95930586406</v>
      </c>
      <c r="K81" s="21">
        <v>-627025.14316977886</v>
      </c>
      <c r="L81" s="121">
        <v>-1366723.1024756429</v>
      </c>
      <c r="M81" s="121"/>
      <c r="N81" s="21">
        <v>-207149.17075832974</v>
      </c>
      <c r="O81" s="21">
        <v>-179086.34596851381</v>
      </c>
      <c r="P81" s="21">
        <v>-779182.44691793981</v>
      </c>
      <c r="Q81" s="15">
        <v>298498.75605639786</v>
      </c>
      <c r="R81" s="12">
        <v>-866919.20758838556</v>
      </c>
      <c r="S81" s="15"/>
      <c r="T81" s="15">
        <v>-207149.17075832974</v>
      </c>
      <c r="U81" s="21">
        <v>-71560.757029676271</v>
      </c>
      <c r="V81" s="21">
        <v>-257258.38</v>
      </c>
      <c r="W81" s="21">
        <v>-98509.88</v>
      </c>
      <c r="X81" s="134">
        <v>-779182.44691793981</v>
      </c>
      <c r="Y81" s="15">
        <v>426485.69700949703</v>
      </c>
      <c r="Z81" s="12">
        <v>-987174.93769644876</v>
      </c>
      <c r="AA81" s="12"/>
      <c r="AB81" s="15">
        <v>-207149.17075832974</v>
      </c>
      <c r="AC81" s="21">
        <v>-36362.396657291982</v>
      </c>
      <c r="AD81" s="21">
        <v>-251512</v>
      </c>
      <c r="AE81" s="21">
        <v>-96384.8</v>
      </c>
      <c r="AF81" s="134">
        <v>-779182.44691793981</v>
      </c>
      <c r="AG81" s="15">
        <v>426485.69700949703</v>
      </c>
      <c r="AH81" s="121">
        <v>-944105.11732406449</v>
      </c>
      <c r="AI81" s="154"/>
      <c r="AJ81" s="15">
        <v>-84.85694152872135</v>
      </c>
      <c r="AK81" s="15">
        <v>-71.931300122723286</v>
      </c>
      <c r="AL81" s="15">
        <v>-156.78824165144465</v>
      </c>
      <c r="AN81" s="134">
        <v>-24.07871332771472</v>
      </c>
      <c r="AO81" s="134">
        <v>-20.816732066548159</v>
      </c>
      <c r="AP81" s="134">
        <v>-90.571015566423313</v>
      </c>
      <c r="AQ81" s="134">
        <v>34.69705405746808</v>
      </c>
      <c r="AR81" s="134">
        <v>-100.76940690321813</v>
      </c>
      <c r="AT81" s="134">
        <v>-24.140446423299117</v>
      </c>
      <c r="AU81" s="134">
        <v>-8.3394426092152738</v>
      </c>
      <c r="AV81" s="134">
        <v>-29.98</v>
      </c>
      <c r="AW81" s="134">
        <v>-11.48</v>
      </c>
      <c r="AX81" s="134">
        <v>-90.803221875998119</v>
      </c>
      <c r="AY81" s="134">
        <v>49.701165016839184</v>
      </c>
      <c r="AZ81" s="134">
        <v>-115.04194589167332</v>
      </c>
      <c r="BB81" s="15">
        <v>-24.54374061117651</v>
      </c>
      <c r="BC81" s="15">
        <v>-4.3083408361720359</v>
      </c>
      <c r="BD81" s="15">
        <v>-29.8</v>
      </c>
      <c r="BE81" s="15">
        <v>-11.42</v>
      </c>
      <c r="BF81" s="15">
        <v>-92.320195132457329</v>
      </c>
      <c r="BG81" s="15">
        <v>50.531480688329033</v>
      </c>
      <c r="BH81" s="15">
        <v>-111.86079589147684</v>
      </c>
    </row>
    <row r="82" spans="1:60">
      <c r="A82" s="41">
        <v>226</v>
      </c>
      <c r="B82" s="45">
        <v>13</v>
      </c>
      <c r="C82" s="45">
        <v>13</v>
      </c>
      <c r="D82" s="11" t="s">
        <v>94</v>
      </c>
      <c r="E82" s="14">
        <v>3774</v>
      </c>
      <c r="F82" s="14">
        <v>3665</v>
      </c>
      <c r="G82" s="21">
        <v>3625</v>
      </c>
      <c r="H82" s="21">
        <v>3573</v>
      </c>
      <c r="I82" s="21"/>
      <c r="J82" s="15">
        <v>784635.01991361193</v>
      </c>
      <c r="K82" s="21">
        <v>535356.36798002338</v>
      </c>
      <c r="L82" s="121">
        <v>1319991.3878936353</v>
      </c>
      <c r="M82" s="121"/>
      <c r="N82" s="21">
        <v>391817.80303608027</v>
      </c>
      <c r="O82" s="21">
        <v>202829.45514954472</v>
      </c>
      <c r="P82" s="21">
        <v>-331942.77205094142</v>
      </c>
      <c r="Q82" s="15">
        <v>127164.70312062051</v>
      </c>
      <c r="R82" s="12">
        <v>389869.18925530405</v>
      </c>
      <c r="S82" s="15"/>
      <c r="T82" s="15">
        <v>391817.80303608027</v>
      </c>
      <c r="U82" s="21">
        <v>138686.8808685776</v>
      </c>
      <c r="V82" s="21">
        <v>-108677.5</v>
      </c>
      <c r="W82" s="21">
        <v>-41615</v>
      </c>
      <c r="X82" s="134">
        <v>-331942.77205094142</v>
      </c>
      <c r="Y82" s="15">
        <v>180166.72318604204</v>
      </c>
      <c r="Z82" s="12">
        <v>228436.13503975846</v>
      </c>
      <c r="AA82" s="12"/>
      <c r="AB82" s="15">
        <v>391817.80303608027</v>
      </c>
      <c r="AC82" s="21">
        <v>75703.905693674926</v>
      </c>
      <c r="AD82" s="21">
        <v>-106475.40000000001</v>
      </c>
      <c r="AE82" s="21">
        <v>-40803.659999999996</v>
      </c>
      <c r="AF82" s="134">
        <v>-331942.77205094142</v>
      </c>
      <c r="AG82" s="15">
        <v>180166.72318604204</v>
      </c>
      <c r="AH82" s="121">
        <v>168466.59986485582</v>
      </c>
      <c r="AI82" s="154"/>
      <c r="AJ82" s="15">
        <v>207.90541068193215</v>
      </c>
      <c r="AK82" s="15">
        <v>141.85383359301096</v>
      </c>
      <c r="AL82" s="15">
        <v>349.75924427494311</v>
      </c>
      <c r="AN82" s="134">
        <v>106.90799537137251</v>
      </c>
      <c r="AO82" s="134">
        <v>55.342279713381913</v>
      </c>
      <c r="AP82" s="134">
        <v>-90.571015566423313</v>
      </c>
      <c r="AQ82" s="134">
        <v>34.69705405746808</v>
      </c>
      <c r="AR82" s="134">
        <v>106.3763135757992</v>
      </c>
      <c r="AT82" s="134">
        <v>108.08766980305663</v>
      </c>
      <c r="AU82" s="134">
        <v>38.258449894780028</v>
      </c>
      <c r="AV82" s="134">
        <v>-29.98</v>
      </c>
      <c r="AW82" s="134">
        <v>-11.48</v>
      </c>
      <c r="AX82" s="134">
        <v>-91.570419876121775</v>
      </c>
      <c r="AY82" s="134">
        <v>49.701165016839184</v>
      </c>
      <c r="AZ82" s="134">
        <v>63.016864838554056</v>
      </c>
      <c r="BB82" s="15">
        <v>109.66073412708656</v>
      </c>
      <c r="BC82" s="15">
        <v>21.187770974999978</v>
      </c>
      <c r="BD82" s="15">
        <v>-29.8</v>
      </c>
      <c r="BE82" s="15">
        <v>-11.419999999999998</v>
      </c>
      <c r="BF82" s="15">
        <v>-92.903098810786858</v>
      </c>
      <c r="BG82" s="15">
        <v>50.42449571397762</v>
      </c>
      <c r="BH82" s="15">
        <v>47.149902005277305</v>
      </c>
    </row>
    <row r="83" spans="1:60">
      <c r="A83" s="41">
        <v>230</v>
      </c>
      <c r="B83" s="45">
        <v>4</v>
      </c>
      <c r="C83" s="45">
        <v>4</v>
      </c>
      <c r="D83" s="11" t="s">
        <v>95</v>
      </c>
      <c r="E83" s="14">
        <v>2290</v>
      </c>
      <c r="F83" s="14">
        <v>2240</v>
      </c>
      <c r="G83" s="21">
        <v>2216</v>
      </c>
      <c r="H83" s="21">
        <v>2170</v>
      </c>
      <c r="I83" s="21"/>
      <c r="J83" s="15">
        <v>-109857.50508823193</v>
      </c>
      <c r="K83" s="21">
        <v>-115270.02687541254</v>
      </c>
      <c r="L83" s="121">
        <v>-225127.53196364449</v>
      </c>
      <c r="M83" s="121"/>
      <c r="N83" s="21">
        <v>27730.53614179519</v>
      </c>
      <c r="O83" s="21">
        <v>552.14725966003346</v>
      </c>
      <c r="P83" s="21">
        <v>-202879.07486878822</v>
      </c>
      <c r="Q83" s="15">
        <v>77721.401088728497</v>
      </c>
      <c r="R83" s="12">
        <v>-96874.990378604489</v>
      </c>
      <c r="S83" s="15"/>
      <c r="T83" s="15">
        <v>27730.53614179519</v>
      </c>
      <c r="U83" s="21">
        <v>-4573.4635934830876</v>
      </c>
      <c r="V83" s="21">
        <v>-66435.680000000008</v>
      </c>
      <c r="W83" s="21">
        <v>-25439.68</v>
      </c>
      <c r="X83" s="134">
        <v>-202879.07486878822</v>
      </c>
      <c r="Y83" s="15">
        <v>110137.78167731564</v>
      </c>
      <c r="Z83" s="12">
        <v>-161459.58064316044</v>
      </c>
      <c r="AA83" s="12"/>
      <c r="AB83" s="15">
        <v>27730.53614179519</v>
      </c>
      <c r="AC83" s="21">
        <v>-9467.8331410361552</v>
      </c>
      <c r="AD83" s="21">
        <v>-64666</v>
      </c>
      <c r="AE83" s="21">
        <v>-24781.4</v>
      </c>
      <c r="AF83" s="134">
        <v>-202879.07486878822</v>
      </c>
      <c r="AG83" s="15">
        <v>110137.78167731564</v>
      </c>
      <c r="AH83" s="121">
        <v>-163925.99019071349</v>
      </c>
      <c r="AI83" s="154"/>
      <c r="AJ83" s="15">
        <v>-47.972709645516126</v>
      </c>
      <c r="AK83" s="15">
        <v>-50.336256277472728</v>
      </c>
      <c r="AL83" s="15">
        <v>-98.308965922988861</v>
      </c>
      <c r="AN83" s="134">
        <v>12.379703634729996</v>
      </c>
      <c r="AO83" s="134">
        <v>0.24649431234822922</v>
      </c>
      <c r="AP83" s="134">
        <v>-90.571015566423313</v>
      </c>
      <c r="AQ83" s="134">
        <v>34.69705405746808</v>
      </c>
      <c r="AR83" s="134">
        <v>-43.247763561877001</v>
      </c>
      <c r="AT83" s="134">
        <v>12.513779847380501</v>
      </c>
      <c r="AU83" s="134">
        <v>-2.0638373616800938</v>
      </c>
      <c r="AV83" s="134">
        <v>-29.980000000000004</v>
      </c>
      <c r="AW83" s="134">
        <v>-11.48</v>
      </c>
      <c r="AX83" s="134">
        <v>-91.551929092413459</v>
      </c>
      <c r="AY83" s="134">
        <v>49.701165016839184</v>
      </c>
      <c r="AZ83" s="134">
        <v>-72.860821589873851</v>
      </c>
      <c r="BB83" s="15">
        <v>12.779048913269673</v>
      </c>
      <c r="BC83" s="15">
        <v>-4.36305674702127</v>
      </c>
      <c r="BD83" s="15">
        <v>-29.8</v>
      </c>
      <c r="BE83" s="15">
        <v>-11.42</v>
      </c>
      <c r="BF83" s="15">
        <v>-93.492661229856324</v>
      </c>
      <c r="BG83" s="15">
        <v>50.754738100145453</v>
      </c>
      <c r="BH83" s="15">
        <v>-75.541930963462434</v>
      </c>
    </row>
    <row r="84" spans="1:60">
      <c r="A84" s="41">
        <v>231</v>
      </c>
      <c r="B84" s="45">
        <v>15</v>
      </c>
      <c r="C84" s="45">
        <v>15</v>
      </c>
      <c r="D84" s="11" t="s">
        <v>96</v>
      </c>
      <c r="E84" s="14">
        <v>1289</v>
      </c>
      <c r="F84" s="14">
        <v>1256</v>
      </c>
      <c r="G84" s="21">
        <v>1208</v>
      </c>
      <c r="H84" s="21">
        <v>1241</v>
      </c>
      <c r="I84" s="21"/>
      <c r="J84" s="15">
        <v>-863668.8372573927</v>
      </c>
      <c r="K84" s="21">
        <v>-534687.13476313697</v>
      </c>
      <c r="L84" s="121">
        <v>-1398355.9720205297</v>
      </c>
      <c r="M84" s="121"/>
      <c r="N84" s="21">
        <v>-858317.88405327871</v>
      </c>
      <c r="O84" s="21">
        <v>-517631.27852162166</v>
      </c>
      <c r="P84" s="21">
        <v>-113757.19555142768</v>
      </c>
      <c r="Q84" s="15">
        <v>43579.499896179907</v>
      </c>
      <c r="R84" s="12">
        <v>-1446126.8582301482</v>
      </c>
      <c r="S84" s="15"/>
      <c r="T84" s="15">
        <v>-858317.88405327871</v>
      </c>
      <c r="U84" s="21">
        <v>-501933.01748393947</v>
      </c>
      <c r="V84" s="21">
        <v>-36215.840000000004</v>
      </c>
      <c r="W84" s="21">
        <v>-13867.84</v>
      </c>
      <c r="X84" s="134">
        <v>-113757.19555142768</v>
      </c>
      <c r="Y84" s="15">
        <v>60039.007340341741</v>
      </c>
      <c r="Z84" s="12">
        <v>-1464052.7697483043</v>
      </c>
      <c r="AA84" s="12"/>
      <c r="AB84" s="15">
        <v>-858317.88405327871</v>
      </c>
      <c r="AC84" s="21">
        <v>-485837.36040881736</v>
      </c>
      <c r="AD84" s="21">
        <v>-36981.800000000003</v>
      </c>
      <c r="AE84" s="21">
        <v>-14172.22</v>
      </c>
      <c r="AF84" s="134">
        <v>-113757.19555142768</v>
      </c>
      <c r="AG84" s="15">
        <v>60039.007340341741</v>
      </c>
      <c r="AH84" s="121">
        <v>-1449027.4526731821</v>
      </c>
      <c r="AI84" s="154"/>
      <c r="AJ84" s="15">
        <v>-670.03012975748072</v>
      </c>
      <c r="AK84" s="15">
        <v>-414.80770734145614</v>
      </c>
      <c r="AL84" s="15">
        <v>-1084.8378370989369</v>
      </c>
      <c r="AN84" s="134">
        <v>-683.37411150738751</v>
      </c>
      <c r="AO84" s="134">
        <v>-412.1268141095714</v>
      </c>
      <c r="AP84" s="134">
        <v>-90.571015566423313</v>
      </c>
      <c r="AQ84" s="134">
        <v>34.69705405746808</v>
      </c>
      <c r="AR84" s="134">
        <v>-1151.3748871259143</v>
      </c>
      <c r="AT84" s="134">
        <v>-710.52804971297905</v>
      </c>
      <c r="AU84" s="134">
        <v>-415.50746480458565</v>
      </c>
      <c r="AV84" s="134">
        <v>-29.980000000000004</v>
      </c>
      <c r="AW84" s="134">
        <v>-11.48</v>
      </c>
      <c r="AX84" s="134">
        <v>-94.16986386707589</v>
      </c>
      <c r="AY84" s="134">
        <v>49.701165016839191</v>
      </c>
      <c r="AZ84" s="134">
        <v>-1211.9642133678014</v>
      </c>
      <c r="BB84" s="15">
        <v>-691.63407256509163</v>
      </c>
      <c r="BC84" s="15">
        <v>-391.4886062923589</v>
      </c>
      <c r="BD84" s="15">
        <v>-29.8</v>
      </c>
      <c r="BE84" s="15">
        <v>-11.42</v>
      </c>
      <c r="BF84" s="15">
        <v>-91.66574983999007</v>
      </c>
      <c r="BG84" s="15">
        <v>48.379538549832183</v>
      </c>
      <c r="BH84" s="15">
        <v>-1167.6288901476084</v>
      </c>
    </row>
    <row r="85" spans="1:60">
      <c r="A85" s="41">
        <v>232</v>
      </c>
      <c r="B85" s="45">
        <v>14</v>
      </c>
      <c r="C85" s="45">
        <v>14</v>
      </c>
      <c r="D85" s="11" t="s">
        <v>97</v>
      </c>
      <c r="E85" s="14">
        <v>12890</v>
      </c>
      <c r="F85" s="14">
        <v>12750</v>
      </c>
      <c r="G85" s="21">
        <v>12618</v>
      </c>
      <c r="H85" s="21">
        <v>12518</v>
      </c>
      <c r="I85" s="21"/>
      <c r="J85" s="15">
        <v>17854.550463376247</v>
      </c>
      <c r="K85" s="21">
        <v>-280201.83115556929</v>
      </c>
      <c r="L85" s="121">
        <v>-262347.28069219308</v>
      </c>
      <c r="M85" s="121"/>
      <c r="N85" s="21">
        <v>-22726.03907395744</v>
      </c>
      <c r="O85" s="21">
        <v>-169431.76101604686</v>
      </c>
      <c r="P85" s="21">
        <v>-1154780.4484718973</v>
      </c>
      <c r="Q85" s="15">
        <v>442387.43923271802</v>
      </c>
      <c r="R85" s="12">
        <v>-904550.80932918354</v>
      </c>
      <c r="S85" s="15"/>
      <c r="T85" s="15">
        <v>-22726.03907395744</v>
      </c>
      <c r="U85" s="21">
        <v>-26031.99143612025</v>
      </c>
      <c r="V85" s="21">
        <v>-378287.64</v>
      </c>
      <c r="W85" s="21">
        <v>-144854.64000000001</v>
      </c>
      <c r="X85" s="134">
        <v>-1154780.4484718973</v>
      </c>
      <c r="Y85" s="15">
        <v>627129.30018247687</v>
      </c>
      <c r="Z85" s="12">
        <v>-1099551.4587994982</v>
      </c>
      <c r="AA85" s="12"/>
      <c r="AB85" s="15">
        <v>-22726.03907395744</v>
      </c>
      <c r="AC85" s="21">
        <v>-53890.5681018799</v>
      </c>
      <c r="AD85" s="21">
        <v>-373036.4</v>
      </c>
      <c r="AE85" s="21">
        <v>-142955.56</v>
      </c>
      <c r="AF85" s="134">
        <v>-1154780.4484718973</v>
      </c>
      <c r="AG85" s="15">
        <v>627129.30018247687</v>
      </c>
      <c r="AH85" s="121">
        <v>-1120259.7154652576</v>
      </c>
      <c r="AI85" s="154"/>
      <c r="AJ85" s="15">
        <v>1.3851474370346195</v>
      </c>
      <c r="AK85" s="15">
        <v>-21.737923285924694</v>
      </c>
      <c r="AL85" s="15">
        <v>-20.352775848890076</v>
      </c>
      <c r="AN85" s="134">
        <v>-1.7824344371731324</v>
      </c>
      <c r="AO85" s="134">
        <v>-13.288765569886028</v>
      </c>
      <c r="AP85" s="134">
        <v>-90.571015566423313</v>
      </c>
      <c r="AQ85" s="134">
        <v>34.69705405746808</v>
      </c>
      <c r="AR85" s="134">
        <v>-70.945161516014394</v>
      </c>
      <c r="AT85" s="134">
        <v>-1.8010809220127943</v>
      </c>
      <c r="AU85" s="134">
        <v>-2.0630838037819186</v>
      </c>
      <c r="AV85" s="134">
        <v>-29.98</v>
      </c>
      <c r="AW85" s="134">
        <v>-11.48</v>
      </c>
      <c r="AX85" s="134">
        <v>-91.518501226176681</v>
      </c>
      <c r="AY85" s="134">
        <v>49.701165016839191</v>
      </c>
      <c r="AZ85" s="134">
        <v>-87.1415009351322</v>
      </c>
      <c r="BB85" s="15">
        <v>-1.8154688507714842</v>
      </c>
      <c r="BC85" s="15">
        <v>-4.3050461816488177</v>
      </c>
      <c r="BD85" s="15">
        <v>-29.8</v>
      </c>
      <c r="BE85" s="15">
        <v>-11.42</v>
      </c>
      <c r="BF85" s="15">
        <v>-92.24959645885103</v>
      </c>
      <c r="BG85" s="15">
        <v>50.098202602850044</v>
      </c>
      <c r="BH85" s="15">
        <v>-89.491908888421278</v>
      </c>
    </row>
    <row r="86" spans="1:60">
      <c r="A86" s="41">
        <v>233</v>
      </c>
      <c r="B86" s="45">
        <v>14</v>
      </c>
      <c r="C86" s="45">
        <v>14</v>
      </c>
      <c r="D86" s="11" t="s">
        <v>98</v>
      </c>
      <c r="E86" s="14">
        <v>15312</v>
      </c>
      <c r="F86" s="14">
        <v>15116</v>
      </c>
      <c r="G86" s="21">
        <v>15165</v>
      </c>
      <c r="H86" s="21">
        <v>15050</v>
      </c>
      <c r="I86" s="21"/>
      <c r="J86" s="15">
        <v>2494170.1595986546</v>
      </c>
      <c r="K86" s="21">
        <v>786129.06680846412</v>
      </c>
      <c r="L86" s="121">
        <v>3280299.2264071186</v>
      </c>
      <c r="M86" s="121"/>
      <c r="N86" s="21">
        <v>2114932.4284441913</v>
      </c>
      <c r="O86" s="21">
        <v>243085.5265643512</v>
      </c>
      <c r="P86" s="21">
        <v>-1369071.4713020548</v>
      </c>
      <c r="Q86" s="15">
        <v>524480.6691326875</v>
      </c>
      <c r="R86" s="12">
        <v>1513427.1528391754</v>
      </c>
      <c r="S86" s="15"/>
      <c r="T86" s="15">
        <v>2114932.4284441913</v>
      </c>
      <c r="U86" s="21">
        <v>-21465.401902524529</v>
      </c>
      <c r="V86" s="21">
        <v>-454646.7</v>
      </c>
      <c r="W86" s="21">
        <v>-174094.2</v>
      </c>
      <c r="X86" s="134">
        <v>-1369071.4713020548</v>
      </c>
      <c r="Y86" s="15">
        <v>753718.16748036619</v>
      </c>
      <c r="Z86" s="12">
        <v>849372.82271997829</v>
      </c>
      <c r="AA86" s="12"/>
      <c r="AB86" s="15">
        <v>2114932.4284441913</v>
      </c>
      <c r="AC86" s="21">
        <v>-63890.966857099338</v>
      </c>
      <c r="AD86" s="21">
        <v>-448490</v>
      </c>
      <c r="AE86" s="21">
        <v>-171871</v>
      </c>
      <c r="AF86" s="134">
        <v>-1369071.4713020548</v>
      </c>
      <c r="AG86" s="15">
        <v>753718.16748036619</v>
      </c>
      <c r="AH86" s="121">
        <v>815327.15776540327</v>
      </c>
      <c r="AI86" s="154"/>
      <c r="AJ86" s="15">
        <v>162.88990070524127</v>
      </c>
      <c r="AK86" s="15">
        <v>51.340717529288412</v>
      </c>
      <c r="AL86" s="15">
        <v>214.23061823452969</v>
      </c>
      <c r="AN86" s="134">
        <v>139.91349751549294</v>
      </c>
      <c r="AO86" s="134">
        <v>16.081339412830854</v>
      </c>
      <c r="AP86" s="134">
        <v>-90.571015566423313</v>
      </c>
      <c r="AQ86" s="134">
        <v>34.69705405746808</v>
      </c>
      <c r="AR86" s="134">
        <v>100.12087541936857</v>
      </c>
      <c r="AT86" s="134">
        <v>139.4614196138603</v>
      </c>
      <c r="AU86" s="134">
        <v>-1.4154567690421713</v>
      </c>
      <c r="AV86" s="134">
        <v>-29.98</v>
      </c>
      <c r="AW86" s="134">
        <v>-11.48</v>
      </c>
      <c r="AX86" s="134">
        <v>-90.278369357207708</v>
      </c>
      <c r="AY86" s="134">
        <v>49.701165016839184</v>
      </c>
      <c r="AZ86" s="134">
        <v>56.008758504449609</v>
      </c>
      <c r="BB86" s="15">
        <v>140.52707165742135</v>
      </c>
      <c r="BC86" s="15">
        <v>-4.2452469672491251</v>
      </c>
      <c r="BD86" s="15">
        <v>-29.8</v>
      </c>
      <c r="BE86" s="15">
        <v>-11.42</v>
      </c>
      <c r="BF86" s="15">
        <v>-90.968204073226232</v>
      </c>
      <c r="BG86" s="15">
        <v>50.080941360821676</v>
      </c>
      <c r="BH86" s="15">
        <v>54.174561977767659</v>
      </c>
    </row>
    <row r="87" spans="1:60">
      <c r="A87" s="41">
        <v>235</v>
      </c>
      <c r="B87" s="45">
        <v>1</v>
      </c>
      <c r="C87" s="127">
        <v>34</v>
      </c>
      <c r="D87" s="11" t="s">
        <v>99</v>
      </c>
      <c r="E87" s="14">
        <v>10396</v>
      </c>
      <c r="F87" s="14">
        <v>10284</v>
      </c>
      <c r="G87" s="21">
        <v>10270</v>
      </c>
      <c r="H87" s="21">
        <v>10253</v>
      </c>
      <c r="I87" s="21"/>
      <c r="J87" s="15">
        <v>7363193.4739771765</v>
      </c>
      <c r="K87" s="21">
        <v>1488070.7429396594</v>
      </c>
      <c r="L87" s="121">
        <v>8851264.2169168368</v>
      </c>
      <c r="M87" s="121"/>
      <c r="N87" s="21">
        <v>9961261.5929752979</v>
      </c>
      <c r="O87" s="21">
        <v>3022768.0780440816</v>
      </c>
      <c r="P87" s="21">
        <v>-931432.32408509729</v>
      </c>
      <c r="Q87" s="15">
        <v>356824.50392700173</v>
      </c>
      <c r="R87" s="12">
        <v>12409421.850861283</v>
      </c>
      <c r="S87" s="15"/>
      <c r="T87" s="15">
        <v>9961261.5929752979</v>
      </c>
      <c r="U87" s="21">
        <v>2842783.8395978427</v>
      </c>
      <c r="V87" s="21">
        <v>-307894.59999999998</v>
      </c>
      <c r="W87" s="21">
        <v>-117899.6</v>
      </c>
      <c r="X87" s="134">
        <v>-931432.32408509729</v>
      </c>
      <c r="Y87" s="15">
        <v>510430.96472293843</v>
      </c>
      <c r="Z87" s="12">
        <v>11957249.873210981</v>
      </c>
      <c r="AA87" s="12"/>
      <c r="AB87" s="15">
        <v>9961261.5929752979</v>
      </c>
      <c r="AC87" s="21">
        <v>2666053.4394072024</v>
      </c>
      <c r="AD87" s="21">
        <v>-305539.40000000002</v>
      </c>
      <c r="AE87" s="21">
        <v>-117089.26</v>
      </c>
      <c r="AF87" s="134">
        <v>-931432.32408509729</v>
      </c>
      <c r="AG87" s="15">
        <v>510430.96472293843</v>
      </c>
      <c r="AH87" s="121">
        <v>11783685.01302034</v>
      </c>
      <c r="AI87" s="154"/>
      <c r="AJ87" s="15">
        <v>708.27178472269873</v>
      </c>
      <c r="AK87" s="15">
        <v>143.1387786590669</v>
      </c>
      <c r="AL87" s="15">
        <v>851.41056338176577</v>
      </c>
      <c r="AN87" s="134">
        <v>968.61742444333902</v>
      </c>
      <c r="AO87" s="134">
        <v>293.92921801284342</v>
      </c>
      <c r="AP87" s="134">
        <v>-90.571015566423313</v>
      </c>
      <c r="AQ87" s="134">
        <v>34.69705405746808</v>
      </c>
      <c r="AR87" s="134">
        <v>1206.672680947227</v>
      </c>
      <c r="AT87" s="134">
        <v>969.93783768016533</v>
      </c>
      <c r="AU87" s="134">
        <v>276.80465818868964</v>
      </c>
      <c r="AV87" s="134">
        <v>-29.979999999999997</v>
      </c>
      <c r="AW87" s="134">
        <v>-11.48</v>
      </c>
      <c r="AX87" s="134">
        <v>-90.694481410428168</v>
      </c>
      <c r="AY87" s="134">
        <v>49.701165016839184</v>
      </c>
      <c r="AZ87" s="134">
        <v>1164.2891794752659</v>
      </c>
      <c r="BB87" s="15">
        <v>971.54604437484613</v>
      </c>
      <c r="BC87" s="15">
        <v>260.02666920971444</v>
      </c>
      <c r="BD87" s="15">
        <v>-29.8</v>
      </c>
      <c r="BE87" s="15">
        <v>-11.42</v>
      </c>
      <c r="BF87" s="15">
        <v>-90.844857513420195</v>
      </c>
      <c r="BG87" s="15">
        <v>49.783572098209149</v>
      </c>
      <c r="BH87" s="15">
        <v>1149.2914281693495</v>
      </c>
    </row>
    <row r="88" spans="1:60">
      <c r="A88" s="41">
        <v>236</v>
      </c>
      <c r="B88" s="45">
        <v>16</v>
      </c>
      <c r="C88" s="45">
        <v>16</v>
      </c>
      <c r="D88" s="11" t="s">
        <v>100</v>
      </c>
      <c r="E88" s="14">
        <v>4196</v>
      </c>
      <c r="F88" s="14">
        <v>4198</v>
      </c>
      <c r="G88" s="21">
        <v>4137</v>
      </c>
      <c r="H88" s="21">
        <v>4118</v>
      </c>
      <c r="I88" s="21"/>
      <c r="J88" s="15">
        <v>-104928.87593170683</v>
      </c>
      <c r="K88" s="21">
        <v>-423861.78708387644</v>
      </c>
      <c r="L88" s="121">
        <v>-528790.6630155833</v>
      </c>
      <c r="M88" s="121"/>
      <c r="N88" s="21">
        <v>68777.110937036647</v>
      </c>
      <c r="O88" s="21">
        <v>-262457.19877307885</v>
      </c>
      <c r="P88" s="21">
        <v>-380217.12334784504</v>
      </c>
      <c r="Q88" s="15">
        <v>145658.23293325101</v>
      </c>
      <c r="R88" s="12">
        <v>-428238.9782506362</v>
      </c>
      <c r="S88" s="15"/>
      <c r="T88" s="15">
        <v>68777.110937036647</v>
      </c>
      <c r="U88" s="21">
        <v>-209988.01100541174</v>
      </c>
      <c r="V88" s="21">
        <v>-124027.26</v>
      </c>
      <c r="W88" s="21">
        <v>-47492.76</v>
      </c>
      <c r="X88" s="134">
        <v>-380217.12334784504</v>
      </c>
      <c r="Y88" s="15">
        <v>205613.71967466371</v>
      </c>
      <c r="Z88" s="12">
        <v>-487334.32374155649</v>
      </c>
      <c r="AA88" s="12"/>
      <c r="AB88" s="15">
        <v>68777.110937036647</v>
      </c>
      <c r="AC88" s="21">
        <v>-156190.58393426344</v>
      </c>
      <c r="AD88" s="21">
        <v>-122716.40000000001</v>
      </c>
      <c r="AE88" s="21">
        <v>-47027.56</v>
      </c>
      <c r="AF88" s="134">
        <v>-380217.12334784504</v>
      </c>
      <c r="AG88" s="15">
        <v>205613.71967466371</v>
      </c>
      <c r="AH88" s="121">
        <v>-431760.83667040814</v>
      </c>
      <c r="AI88" s="154"/>
      <c r="AJ88" s="15">
        <v>-25.006881775907253</v>
      </c>
      <c r="AK88" s="15">
        <v>-101.01567852332613</v>
      </c>
      <c r="AL88" s="15">
        <v>-126.02256029923339</v>
      </c>
      <c r="AN88" s="134">
        <v>16.383304177474191</v>
      </c>
      <c r="AO88" s="134">
        <v>-62.519580460476142</v>
      </c>
      <c r="AP88" s="134">
        <v>-90.571015566423313</v>
      </c>
      <c r="AQ88" s="134">
        <v>34.69705405746808</v>
      </c>
      <c r="AR88" s="134">
        <v>-102.01023779195717</v>
      </c>
      <c r="AT88" s="134">
        <v>16.624875740158725</v>
      </c>
      <c r="AU88" s="134">
        <v>-50.758523327389831</v>
      </c>
      <c r="AV88" s="134">
        <v>-29.98</v>
      </c>
      <c r="AW88" s="134">
        <v>-11.48</v>
      </c>
      <c r="AX88" s="134">
        <v>-91.906483767910331</v>
      </c>
      <c r="AY88" s="134">
        <v>49.701165016839184</v>
      </c>
      <c r="AZ88" s="134">
        <v>-117.79896633830226</v>
      </c>
      <c r="BB88" s="15">
        <v>16.701581092043867</v>
      </c>
      <c r="BC88" s="15">
        <v>-37.928747919927986</v>
      </c>
      <c r="BD88" s="15">
        <v>-29.8</v>
      </c>
      <c r="BE88" s="15">
        <v>-11.42</v>
      </c>
      <c r="BF88" s="15">
        <v>-92.330530196174124</v>
      </c>
      <c r="BG88" s="15">
        <v>49.93048073692659</v>
      </c>
      <c r="BH88" s="15">
        <v>-104.84721628713166</v>
      </c>
    </row>
    <row r="89" spans="1:60">
      <c r="A89" s="41">
        <v>239</v>
      </c>
      <c r="B89" s="45">
        <v>11</v>
      </c>
      <c r="C89" s="45">
        <v>11</v>
      </c>
      <c r="D89" s="11" t="s">
        <v>101</v>
      </c>
      <c r="E89" s="14">
        <v>2095</v>
      </c>
      <c r="F89" s="14">
        <v>2029</v>
      </c>
      <c r="G89" s="21">
        <v>2035</v>
      </c>
      <c r="H89" s="21">
        <v>1985</v>
      </c>
      <c r="I89" s="21"/>
      <c r="J89" s="15">
        <v>195498.780700011</v>
      </c>
      <c r="K89" s="21">
        <v>-287488.2493543544</v>
      </c>
      <c r="L89" s="121">
        <v>-91989.468654343393</v>
      </c>
      <c r="M89" s="121"/>
      <c r="N89" s="21">
        <v>275453.80411995272</v>
      </c>
      <c r="O89" s="21">
        <v>-212453.2177435059</v>
      </c>
      <c r="P89" s="21">
        <v>-183768.5905842729</v>
      </c>
      <c r="Q89" s="15">
        <v>70400.322682602738</v>
      </c>
      <c r="R89" s="12">
        <v>-50367.681525223335</v>
      </c>
      <c r="S89" s="15"/>
      <c r="T89" s="15">
        <v>275453.80411995272</v>
      </c>
      <c r="U89" s="21">
        <v>-187093.52694298269</v>
      </c>
      <c r="V89" s="21">
        <v>-61009.3</v>
      </c>
      <c r="W89" s="21">
        <v>-23361.8</v>
      </c>
      <c r="X89" s="134">
        <v>-183768.5905842729</v>
      </c>
      <c r="Y89" s="15">
        <v>101141.87080926774</v>
      </c>
      <c r="Z89" s="12">
        <v>-78637.542598035128</v>
      </c>
      <c r="AA89" s="12"/>
      <c r="AB89" s="15">
        <v>275453.80411995272</v>
      </c>
      <c r="AC89" s="21">
        <v>-161091.8643590475</v>
      </c>
      <c r="AD89" s="21">
        <v>-59153</v>
      </c>
      <c r="AE89" s="21">
        <v>-22668.7</v>
      </c>
      <c r="AF89" s="134">
        <v>-183768.5905842729</v>
      </c>
      <c r="AG89" s="15">
        <v>101141.87080926774</v>
      </c>
      <c r="AH89" s="121">
        <v>-50086.480014099943</v>
      </c>
      <c r="AI89" s="154"/>
      <c r="AJ89" s="15">
        <v>93.316840429599523</v>
      </c>
      <c r="AK89" s="15">
        <v>-137.22589467988277</v>
      </c>
      <c r="AL89" s="15">
        <v>-43.909054250283241</v>
      </c>
      <c r="AN89" s="134">
        <v>135.7584051847968</v>
      </c>
      <c r="AO89" s="134">
        <v>-104.70833797117098</v>
      </c>
      <c r="AP89" s="134">
        <v>-90.571015566423313</v>
      </c>
      <c r="AQ89" s="134">
        <v>34.69705405746808</v>
      </c>
      <c r="AR89" s="134">
        <v>-24.823894295329392</v>
      </c>
      <c r="AT89" s="134">
        <v>135.35813470267948</v>
      </c>
      <c r="AU89" s="134">
        <v>-91.937851077632772</v>
      </c>
      <c r="AV89" s="134">
        <v>-29.98</v>
      </c>
      <c r="AW89" s="134">
        <v>-11.48</v>
      </c>
      <c r="AX89" s="134">
        <v>-90.303975717087425</v>
      </c>
      <c r="AY89" s="134">
        <v>49.701165016839184</v>
      </c>
      <c r="AZ89" s="134">
        <v>-38.642527075201535</v>
      </c>
      <c r="BB89" s="15">
        <v>138.76765950627342</v>
      </c>
      <c r="BC89" s="15">
        <v>-81.154591616648617</v>
      </c>
      <c r="BD89" s="15">
        <v>-29.8</v>
      </c>
      <c r="BE89" s="15">
        <v>-11.42</v>
      </c>
      <c r="BF89" s="15">
        <v>-92.578635055049318</v>
      </c>
      <c r="BG89" s="15">
        <v>50.953083531117251</v>
      </c>
      <c r="BH89" s="15">
        <v>-25.232483634307275</v>
      </c>
    </row>
    <row r="90" spans="1:60">
      <c r="A90" s="41">
        <v>240</v>
      </c>
      <c r="B90" s="45">
        <v>19</v>
      </c>
      <c r="C90" s="45">
        <v>19</v>
      </c>
      <c r="D90" s="11" t="s">
        <v>102</v>
      </c>
      <c r="E90" s="14">
        <v>19982</v>
      </c>
      <c r="F90" s="14">
        <v>19499</v>
      </c>
      <c r="G90" s="21">
        <v>19371</v>
      </c>
      <c r="H90" s="21">
        <v>19402</v>
      </c>
      <c r="I90" s="21"/>
      <c r="J90" s="15">
        <v>-6108357.624492256</v>
      </c>
      <c r="K90" s="21">
        <v>-3736384.6645788797</v>
      </c>
      <c r="L90" s="121">
        <v>-9844742.2890711352</v>
      </c>
      <c r="M90" s="121"/>
      <c r="N90" s="21">
        <v>-7918485.2210957278</v>
      </c>
      <c r="O90" s="21">
        <v>-4733594.9750452265</v>
      </c>
      <c r="P90" s="21">
        <v>-1766044.2325296882</v>
      </c>
      <c r="Q90" s="15">
        <v>676557.85706657008</v>
      </c>
      <c r="R90" s="12">
        <v>-13741566.571604073</v>
      </c>
      <c r="S90" s="15"/>
      <c r="T90" s="15">
        <v>-7918485.2210957278</v>
      </c>
      <c r="U90" s="21">
        <v>-4489884.4718814008</v>
      </c>
      <c r="V90" s="21">
        <v>-580742.57999999996</v>
      </c>
      <c r="W90" s="21">
        <v>-222379.08000000002</v>
      </c>
      <c r="X90" s="134">
        <v>-1766044.2325296882</v>
      </c>
      <c r="Y90" s="15">
        <v>962761.26754119189</v>
      </c>
      <c r="Z90" s="12">
        <v>-14014774.317965625</v>
      </c>
      <c r="AA90" s="12"/>
      <c r="AB90" s="15">
        <v>-7918485.2210957278</v>
      </c>
      <c r="AC90" s="21">
        <v>-4240004.521795569</v>
      </c>
      <c r="AD90" s="21">
        <v>-578179.6</v>
      </c>
      <c r="AE90" s="21">
        <v>-221570.84</v>
      </c>
      <c r="AF90" s="134">
        <v>-1766044.2325296882</v>
      </c>
      <c r="AG90" s="15">
        <v>962761.26754119189</v>
      </c>
      <c r="AH90" s="121">
        <v>-13761523.147879792</v>
      </c>
      <c r="AI90" s="154"/>
      <c r="AJ90" s="15">
        <v>-305.69300492904893</v>
      </c>
      <c r="AK90" s="15">
        <v>-186.98752199874286</v>
      </c>
      <c r="AL90" s="15">
        <v>-492.68052692779179</v>
      </c>
      <c r="AN90" s="134">
        <v>-406.09699067109739</v>
      </c>
      <c r="AO90" s="134">
        <v>-242.76090953614167</v>
      </c>
      <c r="AP90" s="134">
        <v>-90.571015566423313</v>
      </c>
      <c r="AQ90" s="134">
        <v>34.69705405746808</v>
      </c>
      <c r="AR90" s="134">
        <v>-704.73186171619432</v>
      </c>
      <c r="AT90" s="134">
        <v>-408.78040478528357</v>
      </c>
      <c r="AU90" s="134">
        <v>-231.78382488675859</v>
      </c>
      <c r="AV90" s="134">
        <v>-29.979999999999997</v>
      </c>
      <c r="AW90" s="134">
        <v>-11.48</v>
      </c>
      <c r="AX90" s="134">
        <v>-91.169492154751339</v>
      </c>
      <c r="AY90" s="134">
        <v>49.701165016839184</v>
      </c>
      <c r="AZ90" s="134">
        <v>-723.49255680995429</v>
      </c>
      <c r="BB90" s="15">
        <v>-408.12726631768516</v>
      </c>
      <c r="BC90" s="15">
        <v>-218.53440479309191</v>
      </c>
      <c r="BD90" s="15">
        <v>-29.799999999999997</v>
      </c>
      <c r="BE90" s="15">
        <v>-11.42</v>
      </c>
      <c r="BF90" s="15">
        <v>-91.023823962977431</v>
      </c>
      <c r="BG90" s="15">
        <v>49.621753816162865</v>
      </c>
      <c r="BH90" s="15">
        <v>-709.2837412575916</v>
      </c>
    </row>
    <row r="91" spans="1:60">
      <c r="A91" s="41">
        <v>241</v>
      </c>
      <c r="B91" s="45">
        <v>19</v>
      </c>
      <c r="C91" s="45">
        <v>19</v>
      </c>
      <c r="D91" s="11" t="s">
        <v>103</v>
      </c>
      <c r="E91" s="14">
        <v>7904</v>
      </c>
      <c r="F91" s="14">
        <v>7771</v>
      </c>
      <c r="G91" s="21">
        <v>7691</v>
      </c>
      <c r="H91" s="21">
        <v>7604</v>
      </c>
      <c r="I91" s="21"/>
      <c r="J91" s="15">
        <v>-1201596.3587326356</v>
      </c>
      <c r="K91" s="21">
        <v>-845189.54189871054</v>
      </c>
      <c r="L91" s="121">
        <v>-2046785.9006313463</v>
      </c>
      <c r="M91" s="121"/>
      <c r="N91" s="21">
        <v>-1733822.0016617521</v>
      </c>
      <c r="O91" s="21">
        <v>-1116223.3567776668</v>
      </c>
      <c r="P91" s="21">
        <v>-703827.36196667561</v>
      </c>
      <c r="Q91" s="15">
        <v>269630.80708058446</v>
      </c>
      <c r="R91" s="12">
        <v>-3284241.91332551</v>
      </c>
      <c r="S91" s="15"/>
      <c r="T91" s="15">
        <v>-1733822.0016617521</v>
      </c>
      <c r="U91" s="21">
        <v>-1019096.6159147463</v>
      </c>
      <c r="V91" s="21">
        <v>-230576.18</v>
      </c>
      <c r="W91" s="21">
        <v>-88292.680000000008</v>
      </c>
      <c r="X91" s="134">
        <v>-703827.36196667561</v>
      </c>
      <c r="Y91" s="15">
        <v>382251.66014451016</v>
      </c>
      <c r="Z91" s="12">
        <v>-3393363.1793986643</v>
      </c>
      <c r="AA91" s="12"/>
      <c r="AB91" s="15">
        <v>-1733822.0016617521</v>
      </c>
      <c r="AC91" s="21">
        <v>-919511.14526922605</v>
      </c>
      <c r="AD91" s="21">
        <v>-226599.2</v>
      </c>
      <c r="AE91" s="21">
        <v>-86837.68</v>
      </c>
      <c r="AF91" s="134">
        <v>-703827.36196667561</v>
      </c>
      <c r="AG91" s="15">
        <v>382251.66014451016</v>
      </c>
      <c r="AH91" s="121">
        <v>-3288345.7287531439</v>
      </c>
      <c r="AI91" s="154"/>
      <c r="AJ91" s="15">
        <v>-152.02383081131524</v>
      </c>
      <c r="AK91" s="15">
        <v>-106.93187524022147</v>
      </c>
      <c r="AL91" s="15">
        <v>-258.95570605153671</v>
      </c>
      <c r="AN91" s="134">
        <v>-223.11439990499963</v>
      </c>
      <c r="AO91" s="134">
        <v>-143.63960323995198</v>
      </c>
      <c r="AP91" s="134">
        <v>-90.571015566423313</v>
      </c>
      <c r="AQ91" s="134">
        <v>34.69705405746808</v>
      </c>
      <c r="AR91" s="134">
        <v>-422.62796465390682</v>
      </c>
      <c r="AT91" s="134">
        <v>-225.43518419734133</v>
      </c>
      <c r="AU91" s="134">
        <v>-132.50508593352572</v>
      </c>
      <c r="AV91" s="134">
        <v>-29.98</v>
      </c>
      <c r="AW91" s="134">
        <v>-11.48</v>
      </c>
      <c r="AX91" s="134">
        <v>-91.513114285096293</v>
      </c>
      <c r="AY91" s="134">
        <v>49.701165016839184</v>
      </c>
      <c r="AZ91" s="134">
        <v>-441.21221939912419</v>
      </c>
      <c r="BB91" s="15">
        <v>-228.01446628902579</v>
      </c>
      <c r="BC91" s="15">
        <v>-120.92466402804131</v>
      </c>
      <c r="BD91" s="15">
        <v>-29.8</v>
      </c>
      <c r="BE91" s="15">
        <v>-11.42</v>
      </c>
      <c r="BF91" s="15">
        <v>-92.560147549536509</v>
      </c>
      <c r="BG91" s="15">
        <v>50.269813275185449</v>
      </c>
      <c r="BH91" s="15">
        <v>-432.44946459141818</v>
      </c>
    </row>
    <row r="92" spans="1:60">
      <c r="A92" s="41">
        <v>244</v>
      </c>
      <c r="B92" s="45">
        <v>17</v>
      </c>
      <c r="C92" s="45">
        <v>17</v>
      </c>
      <c r="D92" s="11" t="s">
        <v>104</v>
      </c>
      <c r="E92" s="14">
        <v>19116</v>
      </c>
      <c r="F92" s="14">
        <v>19300</v>
      </c>
      <c r="G92" s="21">
        <v>19514</v>
      </c>
      <c r="H92" s="21">
        <v>19657</v>
      </c>
      <c r="I92" s="21"/>
      <c r="J92" s="15">
        <v>-843977.50751002331</v>
      </c>
      <c r="K92" s="21">
        <v>-1572961.3445982235</v>
      </c>
      <c r="L92" s="121">
        <v>-2416938.8521082466</v>
      </c>
      <c r="M92" s="121"/>
      <c r="N92" s="21">
        <v>565142.12860777462</v>
      </c>
      <c r="O92" s="21">
        <v>-423097.89233809686</v>
      </c>
      <c r="P92" s="21">
        <v>-1748020.6004319699</v>
      </c>
      <c r="Q92" s="15">
        <v>669653.14330913394</v>
      </c>
      <c r="R92" s="12">
        <v>-936323.22085315816</v>
      </c>
      <c r="S92" s="15"/>
      <c r="T92" s="15">
        <v>565142.12860777462</v>
      </c>
      <c r="U92" s="21">
        <v>-181874.61365396754</v>
      </c>
      <c r="V92" s="21">
        <v>-585029.72</v>
      </c>
      <c r="W92" s="21">
        <v>-224020.72</v>
      </c>
      <c r="X92" s="134">
        <v>-1748020.6004319699</v>
      </c>
      <c r="Y92" s="15">
        <v>969868.53413859988</v>
      </c>
      <c r="Z92" s="12">
        <v>-1203934.9913395629</v>
      </c>
      <c r="AA92" s="12"/>
      <c r="AB92" s="15">
        <v>565142.12860777462</v>
      </c>
      <c r="AC92" s="21">
        <v>-81575.526616963296</v>
      </c>
      <c r="AD92" s="21">
        <v>-585778.6</v>
      </c>
      <c r="AE92" s="21">
        <v>-224482.94</v>
      </c>
      <c r="AF92" s="134">
        <v>-1748020.6004319699</v>
      </c>
      <c r="AG92" s="15">
        <v>969868.53413859988</v>
      </c>
      <c r="AH92" s="121">
        <v>-1104847.0043025587</v>
      </c>
      <c r="AI92" s="154"/>
      <c r="AJ92" s="15">
        <v>-44.150319497280982</v>
      </c>
      <c r="AK92" s="15">
        <v>-82.285067200158167</v>
      </c>
      <c r="AL92" s="15">
        <v>-126.43538669743914</v>
      </c>
      <c r="AN92" s="134">
        <v>29.281975575532364</v>
      </c>
      <c r="AO92" s="134">
        <v>-21.922170587466159</v>
      </c>
      <c r="AP92" s="134">
        <v>-90.571015566423313</v>
      </c>
      <c r="AQ92" s="134">
        <v>34.69705405746808</v>
      </c>
      <c r="AR92" s="134">
        <v>-48.514156520889024</v>
      </c>
      <c r="AT92" s="134">
        <v>28.960855212041334</v>
      </c>
      <c r="AU92" s="134">
        <v>-9.3202118301715462</v>
      </c>
      <c r="AV92" s="134">
        <v>-29.979999999999997</v>
      </c>
      <c r="AW92" s="134">
        <v>-11.48</v>
      </c>
      <c r="AX92" s="134">
        <v>-89.577769828429325</v>
      </c>
      <c r="AY92" s="134">
        <v>49.701165016839184</v>
      </c>
      <c r="AZ92" s="134">
        <v>-61.695961429720349</v>
      </c>
      <c r="BB92" s="15">
        <v>28.750171878098115</v>
      </c>
      <c r="BC92" s="15">
        <v>-4.1499479379846003</v>
      </c>
      <c r="BD92" s="15">
        <v>-29.799999999999997</v>
      </c>
      <c r="BE92" s="15">
        <v>-11.42</v>
      </c>
      <c r="BF92" s="15">
        <v>-88.926112857097721</v>
      </c>
      <c r="BG92" s="15">
        <v>49.339600861708291</v>
      </c>
      <c r="BH92" s="15">
        <v>-56.20628805527592</v>
      </c>
    </row>
    <row r="93" spans="1:60">
      <c r="A93" s="41">
        <v>245</v>
      </c>
      <c r="B93" s="45">
        <v>1</v>
      </c>
      <c r="C93" s="127">
        <v>35</v>
      </c>
      <c r="D93" s="11" t="s">
        <v>105</v>
      </c>
      <c r="E93" s="14">
        <v>37232</v>
      </c>
      <c r="F93" s="14">
        <v>37676</v>
      </c>
      <c r="G93" s="21">
        <v>38211</v>
      </c>
      <c r="H93" s="21">
        <v>38461</v>
      </c>
      <c r="I93" s="21"/>
      <c r="J93" s="15">
        <v>-1124612.8536957274</v>
      </c>
      <c r="K93" s="21">
        <v>422657.58740302263</v>
      </c>
      <c r="L93" s="121">
        <v>-701955.26629270473</v>
      </c>
      <c r="M93" s="121"/>
      <c r="N93" s="21">
        <v>-2323876.9373060782</v>
      </c>
      <c r="O93" s="21">
        <v>17318.139068906792</v>
      </c>
      <c r="P93" s="21">
        <v>-3412353.5824805647</v>
      </c>
      <c r="Q93" s="15">
        <v>1307246.2086691675</v>
      </c>
      <c r="R93" s="12">
        <v>-4411666.1720485687</v>
      </c>
      <c r="S93" s="15"/>
      <c r="T93" s="15">
        <v>-2323876.9373060782</v>
      </c>
      <c r="U93" s="21">
        <v>-76924.024262530715</v>
      </c>
      <c r="V93" s="21">
        <v>-1145565.78</v>
      </c>
      <c r="W93" s="21">
        <v>-438662.28</v>
      </c>
      <c r="X93" s="134">
        <v>-3412353.5824805647</v>
      </c>
      <c r="Y93" s="15">
        <v>1899131.2164584422</v>
      </c>
      <c r="Z93" s="12">
        <v>-5498251.3875907324</v>
      </c>
      <c r="AA93" s="12"/>
      <c r="AB93" s="15">
        <v>-2323876.9373060782</v>
      </c>
      <c r="AC93" s="21">
        <v>-159245.57206324919</v>
      </c>
      <c r="AD93" s="21">
        <v>-1146137.8</v>
      </c>
      <c r="AE93" s="21">
        <v>-439224.62</v>
      </c>
      <c r="AF93" s="134">
        <v>-3412353.5824805647</v>
      </c>
      <c r="AG93" s="15">
        <v>1899131.2164584422</v>
      </c>
      <c r="AH93" s="121">
        <v>-5581707.2953914497</v>
      </c>
      <c r="AI93" s="154"/>
      <c r="AJ93" s="15">
        <v>-30.205545060585717</v>
      </c>
      <c r="AK93" s="15">
        <v>11.351997942711179</v>
      </c>
      <c r="AL93" s="15">
        <v>-18.853547117874538</v>
      </c>
      <c r="AN93" s="134">
        <v>-61.680564213453607</v>
      </c>
      <c r="AO93" s="134">
        <v>0.45965970561914193</v>
      </c>
      <c r="AP93" s="134">
        <v>-90.571015566423313</v>
      </c>
      <c r="AQ93" s="134">
        <v>34.69705405746808</v>
      </c>
      <c r="AR93" s="134">
        <v>-117.09486601678969</v>
      </c>
      <c r="AT93" s="134">
        <v>-60.816962060822227</v>
      </c>
      <c r="AU93" s="134">
        <v>-2.0131382131462332</v>
      </c>
      <c r="AV93" s="134">
        <v>-29.98</v>
      </c>
      <c r="AW93" s="134">
        <v>-11.48</v>
      </c>
      <c r="AX93" s="134">
        <v>-89.302912315316661</v>
      </c>
      <c r="AY93" s="134">
        <v>49.701165016839184</v>
      </c>
      <c r="AZ93" s="134">
        <v>-143.89184757244595</v>
      </c>
      <c r="BB93" s="15">
        <v>-60.421646273005855</v>
      </c>
      <c r="BC93" s="15">
        <v>-4.140442839844237</v>
      </c>
      <c r="BD93" s="15">
        <v>-29.8</v>
      </c>
      <c r="BE93" s="15">
        <v>-11.42</v>
      </c>
      <c r="BF93" s="15">
        <v>-88.722435258588305</v>
      </c>
      <c r="BG93" s="15">
        <v>49.378102921360394</v>
      </c>
      <c r="BH93" s="15">
        <v>-145.126421450078</v>
      </c>
    </row>
    <row r="94" spans="1:60">
      <c r="A94" s="41">
        <v>249</v>
      </c>
      <c r="B94" s="45">
        <v>13</v>
      </c>
      <c r="C94" s="45">
        <v>13</v>
      </c>
      <c r="D94" s="11" t="s">
        <v>106</v>
      </c>
      <c r="E94" s="14">
        <v>9443</v>
      </c>
      <c r="F94" s="14">
        <v>9250</v>
      </c>
      <c r="G94" s="21">
        <v>9184</v>
      </c>
      <c r="H94" s="21">
        <v>9128</v>
      </c>
      <c r="I94" s="21"/>
      <c r="J94" s="15">
        <v>356946.7361238359</v>
      </c>
      <c r="K94" s="21">
        <v>874331.29611714953</v>
      </c>
      <c r="L94" s="121">
        <v>1231278.0322409854</v>
      </c>
      <c r="M94" s="121"/>
      <c r="N94" s="21">
        <v>321804.04423444072</v>
      </c>
      <c r="O94" s="21">
        <v>672971.99838957563</v>
      </c>
      <c r="P94" s="21">
        <v>-837781.89398941561</v>
      </c>
      <c r="Q94" s="15">
        <v>320947.75003157975</v>
      </c>
      <c r="R94" s="12">
        <v>477941.89866618044</v>
      </c>
      <c r="S94" s="15"/>
      <c r="T94" s="15">
        <v>321804.04423444072</v>
      </c>
      <c r="U94" s="21">
        <v>511084.19154129567</v>
      </c>
      <c r="V94" s="21">
        <v>-275336.32000000001</v>
      </c>
      <c r="W94" s="21">
        <v>-105432.32000000001</v>
      </c>
      <c r="X94" s="134">
        <v>-837781.89398941561</v>
      </c>
      <c r="Y94" s="15">
        <v>456455.49951465108</v>
      </c>
      <c r="Z94" s="12">
        <v>70793.201300971792</v>
      </c>
      <c r="AA94" s="12"/>
      <c r="AB94" s="15">
        <v>321804.04423444072</v>
      </c>
      <c r="AC94" s="21">
        <v>352123.06729358766</v>
      </c>
      <c r="AD94" s="21">
        <v>-272014.40000000002</v>
      </c>
      <c r="AE94" s="21">
        <v>-104241.76</v>
      </c>
      <c r="AF94" s="134">
        <v>-837781.89398941561</v>
      </c>
      <c r="AG94" s="15">
        <v>456455.49951465108</v>
      </c>
      <c r="AH94" s="121">
        <v>-83655.442946736177</v>
      </c>
      <c r="AI94" s="154"/>
      <c r="AJ94" s="15">
        <v>37.800141493575758</v>
      </c>
      <c r="AK94" s="15">
        <v>92.590415770110084</v>
      </c>
      <c r="AL94" s="15">
        <v>130.39055726368585</v>
      </c>
      <c r="AN94" s="134">
        <v>34.789626403723318</v>
      </c>
      <c r="AO94" s="134">
        <v>72.753729555629803</v>
      </c>
      <c r="AP94" s="134">
        <v>-90.571015566423313</v>
      </c>
      <c r="AQ94" s="134">
        <v>34.69705405746808</v>
      </c>
      <c r="AR94" s="134">
        <v>51.669394450397888</v>
      </c>
      <c r="AT94" s="134">
        <v>35.039638962809313</v>
      </c>
      <c r="AU94" s="134">
        <v>55.649411099879757</v>
      </c>
      <c r="AV94" s="134">
        <v>-29.98</v>
      </c>
      <c r="AW94" s="134">
        <v>-11.48</v>
      </c>
      <c r="AX94" s="134">
        <v>-91.221896122540898</v>
      </c>
      <c r="AY94" s="134">
        <v>49.701165016839184</v>
      </c>
      <c r="AZ94" s="134">
        <v>7.7083189569873465</v>
      </c>
      <c r="BB94" s="15">
        <v>35.254606073010599</v>
      </c>
      <c r="BC94" s="15">
        <v>38.576146723662099</v>
      </c>
      <c r="BD94" s="15">
        <v>-29.800000000000004</v>
      </c>
      <c r="BE94" s="15">
        <v>-11.42</v>
      </c>
      <c r="BF94" s="15">
        <v>-91.781539657035012</v>
      </c>
      <c r="BG94" s="15">
        <v>50.006080139641881</v>
      </c>
      <c r="BH94" s="15">
        <v>-9.1647067207204405</v>
      </c>
    </row>
    <row r="95" spans="1:60">
      <c r="A95" s="41">
        <v>250</v>
      </c>
      <c r="B95" s="45">
        <v>6</v>
      </c>
      <c r="C95" s="45">
        <v>6</v>
      </c>
      <c r="D95" s="11" t="s">
        <v>107</v>
      </c>
      <c r="E95" s="14">
        <v>1808</v>
      </c>
      <c r="F95" s="14">
        <v>1771</v>
      </c>
      <c r="G95" s="21">
        <v>1749</v>
      </c>
      <c r="H95" s="21">
        <v>1703</v>
      </c>
      <c r="I95" s="21"/>
      <c r="J95" s="15">
        <v>197920.72461793592</v>
      </c>
      <c r="K95" s="21">
        <v>71980.811857818</v>
      </c>
      <c r="L95" s="121">
        <v>269901.53647575394</v>
      </c>
      <c r="M95" s="121"/>
      <c r="N95" s="21">
        <v>-33912.46675835787</v>
      </c>
      <c r="O95" s="21">
        <v>-63511.40975548212</v>
      </c>
      <c r="P95" s="21">
        <v>-160401.26856813568</v>
      </c>
      <c r="Q95" s="15">
        <v>61448.482735775971</v>
      </c>
      <c r="R95" s="12">
        <v>-196376.66234619971</v>
      </c>
      <c r="S95" s="15"/>
      <c r="T95" s="15">
        <v>-33912.46675835787</v>
      </c>
      <c r="U95" s="21">
        <v>-41376.361747731185</v>
      </c>
      <c r="V95" s="21">
        <v>-52435.020000000004</v>
      </c>
      <c r="W95" s="21">
        <v>-20078.52</v>
      </c>
      <c r="X95" s="134">
        <v>-160401.26856813568</v>
      </c>
      <c r="Y95" s="15">
        <v>86927.337614451739</v>
      </c>
      <c r="Z95" s="12">
        <v>-221276.29945977303</v>
      </c>
      <c r="AA95" s="12"/>
      <c r="AB95" s="15">
        <v>-33912.46675835787</v>
      </c>
      <c r="AC95" s="21">
        <v>-18680.972671265328</v>
      </c>
      <c r="AD95" s="21">
        <v>-50749.4</v>
      </c>
      <c r="AE95" s="21">
        <v>-19448.259999999998</v>
      </c>
      <c r="AF95" s="134">
        <v>-160401.26856813568</v>
      </c>
      <c r="AG95" s="15">
        <v>86927.337614451739</v>
      </c>
      <c r="AH95" s="121">
        <v>-196265.03038330717</v>
      </c>
      <c r="AI95" s="154"/>
      <c r="AJ95" s="15">
        <v>109.46942733292916</v>
      </c>
      <c r="AK95" s="15">
        <v>39.812395939058625</v>
      </c>
      <c r="AL95" s="15">
        <v>149.2818232719878</v>
      </c>
      <c r="AN95" s="134">
        <v>-19.148767226627822</v>
      </c>
      <c r="AO95" s="134">
        <v>-35.861891448606507</v>
      </c>
      <c r="AP95" s="134">
        <v>-90.571015566423313</v>
      </c>
      <c r="AQ95" s="134">
        <v>34.69705405746808</v>
      </c>
      <c r="AR95" s="134">
        <v>-110.88462018418956</v>
      </c>
      <c r="AT95" s="134">
        <v>-19.389632223189178</v>
      </c>
      <c r="AU95" s="134">
        <v>-23.657153657936639</v>
      </c>
      <c r="AV95" s="134">
        <v>-29.980000000000004</v>
      </c>
      <c r="AW95" s="134">
        <v>-11.48</v>
      </c>
      <c r="AX95" s="134">
        <v>-91.710273623862591</v>
      </c>
      <c r="AY95" s="134">
        <v>49.701165016839184</v>
      </c>
      <c r="AZ95" s="134">
        <v>-126.51589448814924</v>
      </c>
      <c r="BB95" s="15">
        <v>-19.91336861911795</v>
      </c>
      <c r="BC95" s="15">
        <v>-10.969449601447639</v>
      </c>
      <c r="BD95" s="15">
        <v>-29.8</v>
      </c>
      <c r="BE95" s="15">
        <v>-11.42</v>
      </c>
      <c r="BF95" s="15">
        <v>-94.187474203250545</v>
      </c>
      <c r="BG95" s="15">
        <v>51.0436509773645</v>
      </c>
      <c r="BH95" s="15">
        <v>-115.24664144645165</v>
      </c>
    </row>
    <row r="96" spans="1:60">
      <c r="A96" s="41">
        <v>256</v>
      </c>
      <c r="B96" s="45">
        <v>13</v>
      </c>
      <c r="C96" s="45">
        <v>13</v>
      </c>
      <c r="D96" s="11" t="s">
        <v>108</v>
      </c>
      <c r="E96" s="14">
        <v>1581</v>
      </c>
      <c r="F96" s="14">
        <v>1554</v>
      </c>
      <c r="G96" s="21">
        <v>1523</v>
      </c>
      <c r="H96" s="21">
        <v>1492</v>
      </c>
      <c r="I96" s="21"/>
      <c r="J96" s="15">
        <v>-267691.33868008648</v>
      </c>
      <c r="K96" s="21">
        <v>-388370.03901993233</v>
      </c>
      <c r="L96" s="121">
        <v>-656061.37770001881</v>
      </c>
      <c r="M96" s="121"/>
      <c r="N96" s="21">
        <v>-362507.93580721266</v>
      </c>
      <c r="O96" s="21">
        <v>-434828.50645918527</v>
      </c>
      <c r="P96" s="21">
        <v>-140747.35819022183</v>
      </c>
      <c r="Q96" s="15">
        <v>53919.222005305397</v>
      </c>
      <c r="R96" s="12">
        <v>-884164.57845131436</v>
      </c>
      <c r="S96" s="15"/>
      <c r="T96" s="15">
        <v>-362507.93580721266</v>
      </c>
      <c r="U96" s="21">
        <v>-415405.65800969629</v>
      </c>
      <c r="V96" s="21">
        <v>-45659.54</v>
      </c>
      <c r="W96" s="21">
        <v>-17484.04</v>
      </c>
      <c r="X96" s="134">
        <v>-140747.35819022183</v>
      </c>
      <c r="Y96" s="15">
        <v>75694.874320646079</v>
      </c>
      <c r="Z96" s="12">
        <v>-906109.65768648486</v>
      </c>
      <c r="AA96" s="12"/>
      <c r="AB96" s="15">
        <v>-362507.93580721266</v>
      </c>
      <c r="AC96" s="21">
        <v>-395491.1268833112</v>
      </c>
      <c r="AD96" s="21">
        <v>-44461.599999999999</v>
      </c>
      <c r="AE96" s="21">
        <v>-17038.64</v>
      </c>
      <c r="AF96" s="134">
        <v>-140747.35819022183</v>
      </c>
      <c r="AG96" s="15">
        <v>75694.874320646079</v>
      </c>
      <c r="AH96" s="121">
        <v>-884551.78656009969</v>
      </c>
      <c r="AI96" s="154"/>
      <c r="AJ96" s="15">
        <v>-169.31773477551326</v>
      </c>
      <c r="AK96" s="15">
        <v>-245.64834852620641</v>
      </c>
      <c r="AL96" s="15">
        <v>-414.96608330171966</v>
      </c>
      <c r="AN96" s="134">
        <v>-233.27408996603131</v>
      </c>
      <c r="AO96" s="134">
        <v>-279.81242371890943</v>
      </c>
      <c r="AP96" s="134">
        <v>-90.571015566423313</v>
      </c>
      <c r="AQ96" s="134">
        <v>34.69705405746808</v>
      </c>
      <c r="AR96" s="134">
        <v>-568.96047519389595</v>
      </c>
      <c r="AT96" s="134">
        <v>-238.02228221090786</v>
      </c>
      <c r="AU96" s="134">
        <v>-272.75486409041122</v>
      </c>
      <c r="AV96" s="134">
        <v>-29.98</v>
      </c>
      <c r="AW96" s="134">
        <v>-11.48</v>
      </c>
      <c r="AX96" s="134">
        <v>-92.414549041511378</v>
      </c>
      <c r="AY96" s="134">
        <v>49.701165016839184</v>
      </c>
      <c r="AZ96" s="134">
        <v>-594.95053032599139</v>
      </c>
      <c r="BB96" s="15">
        <v>-242.96778539357416</v>
      </c>
      <c r="BC96" s="15">
        <v>-265.0744818252756</v>
      </c>
      <c r="BD96" s="15">
        <v>-29.8</v>
      </c>
      <c r="BE96" s="15">
        <v>-11.42</v>
      </c>
      <c r="BF96" s="15">
        <v>-94.334690476019986</v>
      </c>
      <c r="BG96" s="15">
        <v>50.733829973623379</v>
      </c>
      <c r="BH96" s="15">
        <v>-592.86312772124643</v>
      </c>
    </row>
    <row r="97" spans="1:60">
      <c r="A97" s="41">
        <v>257</v>
      </c>
      <c r="B97" s="45">
        <v>1</v>
      </c>
      <c r="C97" s="127">
        <v>34</v>
      </c>
      <c r="D97" s="11" t="s">
        <v>109</v>
      </c>
      <c r="E97" s="14">
        <v>40433</v>
      </c>
      <c r="F97" s="14">
        <v>40722</v>
      </c>
      <c r="G97" s="21">
        <v>41154</v>
      </c>
      <c r="H97" s="21">
        <v>41635</v>
      </c>
      <c r="I97" s="21"/>
      <c r="J97" s="15">
        <v>4717899.5307239471</v>
      </c>
      <c r="K97" s="21">
        <v>3486720.3034870639</v>
      </c>
      <c r="L97" s="121">
        <v>8204619.8342110105</v>
      </c>
      <c r="M97" s="121"/>
      <c r="N97" s="21">
        <v>6730177.9833535608</v>
      </c>
      <c r="O97" s="21">
        <v>4050161.0294359676</v>
      </c>
      <c r="P97" s="21">
        <v>-3688232.89589589</v>
      </c>
      <c r="Q97" s="15">
        <v>1412933.4353282151</v>
      </c>
      <c r="R97" s="12">
        <v>8505039.5522218533</v>
      </c>
      <c r="S97" s="15"/>
      <c r="T97" s="15">
        <v>6730177.9833535608</v>
      </c>
      <c r="U97" s="21">
        <v>3337469.6488440041</v>
      </c>
      <c r="V97" s="21">
        <v>-1233796.92</v>
      </c>
      <c r="W97" s="21">
        <v>-472447.92000000004</v>
      </c>
      <c r="X97" s="134">
        <v>-3688232.89589589</v>
      </c>
      <c r="Y97" s="15">
        <v>2045401.745103</v>
      </c>
      <c r="Z97" s="12">
        <v>6718571.6414046744</v>
      </c>
      <c r="AA97" s="12"/>
      <c r="AB97" s="15">
        <v>6730177.9833535608</v>
      </c>
      <c r="AC97" s="21">
        <v>2637662.6324531757</v>
      </c>
      <c r="AD97" s="21">
        <v>-1240723</v>
      </c>
      <c r="AE97" s="21">
        <v>-475471.7</v>
      </c>
      <c r="AF97" s="134">
        <v>-3688232.89589589</v>
      </c>
      <c r="AG97" s="15">
        <v>2045401.745103</v>
      </c>
      <c r="AH97" s="121">
        <v>6008814.7650138456</v>
      </c>
      <c r="AI97" s="154"/>
      <c r="AJ97" s="15">
        <v>116.68437985615579</v>
      </c>
      <c r="AK97" s="15">
        <v>86.234518919869018</v>
      </c>
      <c r="AL97" s="15">
        <v>202.9188987760248</v>
      </c>
      <c r="AN97" s="134">
        <v>165.27130257240708</v>
      </c>
      <c r="AO97" s="134">
        <v>99.458794495259752</v>
      </c>
      <c r="AP97" s="134">
        <v>-90.571015566423313</v>
      </c>
      <c r="AQ97" s="134">
        <v>34.69705405746808</v>
      </c>
      <c r="AR97" s="134">
        <v>208.8561355587116</v>
      </c>
      <c r="AT97" s="134">
        <v>163.53642375840892</v>
      </c>
      <c r="AU97" s="134">
        <v>81.097090169704146</v>
      </c>
      <c r="AV97" s="134">
        <v>-29.979999999999997</v>
      </c>
      <c r="AW97" s="134">
        <v>-11.48</v>
      </c>
      <c r="AX97" s="134">
        <v>-89.62027739456407</v>
      </c>
      <c r="AY97" s="134">
        <v>49.701165016839191</v>
      </c>
      <c r="AZ97" s="134">
        <v>163.25440155038817</v>
      </c>
      <c r="BB97" s="15">
        <v>161.64712341428032</v>
      </c>
      <c r="BC97" s="15">
        <v>63.35205073743667</v>
      </c>
      <c r="BD97" s="15">
        <v>-29.8</v>
      </c>
      <c r="BE97" s="15">
        <v>-11.42</v>
      </c>
      <c r="BF97" s="15">
        <v>-88.584914036168854</v>
      </c>
      <c r="BG97" s="15">
        <v>49.126978386045394</v>
      </c>
      <c r="BH97" s="15">
        <v>144.32123850159351</v>
      </c>
    </row>
    <row r="98" spans="1:60">
      <c r="A98" s="41">
        <v>260</v>
      </c>
      <c r="B98" s="45">
        <v>12</v>
      </c>
      <c r="C98" s="45">
        <v>12</v>
      </c>
      <c r="D98" s="11" t="s">
        <v>110</v>
      </c>
      <c r="E98" s="14">
        <v>9877</v>
      </c>
      <c r="F98" s="14">
        <v>9727</v>
      </c>
      <c r="G98" s="21">
        <v>9689</v>
      </c>
      <c r="H98" s="21">
        <v>9566</v>
      </c>
      <c r="I98" s="21"/>
      <c r="J98" s="15">
        <v>4309780.9450360192</v>
      </c>
      <c r="K98" s="21">
        <v>2830835.1857600482</v>
      </c>
      <c r="L98" s="121">
        <v>7140616.1307960674</v>
      </c>
      <c r="M98" s="121"/>
      <c r="N98" s="21">
        <v>2820993.2121783863</v>
      </c>
      <c r="O98" s="21">
        <v>1651446.9546784337</v>
      </c>
      <c r="P98" s="21">
        <v>-880984.26841459959</v>
      </c>
      <c r="Q98" s="15">
        <v>337498.24481699202</v>
      </c>
      <c r="R98" s="12">
        <v>3928954.1432592119</v>
      </c>
      <c r="S98" s="15"/>
      <c r="T98" s="15">
        <v>2820993.2121783863</v>
      </c>
      <c r="U98" s="21">
        <v>1481210.9874121395</v>
      </c>
      <c r="V98" s="21">
        <v>-290476.22000000003</v>
      </c>
      <c r="W98" s="21">
        <v>-111229.72</v>
      </c>
      <c r="X98" s="134">
        <v>-880984.26841459959</v>
      </c>
      <c r="Y98" s="15">
        <v>481554.58784815489</v>
      </c>
      <c r="Z98" s="12">
        <v>3501068.5790240802</v>
      </c>
      <c r="AA98" s="12"/>
      <c r="AB98" s="15">
        <v>2820993.2121783863</v>
      </c>
      <c r="AC98" s="21">
        <v>1314052.6246491715</v>
      </c>
      <c r="AD98" s="21">
        <v>-285066.8</v>
      </c>
      <c r="AE98" s="21">
        <v>-109243.72</v>
      </c>
      <c r="AF98" s="134">
        <v>-880984.26841459959</v>
      </c>
      <c r="AG98" s="15">
        <v>481554.58784815489</v>
      </c>
      <c r="AH98" s="121">
        <v>3341305.636261113</v>
      </c>
      <c r="AI98" s="154"/>
      <c r="AJ98" s="15">
        <v>436.3451397221848</v>
      </c>
      <c r="AK98" s="15">
        <v>286.60880690088572</v>
      </c>
      <c r="AL98" s="15">
        <v>722.95394662307046</v>
      </c>
      <c r="AN98" s="134">
        <v>290.01677929252457</v>
      </c>
      <c r="AO98" s="134">
        <v>169.77968075238343</v>
      </c>
      <c r="AP98" s="134">
        <v>-90.571015566423313</v>
      </c>
      <c r="AQ98" s="134">
        <v>34.69705405746808</v>
      </c>
      <c r="AR98" s="134">
        <v>403.92249853595268</v>
      </c>
      <c r="AT98" s="134">
        <v>291.15421737830388</v>
      </c>
      <c r="AU98" s="134">
        <v>152.87552765116519</v>
      </c>
      <c r="AV98" s="134">
        <v>-29.980000000000004</v>
      </c>
      <c r="AW98" s="134">
        <v>-11.48</v>
      </c>
      <c r="AX98" s="134">
        <v>-90.926232677737602</v>
      </c>
      <c r="AY98" s="134">
        <v>49.701165016839184</v>
      </c>
      <c r="AZ98" s="134">
        <v>361.34467736857056</v>
      </c>
      <c r="BB98" s="15">
        <v>294.89788962767994</v>
      </c>
      <c r="BC98" s="15">
        <v>137.36698982324603</v>
      </c>
      <c r="BD98" s="15">
        <v>-29.799999999999997</v>
      </c>
      <c r="BE98" s="15">
        <v>-11.42</v>
      </c>
      <c r="BF98" s="15">
        <v>-92.095365713422495</v>
      </c>
      <c r="BG98" s="15">
        <v>50.340224529391058</v>
      </c>
      <c r="BH98" s="15">
        <v>349.28973826689452</v>
      </c>
    </row>
    <row r="99" spans="1:60">
      <c r="A99" s="41">
        <v>261</v>
      </c>
      <c r="B99" s="45">
        <v>19</v>
      </c>
      <c r="C99" s="45">
        <v>19</v>
      </c>
      <c r="D99" s="11" t="s">
        <v>111</v>
      </c>
      <c r="E99" s="14">
        <v>6523</v>
      </c>
      <c r="F99" s="14">
        <v>6637</v>
      </c>
      <c r="G99" s="21">
        <v>6822</v>
      </c>
      <c r="H99" s="21">
        <v>6837</v>
      </c>
      <c r="I99" s="21"/>
      <c r="J99" s="15">
        <v>-476562.29855948989</v>
      </c>
      <c r="K99" s="21">
        <v>1246081.2834593584</v>
      </c>
      <c r="L99" s="121">
        <v>769518.98489986849</v>
      </c>
      <c r="M99" s="121"/>
      <c r="N99" s="21">
        <v>610566.06775582687</v>
      </c>
      <c r="O99" s="21">
        <v>1844326.9898103022</v>
      </c>
      <c r="P99" s="21">
        <v>-601119.83031435148</v>
      </c>
      <c r="Q99" s="15">
        <v>230284.34777941564</v>
      </c>
      <c r="R99" s="12">
        <v>2084057.5750311932</v>
      </c>
      <c r="S99" s="15"/>
      <c r="T99" s="15">
        <v>610566.06775582687</v>
      </c>
      <c r="U99" s="21">
        <v>1728170.3007235958</v>
      </c>
      <c r="V99" s="21">
        <v>-204523.56</v>
      </c>
      <c r="W99" s="21">
        <v>-78316.56</v>
      </c>
      <c r="X99" s="134">
        <v>-601119.83031435148</v>
      </c>
      <c r="Y99" s="15">
        <v>339061.34774487693</v>
      </c>
      <c r="Z99" s="12">
        <v>1793837.7659099482</v>
      </c>
      <c r="AA99" s="12"/>
      <c r="AB99" s="15">
        <v>610566.06775582687</v>
      </c>
      <c r="AC99" s="21">
        <v>1614113.5459525648</v>
      </c>
      <c r="AD99" s="21">
        <v>-203742.6</v>
      </c>
      <c r="AE99" s="21">
        <v>-78078.539999999994</v>
      </c>
      <c r="AF99" s="134">
        <v>-601119.83031435148</v>
      </c>
      <c r="AG99" s="15">
        <v>339061.34774487693</v>
      </c>
      <c r="AH99" s="121">
        <v>1680799.9911389172</v>
      </c>
      <c r="AI99" s="154"/>
      <c r="AJ99" s="15">
        <v>-73.058761085311957</v>
      </c>
      <c r="AK99" s="15">
        <v>191.0288645499553</v>
      </c>
      <c r="AL99" s="15">
        <v>117.97010346464334</v>
      </c>
      <c r="AN99" s="134">
        <v>91.994284730424425</v>
      </c>
      <c r="AO99" s="134">
        <v>277.88563956762124</v>
      </c>
      <c r="AP99" s="134">
        <v>-90.571015566423299</v>
      </c>
      <c r="AQ99" s="134">
        <v>34.69705405746808</v>
      </c>
      <c r="AR99" s="134">
        <v>314.00596278909046</v>
      </c>
      <c r="AT99" s="134">
        <v>89.499570178221475</v>
      </c>
      <c r="AU99" s="134">
        <v>253.32311649422394</v>
      </c>
      <c r="AV99" s="134">
        <v>-29.98</v>
      </c>
      <c r="AW99" s="134">
        <v>-11.48</v>
      </c>
      <c r="AX99" s="134">
        <v>-88.114897436873562</v>
      </c>
      <c r="AY99" s="134">
        <v>49.701165016839184</v>
      </c>
      <c r="AZ99" s="134">
        <v>262.94895425241106</v>
      </c>
      <c r="BB99" s="15">
        <v>89.303213069449598</v>
      </c>
      <c r="BC99" s="15">
        <v>236.08505864451729</v>
      </c>
      <c r="BD99" s="15">
        <v>-29.8</v>
      </c>
      <c r="BE99" s="15">
        <v>-11.42</v>
      </c>
      <c r="BF99" s="15">
        <v>-87.921578223541246</v>
      </c>
      <c r="BG99" s="15">
        <v>49.592123408640767</v>
      </c>
      <c r="BH99" s="15">
        <v>245.83881689906642</v>
      </c>
    </row>
    <row r="100" spans="1:60">
      <c r="A100" s="41">
        <v>263</v>
      </c>
      <c r="B100" s="45">
        <v>11</v>
      </c>
      <c r="C100" s="45">
        <v>11</v>
      </c>
      <c r="D100" s="11" t="s">
        <v>112</v>
      </c>
      <c r="E100" s="14">
        <v>7759</v>
      </c>
      <c r="F100" s="14">
        <v>7597</v>
      </c>
      <c r="G100" s="21">
        <v>7475</v>
      </c>
      <c r="H100" s="21">
        <v>7354</v>
      </c>
      <c r="I100" s="21"/>
      <c r="J100" s="15">
        <v>1224315.5131435227</v>
      </c>
      <c r="K100" s="21">
        <v>717512.01701661141</v>
      </c>
      <c r="L100" s="121">
        <v>1941827.5301601342</v>
      </c>
      <c r="M100" s="121"/>
      <c r="N100" s="21">
        <v>1100378.9465230771</v>
      </c>
      <c r="O100" s="21">
        <v>488737.53989352088</v>
      </c>
      <c r="P100" s="21">
        <v>-688068.00525811792</v>
      </c>
      <c r="Q100" s="15">
        <v>263593.51967458503</v>
      </c>
      <c r="R100" s="12">
        <v>1164642.000833065</v>
      </c>
      <c r="S100" s="15"/>
      <c r="T100" s="15">
        <v>1100378.9465230771</v>
      </c>
      <c r="U100" s="21">
        <v>355779.52166364162</v>
      </c>
      <c r="V100" s="21">
        <v>-224100.5</v>
      </c>
      <c r="W100" s="21">
        <v>-85813</v>
      </c>
      <c r="X100" s="134">
        <v>-688068.00525811792</v>
      </c>
      <c r="Y100" s="15">
        <v>371516.20850087289</v>
      </c>
      <c r="Z100" s="12">
        <v>829693.17142947367</v>
      </c>
      <c r="AA100" s="12"/>
      <c r="AB100" s="15">
        <v>1100378.9465230771</v>
      </c>
      <c r="AC100" s="21">
        <v>225225.17994365917</v>
      </c>
      <c r="AD100" s="21">
        <v>-219149.2</v>
      </c>
      <c r="AE100" s="21">
        <v>-83982.68</v>
      </c>
      <c r="AF100" s="134">
        <v>-688068.00525811792</v>
      </c>
      <c r="AG100" s="15">
        <v>371516.20850087289</v>
      </c>
      <c r="AH100" s="121">
        <v>705920.44970949134</v>
      </c>
      <c r="AI100" s="154"/>
      <c r="AJ100" s="15">
        <v>157.79295181640967</v>
      </c>
      <c r="AK100" s="15">
        <v>92.474805647198281</v>
      </c>
      <c r="AL100" s="15">
        <v>250.26775746360795</v>
      </c>
      <c r="AN100" s="134">
        <v>144.84387870515692</v>
      </c>
      <c r="AO100" s="134">
        <v>64.332965630317346</v>
      </c>
      <c r="AP100" s="134">
        <v>-90.571015566423313</v>
      </c>
      <c r="AQ100" s="134">
        <v>34.69705405746808</v>
      </c>
      <c r="AR100" s="134">
        <v>153.30288282651901</v>
      </c>
      <c r="AT100" s="134">
        <v>147.20788582248522</v>
      </c>
      <c r="AU100" s="134">
        <v>47.595922630587509</v>
      </c>
      <c r="AV100" s="134">
        <v>-29.98</v>
      </c>
      <c r="AW100" s="134">
        <v>-11.48</v>
      </c>
      <c r="AX100" s="134">
        <v>-92.049231472657922</v>
      </c>
      <c r="AY100" s="134">
        <v>49.701165016839184</v>
      </c>
      <c r="AZ100" s="134">
        <v>110.995741997254</v>
      </c>
      <c r="BB100" s="15">
        <v>149.62999000857724</v>
      </c>
      <c r="BC100" s="15">
        <v>30.626214297478811</v>
      </c>
      <c r="BD100" s="15">
        <v>-29.8</v>
      </c>
      <c r="BE100" s="15">
        <v>-11.42</v>
      </c>
      <c r="BF100" s="15">
        <v>-93.56377553142751</v>
      </c>
      <c r="BG100" s="15">
        <v>50.518929630251954</v>
      </c>
      <c r="BH100" s="15">
        <v>95.991358404880515</v>
      </c>
    </row>
    <row r="101" spans="1:60">
      <c r="A101" s="41">
        <v>265</v>
      </c>
      <c r="B101" s="45">
        <v>13</v>
      </c>
      <c r="C101" s="45">
        <v>13</v>
      </c>
      <c r="D101" s="11" t="s">
        <v>113</v>
      </c>
      <c r="E101" s="14">
        <v>1088</v>
      </c>
      <c r="F101" s="14">
        <v>1064</v>
      </c>
      <c r="G101" s="21">
        <v>1035</v>
      </c>
      <c r="H101" s="21">
        <v>1011</v>
      </c>
      <c r="I101" s="21"/>
      <c r="J101" s="15">
        <v>422994.28370602295</v>
      </c>
      <c r="K101" s="21">
        <v>202031.86959103993</v>
      </c>
      <c r="L101" s="121">
        <v>625026.15329706285</v>
      </c>
      <c r="M101" s="121"/>
      <c r="N101" s="21">
        <v>405673.08716618933</v>
      </c>
      <c r="O101" s="21">
        <v>170009.25803856461</v>
      </c>
      <c r="P101" s="21">
        <v>-96367.560562674407</v>
      </c>
      <c r="Q101" s="15">
        <v>36917.665517146037</v>
      </c>
      <c r="R101" s="12">
        <v>516232.45015922555</v>
      </c>
      <c r="S101" s="15"/>
      <c r="T101" s="15">
        <v>405673.08716618933</v>
      </c>
      <c r="U101" s="21">
        <v>151387.78490488135</v>
      </c>
      <c r="V101" s="21">
        <v>-31029.3</v>
      </c>
      <c r="W101" s="21">
        <v>-11881.800000000001</v>
      </c>
      <c r="X101" s="134">
        <v>-96367.560562674407</v>
      </c>
      <c r="Y101" s="15">
        <v>51440.705792428555</v>
      </c>
      <c r="Z101" s="12">
        <v>469222.91730082483</v>
      </c>
      <c r="AA101" s="12"/>
      <c r="AB101" s="15">
        <v>405673.08716618933</v>
      </c>
      <c r="AC101" s="21">
        <v>133102.95936979365</v>
      </c>
      <c r="AD101" s="21">
        <v>-30127.8</v>
      </c>
      <c r="AE101" s="21">
        <v>-11545.62</v>
      </c>
      <c r="AF101" s="134">
        <v>-96367.560562674407</v>
      </c>
      <c r="AG101" s="15">
        <v>51440.705792428555</v>
      </c>
      <c r="AH101" s="121">
        <v>452175.77176573715</v>
      </c>
      <c r="AI101" s="154"/>
      <c r="AJ101" s="15">
        <v>388.78151075921227</v>
      </c>
      <c r="AK101" s="15">
        <v>185.6910566094117</v>
      </c>
      <c r="AL101" s="15">
        <v>574.47256736862391</v>
      </c>
      <c r="AN101" s="134">
        <v>381.27169846446367</v>
      </c>
      <c r="AO101" s="134">
        <v>159.78313725429004</v>
      </c>
      <c r="AP101" s="134">
        <v>-90.571015566423313</v>
      </c>
      <c r="AQ101" s="134">
        <v>34.69705405746808</v>
      </c>
      <c r="AR101" s="134">
        <v>485.18087420979845</v>
      </c>
      <c r="AT101" s="134">
        <v>391.95467359052111</v>
      </c>
      <c r="AU101" s="134">
        <v>146.26839121244575</v>
      </c>
      <c r="AV101" s="134">
        <v>-29.98</v>
      </c>
      <c r="AW101" s="134">
        <v>-11.48</v>
      </c>
      <c r="AX101" s="134">
        <v>-93.108754166835169</v>
      </c>
      <c r="AY101" s="134">
        <v>49.701165016839184</v>
      </c>
      <c r="AZ101" s="134">
        <v>453.35547565297088</v>
      </c>
      <c r="BB101" s="15">
        <v>401.25923557486578</v>
      </c>
      <c r="BC101" s="15">
        <v>131.65475704232804</v>
      </c>
      <c r="BD101" s="15">
        <v>-29.8</v>
      </c>
      <c r="BE101" s="15">
        <v>-11.42</v>
      </c>
      <c r="BF101" s="15">
        <v>-95.319051001656192</v>
      </c>
      <c r="BG101" s="15">
        <v>50.881014631482252</v>
      </c>
      <c r="BH101" s="15">
        <v>447.25595624701992</v>
      </c>
    </row>
    <row r="102" spans="1:60">
      <c r="A102" s="41">
        <v>271</v>
      </c>
      <c r="B102" s="45">
        <v>4</v>
      </c>
      <c r="C102" s="45">
        <v>4</v>
      </c>
      <c r="D102" s="11" t="s">
        <v>114</v>
      </c>
      <c r="E102" s="14">
        <v>6951</v>
      </c>
      <c r="F102" s="14">
        <v>6903</v>
      </c>
      <c r="G102" s="21">
        <v>6766</v>
      </c>
      <c r="H102" s="21">
        <v>6668</v>
      </c>
      <c r="I102" s="21"/>
      <c r="J102" s="15">
        <v>-317440.41636771831</v>
      </c>
      <c r="K102" s="21">
        <v>-197938.67565481996</v>
      </c>
      <c r="L102" s="121">
        <v>-515379.0920225383</v>
      </c>
      <c r="M102" s="121"/>
      <c r="N102" s="21">
        <v>-695416.62654656218</v>
      </c>
      <c r="O102" s="21">
        <v>-375175.73867308459</v>
      </c>
      <c r="P102" s="21">
        <v>-625211.72045502008</v>
      </c>
      <c r="Q102" s="15">
        <v>239513.76415870216</v>
      </c>
      <c r="R102" s="12">
        <v>-1456290.3215159646</v>
      </c>
      <c r="S102" s="15"/>
      <c r="T102" s="15">
        <v>-695416.62654656218</v>
      </c>
      <c r="U102" s="21">
        <v>-288897.79604321177</v>
      </c>
      <c r="V102" s="21">
        <v>-202844.68</v>
      </c>
      <c r="W102" s="21">
        <v>-77673.680000000008</v>
      </c>
      <c r="X102" s="134">
        <v>-625211.72045502008</v>
      </c>
      <c r="Y102" s="15">
        <v>336278.08250393393</v>
      </c>
      <c r="Z102" s="12">
        <v>-1553766.4205408599</v>
      </c>
      <c r="AA102" s="12"/>
      <c r="AB102" s="15">
        <v>-695416.62654656218</v>
      </c>
      <c r="AC102" s="21">
        <v>-200435.75719801482</v>
      </c>
      <c r="AD102" s="21">
        <v>-198706.4</v>
      </c>
      <c r="AE102" s="21">
        <v>-76148.56</v>
      </c>
      <c r="AF102" s="134">
        <v>-625211.72045502008</v>
      </c>
      <c r="AG102" s="15">
        <v>336278.08250393393</v>
      </c>
      <c r="AH102" s="121">
        <v>-1459640.9816956632</v>
      </c>
      <c r="AI102" s="154"/>
      <c r="AJ102" s="15">
        <v>-45.66830907318635</v>
      </c>
      <c r="AK102" s="15">
        <v>-28.47628767872536</v>
      </c>
      <c r="AL102" s="15">
        <v>-74.144596751911706</v>
      </c>
      <c r="AN102" s="134">
        <v>-100.74121781059861</v>
      </c>
      <c r="AO102" s="134">
        <v>-54.349665170662696</v>
      </c>
      <c r="AP102" s="134">
        <v>-90.571015566423313</v>
      </c>
      <c r="AQ102" s="134">
        <v>34.69705405746808</v>
      </c>
      <c r="AR102" s="134">
        <v>-210.96484449021651</v>
      </c>
      <c r="AT102" s="134">
        <v>-102.78105624394948</v>
      </c>
      <c r="AU102" s="134">
        <v>-42.698462317944397</v>
      </c>
      <c r="AV102" s="134">
        <v>-29.98</v>
      </c>
      <c r="AW102" s="134">
        <v>-11.48</v>
      </c>
      <c r="AX102" s="134">
        <v>-92.404924690366556</v>
      </c>
      <c r="AY102" s="134">
        <v>49.701165016839184</v>
      </c>
      <c r="AZ102" s="134">
        <v>-229.64327823542121</v>
      </c>
      <c r="BB102" s="15">
        <v>-104.29163565485335</v>
      </c>
      <c r="BC102" s="15">
        <v>-30.05935170936035</v>
      </c>
      <c r="BD102" s="15">
        <v>-29.8</v>
      </c>
      <c r="BE102" s="15">
        <v>-11.42</v>
      </c>
      <c r="BF102" s="15">
        <v>-93.763005467159587</v>
      </c>
      <c r="BG102" s="15">
        <v>50.431626050380011</v>
      </c>
      <c r="BH102" s="15">
        <v>-218.90236678099328</v>
      </c>
    </row>
    <row r="103" spans="1:60">
      <c r="A103" s="41">
        <v>272</v>
      </c>
      <c r="B103" s="45">
        <v>16</v>
      </c>
      <c r="C103" s="45">
        <v>16</v>
      </c>
      <c r="D103" s="11" t="s">
        <v>115</v>
      </c>
      <c r="E103" s="14">
        <v>47909</v>
      </c>
      <c r="F103" s="14">
        <v>48006</v>
      </c>
      <c r="G103" s="21">
        <v>48295</v>
      </c>
      <c r="H103" s="21">
        <v>48367</v>
      </c>
      <c r="I103" s="21"/>
      <c r="J103" s="15">
        <v>-6039909.8979731565</v>
      </c>
      <c r="K103" s="21">
        <v>-2555937.9061475191</v>
      </c>
      <c r="L103" s="121">
        <v>-8595847.8041206747</v>
      </c>
      <c r="M103" s="121"/>
      <c r="N103" s="21">
        <v>-9731663.1440515183</v>
      </c>
      <c r="O103" s="21">
        <v>-4495303.7291428382</v>
      </c>
      <c r="P103" s="21">
        <v>-4347952.1732817171</v>
      </c>
      <c r="Q103" s="15">
        <v>1665666.7770828127</v>
      </c>
      <c r="R103" s="12">
        <v>-16909252.269393262</v>
      </c>
      <c r="S103" s="15"/>
      <c r="T103" s="15">
        <v>-9731663.1440515183</v>
      </c>
      <c r="U103" s="21">
        <v>-3895295.1946086255</v>
      </c>
      <c r="V103" s="21">
        <v>-1447884.1</v>
      </c>
      <c r="W103" s="21">
        <v>-554426.6</v>
      </c>
      <c r="X103" s="134">
        <v>-4347952.1732817171</v>
      </c>
      <c r="Y103" s="15">
        <v>2400317.7644882486</v>
      </c>
      <c r="Z103" s="12">
        <v>-17576903.447453611</v>
      </c>
      <c r="AA103" s="12"/>
      <c r="AB103" s="15">
        <v>-9731663.1440515183</v>
      </c>
      <c r="AC103" s="21">
        <v>-3280097.6519746222</v>
      </c>
      <c r="AD103" s="21">
        <v>-1441336.6</v>
      </c>
      <c r="AE103" s="21">
        <v>-552351.14</v>
      </c>
      <c r="AF103" s="134">
        <v>-4347952.1732817171</v>
      </c>
      <c r="AG103" s="15">
        <v>2400317.7644882486</v>
      </c>
      <c r="AH103" s="121">
        <v>-16953082.944819607</v>
      </c>
      <c r="AI103" s="154"/>
      <c r="AJ103" s="15">
        <v>-126.07046479728561</v>
      </c>
      <c r="AK103" s="15">
        <v>-53.349848799756188</v>
      </c>
      <c r="AL103" s="15">
        <v>-179.42031359704177</v>
      </c>
      <c r="AN103" s="134">
        <v>-202.71764246243217</v>
      </c>
      <c r="AO103" s="134">
        <v>-93.640455966813278</v>
      </c>
      <c r="AP103" s="134">
        <v>-90.571015566423299</v>
      </c>
      <c r="AQ103" s="134">
        <v>34.69705405746808</v>
      </c>
      <c r="AR103" s="134">
        <v>-352.23205993820068</v>
      </c>
      <c r="AT103" s="134">
        <v>-201.50456867277188</v>
      </c>
      <c r="AU103" s="134">
        <v>-80.656283147502336</v>
      </c>
      <c r="AV103" s="134">
        <v>-29.98</v>
      </c>
      <c r="AW103" s="134">
        <v>-11.479999999999999</v>
      </c>
      <c r="AX103" s="134">
        <v>-90.029033508266224</v>
      </c>
      <c r="AY103" s="134">
        <v>49.701165016839191</v>
      </c>
      <c r="AZ103" s="134">
        <v>-363.94872031170121</v>
      </c>
      <c r="BB103" s="15">
        <v>-201.20460528979507</v>
      </c>
      <c r="BC103" s="15">
        <v>-67.816851406426323</v>
      </c>
      <c r="BD103" s="15">
        <v>-29.8</v>
      </c>
      <c r="BE103" s="15">
        <v>-11.42</v>
      </c>
      <c r="BF103" s="15">
        <v>-89.895014643904261</v>
      </c>
      <c r="BG103" s="15">
        <v>49.627178954416209</v>
      </c>
      <c r="BH103" s="15">
        <v>-350.50929238570939</v>
      </c>
    </row>
    <row r="104" spans="1:60">
      <c r="A104" s="41">
        <v>273</v>
      </c>
      <c r="B104" s="45">
        <v>19</v>
      </c>
      <c r="C104" s="45">
        <v>19</v>
      </c>
      <c r="D104" s="11" t="s">
        <v>116</v>
      </c>
      <c r="E104" s="14">
        <v>3989</v>
      </c>
      <c r="F104" s="14">
        <v>3999</v>
      </c>
      <c r="G104" s="21">
        <v>4011</v>
      </c>
      <c r="H104" s="21">
        <v>3987</v>
      </c>
      <c r="I104" s="21"/>
      <c r="J104" s="15">
        <v>-814129.30658958305</v>
      </c>
      <c r="K104" s="21">
        <v>959754.55476083152</v>
      </c>
      <c r="L104" s="121">
        <v>145625.24817124847</v>
      </c>
      <c r="M104" s="121"/>
      <c r="N104" s="21">
        <v>-708765.87479334534</v>
      </c>
      <c r="O104" s="21">
        <v>953502.80385796411</v>
      </c>
      <c r="P104" s="21">
        <v>-362193.49125012686</v>
      </c>
      <c r="Q104" s="15">
        <v>138753.51917581484</v>
      </c>
      <c r="R104" s="12">
        <v>21296.95699030676</v>
      </c>
      <c r="S104" s="15"/>
      <c r="T104" s="15">
        <v>-708765.87479334534</v>
      </c>
      <c r="U104" s="21">
        <v>883514.76714593463</v>
      </c>
      <c r="V104" s="21">
        <v>-120249.78</v>
      </c>
      <c r="W104" s="21">
        <v>-46046.28</v>
      </c>
      <c r="X104" s="134">
        <v>-362193.49125012686</v>
      </c>
      <c r="Y104" s="15">
        <v>199351.37288254197</v>
      </c>
      <c r="Z104" s="12">
        <v>-154389.2860149956</v>
      </c>
      <c r="AA104" s="12"/>
      <c r="AB104" s="15">
        <v>-708765.87479334534</v>
      </c>
      <c r="AC104" s="21">
        <v>814792.00651170942</v>
      </c>
      <c r="AD104" s="21">
        <v>-118812.6</v>
      </c>
      <c r="AE104" s="21">
        <v>-45531.54</v>
      </c>
      <c r="AF104" s="134">
        <v>-362193.49125012686</v>
      </c>
      <c r="AG104" s="15">
        <v>199351.37288254197</v>
      </c>
      <c r="AH104" s="121">
        <v>-221160.12664922082</v>
      </c>
      <c r="AI104" s="154"/>
      <c r="AJ104" s="15">
        <v>-204.09358400340514</v>
      </c>
      <c r="AK104" s="15">
        <v>240.6002894862952</v>
      </c>
      <c r="AL104" s="15">
        <v>36.506705482890069</v>
      </c>
      <c r="AN104" s="134">
        <v>-177.23577764274702</v>
      </c>
      <c r="AO104" s="134">
        <v>238.43530979193901</v>
      </c>
      <c r="AP104" s="134">
        <v>-90.571015566423313</v>
      </c>
      <c r="AQ104" s="134">
        <v>34.69705405746808</v>
      </c>
      <c r="AR104" s="134">
        <v>5.3255706402367489</v>
      </c>
      <c r="AT104" s="134">
        <v>-176.70552849497514</v>
      </c>
      <c r="AU104" s="134">
        <v>220.27294119818865</v>
      </c>
      <c r="AV104" s="134">
        <v>-29.98</v>
      </c>
      <c r="AW104" s="134">
        <v>-11.48</v>
      </c>
      <c r="AX104" s="134">
        <v>-90.300047681407847</v>
      </c>
      <c r="AY104" s="134">
        <v>49.701165016839184</v>
      </c>
      <c r="AZ104" s="134">
        <v>-38.491469961355172</v>
      </c>
      <c r="BB104" s="15">
        <v>-177.76921865897802</v>
      </c>
      <c r="BC104" s="15">
        <v>204.36217870873074</v>
      </c>
      <c r="BD104" s="15">
        <v>-29.8</v>
      </c>
      <c r="BE104" s="15">
        <v>-11.42</v>
      </c>
      <c r="BF104" s="15">
        <v>-90.843614559851233</v>
      </c>
      <c r="BG104" s="15">
        <v>50.000344339739648</v>
      </c>
      <c r="BH104" s="15">
        <v>-55.470310170358871</v>
      </c>
    </row>
    <row r="105" spans="1:60">
      <c r="A105" s="41">
        <v>275</v>
      </c>
      <c r="B105" s="45">
        <v>13</v>
      </c>
      <c r="C105" s="45">
        <v>13</v>
      </c>
      <c r="D105" s="11" t="s">
        <v>117</v>
      </c>
      <c r="E105" s="14">
        <v>2586</v>
      </c>
      <c r="F105" s="14">
        <v>2521</v>
      </c>
      <c r="G105" s="21">
        <v>2499</v>
      </c>
      <c r="H105" s="21">
        <v>2441</v>
      </c>
      <c r="I105" s="21"/>
      <c r="J105" s="15">
        <v>448194.39721103443</v>
      </c>
      <c r="K105" s="21">
        <v>460879.0250652135</v>
      </c>
      <c r="L105" s="121">
        <v>909073.42227624799</v>
      </c>
      <c r="M105" s="121"/>
      <c r="N105" s="21">
        <v>182024.72181221083</v>
      </c>
      <c r="O105" s="21">
        <v>234882.16629765218</v>
      </c>
      <c r="P105" s="21">
        <v>-228329.53024295316</v>
      </c>
      <c r="Q105" s="15">
        <v>87471.273278877023</v>
      </c>
      <c r="R105" s="12">
        <v>276048.6311457869</v>
      </c>
      <c r="S105" s="15"/>
      <c r="T105" s="15">
        <v>182024.72181221083</v>
      </c>
      <c r="U105" s="21">
        <v>190761.17591229931</v>
      </c>
      <c r="V105" s="21">
        <v>-74920.02</v>
      </c>
      <c r="W105" s="21">
        <v>-28688.52</v>
      </c>
      <c r="X105" s="134">
        <v>-228329.53024295316</v>
      </c>
      <c r="Y105" s="15">
        <v>124203.21137708113</v>
      </c>
      <c r="Z105" s="12">
        <v>165051.03885863809</v>
      </c>
      <c r="AA105" s="12"/>
      <c r="AB105" s="15">
        <v>182024.72181221083</v>
      </c>
      <c r="AC105" s="21">
        <v>147437.82518489697</v>
      </c>
      <c r="AD105" s="21">
        <v>-72741.8</v>
      </c>
      <c r="AE105" s="21">
        <v>-27876.22</v>
      </c>
      <c r="AF105" s="134">
        <v>-228329.53024295316</v>
      </c>
      <c r="AG105" s="15">
        <v>124203.21137708113</v>
      </c>
      <c r="AH105" s="121">
        <v>124718.20813123578</v>
      </c>
      <c r="AI105" s="154"/>
      <c r="AJ105" s="15">
        <v>173.31569884417419</v>
      </c>
      <c r="AK105" s="15">
        <v>178.22081402367112</v>
      </c>
      <c r="AL105" s="15">
        <v>351.53651286784532</v>
      </c>
      <c r="AN105" s="134">
        <v>72.203380330111401</v>
      </c>
      <c r="AO105" s="134">
        <v>93.170236532190472</v>
      </c>
      <c r="AP105" s="134">
        <v>-90.571015566423313</v>
      </c>
      <c r="AQ105" s="134">
        <v>34.69705405746808</v>
      </c>
      <c r="AR105" s="134">
        <v>109.49965535334665</v>
      </c>
      <c r="AT105" s="134">
        <v>72.839024334618173</v>
      </c>
      <c r="AU105" s="134">
        <v>76.335004366666396</v>
      </c>
      <c r="AV105" s="134">
        <v>-29.98</v>
      </c>
      <c r="AW105" s="134">
        <v>-11.48</v>
      </c>
      <c r="AX105" s="134">
        <v>-91.368359440957647</v>
      </c>
      <c r="AY105" s="134">
        <v>49.701165016839184</v>
      </c>
      <c r="AZ105" s="134">
        <v>66.046834277166099</v>
      </c>
      <c r="BB105" s="15">
        <v>74.569734458095382</v>
      </c>
      <c r="BC105" s="15">
        <v>60.400583852886918</v>
      </c>
      <c r="BD105" s="15">
        <v>-29.8</v>
      </c>
      <c r="BE105" s="15">
        <v>-11.42</v>
      </c>
      <c r="BF105" s="15">
        <v>-93.539340533778429</v>
      </c>
      <c r="BG105" s="15">
        <v>50.88210216185216</v>
      </c>
      <c r="BH105" s="15">
        <v>51.093079939056032</v>
      </c>
    </row>
    <row r="106" spans="1:60">
      <c r="A106" s="41">
        <v>276</v>
      </c>
      <c r="B106" s="45">
        <v>12</v>
      </c>
      <c r="C106" s="45">
        <v>12</v>
      </c>
      <c r="D106" s="11" t="s">
        <v>118</v>
      </c>
      <c r="E106" s="14">
        <v>15035</v>
      </c>
      <c r="F106" s="14">
        <v>15157</v>
      </c>
      <c r="G106" s="21">
        <v>15136</v>
      </c>
      <c r="H106" s="21">
        <v>15071</v>
      </c>
      <c r="I106" s="21"/>
      <c r="J106" s="15">
        <v>1817430.1323513938</v>
      </c>
      <c r="K106" s="21">
        <v>476280.07485705195</v>
      </c>
      <c r="L106" s="121">
        <v>2293710.2072084458</v>
      </c>
      <c r="M106" s="121"/>
      <c r="N106" s="21">
        <v>1190534.1531384191</v>
      </c>
      <c r="O106" s="21">
        <v>6967.0621580693351</v>
      </c>
      <c r="P106" s="21">
        <v>-1372784.8829402782</v>
      </c>
      <c r="Q106" s="15">
        <v>525903.24834904366</v>
      </c>
      <c r="R106" s="12">
        <v>350619.58070525399</v>
      </c>
      <c r="S106" s="15"/>
      <c r="T106" s="15">
        <v>1190534.1531384191</v>
      </c>
      <c r="U106" s="21">
        <v>-30946.42307429605</v>
      </c>
      <c r="V106" s="21">
        <v>-453777.28</v>
      </c>
      <c r="W106" s="21">
        <v>-173761.28</v>
      </c>
      <c r="X106" s="134">
        <v>-1372784.8829402782</v>
      </c>
      <c r="Y106" s="15">
        <v>752276.83369487792</v>
      </c>
      <c r="Z106" s="12">
        <v>-88458.879181277123</v>
      </c>
      <c r="AA106" s="12"/>
      <c r="AB106" s="15">
        <v>1190534.1531384191</v>
      </c>
      <c r="AC106" s="21">
        <v>-64064.262017270084</v>
      </c>
      <c r="AD106" s="21">
        <v>-449115.8</v>
      </c>
      <c r="AE106" s="21">
        <v>-172110.82</v>
      </c>
      <c r="AF106" s="134">
        <v>-1372784.8829402782</v>
      </c>
      <c r="AG106" s="15">
        <v>752276.83369487792</v>
      </c>
      <c r="AH106" s="121">
        <v>-115264.77812425129</v>
      </c>
      <c r="AI106" s="154"/>
      <c r="AJ106" s="15">
        <v>120.87995559370761</v>
      </c>
      <c r="AK106" s="15">
        <v>31.678089448423808</v>
      </c>
      <c r="AL106" s="15">
        <v>152.5580450421314</v>
      </c>
      <c r="AN106" s="134">
        <v>78.546820158238376</v>
      </c>
      <c r="AO106" s="134">
        <v>0.45965970561914199</v>
      </c>
      <c r="AP106" s="134">
        <v>-90.571015566423313</v>
      </c>
      <c r="AQ106" s="134">
        <v>34.69705405746808</v>
      </c>
      <c r="AR106" s="134">
        <v>23.132518354902288</v>
      </c>
      <c r="AT106" s="134">
        <v>78.655797643923037</v>
      </c>
      <c r="AU106" s="134">
        <v>-2.0445575498345701</v>
      </c>
      <c r="AV106" s="134">
        <v>-29.98</v>
      </c>
      <c r="AW106" s="134">
        <v>-11.48</v>
      </c>
      <c r="AX106" s="134">
        <v>-90.696675669944383</v>
      </c>
      <c r="AY106" s="134">
        <v>49.701165016839184</v>
      </c>
      <c r="AZ106" s="134">
        <v>-5.8442705590167234</v>
      </c>
      <c r="BB106" s="15">
        <v>78.995033716304107</v>
      </c>
      <c r="BC106" s="15">
        <v>-4.2508302048483904</v>
      </c>
      <c r="BD106" s="15">
        <v>-29.8</v>
      </c>
      <c r="BE106" s="15">
        <v>-11.42</v>
      </c>
      <c r="BF106" s="15">
        <v>-91.087843072143727</v>
      </c>
      <c r="BG106" s="15">
        <v>49.915522108345691</v>
      </c>
      <c r="BH106" s="15">
        <v>-7.6481174523423316</v>
      </c>
    </row>
    <row r="107" spans="1:60">
      <c r="A107" s="41">
        <v>280</v>
      </c>
      <c r="B107" s="45">
        <v>15</v>
      </c>
      <c r="C107" s="45">
        <v>15</v>
      </c>
      <c r="D107" s="11" t="s">
        <v>119</v>
      </c>
      <c r="E107" s="14">
        <v>2050</v>
      </c>
      <c r="F107" s="14">
        <v>2024</v>
      </c>
      <c r="G107" s="21">
        <v>2015</v>
      </c>
      <c r="H107" s="21">
        <v>1986</v>
      </c>
      <c r="I107" s="21"/>
      <c r="J107" s="15">
        <v>-7852.4502045848512</v>
      </c>
      <c r="K107" s="21">
        <v>257036.93064005545</v>
      </c>
      <c r="L107" s="121">
        <v>249184.48043547058</v>
      </c>
      <c r="M107" s="121"/>
      <c r="N107" s="21">
        <v>105036.56164960016</v>
      </c>
      <c r="O107" s="21">
        <v>293437.76651820366</v>
      </c>
      <c r="P107" s="21">
        <v>-183315.73550644077</v>
      </c>
      <c r="Q107" s="15">
        <v>70226.837412315392</v>
      </c>
      <c r="R107" s="12">
        <v>285385.43007367844</v>
      </c>
      <c r="S107" s="15"/>
      <c r="T107" s="15">
        <v>105036.56164960016</v>
      </c>
      <c r="U107" s="21">
        <v>258014.96424134757</v>
      </c>
      <c r="V107" s="21">
        <v>-60409.700000000004</v>
      </c>
      <c r="W107" s="21">
        <v>-23132.2</v>
      </c>
      <c r="X107" s="134">
        <v>-183315.73550644077</v>
      </c>
      <c r="Y107" s="15">
        <v>100147.84750893096</v>
      </c>
      <c r="Z107" s="12">
        <v>196341.73789343791</v>
      </c>
      <c r="AA107" s="12"/>
      <c r="AB107" s="15">
        <v>105036.56164960016</v>
      </c>
      <c r="AC107" s="21">
        <v>223232.55175730857</v>
      </c>
      <c r="AD107" s="21">
        <v>-59182.8</v>
      </c>
      <c r="AE107" s="21">
        <v>-22680.12</v>
      </c>
      <c r="AF107" s="134">
        <v>-183315.73550644077</v>
      </c>
      <c r="AG107" s="15">
        <v>100147.84750893096</v>
      </c>
      <c r="AH107" s="121">
        <v>163238.30540939892</v>
      </c>
      <c r="AI107" s="154"/>
      <c r="AJ107" s="15">
        <v>-3.8304635144316346</v>
      </c>
      <c r="AK107" s="15">
        <v>125.3838686049051</v>
      </c>
      <c r="AL107" s="15">
        <v>121.55340509047346</v>
      </c>
      <c r="AN107" s="134">
        <v>51.895534411857788</v>
      </c>
      <c r="AO107" s="134">
        <v>144.97913365523897</v>
      </c>
      <c r="AP107" s="134">
        <v>-90.571015566423313</v>
      </c>
      <c r="AQ107" s="134">
        <v>34.69705405746808</v>
      </c>
      <c r="AR107" s="134">
        <v>141.00070655814153</v>
      </c>
      <c r="AT107" s="134">
        <v>52.127325880694869</v>
      </c>
      <c r="AU107" s="134">
        <v>128.04712865575561</v>
      </c>
      <c r="AV107" s="134">
        <v>-29.98</v>
      </c>
      <c r="AW107" s="134">
        <v>-11.48</v>
      </c>
      <c r="AX107" s="134">
        <v>-90.975551119821731</v>
      </c>
      <c r="AY107" s="134">
        <v>49.701165016839191</v>
      </c>
      <c r="AZ107" s="134">
        <v>97.440068433467943</v>
      </c>
      <c r="BB107" s="15">
        <v>52.888500327089709</v>
      </c>
      <c r="BC107" s="15">
        <v>112.40309756158538</v>
      </c>
      <c r="BD107" s="15">
        <v>-29.8</v>
      </c>
      <c r="BE107" s="15">
        <v>-11.42</v>
      </c>
      <c r="BF107" s="15">
        <v>-92.303995723283364</v>
      </c>
      <c r="BG107" s="15">
        <v>50.426912139441576</v>
      </c>
      <c r="BH107" s="15">
        <v>82.194514304833291</v>
      </c>
    </row>
    <row r="108" spans="1:60">
      <c r="A108" s="41">
        <v>284</v>
      </c>
      <c r="B108" s="45">
        <v>2</v>
      </c>
      <c r="C108" s="45">
        <v>2</v>
      </c>
      <c r="D108" s="11" t="s">
        <v>120</v>
      </c>
      <c r="E108" s="14">
        <v>2271</v>
      </c>
      <c r="F108" s="14">
        <v>2227</v>
      </c>
      <c r="G108" s="21">
        <v>2207</v>
      </c>
      <c r="H108" s="21">
        <v>2186</v>
      </c>
      <c r="I108" s="21"/>
      <c r="J108" s="15">
        <v>1028817.6081680136</v>
      </c>
      <c r="K108" s="21">
        <v>835201.90222017828</v>
      </c>
      <c r="L108" s="121">
        <v>1864019.5103881918</v>
      </c>
      <c r="M108" s="121"/>
      <c r="N108" s="21">
        <v>495986.30034370022</v>
      </c>
      <c r="O108" s="21">
        <v>437154.33206123527</v>
      </c>
      <c r="P108" s="21">
        <v>-201701.65166642473</v>
      </c>
      <c r="Q108" s="15">
        <v>77270.33938598141</v>
      </c>
      <c r="R108" s="12">
        <v>808709.32012449228</v>
      </c>
      <c r="S108" s="15"/>
      <c r="T108" s="15">
        <v>495986.30034370022</v>
      </c>
      <c r="U108" s="21">
        <v>398178.74872597912</v>
      </c>
      <c r="V108" s="21">
        <v>-66165.86</v>
      </c>
      <c r="W108" s="21">
        <v>-25336.36</v>
      </c>
      <c r="X108" s="134">
        <v>-201701.65166642473</v>
      </c>
      <c r="Y108" s="15">
        <v>109690.47119216408</v>
      </c>
      <c r="Z108" s="12">
        <v>710651.64859541878</v>
      </c>
      <c r="AA108" s="12"/>
      <c r="AB108" s="15">
        <v>495986.30034370022</v>
      </c>
      <c r="AC108" s="21">
        <v>359907.78400169307</v>
      </c>
      <c r="AD108" s="21">
        <v>-65142.8</v>
      </c>
      <c r="AE108" s="21">
        <v>-24964.12</v>
      </c>
      <c r="AF108" s="134">
        <v>-201701.65166642473</v>
      </c>
      <c r="AG108" s="15">
        <v>109690.47119216408</v>
      </c>
      <c r="AH108" s="121">
        <v>673775.98387113272</v>
      </c>
      <c r="AI108" s="154"/>
      <c r="AJ108" s="15">
        <v>453.02404586878629</v>
      </c>
      <c r="AK108" s="15">
        <v>367.76834091597459</v>
      </c>
      <c r="AL108" s="15">
        <v>820.79238678476077</v>
      </c>
      <c r="AN108" s="134">
        <v>222.71499790916042</v>
      </c>
      <c r="AO108" s="134">
        <v>196.29740999606435</v>
      </c>
      <c r="AP108" s="134">
        <v>-90.571015566423313</v>
      </c>
      <c r="AQ108" s="134">
        <v>34.69705405746808</v>
      </c>
      <c r="AR108" s="134">
        <v>363.13844639626956</v>
      </c>
      <c r="AT108" s="134">
        <v>224.73325797177174</v>
      </c>
      <c r="AU108" s="134">
        <v>180.41628850293571</v>
      </c>
      <c r="AV108" s="134">
        <v>-29.98</v>
      </c>
      <c r="AW108" s="134">
        <v>-11.48</v>
      </c>
      <c r="AX108" s="134">
        <v>-91.391776921805501</v>
      </c>
      <c r="AY108" s="134">
        <v>49.701165016839184</v>
      </c>
      <c r="AZ108" s="134">
        <v>321.99893456974115</v>
      </c>
      <c r="BB108" s="15">
        <v>226.89217765036608</v>
      </c>
      <c r="BC108" s="15">
        <v>164.642170174608</v>
      </c>
      <c r="BD108" s="15">
        <v>-29.8</v>
      </c>
      <c r="BE108" s="15">
        <v>-11.42</v>
      </c>
      <c r="BF108" s="15">
        <v>-92.269740012088164</v>
      </c>
      <c r="BG108" s="15">
        <v>50.178623601172959</v>
      </c>
      <c r="BH108" s="15">
        <v>308.22323141405889</v>
      </c>
    </row>
    <row r="109" spans="1:60">
      <c r="A109" s="41">
        <v>285</v>
      </c>
      <c r="B109" s="45">
        <v>8</v>
      </c>
      <c r="C109" s="45">
        <v>8</v>
      </c>
      <c r="D109" s="11" t="s">
        <v>121</v>
      </c>
      <c r="E109" s="14">
        <v>51241</v>
      </c>
      <c r="F109" s="14">
        <v>50617</v>
      </c>
      <c r="G109" s="21">
        <v>50500</v>
      </c>
      <c r="H109" s="21">
        <v>50210</v>
      </c>
      <c r="I109" s="21"/>
      <c r="J109" s="15">
        <v>-810784.20997074631</v>
      </c>
      <c r="K109" s="21">
        <v>2781525.1931927828</v>
      </c>
      <c r="L109" s="121">
        <v>1970740.9832220366</v>
      </c>
      <c r="M109" s="121"/>
      <c r="N109" s="21">
        <v>-9374034.1984421462</v>
      </c>
      <c r="O109" s="21">
        <v>-2380468.1753571546</v>
      </c>
      <c r="P109" s="21">
        <v>-4584433.0949256485</v>
      </c>
      <c r="Q109" s="15">
        <v>1756260.7852268617</v>
      </c>
      <c r="R109" s="12">
        <v>-14582674.68349809</v>
      </c>
      <c r="S109" s="15"/>
      <c r="T109" s="15">
        <v>-9374034.1984421462</v>
      </c>
      <c r="U109" s="21">
        <v>-1747825.7558154666</v>
      </c>
      <c r="V109" s="21">
        <v>-1513990</v>
      </c>
      <c r="W109" s="21">
        <v>-579740</v>
      </c>
      <c r="X109" s="134">
        <v>-4584433.0949256485</v>
      </c>
      <c r="Y109" s="15">
        <v>2509908.8333503786</v>
      </c>
      <c r="Z109" s="12">
        <v>-15290114.215832882</v>
      </c>
      <c r="AA109" s="12"/>
      <c r="AB109" s="15">
        <v>-9374034.1984421462</v>
      </c>
      <c r="AC109" s="21">
        <v>-1099168.2126853298</v>
      </c>
      <c r="AD109" s="21">
        <v>-1496258</v>
      </c>
      <c r="AE109" s="21">
        <v>-573398.19999999995</v>
      </c>
      <c r="AF109" s="134">
        <v>-4584433.0949256485</v>
      </c>
      <c r="AG109" s="15">
        <v>2509908.8333503786</v>
      </c>
      <c r="AH109" s="121">
        <v>-14617382.872702744</v>
      </c>
      <c r="AI109" s="154"/>
      <c r="AJ109" s="15">
        <v>-15.822958372606825</v>
      </c>
      <c r="AK109" s="15">
        <v>54.28319496482861</v>
      </c>
      <c r="AL109" s="15">
        <v>38.46023659222179</v>
      </c>
      <c r="AN109" s="134">
        <v>-185.19537306521812</v>
      </c>
      <c r="AO109" s="134">
        <v>-47.029025334515175</v>
      </c>
      <c r="AP109" s="134">
        <v>-90.571015566423313</v>
      </c>
      <c r="AQ109" s="134">
        <v>34.69705405746808</v>
      </c>
      <c r="AR109" s="134">
        <v>-288.09835990868856</v>
      </c>
      <c r="AT109" s="134">
        <v>-185.6244395731118</v>
      </c>
      <c r="AU109" s="134">
        <v>-34.610411006246864</v>
      </c>
      <c r="AV109" s="134">
        <v>-29.98</v>
      </c>
      <c r="AW109" s="134">
        <v>-11.48</v>
      </c>
      <c r="AX109" s="134">
        <v>-90.780853364864328</v>
      </c>
      <c r="AY109" s="134">
        <v>49.701165016839177</v>
      </c>
      <c r="AZ109" s="134">
        <v>-302.77453892738379</v>
      </c>
      <c r="BB109" s="15">
        <v>-186.69655842346438</v>
      </c>
      <c r="BC109" s="15">
        <v>-21.891420288494917</v>
      </c>
      <c r="BD109" s="15">
        <v>-29.8</v>
      </c>
      <c r="BE109" s="15">
        <v>-11.42</v>
      </c>
      <c r="BF109" s="15">
        <v>-91.305180141916921</v>
      </c>
      <c r="BG109" s="15">
        <v>49.988226117314852</v>
      </c>
      <c r="BH109" s="15">
        <v>-291.12493273656133</v>
      </c>
    </row>
    <row r="110" spans="1:60">
      <c r="A110" s="41">
        <v>286</v>
      </c>
      <c r="B110" s="45">
        <v>8</v>
      </c>
      <c r="C110" s="45">
        <v>8</v>
      </c>
      <c r="D110" s="11" t="s">
        <v>122</v>
      </c>
      <c r="E110" s="14">
        <v>80454</v>
      </c>
      <c r="F110" s="14">
        <v>79429</v>
      </c>
      <c r="G110" s="21">
        <v>78880</v>
      </c>
      <c r="H110" s="21">
        <v>78386</v>
      </c>
      <c r="I110" s="21"/>
      <c r="J110" s="15">
        <v>-4301015.2112129303</v>
      </c>
      <c r="K110" s="21">
        <v>-406993.69615939754</v>
      </c>
      <c r="L110" s="121">
        <v>-4708008.9073723275</v>
      </c>
      <c r="M110" s="121"/>
      <c r="N110" s="21">
        <v>-15053612.211614927</v>
      </c>
      <c r="O110" s="21">
        <v>-6717492.0710726827</v>
      </c>
      <c r="P110" s="21">
        <v>-7193965.1954254378</v>
      </c>
      <c r="Q110" s="15">
        <v>2755952.3067306322</v>
      </c>
      <c r="R110" s="12">
        <v>-26209117.171382416</v>
      </c>
      <c r="S110" s="15"/>
      <c r="T110" s="15">
        <v>-15053612.211614927</v>
      </c>
      <c r="U110" s="21">
        <v>-5724739.5424404703</v>
      </c>
      <c r="V110" s="21">
        <v>-2364822.4</v>
      </c>
      <c r="W110" s="21">
        <v>-905542.4</v>
      </c>
      <c r="X110" s="134">
        <v>-7193965.1954254378</v>
      </c>
      <c r="Y110" s="15">
        <v>3920427.8965282748</v>
      </c>
      <c r="Z110" s="12">
        <v>-27322253.852952555</v>
      </c>
      <c r="AA110" s="12"/>
      <c r="AB110" s="15">
        <v>-15053612.211614927</v>
      </c>
      <c r="AC110" s="21">
        <v>-4706855.8276157351</v>
      </c>
      <c r="AD110" s="21">
        <v>-2335902.8000000003</v>
      </c>
      <c r="AE110" s="21">
        <v>-895168.12</v>
      </c>
      <c r="AF110" s="134">
        <v>-7193965.1954254378</v>
      </c>
      <c r="AG110" s="15">
        <v>3920427.8965282748</v>
      </c>
      <c r="AH110" s="121">
        <v>-26265076.258127831</v>
      </c>
      <c r="AI110" s="154"/>
      <c r="AJ110" s="15">
        <v>-53.459308564060585</v>
      </c>
      <c r="AK110" s="15">
        <v>-5.0587130056852061</v>
      </c>
      <c r="AL110" s="15">
        <v>-58.518021569745784</v>
      </c>
      <c r="AN110" s="134">
        <v>-189.52287214512239</v>
      </c>
      <c r="AO110" s="134">
        <v>-84.572285576712318</v>
      </c>
      <c r="AP110" s="134">
        <v>-90.571015566423313</v>
      </c>
      <c r="AQ110" s="134">
        <v>34.69705405746808</v>
      </c>
      <c r="AR110" s="134">
        <v>-329.96911923078994</v>
      </c>
      <c r="AT110" s="134">
        <v>-190.84193980242048</v>
      </c>
      <c r="AU110" s="134">
        <v>-72.575298458930916</v>
      </c>
      <c r="AV110" s="134">
        <v>-29.98</v>
      </c>
      <c r="AW110" s="134">
        <v>-11.48</v>
      </c>
      <c r="AX110" s="134">
        <v>-91.201384323344797</v>
      </c>
      <c r="AY110" s="134">
        <v>49.701165016839184</v>
      </c>
      <c r="AZ110" s="134">
        <v>-346.37745756785694</v>
      </c>
      <c r="BB110" s="15">
        <v>-192.04465353015752</v>
      </c>
      <c r="BC110" s="15">
        <v>-60.047149077842157</v>
      </c>
      <c r="BD110" s="15">
        <v>-29.800000000000004</v>
      </c>
      <c r="BE110" s="15">
        <v>-11.42</v>
      </c>
      <c r="BF110" s="15">
        <v>-91.776148743722572</v>
      </c>
      <c r="BG110" s="15">
        <v>50.014389004774763</v>
      </c>
      <c r="BH110" s="15">
        <v>-335.07356234694754</v>
      </c>
    </row>
    <row r="111" spans="1:60">
      <c r="A111" s="41">
        <v>287</v>
      </c>
      <c r="B111" s="45">
        <v>15</v>
      </c>
      <c r="C111" s="45">
        <v>15</v>
      </c>
      <c r="D111" s="11" t="s">
        <v>123</v>
      </c>
      <c r="E111" s="14">
        <v>6380</v>
      </c>
      <c r="F111" s="14">
        <v>6242</v>
      </c>
      <c r="G111" s="21">
        <v>6199</v>
      </c>
      <c r="H111" s="21">
        <v>6121</v>
      </c>
      <c r="I111" s="21"/>
      <c r="J111" s="15">
        <v>1606930.1544386714</v>
      </c>
      <c r="K111" s="21">
        <v>1072595.0618642569</v>
      </c>
      <c r="L111" s="121">
        <v>2679525.2163029285</v>
      </c>
      <c r="M111" s="121"/>
      <c r="N111" s="21">
        <v>1344414.7852380527</v>
      </c>
      <c r="O111" s="21">
        <v>777479.34896429034</v>
      </c>
      <c r="P111" s="21">
        <v>-565344.27916561428</v>
      </c>
      <c r="Q111" s="15">
        <v>216579.01142671576</v>
      </c>
      <c r="R111" s="12">
        <v>1773128.8664634442</v>
      </c>
      <c r="S111" s="15"/>
      <c r="T111" s="15">
        <v>1344414.7852380527</v>
      </c>
      <c r="U111" s="21">
        <v>668235.70676461852</v>
      </c>
      <c r="V111" s="21">
        <v>-185846.02</v>
      </c>
      <c r="W111" s="21">
        <v>-71164.52</v>
      </c>
      <c r="X111" s="134">
        <v>-565344.27916561428</v>
      </c>
      <c r="Y111" s="15">
        <v>308097.52193938609</v>
      </c>
      <c r="Z111" s="12">
        <v>1498393.1947764428</v>
      </c>
      <c r="AA111" s="12"/>
      <c r="AB111" s="15">
        <v>1344414.7852380527</v>
      </c>
      <c r="AC111" s="21">
        <v>560967.02162362472</v>
      </c>
      <c r="AD111" s="21">
        <v>-182405.80000000002</v>
      </c>
      <c r="AE111" s="21">
        <v>-69901.819999999992</v>
      </c>
      <c r="AF111" s="134">
        <v>-565344.27916561428</v>
      </c>
      <c r="AG111" s="15">
        <v>308097.52193938609</v>
      </c>
      <c r="AH111" s="121">
        <v>1395827.4296354493</v>
      </c>
      <c r="AI111" s="154"/>
      <c r="AJ111" s="15">
        <v>251.86993016280115</v>
      </c>
      <c r="AK111" s="15">
        <v>168.11834825458573</v>
      </c>
      <c r="AL111" s="15">
        <v>419.98827841738694</v>
      </c>
      <c r="AN111" s="134">
        <v>215.38205466806355</v>
      </c>
      <c r="AO111" s="134">
        <v>124.55612767771393</v>
      </c>
      <c r="AP111" s="134">
        <v>-90.571015566423313</v>
      </c>
      <c r="AQ111" s="134">
        <v>34.69705405746808</v>
      </c>
      <c r="AR111" s="134">
        <v>284.06422083682219</v>
      </c>
      <c r="AT111" s="134">
        <v>216.87607440523516</v>
      </c>
      <c r="AU111" s="134">
        <v>107.79733937161132</v>
      </c>
      <c r="AV111" s="134">
        <v>-29.979999999999997</v>
      </c>
      <c r="AW111" s="134">
        <v>-11.48</v>
      </c>
      <c r="AX111" s="134">
        <v>-91.199270715537068</v>
      </c>
      <c r="AY111" s="134">
        <v>49.701165016839184</v>
      </c>
      <c r="AZ111" s="134">
        <v>241.71530807814855</v>
      </c>
      <c r="BB111" s="15">
        <v>219.63972965823439</v>
      </c>
      <c r="BC111" s="15">
        <v>91.646303156939183</v>
      </c>
      <c r="BD111" s="15">
        <v>-29.800000000000004</v>
      </c>
      <c r="BE111" s="15">
        <v>-11.419999999999998</v>
      </c>
      <c r="BF111" s="15">
        <v>-92.361424467507646</v>
      </c>
      <c r="BG111" s="15">
        <v>50.334507750267292</v>
      </c>
      <c r="BH111" s="15">
        <v>228.03911609793323</v>
      </c>
    </row>
    <row r="112" spans="1:60">
      <c r="A112" s="41">
        <v>288</v>
      </c>
      <c r="B112" s="45">
        <v>15</v>
      </c>
      <c r="C112" s="45">
        <v>15</v>
      </c>
      <c r="D112" s="11" t="s">
        <v>124</v>
      </c>
      <c r="E112" s="14">
        <v>6442</v>
      </c>
      <c r="F112" s="14">
        <v>6405</v>
      </c>
      <c r="G112" s="21">
        <v>6368</v>
      </c>
      <c r="H112" s="21">
        <v>6342</v>
      </c>
      <c r="I112" s="21"/>
      <c r="J112" s="15">
        <v>-483541.52055936662</v>
      </c>
      <c r="K112" s="21">
        <v>-621626.37596266565</v>
      </c>
      <c r="L112" s="121">
        <v>-1105167.8965220323</v>
      </c>
      <c r="M112" s="121"/>
      <c r="N112" s="21">
        <v>3202.2815455690056</v>
      </c>
      <c r="O112" s="21">
        <v>-227740.78971624881</v>
      </c>
      <c r="P112" s="21">
        <v>-580107.35470294137</v>
      </c>
      <c r="Q112" s="15">
        <v>222234.63123808306</v>
      </c>
      <c r="R112" s="12">
        <v>-582411.23163553816</v>
      </c>
      <c r="S112" s="15"/>
      <c r="T112" s="15">
        <v>3202.2815455690056</v>
      </c>
      <c r="U112" s="21">
        <v>-147687.15759335511</v>
      </c>
      <c r="V112" s="21">
        <v>-190912.64000000001</v>
      </c>
      <c r="W112" s="21">
        <v>-73104.639999999999</v>
      </c>
      <c r="X112" s="134">
        <v>-580107.35470294137</v>
      </c>
      <c r="Y112" s="15">
        <v>316497.01882723195</v>
      </c>
      <c r="Z112" s="12">
        <v>-672112.49192349555</v>
      </c>
      <c r="AA112" s="12"/>
      <c r="AB112" s="15">
        <v>3202.2815455690056</v>
      </c>
      <c r="AC112" s="21">
        <v>-65606.995518389653</v>
      </c>
      <c r="AD112" s="21">
        <v>-188991.6</v>
      </c>
      <c r="AE112" s="21">
        <v>-72425.64</v>
      </c>
      <c r="AF112" s="134">
        <v>-580107.35470294137</v>
      </c>
      <c r="AG112" s="15">
        <v>316497.01882723195</v>
      </c>
      <c r="AH112" s="121">
        <v>-587432.28984853008</v>
      </c>
      <c r="AI112" s="154"/>
      <c r="AJ112" s="15">
        <v>-75.060776243304346</v>
      </c>
      <c r="AK112" s="15">
        <v>-96.495867116216345</v>
      </c>
      <c r="AL112" s="15">
        <v>-171.55664335952071</v>
      </c>
      <c r="AN112" s="134">
        <v>0.49996589314114059</v>
      </c>
      <c r="AO112" s="134">
        <v>-35.556719705893649</v>
      </c>
      <c r="AP112" s="134">
        <v>-90.571015566423327</v>
      </c>
      <c r="AQ112" s="134">
        <v>34.69705405746808</v>
      </c>
      <c r="AR112" s="134">
        <v>-90.930715321707751</v>
      </c>
      <c r="AT112" s="134">
        <v>0.50287084572377605</v>
      </c>
      <c r="AU112" s="134">
        <v>-23.192078767800741</v>
      </c>
      <c r="AV112" s="134">
        <v>-29.98</v>
      </c>
      <c r="AW112" s="134">
        <v>-11.48</v>
      </c>
      <c r="AX112" s="134">
        <v>-91.097260474708136</v>
      </c>
      <c r="AY112" s="134">
        <v>49.701165016839191</v>
      </c>
      <c r="AZ112" s="134">
        <v>-105.54530337994591</v>
      </c>
      <c r="BB112" s="15">
        <v>0.50493244174850294</v>
      </c>
      <c r="BC112" s="15">
        <v>-10.344843191168346</v>
      </c>
      <c r="BD112" s="15">
        <v>-29.8</v>
      </c>
      <c r="BE112" s="15">
        <v>-11.42</v>
      </c>
      <c r="BF112" s="15">
        <v>-91.470727641586464</v>
      </c>
      <c r="BG112" s="15">
        <v>49.90492255238599</v>
      </c>
      <c r="BH112" s="15">
        <v>-92.625715838620323</v>
      </c>
    </row>
    <row r="113" spans="1:60">
      <c r="A113" s="41">
        <v>290</v>
      </c>
      <c r="B113" s="45">
        <v>18</v>
      </c>
      <c r="C113" s="45">
        <v>18</v>
      </c>
      <c r="D113" s="11" t="s">
        <v>125</v>
      </c>
      <c r="E113" s="14">
        <v>7928</v>
      </c>
      <c r="F113" s="14">
        <v>7755</v>
      </c>
      <c r="G113" s="21">
        <v>7582</v>
      </c>
      <c r="H113" s="21">
        <v>7483</v>
      </c>
      <c r="I113" s="21"/>
      <c r="J113" s="15">
        <v>-65082.62521018627</v>
      </c>
      <c r="K113" s="21">
        <v>552853.15065888315</v>
      </c>
      <c r="L113" s="121">
        <v>487770.52544869686</v>
      </c>
      <c r="M113" s="121"/>
      <c r="N113" s="21">
        <v>398281.32944976032</v>
      </c>
      <c r="O113" s="21">
        <v>712537.36035202933</v>
      </c>
      <c r="P113" s="21">
        <v>-702378.22571761278</v>
      </c>
      <c r="Q113" s="15">
        <v>269075.65421566495</v>
      </c>
      <c r="R113" s="12">
        <v>677516.11829984176</v>
      </c>
      <c r="S113" s="15"/>
      <c r="T113" s="15">
        <v>398281.32944976032</v>
      </c>
      <c r="U113" s="21">
        <v>576814.12336733611</v>
      </c>
      <c r="V113" s="21">
        <v>-227308.36000000002</v>
      </c>
      <c r="W113" s="21">
        <v>-87041.36</v>
      </c>
      <c r="X113" s="134">
        <v>-702378.22571761278</v>
      </c>
      <c r="Y113" s="15">
        <v>376834.23315767472</v>
      </c>
      <c r="Z113" s="12">
        <v>335201.74025715835</v>
      </c>
      <c r="AA113" s="12"/>
      <c r="AB113" s="15">
        <v>398281.32944976032</v>
      </c>
      <c r="AC113" s="21">
        <v>443544.55379533878</v>
      </c>
      <c r="AD113" s="21">
        <v>-222993.4</v>
      </c>
      <c r="AE113" s="21">
        <v>-85455.86</v>
      </c>
      <c r="AF113" s="134">
        <v>-702378.22571761278</v>
      </c>
      <c r="AG113" s="15">
        <v>376834.23315767472</v>
      </c>
      <c r="AH113" s="121">
        <v>207832.63068516104</v>
      </c>
      <c r="AI113" s="154"/>
      <c r="AJ113" s="15">
        <v>-8.2092110507298521</v>
      </c>
      <c r="AK113" s="15">
        <v>69.734252101271835</v>
      </c>
      <c r="AL113" s="15">
        <v>61.525041050541986</v>
      </c>
      <c r="AN113" s="134">
        <v>51.358005087009715</v>
      </c>
      <c r="AO113" s="134">
        <v>91.881026479952197</v>
      </c>
      <c r="AP113" s="134">
        <v>-90.571015566423313</v>
      </c>
      <c r="AQ113" s="134">
        <v>34.69705405746808</v>
      </c>
      <c r="AR113" s="134">
        <v>87.36507005800668</v>
      </c>
      <c r="AT113" s="134">
        <v>52.529850890234812</v>
      </c>
      <c r="AU113" s="134">
        <v>76.076777020223702</v>
      </c>
      <c r="AV113" s="134">
        <v>-29.98</v>
      </c>
      <c r="AW113" s="134">
        <v>-11.48</v>
      </c>
      <c r="AX113" s="134">
        <v>-92.637592418571984</v>
      </c>
      <c r="AY113" s="134">
        <v>49.701165016839191</v>
      </c>
      <c r="AZ113" s="134">
        <v>44.210200508725713</v>
      </c>
      <c r="BB113" s="15">
        <v>53.224820185722344</v>
      </c>
      <c r="BC113" s="15">
        <v>59.273627394806731</v>
      </c>
      <c r="BD113" s="15">
        <v>-29.8</v>
      </c>
      <c r="BE113" s="15">
        <v>-11.42</v>
      </c>
      <c r="BF113" s="15">
        <v>-93.86318665209312</v>
      </c>
      <c r="BG113" s="15">
        <v>50.358710832243048</v>
      </c>
      <c r="BH113" s="15">
        <v>27.773971760679011</v>
      </c>
    </row>
    <row r="114" spans="1:60">
      <c r="A114" s="41">
        <v>291</v>
      </c>
      <c r="B114" s="45">
        <v>6</v>
      </c>
      <c r="C114" s="45">
        <v>6</v>
      </c>
      <c r="D114" s="11" t="s">
        <v>126</v>
      </c>
      <c r="E114" s="14">
        <v>2158</v>
      </c>
      <c r="F114" s="14">
        <v>2119</v>
      </c>
      <c r="G114" s="21">
        <v>2092</v>
      </c>
      <c r="H114" s="21">
        <v>2038</v>
      </c>
      <c r="I114" s="21"/>
      <c r="J114" s="15">
        <v>962215.81022848887</v>
      </c>
      <c r="K114" s="21">
        <v>903744.98393354379</v>
      </c>
      <c r="L114" s="121">
        <v>1865960.7941620327</v>
      </c>
      <c r="M114" s="121"/>
      <c r="N114" s="21">
        <v>1054656.6899326986</v>
      </c>
      <c r="O114" s="21">
        <v>924635.47839696659</v>
      </c>
      <c r="P114" s="21">
        <v>-191919.98198525101</v>
      </c>
      <c r="Q114" s="15">
        <v>73523.057547774864</v>
      </c>
      <c r="R114" s="12">
        <v>1860895.2438921891</v>
      </c>
      <c r="S114" s="15"/>
      <c r="T114" s="15">
        <v>1054656.6899326986</v>
      </c>
      <c r="U114" s="21">
        <v>887550.04459031741</v>
      </c>
      <c r="V114" s="21">
        <v>-62718.16</v>
      </c>
      <c r="W114" s="21">
        <v>-24016.16</v>
      </c>
      <c r="X114" s="134">
        <v>-191919.98198525101</v>
      </c>
      <c r="Y114" s="15">
        <v>103974.83721522758</v>
      </c>
      <c r="Z114" s="12">
        <v>1767527.2697529928</v>
      </c>
      <c r="AA114" s="12"/>
      <c r="AB114" s="15">
        <v>1054656.6899326986</v>
      </c>
      <c r="AC114" s="21">
        <v>851135.05839778855</v>
      </c>
      <c r="AD114" s="21">
        <v>-60732.4</v>
      </c>
      <c r="AE114" s="21">
        <v>-23273.96</v>
      </c>
      <c r="AF114" s="134">
        <v>-191919.98198525101</v>
      </c>
      <c r="AG114" s="15">
        <v>103974.83721522758</v>
      </c>
      <c r="AH114" s="121">
        <v>1733840.2435604639</v>
      </c>
      <c r="AI114" s="154"/>
      <c r="AJ114" s="15">
        <v>445.88313726992072</v>
      </c>
      <c r="AK114" s="15">
        <v>418.78822239737895</v>
      </c>
      <c r="AL114" s="15">
        <v>864.67135966729961</v>
      </c>
      <c r="AN114" s="134">
        <v>497.71434163883845</v>
      </c>
      <c r="AO114" s="134">
        <v>436.35463822414658</v>
      </c>
      <c r="AP114" s="134">
        <v>-90.571015566423313</v>
      </c>
      <c r="AQ114" s="134">
        <v>34.69705405746808</v>
      </c>
      <c r="AR114" s="134">
        <v>878.1950183540298</v>
      </c>
      <c r="AT114" s="134">
        <v>504.13799709976036</v>
      </c>
      <c r="AU114" s="134">
        <v>424.25910353265652</v>
      </c>
      <c r="AV114" s="134">
        <v>-29.98</v>
      </c>
      <c r="AW114" s="134">
        <v>-11.48</v>
      </c>
      <c r="AX114" s="134">
        <v>-91.739953147825531</v>
      </c>
      <c r="AY114" s="134">
        <v>49.701165016839191</v>
      </c>
      <c r="AZ114" s="134">
        <v>844.89831250143061</v>
      </c>
      <c r="BB114" s="15">
        <v>517.4959224399895</v>
      </c>
      <c r="BC114" s="15">
        <v>417.63251148075983</v>
      </c>
      <c r="BD114" s="15">
        <v>-29.8</v>
      </c>
      <c r="BE114" s="15">
        <v>-11.42</v>
      </c>
      <c r="BF114" s="15">
        <v>-94.170746803361638</v>
      </c>
      <c r="BG114" s="15">
        <v>51.018075179208822</v>
      </c>
      <c r="BH114" s="15">
        <v>850.75576229659657</v>
      </c>
    </row>
    <row r="115" spans="1:60">
      <c r="A115" s="41">
        <v>297</v>
      </c>
      <c r="B115" s="45">
        <v>11</v>
      </c>
      <c r="C115" s="45">
        <v>11</v>
      </c>
      <c r="D115" s="11" t="s">
        <v>127</v>
      </c>
      <c r="E115" s="14">
        <v>121543</v>
      </c>
      <c r="F115" s="14">
        <v>122594</v>
      </c>
      <c r="G115" s="21">
        <v>124021</v>
      </c>
      <c r="H115" s="21">
        <v>125666</v>
      </c>
      <c r="I115" s="21"/>
      <c r="J115" s="15">
        <v>-11805262.822869556</v>
      </c>
      <c r="K115" s="21">
        <v>-4935372.5064624157</v>
      </c>
      <c r="L115" s="121">
        <v>-16740635.329331972</v>
      </c>
      <c r="M115" s="121"/>
      <c r="N115" s="21">
        <v>-12747671.117118452</v>
      </c>
      <c r="O115" s="21">
        <v>-4227415.9610003131</v>
      </c>
      <c r="P115" s="21">
        <v>-11103463.082350099</v>
      </c>
      <c r="Q115" s="15">
        <v>4253650.6451212419</v>
      </c>
      <c r="R115" s="12">
        <v>-23824899.515347619</v>
      </c>
      <c r="S115" s="15"/>
      <c r="T115" s="15">
        <v>-12747671.117118452</v>
      </c>
      <c r="U115" s="21">
        <v>-2695160.6953525324</v>
      </c>
      <c r="V115" s="21">
        <v>-3718149.58</v>
      </c>
      <c r="W115" s="21">
        <v>-1423761.08</v>
      </c>
      <c r="X115" s="134">
        <v>-11103463.082350099</v>
      </c>
      <c r="Y115" s="15">
        <v>6163988.186553413</v>
      </c>
      <c r="Z115" s="12">
        <v>-25524217.36826767</v>
      </c>
      <c r="AA115" s="12"/>
      <c r="AB115" s="15">
        <v>-12747671.117118452</v>
      </c>
      <c r="AC115" s="21">
        <v>-1124116.9187064259</v>
      </c>
      <c r="AD115" s="21">
        <v>-3744846.8000000003</v>
      </c>
      <c r="AE115" s="21">
        <v>-1435105.72</v>
      </c>
      <c r="AF115" s="134">
        <v>-11103463.082350099</v>
      </c>
      <c r="AG115" s="15">
        <v>6163988.186553413</v>
      </c>
      <c r="AH115" s="121">
        <v>-23991215.451621562</v>
      </c>
      <c r="AI115" s="154"/>
      <c r="AJ115" s="15">
        <v>-97.128282359901888</v>
      </c>
      <c r="AK115" s="15">
        <v>-40.60597900712024</v>
      </c>
      <c r="AL115" s="15">
        <v>-137.73426136702213</v>
      </c>
      <c r="AN115" s="134">
        <v>-103.98283045759541</v>
      </c>
      <c r="AO115" s="134">
        <v>-34.483057580308277</v>
      </c>
      <c r="AP115" s="134">
        <v>-90.571015566423313</v>
      </c>
      <c r="AQ115" s="134">
        <v>34.69705405746808</v>
      </c>
      <c r="AR115" s="134">
        <v>-194.33984954685889</v>
      </c>
      <c r="AT115" s="134">
        <v>-102.78639195876869</v>
      </c>
      <c r="AU115" s="134">
        <v>-21.731486565602054</v>
      </c>
      <c r="AV115" s="134">
        <v>-29.98</v>
      </c>
      <c r="AW115" s="134">
        <v>-11.48</v>
      </c>
      <c r="AX115" s="134">
        <v>-89.528894964160102</v>
      </c>
      <c r="AY115" s="134">
        <v>49.701165016839191</v>
      </c>
      <c r="AZ115" s="134">
        <v>-205.80560847169164</v>
      </c>
      <c r="BB115" s="15">
        <v>-101.44089186509041</v>
      </c>
      <c r="BC115" s="15">
        <v>-8.9452749248517964</v>
      </c>
      <c r="BD115" s="15">
        <v>-29.8</v>
      </c>
      <c r="BE115" s="15">
        <v>-11.42</v>
      </c>
      <c r="BF115" s="15">
        <v>-88.356938888403377</v>
      </c>
      <c r="BG115" s="15">
        <v>49.050564086971917</v>
      </c>
      <c r="BH115" s="15">
        <v>-190.91254159137367</v>
      </c>
    </row>
    <row r="116" spans="1:60">
      <c r="A116" s="41">
        <v>300</v>
      </c>
      <c r="B116" s="45">
        <v>14</v>
      </c>
      <c r="C116" s="45">
        <v>14</v>
      </c>
      <c r="D116" s="11" t="s">
        <v>128</v>
      </c>
      <c r="E116" s="14">
        <v>3528</v>
      </c>
      <c r="F116" s="14">
        <v>3437</v>
      </c>
      <c r="G116" s="21">
        <v>3381</v>
      </c>
      <c r="H116" s="21">
        <v>3335</v>
      </c>
      <c r="I116" s="21"/>
      <c r="J116" s="15">
        <v>1325560.2991796143</v>
      </c>
      <c r="K116" s="15">
        <v>729078.90658615809</v>
      </c>
      <c r="L116" s="121">
        <v>2054639.2057657724</v>
      </c>
      <c r="M116" s="121"/>
      <c r="N116" s="21">
        <v>1409171.1510585283</v>
      </c>
      <c r="O116" s="15">
        <v>718617.4359819981</v>
      </c>
      <c r="P116" s="15">
        <v>-311292.58050179691</v>
      </c>
      <c r="Q116" s="15">
        <v>119253.77479551779</v>
      </c>
      <c r="R116" s="12">
        <v>1935749.7813342472</v>
      </c>
      <c r="S116" s="15"/>
      <c r="T116" s="15">
        <v>1409171.1510585283</v>
      </c>
      <c r="U116" s="15">
        <v>658465.17737253441</v>
      </c>
      <c r="V116" s="15">
        <v>-101362.38</v>
      </c>
      <c r="W116" s="15">
        <v>-38813.880000000005</v>
      </c>
      <c r="X116" s="134">
        <v>-311292.58050179691</v>
      </c>
      <c r="Y116" s="15">
        <v>168039.63892193331</v>
      </c>
      <c r="Z116" s="12">
        <v>1784207.1268511994</v>
      </c>
      <c r="AA116" s="12"/>
      <c r="AB116" s="15">
        <v>1409171.1510585283</v>
      </c>
      <c r="AC116" s="15">
        <v>599400.37909800769</v>
      </c>
      <c r="AD116" s="15">
        <v>-99383</v>
      </c>
      <c r="AE116" s="15">
        <v>-38085.699999999997</v>
      </c>
      <c r="AF116" s="134">
        <v>-311292.58050179691</v>
      </c>
      <c r="AG116" s="15">
        <v>168039.63892193331</v>
      </c>
      <c r="AH116" s="121">
        <v>1727849.8885766724</v>
      </c>
      <c r="AI116" s="154"/>
      <c r="AJ116" s="15">
        <v>375.7257083842444</v>
      </c>
      <c r="AK116" s="15">
        <v>206.65501887362757</v>
      </c>
      <c r="AL116" s="15">
        <v>582.38072725787197</v>
      </c>
      <c r="AN116" s="134">
        <v>410.00033490210308</v>
      </c>
      <c r="AO116" s="134">
        <v>209.08275705033404</v>
      </c>
      <c r="AP116" s="134">
        <v>-90.571015566423313</v>
      </c>
      <c r="AQ116" s="134">
        <v>34.69705405746808</v>
      </c>
      <c r="AR116" s="134">
        <v>563.20913044348185</v>
      </c>
      <c r="AT116" s="134">
        <v>416.79123071828701</v>
      </c>
      <c r="AU116" s="134">
        <v>194.75456296141212</v>
      </c>
      <c r="AV116" s="134">
        <v>-29.98</v>
      </c>
      <c r="AW116" s="134">
        <v>-11.480000000000002</v>
      </c>
      <c r="AX116" s="134">
        <v>-92.071156611001754</v>
      </c>
      <c r="AY116" s="134">
        <v>49.701165016839191</v>
      </c>
      <c r="AZ116" s="134">
        <v>527.71580208553667</v>
      </c>
      <c r="BB116" s="15">
        <v>422.54007527991854</v>
      </c>
      <c r="BC116" s="15">
        <v>179.73024860509975</v>
      </c>
      <c r="BD116" s="15">
        <v>-29.8</v>
      </c>
      <c r="BE116" s="15">
        <v>-11.42</v>
      </c>
      <c r="BF116" s="15">
        <v>-93.341103598739707</v>
      </c>
      <c r="BG116" s="15">
        <v>50.386698327416283</v>
      </c>
      <c r="BH116" s="15">
        <v>518.09591861369483</v>
      </c>
    </row>
    <row r="117" spans="1:60">
      <c r="A117" s="41">
        <v>301</v>
      </c>
      <c r="B117" s="45">
        <v>14</v>
      </c>
      <c r="C117" s="45">
        <v>14</v>
      </c>
      <c r="D117" s="11" t="s">
        <v>129</v>
      </c>
      <c r="E117" s="14">
        <v>20197</v>
      </c>
      <c r="F117" s="14">
        <v>19890</v>
      </c>
      <c r="G117" s="21">
        <v>19759</v>
      </c>
      <c r="H117" s="21">
        <v>19509</v>
      </c>
      <c r="I117" s="21"/>
      <c r="J117" s="15">
        <v>463551.83119081572</v>
      </c>
      <c r="K117" s="21">
        <v>-803769.0156173053</v>
      </c>
      <c r="L117" s="121">
        <v>-340217.18442648958</v>
      </c>
      <c r="M117" s="121"/>
      <c r="N117" s="21">
        <v>-1709106.965171943</v>
      </c>
      <c r="O117" s="21">
        <v>-2037610.4631984052</v>
      </c>
      <c r="P117" s="21">
        <v>-1801457.4996161596</v>
      </c>
      <c r="Q117" s="15">
        <v>690124.40520304011</v>
      </c>
      <c r="R117" s="12">
        <v>-4858050.5227834685</v>
      </c>
      <c r="S117" s="15"/>
      <c r="T117" s="15">
        <v>-1709106.965171943</v>
      </c>
      <c r="U117" s="21">
        <v>-1789013.0013835176</v>
      </c>
      <c r="V117" s="21">
        <v>-592374.82000000007</v>
      </c>
      <c r="W117" s="21">
        <v>-226833.32</v>
      </c>
      <c r="X117" s="134">
        <v>-1801457.4996161596</v>
      </c>
      <c r="Y117" s="15">
        <v>982045.31956772553</v>
      </c>
      <c r="Z117" s="12">
        <v>-5136740.2866038959</v>
      </c>
      <c r="AA117" s="12"/>
      <c r="AB117" s="15">
        <v>-1709106.965171943</v>
      </c>
      <c r="AC117" s="21">
        <v>-1534122.3809821026</v>
      </c>
      <c r="AD117" s="21">
        <v>-581368.20000000007</v>
      </c>
      <c r="AE117" s="21">
        <v>-222792.78</v>
      </c>
      <c r="AF117" s="134">
        <v>-1801457.4996161596</v>
      </c>
      <c r="AG117" s="15">
        <v>982045.31956772553</v>
      </c>
      <c r="AH117" s="121">
        <v>-4866802.5062024798</v>
      </c>
      <c r="AI117" s="154"/>
      <c r="AJ117" s="15">
        <v>22.951519096440844</v>
      </c>
      <c r="AK117" s="15">
        <v>-39.796455692296149</v>
      </c>
      <c r="AL117" s="15">
        <v>-16.844936595855305</v>
      </c>
      <c r="AN117" s="134">
        <v>-85.927951994567266</v>
      </c>
      <c r="AO117" s="134">
        <v>-102.44396496724008</v>
      </c>
      <c r="AP117" s="134">
        <v>-90.571015566423313</v>
      </c>
      <c r="AQ117" s="134">
        <v>34.69705405746808</v>
      </c>
      <c r="AR117" s="134">
        <v>-244.24587847076262</v>
      </c>
      <c r="AT117" s="134">
        <v>-86.497644879393846</v>
      </c>
      <c r="AU117" s="134">
        <v>-90.541677280404755</v>
      </c>
      <c r="AV117" s="134">
        <v>-29.980000000000004</v>
      </c>
      <c r="AW117" s="134">
        <v>-11.48</v>
      </c>
      <c r="AX117" s="134">
        <v>-91.171491452814394</v>
      </c>
      <c r="AY117" s="134">
        <v>49.701165016839191</v>
      </c>
      <c r="AZ117" s="134">
        <v>-259.96964859577389</v>
      </c>
      <c r="BB117" s="15">
        <v>-87.606077460246198</v>
      </c>
      <c r="BC117" s="15">
        <v>-78.636648776569928</v>
      </c>
      <c r="BD117" s="15">
        <v>-29.800000000000004</v>
      </c>
      <c r="BE117" s="15">
        <v>-11.42</v>
      </c>
      <c r="BF117" s="15">
        <v>-92.339817500443871</v>
      </c>
      <c r="BG117" s="15">
        <v>50.338065486069276</v>
      </c>
      <c r="BH117" s="15">
        <v>-249.46447825119071</v>
      </c>
    </row>
    <row r="118" spans="1:60">
      <c r="A118" s="41">
        <v>304</v>
      </c>
      <c r="B118" s="45">
        <v>2</v>
      </c>
      <c r="C118" s="45">
        <v>2</v>
      </c>
      <c r="D118" s="11" t="s">
        <v>130</v>
      </c>
      <c r="E118" s="14">
        <v>971</v>
      </c>
      <c r="F118" s="14">
        <v>950</v>
      </c>
      <c r="G118" s="21">
        <v>949</v>
      </c>
      <c r="H118" s="21">
        <v>970</v>
      </c>
      <c r="I118" s="21"/>
      <c r="J118" s="15">
        <v>-369578.77209693141</v>
      </c>
      <c r="K118" s="15">
        <v>-92303.743131439114</v>
      </c>
      <c r="L118" s="121">
        <v>-461882.51522837055</v>
      </c>
      <c r="M118" s="121"/>
      <c r="N118" s="21">
        <v>-267775.09514843271</v>
      </c>
      <c r="O118" s="15">
        <v>-14214.070639990954</v>
      </c>
      <c r="P118" s="15">
        <v>-86042.464788102152</v>
      </c>
      <c r="Q118" s="15">
        <v>32962.201354594676</v>
      </c>
      <c r="R118" s="12">
        <v>-335069.42922193115</v>
      </c>
      <c r="S118" s="15"/>
      <c r="T118" s="15">
        <v>-267775.09514843271</v>
      </c>
      <c r="U118" s="15">
        <v>-2340.3859379224123</v>
      </c>
      <c r="V118" s="15">
        <v>-28451.02</v>
      </c>
      <c r="W118" s="15">
        <v>-10894.52</v>
      </c>
      <c r="X118" s="134">
        <v>-86042.464788102152</v>
      </c>
      <c r="Y118" s="15">
        <v>47166.40560098039</v>
      </c>
      <c r="Z118" s="12">
        <v>-348337.08027347689</v>
      </c>
      <c r="AA118" s="12"/>
      <c r="AB118" s="15">
        <v>-267775.09514843271</v>
      </c>
      <c r="AC118" s="15">
        <v>-4015.375662493012</v>
      </c>
      <c r="AD118" s="15">
        <v>-28906</v>
      </c>
      <c r="AE118" s="15">
        <v>-11077.4</v>
      </c>
      <c r="AF118" s="134">
        <v>-86042.464788102152</v>
      </c>
      <c r="AG118" s="15">
        <v>47166.40560098039</v>
      </c>
      <c r="AH118" s="121">
        <v>-350649.92999804748</v>
      </c>
      <c r="AI118" s="154"/>
      <c r="AJ118" s="15">
        <v>-380.61665509467707</v>
      </c>
      <c r="AK118" s="15">
        <v>-95.060497560699403</v>
      </c>
      <c r="AL118" s="15">
        <v>-475.67715265537646</v>
      </c>
      <c r="AN118" s="134">
        <v>-281.86852120887653</v>
      </c>
      <c r="AO118" s="134">
        <v>-14.962179621043109</v>
      </c>
      <c r="AP118" s="134">
        <v>-90.571015566423313</v>
      </c>
      <c r="AQ118" s="134">
        <v>34.69705405746808</v>
      </c>
      <c r="AR118" s="134">
        <v>-352.70466233887487</v>
      </c>
      <c r="AT118" s="134">
        <v>-282.16553756420728</v>
      </c>
      <c r="AU118" s="134">
        <v>-2.4661601031848392</v>
      </c>
      <c r="AV118" s="134">
        <v>-29.98</v>
      </c>
      <c r="AW118" s="134">
        <v>-11.48</v>
      </c>
      <c r="AX118" s="134">
        <v>-90.666453938990671</v>
      </c>
      <c r="AY118" s="134">
        <v>49.701165016839191</v>
      </c>
      <c r="AZ118" s="134">
        <v>-367.05698658954361</v>
      </c>
      <c r="BB118" s="15">
        <v>-276.05679912209558</v>
      </c>
      <c r="BC118" s="15">
        <v>-4.1395625386525898</v>
      </c>
      <c r="BD118" s="15">
        <v>-29.8</v>
      </c>
      <c r="BE118" s="15">
        <v>-11.42</v>
      </c>
      <c r="BF118" s="15">
        <v>-88.703571946497064</v>
      </c>
      <c r="BG118" s="15">
        <v>48.625160413381842</v>
      </c>
      <c r="BH118" s="15">
        <v>-361.49477319386335</v>
      </c>
    </row>
    <row r="119" spans="1:60">
      <c r="A119" s="41">
        <v>305</v>
      </c>
      <c r="B119" s="45">
        <v>17</v>
      </c>
      <c r="C119" s="45">
        <v>17</v>
      </c>
      <c r="D119" s="11" t="s">
        <v>131</v>
      </c>
      <c r="E119" s="14">
        <v>15165</v>
      </c>
      <c r="F119" s="14">
        <v>15146</v>
      </c>
      <c r="G119" s="21">
        <v>15019</v>
      </c>
      <c r="H119" s="21">
        <v>14876</v>
      </c>
      <c r="I119" s="21"/>
      <c r="J119" s="15">
        <v>1936547.7977629702</v>
      </c>
      <c r="K119" s="21">
        <v>2384920.8865310634</v>
      </c>
      <c r="L119" s="121">
        <v>4321468.6842940338</v>
      </c>
      <c r="M119" s="121"/>
      <c r="N119" s="21">
        <v>708301.42696446052</v>
      </c>
      <c r="O119" s="21">
        <v>1276111.3980404965</v>
      </c>
      <c r="P119" s="21">
        <v>-1371788.6017690476</v>
      </c>
      <c r="Q119" s="15">
        <v>525521.58075441152</v>
      </c>
      <c r="R119" s="12">
        <v>1138145.8039903212</v>
      </c>
      <c r="S119" s="15"/>
      <c r="T119" s="15">
        <v>708301.42696446052</v>
      </c>
      <c r="U119" s="21">
        <v>1011035.4280378964</v>
      </c>
      <c r="V119" s="21">
        <v>-450269.62</v>
      </c>
      <c r="W119" s="21">
        <v>-172418.12</v>
      </c>
      <c r="X119" s="134">
        <v>-1371788.6017690476</v>
      </c>
      <c r="Y119" s="15">
        <v>746461.79738790775</v>
      </c>
      <c r="Z119" s="12">
        <v>471322.31062121713</v>
      </c>
      <c r="AA119" s="12"/>
      <c r="AB119" s="15">
        <v>708301.42696446052</v>
      </c>
      <c r="AC119" s="21">
        <v>750751.62394537916</v>
      </c>
      <c r="AD119" s="21">
        <v>-443304.8</v>
      </c>
      <c r="AE119" s="21">
        <v>-169883.92</v>
      </c>
      <c r="AF119" s="134">
        <v>-1371788.6017690476</v>
      </c>
      <c r="AG119" s="15">
        <v>746461.79738790775</v>
      </c>
      <c r="AH119" s="121">
        <v>220537.52652869967</v>
      </c>
      <c r="AI119" s="154"/>
      <c r="AJ119" s="15">
        <v>127.69850298469964</v>
      </c>
      <c r="AK119" s="15">
        <v>157.26481282763359</v>
      </c>
      <c r="AL119" s="15">
        <v>284.96331581233324</v>
      </c>
      <c r="AN119" s="134">
        <v>46.76491660930018</v>
      </c>
      <c r="AO119" s="134">
        <v>84.25402073422002</v>
      </c>
      <c r="AP119" s="134">
        <v>-90.571015566423313</v>
      </c>
      <c r="AQ119" s="134">
        <v>34.69705405746808</v>
      </c>
      <c r="AR119" s="134">
        <v>75.144975834564988</v>
      </c>
      <c r="AT119" s="134">
        <v>47.160358676640293</v>
      </c>
      <c r="AU119" s="134">
        <v>67.317093550695546</v>
      </c>
      <c r="AV119" s="134">
        <v>-29.98</v>
      </c>
      <c r="AW119" s="134">
        <v>-11.48</v>
      </c>
      <c r="AX119" s="134">
        <v>-91.336880069848036</v>
      </c>
      <c r="AY119" s="134">
        <v>49.701165016839184</v>
      </c>
      <c r="AZ119" s="134">
        <v>31.381737174326993</v>
      </c>
      <c r="BB119" s="15">
        <v>47.61370173194814</v>
      </c>
      <c r="BC119" s="15">
        <v>50.467304648116375</v>
      </c>
      <c r="BD119" s="15">
        <v>-29.8</v>
      </c>
      <c r="BE119" s="15">
        <v>-11.420000000000002</v>
      </c>
      <c r="BF119" s="15">
        <v>-92.214883151992979</v>
      </c>
      <c r="BG119" s="15">
        <v>50.17893233314787</v>
      </c>
      <c r="BH119" s="15">
        <v>14.825055561219392</v>
      </c>
    </row>
    <row r="120" spans="1:60">
      <c r="A120" s="41">
        <v>309</v>
      </c>
      <c r="B120" s="45">
        <v>12</v>
      </c>
      <c r="C120" s="45">
        <v>12</v>
      </c>
      <c r="D120" s="11" t="s">
        <v>132</v>
      </c>
      <c r="E120" s="14">
        <v>6506</v>
      </c>
      <c r="F120" s="14">
        <v>6457</v>
      </c>
      <c r="G120" s="21">
        <v>6409</v>
      </c>
      <c r="H120" s="21">
        <v>6444</v>
      </c>
      <c r="I120" s="21"/>
      <c r="J120" s="15">
        <v>-532927.13107197662</v>
      </c>
      <c r="K120" s="21">
        <v>-521292.66121300391</v>
      </c>
      <c r="L120" s="121">
        <v>-1054219.7922849804</v>
      </c>
      <c r="M120" s="121"/>
      <c r="N120" s="21">
        <v>-1325671.1750459524</v>
      </c>
      <c r="O120" s="21">
        <v>-979889.7590355922</v>
      </c>
      <c r="P120" s="21">
        <v>-584817.04751239531</v>
      </c>
      <c r="Q120" s="15">
        <v>224038.87804907138</v>
      </c>
      <c r="R120" s="12">
        <v>-2666339.1035448685</v>
      </c>
      <c r="S120" s="15"/>
      <c r="T120" s="15">
        <v>-1325671.1750459524</v>
      </c>
      <c r="U120" s="21">
        <v>-899186.1989079538</v>
      </c>
      <c r="V120" s="21">
        <v>-192141.82</v>
      </c>
      <c r="W120" s="21">
        <v>-73575.320000000007</v>
      </c>
      <c r="X120" s="134">
        <v>-584817.04751239531</v>
      </c>
      <c r="Y120" s="15">
        <v>318534.76659292233</v>
      </c>
      <c r="Z120" s="12">
        <v>-2756856.7948733792</v>
      </c>
      <c r="AA120" s="12"/>
      <c r="AB120" s="15">
        <v>-1325671.1750459524</v>
      </c>
      <c r="AC120" s="21">
        <v>-816439.65612605656</v>
      </c>
      <c r="AD120" s="21">
        <v>-192031.2</v>
      </c>
      <c r="AE120" s="21">
        <v>-73590.48</v>
      </c>
      <c r="AF120" s="134">
        <v>-584817.04751239531</v>
      </c>
      <c r="AG120" s="15">
        <v>318534.76659292233</v>
      </c>
      <c r="AH120" s="121">
        <v>-2674014.7920914823</v>
      </c>
      <c r="AI120" s="154"/>
      <c r="AJ120" s="15">
        <v>-81.913177232089865</v>
      </c>
      <c r="AK120" s="15">
        <v>-80.124909500922826</v>
      </c>
      <c r="AL120" s="15">
        <v>-162.03808673301268</v>
      </c>
      <c r="AN120" s="134">
        <v>-205.30760028588392</v>
      </c>
      <c r="AO120" s="134">
        <v>-151.75619622666753</v>
      </c>
      <c r="AP120" s="134">
        <v>-90.571015566423313</v>
      </c>
      <c r="AQ120" s="134">
        <v>34.69705405746808</v>
      </c>
      <c r="AR120" s="134">
        <v>-412.93775802150668</v>
      </c>
      <c r="AT120" s="134">
        <v>-206.8452449751837</v>
      </c>
      <c r="AU120" s="134">
        <v>-140.30054593664437</v>
      </c>
      <c r="AV120" s="134">
        <v>-29.98</v>
      </c>
      <c r="AW120" s="134">
        <v>-11.48</v>
      </c>
      <c r="AX120" s="134">
        <v>-91.249344283413222</v>
      </c>
      <c r="AY120" s="134">
        <v>49.701165016839184</v>
      </c>
      <c r="AZ120" s="134">
        <v>-430.15397017840212</v>
      </c>
      <c r="BB120" s="15">
        <v>-205.72178383705034</v>
      </c>
      <c r="BC120" s="15">
        <v>-126.69764992645199</v>
      </c>
      <c r="BD120" s="15">
        <v>-29.8</v>
      </c>
      <c r="BE120" s="15">
        <v>-11.42</v>
      </c>
      <c r="BF120" s="15">
        <v>-90.753731767907396</v>
      </c>
      <c r="BG120" s="15">
        <v>49.431217658740273</v>
      </c>
      <c r="BH120" s="15">
        <v>-414.9619478726695</v>
      </c>
    </row>
    <row r="121" spans="1:60">
      <c r="A121" s="41">
        <v>312</v>
      </c>
      <c r="B121" s="45">
        <v>13</v>
      </c>
      <c r="C121" s="45">
        <v>13</v>
      </c>
      <c r="D121" s="11" t="s">
        <v>133</v>
      </c>
      <c r="E121" s="14">
        <v>1232</v>
      </c>
      <c r="F121" s="14">
        <v>1196</v>
      </c>
      <c r="G121" s="21">
        <v>1174</v>
      </c>
      <c r="H121" s="21">
        <v>1155</v>
      </c>
      <c r="I121" s="21"/>
      <c r="J121" s="15">
        <v>61286.43494559903</v>
      </c>
      <c r="K121" s="21">
        <v>-37461.443957193558</v>
      </c>
      <c r="L121" s="121">
        <v>23824.990988405472</v>
      </c>
      <c r="M121" s="121"/>
      <c r="N121" s="21">
        <v>-92523.861880266297</v>
      </c>
      <c r="O121" s="21">
        <v>-127178.38023822801</v>
      </c>
      <c r="P121" s="21">
        <v>-108322.93461744228</v>
      </c>
      <c r="Q121" s="15">
        <v>41497.676652731825</v>
      </c>
      <c r="R121" s="12">
        <v>-286527.50008320471</v>
      </c>
      <c r="S121" s="15"/>
      <c r="T121" s="15">
        <v>-92523.861880266297</v>
      </c>
      <c r="U121" s="21">
        <v>-112230.03612909753</v>
      </c>
      <c r="V121" s="21">
        <v>-35196.520000000004</v>
      </c>
      <c r="W121" s="21">
        <v>-13477.52</v>
      </c>
      <c r="X121" s="134">
        <v>-108322.93461744228</v>
      </c>
      <c r="Y121" s="15">
        <v>58349.167729769208</v>
      </c>
      <c r="Z121" s="12">
        <v>-303401.70489703689</v>
      </c>
      <c r="AA121" s="12"/>
      <c r="AB121" s="15">
        <v>-92523.861880266297</v>
      </c>
      <c r="AC121" s="21">
        <v>-96903.279869666032</v>
      </c>
      <c r="AD121" s="21">
        <v>-34419</v>
      </c>
      <c r="AE121" s="21">
        <v>-13190.1</v>
      </c>
      <c r="AF121" s="134">
        <v>-108322.93461744228</v>
      </c>
      <c r="AG121" s="15">
        <v>58349.167729769208</v>
      </c>
      <c r="AH121" s="121">
        <v>-287010.00863760541</v>
      </c>
      <c r="AI121" s="154"/>
      <c r="AJ121" s="15">
        <v>49.745482910388823</v>
      </c>
      <c r="AK121" s="15">
        <v>-30.407016199020745</v>
      </c>
      <c r="AL121" s="15">
        <v>19.338466711368078</v>
      </c>
      <c r="AN121" s="134">
        <v>-77.361088528650754</v>
      </c>
      <c r="AO121" s="134">
        <v>-106.3364383262776</v>
      </c>
      <c r="AP121" s="134">
        <v>-90.571015566423313</v>
      </c>
      <c r="AQ121" s="134">
        <v>34.69705405746808</v>
      </c>
      <c r="AR121" s="134">
        <v>-239.57148836388353</v>
      </c>
      <c r="AT121" s="134">
        <v>-78.810785247245562</v>
      </c>
      <c r="AU121" s="134">
        <v>-95.596282903830939</v>
      </c>
      <c r="AV121" s="134">
        <v>-29.980000000000004</v>
      </c>
      <c r="AW121" s="134">
        <v>-11.48</v>
      </c>
      <c r="AX121" s="134">
        <v>-92.268257766134823</v>
      </c>
      <c r="AY121" s="134">
        <v>49.701165016839191</v>
      </c>
      <c r="AZ121" s="134">
        <v>-258.43416090037215</v>
      </c>
      <c r="BB121" s="15">
        <v>-80.107239723174288</v>
      </c>
      <c r="BC121" s="15">
        <v>-83.89894361010046</v>
      </c>
      <c r="BD121" s="15">
        <v>-29.8</v>
      </c>
      <c r="BE121" s="15">
        <v>-11.42</v>
      </c>
      <c r="BF121" s="15">
        <v>-93.786090577872102</v>
      </c>
      <c r="BG121" s="15">
        <v>50.518759939194119</v>
      </c>
      <c r="BH121" s="15">
        <v>-248.49351397195272</v>
      </c>
    </row>
    <row r="122" spans="1:60">
      <c r="A122" s="41">
        <v>316</v>
      </c>
      <c r="B122" s="45">
        <v>7</v>
      </c>
      <c r="C122" s="45">
        <v>7</v>
      </c>
      <c r="D122" s="11" t="s">
        <v>134</v>
      </c>
      <c r="E122" s="14">
        <v>4245</v>
      </c>
      <c r="F122" s="14">
        <v>4198</v>
      </c>
      <c r="G122" s="21">
        <v>4114</v>
      </c>
      <c r="H122" s="21">
        <v>4093</v>
      </c>
      <c r="I122" s="21"/>
      <c r="J122" s="15">
        <v>-110788.76585552718</v>
      </c>
      <c r="K122" s="21">
        <v>-152930.17921883069</v>
      </c>
      <c r="L122" s="121">
        <v>-263718.94507435785</v>
      </c>
      <c r="M122" s="121"/>
      <c r="N122" s="21">
        <v>-213263.92770545735</v>
      </c>
      <c r="O122" s="21">
        <v>-175871.98195035398</v>
      </c>
      <c r="P122" s="21">
        <v>-380217.12334784504</v>
      </c>
      <c r="Q122" s="15">
        <v>145658.23293325101</v>
      </c>
      <c r="R122" s="12">
        <v>-623694.80007040547</v>
      </c>
      <c r="S122" s="15"/>
      <c r="T122" s="15">
        <v>-213263.92770545735</v>
      </c>
      <c r="U122" s="21">
        <v>-123402.79418268686</v>
      </c>
      <c r="V122" s="21">
        <v>-123337.72</v>
      </c>
      <c r="W122" s="21">
        <v>-47228.72</v>
      </c>
      <c r="X122" s="134">
        <v>-380217.12334784504</v>
      </c>
      <c r="Y122" s="15">
        <v>204470.5928792764</v>
      </c>
      <c r="Z122" s="12">
        <v>-682979.69235671288</v>
      </c>
      <c r="AA122" s="12"/>
      <c r="AB122" s="15">
        <v>-213263.92770545735</v>
      </c>
      <c r="AC122" s="21">
        <v>-69605.367111538551</v>
      </c>
      <c r="AD122" s="21">
        <v>-121971.40000000001</v>
      </c>
      <c r="AE122" s="21">
        <v>-46742.06</v>
      </c>
      <c r="AF122" s="134">
        <v>-380217.12334784504</v>
      </c>
      <c r="AG122" s="15">
        <v>204470.5928792764</v>
      </c>
      <c r="AH122" s="121">
        <v>-627329.28528556461</v>
      </c>
      <c r="AI122" s="154"/>
      <c r="AJ122" s="15">
        <v>-26.098649200359759</v>
      </c>
      <c r="AK122" s="15">
        <v>-36.025955057439504</v>
      </c>
      <c r="AL122" s="15">
        <v>-62.124604257799255</v>
      </c>
      <c r="AN122" s="134">
        <v>-50.801316747369547</v>
      </c>
      <c r="AO122" s="134">
        <v>-41.894231050584558</v>
      </c>
      <c r="AP122" s="134">
        <v>-90.571015566423313</v>
      </c>
      <c r="AQ122" s="134">
        <v>34.69705405746808</v>
      </c>
      <c r="AR122" s="134">
        <v>-148.56950930690937</v>
      </c>
      <c r="AT122" s="134">
        <v>-51.838582329960467</v>
      </c>
      <c r="AU122" s="134">
        <v>-29.995817740079453</v>
      </c>
      <c r="AV122" s="134">
        <v>-29.98</v>
      </c>
      <c r="AW122" s="134">
        <v>-11.48</v>
      </c>
      <c r="AX122" s="134">
        <v>-92.420302223588976</v>
      </c>
      <c r="AY122" s="134">
        <v>49.701165016839184</v>
      </c>
      <c r="AZ122" s="134">
        <v>-166.01353727678972</v>
      </c>
      <c r="BB122" s="15">
        <v>-52.10455111298738</v>
      </c>
      <c r="BC122" s="15">
        <v>-17.00595336221318</v>
      </c>
      <c r="BD122" s="15">
        <v>-29.8</v>
      </c>
      <c r="BE122" s="15">
        <v>-11.42</v>
      </c>
      <c r="BF122" s="15">
        <v>-92.894484082053523</v>
      </c>
      <c r="BG122" s="15">
        <v>49.956167329410313</v>
      </c>
      <c r="BH122" s="15">
        <v>-153.26882122784377</v>
      </c>
    </row>
    <row r="123" spans="1:60">
      <c r="A123" s="41">
        <v>317</v>
      </c>
      <c r="B123" s="45">
        <v>17</v>
      </c>
      <c r="C123" s="45">
        <v>17</v>
      </c>
      <c r="D123" s="11" t="s">
        <v>135</v>
      </c>
      <c r="E123" s="14">
        <v>2533</v>
      </c>
      <c r="F123" s="14">
        <v>2474</v>
      </c>
      <c r="G123" s="21">
        <v>2440</v>
      </c>
      <c r="H123" s="21">
        <v>2373</v>
      </c>
      <c r="I123" s="21"/>
      <c r="J123" s="15">
        <v>848028.36924636201</v>
      </c>
      <c r="K123" s="21">
        <v>436947.22475092119</v>
      </c>
      <c r="L123" s="121">
        <v>1284975.5939972831</v>
      </c>
      <c r="M123" s="121"/>
      <c r="N123" s="21">
        <v>603531.88054677029</v>
      </c>
      <c r="O123" s="21">
        <v>226326.47748699415</v>
      </c>
      <c r="P123" s="21">
        <v>-224072.69251133129</v>
      </c>
      <c r="Q123" s="15">
        <v>85840.511738176036</v>
      </c>
      <c r="R123" s="12">
        <v>691626.17726060911</v>
      </c>
      <c r="S123" s="15"/>
      <c r="T123" s="15">
        <v>603531.88054677029</v>
      </c>
      <c r="U123" s="21">
        <v>183028.05217427577</v>
      </c>
      <c r="V123" s="21">
        <v>-73151.199999999997</v>
      </c>
      <c r="W123" s="21">
        <v>-28011.200000000001</v>
      </c>
      <c r="X123" s="134">
        <v>-224072.69251133129</v>
      </c>
      <c r="Y123" s="15">
        <v>121270.84264108761</v>
      </c>
      <c r="Z123" s="12">
        <v>582595.68285080243</v>
      </c>
      <c r="AA123" s="12"/>
      <c r="AB123" s="15">
        <v>603531.88054677029</v>
      </c>
      <c r="AC123" s="21">
        <v>140512.39580791583</v>
      </c>
      <c r="AD123" s="21">
        <v>-70715.400000000009</v>
      </c>
      <c r="AE123" s="21">
        <v>-27099.66</v>
      </c>
      <c r="AF123" s="134">
        <v>-224072.69251133129</v>
      </c>
      <c r="AG123" s="15">
        <v>121270.84264108761</v>
      </c>
      <c r="AH123" s="121">
        <v>543427.36648444238</v>
      </c>
      <c r="AI123" s="154"/>
      <c r="AJ123" s="15">
        <v>334.79209208304854</v>
      </c>
      <c r="AK123" s="15">
        <v>172.50186527868976</v>
      </c>
      <c r="AL123" s="15">
        <v>507.29395736173831</v>
      </c>
      <c r="AN123" s="134">
        <v>243.94983045544475</v>
      </c>
      <c r="AO123" s="134">
        <v>91.482003834678309</v>
      </c>
      <c r="AP123" s="134">
        <v>-90.571015566423313</v>
      </c>
      <c r="AQ123" s="134">
        <v>34.69705405746808</v>
      </c>
      <c r="AR123" s="134">
        <v>279.55787278116782</v>
      </c>
      <c r="AT123" s="134">
        <v>247.34913137162718</v>
      </c>
      <c r="AU123" s="134">
        <v>75.011496792735969</v>
      </c>
      <c r="AV123" s="134">
        <v>-29.98</v>
      </c>
      <c r="AW123" s="134">
        <v>-11.48</v>
      </c>
      <c r="AX123" s="134">
        <v>-91.833070701365287</v>
      </c>
      <c r="AY123" s="134">
        <v>49.701165016839184</v>
      </c>
      <c r="AZ123" s="134">
        <v>238.76872247983707</v>
      </c>
      <c r="BB123" s="15">
        <v>254.33286158734526</v>
      </c>
      <c r="BC123" s="15">
        <v>59.212977584456738</v>
      </c>
      <c r="BD123" s="15">
        <v>-29.800000000000004</v>
      </c>
      <c r="BE123" s="15">
        <v>-11.42</v>
      </c>
      <c r="BF123" s="15">
        <v>-94.42591340553362</v>
      </c>
      <c r="BG123" s="15">
        <v>51.104442748035233</v>
      </c>
      <c r="BH123" s="15">
        <v>229.00436851430356</v>
      </c>
    </row>
    <row r="124" spans="1:60">
      <c r="A124" s="41">
        <v>320</v>
      </c>
      <c r="B124" s="45">
        <v>19</v>
      </c>
      <c r="C124" s="45">
        <v>19</v>
      </c>
      <c r="D124" s="11" t="s">
        <v>136</v>
      </c>
      <c r="E124" s="14">
        <v>7105</v>
      </c>
      <c r="F124" s="14">
        <v>6996</v>
      </c>
      <c r="G124" s="21">
        <v>7030</v>
      </c>
      <c r="H124" s="21">
        <v>6954</v>
      </c>
      <c r="I124" s="21"/>
      <c r="J124" s="15">
        <v>1216368.6201065173</v>
      </c>
      <c r="K124" s="21">
        <v>1385171.8279903987</v>
      </c>
      <c r="L124" s="121">
        <v>2601540.4480969161</v>
      </c>
      <c r="M124" s="121"/>
      <c r="N124" s="21">
        <v>428143.17379731592</v>
      </c>
      <c r="O124" s="21">
        <v>725284.48465979844</v>
      </c>
      <c r="P124" s="21">
        <v>-633634.82490269747</v>
      </c>
      <c r="Q124" s="15">
        <v>242740.5901860467</v>
      </c>
      <c r="R124" s="12">
        <v>762533.42374046356</v>
      </c>
      <c r="S124" s="15"/>
      <c r="T124" s="15">
        <v>428143.17379731592</v>
      </c>
      <c r="U124" s="21">
        <v>602844.79852892633</v>
      </c>
      <c r="V124" s="21">
        <v>-210759.4</v>
      </c>
      <c r="W124" s="21">
        <v>-80704.400000000009</v>
      </c>
      <c r="X124" s="134">
        <v>-633634.82490269747</v>
      </c>
      <c r="Y124" s="15">
        <v>349399.19006837951</v>
      </c>
      <c r="Z124" s="12">
        <v>455288.53749192425</v>
      </c>
      <c r="AA124" s="12"/>
      <c r="AB124" s="15">
        <v>428143.17379731592</v>
      </c>
      <c r="AC124" s="21">
        <v>482618.6336384436</v>
      </c>
      <c r="AD124" s="21">
        <v>-207229.2</v>
      </c>
      <c r="AE124" s="21">
        <v>-79414.679999999993</v>
      </c>
      <c r="AF124" s="134">
        <v>-633634.82490269747</v>
      </c>
      <c r="AG124" s="15">
        <v>349399.19006837951</v>
      </c>
      <c r="AH124" s="121">
        <v>339882.29260144173</v>
      </c>
      <c r="AI124" s="154"/>
      <c r="AJ124" s="15">
        <v>171.19896130985467</v>
      </c>
      <c r="AK124" s="15">
        <v>194.95732976641784</v>
      </c>
      <c r="AL124" s="15">
        <v>366.15629107627251</v>
      </c>
      <c r="AN124" s="134">
        <v>61.198280988752991</v>
      </c>
      <c r="AO124" s="134">
        <v>103.67130998567731</v>
      </c>
      <c r="AP124" s="134">
        <v>-90.571015566423313</v>
      </c>
      <c r="AQ124" s="134">
        <v>34.69705405746808</v>
      </c>
      <c r="AR124" s="134">
        <v>108.99562946547506</v>
      </c>
      <c r="AT124" s="134">
        <v>60.902300682406249</v>
      </c>
      <c r="AU124" s="134">
        <v>85.753171910231345</v>
      </c>
      <c r="AV124" s="134">
        <v>-29.98</v>
      </c>
      <c r="AW124" s="134">
        <v>-11.48</v>
      </c>
      <c r="AX124" s="134">
        <v>-90.132976515319697</v>
      </c>
      <c r="AY124" s="134">
        <v>49.701165016839191</v>
      </c>
      <c r="AZ124" s="134">
        <v>64.763661094157072</v>
      </c>
      <c r="BB124" s="15">
        <v>61.567899596968061</v>
      </c>
      <c r="BC124" s="15">
        <v>69.401586660690768</v>
      </c>
      <c r="BD124" s="15">
        <v>-29.8</v>
      </c>
      <c r="BE124" s="15">
        <v>-11.419999999999998</v>
      </c>
      <c r="BF124" s="15">
        <v>-91.118036367946146</v>
      </c>
      <c r="BG124" s="15">
        <v>50.244347148170768</v>
      </c>
      <c r="BH124" s="15">
        <v>48.87579703788348</v>
      </c>
    </row>
    <row r="125" spans="1:60">
      <c r="A125" s="41">
        <v>322</v>
      </c>
      <c r="B125" s="45">
        <v>2</v>
      </c>
      <c r="C125" s="45">
        <v>2</v>
      </c>
      <c r="D125" s="11" t="s">
        <v>137</v>
      </c>
      <c r="E125" s="14">
        <v>6614</v>
      </c>
      <c r="F125" s="14">
        <v>6549</v>
      </c>
      <c r="G125" s="21">
        <v>6462</v>
      </c>
      <c r="H125" s="21">
        <v>6371</v>
      </c>
      <c r="I125" s="21"/>
      <c r="J125" s="15">
        <v>1247601.3822249568</v>
      </c>
      <c r="K125" s="21">
        <v>1232932.1242705504</v>
      </c>
      <c r="L125" s="121">
        <v>2480533.5064955074</v>
      </c>
      <c r="M125" s="121"/>
      <c r="N125" s="21">
        <v>1132721.2076239495</v>
      </c>
      <c r="O125" s="21">
        <v>1030699.7435879781</v>
      </c>
      <c r="P125" s="21">
        <v>-593149.58094450622</v>
      </c>
      <c r="Q125" s="15">
        <v>227231.00702235845</v>
      </c>
      <c r="R125" s="12">
        <v>1797502.3772897797</v>
      </c>
      <c r="S125" s="15"/>
      <c r="T125" s="15">
        <v>1132721.2076239495</v>
      </c>
      <c r="U125" s="21">
        <v>916083.17633939581</v>
      </c>
      <c r="V125" s="21">
        <v>-193730.76</v>
      </c>
      <c r="W125" s="21">
        <v>-74183.760000000009</v>
      </c>
      <c r="X125" s="134">
        <v>-593149.58094450622</v>
      </c>
      <c r="Y125" s="15">
        <v>321168.92833881482</v>
      </c>
      <c r="Z125" s="12">
        <v>1508909.2113576538</v>
      </c>
      <c r="AA125" s="12"/>
      <c r="AB125" s="15">
        <v>1132721.2076239495</v>
      </c>
      <c r="AC125" s="21">
        <v>803538.70037201862</v>
      </c>
      <c r="AD125" s="21">
        <v>-189855.80000000002</v>
      </c>
      <c r="AE125" s="21">
        <v>-72756.819999999992</v>
      </c>
      <c r="AF125" s="134">
        <v>-593149.58094450622</v>
      </c>
      <c r="AG125" s="15">
        <v>321168.92833881482</v>
      </c>
      <c r="AH125" s="121">
        <v>1401666.6353902766</v>
      </c>
      <c r="AI125" s="154"/>
      <c r="AJ125" s="15">
        <v>188.63038739415737</v>
      </c>
      <c r="AK125" s="15">
        <v>186.41247721054589</v>
      </c>
      <c r="AL125" s="15">
        <v>375.04286460470325</v>
      </c>
      <c r="AN125" s="134">
        <v>172.96094176575807</v>
      </c>
      <c r="AO125" s="134">
        <v>157.3827673824978</v>
      </c>
      <c r="AP125" s="134">
        <v>-90.571015566423299</v>
      </c>
      <c r="AQ125" s="134">
        <v>34.69705405746808</v>
      </c>
      <c r="AR125" s="134">
        <v>274.46974763930064</v>
      </c>
      <c r="AT125" s="134">
        <v>175.28957097244654</v>
      </c>
      <c r="AU125" s="134">
        <v>141.76465124410333</v>
      </c>
      <c r="AV125" s="134">
        <v>-29.98</v>
      </c>
      <c r="AW125" s="134">
        <v>-11.480000000000002</v>
      </c>
      <c r="AX125" s="134">
        <v>-91.790402498376082</v>
      </c>
      <c r="AY125" s="134">
        <v>49.701165016839184</v>
      </c>
      <c r="AZ125" s="134">
        <v>233.50498473501298</v>
      </c>
      <c r="BB125" s="15">
        <v>177.79331464824196</v>
      </c>
      <c r="BC125" s="15">
        <v>126.12442322587013</v>
      </c>
      <c r="BD125" s="15">
        <v>-29.800000000000004</v>
      </c>
      <c r="BE125" s="15">
        <v>-11.419999999999998</v>
      </c>
      <c r="BF125" s="15">
        <v>-93.101488140716725</v>
      </c>
      <c r="BG125" s="15">
        <v>50.411070214850859</v>
      </c>
      <c r="BH125" s="15">
        <v>220.00731994824619</v>
      </c>
    </row>
    <row r="126" spans="1:60">
      <c r="A126" s="41">
        <v>398</v>
      </c>
      <c r="B126" s="45">
        <v>7</v>
      </c>
      <c r="C126" s="45">
        <v>7</v>
      </c>
      <c r="D126" s="11" t="s">
        <v>138</v>
      </c>
      <c r="E126" s="14">
        <v>120027</v>
      </c>
      <c r="F126" s="14">
        <v>120175</v>
      </c>
      <c r="G126" s="21">
        <v>120693</v>
      </c>
      <c r="H126" s="21">
        <v>121337</v>
      </c>
      <c r="I126" s="21"/>
      <c r="J126" s="15">
        <v>12854456.673994904</v>
      </c>
      <c r="K126" s="21">
        <v>18766346.478953186</v>
      </c>
      <c r="L126" s="121">
        <v>31620803.152948089</v>
      </c>
      <c r="M126" s="121"/>
      <c r="N126" s="21">
        <v>9529173.0882378947</v>
      </c>
      <c r="O126" s="21">
        <v>14250045.532246923</v>
      </c>
      <c r="P126" s="21">
        <v>-10884371.795694921</v>
      </c>
      <c r="Q126" s="15">
        <v>4169718.4713562266</v>
      </c>
      <c r="R126" s="12">
        <v>17064565.296146125</v>
      </c>
      <c r="S126" s="15"/>
      <c r="T126" s="15">
        <v>9529173.0882378947</v>
      </c>
      <c r="U126" s="21">
        <v>12146816.647058593</v>
      </c>
      <c r="V126" s="21">
        <v>-3618376.14</v>
      </c>
      <c r="W126" s="21">
        <v>-1385555.6400000001</v>
      </c>
      <c r="X126" s="134">
        <v>-10884371.795694921</v>
      </c>
      <c r="Y126" s="15">
        <v>5998582.7093773717</v>
      </c>
      <c r="Z126" s="12">
        <v>11786268.868978936</v>
      </c>
      <c r="AA126" s="12"/>
      <c r="AB126" s="15">
        <v>9529173.0882378947</v>
      </c>
      <c r="AC126" s="21">
        <v>10081610.905818775</v>
      </c>
      <c r="AD126" s="21">
        <v>-3615842.6</v>
      </c>
      <c r="AE126" s="21">
        <v>-1385668.54</v>
      </c>
      <c r="AF126" s="134">
        <v>-10884371.795694921</v>
      </c>
      <c r="AG126" s="15">
        <v>5998582.7093773717</v>
      </c>
      <c r="AH126" s="121">
        <v>9723483.7677391209</v>
      </c>
      <c r="AI126" s="154"/>
      <c r="AJ126" s="15">
        <v>107.09637559878115</v>
      </c>
      <c r="AK126" s="15">
        <v>156.35104167356667</v>
      </c>
      <c r="AL126" s="15">
        <v>263.44741727234782</v>
      </c>
      <c r="AN126" s="134">
        <v>79.29413845007609</v>
      </c>
      <c r="AO126" s="134">
        <v>118.57745398166776</v>
      </c>
      <c r="AP126" s="134">
        <v>-90.571015566423313</v>
      </c>
      <c r="AQ126" s="134">
        <v>34.69705405746808</v>
      </c>
      <c r="AR126" s="134">
        <v>141.99763092278863</v>
      </c>
      <c r="AT126" s="134">
        <v>78.953817439602091</v>
      </c>
      <c r="AU126" s="134">
        <v>100.64226299005405</v>
      </c>
      <c r="AV126" s="134">
        <v>-29.98</v>
      </c>
      <c r="AW126" s="134">
        <v>-11.48</v>
      </c>
      <c r="AX126" s="134">
        <v>-90.182295540710072</v>
      </c>
      <c r="AY126" s="134">
        <v>49.701165016839184</v>
      </c>
      <c r="AZ126" s="134">
        <v>97.65494990578523</v>
      </c>
      <c r="BB126" s="15">
        <v>78.534767533711019</v>
      </c>
      <c r="BC126" s="15">
        <v>83.087688881534689</v>
      </c>
      <c r="BD126" s="15">
        <v>-29.8</v>
      </c>
      <c r="BE126" s="15">
        <v>-11.42</v>
      </c>
      <c r="BF126" s="15">
        <v>-89.703650128937767</v>
      </c>
      <c r="BG126" s="15">
        <v>49.437374497287486</v>
      </c>
      <c r="BH126" s="15">
        <v>80.136180783595449</v>
      </c>
    </row>
    <row r="127" spans="1:60">
      <c r="A127" s="41">
        <v>399</v>
      </c>
      <c r="B127" s="45">
        <v>15</v>
      </c>
      <c r="C127" s="45">
        <v>15</v>
      </c>
      <c r="D127" s="11" t="s">
        <v>139</v>
      </c>
      <c r="E127" s="14">
        <v>7916</v>
      </c>
      <c r="F127" s="14">
        <v>7817</v>
      </c>
      <c r="G127" s="21">
        <v>7682</v>
      </c>
      <c r="H127" s="21">
        <v>7656</v>
      </c>
      <c r="I127" s="21"/>
      <c r="J127" s="15">
        <v>-1174178.2707272482</v>
      </c>
      <c r="K127" s="15">
        <v>-1533185.608695521</v>
      </c>
      <c r="L127" s="121">
        <v>-2707363.879422769</v>
      </c>
      <c r="M127" s="121"/>
      <c r="N127" s="21">
        <v>-1522000.7555946151</v>
      </c>
      <c r="O127" s="15">
        <v>-1680627.519771659</v>
      </c>
      <c r="P127" s="15">
        <v>-707993.62868273107</v>
      </c>
      <c r="Q127" s="15">
        <v>271226.87156722799</v>
      </c>
      <c r="R127" s="12">
        <v>-3639395.0324817775</v>
      </c>
      <c r="S127" s="15"/>
      <c r="T127" s="15">
        <v>-1522000.7555946151</v>
      </c>
      <c r="U127" s="15">
        <v>-1582925.842596849</v>
      </c>
      <c r="V127" s="15">
        <v>-230306.36000000002</v>
      </c>
      <c r="W127" s="15">
        <v>-88189.36</v>
      </c>
      <c r="X127" s="134">
        <v>-707993.62868273107</v>
      </c>
      <c r="Y127" s="15">
        <v>381804.34965935862</v>
      </c>
      <c r="Z127" s="12">
        <v>-3749611.5972148366</v>
      </c>
      <c r="AA127" s="12"/>
      <c r="AB127" s="15">
        <v>-1522000.7555946151</v>
      </c>
      <c r="AC127" s="15">
        <v>-1482750.881325966</v>
      </c>
      <c r="AD127" s="15">
        <v>-228148.80000000002</v>
      </c>
      <c r="AE127" s="15">
        <v>-87431.52</v>
      </c>
      <c r="AF127" s="134">
        <v>-707993.62868273107</v>
      </c>
      <c r="AG127" s="15">
        <v>381804.34965935862</v>
      </c>
      <c r="AH127" s="121">
        <v>-3646521.2359439535</v>
      </c>
      <c r="AI127" s="154"/>
      <c r="AJ127" s="15">
        <v>-148.32974617575141</v>
      </c>
      <c r="AK127" s="15">
        <v>-193.68186062348673</v>
      </c>
      <c r="AL127" s="15">
        <v>-342.01160679923811</v>
      </c>
      <c r="AN127" s="134">
        <v>-194.70394724249905</v>
      </c>
      <c r="AO127" s="134">
        <v>-214.9964845556683</v>
      </c>
      <c r="AP127" s="134">
        <v>-90.571015566423313</v>
      </c>
      <c r="AQ127" s="134">
        <v>34.69705405746808</v>
      </c>
      <c r="AR127" s="134">
        <v>-465.57439330712259</v>
      </c>
      <c r="AT127" s="134">
        <v>-198.12558651322769</v>
      </c>
      <c r="AU127" s="134">
        <v>-206.05647521437763</v>
      </c>
      <c r="AV127" s="134">
        <v>-29.98</v>
      </c>
      <c r="AW127" s="134">
        <v>-11.48</v>
      </c>
      <c r="AX127" s="134">
        <v>-92.162669706161296</v>
      </c>
      <c r="AY127" s="134">
        <v>49.701165016839184</v>
      </c>
      <c r="AZ127" s="134">
        <v>-488.10356641692744</v>
      </c>
      <c r="BB127" s="15">
        <v>-198.79842680180448</v>
      </c>
      <c r="BC127" s="15">
        <v>-193.67174520976567</v>
      </c>
      <c r="BD127" s="15">
        <v>-29.8</v>
      </c>
      <c r="BE127" s="15">
        <v>-11.42</v>
      </c>
      <c r="BF127" s="15">
        <v>-92.475656828987866</v>
      </c>
      <c r="BG127" s="15">
        <v>49.869951627397938</v>
      </c>
      <c r="BH127" s="15">
        <v>-476.29587721316005</v>
      </c>
    </row>
    <row r="128" spans="1:60">
      <c r="A128" s="41">
        <v>400</v>
      </c>
      <c r="B128" s="45">
        <v>2</v>
      </c>
      <c r="C128" s="45">
        <v>2</v>
      </c>
      <c r="D128" s="11" t="s">
        <v>140</v>
      </c>
      <c r="E128" s="14">
        <v>8456</v>
      </c>
      <c r="F128" s="14">
        <v>8366</v>
      </c>
      <c r="G128" s="21">
        <v>8441</v>
      </c>
      <c r="H128" s="21">
        <v>8479</v>
      </c>
      <c r="I128" s="21"/>
      <c r="J128" s="15">
        <v>2097677.7349020829</v>
      </c>
      <c r="K128" s="21">
        <v>1623054.0213569414</v>
      </c>
      <c r="L128" s="121">
        <v>3720731.7562590241</v>
      </c>
      <c r="M128" s="121"/>
      <c r="N128" s="21">
        <v>1537828.7900891798</v>
      </c>
      <c r="O128" s="21">
        <v>1089284.166461041</v>
      </c>
      <c r="P128" s="21">
        <v>-757717.11622869747</v>
      </c>
      <c r="Q128" s="15">
        <v>290275.55424477794</v>
      </c>
      <c r="R128" s="12">
        <v>2159671.3945663017</v>
      </c>
      <c r="S128" s="15"/>
      <c r="T128" s="15">
        <v>1537828.7900891798</v>
      </c>
      <c r="U128" s="21">
        <v>942867.58353209926</v>
      </c>
      <c r="V128" s="21">
        <v>-253061.18</v>
      </c>
      <c r="W128" s="21">
        <v>-96902.680000000008</v>
      </c>
      <c r="X128" s="134">
        <v>-757717.11622869747</v>
      </c>
      <c r="Y128" s="15">
        <v>419527.53390713956</v>
      </c>
      <c r="Z128" s="12">
        <v>1792542.9312997209</v>
      </c>
      <c r="AA128" s="12"/>
      <c r="AB128" s="15">
        <v>1537828.7900891798</v>
      </c>
      <c r="AC128" s="21">
        <v>799097.98726655066</v>
      </c>
      <c r="AD128" s="21">
        <v>-252674.2</v>
      </c>
      <c r="AE128" s="21">
        <v>-96830.18</v>
      </c>
      <c r="AF128" s="134">
        <v>-757717.11622869747</v>
      </c>
      <c r="AG128" s="15">
        <v>419527.53390713956</v>
      </c>
      <c r="AH128" s="121">
        <v>1649232.815034173</v>
      </c>
      <c r="AI128" s="154"/>
      <c r="AJ128" s="15">
        <v>248.06974159201548</v>
      </c>
      <c r="AK128" s="15">
        <v>191.94110943199402</v>
      </c>
      <c r="AL128" s="15">
        <v>440.01085102400947</v>
      </c>
      <c r="AN128" s="134">
        <v>183.81888478235473</v>
      </c>
      <c r="AO128" s="134">
        <v>130.20370146557985</v>
      </c>
      <c r="AP128" s="134">
        <v>-90.571015566423313</v>
      </c>
      <c r="AQ128" s="134">
        <v>34.69705405746808</v>
      </c>
      <c r="AR128" s="134">
        <v>258.14862473897944</v>
      </c>
      <c r="AT128" s="134">
        <v>182.18561664366541</v>
      </c>
      <c r="AU128" s="134">
        <v>111.70093395712584</v>
      </c>
      <c r="AV128" s="134">
        <v>-29.98</v>
      </c>
      <c r="AW128" s="134">
        <v>-11.48</v>
      </c>
      <c r="AX128" s="134">
        <v>-89.766273691351429</v>
      </c>
      <c r="AY128" s="134">
        <v>49.701165016839184</v>
      </c>
      <c r="AZ128" s="134">
        <v>212.36144192627899</v>
      </c>
      <c r="BB128" s="15">
        <v>181.36912254855287</v>
      </c>
      <c r="BC128" s="15">
        <v>94.244366937911394</v>
      </c>
      <c r="BD128" s="15">
        <v>-29.8</v>
      </c>
      <c r="BE128" s="15">
        <v>-11.42</v>
      </c>
      <c r="BF128" s="15">
        <v>-89.363971721747546</v>
      </c>
      <c r="BG128" s="15">
        <v>49.47842126514206</v>
      </c>
      <c r="BH128" s="15">
        <v>194.50793902985882</v>
      </c>
    </row>
    <row r="129" spans="1:60">
      <c r="A129" s="41">
        <v>402</v>
      </c>
      <c r="B129" s="45">
        <v>11</v>
      </c>
      <c r="C129" s="45">
        <v>11</v>
      </c>
      <c r="D129" s="11" t="s">
        <v>141</v>
      </c>
      <c r="E129" s="14">
        <v>9247</v>
      </c>
      <c r="F129" s="14">
        <v>9099</v>
      </c>
      <c r="G129" s="21">
        <v>8975</v>
      </c>
      <c r="H129" s="21">
        <v>8865</v>
      </c>
      <c r="I129" s="21"/>
      <c r="J129" s="15">
        <v>-783440.40137383319</v>
      </c>
      <c r="K129" s="21">
        <v>-955288.21100732288</v>
      </c>
      <c r="L129" s="121">
        <v>-1738728.6123811561</v>
      </c>
      <c r="M129" s="121"/>
      <c r="N129" s="21">
        <v>-1869385.7573780392</v>
      </c>
      <c r="O129" s="21">
        <v>-1581115.2397226396</v>
      </c>
      <c r="P129" s="21">
        <v>-824105.6706388857</v>
      </c>
      <c r="Q129" s="15">
        <v>315708.49486890208</v>
      </c>
      <c r="R129" s="12">
        <v>-3958898.1728706625</v>
      </c>
      <c r="S129" s="15"/>
      <c r="T129" s="15">
        <v>-1869385.7573780392</v>
      </c>
      <c r="U129" s="21">
        <v>-1467390.3375077748</v>
      </c>
      <c r="V129" s="21">
        <v>-269070.5</v>
      </c>
      <c r="W129" s="21">
        <v>-103033</v>
      </c>
      <c r="X129" s="134">
        <v>-824105.6706388857</v>
      </c>
      <c r="Y129" s="15">
        <v>446067.95602613164</v>
      </c>
      <c r="Z129" s="12">
        <v>-4086917.3094985676</v>
      </c>
      <c r="AA129" s="12"/>
      <c r="AB129" s="15">
        <v>-1869385.7573780392</v>
      </c>
      <c r="AC129" s="21">
        <v>-1350786.5288083039</v>
      </c>
      <c r="AD129" s="21">
        <v>-264177</v>
      </c>
      <c r="AE129" s="21">
        <v>-101238.3</v>
      </c>
      <c r="AF129" s="134">
        <v>-824105.6706388857</v>
      </c>
      <c r="AG129" s="15">
        <v>446067.95602613164</v>
      </c>
      <c r="AH129" s="121">
        <v>-3963625.3007990965</v>
      </c>
      <c r="AI129" s="154"/>
      <c r="AJ129" s="15">
        <v>-84.723737576925828</v>
      </c>
      <c r="AK129" s="15">
        <v>-103.30790645693986</v>
      </c>
      <c r="AL129" s="15">
        <v>-188.03164403386569</v>
      </c>
      <c r="AN129" s="134">
        <v>-205.44958318255183</v>
      </c>
      <c r="AO129" s="134">
        <v>-173.76802282917239</v>
      </c>
      <c r="AP129" s="134">
        <v>-90.571015566423313</v>
      </c>
      <c r="AQ129" s="134">
        <v>34.69705405746808</v>
      </c>
      <c r="AR129" s="134">
        <v>-435.09156752067946</v>
      </c>
      <c r="AT129" s="134">
        <v>-208.28810667164782</v>
      </c>
      <c r="AU129" s="134">
        <v>-163.49753064153481</v>
      </c>
      <c r="AV129" s="134">
        <v>-29.98</v>
      </c>
      <c r="AW129" s="134">
        <v>-11.48</v>
      </c>
      <c r="AX129" s="134">
        <v>-91.822358845558298</v>
      </c>
      <c r="AY129" s="134">
        <v>49.701165016839177</v>
      </c>
      <c r="AZ129" s="134">
        <v>-455.36683114190168</v>
      </c>
      <c r="BB129" s="15">
        <v>-210.87261786554305</v>
      </c>
      <c r="BC129" s="15">
        <v>-152.37298689320968</v>
      </c>
      <c r="BD129" s="15">
        <v>-29.8</v>
      </c>
      <c r="BE129" s="15">
        <v>-11.42</v>
      </c>
      <c r="BF129" s="15">
        <v>-92.961722576298442</v>
      </c>
      <c r="BG129" s="15">
        <v>50.317874340229174</v>
      </c>
      <c r="BH129" s="15">
        <v>-447.10945299482194</v>
      </c>
    </row>
    <row r="130" spans="1:60">
      <c r="A130" s="41">
        <v>403</v>
      </c>
      <c r="B130" s="45">
        <v>14</v>
      </c>
      <c r="C130" s="45">
        <v>14</v>
      </c>
      <c r="D130" s="11" t="s">
        <v>142</v>
      </c>
      <c r="E130" s="14">
        <v>2866</v>
      </c>
      <c r="F130" s="14">
        <v>2820</v>
      </c>
      <c r="G130" s="21">
        <v>2789</v>
      </c>
      <c r="H130" s="21">
        <v>2758</v>
      </c>
      <c r="I130" s="21"/>
      <c r="J130" s="15">
        <v>551375.07703542442</v>
      </c>
      <c r="K130" s="21">
        <v>148383.33414054918</v>
      </c>
      <c r="L130" s="121">
        <v>699758.4111759736</v>
      </c>
      <c r="M130" s="121"/>
      <c r="N130" s="21">
        <v>275941.70974205603</v>
      </c>
      <c r="O130" s="21">
        <v>-4824.7149475749038</v>
      </c>
      <c r="P130" s="21">
        <v>-255410.26389731374</v>
      </c>
      <c r="Q130" s="15">
        <v>97845.692442059983</v>
      </c>
      <c r="R130" s="12">
        <v>113552.42333922739</v>
      </c>
      <c r="S130" s="15"/>
      <c r="T130" s="15">
        <v>275941.70974205603</v>
      </c>
      <c r="U130" s="21">
        <v>-5757.6639882242434</v>
      </c>
      <c r="V130" s="21">
        <v>-83614.22</v>
      </c>
      <c r="W130" s="21">
        <v>-32017.72</v>
      </c>
      <c r="X130" s="134">
        <v>-255410.26389731374</v>
      </c>
      <c r="Y130" s="15">
        <v>138616.54923196448</v>
      </c>
      <c r="Z130" s="12">
        <v>37758.391088482545</v>
      </c>
      <c r="AA130" s="12"/>
      <c r="AB130" s="15">
        <v>275941.70974205603</v>
      </c>
      <c r="AC130" s="21">
        <v>-11919.325650768731</v>
      </c>
      <c r="AD130" s="21">
        <v>-82188.400000000009</v>
      </c>
      <c r="AE130" s="21">
        <v>-31496.36</v>
      </c>
      <c r="AF130" s="134">
        <v>-255410.26389731374</v>
      </c>
      <c r="AG130" s="15">
        <v>138616.54923196448</v>
      </c>
      <c r="AH130" s="121">
        <v>33543.909425938065</v>
      </c>
      <c r="AI130" s="154"/>
      <c r="AJ130" s="15">
        <v>192.38488382254866</v>
      </c>
      <c r="AK130" s="15">
        <v>51.773668576604742</v>
      </c>
      <c r="AL130" s="15">
        <v>244.15855239915339</v>
      </c>
      <c r="AN130" s="134">
        <v>97.851670121296465</v>
      </c>
      <c r="AO130" s="134">
        <v>-1.7108918253811716</v>
      </c>
      <c r="AP130" s="134">
        <v>-90.571015566423313</v>
      </c>
      <c r="AQ130" s="134">
        <v>34.69705405746808</v>
      </c>
      <c r="AR130" s="134">
        <v>40.266816786960064</v>
      </c>
      <c r="AT130" s="134">
        <v>98.939300732182161</v>
      </c>
      <c r="AU130" s="134">
        <v>-2.0644187838738772</v>
      </c>
      <c r="AV130" s="134">
        <v>-29.98</v>
      </c>
      <c r="AW130" s="134">
        <v>-11.48</v>
      </c>
      <c r="AX130" s="134">
        <v>-91.577721010151933</v>
      </c>
      <c r="AY130" s="134">
        <v>49.701165016839184</v>
      </c>
      <c r="AZ130" s="134">
        <v>13.538325954995534</v>
      </c>
      <c r="BB130" s="15">
        <v>100.05138134229733</v>
      </c>
      <c r="BC130" s="15">
        <v>-4.3217279371895323</v>
      </c>
      <c r="BD130" s="15">
        <v>-29.800000000000004</v>
      </c>
      <c r="BE130" s="15">
        <v>-11.42</v>
      </c>
      <c r="BF130" s="15">
        <v>-92.607057250657633</v>
      </c>
      <c r="BG130" s="15">
        <v>50.259807553286613</v>
      </c>
      <c r="BH130" s="15">
        <v>12.162403707736789</v>
      </c>
    </row>
    <row r="131" spans="1:60">
      <c r="A131" s="41">
        <v>405</v>
      </c>
      <c r="B131" s="45">
        <v>9</v>
      </c>
      <c r="C131" s="45">
        <v>9</v>
      </c>
      <c r="D131" s="11" t="s">
        <v>143</v>
      </c>
      <c r="E131" s="14">
        <v>72634</v>
      </c>
      <c r="F131" s="14">
        <v>72650</v>
      </c>
      <c r="G131" s="21">
        <v>72988</v>
      </c>
      <c r="H131" s="21">
        <v>73327</v>
      </c>
      <c r="I131" s="21"/>
      <c r="J131" s="15">
        <v>-542373.96388745692</v>
      </c>
      <c r="K131" s="21">
        <v>4035847.1145140617</v>
      </c>
      <c r="L131" s="121">
        <v>3493473.1506266049</v>
      </c>
      <c r="M131" s="121"/>
      <c r="N131" s="21">
        <v>-2680554.9973284649</v>
      </c>
      <c r="O131" s="21">
        <v>1219959.5452476817</v>
      </c>
      <c r="P131" s="21">
        <v>-6579984.2809006535</v>
      </c>
      <c r="Q131" s="15">
        <v>2520740.9772750558</v>
      </c>
      <c r="R131" s="12">
        <v>-5519838.7557063811</v>
      </c>
      <c r="S131" s="15"/>
      <c r="T131" s="15">
        <v>-2680554.9973284649</v>
      </c>
      <c r="U131" s="21">
        <v>-51516.040430971458</v>
      </c>
      <c r="V131" s="21">
        <v>-2188180.2400000002</v>
      </c>
      <c r="W131" s="21">
        <v>-837902.24</v>
      </c>
      <c r="X131" s="134">
        <v>-6579984.2809006535</v>
      </c>
      <c r="Y131" s="15">
        <v>3627588.6322490582</v>
      </c>
      <c r="Z131" s="12">
        <v>-8710549.166411031</v>
      </c>
      <c r="AA131" s="12"/>
      <c r="AB131" s="15">
        <v>-2680554.9973284649</v>
      </c>
      <c r="AC131" s="21">
        <v>-307070.57040012348</v>
      </c>
      <c r="AD131" s="21">
        <v>-2185144.6</v>
      </c>
      <c r="AE131" s="21">
        <v>-837394.34</v>
      </c>
      <c r="AF131" s="134">
        <v>-6579984.2809006535</v>
      </c>
      <c r="AG131" s="15">
        <v>3627588.6322490582</v>
      </c>
      <c r="AH131" s="121">
        <v>-8962560.156380184</v>
      </c>
      <c r="AI131" s="154"/>
      <c r="AJ131" s="15">
        <v>-7.4672187114499673</v>
      </c>
      <c r="AK131" s="15">
        <v>55.564158858304125</v>
      </c>
      <c r="AL131" s="15">
        <v>48.096940146854159</v>
      </c>
      <c r="AN131" s="134">
        <v>-36.896834099497106</v>
      </c>
      <c r="AO131" s="134">
        <v>16.792285550553085</v>
      </c>
      <c r="AP131" s="134">
        <v>-90.571015566423313</v>
      </c>
      <c r="AQ131" s="134">
        <v>34.69705405746808</v>
      </c>
      <c r="AR131" s="134">
        <v>-75.978510057899257</v>
      </c>
      <c r="AT131" s="134">
        <v>-36.725968615778825</v>
      </c>
      <c r="AU131" s="134">
        <v>-0.70581520840373013</v>
      </c>
      <c r="AV131" s="134">
        <v>-29.980000000000004</v>
      </c>
      <c r="AW131" s="134">
        <v>-11.48</v>
      </c>
      <c r="AX131" s="134">
        <v>-90.151590410761401</v>
      </c>
      <c r="AY131" s="134">
        <v>49.701165016839184</v>
      </c>
      <c r="AZ131" s="134">
        <v>-119.34220921810477</v>
      </c>
      <c r="BB131" s="15">
        <v>-36.556179815463132</v>
      </c>
      <c r="BC131" s="15">
        <v>-4.1876876239328418</v>
      </c>
      <c r="BD131" s="15">
        <v>-29.8</v>
      </c>
      <c r="BE131" s="15">
        <v>-11.42</v>
      </c>
      <c r="BF131" s="15">
        <v>-89.734808200262563</v>
      </c>
      <c r="BG131" s="15">
        <v>49.471390241644393</v>
      </c>
      <c r="BH131" s="15">
        <v>-122.22728539801416</v>
      </c>
    </row>
    <row r="132" spans="1:60">
      <c r="A132" s="41">
        <v>407</v>
      </c>
      <c r="B132" s="45">
        <v>1</v>
      </c>
      <c r="C132" s="127">
        <v>32</v>
      </c>
      <c r="D132" s="11" t="s">
        <v>144</v>
      </c>
      <c r="E132" s="14">
        <v>2580</v>
      </c>
      <c r="F132" s="14">
        <v>2518</v>
      </c>
      <c r="G132" s="21">
        <v>2449</v>
      </c>
      <c r="H132" s="21">
        <v>2429</v>
      </c>
      <c r="I132" s="21"/>
      <c r="J132" s="15">
        <v>231777.33373985888</v>
      </c>
      <c r="K132" s="21">
        <v>112132.57888705807</v>
      </c>
      <c r="L132" s="121">
        <v>343909.91262691695</v>
      </c>
      <c r="M132" s="121"/>
      <c r="N132" s="21">
        <v>219185.76756665396</v>
      </c>
      <c r="O132" s="21">
        <v>55259.052914683853</v>
      </c>
      <c r="P132" s="21">
        <v>-228057.81719625389</v>
      </c>
      <c r="Q132" s="15">
        <v>87367.182116704629</v>
      </c>
      <c r="R132" s="12">
        <v>133754.18540178856</v>
      </c>
      <c r="S132" s="15"/>
      <c r="T132" s="15">
        <v>219185.76756665396</v>
      </c>
      <c r="U132" s="21">
        <v>11190.566682903422</v>
      </c>
      <c r="V132" s="21">
        <v>-73421.02</v>
      </c>
      <c r="W132" s="21">
        <v>-28114.52</v>
      </c>
      <c r="X132" s="134">
        <v>-228057.81719625389</v>
      </c>
      <c r="Y132" s="15">
        <v>121718.15312623917</v>
      </c>
      <c r="Z132" s="12">
        <v>22501.130179542655</v>
      </c>
      <c r="AA132" s="12"/>
      <c r="AB132" s="15">
        <v>219185.76756665396</v>
      </c>
      <c r="AC132" s="21">
        <v>-10642.858861218319</v>
      </c>
      <c r="AD132" s="21">
        <v>-72384.2</v>
      </c>
      <c r="AE132" s="21">
        <v>-27739.18</v>
      </c>
      <c r="AF132" s="134">
        <v>-228057.81719625389</v>
      </c>
      <c r="AG132" s="15">
        <v>121718.15312623917</v>
      </c>
      <c r="AH132" s="121">
        <v>2079.864635420905</v>
      </c>
      <c r="AI132" s="154"/>
      <c r="AJ132" s="15">
        <v>89.836175868162357</v>
      </c>
      <c r="AK132" s="15">
        <v>43.462239878704679</v>
      </c>
      <c r="AL132" s="15">
        <v>133.29841574686702</v>
      </c>
      <c r="AN132" s="134">
        <v>87.0475645618165</v>
      </c>
      <c r="AO132" s="134">
        <v>21.945612754044422</v>
      </c>
      <c r="AP132" s="134">
        <v>-90.571015566423313</v>
      </c>
      <c r="AQ132" s="134">
        <v>34.69705405746808</v>
      </c>
      <c r="AR132" s="134">
        <v>53.119215806905707</v>
      </c>
      <c r="AT132" s="134">
        <v>89.500109255473234</v>
      </c>
      <c r="AU132" s="134">
        <v>4.5694433168245903</v>
      </c>
      <c r="AV132" s="134">
        <v>-29.98</v>
      </c>
      <c r="AW132" s="134">
        <v>-11.48</v>
      </c>
      <c r="AX132" s="134">
        <v>-93.122832664864802</v>
      </c>
      <c r="AY132" s="134">
        <v>49.701165016839184</v>
      </c>
      <c r="AZ132" s="134">
        <v>9.1878849242722147</v>
      </c>
      <c r="BB132" s="15">
        <v>90.237038932340042</v>
      </c>
      <c r="BC132" s="15">
        <v>-4.3815804286613087</v>
      </c>
      <c r="BD132" s="15">
        <v>-29.799999999999997</v>
      </c>
      <c r="BE132" s="15">
        <v>-11.42</v>
      </c>
      <c r="BF132" s="15">
        <v>-93.889591270586209</v>
      </c>
      <c r="BG132" s="15">
        <v>50.110396511419992</v>
      </c>
      <c r="BH132" s="15">
        <v>0.85626374451251752</v>
      </c>
    </row>
    <row r="133" spans="1:60">
      <c r="A133" s="41">
        <v>408</v>
      </c>
      <c r="B133" s="45">
        <v>14</v>
      </c>
      <c r="C133" s="45">
        <v>14</v>
      </c>
      <c r="D133" s="11" t="s">
        <v>145</v>
      </c>
      <c r="E133" s="14">
        <v>14203</v>
      </c>
      <c r="F133" s="14">
        <v>14099</v>
      </c>
      <c r="G133" s="21">
        <v>14024</v>
      </c>
      <c r="H133" s="21">
        <v>14028</v>
      </c>
      <c r="I133" s="21"/>
      <c r="J133" s="15">
        <v>1127635.3236815659</v>
      </c>
      <c r="K133" s="21">
        <v>74004.681623711745</v>
      </c>
      <c r="L133" s="121">
        <v>1201640.0053052776</v>
      </c>
      <c r="M133" s="121"/>
      <c r="N133" s="21">
        <v>580006.69596974109</v>
      </c>
      <c r="O133" s="21">
        <v>-138440.55450543977</v>
      </c>
      <c r="P133" s="21">
        <v>-1276960.7484710023</v>
      </c>
      <c r="Q133" s="15">
        <v>489193.76515624247</v>
      </c>
      <c r="R133" s="12">
        <v>-346200.84185045847</v>
      </c>
      <c r="S133" s="15"/>
      <c r="T133" s="15">
        <v>580006.69596974109</v>
      </c>
      <c r="U133" s="21">
        <v>-28786.2782163027</v>
      </c>
      <c r="V133" s="21">
        <v>-420439.52</v>
      </c>
      <c r="W133" s="21">
        <v>-160995.52000000002</v>
      </c>
      <c r="X133" s="134">
        <v>-1276960.7484710023</v>
      </c>
      <c r="Y133" s="15">
        <v>697009.13819615275</v>
      </c>
      <c r="Z133" s="12">
        <v>-610166.23252141138</v>
      </c>
      <c r="AA133" s="12"/>
      <c r="AB133" s="15">
        <v>580006.69596974109</v>
      </c>
      <c r="AC133" s="21">
        <v>-59592.401542619977</v>
      </c>
      <c r="AD133" s="21">
        <v>-418034.4</v>
      </c>
      <c r="AE133" s="21">
        <v>-160199.76</v>
      </c>
      <c r="AF133" s="134">
        <v>-1276960.7484710023</v>
      </c>
      <c r="AG133" s="15">
        <v>697009.13819615275</v>
      </c>
      <c r="AH133" s="121">
        <v>-637771.47584772843</v>
      </c>
      <c r="AI133" s="154"/>
      <c r="AJ133" s="15">
        <v>79.394164872320346</v>
      </c>
      <c r="AK133" s="15">
        <v>5.2104964883272373</v>
      </c>
      <c r="AL133" s="15">
        <v>84.604661360647583</v>
      </c>
      <c r="AN133" s="134">
        <v>41.138144263404577</v>
      </c>
      <c r="AO133" s="134">
        <v>-9.8191754383601513</v>
      </c>
      <c r="AP133" s="134">
        <v>-90.571015566423313</v>
      </c>
      <c r="AQ133" s="134">
        <v>34.69705405746808</v>
      </c>
      <c r="AR133" s="134">
        <v>-24.554992683910807</v>
      </c>
      <c r="AT133" s="134">
        <v>41.358150026364882</v>
      </c>
      <c r="AU133" s="134">
        <v>-2.052643911601733</v>
      </c>
      <c r="AV133" s="134">
        <v>-29.98</v>
      </c>
      <c r="AW133" s="134">
        <v>-11.480000000000002</v>
      </c>
      <c r="AX133" s="134">
        <v>-91.055387084355559</v>
      </c>
      <c r="AY133" s="134">
        <v>49.701165016839184</v>
      </c>
      <c r="AZ133" s="134">
        <v>-43.508715952753235</v>
      </c>
      <c r="BB133" s="15">
        <v>41.346356998128108</v>
      </c>
      <c r="BC133" s="15">
        <v>-4.2481039023823763</v>
      </c>
      <c r="BD133" s="15">
        <v>-29.8</v>
      </c>
      <c r="BE133" s="15">
        <v>-11.42</v>
      </c>
      <c r="BF133" s="15">
        <v>-91.029423187268492</v>
      </c>
      <c r="BG133" s="15">
        <v>49.686993027954998</v>
      </c>
      <c r="BH133" s="15">
        <v>-45.464177063567753</v>
      </c>
    </row>
    <row r="134" spans="1:60">
      <c r="A134" s="41">
        <v>410</v>
      </c>
      <c r="B134" s="45">
        <v>13</v>
      </c>
      <c r="C134" s="45">
        <v>13</v>
      </c>
      <c r="D134" s="11" t="s">
        <v>146</v>
      </c>
      <c r="E134" s="14">
        <v>18788</v>
      </c>
      <c r="F134" s="14">
        <v>18775</v>
      </c>
      <c r="G134" s="21">
        <v>18762</v>
      </c>
      <c r="H134" s="21">
        <v>18878</v>
      </c>
      <c r="I134" s="21"/>
      <c r="J134" s="15">
        <v>-1687202.4017858221</v>
      </c>
      <c r="K134" s="21">
        <v>-1675944.1151684648</v>
      </c>
      <c r="L134" s="121">
        <v>-3363146.516954287</v>
      </c>
      <c r="M134" s="121"/>
      <c r="N134" s="21">
        <v>-3718134.796940987</v>
      </c>
      <c r="O134" s="21">
        <v>-2826056.3874998256</v>
      </c>
      <c r="P134" s="21">
        <v>-1700470.8172595976</v>
      </c>
      <c r="Q134" s="15">
        <v>651437.1899289632</v>
      </c>
      <c r="R134" s="12">
        <v>-7593224.8117714468</v>
      </c>
      <c r="S134" s="15"/>
      <c r="T134" s="15">
        <v>-3718134.796940987</v>
      </c>
      <c r="U134" s="21">
        <v>-2591394.8819405236</v>
      </c>
      <c r="V134" s="21">
        <v>-562484.76</v>
      </c>
      <c r="W134" s="21">
        <v>-215387.76</v>
      </c>
      <c r="X134" s="134">
        <v>-1700470.8172595976</v>
      </c>
      <c r="Y134" s="15">
        <v>932493.25804593682</v>
      </c>
      <c r="Z134" s="12">
        <v>-7855379.7580951722</v>
      </c>
      <c r="AA134" s="12"/>
      <c r="AB134" s="15">
        <v>-3718134.796940987</v>
      </c>
      <c r="AC134" s="21">
        <v>-2350793.0016973577</v>
      </c>
      <c r="AD134" s="21">
        <v>-562564.4</v>
      </c>
      <c r="AE134" s="21">
        <v>-215586.76</v>
      </c>
      <c r="AF134" s="134">
        <v>-1700470.8172595976</v>
      </c>
      <c r="AG134" s="15">
        <v>932493.25804593682</v>
      </c>
      <c r="AH134" s="121">
        <v>-7615056.5178520055</v>
      </c>
      <c r="AI134" s="154"/>
      <c r="AJ134" s="15">
        <v>-89.80212911357367</v>
      </c>
      <c r="AK134" s="15">
        <v>-89.202901595085422</v>
      </c>
      <c r="AL134" s="15">
        <v>-179.00503070865909</v>
      </c>
      <c r="AN134" s="134">
        <v>-198.03647387169039</v>
      </c>
      <c r="AO134" s="134">
        <v>-150.52231091876567</v>
      </c>
      <c r="AP134" s="134">
        <v>-90.571015566423313</v>
      </c>
      <c r="AQ134" s="134">
        <v>34.69705405746808</v>
      </c>
      <c r="AR134" s="134">
        <v>-404.43274629941129</v>
      </c>
      <c r="AT134" s="134">
        <v>-198.17369134106102</v>
      </c>
      <c r="AU134" s="134">
        <v>-138.1193306652022</v>
      </c>
      <c r="AV134" s="134">
        <v>-29.98</v>
      </c>
      <c r="AW134" s="134">
        <v>-11.48</v>
      </c>
      <c r="AX134" s="134">
        <v>-90.633771306875474</v>
      </c>
      <c r="AY134" s="134">
        <v>49.701165016839184</v>
      </c>
      <c r="AZ134" s="134">
        <v>-418.68562829629957</v>
      </c>
      <c r="BB134" s="15">
        <v>-196.95596975002579</v>
      </c>
      <c r="BC134" s="15">
        <v>-124.52553245562865</v>
      </c>
      <c r="BD134" s="15">
        <v>-29.8</v>
      </c>
      <c r="BE134" s="15">
        <v>-11.42</v>
      </c>
      <c r="BF134" s="15">
        <v>-90.076852275643475</v>
      </c>
      <c r="BG134" s="15">
        <v>49.395765337744294</v>
      </c>
      <c r="BH134" s="15">
        <v>-403.38258914355362</v>
      </c>
    </row>
    <row r="135" spans="1:60">
      <c r="A135" s="41">
        <v>416</v>
      </c>
      <c r="B135" s="45">
        <v>9</v>
      </c>
      <c r="C135" s="45">
        <v>9</v>
      </c>
      <c r="D135" s="11" t="s">
        <v>147</v>
      </c>
      <c r="E135" s="14">
        <v>2917</v>
      </c>
      <c r="F135" s="14">
        <v>2886</v>
      </c>
      <c r="G135" s="21">
        <v>2862</v>
      </c>
      <c r="H135" s="21">
        <v>2849</v>
      </c>
      <c r="I135" s="21"/>
      <c r="J135" s="15">
        <v>-338058.75406148727</v>
      </c>
      <c r="K135" s="21">
        <v>-265219.12902032188</v>
      </c>
      <c r="L135" s="121">
        <v>-603277.88308180915</v>
      </c>
      <c r="M135" s="121"/>
      <c r="N135" s="21">
        <v>-449151.69105400209</v>
      </c>
      <c r="O135" s="21">
        <v>-308080.83929201949</v>
      </c>
      <c r="P135" s="21">
        <v>-261387.95092469768</v>
      </c>
      <c r="Q135" s="15">
        <v>100135.69800985287</v>
      </c>
      <c r="R135" s="12">
        <v>-918484.7832608663</v>
      </c>
      <c r="S135" s="15"/>
      <c r="T135" s="15">
        <v>-449151.69105400209</v>
      </c>
      <c r="U135" s="21">
        <v>-272009.83502868289</v>
      </c>
      <c r="V135" s="21">
        <v>-85802.76</v>
      </c>
      <c r="W135" s="21">
        <v>-32855.760000000002</v>
      </c>
      <c r="X135" s="134">
        <v>-261387.95092469768</v>
      </c>
      <c r="Y135" s="15">
        <v>142244.73427819373</v>
      </c>
      <c r="Z135" s="12">
        <v>-958963.26272918889</v>
      </c>
      <c r="AA135" s="12"/>
      <c r="AB135" s="15">
        <v>-449151.69105400209</v>
      </c>
      <c r="AC135" s="21">
        <v>-235025.70579396776</v>
      </c>
      <c r="AD135" s="21">
        <v>-84900.2</v>
      </c>
      <c r="AE135" s="21">
        <v>-32535.579999999998</v>
      </c>
      <c r="AF135" s="134">
        <v>-261387.95092469768</v>
      </c>
      <c r="AG135" s="15">
        <v>142244.73427819373</v>
      </c>
      <c r="AH135" s="121">
        <v>-920756.39349447377</v>
      </c>
      <c r="AI135" s="154"/>
      <c r="AJ135" s="15">
        <v>-115.8926136652339</v>
      </c>
      <c r="AK135" s="15">
        <v>-90.921881734769244</v>
      </c>
      <c r="AL135" s="15">
        <v>-206.81449540000312</v>
      </c>
      <c r="AN135" s="134">
        <v>-155.6312165814283</v>
      </c>
      <c r="AO135" s="134">
        <v>-106.75011756480232</v>
      </c>
      <c r="AP135" s="134">
        <v>-90.571015566423313</v>
      </c>
      <c r="AQ135" s="134">
        <v>34.69705405746808</v>
      </c>
      <c r="AR135" s="134">
        <v>-318.25529565518582</v>
      </c>
      <c r="AT135" s="134">
        <v>-156.93630015863107</v>
      </c>
      <c r="AU135" s="134">
        <v>-95.04187107920437</v>
      </c>
      <c r="AV135" s="134">
        <v>-29.979999999999997</v>
      </c>
      <c r="AW135" s="134">
        <v>-11.48</v>
      </c>
      <c r="AX135" s="134">
        <v>-91.330520938049503</v>
      </c>
      <c r="AY135" s="134">
        <v>49.701165016839177</v>
      </c>
      <c r="AZ135" s="134">
        <v>-335.06752715904571</v>
      </c>
      <c r="BB135" s="15">
        <v>-157.65240121235595</v>
      </c>
      <c r="BC135" s="15">
        <v>-82.494105227787912</v>
      </c>
      <c r="BD135" s="15">
        <v>-29.8</v>
      </c>
      <c r="BE135" s="15">
        <v>-11.42</v>
      </c>
      <c r="BF135" s="15">
        <v>-91.747262521831402</v>
      </c>
      <c r="BG135" s="15">
        <v>49.92795165959766</v>
      </c>
      <c r="BH135" s="15">
        <v>-323.18581730237759</v>
      </c>
    </row>
    <row r="136" spans="1:60">
      <c r="A136" s="41">
        <v>418</v>
      </c>
      <c r="B136" s="45">
        <v>6</v>
      </c>
      <c r="C136" s="45">
        <v>6</v>
      </c>
      <c r="D136" s="11" t="s">
        <v>148</v>
      </c>
      <c r="E136" s="14">
        <v>24164</v>
      </c>
      <c r="F136" s="14">
        <v>24580</v>
      </c>
      <c r="G136" s="21">
        <v>24711</v>
      </c>
      <c r="H136" s="21">
        <v>24854</v>
      </c>
      <c r="I136" s="21"/>
      <c r="J136" s="15">
        <v>-30706.780717447447</v>
      </c>
      <c r="K136" s="21">
        <v>182606.45881778075</v>
      </c>
      <c r="L136" s="121">
        <v>151899.67810033329</v>
      </c>
      <c r="M136" s="121"/>
      <c r="N136" s="21">
        <v>87527.887049725701</v>
      </c>
      <c r="O136" s="21">
        <v>11298.43556411851</v>
      </c>
      <c r="P136" s="21">
        <v>-2226235.562622685</v>
      </c>
      <c r="Q136" s="15">
        <v>852853.5887325654</v>
      </c>
      <c r="R136" s="12">
        <v>-1274555.6512762755</v>
      </c>
      <c r="S136" s="15"/>
      <c r="T136" s="15">
        <v>87527.887049725701</v>
      </c>
      <c r="U136" s="21">
        <v>-50185.596039202806</v>
      </c>
      <c r="V136" s="21">
        <v>-740835.78</v>
      </c>
      <c r="W136" s="21">
        <v>-283682.28000000003</v>
      </c>
      <c r="X136" s="134">
        <v>-2226235.562622685</v>
      </c>
      <c r="Y136" s="15">
        <v>1228165.488731113</v>
      </c>
      <c r="Z136" s="12">
        <v>-1985245.8428810493</v>
      </c>
      <c r="AA136" s="12"/>
      <c r="AB136" s="15">
        <v>87527.887049725701</v>
      </c>
      <c r="AC136" s="21">
        <v>-103892.56187797709</v>
      </c>
      <c r="AD136" s="21">
        <v>-740649.20000000007</v>
      </c>
      <c r="AE136" s="21">
        <v>-283832.68</v>
      </c>
      <c r="AF136" s="134">
        <v>-2226235.562622685</v>
      </c>
      <c r="AG136" s="15">
        <v>1228165.488731113</v>
      </c>
      <c r="AH136" s="121">
        <v>-2038916.6287198237</v>
      </c>
      <c r="AI136" s="154"/>
      <c r="AJ136" s="15">
        <v>-1.2707656314123261</v>
      </c>
      <c r="AK136" s="15">
        <v>7.5569632021925486</v>
      </c>
      <c r="AL136" s="15">
        <v>6.2861975707802218</v>
      </c>
      <c r="AN136" s="134">
        <v>3.5609392615836333</v>
      </c>
      <c r="AO136" s="134">
        <v>0.45965970561914199</v>
      </c>
      <c r="AP136" s="134">
        <v>-90.571015566423313</v>
      </c>
      <c r="AQ136" s="134">
        <v>34.69705405746808</v>
      </c>
      <c r="AR136" s="134">
        <v>-51.85336254175246</v>
      </c>
      <c r="AT136" s="134">
        <v>3.5420617154192748</v>
      </c>
      <c r="AU136" s="134">
        <v>-2.0309010577962368</v>
      </c>
      <c r="AV136" s="134">
        <v>-29.98</v>
      </c>
      <c r="AW136" s="134">
        <v>-11.48</v>
      </c>
      <c r="AX136" s="134">
        <v>-90.090872996749823</v>
      </c>
      <c r="AY136" s="134">
        <v>49.701165016839184</v>
      </c>
      <c r="AZ136" s="134">
        <v>-80.33854732228761</v>
      </c>
      <c r="BB136" s="15">
        <v>3.5216821054850609</v>
      </c>
      <c r="BC136" s="15">
        <v>-4.1801143428815113</v>
      </c>
      <c r="BD136" s="15">
        <v>-29.800000000000004</v>
      </c>
      <c r="BE136" s="15">
        <v>-11.42</v>
      </c>
      <c r="BF136" s="15">
        <v>-89.572526057080751</v>
      </c>
      <c r="BG136" s="15">
        <v>49.415204342605335</v>
      </c>
      <c r="BH136" s="15">
        <v>-82.035753951871882</v>
      </c>
    </row>
    <row r="137" spans="1:60">
      <c r="A137" s="41">
        <v>420</v>
      </c>
      <c r="B137" s="45">
        <v>11</v>
      </c>
      <c r="C137" s="45">
        <v>11</v>
      </c>
      <c r="D137" s="11" t="s">
        <v>149</v>
      </c>
      <c r="E137" s="14">
        <v>9280</v>
      </c>
      <c r="F137" s="14">
        <v>9177</v>
      </c>
      <c r="G137" s="21">
        <v>9049</v>
      </c>
      <c r="H137" s="21">
        <v>8971</v>
      </c>
      <c r="I137" s="21"/>
      <c r="J137" s="15">
        <v>1187453.1711064253</v>
      </c>
      <c r="K137" s="21">
        <v>705648.73981212056</v>
      </c>
      <c r="L137" s="121">
        <v>1893101.9109185459</v>
      </c>
      <c r="M137" s="121"/>
      <c r="N137" s="21">
        <v>830477.12585432839</v>
      </c>
      <c r="O137" s="21">
        <v>291545.14032729022</v>
      </c>
      <c r="P137" s="21">
        <v>-831170.20985306671</v>
      </c>
      <c r="Q137" s="15">
        <v>318414.86508538458</v>
      </c>
      <c r="R137" s="12">
        <v>609266.92141393654</v>
      </c>
      <c r="S137" s="15"/>
      <c r="T137" s="15">
        <v>830477.12585432839</v>
      </c>
      <c r="U137" s="21">
        <v>130934.93454927237</v>
      </c>
      <c r="V137" s="21">
        <v>-271289.02</v>
      </c>
      <c r="W137" s="21">
        <v>-103882.52</v>
      </c>
      <c r="X137" s="134">
        <v>-831170.20985306671</v>
      </c>
      <c r="Y137" s="15">
        <v>449745.84223737777</v>
      </c>
      <c r="Z137" s="12">
        <v>204816.15278791182</v>
      </c>
      <c r="AA137" s="12"/>
      <c r="AB137" s="15">
        <v>830477.12585432839</v>
      </c>
      <c r="AC137" s="21">
        <v>-26771.685690859114</v>
      </c>
      <c r="AD137" s="21">
        <v>-267335.8</v>
      </c>
      <c r="AE137" s="21">
        <v>-102448.81999999999</v>
      </c>
      <c r="AF137" s="134">
        <v>-831170.20985306671</v>
      </c>
      <c r="AG137" s="15">
        <v>449745.84223737777</v>
      </c>
      <c r="AH137" s="121">
        <v>52496.452547780413</v>
      </c>
      <c r="AI137" s="154"/>
      <c r="AJ137" s="15">
        <v>127.95831585198549</v>
      </c>
      <c r="AK137" s="15">
        <v>76.039734893547475</v>
      </c>
      <c r="AL137" s="15">
        <v>203.99805074553296</v>
      </c>
      <c r="AN137" s="134">
        <v>90.49549153910084</v>
      </c>
      <c r="AO137" s="134">
        <v>31.769111945874492</v>
      </c>
      <c r="AP137" s="134">
        <v>-90.571015566423313</v>
      </c>
      <c r="AQ137" s="134">
        <v>34.69705405746808</v>
      </c>
      <c r="AR137" s="134">
        <v>66.390641976020106</v>
      </c>
      <c r="AT137" s="134">
        <v>91.775569218071439</v>
      </c>
      <c r="AU137" s="134">
        <v>14.469547413998493</v>
      </c>
      <c r="AV137" s="134">
        <v>-29.98</v>
      </c>
      <c r="AW137" s="134">
        <v>-11.48</v>
      </c>
      <c r="AX137" s="134">
        <v>-91.852161548576277</v>
      </c>
      <c r="AY137" s="134">
        <v>49.701165016839184</v>
      </c>
      <c r="AZ137" s="134">
        <v>22.634120100332837</v>
      </c>
      <c r="BB137" s="15">
        <v>92.57352868736244</v>
      </c>
      <c r="BC137" s="15">
        <v>-2.9842476525313915</v>
      </c>
      <c r="BD137" s="15">
        <v>-29.799999999999997</v>
      </c>
      <c r="BE137" s="15">
        <v>-11.42</v>
      </c>
      <c r="BF137" s="15">
        <v>-92.650786963891065</v>
      </c>
      <c r="BG137" s="15">
        <v>50.133300884781825</v>
      </c>
      <c r="BH137" s="15">
        <v>5.8517949557218163</v>
      </c>
    </row>
    <row r="138" spans="1:60">
      <c r="A138" s="41">
        <v>421</v>
      </c>
      <c r="B138" s="45">
        <v>16</v>
      </c>
      <c r="C138" s="45">
        <v>16</v>
      </c>
      <c r="D138" s="11" t="s">
        <v>150</v>
      </c>
      <c r="E138" s="14">
        <v>719</v>
      </c>
      <c r="F138" s="14">
        <v>695</v>
      </c>
      <c r="G138" s="21">
        <v>682</v>
      </c>
      <c r="H138" s="21">
        <v>665</v>
      </c>
      <c r="I138" s="21"/>
      <c r="J138" s="15">
        <v>59124.580471354551</v>
      </c>
      <c r="K138" s="21">
        <v>-51089.407034372649</v>
      </c>
      <c r="L138" s="121">
        <v>8035.1734369819023</v>
      </c>
      <c r="M138" s="121"/>
      <c r="N138" s="21">
        <v>339846.08488809998</v>
      </c>
      <c r="O138" s="21">
        <v>122645.7097075627</v>
      </c>
      <c r="P138" s="21">
        <v>-62946.855818664204</v>
      </c>
      <c r="Q138" s="15">
        <v>24114.452569940317</v>
      </c>
      <c r="R138" s="12">
        <v>423659.39134693879</v>
      </c>
      <c r="S138" s="15"/>
      <c r="T138" s="15">
        <v>339846.08488809998</v>
      </c>
      <c r="U138" s="21">
        <v>110482.24746328652</v>
      </c>
      <c r="V138" s="21">
        <v>-20446.36</v>
      </c>
      <c r="W138" s="21">
        <v>-7829.3600000000006</v>
      </c>
      <c r="X138" s="134">
        <v>-62946.855818664204</v>
      </c>
      <c r="Y138" s="15">
        <v>33896.194541484321</v>
      </c>
      <c r="Z138" s="12">
        <v>393001.95107420662</v>
      </c>
      <c r="AA138" s="12"/>
      <c r="AB138" s="15">
        <v>339846.08488809998</v>
      </c>
      <c r="AC138" s="21">
        <v>98538.681911701977</v>
      </c>
      <c r="AD138" s="21">
        <v>-19817</v>
      </c>
      <c r="AE138" s="21">
        <v>-7594.3</v>
      </c>
      <c r="AF138" s="134">
        <v>-62946.855818664204</v>
      </c>
      <c r="AG138" s="15">
        <v>33896.194541484321</v>
      </c>
      <c r="AH138" s="121">
        <v>381922.80552262207</v>
      </c>
      <c r="AI138" s="154"/>
      <c r="AJ138" s="15">
        <v>82.231683548476425</v>
      </c>
      <c r="AK138" s="15">
        <v>-71.056198935149723</v>
      </c>
      <c r="AL138" s="15">
        <v>11.175484613326708</v>
      </c>
      <c r="AN138" s="134">
        <v>488.98717250086327</v>
      </c>
      <c r="AO138" s="134">
        <v>176.46864706124128</v>
      </c>
      <c r="AP138" s="134">
        <v>-90.571015566423313</v>
      </c>
      <c r="AQ138" s="134">
        <v>34.69705405746808</v>
      </c>
      <c r="AR138" s="134">
        <v>609.58185805314929</v>
      </c>
      <c r="AT138" s="134">
        <v>498.30804235791788</v>
      </c>
      <c r="AU138" s="134">
        <v>161.99743029807408</v>
      </c>
      <c r="AV138" s="134">
        <v>-29.98</v>
      </c>
      <c r="AW138" s="134">
        <v>-11.48</v>
      </c>
      <c r="AX138" s="134">
        <v>-92.297442549361008</v>
      </c>
      <c r="AY138" s="134">
        <v>49.701165016839184</v>
      </c>
      <c r="AZ138" s="134">
        <v>576.24919512347014</v>
      </c>
      <c r="BB138" s="15">
        <v>511.04674419263154</v>
      </c>
      <c r="BC138" s="15">
        <v>148.17846904015335</v>
      </c>
      <c r="BD138" s="15">
        <v>-29.8</v>
      </c>
      <c r="BE138" s="15">
        <v>-11.42</v>
      </c>
      <c r="BF138" s="15">
        <v>-94.656926043104065</v>
      </c>
      <c r="BG138" s="15">
        <v>50.97172111501402</v>
      </c>
      <c r="BH138" s="15">
        <v>574.32000830469485</v>
      </c>
    </row>
    <row r="139" spans="1:60">
      <c r="A139" s="41">
        <v>422</v>
      </c>
      <c r="B139" s="45">
        <v>12</v>
      </c>
      <c r="C139" s="45">
        <v>12</v>
      </c>
      <c r="D139" s="11" t="s">
        <v>151</v>
      </c>
      <c r="E139" s="14">
        <v>10543</v>
      </c>
      <c r="F139" s="14">
        <v>10372</v>
      </c>
      <c r="G139" s="21">
        <v>10228</v>
      </c>
      <c r="H139" s="21">
        <v>10049</v>
      </c>
      <c r="I139" s="21"/>
      <c r="J139" s="15">
        <v>1734438.7487365038</v>
      </c>
      <c r="K139" s="21">
        <v>1484496.9798302788</v>
      </c>
      <c r="L139" s="121">
        <v>3218935.7285667825</v>
      </c>
      <c r="M139" s="121"/>
      <c r="N139" s="21">
        <v>-303805.50825229962</v>
      </c>
      <c r="O139" s="21">
        <v>4767.5904666817405</v>
      </c>
      <c r="P139" s="21">
        <v>-939402.57345494255</v>
      </c>
      <c r="Q139" s="15">
        <v>359877.84468405892</v>
      </c>
      <c r="R139" s="12">
        <v>-878562.64655650163</v>
      </c>
      <c r="S139" s="15"/>
      <c r="T139" s="15">
        <v>-303805.50825229962</v>
      </c>
      <c r="U139" s="21">
        <v>-21176.76981768151</v>
      </c>
      <c r="V139" s="21">
        <v>-306635.44</v>
      </c>
      <c r="W139" s="21">
        <v>-117417.44</v>
      </c>
      <c r="X139" s="134">
        <v>-939402.57345494255</v>
      </c>
      <c r="Y139" s="15">
        <v>508343.51579223119</v>
      </c>
      <c r="Z139" s="12">
        <v>-1180094.2157326923</v>
      </c>
      <c r="AA139" s="12"/>
      <c r="AB139" s="15">
        <v>-303805.50825229962</v>
      </c>
      <c r="AC139" s="21">
        <v>-43839.448811976334</v>
      </c>
      <c r="AD139" s="21">
        <v>-299460.2</v>
      </c>
      <c r="AE139" s="21">
        <v>-114759.58</v>
      </c>
      <c r="AF139" s="134">
        <v>-939402.57345494255</v>
      </c>
      <c r="AG139" s="15">
        <v>508343.51579223119</v>
      </c>
      <c r="AH139" s="121">
        <v>-1192923.7947269874</v>
      </c>
      <c r="AI139" s="154"/>
      <c r="AJ139" s="15">
        <v>164.51093130385127</v>
      </c>
      <c r="AK139" s="15">
        <v>140.80403868256462</v>
      </c>
      <c r="AL139" s="15">
        <v>305.31496998641586</v>
      </c>
      <c r="AN139" s="134">
        <v>-29.290928292740034</v>
      </c>
      <c r="AO139" s="134">
        <v>0.45965970561914199</v>
      </c>
      <c r="AP139" s="134">
        <v>-90.571015566423313</v>
      </c>
      <c r="AQ139" s="134">
        <v>34.69705405746808</v>
      </c>
      <c r="AR139" s="134">
        <v>-84.705230096076136</v>
      </c>
      <c r="AT139" s="134">
        <v>-29.703315237807942</v>
      </c>
      <c r="AU139" s="134">
        <v>-2.0704702598437144</v>
      </c>
      <c r="AV139" s="134">
        <v>-29.98</v>
      </c>
      <c r="AW139" s="134">
        <v>-11.48</v>
      </c>
      <c r="AX139" s="134">
        <v>-91.84616478832055</v>
      </c>
      <c r="AY139" s="134">
        <v>49.701165016839184</v>
      </c>
      <c r="AZ139" s="134">
        <v>-115.37878526913299</v>
      </c>
      <c r="BB139" s="15">
        <v>-30.232412006398608</v>
      </c>
      <c r="BC139" s="15">
        <v>-4.3625682965445653</v>
      </c>
      <c r="BD139" s="15">
        <v>-29.8</v>
      </c>
      <c r="BE139" s="15">
        <v>-11.42</v>
      </c>
      <c r="BF139" s="15">
        <v>-93.48219459199349</v>
      </c>
      <c r="BG139" s="15">
        <v>50.58647783781781</v>
      </c>
      <c r="BH139" s="15">
        <v>-118.71069705711885</v>
      </c>
    </row>
    <row r="140" spans="1:60">
      <c r="A140" s="41">
        <v>423</v>
      </c>
      <c r="B140" s="45">
        <v>2</v>
      </c>
      <c r="C140" s="45">
        <v>2</v>
      </c>
      <c r="D140" s="11" t="s">
        <v>152</v>
      </c>
      <c r="E140" s="14">
        <v>20291</v>
      </c>
      <c r="F140" s="14">
        <v>20497</v>
      </c>
      <c r="G140" s="21">
        <v>20637</v>
      </c>
      <c r="H140" s="21">
        <v>20666</v>
      </c>
      <c r="I140" s="21"/>
      <c r="J140" s="15">
        <v>1467114.1862799476</v>
      </c>
      <c r="K140" s="21">
        <v>236839.6764921734</v>
      </c>
      <c r="L140" s="121">
        <v>1703953.8627721211</v>
      </c>
      <c r="M140" s="121"/>
      <c r="N140" s="21">
        <v>2692273.7804819779</v>
      </c>
      <c r="O140" s="21">
        <v>662253.49914224225</v>
      </c>
      <c r="P140" s="21">
        <v>-1856434.1060649788</v>
      </c>
      <c r="Q140" s="15">
        <v>711185.51701592328</v>
      </c>
      <c r="R140" s="12">
        <v>2209278.6905751647</v>
      </c>
      <c r="S140" s="15"/>
      <c r="T140" s="15">
        <v>2692273.7804819779</v>
      </c>
      <c r="U140" s="21">
        <v>303527.620550978</v>
      </c>
      <c r="V140" s="21">
        <v>-618697.26</v>
      </c>
      <c r="W140" s="21">
        <v>-236912.76</v>
      </c>
      <c r="X140" s="134">
        <v>-1856434.1060649788</v>
      </c>
      <c r="Y140" s="15">
        <v>1025682.9424525102</v>
      </c>
      <c r="Z140" s="12">
        <v>1309440.2174204872</v>
      </c>
      <c r="AA140" s="12"/>
      <c r="AB140" s="15">
        <v>2692273.7804819779</v>
      </c>
      <c r="AC140" s="21">
        <v>-48713.045795537735</v>
      </c>
      <c r="AD140" s="21">
        <v>-615846.80000000005</v>
      </c>
      <c r="AE140" s="21">
        <v>-236005.72</v>
      </c>
      <c r="AF140" s="134">
        <v>-1856434.1060649788</v>
      </c>
      <c r="AG140" s="15">
        <v>1025682.9424525102</v>
      </c>
      <c r="AH140" s="121">
        <v>960957.05107397179</v>
      </c>
      <c r="AI140" s="154"/>
      <c r="AJ140" s="15">
        <v>72.303690615541257</v>
      </c>
      <c r="AK140" s="15">
        <v>11.672153984139442</v>
      </c>
      <c r="AL140" s="15">
        <v>83.975844599680698</v>
      </c>
      <c r="AN140" s="134">
        <v>131.34965021622568</v>
      </c>
      <c r="AO140" s="134">
        <v>32.309776998694552</v>
      </c>
      <c r="AP140" s="134">
        <v>-90.571015566423313</v>
      </c>
      <c r="AQ140" s="134">
        <v>34.69705405746808</v>
      </c>
      <c r="AR140" s="134">
        <v>107.78546570596501</v>
      </c>
      <c r="AT140" s="134">
        <v>130.45858315074759</v>
      </c>
      <c r="AU140" s="134">
        <v>14.707933350340554</v>
      </c>
      <c r="AV140" s="134">
        <v>-29.98</v>
      </c>
      <c r="AW140" s="134">
        <v>-11.48</v>
      </c>
      <c r="AX140" s="134">
        <v>-89.956587976206748</v>
      </c>
      <c r="AY140" s="134">
        <v>49.701165016839184</v>
      </c>
      <c r="AZ140" s="134">
        <v>63.45109354172056</v>
      </c>
      <c r="BB140" s="15">
        <v>130.2755143947536</v>
      </c>
      <c r="BC140" s="15">
        <v>-2.3571588984582279</v>
      </c>
      <c r="BD140" s="15">
        <v>-29.8</v>
      </c>
      <c r="BE140" s="15">
        <v>-11.42</v>
      </c>
      <c r="BF140" s="15">
        <v>-89.830354498450532</v>
      </c>
      <c r="BG140" s="15">
        <v>49.631420809663709</v>
      </c>
      <c r="BH140" s="15">
        <v>46.499421807508554</v>
      </c>
    </row>
    <row r="141" spans="1:60">
      <c r="A141" s="41">
        <v>425</v>
      </c>
      <c r="B141" s="45">
        <v>17</v>
      </c>
      <c r="C141" s="45">
        <v>17</v>
      </c>
      <c r="D141" s="11" t="s">
        <v>153</v>
      </c>
      <c r="E141" s="14">
        <v>10218</v>
      </c>
      <c r="F141" s="14">
        <v>10258</v>
      </c>
      <c r="G141" s="21">
        <v>10256</v>
      </c>
      <c r="H141" s="21">
        <v>10190</v>
      </c>
      <c r="I141" s="21"/>
      <c r="J141" s="15">
        <v>-1316064.6412269443</v>
      </c>
      <c r="K141" s="15">
        <v>-2001363.5326534815</v>
      </c>
      <c r="L141" s="121">
        <v>-3317428.1738804257</v>
      </c>
      <c r="M141" s="121"/>
      <c r="N141" s="21">
        <v>-655908.62277299759</v>
      </c>
      <c r="O141" s="15">
        <v>-1449669.1636128903</v>
      </c>
      <c r="P141" s="15">
        <v>-929077.47768037033</v>
      </c>
      <c r="Q141" s="15">
        <v>355922.38052150758</v>
      </c>
      <c r="R141" s="12">
        <v>-2678732.8835447505</v>
      </c>
      <c r="S141" s="15"/>
      <c r="T141" s="15">
        <v>-655908.62277299759</v>
      </c>
      <c r="U141" s="15">
        <v>-1321458.3660615019</v>
      </c>
      <c r="V141" s="15">
        <v>-307474.88</v>
      </c>
      <c r="W141" s="15">
        <v>-117738.88</v>
      </c>
      <c r="X141" s="134">
        <v>-929077.47768037033</v>
      </c>
      <c r="Y141" s="15">
        <v>509735.14841270266</v>
      </c>
      <c r="Z141" s="12">
        <v>-2821923.0781021668</v>
      </c>
      <c r="AA141" s="12"/>
      <c r="AB141" s="15">
        <v>-655908.62277299759</v>
      </c>
      <c r="AC141" s="15">
        <v>-1190001.9566056086</v>
      </c>
      <c r="AD141" s="15">
        <v>-303662</v>
      </c>
      <c r="AE141" s="15">
        <v>-116369.8</v>
      </c>
      <c r="AF141" s="134">
        <v>-929077.47768037033</v>
      </c>
      <c r="AG141" s="15">
        <v>509735.14841270266</v>
      </c>
      <c r="AH141" s="121">
        <v>-2685284.7086462737</v>
      </c>
      <c r="AI141" s="154"/>
      <c r="AJ141" s="15">
        <v>-128.79865347689804</v>
      </c>
      <c r="AK141" s="15">
        <v>-195.86646434267777</v>
      </c>
      <c r="AL141" s="15">
        <v>-324.66511781957581</v>
      </c>
      <c r="AN141" s="134">
        <v>-63.941179837492456</v>
      </c>
      <c r="AO141" s="134">
        <v>-141.32083872225485</v>
      </c>
      <c r="AP141" s="134">
        <v>-90.571015566423313</v>
      </c>
      <c r="AQ141" s="134">
        <v>34.69705405746808</v>
      </c>
      <c r="AR141" s="134">
        <v>-261.13598006870251</v>
      </c>
      <c r="AT141" s="134">
        <v>-63.95364886632192</v>
      </c>
      <c r="AU141" s="134">
        <v>-128.84734458477982</v>
      </c>
      <c r="AV141" s="134">
        <v>-29.98</v>
      </c>
      <c r="AW141" s="134">
        <v>-11.48</v>
      </c>
      <c r="AX141" s="134">
        <v>-90.588677620940942</v>
      </c>
      <c r="AY141" s="134">
        <v>49.701165016839184</v>
      </c>
      <c r="AZ141" s="134">
        <v>-275.14850605520348</v>
      </c>
      <c r="BB141" s="15">
        <v>-64.367872696074343</v>
      </c>
      <c r="BC141" s="15">
        <v>-116.78135001036394</v>
      </c>
      <c r="BD141" s="15">
        <v>-29.8</v>
      </c>
      <c r="BE141" s="15">
        <v>-11.42</v>
      </c>
      <c r="BF141" s="15">
        <v>-91.17541488521789</v>
      </c>
      <c r="BG141" s="15">
        <v>50.023076389862872</v>
      </c>
      <c r="BH141" s="15">
        <v>-263.5215612017933</v>
      </c>
    </row>
    <row r="142" spans="1:60">
      <c r="A142" s="41">
        <v>426</v>
      </c>
      <c r="B142" s="45">
        <v>12</v>
      </c>
      <c r="C142" s="45">
        <v>12</v>
      </c>
      <c r="D142" s="11" t="s">
        <v>154</v>
      </c>
      <c r="E142" s="14">
        <v>11979</v>
      </c>
      <c r="F142" s="14">
        <v>11962</v>
      </c>
      <c r="G142" s="21">
        <v>11969</v>
      </c>
      <c r="H142" s="21">
        <v>11913</v>
      </c>
      <c r="I142" s="21"/>
      <c r="J142" s="15">
        <v>-310907.9001552905</v>
      </c>
      <c r="K142" s="21">
        <v>-327093.58533511113</v>
      </c>
      <c r="L142" s="121">
        <v>-638001.48549040162</v>
      </c>
      <c r="M142" s="121"/>
      <c r="N142" s="21">
        <v>-1689718.2459034517</v>
      </c>
      <c r="O142" s="21">
        <v>-1116468.0942660593</v>
      </c>
      <c r="P142" s="21">
        <v>-1083410.4882055556</v>
      </c>
      <c r="Q142" s="15">
        <v>415046.16063543316</v>
      </c>
      <c r="R142" s="12">
        <v>-3474550.6677396335</v>
      </c>
      <c r="S142" s="15"/>
      <c r="T142" s="15">
        <v>-1689718.2459034517</v>
      </c>
      <c r="U142" s="21">
        <v>-966959.65594380279</v>
      </c>
      <c r="V142" s="21">
        <v>-358830.62</v>
      </c>
      <c r="W142" s="21">
        <v>-137404.12</v>
      </c>
      <c r="X142" s="134">
        <v>-1083410.4882055556</v>
      </c>
      <c r="Y142" s="15">
        <v>594873.24408654822</v>
      </c>
      <c r="Z142" s="12">
        <v>-3641449.8859662623</v>
      </c>
      <c r="AA142" s="12"/>
      <c r="AB142" s="15">
        <v>-1689718.2459034517</v>
      </c>
      <c r="AC142" s="21">
        <v>-813666.46332229814</v>
      </c>
      <c r="AD142" s="21">
        <v>-355007.4</v>
      </c>
      <c r="AE142" s="21">
        <v>-136046.46</v>
      </c>
      <c r="AF142" s="134">
        <v>-1083410.4882055556</v>
      </c>
      <c r="AG142" s="15">
        <v>594873.24408654822</v>
      </c>
      <c r="AH142" s="121">
        <v>-3482975.8133447566</v>
      </c>
      <c r="AI142" s="154"/>
      <c r="AJ142" s="15">
        <v>-25.9544119004333</v>
      </c>
      <c r="AK142" s="15">
        <v>-27.305583549136916</v>
      </c>
      <c r="AL142" s="15">
        <v>-53.259995449570219</v>
      </c>
      <c r="AN142" s="134">
        <v>-141.25716819122653</v>
      </c>
      <c r="AO142" s="134">
        <v>-93.334567318680769</v>
      </c>
      <c r="AP142" s="134">
        <v>-90.571015566423313</v>
      </c>
      <c r="AQ142" s="134">
        <v>34.69705405746808</v>
      </c>
      <c r="AR142" s="134">
        <v>-290.4656970188625</v>
      </c>
      <c r="AT142" s="134">
        <v>-141.17455475841354</v>
      </c>
      <c r="AU142" s="134">
        <v>-80.788675406784421</v>
      </c>
      <c r="AV142" s="134">
        <v>-29.98</v>
      </c>
      <c r="AW142" s="134">
        <v>-11.48</v>
      </c>
      <c r="AX142" s="134">
        <v>-90.518045635020101</v>
      </c>
      <c r="AY142" s="134">
        <v>49.701165016839184</v>
      </c>
      <c r="AZ142" s="134">
        <v>-304.2401107833789</v>
      </c>
      <c r="BB142" s="15">
        <v>-141.83818063489059</v>
      </c>
      <c r="BC142" s="15">
        <v>-68.300718821648459</v>
      </c>
      <c r="BD142" s="15">
        <v>-29.8</v>
      </c>
      <c r="BE142" s="15">
        <v>-11.42</v>
      </c>
      <c r="BF142" s="15">
        <v>-90.943548073999466</v>
      </c>
      <c r="BG142" s="15">
        <v>49.934797623314715</v>
      </c>
      <c r="BH142" s="15">
        <v>-292.36764990722378</v>
      </c>
    </row>
    <row r="143" spans="1:60">
      <c r="A143" s="41">
        <v>430</v>
      </c>
      <c r="B143" s="45">
        <v>2</v>
      </c>
      <c r="C143" s="45">
        <v>2</v>
      </c>
      <c r="D143" s="11" t="s">
        <v>155</v>
      </c>
      <c r="E143" s="14">
        <v>15628</v>
      </c>
      <c r="F143" s="14">
        <v>15392</v>
      </c>
      <c r="G143" s="21">
        <v>15420</v>
      </c>
      <c r="H143" s="21">
        <v>15295</v>
      </c>
      <c r="I143" s="21"/>
      <c r="J143" s="15">
        <v>526365.95899723028</v>
      </c>
      <c r="K143" s="21">
        <v>244673.06313513551</v>
      </c>
      <c r="L143" s="121">
        <v>771039.02213236573</v>
      </c>
      <c r="M143" s="121"/>
      <c r="N143" s="21">
        <v>1261488.4010607996</v>
      </c>
      <c r="O143" s="21">
        <v>439069.3801450734</v>
      </c>
      <c r="P143" s="21">
        <v>-1394069.0715983876</v>
      </c>
      <c r="Q143" s="15">
        <v>534057.05605254869</v>
      </c>
      <c r="R143" s="12">
        <v>840545.76566003414</v>
      </c>
      <c r="S143" s="15"/>
      <c r="T143" s="15">
        <v>1261488.4010607996</v>
      </c>
      <c r="U143" s="21">
        <v>169688.06954953549</v>
      </c>
      <c r="V143" s="21">
        <v>-462291.60000000003</v>
      </c>
      <c r="W143" s="21">
        <v>-177021.6</v>
      </c>
      <c r="X143" s="134">
        <v>-1394069.0715983876</v>
      </c>
      <c r="Y143" s="15">
        <v>766391.96455966018</v>
      </c>
      <c r="Z143" s="12">
        <v>164186.16357160755</v>
      </c>
      <c r="AA143" s="12"/>
      <c r="AB143" s="15">
        <v>1261488.4010607996</v>
      </c>
      <c r="AC143" s="21">
        <v>-65057.53915483415</v>
      </c>
      <c r="AD143" s="21">
        <v>-455791</v>
      </c>
      <c r="AE143" s="21">
        <v>-174668.9</v>
      </c>
      <c r="AF143" s="134">
        <v>-1394069.0715983876</v>
      </c>
      <c r="AG143" s="15">
        <v>766391.96455966018</v>
      </c>
      <c r="AH143" s="121">
        <v>-61706.145132761914</v>
      </c>
      <c r="AI143" s="154"/>
      <c r="AJ143" s="15">
        <v>33.680954632533293</v>
      </c>
      <c r="AK143" s="15">
        <v>15.656070075194236</v>
      </c>
      <c r="AL143" s="15">
        <v>49.337024707727522</v>
      </c>
      <c r="AN143" s="134">
        <v>81.957406513825333</v>
      </c>
      <c r="AO143" s="134">
        <v>28.525817317117554</v>
      </c>
      <c r="AP143" s="134">
        <v>-90.571015566423313</v>
      </c>
      <c r="AQ143" s="134">
        <v>34.69705405746808</v>
      </c>
      <c r="AR143" s="134">
        <v>54.609262321987664</v>
      </c>
      <c r="AT143" s="134">
        <v>81.808586320415017</v>
      </c>
      <c r="AU143" s="134">
        <v>11.004414367674157</v>
      </c>
      <c r="AV143" s="134">
        <v>-29.980000000000004</v>
      </c>
      <c r="AW143" s="134">
        <v>-11.48</v>
      </c>
      <c r="AX143" s="134">
        <v>-90.406554578364947</v>
      </c>
      <c r="AY143" s="134">
        <v>49.701165016839184</v>
      </c>
      <c r="AZ143" s="134">
        <v>10.647611126563396</v>
      </c>
      <c r="BB143" s="15">
        <v>82.477175616920533</v>
      </c>
      <c r="BC143" s="15">
        <v>-4.2535167803095231</v>
      </c>
      <c r="BD143" s="15">
        <v>-29.8</v>
      </c>
      <c r="BE143" s="15">
        <v>-11.42</v>
      </c>
      <c r="BF143" s="15">
        <v>-91.145411676913213</v>
      </c>
      <c r="BG143" s="15">
        <v>50.107353027764638</v>
      </c>
      <c r="BH143" s="15">
        <v>-4.034399812537556</v>
      </c>
    </row>
    <row r="144" spans="1:60">
      <c r="A144" s="41">
        <v>433</v>
      </c>
      <c r="B144" s="45">
        <v>5</v>
      </c>
      <c r="C144" s="45">
        <v>5</v>
      </c>
      <c r="D144" s="11" t="s">
        <v>156</v>
      </c>
      <c r="E144" s="14">
        <v>7799</v>
      </c>
      <c r="F144" s="14">
        <v>7749</v>
      </c>
      <c r="G144" s="21">
        <v>7692</v>
      </c>
      <c r="H144" s="21">
        <v>7657</v>
      </c>
      <c r="I144" s="21"/>
      <c r="J144" s="15">
        <v>575408.2609469922</v>
      </c>
      <c r="K144" s="21">
        <v>516347.5080941855</v>
      </c>
      <c r="L144" s="121">
        <v>1091755.7690411778</v>
      </c>
      <c r="M144" s="121"/>
      <c r="N144" s="21">
        <v>55291.691277203128</v>
      </c>
      <c r="O144" s="21">
        <v>21059.308798090573</v>
      </c>
      <c r="P144" s="21">
        <v>-701834.7996242143</v>
      </c>
      <c r="Q144" s="15">
        <v>268867.47189132014</v>
      </c>
      <c r="R144" s="12">
        <v>-356616.32765760046</v>
      </c>
      <c r="S144" s="15"/>
      <c r="T144" s="15">
        <v>55291.691277203128</v>
      </c>
      <c r="U144" s="21">
        <v>-15821.325618705554</v>
      </c>
      <c r="V144" s="21">
        <v>-230606.16</v>
      </c>
      <c r="W144" s="21">
        <v>-88304.16</v>
      </c>
      <c r="X144" s="134">
        <v>-701834.7996242143</v>
      </c>
      <c r="Y144" s="15">
        <v>382301.36130952701</v>
      </c>
      <c r="Z144" s="12">
        <v>-598973.39265618962</v>
      </c>
      <c r="AA144" s="12"/>
      <c r="AB144" s="15">
        <v>55291.691277203128</v>
      </c>
      <c r="AC144" s="21">
        <v>-32752.785272271947</v>
      </c>
      <c r="AD144" s="21">
        <v>-228178.6</v>
      </c>
      <c r="AE144" s="21">
        <v>-87442.94</v>
      </c>
      <c r="AF144" s="134">
        <v>-701834.7996242143</v>
      </c>
      <c r="AG144" s="15">
        <v>382301.36130952701</v>
      </c>
      <c r="AH144" s="121">
        <v>-612616.07230975619</v>
      </c>
      <c r="AI144" s="154"/>
      <c r="AJ144" s="15">
        <v>73.779748807153766</v>
      </c>
      <c r="AK144" s="15">
        <v>66.206886535989938</v>
      </c>
      <c r="AL144" s="15">
        <v>139.98663534314372</v>
      </c>
      <c r="AN144" s="134">
        <v>7.135332465763728</v>
      </c>
      <c r="AO144" s="134">
        <v>2.7176808359905245</v>
      </c>
      <c r="AP144" s="134">
        <v>-90.571015566423313</v>
      </c>
      <c r="AQ144" s="134">
        <v>34.69705405746808</v>
      </c>
      <c r="AR144" s="134">
        <v>-46.020948207200988</v>
      </c>
      <c r="AT144" s="134">
        <v>7.1882073943321796</v>
      </c>
      <c r="AU144" s="134">
        <v>-2.0568546046159066</v>
      </c>
      <c r="AV144" s="134">
        <v>-29.98</v>
      </c>
      <c r="AW144" s="134">
        <v>-11.48</v>
      </c>
      <c r="AX144" s="134">
        <v>-91.242173638093377</v>
      </c>
      <c r="AY144" s="134">
        <v>49.701165016839184</v>
      </c>
      <c r="AZ144" s="134">
        <v>-77.869655831537912</v>
      </c>
      <c r="BB144" s="15">
        <v>7.221064552331609</v>
      </c>
      <c r="BC144" s="15">
        <v>-4.2774957910763938</v>
      </c>
      <c r="BD144" s="15">
        <v>-29.8</v>
      </c>
      <c r="BE144" s="15">
        <v>-11.42</v>
      </c>
      <c r="BF144" s="15">
        <v>-91.659239862114973</v>
      </c>
      <c r="BG144" s="15">
        <v>49.928348087962256</v>
      </c>
      <c r="BH144" s="15">
        <v>-80.007323012897501</v>
      </c>
    </row>
    <row r="145" spans="1:60">
      <c r="A145" s="41">
        <v>434</v>
      </c>
      <c r="B145" s="45">
        <v>1</v>
      </c>
      <c r="C145" s="127">
        <v>32</v>
      </c>
      <c r="D145" s="11" t="s">
        <v>157</v>
      </c>
      <c r="E145" s="14">
        <v>14643</v>
      </c>
      <c r="F145" s="14">
        <v>14568</v>
      </c>
      <c r="G145" s="21">
        <v>14458</v>
      </c>
      <c r="H145" s="21">
        <v>14352</v>
      </c>
      <c r="I145" s="21"/>
      <c r="J145" s="15">
        <v>2242491.3071369282</v>
      </c>
      <c r="K145" s="21">
        <v>1430210.937575537</v>
      </c>
      <c r="L145" s="121">
        <v>3672702.2447124654</v>
      </c>
      <c r="M145" s="121"/>
      <c r="N145" s="21">
        <v>2253525.4227396073</v>
      </c>
      <c r="O145" s="21">
        <v>1158393.5727888257</v>
      </c>
      <c r="P145" s="21">
        <v>-1319438.5547716548</v>
      </c>
      <c r="Q145" s="15">
        <v>505466.68350919499</v>
      </c>
      <c r="R145" s="12">
        <v>2597947.1242659735</v>
      </c>
      <c r="S145" s="15"/>
      <c r="T145" s="15">
        <v>2253525.4227396073</v>
      </c>
      <c r="U145" s="21">
        <v>903433.40304117778</v>
      </c>
      <c r="V145" s="21">
        <v>-433450.84</v>
      </c>
      <c r="W145" s="21">
        <v>-165977.84</v>
      </c>
      <c r="X145" s="134">
        <v>-1319438.5547716548</v>
      </c>
      <c r="Y145" s="15">
        <v>718579.443813461</v>
      </c>
      <c r="Z145" s="12">
        <v>1956671.0348225916</v>
      </c>
      <c r="AA145" s="12"/>
      <c r="AB145" s="15">
        <v>2253525.4227396073</v>
      </c>
      <c r="AC145" s="21">
        <v>653082.52109084162</v>
      </c>
      <c r="AD145" s="21">
        <v>-427689.60000000003</v>
      </c>
      <c r="AE145" s="21">
        <v>-163899.84</v>
      </c>
      <c r="AF145" s="134">
        <v>-1319438.5547716548</v>
      </c>
      <c r="AG145" s="15">
        <v>718579.443813461</v>
      </c>
      <c r="AH145" s="121">
        <v>1714159.3928722553</v>
      </c>
      <c r="AI145" s="154"/>
      <c r="AJ145" s="15">
        <v>153.14425371419301</v>
      </c>
      <c r="AK145" s="15">
        <v>97.671989180873936</v>
      </c>
      <c r="AL145" s="15">
        <v>250.81624289506695</v>
      </c>
      <c r="AN145" s="134">
        <v>154.69010315346014</v>
      </c>
      <c r="AO145" s="134">
        <v>79.516307852061075</v>
      </c>
      <c r="AP145" s="134">
        <v>-90.571015566423313</v>
      </c>
      <c r="AQ145" s="134">
        <v>34.69705405746808</v>
      </c>
      <c r="AR145" s="134">
        <v>178.332449496566</v>
      </c>
      <c r="AT145" s="134">
        <v>155.86702329088445</v>
      </c>
      <c r="AU145" s="134">
        <v>62.486748031621097</v>
      </c>
      <c r="AV145" s="134">
        <v>-29.98</v>
      </c>
      <c r="AW145" s="134">
        <v>-11.48</v>
      </c>
      <c r="AX145" s="134">
        <v>-91.260102003849411</v>
      </c>
      <c r="AY145" s="134">
        <v>49.701165016839191</v>
      </c>
      <c r="AZ145" s="134">
        <v>135.33483433549534</v>
      </c>
      <c r="BB145" s="15">
        <v>157.01821507382994</v>
      </c>
      <c r="BC145" s="15">
        <v>45.504634970097662</v>
      </c>
      <c r="BD145" s="15">
        <v>-29.8</v>
      </c>
      <c r="BE145" s="15">
        <v>-11.42</v>
      </c>
      <c r="BF145" s="15">
        <v>-91.934124496352752</v>
      </c>
      <c r="BG145" s="15">
        <v>50.068244412866569</v>
      </c>
      <c r="BH145" s="15">
        <v>119.43696996044142</v>
      </c>
    </row>
    <row r="146" spans="1:60">
      <c r="A146" s="41">
        <v>435</v>
      </c>
      <c r="B146" s="45">
        <v>13</v>
      </c>
      <c r="C146" s="45">
        <v>13</v>
      </c>
      <c r="D146" s="11" t="s">
        <v>158</v>
      </c>
      <c r="E146" s="14">
        <v>703</v>
      </c>
      <c r="F146" s="14">
        <v>692</v>
      </c>
      <c r="G146" s="21">
        <v>702</v>
      </c>
      <c r="H146" s="21">
        <v>711</v>
      </c>
      <c r="I146" s="21"/>
      <c r="J146" s="15">
        <v>281995.3078204405</v>
      </c>
      <c r="K146" s="21">
        <v>342305.30156898953</v>
      </c>
      <c r="L146" s="121">
        <v>624300.60938943003</v>
      </c>
      <c r="M146" s="121"/>
      <c r="N146" s="21">
        <v>386514.52093453839</v>
      </c>
      <c r="O146" s="21">
        <v>398689.41760600469</v>
      </c>
      <c r="P146" s="21">
        <v>-62675.142771964929</v>
      </c>
      <c r="Q146" s="15">
        <v>24010.361407767912</v>
      </c>
      <c r="R146" s="12">
        <v>746539.15717634605</v>
      </c>
      <c r="S146" s="15"/>
      <c r="T146" s="15">
        <v>386514.52093453839</v>
      </c>
      <c r="U146" s="21">
        <v>386578.45951530093</v>
      </c>
      <c r="V146" s="21">
        <v>-21045.96</v>
      </c>
      <c r="W146" s="21">
        <v>-8058.96</v>
      </c>
      <c r="X146" s="134">
        <v>-62675.142771964929</v>
      </c>
      <c r="Y146" s="15">
        <v>34890.217841821104</v>
      </c>
      <c r="Z146" s="12">
        <v>716203.13551969558</v>
      </c>
      <c r="AA146" s="12"/>
      <c r="AB146" s="15">
        <v>386514.52093453839</v>
      </c>
      <c r="AC146" s="21">
        <v>374686.44892293186</v>
      </c>
      <c r="AD146" s="21">
        <v>-21187.8</v>
      </c>
      <c r="AE146" s="21">
        <v>-8119.62</v>
      </c>
      <c r="AF146" s="134">
        <v>-62675.142771964929</v>
      </c>
      <c r="AG146" s="15">
        <v>34890.217841821104</v>
      </c>
      <c r="AH146" s="121">
        <v>704108.62492732645</v>
      </c>
      <c r="AI146" s="154"/>
      <c r="AJ146" s="15">
        <v>401.13130557672901</v>
      </c>
      <c r="AK146" s="15">
        <v>486.92077036840618</v>
      </c>
      <c r="AL146" s="15">
        <v>888.05207594513513</v>
      </c>
      <c r="AN146" s="134">
        <v>558.54699557014214</v>
      </c>
      <c r="AO146" s="134">
        <v>576.14077688729003</v>
      </c>
      <c r="AP146" s="134">
        <v>-90.571015566423313</v>
      </c>
      <c r="AQ146" s="134">
        <v>34.69705405746808</v>
      </c>
      <c r="AR146" s="134">
        <v>1078.8138109484769</v>
      </c>
      <c r="AT146" s="134">
        <v>550.59048566173556</v>
      </c>
      <c r="AU146" s="134">
        <v>550.68156626111238</v>
      </c>
      <c r="AV146" s="134">
        <v>-29.98</v>
      </c>
      <c r="AW146" s="134">
        <v>-11.48</v>
      </c>
      <c r="AX146" s="134">
        <v>-89.280830159494201</v>
      </c>
      <c r="AY146" s="134">
        <v>49.701165016839177</v>
      </c>
      <c r="AZ146" s="134">
        <v>1020.2323867801931</v>
      </c>
      <c r="BB146" s="15">
        <v>543.62098584323257</v>
      </c>
      <c r="BC146" s="15">
        <v>526.98516022915874</v>
      </c>
      <c r="BD146" s="15">
        <v>-29.8</v>
      </c>
      <c r="BE146" s="15">
        <v>-11.42</v>
      </c>
      <c r="BF146" s="15">
        <v>-88.150693068867696</v>
      </c>
      <c r="BG146" s="15">
        <v>49.072036345739953</v>
      </c>
      <c r="BH146" s="15">
        <v>990.30748934926362</v>
      </c>
    </row>
    <row r="147" spans="1:60">
      <c r="A147" s="41">
        <v>436</v>
      </c>
      <c r="B147" s="45">
        <v>17</v>
      </c>
      <c r="C147" s="45">
        <v>17</v>
      </c>
      <c r="D147" s="11" t="s">
        <v>159</v>
      </c>
      <c r="E147" s="14">
        <v>2018</v>
      </c>
      <c r="F147" s="14">
        <v>1988</v>
      </c>
      <c r="G147" s="21">
        <v>2033</v>
      </c>
      <c r="H147" s="21">
        <v>2008</v>
      </c>
      <c r="I147" s="21"/>
      <c r="J147" s="15">
        <v>348525.13529645506</v>
      </c>
      <c r="K147" s="21">
        <v>75530.87929921945</v>
      </c>
      <c r="L147" s="121">
        <v>424056.01459567453</v>
      </c>
      <c r="M147" s="121"/>
      <c r="N147" s="21">
        <v>-93853.417441251542</v>
      </c>
      <c r="O147" s="21">
        <v>-197935.69140400569</v>
      </c>
      <c r="P147" s="21">
        <v>-180055.17894604953</v>
      </c>
      <c r="Q147" s="15">
        <v>68977.743466246538</v>
      </c>
      <c r="R147" s="12">
        <v>-402866.54432506021</v>
      </c>
      <c r="S147" s="15"/>
      <c r="T147" s="15">
        <v>-93853.417441251542</v>
      </c>
      <c r="U147" s="21">
        <v>-173088.44383799279</v>
      </c>
      <c r="V147" s="21">
        <v>-60949.340000000004</v>
      </c>
      <c r="W147" s="21">
        <v>-23338.84</v>
      </c>
      <c r="X147" s="134">
        <v>-180055.17894604953</v>
      </c>
      <c r="Y147" s="15">
        <v>101042.46847923406</v>
      </c>
      <c r="Z147" s="12">
        <v>-430242.75174605986</v>
      </c>
      <c r="AA147" s="12"/>
      <c r="AB147" s="15">
        <v>-93853.417441251542</v>
      </c>
      <c r="AC147" s="21">
        <v>-147612.19681144613</v>
      </c>
      <c r="AD147" s="21">
        <v>-59838.400000000001</v>
      </c>
      <c r="AE147" s="21">
        <v>-22931.360000000001</v>
      </c>
      <c r="AF147" s="134">
        <v>-180055.17894604953</v>
      </c>
      <c r="AG147" s="15">
        <v>101042.46847923406</v>
      </c>
      <c r="AH147" s="121">
        <v>-403248.08471951319</v>
      </c>
      <c r="AI147" s="154"/>
      <c r="AJ147" s="15">
        <v>172.70819390309964</v>
      </c>
      <c r="AK147" s="15">
        <v>37.428582407938279</v>
      </c>
      <c r="AL147" s="15">
        <v>210.13677631103792</v>
      </c>
      <c r="AN147" s="134">
        <v>-47.209968531816671</v>
      </c>
      <c r="AO147" s="134">
        <v>-99.565237124751349</v>
      </c>
      <c r="AP147" s="134">
        <v>-90.571015566423313</v>
      </c>
      <c r="AQ147" s="134">
        <v>34.69705405746808</v>
      </c>
      <c r="AR147" s="134">
        <v>-202.64916716552324</v>
      </c>
      <c r="AT147" s="134">
        <v>-46.164986444294904</v>
      </c>
      <c r="AU147" s="134">
        <v>-85.139421464826754</v>
      </c>
      <c r="AV147" s="134">
        <v>-29.98</v>
      </c>
      <c r="AW147" s="134">
        <v>-11.48</v>
      </c>
      <c r="AX147" s="134">
        <v>-88.566246407304249</v>
      </c>
      <c r="AY147" s="134">
        <v>49.701165016839184</v>
      </c>
      <c r="AZ147" s="134">
        <v>-211.62948929958674</v>
      </c>
      <c r="BB147" s="15">
        <v>-46.739749721738818</v>
      </c>
      <c r="BC147" s="15">
        <v>-73.51205020490346</v>
      </c>
      <c r="BD147" s="15">
        <v>-29.8</v>
      </c>
      <c r="BE147" s="15">
        <v>-11.42</v>
      </c>
      <c r="BF147" s="15">
        <v>-89.668913817753747</v>
      </c>
      <c r="BG147" s="15">
        <v>50.31995442192931</v>
      </c>
      <c r="BH147" s="15">
        <v>-200.82075932246673</v>
      </c>
    </row>
    <row r="148" spans="1:60">
      <c r="A148" s="41">
        <v>440</v>
      </c>
      <c r="B148" s="45">
        <v>15</v>
      </c>
      <c r="C148" s="45">
        <v>15</v>
      </c>
      <c r="D148" s="11" t="s">
        <v>160</v>
      </c>
      <c r="E148" s="14">
        <v>5622</v>
      </c>
      <c r="F148" s="14">
        <v>5732</v>
      </c>
      <c r="G148" s="21">
        <v>5843</v>
      </c>
      <c r="H148" s="21">
        <v>5884</v>
      </c>
      <c r="I148" s="21"/>
      <c r="J148" s="15">
        <v>-1326489.8967506385</v>
      </c>
      <c r="K148" s="21">
        <v>-1382275.9321918038</v>
      </c>
      <c r="L148" s="121">
        <v>-2708765.8289424423</v>
      </c>
      <c r="M148" s="121"/>
      <c r="N148" s="21">
        <v>-1088842.0824706783</v>
      </c>
      <c r="O148" s="21">
        <v>-1161086.4604951169</v>
      </c>
      <c r="P148" s="21">
        <v>-519153.06122673844</v>
      </c>
      <c r="Q148" s="15">
        <v>198883.51385740703</v>
      </c>
      <c r="R148" s="12">
        <v>-2570198.0903351265</v>
      </c>
      <c r="S148" s="15"/>
      <c r="T148" s="15">
        <v>-1088842.0824706783</v>
      </c>
      <c r="U148" s="21">
        <v>-1089444.3965874782</v>
      </c>
      <c r="V148" s="21">
        <v>-175173.14</v>
      </c>
      <c r="W148" s="21">
        <v>-67077.64</v>
      </c>
      <c r="X148" s="134">
        <v>-519153.06122673844</v>
      </c>
      <c r="Y148" s="15">
        <v>290403.90719339135</v>
      </c>
      <c r="Z148" s="12">
        <v>-2649286.413091504</v>
      </c>
      <c r="AA148" s="12"/>
      <c r="AB148" s="15">
        <v>-1088842.0824706783</v>
      </c>
      <c r="AC148" s="21">
        <v>-1015988.7386618416</v>
      </c>
      <c r="AD148" s="21">
        <v>-175343.2</v>
      </c>
      <c r="AE148" s="21">
        <v>-67195.28</v>
      </c>
      <c r="AF148" s="134">
        <v>-519153.06122673844</v>
      </c>
      <c r="AG148" s="15">
        <v>290403.90719339135</v>
      </c>
      <c r="AH148" s="121">
        <v>-2576118.4551658668</v>
      </c>
      <c r="AI148" s="154"/>
      <c r="AJ148" s="15">
        <v>-235.94626409652054</v>
      </c>
      <c r="AK148" s="15">
        <v>-245.86907367339094</v>
      </c>
      <c r="AL148" s="15">
        <v>-481.81533776991148</v>
      </c>
      <c r="AN148" s="134">
        <v>-189.95849310374709</v>
      </c>
      <c r="AO148" s="134">
        <v>-202.56218780445167</v>
      </c>
      <c r="AP148" s="134">
        <v>-90.571015566423313</v>
      </c>
      <c r="AQ148" s="134">
        <v>34.69705405746808</v>
      </c>
      <c r="AR148" s="134">
        <v>-448.39464241715393</v>
      </c>
      <c r="AT148" s="134">
        <v>-186.34983441223315</v>
      </c>
      <c r="AU148" s="134">
        <v>-186.45291743752836</v>
      </c>
      <c r="AV148" s="134">
        <v>-29.980000000000004</v>
      </c>
      <c r="AW148" s="134">
        <v>-11.48</v>
      </c>
      <c r="AX148" s="134">
        <v>-88.850429783799157</v>
      </c>
      <c r="AY148" s="134">
        <v>49.701165016839184</v>
      </c>
      <c r="AZ148" s="134">
        <v>-453.41201661672153</v>
      </c>
      <c r="BB148" s="15">
        <v>-185.05133964491472</v>
      </c>
      <c r="BC148" s="15">
        <v>-172.66973804586024</v>
      </c>
      <c r="BD148" s="15">
        <v>-29.8</v>
      </c>
      <c r="BE148" s="15">
        <v>-11.42</v>
      </c>
      <c r="BF148" s="15">
        <v>-88.231315640166287</v>
      </c>
      <c r="BG148" s="15">
        <v>49.354844866313961</v>
      </c>
      <c r="BH148" s="15">
        <v>-437.81754846462724</v>
      </c>
    </row>
    <row r="149" spans="1:60">
      <c r="A149" s="41">
        <v>441</v>
      </c>
      <c r="B149" s="45">
        <v>9</v>
      </c>
      <c r="C149" s="45">
        <v>9</v>
      </c>
      <c r="D149" s="11" t="s">
        <v>161</v>
      </c>
      <c r="E149" s="14">
        <v>4473</v>
      </c>
      <c r="F149" s="14">
        <v>4421</v>
      </c>
      <c r="G149" s="21">
        <v>4396</v>
      </c>
      <c r="H149" s="21">
        <v>4358</v>
      </c>
      <c r="I149" s="21"/>
      <c r="J149" s="15">
        <v>-678572.22119244223</v>
      </c>
      <c r="K149" s="21">
        <v>-193986.58508298401</v>
      </c>
      <c r="L149" s="121">
        <v>-872558.80627542618</v>
      </c>
      <c r="M149" s="121"/>
      <c r="N149" s="21">
        <v>-829996.46312295948</v>
      </c>
      <c r="O149" s="21">
        <v>-247162.28629509846</v>
      </c>
      <c r="P149" s="21">
        <v>-400414.45981915749</v>
      </c>
      <c r="Q149" s="15">
        <v>153395.67598806639</v>
      </c>
      <c r="R149" s="12">
        <v>-1324177.5332491491</v>
      </c>
      <c r="S149" s="15"/>
      <c r="T149" s="15">
        <v>-829996.46312295948</v>
      </c>
      <c r="U149" s="21">
        <v>-191905.90727631422</v>
      </c>
      <c r="V149" s="21">
        <v>-131792.08000000002</v>
      </c>
      <c r="W149" s="21">
        <v>-50466.080000000002</v>
      </c>
      <c r="X149" s="134">
        <v>-400414.45981915749</v>
      </c>
      <c r="Y149" s="15">
        <v>218486.32141402503</v>
      </c>
      <c r="Z149" s="12">
        <v>-1386088.6688044062</v>
      </c>
      <c r="AA149" s="12"/>
      <c r="AB149" s="15">
        <v>-829996.46312295948</v>
      </c>
      <c r="AC149" s="21">
        <v>-135250.73217351604</v>
      </c>
      <c r="AD149" s="21">
        <v>-129868.40000000001</v>
      </c>
      <c r="AE149" s="21">
        <v>-49768.36</v>
      </c>
      <c r="AF149" s="134">
        <v>-400414.45981915749</v>
      </c>
      <c r="AG149" s="15">
        <v>218486.32141402503</v>
      </c>
      <c r="AH149" s="121">
        <v>-1326812.093701608</v>
      </c>
      <c r="AI149" s="154"/>
      <c r="AJ149" s="15">
        <v>-151.70405123908836</v>
      </c>
      <c r="AK149" s="15">
        <v>-43.368340058793649</v>
      </c>
      <c r="AL149" s="15">
        <v>-195.07239129788201</v>
      </c>
      <c r="AN149" s="134">
        <v>-187.73953022460066</v>
      </c>
      <c r="AO149" s="134">
        <v>-55.906420786043533</v>
      </c>
      <c r="AP149" s="134">
        <v>-90.571015566423313</v>
      </c>
      <c r="AQ149" s="134">
        <v>34.69705405746808</v>
      </c>
      <c r="AR149" s="134">
        <v>-299.51991251959942</v>
      </c>
      <c r="AT149" s="134">
        <v>-188.80720271222918</v>
      </c>
      <c r="AU149" s="134">
        <v>-43.654664985512788</v>
      </c>
      <c r="AV149" s="134">
        <v>-29.980000000000004</v>
      </c>
      <c r="AW149" s="134">
        <v>-11.48</v>
      </c>
      <c r="AX149" s="134">
        <v>-91.086091860590869</v>
      </c>
      <c r="AY149" s="134">
        <v>49.701165016839177</v>
      </c>
      <c r="AZ149" s="134">
        <v>-315.30679454149367</v>
      </c>
      <c r="BB149" s="15">
        <v>-190.45352526915087</v>
      </c>
      <c r="BC149" s="15">
        <v>-31.035046391352921</v>
      </c>
      <c r="BD149" s="15">
        <v>-29.8</v>
      </c>
      <c r="BE149" s="15">
        <v>-11.42</v>
      </c>
      <c r="BF149" s="15">
        <v>-91.880325796043479</v>
      </c>
      <c r="BG149" s="15">
        <v>50.134539103723043</v>
      </c>
      <c r="BH149" s="15">
        <v>-304.45435835282422</v>
      </c>
    </row>
    <row r="150" spans="1:60">
      <c r="A150" s="41">
        <v>444</v>
      </c>
      <c r="B150" s="45">
        <v>1</v>
      </c>
      <c r="C150" s="127">
        <v>34</v>
      </c>
      <c r="D150" s="11" t="s">
        <v>162</v>
      </c>
      <c r="E150" s="14">
        <v>45988</v>
      </c>
      <c r="F150" s="14">
        <v>45811</v>
      </c>
      <c r="G150" s="21">
        <v>45645</v>
      </c>
      <c r="H150" s="21">
        <v>45687</v>
      </c>
      <c r="I150" s="21"/>
      <c r="J150" s="15">
        <v>1741465.0762853224</v>
      </c>
      <c r="K150" s="21">
        <v>3958693.2397983586</v>
      </c>
      <c r="L150" s="121">
        <v>5700158.3160836808</v>
      </c>
      <c r="M150" s="121"/>
      <c r="N150" s="21">
        <v>2478386.7976316563</v>
      </c>
      <c r="O150" s="21">
        <v>3572348.5998611343</v>
      </c>
      <c r="P150" s="21">
        <v>-4149148.7941134186</v>
      </c>
      <c r="Q150" s="15">
        <v>1589506.7434266701</v>
      </c>
      <c r="R150" s="12">
        <v>3491093.3468060419</v>
      </c>
      <c r="S150" s="15"/>
      <c r="T150" s="15">
        <v>2478386.7976316563</v>
      </c>
      <c r="U150" s="21">
        <v>2770592.6734258309</v>
      </c>
      <c r="V150" s="21">
        <v>-1368437.1</v>
      </c>
      <c r="W150" s="21">
        <v>-524004.60000000003</v>
      </c>
      <c r="X150" s="134">
        <v>-4149148.7941134186</v>
      </c>
      <c r="Y150" s="15">
        <v>2268609.6771936244</v>
      </c>
      <c r="Z150" s="12">
        <v>1475998.6541376933</v>
      </c>
      <c r="AA150" s="12"/>
      <c r="AB150" s="15">
        <v>2478386.7976316563</v>
      </c>
      <c r="AC150" s="21">
        <v>1983331.2612191553</v>
      </c>
      <c r="AD150" s="21">
        <v>-1361472.6</v>
      </c>
      <c r="AE150" s="21">
        <v>-521745.54</v>
      </c>
      <c r="AF150" s="134">
        <v>-4149148.7941134186</v>
      </c>
      <c r="AG150" s="15">
        <v>2268609.6771936244</v>
      </c>
      <c r="AH150" s="121">
        <v>697960.80193101754</v>
      </c>
      <c r="AI150" s="154"/>
      <c r="AJ150" s="15">
        <v>37.867815001420425</v>
      </c>
      <c r="AK150" s="15">
        <v>86.081004605513584</v>
      </c>
      <c r="AL150" s="15">
        <v>123.94881960693399</v>
      </c>
      <c r="AN150" s="134">
        <v>54.100255345477208</v>
      </c>
      <c r="AO150" s="134">
        <v>77.980148869510259</v>
      </c>
      <c r="AP150" s="134">
        <v>-90.571015566423313</v>
      </c>
      <c r="AQ150" s="134">
        <v>34.69705405746808</v>
      </c>
      <c r="AR150" s="134">
        <v>76.20644270603222</v>
      </c>
      <c r="AT150" s="134">
        <v>54.29700509654193</v>
      </c>
      <c r="AU150" s="134">
        <v>60.698711215375852</v>
      </c>
      <c r="AV150" s="134">
        <v>-29.98</v>
      </c>
      <c r="AW150" s="134">
        <v>-11.48</v>
      </c>
      <c r="AX150" s="134">
        <v>-90.900400791180161</v>
      </c>
      <c r="AY150" s="134">
        <v>49.701165016839184</v>
      </c>
      <c r="AZ150" s="134">
        <v>32.336480537576804</v>
      </c>
      <c r="BB150" s="15">
        <v>54.247089929994445</v>
      </c>
      <c r="BC150" s="15">
        <v>43.411282448380398</v>
      </c>
      <c r="BD150" s="15">
        <v>-29.8</v>
      </c>
      <c r="BE150" s="15">
        <v>-11.42</v>
      </c>
      <c r="BF150" s="15">
        <v>-90.816836170320187</v>
      </c>
      <c r="BG150" s="15">
        <v>49.655474800131863</v>
      </c>
      <c r="BH150" s="15">
        <v>15.27701100818652</v>
      </c>
    </row>
    <row r="151" spans="1:60">
      <c r="A151" s="41">
        <v>445</v>
      </c>
      <c r="B151" s="45">
        <v>2</v>
      </c>
      <c r="C151" s="45">
        <v>2</v>
      </c>
      <c r="D151" s="11" t="s">
        <v>163</v>
      </c>
      <c r="E151" s="14">
        <v>15086</v>
      </c>
      <c r="F151" s="14">
        <v>14991</v>
      </c>
      <c r="G151" s="21">
        <v>14999</v>
      </c>
      <c r="H151" s="21">
        <v>14868</v>
      </c>
      <c r="I151" s="21"/>
      <c r="J151" s="15">
        <v>-3399389.9714153982</v>
      </c>
      <c r="K151" s="21">
        <v>-222476.07213752993</v>
      </c>
      <c r="L151" s="121">
        <v>-3621866.0435529281</v>
      </c>
      <c r="M151" s="121"/>
      <c r="N151" s="21">
        <v>-4499630.5183719164</v>
      </c>
      <c r="O151" s="21">
        <v>-793600.92866613599</v>
      </c>
      <c r="P151" s="21">
        <v>-1357750.0943562519</v>
      </c>
      <c r="Q151" s="15">
        <v>520143.53737550398</v>
      </c>
      <c r="R151" s="12">
        <v>-6130838.0040188003</v>
      </c>
      <c r="S151" s="15"/>
      <c r="T151" s="15">
        <v>-4499630.5183719164</v>
      </c>
      <c r="U151" s="21">
        <v>-606234.18406749435</v>
      </c>
      <c r="V151" s="21">
        <v>-449670.02</v>
      </c>
      <c r="W151" s="21">
        <v>-172188.52000000002</v>
      </c>
      <c r="X151" s="134">
        <v>-1357750.0943562519</v>
      </c>
      <c r="Y151" s="15">
        <v>745467.77408757096</v>
      </c>
      <c r="Z151" s="12">
        <v>-6340005.562708091</v>
      </c>
      <c r="AA151" s="12"/>
      <c r="AB151" s="15">
        <v>-4499630.5183719164</v>
      </c>
      <c r="AC151" s="21">
        <v>-414124.31526721222</v>
      </c>
      <c r="AD151" s="21">
        <v>-443066.4</v>
      </c>
      <c r="AE151" s="21">
        <v>-169792.56</v>
      </c>
      <c r="AF151" s="134">
        <v>-1357750.0943562519</v>
      </c>
      <c r="AG151" s="15">
        <v>745467.77408757096</v>
      </c>
      <c r="AH151" s="121">
        <v>-6138896.1139078094</v>
      </c>
      <c r="AI151" s="154"/>
      <c r="AJ151" s="15">
        <v>-225.33408268695467</v>
      </c>
      <c r="AK151" s="15">
        <v>-14.747187600260501</v>
      </c>
      <c r="AL151" s="15">
        <v>-240.08127028721518</v>
      </c>
      <c r="AN151" s="134">
        <v>-300.15546116816199</v>
      </c>
      <c r="AO151" s="134">
        <v>-52.938491672746046</v>
      </c>
      <c r="AP151" s="134">
        <v>-90.571015566423313</v>
      </c>
      <c r="AQ151" s="134">
        <v>34.69705405746808</v>
      </c>
      <c r="AR151" s="134">
        <v>-408.96791434986329</v>
      </c>
      <c r="AT151" s="134">
        <v>-299.99536758263326</v>
      </c>
      <c r="AU151" s="134">
        <v>-40.41830682495462</v>
      </c>
      <c r="AV151" s="134">
        <v>-29.98</v>
      </c>
      <c r="AW151" s="134">
        <v>-11.48</v>
      </c>
      <c r="AX151" s="134">
        <v>-90.522707804270411</v>
      </c>
      <c r="AY151" s="134">
        <v>49.701165016839184</v>
      </c>
      <c r="AZ151" s="134">
        <v>-422.69521719501904</v>
      </c>
      <c r="BB151" s="15">
        <v>-302.63858746111896</v>
      </c>
      <c r="BC151" s="15">
        <v>-27.853397583213091</v>
      </c>
      <c r="BD151" s="15">
        <v>-29.8</v>
      </c>
      <c r="BE151" s="15">
        <v>-11.42</v>
      </c>
      <c r="BF151" s="15">
        <v>-91.320291522481298</v>
      </c>
      <c r="BG151" s="15">
        <v>50.139075469973832</v>
      </c>
      <c r="BH151" s="15">
        <v>-412.8932010968395</v>
      </c>
    </row>
    <row r="152" spans="1:60">
      <c r="A152" s="41">
        <v>475</v>
      </c>
      <c r="B152" s="45">
        <v>15</v>
      </c>
      <c r="C152" s="45">
        <v>15</v>
      </c>
      <c r="D152" s="11" t="s">
        <v>164</v>
      </c>
      <c r="E152" s="14">
        <v>5487</v>
      </c>
      <c r="F152" s="14">
        <v>5479</v>
      </c>
      <c r="G152" s="21">
        <v>5456</v>
      </c>
      <c r="H152" s="21">
        <v>5415</v>
      </c>
      <c r="I152" s="21"/>
      <c r="J152" s="15">
        <v>-1220835.1691205476</v>
      </c>
      <c r="K152" s="21">
        <v>-942752.72653293004</v>
      </c>
      <c r="L152" s="121">
        <v>-2163587.8956534779</v>
      </c>
      <c r="M152" s="121"/>
      <c r="N152" s="21">
        <v>-1368804.3046799542</v>
      </c>
      <c r="O152" s="21">
        <v>-981932.40847028233</v>
      </c>
      <c r="P152" s="21">
        <v>-496238.59428843332</v>
      </c>
      <c r="Q152" s="15">
        <v>190105.1591808676</v>
      </c>
      <c r="R152" s="12">
        <v>-2656870.1482578027</v>
      </c>
      <c r="S152" s="15"/>
      <c r="T152" s="15">
        <v>-1368804.3046799542</v>
      </c>
      <c r="U152" s="21">
        <v>-913452.49427803652</v>
      </c>
      <c r="V152" s="21">
        <v>-163570.88</v>
      </c>
      <c r="W152" s="21">
        <v>-62634.880000000005</v>
      </c>
      <c r="X152" s="134">
        <v>-496238.59428843332</v>
      </c>
      <c r="Y152" s="15">
        <v>271169.55633187457</v>
      </c>
      <c r="Z152" s="12">
        <v>-2733531.5969145494</v>
      </c>
      <c r="AA152" s="12"/>
      <c r="AB152" s="15">
        <v>-1368804.3046799542</v>
      </c>
      <c r="AC152" s="21">
        <v>-843239.03479189507</v>
      </c>
      <c r="AD152" s="21">
        <v>-161367</v>
      </c>
      <c r="AE152" s="21">
        <v>-61839.3</v>
      </c>
      <c r="AF152" s="134">
        <v>-496238.59428843332</v>
      </c>
      <c r="AG152" s="15">
        <v>271169.55633187457</v>
      </c>
      <c r="AH152" s="121">
        <v>-2660318.6774284076</v>
      </c>
      <c r="AI152" s="154"/>
      <c r="AJ152" s="15">
        <v>-222.49593022062103</v>
      </c>
      <c r="AK152" s="15">
        <v>-171.81569647037179</v>
      </c>
      <c r="AL152" s="15">
        <v>-394.31162669099285</v>
      </c>
      <c r="AN152" s="134">
        <v>-249.8273963642917</v>
      </c>
      <c r="AO152" s="134">
        <v>-179.21744998545032</v>
      </c>
      <c r="AP152" s="134">
        <v>-90.571015566423313</v>
      </c>
      <c r="AQ152" s="134">
        <v>34.69705405746808</v>
      </c>
      <c r="AR152" s="134">
        <v>-484.91880785869733</v>
      </c>
      <c r="AT152" s="134">
        <v>-250.88055437682445</v>
      </c>
      <c r="AU152" s="134">
        <v>-167.42164484568119</v>
      </c>
      <c r="AV152" s="134">
        <v>-29.98</v>
      </c>
      <c r="AW152" s="134">
        <v>-11.48</v>
      </c>
      <c r="AX152" s="134">
        <v>-90.952821533803757</v>
      </c>
      <c r="AY152" s="134">
        <v>49.701165016839184</v>
      </c>
      <c r="AZ152" s="134">
        <v>-501.01385573947022</v>
      </c>
      <c r="BB152" s="15">
        <v>-252.78011166758156</v>
      </c>
      <c r="BC152" s="15">
        <v>-155.7228134426399</v>
      </c>
      <c r="BD152" s="15">
        <v>-29.8</v>
      </c>
      <c r="BE152" s="15">
        <v>-11.42</v>
      </c>
      <c r="BF152" s="15">
        <v>-91.641476322887044</v>
      </c>
      <c r="BG152" s="15">
        <v>50.077480393697982</v>
      </c>
      <c r="BH152" s="15">
        <v>-491.28692103941046</v>
      </c>
    </row>
    <row r="153" spans="1:60">
      <c r="A153" s="41">
        <v>480</v>
      </c>
      <c r="B153" s="45">
        <v>2</v>
      </c>
      <c r="C153" s="45">
        <v>2</v>
      </c>
      <c r="D153" s="11" t="s">
        <v>165</v>
      </c>
      <c r="E153" s="14">
        <v>1990</v>
      </c>
      <c r="F153" s="14">
        <v>1978</v>
      </c>
      <c r="G153" s="21">
        <v>1930</v>
      </c>
      <c r="H153" s="21">
        <v>1910</v>
      </c>
      <c r="I153" s="21"/>
      <c r="J153" s="15">
        <v>261707.27360177401</v>
      </c>
      <c r="K153" s="21">
        <v>74941.251000869946</v>
      </c>
      <c r="L153" s="121">
        <v>336648.52460264397</v>
      </c>
      <c r="M153" s="121"/>
      <c r="N153" s="21">
        <v>111836.96442156307</v>
      </c>
      <c r="O153" s="21">
        <v>-3545.877234525467</v>
      </c>
      <c r="P153" s="21">
        <v>-179149.46879038532</v>
      </c>
      <c r="Q153" s="15">
        <v>68630.772925671859</v>
      </c>
      <c r="R153" s="12">
        <v>-2227.6086776758602</v>
      </c>
      <c r="S153" s="15"/>
      <c r="T153" s="15">
        <v>111836.96442156307</v>
      </c>
      <c r="U153" s="21">
        <v>-4038.5316910310476</v>
      </c>
      <c r="V153" s="21">
        <v>-57861.4</v>
      </c>
      <c r="W153" s="21">
        <v>-22156.400000000001</v>
      </c>
      <c r="X153" s="134">
        <v>-179149.46879038532</v>
      </c>
      <c r="Y153" s="15">
        <v>95923.248482499621</v>
      </c>
      <c r="Z153" s="12">
        <v>-55445.587577353697</v>
      </c>
      <c r="AA153" s="12"/>
      <c r="AB153" s="15">
        <v>111836.96442156307</v>
      </c>
      <c r="AC153" s="21">
        <v>-8360.4348004328185</v>
      </c>
      <c r="AD153" s="21">
        <v>-56918</v>
      </c>
      <c r="AE153" s="21">
        <v>-21812.2</v>
      </c>
      <c r="AF153" s="134">
        <v>-179149.46879038532</v>
      </c>
      <c r="AG153" s="15">
        <v>95923.248482499621</v>
      </c>
      <c r="AH153" s="121">
        <v>-58479.890686755447</v>
      </c>
      <c r="AI153" s="154"/>
      <c r="AJ153" s="15">
        <v>131.51119276471056</v>
      </c>
      <c r="AK153" s="15">
        <v>37.658920100939675</v>
      </c>
      <c r="AL153" s="15">
        <v>169.17011286565022</v>
      </c>
      <c r="AN153" s="134">
        <v>56.540426906755847</v>
      </c>
      <c r="AO153" s="134">
        <v>-1.7926578536529156</v>
      </c>
      <c r="AP153" s="134">
        <v>-90.571015566423313</v>
      </c>
      <c r="AQ153" s="134">
        <v>34.69705405746808</v>
      </c>
      <c r="AR153" s="134">
        <v>-1.1261924558523055</v>
      </c>
      <c r="AT153" s="134">
        <v>57.946613689929052</v>
      </c>
      <c r="AU153" s="134">
        <v>-2.0925034668554652</v>
      </c>
      <c r="AV153" s="134">
        <v>-29.98</v>
      </c>
      <c r="AW153" s="134">
        <v>-11.48</v>
      </c>
      <c r="AX153" s="134">
        <v>-92.823558958748876</v>
      </c>
      <c r="AY153" s="134">
        <v>49.701165016839184</v>
      </c>
      <c r="AZ153" s="134">
        <v>-28.728283718836114</v>
      </c>
      <c r="BB153" s="15">
        <v>58.553384513907368</v>
      </c>
      <c r="BC153" s="15">
        <v>-4.3771909949910048</v>
      </c>
      <c r="BD153" s="15">
        <v>-29.8</v>
      </c>
      <c r="BE153" s="15">
        <v>-11.42</v>
      </c>
      <c r="BF153" s="15">
        <v>-93.795533398107494</v>
      </c>
      <c r="BG153" s="15">
        <v>50.22159606413593</v>
      </c>
      <c r="BH153" s="15">
        <v>-30.617743815055206</v>
      </c>
    </row>
    <row r="154" spans="1:60">
      <c r="A154" s="41">
        <v>481</v>
      </c>
      <c r="B154" s="45">
        <v>2</v>
      </c>
      <c r="C154" s="45">
        <v>2</v>
      </c>
      <c r="D154" s="11" t="s">
        <v>166</v>
      </c>
      <c r="E154" s="14">
        <v>9612</v>
      </c>
      <c r="F154" s="14">
        <v>9642</v>
      </c>
      <c r="G154" s="21">
        <v>9619</v>
      </c>
      <c r="H154" s="21">
        <v>9592</v>
      </c>
      <c r="I154" s="21"/>
      <c r="J154" s="15">
        <v>180558.41929749332</v>
      </c>
      <c r="K154" s="21">
        <v>31496.55409443851</v>
      </c>
      <c r="L154" s="121">
        <v>212054.97339193182</v>
      </c>
      <c r="M154" s="121"/>
      <c r="N154" s="21">
        <v>328508.05771031545</v>
      </c>
      <c r="O154" s="21">
        <v>4432.0388815797669</v>
      </c>
      <c r="P154" s="21">
        <v>-873285.73209145362</v>
      </c>
      <c r="Q154" s="15">
        <v>334548.99522210722</v>
      </c>
      <c r="R154" s="12">
        <v>-205796.6402774512</v>
      </c>
      <c r="S154" s="15"/>
      <c r="T154" s="15">
        <v>328508.05771031545</v>
      </c>
      <c r="U154" s="21">
        <v>-19686.310700162467</v>
      </c>
      <c r="V154" s="21">
        <v>-288377.62</v>
      </c>
      <c r="W154" s="21">
        <v>-110426.12000000001</v>
      </c>
      <c r="X154" s="134">
        <v>-873285.73209145362</v>
      </c>
      <c r="Y154" s="15">
        <v>478075.50629697612</v>
      </c>
      <c r="Z154" s="12">
        <v>-485192.21878432459</v>
      </c>
      <c r="AA154" s="12"/>
      <c r="AB154" s="15">
        <v>328508.05771031545</v>
      </c>
      <c r="AC154" s="21">
        <v>-40753.949618692233</v>
      </c>
      <c r="AD154" s="21">
        <v>-285841.60000000003</v>
      </c>
      <c r="AE154" s="21">
        <v>-109540.64</v>
      </c>
      <c r="AF154" s="134">
        <v>-873285.73209145362</v>
      </c>
      <c r="AG154" s="15">
        <v>478075.50629697612</v>
      </c>
      <c r="AH154" s="121">
        <v>-502838.35770285432</v>
      </c>
      <c r="AI154" s="154"/>
      <c r="AJ154" s="15">
        <v>18.784687817050909</v>
      </c>
      <c r="AK154" s="15">
        <v>3.2767950576819089</v>
      </c>
      <c r="AL154" s="15">
        <v>22.061482874732814</v>
      </c>
      <c r="AN154" s="134">
        <v>34.070530772693992</v>
      </c>
      <c r="AO154" s="134">
        <v>0.45965970561914199</v>
      </c>
      <c r="AP154" s="134">
        <v>-90.571015566423313</v>
      </c>
      <c r="AQ154" s="134">
        <v>34.69705405746808</v>
      </c>
      <c r="AR154" s="134">
        <v>-21.343771030642106</v>
      </c>
      <c r="AT154" s="134">
        <v>34.151996851056808</v>
      </c>
      <c r="AU154" s="134">
        <v>-2.0466067886643589</v>
      </c>
      <c r="AV154" s="134">
        <v>-29.98</v>
      </c>
      <c r="AW154" s="134">
        <v>-11.48</v>
      </c>
      <c r="AX154" s="134">
        <v>-90.787580007428389</v>
      </c>
      <c r="AY154" s="134">
        <v>49.701165016839184</v>
      </c>
      <c r="AZ154" s="134">
        <v>-50.441024928196754</v>
      </c>
      <c r="BB154" s="15">
        <v>34.248129452701775</v>
      </c>
      <c r="BC154" s="15">
        <v>-4.2487437050346362</v>
      </c>
      <c r="BD154" s="15">
        <v>-29.800000000000004</v>
      </c>
      <c r="BE154" s="15">
        <v>-11.42</v>
      </c>
      <c r="BF154" s="15">
        <v>-91.043133037057302</v>
      </c>
      <c r="BG154" s="15">
        <v>49.841066127708103</v>
      </c>
      <c r="BH154" s="15">
        <v>-52.422681161682057</v>
      </c>
    </row>
    <row r="155" spans="1:60">
      <c r="A155" s="41">
        <v>483</v>
      </c>
      <c r="B155" s="45">
        <v>17</v>
      </c>
      <c r="C155" s="45">
        <v>17</v>
      </c>
      <c r="D155" s="11" t="s">
        <v>167</v>
      </c>
      <c r="E155" s="14">
        <v>1076</v>
      </c>
      <c r="F155" s="14">
        <v>1067</v>
      </c>
      <c r="G155" s="21">
        <v>1055</v>
      </c>
      <c r="H155" s="21">
        <v>1059</v>
      </c>
      <c r="I155" s="21"/>
      <c r="J155" s="15">
        <v>-80834.448165230875</v>
      </c>
      <c r="K155" s="21">
        <v>-199561.12783781782</v>
      </c>
      <c r="L155" s="121">
        <v>-280395.57600304869</v>
      </c>
      <c r="M155" s="121"/>
      <c r="N155" s="21">
        <v>-212018.61245962916</v>
      </c>
      <c r="O155" s="21">
        <v>-275470.68724682397</v>
      </c>
      <c r="P155" s="21">
        <v>-96639.273609373675</v>
      </c>
      <c r="Q155" s="15">
        <v>37021.756679318438</v>
      </c>
      <c r="R155" s="12">
        <v>-547106.81663650833</v>
      </c>
      <c r="S155" s="15"/>
      <c r="T155" s="15">
        <v>-212018.61245962916</v>
      </c>
      <c r="U155" s="21">
        <v>-262134.66453407961</v>
      </c>
      <c r="V155" s="21">
        <v>-31628.9</v>
      </c>
      <c r="W155" s="21">
        <v>-12111.4</v>
      </c>
      <c r="X155" s="134">
        <v>-96639.273609373675</v>
      </c>
      <c r="Y155" s="15">
        <v>52434.729092765345</v>
      </c>
      <c r="Z155" s="12">
        <v>-562098.1215103172</v>
      </c>
      <c r="AA155" s="12"/>
      <c r="AB155" s="15">
        <v>-212018.61245962916</v>
      </c>
      <c r="AC155" s="21">
        <v>-248461.04502838277</v>
      </c>
      <c r="AD155" s="21">
        <v>-31558.2</v>
      </c>
      <c r="AE155" s="21">
        <v>-12093.78</v>
      </c>
      <c r="AF155" s="134">
        <v>-96639.273609373675</v>
      </c>
      <c r="AG155" s="15">
        <v>52434.729092765345</v>
      </c>
      <c r="AH155" s="121">
        <v>-548336.18200462032</v>
      </c>
      <c r="AI155" s="154"/>
      <c r="AJ155" s="15">
        <v>-75.124951826422745</v>
      </c>
      <c r="AK155" s="15">
        <v>-185.46573219128049</v>
      </c>
      <c r="AL155" s="15">
        <v>-260.59068401770321</v>
      </c>
      <c r="AN155" s="134">
        <v>-198.705353757853</v>
      </c>
      <c r="AO155" s="134">
        <v>-258.17309020320897</v>
      </c>
      <c r="AP155" s="134">
        <v>-90.571015566423313</v>
      </c>
      <c r="AQ155" s="134">
        <v>34.69705405746808</v>
      </c>
      <c r="AR155" s="134">
        <v>-512.75240547001715</v>
      </c>
      <c r="AT155" s="134">
        <v>-200.96550944040678</v>
      </c>
      <c r="AU155" s="134">
        <v>-248.46887633562048</v>
      </c>
      <c r="AV155" s="134">
        <v>-29.98</v>
      </c>
      <c r="AW155" s="134">
        <v>-11.48</v>
      </c>
      <c r="AX155" s="134">
        <v>-91.601207212676471</v>
      </c>
      <c r="AY155" s="134">
        <v>49.701165016839191</v>
      </c>
      <c r="AZ155" s="134">
        <v>-532.79442797186459</v>
      </c>
      <c r="BB155" s="15">
        <v>-200.20643291749684</v>
      </c>
      <c r="BC155" s="15">
        <v>-234.61855054615936</v>
      </c>
      <c r="BD155" s="15">
        <v>-29.8</v>
      </c>
      <c r="BE155" s="15">
        <v>-11.42</v>
      </c>
      <c r="BF155" s="15">
        <v>-91.255215872874103</v>
      </c>
      <c r="BG155" s="15">
        <v>49.513436348220345</v>
      </c>
      <c r="BH155" s="15">
        <v>-517.78676298830999</v>
      </c>
    </row>
    <row r="156" spans="1:60">
      <c r="A156" s="41">
        <v>484</v>
      </c>
      <c r="B156" s="45">
        <v>4</v>
      </c>
      <c r="C156" s="45">
        <v>4</v>
      </c>
      <c r="D156" s="11" t="s">
        <v>168</v>
      </c>
      <c r="E156" s="14">
        <v>3055</v>
      </c>
      <c r="F156" s="14">
        <v>2967</v>
      </c>
      <c r="G156" s="21">
        <v>2966</v>
      </c>
      <c r="H156" s="21">
        <v>2904</v>
      </c>
      <c r="I156" s="21"/>
      <c r="J156" s="15">
        <v>-353441.73405280849</v>
      </c>
      <c r="K156" s="21">
        <v>137353.20232779079</v>
      </c>
      <c r="L156" s="121">
        <v>-216088.5317250177</v>
      </c>
      <c r="M156" s="121"/>
      <c r="N156" s="21">
        <v>-370876.19512735825</v>
      </c>
      <c r="O156" s="21">
        <v>68537.646507680751</v>
      </c>
      <c r="P156" s="21">
        <v>-268724.20318557799</v>
      </c>
      <c r="Q156" s="15">
        <v>102946.15938850779</v>
      </c>
      <c r="R156" s="12">
        <v>-468116.59241674765</v>
      </c>
      <c r="S156" s="15"/>
      <c r="T156" s="15">
        <v>-370876.19512735825</v>
      </c>
      <c r="U156" s="21">
        <v>16611.038624562185</v>
      </c>
      <c r="V156" s="21">
        <v>-88920.680000000008</v>
      </c>
      <c r="W156" s="21">
        <v>-34049.68</v>
      </c>
      <c r="X156" s="134">
        <v>-268724.20318557799</v>
      </c>
      <c r="Y156" s="15">
        <v>147413.65543994503</v>
      </c>
      <c r="Z156" s="12">
        <v>-598546.06424842903</v>
      </c>
      <c r="AA156" s="12"/>
      <c r="AB156" s="15">
        <v>-370876.19512735825</v>
      </c>
      <c r="AC156" s="21">
        <v>-12540.652200649229</v>
      </c>
      <c r="AD156" s="21">
        <v>-86539.199999999997</v>
      </c>
      <c r="AE156" s="21">
        <v>-33163.68</v>
      </c>
      <c r="AF156" s="134">
        <v>-268724.20318557799</v>
      </c>
      <c r="AG156" s="15">
        <v>147413.65543994503</v>
      </c>
      <c r="AH156" s="121">
        <v>-624430.2750736404</v>
      </c>
      <c r="AI156" s="154"/>
      <c r="AJ156" s="15">
        <v>-115.69287530370163</v>
      </c>
      <c r="AK156" s="15">
        <v>44.960131694857871</v>
      </c>
      <c r="AL156" s="15">
        <v>-70.732743608843762</v>
      </c>
      <c r="AN156" s="134">
        <v>-125.00040280665934</v>
      </c>
      <c r="AO156" s="134">
        <v>23.099981970906892</v>
      </c>
      <c r="AP156" s="134">
        <v>-90.571015566423327</v>
      </c>
      <c r="AQ156" s="134">
        <v>34.69705405746808</v>
      </c>
      <c r="AR156" s="134">
        <v>-157.77438234470767</v>
      </c>
      <c r="AT156" s="134">
        <v>-125.04254724455774</v>
      </c>
      <c r="AU156" s="134">
        <v>5.6004850386251466</v>
      </c>
      <c r="AV156" s="134">
        <v>-29.980000000000004</v>
      </c>
      <c r="AW156" s="134">
        <v>-11.48</v>
      </c>
      <c r="AX156" s="134">
        <v>-90.601551984348617</v>
      </c>
      <c r="AY156" s="134">
        <v>49.701165016839184</v>
      </c>
      <c r="AZ156" s="134">
        <v>-201.80244917344203</v>
      </c>
      <c r="BB156" s="15">
        <v>-127.71218840473769</v>
      </c>
      <c r="BC156" s="15">
        <v>-4.3184064051822411</v>
      </c>
      <c r="BD156" s="15">
        <v>-29.8</v>
      </c>
      <c r="BE156" s="15">
        <v>-11.42</v>
      </c>
      <c r="BF156" s="15">
        <v>-92.53588263966185</v>
      </c>
      <c r="BG156" s="15">
        <v>50.762278044058206</v>
      </c>
      <c r="BH156" s="15">
        <v>-215.02419940552355</v>
      </c>
    </row>
    <row r="157" spans="1:60">
      <c r="A157" s="41">
        <v>489</v>
      </c>
      <c r="B157" s="45">
        <v>8</v>
      </c>
      <c r="C157" s="45">
        <v>8</v>
      </c>
      <c r="D157" s="11" t="s">
        <v>169</v>
      </c>
      <c r="E157" s="14">
        <v>1835</v>
      </c>
      <c r="F157" s="14">
        <v>1791</v>
      </c>
      <c r="G157" s="21">
        <v>1752</v>
      </c>
      <c r="H157" s="21">
        <v>1703</v>
      </c>
      <c r="I157" s="21"/>
      <c r="J157" s="15">
        <v>741397.29173486971</v>
      </c>
      <c r="K157" s="21">
        <v>436512.14291764138</v>
      </c>
      <c r="L157" s="121">
        <v>1177909.434652511</v>
      </c>
      <c r="M157" s="121"/>
      <c r="N157" s="21">
        <v>633509.21216143866</v>
      </c>
      <c r="O157" s="21">
        <v>330104.97979658458</v>
      </c>
      <c r="P157" s="21">
        <v>-162212.68887946414</v>
      </c>
      <c r="Q157" s="15">
        <v>62142.423816925329</v>
      </c>
      <c r="R157" s="12">
        <v>863543.92689548444</v>
      </c>
      <c r="S157" s="15"/>
      <c r="T157" s="15">
        <v>633509.21216143866</v>
      </c>
      <c r="U157" s="21">
        <v>298760.00011385273</v>
      </c>
      <c r="V157" s="21">
        <v>-52524.959999999999</v>
      </c>
      <c r="W157" s="21">
        <v>-20112.96</v>
      </c>
      <c r="X157" s="134">
        <v>-162212.68887946414</v>
      </c>
      <c r="Y157" s="15">
        <v>87076.441109502251</v>
      </c>
      <c r="Z157" s="12">
        <v>784495.04450532945</v>
      </c>
      <c r="AA157" s="12"/>
      <c r="AB157" s="15">
        <v>633509.21216143866</v>
      </c>
      <c r="AC157" s="21">
        <v>267981.68946221547</v>
      </c>
      <c r="AD157" s="21">
        <v>-50749.4</v>
      </c>
      <c r="AE157" s="21">
        <v>-19448.259999999998</v>
      </c>
      <c r="AF157" s="134">
        <v>-162212.68887946414</v>
      </c>
      <c r="AG157" s="15">
        <v>87076.441109502251</v>
      </c>
      <c r="AH157" s="121">
        <v>756156.9938536922</v>
      </c>
      <c r="AI157" s="154"/>
      <c r="AJ157" s="15">
        <v>404.03122165387992</v>
      </c>
      <c r="AK157" s="15">
        <v>237.88127679435499</v>
      </c>
      <c r="AL157" s="15">
        <v>641.91249844823494</v>
      </c>
      <c r="AN157" s="134">
        <v>353.71815307729685</v>
      </c>
      <c r="AO157" s="134">
        <v>184.31322155029849</v>
      </c>
      <c r="AP157" s="134">
        <v>-90.571015566423313</v>
      </c>
      <c r="AQ157" s="134">
        <v>34.69705405746808</v>
      </c>
      <c r="AR157" s="134">
        <v>482.15741311864014</v>
      </c>
      <c r="AT157" s="134">
        <v>361.59201607388053</v>
      </c>
      <c r="AU157" s="134">
        <v>170.52511422023557</v>
      </c>
      <c r="AV157" s="134">
        <v>-29.98</v>
      </c>
      <c r="AW157" s="134">
        <v>-11.479999999999999</v>
      </c>
      <c r="AX157" s="134">
        <v>-92.587151186908756</v>
      </c>
      <c r="AY157" s="134">
        <v>49.701165016839184</v>
      </c>
      <c r="AZ157" s="134">
        <v>447.77114412404649</v>
      </c>
      <c r="BB157" s="15">
        <v>371.99601418757408</v>
      </c>
      <c r="BC157" s="15">
        <v>157.35859627845886</v>
      </c>
      <c r="BD157" s="15">
        <v>-29.8</v>
      </c>
      <c r="BE157" s="15">
        <v>-11.42</v>
      </c>
      <c r="BF157" s="15">
        <v>-95.25113850819973</v>
      </c>
      <c r="BG157" s="15">
        <v>51.131204409572668</v>
      </c>
      <c r="BH157" s="15">
        <v>444.01467636740585</v>
      </c>
    </row>
    <row r="158" spans="1:60">
      <c r="A158" s="41">
        <v>491</v>
      </c>
      <c r="B158" s="45">
        <v>10</v>
      </c>
      <c r="C158" s="45">
        <v>10</v>
      </c>
      <c r="D158" s="11" t="s">
        <v>170</v>
      </c>
      <c r="E158" s="14">
        <v>52122</v>
      </c>
      <c r="F158" s="14">
        <v>51980</v>
      </c>
      <c r="G158" s="21">
        <v>51919</v>
      </c>
      <c r="H158" s="21">
        <v>51890</v>
      </c>
      <c r="I158" s="21"/>
      <c r="J158" s="15">
        <v>-9833567.5417955555</v>
      </c>
      <c r="K158" s="21">
        <v>-4067803.3941691201</v>
      </c>
      <c r="L158" s="121">
        <v>-13901370.935964676</v>
      </c>
      <c r="M158" s="121"/>
      <c r="N158" s="21">
        <v>-12122341.839662476</v>
      </c>
      <c r="O158" s="21">
        <v>-5029793.2100910293</v>
      </c>
      <c r="P158" s="21">
        <v>-4707881.3891426837</v>
      </c>
      <c r="Q158" s="15">
        <v>1803552.8699071908</v>
      </c>
      <c r="R158" s="12">
        <v>-20056463.568989001</v>
      </c>
      <c r="S158" s="15"/>
      <c r="T158" s="15">
        <v>-12122341.839662476</v>
      </c>
      <c r="U158" s="21">
        <v>-4380115.1776557425</v>
      </c>
      <c r="V158" s="21">
        <v>-1556531.62</v>
      </c>
      <c r="W158" s="21">
        <v>-596030.12</v>
      </c>
      <c r="X158" s="134">
        <v>-4707881.3891426837</v>
      </c>
      <c r="Y158" s="15">
        <v>2580434.786509274</v>
      </c>
      <c r="Z158" s="12">
        <v>-20782465.35995163</v>
      </c>
      <c r="AA158" s="12"/>
      <c r="AB158" s="15">
        <v>-12122341.839662476</v>
      </c>
      <c r="AC158" s="21">
        <v>-3713990.7709958358</v>
      </c>
      <c r="AD158" s="21">
        <v>-1546322</v>
      </c>
      <c r="AE158" s="21">
        <v>-592583.80000000005</v>
      </c>
      <c r="AF158" s="134">
        <v>-4707881.3891426837</v>
      </c>
      <c r="AG158" s="15">
        <v>2580434.786509274</v>
      </c>
      <c r="AH158" s="121">
        <v>-20102685.01329172</v>
      </c>
      <c r="AI158" s="154"/>
      <c r="AJ158" s="15">
        <v>-188.66443232791443</v>
      </c>
      <c r="AK158" s="15">
        <v>-78.043885387535397</v>
      </c>
      <c r="AL158" s="15">
        <v>-266.70831771544982</v>
      </c>
      <c r="AN158" s="134">
        <v>-233.21165524552666</v>
      </c>
      <c r="AO158" s="134">
        <v>-96.764009428453818</v>
      </c>
      <c r="AP158" s="134">
        <v>-90.571015566423313</v>
      </c>
      <c r="AQ158" s="134">
        <v>34.69705405746808</v>
      </c>
      <c r="AR158" s="134">
        <v>-385.84962618293576</v>
      </c>
      <c r="AT158" s="134">
        <v>-233.4856572673294</v>
      </c>
      <c r="AU158" s="134">
        <v>-84.364397959431855</v>
      </c>
      <c r="AV158" s="134">
        <v>-29.98</v>
      </c>
      <c r="AW158" s="134">
        <v>-11.48</v>
      </c>
      <c r="AX158" s="134">
        <v>-90.677428092657479</v>
      </c>
      <c r="AY158" s="134">
        <v>49.701165016839191</v>
      </c>
      <c r="AZ158" s="134">
        <v>-400.28631830257962</v>
      </c>
      <c r="BB158" s="15">
        <v>-233.61614645716853</v>
      </c>
      <c r="BC158" s="15">
        <v>-71.574306629328106</v>
      </c>
      <c r="BD158" s="15">
        <v>-29.8</v>
      </c>
      <c r="BE158" s="15">
        <v>-11.420000000000002</v>
      </c>
      <c r="BF158" s="15">
        <v>-90.728105398779803</v>
      </c>
      <c r="BG158" s="15">
        <v>49.728941732689805</v>
      </c>
      <c r="BH158" s="15">
        <v>-387.40961675258666</v>
      </c>
    </row>
    <row r="159" spans="1:60">
      <c r="A159" s="41">
        <v>494</v>
      </c>
      <c r="B159" s="45">
        <v>17</v>
      </c>
      <c r="C159" s="45">
        <v>17</v>
      </c>
      <c r="D159" s="11" t="s">
        <v>171</v>
      </c>
      <c r="E159" s="14">
        <v>8909</v>
      </c>
      <c r="F159" s="14">
        <v>8882</v>
      </c>
      <c r="G159" s="21">
        <v>8827</v>
      </c>
      <c r="H159" s="21">
        <v>8749</v>
      </c>
      <c r="I159" s="21"/>
      <c r="J159" s="15">
        <v>-1332285.5570207154</v>
      </c>
      <c r="K159" s="21">
        <v>-1802553.0599030182</v>
      </c>
      <c r="L159" s="121">
        <v>-3134838.6169237336</v>
      </c>
      <c r="M159" s="121"/>
      <c r="N159" s="21">
        <v>-1683048.3172458161</v>
      </c>
      <c r="O159" s="21">
        <v>-1940057.6494636505</v>
      </c>
      <c r="P159" s="21">
        <v>-804451.76026097185</v>
      </c>
      <c r="Q159" s="15">
        <v>308179.23413843149</v>
      </c>
      <c r="R159" s="12">
        <v>-4119378.4928320074</v>
      </c>
      <c r="S159" s="15"/>
      <c r="T159" s="15">
        <v>-1683048.3172458161</v>
      </c>
      <c r="U159" s="21">
        <v>-1829044.9468070478</v>
      </c>
      <c r="V159" s="21">
        <v>-264633.46000000002</v>
      </c>
      <c r="W159" s="21">
        <v>-101333.96</v>
      </c>
      <c r="X159" s="134">
        <v>-804451.76026097185</v>
      </c>
      <c r="Y159" s="15">
        <v>438712.18360363948</v>
      </c>
      <c r="Z159" s="12">
        <v>-4243800.2607101966</v>
      </c>
      <c r="AA159" s="12"/>
      <c r="AB159" s="15">
        <v>-1683048.3172458161</v>
      </c>
      <c r="AC159" s="21">
        <v>-1715221.9960576578</v>
      </c>
      <c r="AD159" s="21">
        <v>-260720.2</v>
      </c>
      <c r="AE159" s="21">
        <v>-99913.58</v>
      </c>
      <c r="AF159" s="134">
        <v>-804451.76026097185</v>
      </c>
      <c r="AG159" s="15">
        <v>438712.18360363948</v>
      </c>
      <c r="AH159" s="121">
        <v>-4124643.6699608061</v>
      </c>
      <c r="AI159" s="154"/>
      <c r="AJ159" s="15">
        <v>-149.54378235724721</v>
      </c>
      <c r="AK159" s="15">
        <v>-202.32944886104144</v>
      </c>
      <c r="AL159" s="15">
        <v>-351.87323121828865</v>
      </c>
      <c r="AN159" s="134">
        <v>-189.48979027761948</v>
      </c>
      <c r="AO159" s="134">
        <v>-218.42576553294873</v>
      </c>
      <c r="AP159" s="134">
        <v>-90.571015566423313</v>
      </c>
      <c r="AQ159" s="134">
        <v>34.69705405746808</v>
      </c>
      <c r="AR159" s="134">
        <v>-463.78951731952344</v>
      </c>
      <c r="AT159" s="134">
        <v>-190.67047889949202</v>
      </c>
      <c r="AU159" s="134">
        <v>-207.21025793667698</v>
      </c>
      <c r="AV159" s="134">
        <v>-29.980000000000004</v>
      </c>
      <c r="AW159" s="134">
        <v>-11.48</v>
      </c>
      <c r="AX159" s="134">
        <v>-91.135352924093326</v>
      </c>
      <c r="AY159" s="134">
        <v>49.701165016839184</v>
      </c>
      <c r="AZ159" s="134">
        <v>-480.77492474342318</v>
      </c>
      <c r="BB159" s="15">
        <v>-192.3703642982988</v>
      </c>
      <c r="BC159" s="15">
        <v>-196.04777643818238</v>
      </c>
      <c r="BD159" s="15">
        <v>-29.8</v>
      </c>
      <c r="BE159" s="15">
        <v>-11.42</v>
      </c>
      <c r="BF159" s="15">
        <v>-91.947852355808877</v>
      </c>
      <c r="BG159" s="15">
        <v>50.144266042249342</v>
      </c>
      <c r="BH159" s="15">
        <v>-471.4417270500407</v>
      </c>
    </row>
    <row r="160" spans="1:60">
      <c r="A160" s="41">
        <v>495</v>
      </c>
      <c r="B160" s="45">
        <v>13</v>
      </c>
      <c r="C160" s="45">
        <v>13</v>
      </c>
      <c r="D160" s="11" t="s">
        <v>172</v>
      </c>
      <c r="E160" s="14">
        <v>1488</v>
      </c>
      <c r="F160" s="14">
        <v>1477</v>
      </c>
      <c r="G160" s="21">
        <v>1430</v>
      </c>
      <c r="H160" s="21">
        <v>1393</v>
      </c>
      <c r="I160" s="21"/>
      <c r="J160" s="15">
        <v>214609.38296891158</v>
      </c>
      <c r="K160" s="21">
        <v>178712.19771105226</v>
      </c>
      <c r="L160" s="121">
        <v>393321.58067996381</v>
      </c>
      <c r="M160" s="121"/>
      <c r="N160" s="21">
        <v>-7961.7651400020659</v>
      </c>
      <c r="O160" s="21">
        <v>2011.3875876180136</v>
      </c>
      <c r="P160" s="21">
        <v>-133773.38999160723</v>
      </c>
      <c r="Q160" s="15">
        <v>51247.548842880351</v>
      </c>
      <c r="R160" s="12">
        <v>-88476.21870111092</v>
      </c>
      <c r="S160" s="15"/>
      <c r="T160" s="15">
        <v>-7961.7651400020659</v>
      </c>
      <c r="U160" s="21">
        <v>-3015.6275569529107</v>
      </c>
      <c r="V160" s="21">
        <v>-42871.4</v>
      </c>
      <c r="W160" s="21">
        <v>-16416.400000000001</v>
      </c>
      <c r="X160" s="134">
        <v>-133773.38999160723</v>
      </c>
      <c r="Y160" s="15">
        <v>71072.665974080039</v>
      </c>
      <c r="Z160" s="12">
        <v>-132965.91671448215</v>
      </c>
      <c r="AA160" s="12"/>
      <c r="AB160" s="15">
        <v>-7961.7651400020659</v>
      </c>
      <c r="AC160" s="21">
        <v>-6242.852477370714</v>
      </c>
      <c r="AD160" s="21">
        <v>-41511.4</v>
      </c>
      <c r="AE160" s="21">
        <v>-15908.06</v>
      </c>
      <c r="AF160" s="134">
        <v>-133773.38999160723</v>
      </c>
      <c r="AG160" s="15">
        <v>71072.665974080039</v>
      </c>
      <c r="AH160" s="121">
        <v>-134324.80163489998</v>
      </c>
      <c r="AI160" s="154"/>
      <c r="AJ160" s="15">
        <v>144.22673586620402</v>
      </c>
      <c r="AK160" s="15">
        <v>120.10228340796523</v>
      </c>
      <c r="AL160" s="15">
        <v>264.32901927416924</v>
      </c>
      <c r="AN160" s="134">
        <v>-5.3904977251198822</v>
      </c>
      <c r="AO160" s="134">
        <v>1.3618060850494338</v>
      </c>
      <c r="AP160" s="134">
        <v>-90.571015566423313</v>
      </c>
      <c r="AQ160" s="134">
        <v>34.69705405746808</v>
      </c>
      <c r="AR160" s="134">
        <v>-59.902653149025674</v>
      </c>
      <c r="AT160" s="134">
        <v>-5.5676679300713747</v>
      </c>
      <c r="AU160" s="134">
        <v>-2.1088304594076299</v>
      </c>
      <c r="AV160" s="134">
        <v>-29.98</v>
      </c>
      <c r="AW160" s="134">
        <v>-11.48</v>
      </c>
      <c r="AX160" s="134">
        <v>-93.547825168956109</v>
      </c>
      <c r="AY160" s="134">
        <v>49.701165016839191</v>
      </c>
      <c r="AZ160" s="134">
        <v>-92.983158541595913</v>
      </c>
      <c r="BB160" s="15">
        <v>-5.7155528643230911</v>
      </c>
      <c r="BC160" s="15">
        <v>-4.4815882823910362</v>
      </c>
      <c r="BD160" s="15">
        <v>-29.8</v>
      </c>
      <c r="BE160" s="15">
        <v>-11.42</v>
      </c>
      <c r="BF160" s="15">
        <v>-96.032584344298087</v>
      </c>
      <c r="BG160" s="15">
        <v>51.021296463804767</v>
      </c>
      <c r="BH160" s="15">
        <v>-96.428429027207457</v>
      </c>
    </row>
    <row r="161" spans="1:60">
      <c r="A161" s="41">
        <v>498</v>
      </c>
      <c r="B161" s="45">
        <v>19</v>
      </c>
      <c r="C161" s="45">
        <v>19</v>
      </c>
      <c r="D161" s="11" t="s">
        <v>173</v>
      </c>
      <c r="E161" s="14">
        <v>2321</v>
      </c>
      <c r="F161" s="14">
        <v>2281</v>
      </c>
      <c r="G161" s="21">
        <v>2325</v>
      </c>
      <c r="H161" s="21">
        <v>2313</v>
      </c>
      <c r="I161" s="21"/>
      <c r="J161" s="15">
        <v>-122686.07046232563</v>
      </c>
      <c r="K161" s="21">
        <v>494387.11180132453</v>
      </c>
      <c r="L161" s="121">
        <v>371701.04133899888</v>
      </c>
      <c r="M161" s="121"/>
      <c r="N161" s="21">
        <v>73697.868990974603</v>
      </c>
      <c r="O161" s="21">
        <v>581467.94137752149</v>
      </c>
      <c r="P161" s="21">
        <v>-206592.48650701158</v>
      </c>
      <c r="Q161" s="15">
        <v>79143.980305084697</v>
      </c>
      <c r="R161" s="12">
        <v>527717.30416656926</v>
      </c>
      <c r="S161" s="15"/>
      <c r="T161" s="15">
        <v>73697.868990974603</v>
      </c>
      <c r="U161" s="21">
        <v>541547.28327796189</v>
      </c>
      <c r="V161" s="21">
        <v>-69703.5</v>
      </c>
      <c r="W161" s="21">
        <v>-26691</v>
      </c>
      <c r="X161" s="134">
        <v>-206592.48650701158</v>
      </c>
      <c r="Y161" s="15">
        <v>115555.20866415111</v>
      </c>
      <c r="Z161" s="12">
        <v>427813.37442607607</v>
      </c>
      <c r="AA161" s="12"/>
      <c r="AB161" s="15">
        <v>73697.868990974603</v>
      </c>
      <c r="AC161" s="21">
        <v>502348.32928779733</v>
      </c>
      <c r="AD161" s="21">
        <v>-68927.400000000009</v>
      </c>
      <c r="AE161" s="21">
        <v>-26414.46</v>
      </c>
      <c r="AF161" s="134">
        <v>-206592.48650701158</v>
      </c>
      <c r="AG161" s="15">
        <v>115555.20866415111</v>
      </c>
      <c r="AH161" s="121">
        <v>389667.06043591141</v>
      </c>
      <c r="AI161" s="154"/>
      <c r="AJ161" s="15">
        <v>-52.859142810135992</v>
      </c>
      <c r="AK161" s="15">
        <v>213.00608005227252</v>
      </c>
      <c r="AL161" s="15">
        <v>160.14693724213652</v>
      </c>
      <c r="AN161" s="134">
        <v>32.309455936420257</v>
      </c>
      <c r="AO161" s="134">
        <v>254.91799271263545</v>
      </c>
      <c r="AP161" s="134">
        <v>-90.571015566423313</v>
      </c>
      <c r="AQ161" s="134">
        <v>34.69705405746808</v>
      </c>
      <c r="AR161" s="134">
        <v>231.3534871401005</v>
      </c>
      <c r="AT161" s="134">
        <v>31.69800816816112</v>
      </c>
      <c r="AU161" s="134">
        <v>232.92356270019866</v>
      </c>
      <c r="AV161" s="134">
        <v>-29.98</v>
      </c>
      <c r="AW161" s="134">
        <v>-11.48</v>
      </c>
      <c r="AX161" s="134">
        <v>-88.856983443875947</v>
      </c>
      <c r="AY161" s="134">
        <v>49.701165016839191</v>
      </c>
      <c r="AZ161" s="134">
        <v>184.00575244132304</v>
      </c>
      <c r="BB161" s="15">
        <v>31.862459572405793</v>
      </c>
      <c r="BC161" s="15">
        <v>217.18475109718864</v>
      </c>
      <c r="BD161" s="15">
        <v>-29.800000000000004</v>
      </c>
      <c r="BE161" s="15">
        <v>-11.42</v>
      </c>
      <c r="BF161" s="15">
        <v>-89.317979466931078</v>
      </c>
      <c r="BG161" s="15">
        <v>49.959018013035504</v>
      </c>
      <c r="BH161" s="15">
        <v>168.46824921569885</v>
      </c>
    </row>
    <row r="162" spans="1:60">
      <c r="A162" s="41">
        <v>499</v>
      </c>
      <c r="B162" s="45">
        <v>15</v>
      </c>
      <c r="C162" s="45">
        <v>15</v>
      </c>
      <c r="D162" s="11" t="s">
        <v>174</v>
      </c>
      <c r="E162" s="14">
        <v>19536</v>
      </c>
      <c r="F162" s="14">
        <v>19662</v>
      </c>
      <c r="G162" s="21">
        <v>19763</v>
      </c>
      <c r="H162" s="21">
        <v>19738</v>
      </c>
      <c r="I162" s="21"/>
      <c r="J162" s="15">
        <v>2257095.6570163397</v>
      </c>
      <c r="K162" s="21">
        <v>767945.24610744999</v>
      </c>
      <c r="L162" s="121">
        <v>3025040.9031237895</v>
      </c>
      <c r="M162" s="121"/>
      <c r="N162" s="21">
        <v>1283600.7430349656</v>
      </c>
      <c r="O162" s="21">
        <v>9037.8291318835691</v>
      </c>
      <c r="P162" s="21">
        <v>-1780807.3080670151</v>
      </c>
      <c r="Q162" s="15">
        <v>682213.47687793733</v>
      </c>
      <c r="R162" s="12">
        <v>194044.74097777135</v>
      </c>
      <c r="S162" s="15"/>
      <c r="T162" s="15">
        <v>1283600.7430349656</v>
      </c>
      <c r="U162" s="21">
        <v>-40144.393381725204</v>
      </c>
      <c r="V162" s="21">
        <v>-592494.74</v>
      </c>
      <c r="W162" s="21">
        <v>-226879.24000000002</v>
      </c>
      <c r="X162" s="134">
        <v>-1780807.3080670151</v>
      </c>
      <c r="Y162" s="15">
        <v>982244.12422779284</v>
      </c>
      <c r="Z162" s="12">
        <v>-374480.81418598199</v>
      </c>
      <c r="AA162" s="12"/>
      <c r="AB162" s="15">
        <v>1283600.7430349656</v>
      </c>
      <c r="AC162" s="21">
        <v>-83105.596079934316</v>
      </c>
      <c r="AD162" s="21">
        <v>-588192.4</v>
      </c>
      <c r="AE162" s="21">
        <v>-225407.96</v>
      </c>
      <c r="AF162" s="134">
        <v>-1780807.3080670151</v>
      </c>
      <c r="AG162" s="15">
        <v>982244.12422779284</v>
      </c>
      <c r="AH162" s="121">
        <v>-411668.39688419097</v>
      </c>
      <c r="AI162" s="154"/>
      <c r="AJ162" s="15">
        <v>115.53519947872337</v>
      </c>
      <c r="AK162" s="15">
        <v>39.309236594361693</v>
      </c>
      <c r="AL162" s="15">
        <v>154.84443607308503</v>
      </c>
      <c r="AN162" s="134">
        <v>65.283325350166081</v>
      </c>
      <c r="AO162" s="134">
        <v>0.45965970561914193</v>
      </c>
      <c r="AP162" s="134">
        <v>-90.571015566423313</v>
      </c>
      <c r="AQ162" s="134">
        <v>34.69705405746808</v>
      </c>
      <c r="AR162" s="134">
        <v>9.8690235468299949</v>
      </c>
      <c r="AT162" s="134">
        <v>64.949690989979544</v>
      </c>
      <c r="AU162" s="134">
        <v>-2.0312904610496991</v>
      </c>
      <c r="AV162" s="134">
        <v>-29.98</v>
      </c>
      <c r="AW162" s="134">
        <v>-11.48</v>
      </c>
      <c r="AX162" s="134">
        <v>-90.108146944644801</v>
      </c>
      <c r="AY162" s="134">
        <v>49.701165016839184</v>
      </c>
      <c r="AZ162" s="134">
        <v>-18.948581398875778</v>
      </c>
      <c r="BB162" s="15">
        <v>65.031955772366274</v>
      </c>
      <c r="BC162" s="15">
        <v>-4.2104365224406886</v>
      </c>
      <c r="BD162" s="15">
        <v>-29.8</v>
      </c>
      <c r="BE162" s="15">
        <v>-11.42</v>
      </c>
      <c r="BF162" s="15">
        <v>-90.222277235130974</v>
      </c>
      <c r="BG162" s="15">
        <v>49.764116132728383</v>
      </c>
      <c r="BH162" s="15">
        <v>-20.856641852476997</v>
      </c>
    </row>
    <row r="163" spans="1:60">
      <c r="A163" s="41">
        <v>500</v>
      </c>
      <c r="B163" s="45">
        <v>13</v>
      </c>
      <c r="C163" s="45">
        <v>13</v>
      </c>
      <c r="D163" s="11" t="s">
        <v>175</v>
      </c>
      <c r="E163" s="14">
        <v>10426</v>
      </c>
      <c r="F163" s="14">
        <v>10486</v>
      </c>
      <c r="G163" s="21">
        <v>10551</v>
      </c>
      <c r="H163" s="21">
        <v>10614</v>
      </c>
      <c r="I163" s="21"/>
      <c r="J163" s="15">
        <v>2384572.1870733406</v>
      </c>
      <c r="K163" s="21">
        <v>1272038.2486312264</v>
      </c>
      <c r="L163" s="121">
        <v>3656610.435704567</v>
      </c>
      <c r="M163" s="121"/>
      <c r="N163" s="21">
        <v>2705573.7844638815</v>
      </c>
      <c r="O163" s="21">
        <v>1285616.5212164067</v>
      </c>
      <c r="P163" s="21">
        <v>-949727.6692295149</v>
      </c>
      <c r="Q163" s="15">
        <v>363833.30884661031</v>
      </c>
      <c r="R163" s="12">
        <v>3405295.9452973832</v>
      </c>
      <c r="S163" s="15"/>
      <c r="T163" s="15">
        <v>2705573.7844638815</v>
      </c>
      <c r="U163" s="21">
        <v>1102097.0030962916</v>
      </c>
      <c r="V163" s="21">
        <v>-316318.98</v>
      </c>
      <c r="W163" s="21">
        <v>-121125.48000000001</v>
      </c>
      <c r="X163" s="134">
        <v>-949727.6692295149</v>
      </c>
      <c r="Y163" s="15">
        <v>524396.99209267029</v>
      </c>
      <c r="Z163" s="12">
        <v>2944895.6504233289</v>
      </c>
      <c r="AA163" s="12"/>
      <c r="AB163" s="15">
        <v>2705573.7844638815</v>
      </c>
      <c r="AC163" s="21">
        <v>921895.23565180879</v>
      </c>
      <c r="AD163" s="21">
        <v>-316297.2</v>
      </c>
      <c r="AE163" s="21">
        <v>-121211.88</v>
      </c>
      <c r="AF163" s="134">
        <v>-949727.6692295149</v>
      </c>
      <c r="AG163" s="15">
        <v>524396.99209267029</v>
      </c>
      <c r="AH163" s="121">
        <v>2764629.2629788457</v>
      </c>
      <c r="AI163" s="154"/>
      <c r="AJ163" s="15">
        <v>228.7140022130578</v>
      </c>
      <c r="AK163" s="15">
        <v>122.0063541752567</v>
      </c>
      <c r="AL163" s="15">
        <v>350.72035638831449</v>
      </c>
      <c r="AN163" s="134">
        <v>258.01771738164041</v>
      </c>
      <c r="AO163" s="134">
        <v>122.60313953999683</v>
      </c>
      <c r="AP163" s="134">
        <v>-90.571015566423313</v>
      </c>
      <c r="AQ163" s="134">
        <v>34.69705405746808</v>
      </c>
      <c r="AR163" s="134">
        <v>324.74689541268197</v>
      </c>
      <c r="AT163" s="134">
        <v>256.4281854292372</v>
      </c>
      <c r="AU163" s="134">
        <v>104.45427003092517</v>
      </c>
      <c r="AV163" s="134">
        <v>-29.979999999999997</v>
      </c>
      <c r="AW163" s="134">
        <v>-11.48</v>
      </c>
      <c r="AX163" s="134">
        <v>-90.01304797929248</v>
      </c>
      <c r="AY163" s="134">
        <v>49.701165016839191</v>
      </c>
      <c r="AZ163" s="134">
        <v>279.11057249770909</v>
      </c>
      <c r="BB163" s="15">
        <v>254.90614136648591</v>
      </c>
      <c r="BC163" s="15">
        <v>86.856532471434789</v>
      </c>
      <c r="BD163" s="15">
        <v>-29.8</v>
      </c>
      <c r="BE163" s="15">
        <v>-11.42</v>
      </c>
      <c r="BF163" s="15">
        <v>-89.478770419211884</v>
      </c>
      <c r="BG163" s="15">
        <v>49.406160928271177</v>
      </c>
      <c r="BH163" s="15">
        <v>260.47006434698</v>
      </c>
    </row>
    <row r="164" spans="1:60">
      <c r="A164" s="41">
        <v>503</v>
      </c>
      <c r="B164" s="45">
        <v>2</v>
      </c>
      <c r="C164" s="45">
        <v>2</v>
      </c>
      <c r="D164" s="11" t="s">
        <v>176</v>
      </c>
      <c r="E164" s="14">
        <v>7594</v>
      </c>
      <c r="F164" s="14">
        <v>7539</v>
      </c>
      <c r="G164" s="21">
        <v>7515</v>
      </c>
      <c r="H164" s="21">
        <v>7477</v>
      </c>
      <c r="I164" s="21"/>
      <c r="J164" s="15">
        <v>-873381.28137660876</v>
      </c>
      <c r="K164" s="21">
        <v>-1004338.0367727539</v>
      </c>
      <c r="L164" s="121">
        <v>-1877719.3181493627</v>
      </c>
      <c r="M164" s="121"/>
      <c r="N164" s="21">
        <v>-627304.2812280748</v>
      </c>
      <c r="O164" s="21">
        <v>-758664.3791083364</v>
      </c>
      <c r="P164" s="21">
        <v>-682814.88635526539</v>
      </c>
      <c r="Q164" s="15">
        <v>261581.09053925186</v>
      </c>
      <c r="R164" s="12">
        <v>-1807202.4561524247</v>
      </c>
      <c r="S164" s="15"/>
      <c r="T164" s="15">
        <v>-627304.2812280748</v>
      </c>
      <c r="U164" s="21">
        <v>-664437.31703581568</v>
      </c>
      <c r="V164" s="21">
        <v>-225299.7</v>
      </c>
      <c r="W164" s="21">
        <v>-86272.2</v>
      </c>
      <c r="X164" s="134">
        <v>-682814.88635526539</v>
      </c>
      <c r="Y164" s="15">
        <v>373504.25510154647</v>
      </c>
      <c r="Z164" s="12">
        <v>-1912624.1295176095</v>
      </c>
      <c r="AA164" s="12"/>
      <c r="AB164" s="15">
        <v>-627304.2812280748</v>
      </c>
      <c r="AC164" s="21">
        <v>-567824.92954429891</v>
      </c>
      <c r="AD164" s="21">
        <v>-222814.6</v>
      </c>
      <c r="AE164" s="21">
        <v>-85387.34</v>
      </c>
      <c r="AF164" s="134">
        <v>-682814.88635526539</v>
      </c>
      <c r="AG164" s="15">
        <v>373504.25510154647</v>
      </c>
      <c r="AH164" s="121">
        <v>-1812641.7820260928</v>
      </c>
      <c r="AI164" s="154"/>
      <c r="AJ164" s="15">
        <v>-115.00938653892662</v>
      </c>
      <c r="AK164" s="15">
        <v>-132.25415285393126</v>
      </c>
      <c r="AL164" s="15">
        <v>-247.26353939285787</v>
      </c>
      <c r="AN164" s="134">
        <v>-83.207889803432124</v>
      </c>
      <c r="AO164" s="134">
        <v>-100.63196433324531</v>
      </c>
      <c r="AP164" s="134">
        <v>-90.571015566423313</v>
      </c>
      <c r="AQ164" s="134">
        <v>34.69705405746808</v>
      </c>
      <c r="AR164" s="134">
        <v>-239.71381564563268</v>
      </c>
      <c r="AT164" s="134">
        <v>-83.47362358324348</v>
      </c>
      <c r="AU164" s="134">
        <v>-88.414812646149784</v>
      </c>
      <c r="AV164" s="134">
        <v>-29.98</v>
      </c>
      <c r="AW164" s="134">
        <v>-11.48</v>
      </c>
      <c r="AX164" s="134">
        <v>-90.860264318731254</v>
      </c>
      <c r="AY164" s="134">
        <v>49.701165016839184</v>
      </c>
      <c r="AZ164" s="134">
        <v>-254.50753553128536</v>
      </c>
      <c r="BB164" s="15">
        <v>-83.89785759369731</v>
      </c>
      <c r="BC164" s="15">
        <v>-75.942882111047069</v>
      </c>
      <c r="BD164" s="15">
        <v>-29.8</v>
      </c>
      <c r="BE164" s="15">
        <v>-11.42</v>
      </c>
      <c r="BF164" s="15">
        <v>-91.322039100610596</v>
      </c>
      <c r="BG164" s="15">
        <v>49.953758874086731</v>
      </c>
      <c r="BH164" s="15">
        <v>-242.42901993126824</v>
      </c>
    </row>
    <row r="165" spans="1:60">
      <c r="A165" s="41">
        <v>504</v>
      </c>
      <c r="B165" s="45">
        <v>1</v>
      </c>
      <c r="C165" s="127">
        <v>32</v>
      </c>
      <c r="D165" s="11" t="s">
        <v>177</v>
      </c>
      <c r="E165" s="14">
        <v>1816</v>
      </c>
      <c r="F165" s="14">
        <v>1764</v>
      </c>
      <c r="G165" s="21">
        <v>1715</v>
      </c>
      <c r="H165" s="21">
        <v>1677</v>
      </c>
      <c r="I165" s="21"/>
      <c r="J165" s="15">
        <v>-152539.77561146973</v>
      </c>
      <c r="K165" s="21">
        <v>25175.170923812559</v>
      </c>
      <c r="L165" s="121">
        <v>-127364.60468765716</v>
      </c>
      <c r="M165" s="121"/>
      <c r="N165" s="21">
        <v>-480665.71192696487</v>
      </c>
      <c r="O165" s="21">
        <v>-174657.15057842605</v>
      </c>
      <c r="P165" s="21">
        <v>-159767.27145917073</v>
      </c>
      <c r="Q165" s="15">
        <v>61205.603357373693</v>
      </c>
      <c r="R165" s="12">
        <v>-753884.53060718789</v>
      </c>
      <c r="S165" s="15"/>
      <c r="T165" s="15">
        <v>-480665.71192696487</v>
      </c>
      <c r="U165" s="21">
        <v>-152609.59287900617</v>
      </c>
      <c r="V165" s="21">
        <v>-51415.700000000004</v>
      </c>
      <c r="W165" s="21">
        <v>-19688.2</v>
      </c>
      <c r="X165" s="134">
        <v>-159767.27145917073</v>
      </c>
      <c r="Y165" s="15">
        <v>85237.498003879198</v>
      </c>
      <c r="Z165" s="12">
        <v>-778908.97826126241</v>
      </c>
      <c r="AA165" s="12"/>
      <c r="AB165" s="15">
        <v>-480665.71192696487</v>
      </c>
      <c r="AC165" s="21">
        <v>-130003.9088977042</v>
      </c>
      <c r="AD165" s="21">
        <v>-49974.6</v>
      </c>
      <c r="AE165" s="21">
        <v>-19151.34</v>
      </c>
      <c r="AF165" s="134">
        <v>-159767.27145917073</v>
      </c>
      <c r="AG165" s="15">
        <v>85237.498003879198</v>
      </c>
      <c r="AH165" s="121">
        <v>-754325.33427996049</v>
      </c>
      <c r="AI165" s="154"/>
      <c r="AJ165" s="15">
        <v>-83.99767379486218</v>
      </c>
      <c r="AK165" s="15">
        <v>13.862979583597223</v>
      </c>
      <c r="AL165" s="15">
        <v>-70.134694211264957</v>
      </c>
      <c r="AN165" s="134">
        <v>-272.48623125111385</v>
      </c>
      <c r="AO165" s="134">
        <v>-99.01199012382429</v>
      </c>
      <c r="AP165" s="134">
        <v>-90.571015566423313</v>
      </c>
      <c r="AQ165" s="134">
        <v>34.69705405746808</v>
      </c>
      <c r="AR165" s="134">
        <v>-427.37218288389334</v>
      </c>
      <c r="AT165" s="134">
        <v>-280.27155214400284</v>
      </c>
      <c r="AU165" s="134">
        <v>-88.985185352190186</v>
      </c>
      <c r="AV165" s="134">
        <v>-29.980000000000004</v>
      </c>
      <c r="AW165" s="134">
        <v>-11.48</v>
      </c>
      <c r="AX165" s="134">
        <v>-93.158758868321129</v>
      </c>
      <c r="AY165" s="134">
        <v>49.701165016839184</v>
      </c>
      <c r="AZ165" s="134">
        <v>-454.17433134767487</v>
      </c>
      <c r="BB165" s="15">
        <v>-286.62236847165468</v>
      </c>
      <c r="BC165" s="15">
        <v>-77.521710732083605</v>
      </c>
      <c r="BD165" s="15">
        <v>-29.8</v>
      </c>
      <c r="BE165" s="15">
        <v>-11.42</v>
      </c>
      <c r="BF165" s="15">
        <v>-95.269690792588392</v>
      </c>
      <c r="BG165" s="15">
        <v>50.827369113821824</v>
      </c>
      <c r="BH165" s="15">
        <v>-449.80640088250476</v>
      </c>
    </row>
    <row r="166" spans="1:60">
      <c r="A166" s="41">
        <v>505</v>
      </c>
      <c r="B166" s="45">
        <v>1</v>
      </c>
      <c r="C166" s="127">
        <v>33</v>
      </c>
      <c r="D166" s="11" t="s">
        <v>178</v>
      </c>
      <c r="E166" s="14">
        <v>20837</v>
      </c>
      <c r="F166" s="14">
        <v>20912</v>
      </c>
      <c r="G166" s="21">
        <v>20957</v>
      </c>
      <c r="H166" s="21">
        <v>20934</v>
      </c>
      <c r="I166" s="21"/>
      <c r="J166" s="15">
        <v>-1067723.4109920911</v>
      </c>
      <c r="K166" s="21">
        <v>-487463.23182353366</v>
      </c>
      <c r="L166" s="121">
        <v>-1555186.6428156248</v>
      </c>
      <c r="M166" s="121"/>
      <c r="N166" s="21">
        <v>-686844.96260971308</v>
      </c>
      <c r="O166" s="21">
        <v>-6089.0036184167311</v>
      </c>
      <c r="P166" s="21">
        <v>-1894021.0775250443</v>
      </c>
      <c r="Q166" s="15">
        <v>725584.79444977245</v>
      </c>
      <c r="R166" s="12">
        <v>-1861370.2493034017</v>
      </c>
      <c r="S166" s="15"/>
      <c r="T166" s="15">
        <v>-686844.96260971308</v>
      </c>
      <c r="U166" s="21">
        <v>-42696.549404874248</v>
      </c>
      <c r="V166" s="21">
        <v>-628290.86</v>
      </c>
      <c r="W166" s="21">
        <v>-240586.36000000002</v>
      </c>
      <c r="X166" s="134">
        <v>-1894021.0775250443</v>
      </c>
      <c r="Y166" s="15">
        <v>1041587.3152578988</v>
      </c>
      <c r="Z166" s="12">
        <v>-2450852.4942817334</v>
      </c>
      <c r="AA166" s="12"/>
      <c r="AB166" s="15">
        <v>-686844.96260971308</v>
      </c>
      <c r="AC166" s="21">
        <v>-88388.985109530389</v>
      </c>
      <c r="AD166" s="21">
        <v>-623833.20000000007</v>
      </c>
      <c r="AE166" s="21">
        <v>-239066.28</v>
      </c>
      <c r="AF166" s="134">
        <v>-1894021.0775250443</v>
      </c>
      <c r="AG166" s="15">
        <v>1041587.3152578988</v>
      </c>
      <c r="AH166" s="121">
        <v>-2490567.1899863891</v>
      </c>
      <c r="AI166" s="154"/>
      <c r="AJ166" s="15">
        <v>-51.241705187507371</v>
      </c>
      <c r="AK166" s="15">
        <v>-23.394117762803361</v>
      </c>
      <c r="AL166" s="15">
        <v>-74.63582295031074</v>
      </c>
      <c r="AN166" s="134">
        <v>-32.844537232675641</v>
      </c>
      <c r="AO166" s="134">
        <v>-0.2911727055478544</v>
      </c>
      <c r="AP166" s="134">
        <v>-90.571015566423313</v>
      </c>
      <c r="AQ166" s="134">
        <v>34.69705405746808</v>
      </c>
      <c r="AR166" s="134">
        <v>-89.009671447178732</v>
      </c>
      <c r="AT166" s="134">
        <v>-32.774011671981349</v>
      </c>
      <c r="AU166" s="134">
        <v>-2.0373407169382185</v>
      </c>
      <c r="AV166" s="134">
        <v>-29.98</v>
      </c>
      <c r="AW166" s="134">
        <v>-11.48</v>
      </c>
      <c r="AX166" s="134">
        <v>-90.376536599944856</v>
      </c>
      <c r="AY166" s="134">
        <v>49.701165016839184</v>
      </c>
      <c r="AZ166" s="134">
        <v>-116.94672397202527</v>
      </c>
      <c r="BB166" s="15">
        <v>-32.810020187719168</v>
      </c>
      <c r="BC166" s="15">
        <v>-4.2222692800960351</v>
      </c>
      <c r="BD166" s="15">
        <v>-29.800000000000004</v>
      </c>
      <c r="BE166" s="15">
        <v>-11.42</v>
      </c>
      <c r="BF166" s="15">
        <v>-90.475832498569048</v>
      </c>
      <c r="BG166" s="15">
        <v>49.755771245719821</v>
      </c>
      <c r="BH166" s="15">
        <v>-118.97235072066442</v>
      </c>
    </row>
    <row r="167" spans="1:60">
      <c r="A167" s="41">
        <v>507</v>
      </c>
      <c r="B167" s="45">
        <v>10</v>
      </c>
      <c r="C167" s="45">
        <v>10</v>
      </c>
      <c r="D167" s="11" t="s">
        <v>179</v>
      </c>
      <c r="E167" s="14">
        <v>5635</v>
      </c>
      <c r="F167" s="14">
        <v>5564</v>
      </c>
      <c r="G167" s="21">
        <v>5522</v>
      </c>
      <c r="H167" s="21">
        <v>7057</v>
      </c>
      <c r="I167" s="21"/>
      <c r="J167" s="15">
        <v>126007.61324428333</v>
      </c>
      <c r="K167" s="21">
        <v>466797.64630402316</v>
      </c>
      <c r="L167" s="121">
        <v>592805.25954830647</v>
      </c>
      <c r="M167" s="121"/>
      <c r="N167" s="21">
        <v>-777950.7154690891</v>
      </c>
      <c r="O167" s="21">
        <v>-75741.755449885313</v>
      </c>
      <c r="P167" s="21">
        <v>-503937.13061157928</v>
      </c>
      <c r="Q167" s="15">
        <v>193054.40877575238</v>
      </c>
      <c r="R167" s="12">
        <v>-1164575.1927548014</v>
      </c>
      <c r="S167" s="15"/>
      <c r="T167" s="15">
        <v>-1410487.6499089282</v>
      </c>
      <c r="U167" s="21">
        <v>-340686.23430017498</v>
      </c>
      <c r="V167" s="21">
        <v>-212828.02</v>
      </c>
      <c r="W167" s="21">
        <v>-81496.52</v>
      </c>
      <c r="X167" s="134">
        <v>-648851.13061157928</v>
      </c>
      <c r="Y167" s="15">
        <v>352828.83322298597</v>
      </c>
      <c r="Z167" s="12">
        <v>-2341520.7215976967</v>
      </c>
      <c r="AA167" s="12"/>
      <c r="AB167" s="15">
        <v>-1410487.6499089282</v>
      </c>
      <c r="AC167" s="21">
        <v>-332339.47690672416</v>
      </c>
      <c r="AD167" s="21">
        <v>-210298.6</v>
      </c>
      <c r="AE167" s="21">
        <v>-80590.94</v>
      </c>
      <c r="AF167" s="134">
        <v>-648851.13061157928</v>
      </c>
      <c r="AG167" s="15">
        <v>352828.83322298597</v>
      </c>
      <c r="AH167" s="121">
        <v>-2329738.9642042462</v>
      </c>
      <c r="AI167" s="154"/>
      <c r="AJ167" s="15">
        <v>22.361599510964211</v>
      </c>
      <c r="AK167" s="15">
        <v>82.838978935940219</v>
      </c>
      <c r="AL167" s="15">
        <v>105.20057844690443</v>
      </c>
      <c r="AN167" s="134">
        <v>-139.81860450558756</v>
      </c>
      <c r="AO167" s="134">
        <v>-13.612824487757964</v>
      </c>
      <c r="AP167" s="134">
        <v>-90.571015566423313</v>
      </c>
      <c r="AQ167" s="134">
        <v>34.69705405746808</v>
      </c>
      <c r="AR167" s="134">
        <v>-209.30539050230075</v>
      </c>
      <c r="AT167" s="134">
        <v>-255.4305776727505</v>
      </c>
      <c r="AU167" s="134">
        <v>-61.696167022849508</v>
      </c>
      <c r="AV167" s="134">
        <v>-38.541836291198841</v>
      </c>
      <c r="AW167" s="134">
        <v>-14.758515030785947</v>
      </c>
      <c r="AX167" s="134">
        <v>-117.50292115385355</v>
      </c>
      <c r="AY167" s="134">
        <v>63.895116483699013</v>
      </c>
      <c r="AZ167" s="134">
        <v>-424.03490068773937</v>
      </c>
      <c r="BB167" s="15">
        <v>-199.87071700565795</v>
      </c>
      <c r="BC167" s="15">
        <v>-47.093591739651998</v>
      </c>
      <c r="BD167" s="15">
        <v>-29.8</v>
      </c>
      <c r="BE167" s="15">
        <v>-11.42</v>
      </c>
      <c r="BF167" s="15">
        <v>-91.9443291216635</v>
      </c>
      <c r="BG167" s="15">
        <v>49.997000598410935</v>
      </c>
      <c r="BH167" s="15">
        <v>-330.1316372685626</v>
      </c>
    </row>
    <row r="168" spans="1:60">
      <c r="A168" s="41">
        <v>508</v>
      </c>
      <c r="B168" s="45">
        <v>6</v>
      </c>
      <c r="C168" s="45">
        <v>6</v>
      </c>
      <c r="D168" s="11" t="s">
        <v>180</v>
      </c>
      <c r="E168" s="14">
        <v>9563</v>
      </c>
      <c r="F168" s="14">
        <v>9360</v>
      </c>
      <c r="G168" s="21">
        <v>9271</v>
      </c>
      <c r="H168" s="21">
        <v>9270</v>
      </c>
      <c r="I168" s="21"/>
      <c r="J168" s="15">
        <v>-202194.99052737484</v>
      </c>
      <c r="K168" s="21">
        <v>-169346.17177379702</v>
      </c>
      <c r="L168" s="121">
        <v>-371541.16230117186</v>
      </c>
      <c r="M168" s="121"/>
      <c r="N168" s="21">
        <v>-836985.06646362867</v>
      </c>
      <c r="O168" s="21">
        <v>-491822.01145742444</v>
      </c>
      <c r="P168" s="21">
        <v>-847744.70570172218</v>
      </c>
      <c r="Q168" s="15">
        <v>324764.42597790121</v>
      </c>
      <c r="R168" s="12">
        <v>-1851787.3576448741</v>
      </c>
      <c r="S168" s="15"/>
      <c r="T168" s="15">
        <v>-836985.06646362867</v>
      </c>
      <c r="U168" s="21">
        <v>-374834.97060335963</v>
      </c>
      <c r="V168" s="21">
        <v>-277944.58</v>
      </c>
      <c r="W168" s="21">
        <v>-106431.08</v>
      </c>
      <c r="X168" s="134">
        <v>-847744.70570172218</v>
      </c>
      <c r="Y168" s="15">
        <v>460779.50087111606</v>
      </c>
      <c r="Z168" s="12">
        <v>-1983160.9018975946</v>
      </c>
      <c r="AA168" s="12"/>
      <c r="AB168" s="15">
        <v>-836985.06646362867</v>
      </c>
      <c r="AC168" s="21">
        <v>-254886.44335563492</v>
      </c>
      <c r="AD168" s="21">
        <v>-276246</v>
      </c>
      <c r="AE168" s="21">
        <v>-105863.4</v>
      </c>
      <c r="AF168" s="134">
        <v>-847744.70570172218</v>
      </c>
      <c r="AG168" s="15">
        <v>460779.50087111606</v>
      </c>
      <c r="AH168" s="121">
        <v>-1860946.1146498697</v>
      </c>
      <c r="AI168" s="154"/>
      <c r="AJ168" s="15">
        <v>-21.143468631953869</v>
      </c>
      <c r="AK168" s="15">
        <v>-17.708477650715992</v>
      </c>
      <c r="AL168" s="15">
        <v>-38.851946282669857</v>
      </c>
      <c r="AN168" s="134">
        <v>-89.421481459789391</v>
      </c>
      <c r="AO168" s="134">
        <v>-52.545086694169278</v>
      </c>
      <c r="AP168" s="134">
        <v>-90.571015566423313</v>
      </c>
      <c r="AQ168" s="134">
        <v>34.69705405746808</v>
      </c>
      <c r="AR168" s="134">
        <v>-197.84052966291389</v>
      </c>
      <c r="AT168" s="134">
        <v>-90.279912249339731</v>
      </c>
      <c r="AU168" s="134">
        <v>-40.430910430736667</v>
      </c>
      <c r="AV168" s="134">
        <v>-29.98</v>
      </c>
      <c r="AW168" s="134">
        <v>-11.48</v>
      </c>
      <c r="AX168" s="134">
        <v>-91.440481685009402</v>
      </c>
      <c r="AY168" s="134">
        <v>49.701165016839184</v>
      </c>
      <c r="AZ168" s="134">
        <v>-213.91013934824664</v>
      </c>
      <c r="BB168" s="15">
        <v>-90.28965118269997</v>
      </c>
      <c r="BC168" s="15">
        <v>-27.495840707188233</v>
      </c>
      <c r="BD168" s="15">
        <v>-29.8</v>
      </c>
      <c r="BE168" s="15">
        <v>-11.42</v>
      </c>
      <c r="BF168" s="15">
        <v>-91.450345814641011</v>
      </c>
      <c r="BG168" s="15">
        <v>49.706526523313492</v>
      </c>
      <c r="BH168" s="15">
        <v>-200.74931118121572</v>
      </c>
    </row>
    <row r="169" spans="1:60">
      <c r="A169" s="41">
        <v>529</v>
      </c>
      <c r="B169" s="45">
        <v>2</v>
      </c>
      <c r="C169" s="45">
        <v>2</v>
      </c>
      <c r="D169" s="11" t="s">
        <v>181</v>
      </c>
      <c r="E169" s="14">
        <v>19579</v>
      </c>
      <c r="F169" s="14">
        <v>19850</v>
      </c>
      <c r="G169" s="21">
        <v>19999</v>
      </c>
      <c r="H169" s="21">
        <v>20129</v>
      </c>
      <c r="I169" s="21"/>
      <c r="J169" s="15">
        <v>3249168.9988771346</v>
      </c>
      <c r="K169" s="21">
        <v>612896.30576468771</v>
      </c>
      <c r="L169" s="121">
        <v>3862065.3046418224</v>
      </c>
      <c r="M169" s="121"/>
      <c r="N169" s="21">
        <v>4328799.4813034628</v>
      </c>
      <c r="O169" s="21">
        <v>953971.93532920396</v>
      </c>
      <c r="P169" s="21">
        <v>-1797834.6589935028</v>
      </c>
      <c r="Q169" s="15">
        <v>688736.52304074133</v>
      </c>
      <c r="R169" s="12">
        <v>4173673.2806799053</v>
      </c>
      <c r="S169" s="15"/>
      <c r="T169" s="15">
        <v>4328799.4813034628</v>
      </c>
      <c r="U169" s="21">
        <v>606569.45252505725</v>
      </c>
      <c r="V169" s="21">
        <v>-599570.02</v>
      </c>
      <c r="W169" s="21">
        <v>-229588.52000000002</v>
      </c>
      <c r="X169" s="134">
        <v>-1797834.6589935028</v>
      </c>
      <c r="Y169" s="15">
        <v>993973.59917176689</v>
      </c>
      <c r="Z169" s="12">
        <v>3302349.3340067845</v>
      </c>
      <c r="AA169" s="12"/>
      <c r="AB169" s="15">
        <v>4328799.4813034628</v>
      </c>
      <c r="AC169" s="21">
        <v>265447.47238267853</v>
      </c>
      <c r="AD169" s="21">
        <v>-599844.20000000007</v>
      </c>
      <c r="AE169" s="21">
        <v>-229873.18</v>
      </c>
      <c r="AF169" s="134">
        <v>-1797834.6589935028</v>
      </c>
      <c r="AG169" s="15">
        <v>993973.59917176689</v>
      </c>
      <c r="AH169" s="121">
        <v>2960668.513864405</v>
      </c>
      <c r="AI169" s="154"/>
      <c r="AJ169" s="15">
        <v>165.95173394336456</v>
      </c>
      <c r="AK169" s="15">
        <v>31.303759424111941</v>
      </c>
      <c r="AL169" s="15">
        <v>197.2554933674765</v>
      </c>
      <c r="AN169" s="134">
        <v>218.07554061982179</v>
      </c>
      <c r="AO169" s="134">
        <v>48.059039563184079</v>
      </c>
      <c r="AP169" s="134">
        <v>-90.571015566423313</v>
      </c>
      <c r="AQ169" s="134">
        <v>34.69705405746808</v>
      </c>
      <c r="AR169" s="134">
        <v>210.26061867405065</v>
      </c>
      <c r="AT169" s="134">
        <v>216.45079660500338</v>
      </c>
      <c r="AU169" s="134">
        <v>30.329989125709147</v>
      </c>
      <c r="AV169" s="134">
        <v>-29.98</v>
      </c>
      <c r="AW169" s="134">
        <v>-11.48</v>
      </c>
      <c r="AX169" s="134">
        <v>-89.896227761063201</v>
      </c>
      <c r="AY169" s="134">
        <v>49.701165016839184</v>
      </c>
      <c r="AZ169" s="134">
        <v>165.12572298648854</v>
      </c>
      <c r="BB169" s="15">
        <v>215.05288297001653</v>
      </c>
      <c r="BC169" s="15">
        <v>13.18731543458088</v>
      </c>
      <c r="BD169" s="15">
        <v>-29.800000000000004</v>
      </c>
      <c r="BE169" s="15">
        <v>-11.42</v>
      </c>
      <c r="BF169" s="15">
        <v>-89.315647026355151</v>
      </c>
      <c r="BG169" s="15">
        <v>49.380177811702865</v>
      </c>
      <c r="BH169" s="15">
        <v>147.08472918994511</v>
      </c>
    </row>
    <row r="170" spans="1:60">
      <c r="A170" s="41">
        <v>531</v>
      </c>
      <c r="B170" s="45">
        <v>4</v>
      </c>
      <c r="C170" s="45">
        <v>4</v>
      </c>
      <c r="D170" s="11" t="s">
        <v>182</v>
      </c>
      <c r="E170" s="14">
        <v>5169</v>
      </c>
      <c r="F170" s="14">
        <v>5072</v>
      </c>
      <c r="G170" s="21">
        <v>4966</v>
      </c>
      <c r="H170" s="21">
        <v>4939</v>
      </c>
      <c r="I170" s="21"/>
      <c r="J170" s="15">
        <v>-901192.83959212282</v>
      </c>
      <c r="K170" s="21">
        <v>-906487.4611111877</v>
      </c>
      <c r="L170" s="121">
        <v>-1807680.3007033104</v>
      </c>
      <c r="M170" s="121"/>
      <c r="N170" s="21">
        <v>-1123293.0359543334</v>
      </c>
      <c r="O170" s="21">
        <v>-999917.29458795243</v>
      </c>
      <c r="P170" s="21">
        <v>-459376.19095289905</v>
      </c>
      <c r="Q170" s="15">
        <v>175983.4581794781</v>
      </c>
      <c r="R170" s="12">
        <v>-2406603.0633157068</v>
      </c>
      <c r="S170" s="15"/>
      <c r="T170" s="15">
        <v>-1123293.0359543334</v>
      </c>
      <c r="U170" s="21">
        <v>-936524.31689438224</v>
      </c>
      <c r="V170" s="21">
        <v>-148880.68</v>
      </c>
      <c r="W170" s="21">
        <v>-57009.68</v>
      </c>
      <c r="X170" s="134">
        <v>-459376.19095289905</v>
      </c>
      <c r="Y170" s="15">
        <v>246815.98547362341</v>
      </c>
      <c r="Z170" s="12">
        <v>-2478267.9183279914</v>
      </c>
      <c r="AA170" s="12"/>
      <c r="AB170" s="15">
        <v>-1123293.0359543334</v>
      </c>
      <c r="AC170" s="21">
        <v>-871526.56794134167</v>
      </c>
      <c r="AD170" s="21">
        <v>-147182.20000000001</v>
      </c>
      <c r="AE170" s="21">
        <v>-56403.38</v>
      </c>
      <c r="AF170" s="134">
        <v>-459376.19095289905</v>
      </c>
      <c r="AG170" s="15">
        <v>246815.98547362341</v>
      </c>
      <c r="AH170" s="121">
        <v>-2410965.3893749504</v>
      </c>
      <c r="AI170" s="154"/>
      <c r="AJ170" s="15">
        <v>-174.34568380578889</v>
      </c>
      <c r="AK170" s="15">
        <v>-175.36998667270026</v>
      </c>
      <c r="AL170" s="15">
        <v>-349.71567047848913</v>
      </c>
      <c r="AN170" s="134">
        <v>-221.46944715187962</v>
      </c>
      <c r="AO170" s="134">
        <v>-197.14457700866569</v>
      </c>
      <c r="AP170" s="134">
        <v>-90.571015566423313</v>
      </c>
      <c r="AQ170" s="134">
        <v>34.69705405746808</v>
      </c>
      <c r="AR170" s="134">
        <v>-474.48798566950057</v>
      </c>
      <c r="AT170" s="134">
        <v>-226.19674505725601</v>
      </c>
      <c r="AU170" s="134">
        <v>-188.58725672460375</v>
      </c>
      <c r="AV170" s="134">
        <v>-29.979999999999997</v>
      </c>
      <c r="AW170" s="134">
        <v>-11.48</v>
      </c>
      <c r="AX170" s="134">
        <v>-92.504267207591425</v>
      </c>
      <c r="AY170" s="134">
        <v>49.701165016839191</v>
      </c>
      <c r="AZ170" s="134">
        <v>-499.04710397261204</v>
      </c>
      <c r="BB170" s="15">
        <v>-227.43329336998045</v>
      </c>
      <c r="BC170" s="15">
        <v>-176.45810243801208</v>
      </c>
      <c r="BD170" s="15">
        <v>-29.8</v>
      </c>
      <c r="BE170" s="15">
        <v>-11.42</v>
      </c>
      <c r="BF170" s="15">
        <v>-93.009959698906471</v>
      </c>
      <c r="BG170" s="15">
        <v>49.972866060664792</v>
      </c>
      <c r="BH170" s="15">
        <v>-488.14848944623412</v>
      </c>
    </row>
    <row r="171" spans="1:60">
      <c r="A171" s="41">
        <v>535</v>
      </c>
      <c r="B171" s="45">
        <v>17</v>
      </c>
      <c r="C171" s="45">
        <v>17</v>
      </c>
      <c r="D171" s="11" t="s">
        <v>183</v>
      </c>
      <c r="E171" s="14">
        <v>10396</v>
      </c>
      <c r="F171" s="14">
        <v>10419</v>
      </c>
      <c r="G171" s="21">
        <v>10454</v>
      </c>
      <c r="H171" s="21">
        <v>10378</v>
      </c>
      <c r="I171" s="21"/>
      <c r="J171" s="15">
        <v>648349.79844050645</v>
      </c>
      <c r="K171" s="21">
        <v>-328873.14778039505</v>
      </c>
      <c r="L171" s="121">
        <v>319476.65066011139</v>
      </c>
      <c r="M171" s="121"/>
      <c r="N171" s="21">
        <v>431355.8732414273</v>
      </c>
      <c r="O171" s="21">
        <v>-360276.35514438874</v>
      </c>
      <c r="P171" s="21">
        <v>-943659.41118656448</v>
      </c>
      <c r="Q171" s="15">
        <v>361508.60622475995</v>
      </c>
      <c r="R171" s="12">
        <v>-511071.28686476592</v>
      </c>
      <c r="S171" s="15"/>
      <c r="T171" s="15">
        <v>431355.8732414273</v>
      </c>
      <c r="U171" s="21">
        <v>-230053.28050138647</v>
      </c>
      <c r="V171" s="21">
        <v>-313410.92</v>
      </c>
      <c r="W171" s="21">
        <v>-120011.92</v>
      </c>
      <c r="X171" s="134">
        <v>-943659.41118656448</v>
      </c>
      <c r="Y171" s="15">
        <v>519575.97908603685</v>
      </c>
      <c r="Z171" s="12">
        <v>-656203.6793604868</v>
      </c>
      <c r="AA171" s="12"/>
      <c r="AB171" s="15">
        <v>431355.8732414273</v>
      </c>
      <c r="AC171" s="21">
        <v>-96533.653856723715</v>
      </c>
      <c r="AD171" s="21">
        <v>-309264.40000000002</v>
      </c>
      <c r="AE171" s="21">
        <v>-118516.76</v>
      </c>
      <c r="AF171" s="134">
        <v>-943659.41118656448</v>
      </c>
      <c r="AG171" s="15">
        <v>519575.97908603685</v>
      </c>
      <c r="AH171" s="121">
        <v>-517042.37271582411</v>
      </c>
      <c r="AI171" s="154"/>
      <c r="AJ171" s="15">
        <v>62.365313432137981</v>
      </c>
      <c r="AK171" s="15">
        <v>-31.634585203962587</v>
      </c>
      <c r="AL171" s="15">
        <v>30.730728228175394</v>
      </c>
      <c r="AN171" s="134">
        <v>41.400890031809894</v>
      </c>
      <c r="AO171" s="134">
        <v>-34.578784446145384</v>
      </c>
      <c r="AP171" s="134">
        <v>-90.571015566423313</v>
      </c>
      <c r="AQ171" s="134">
        <v>34.69705405746808</v>
      </c>
      <c r="AR171" s="134">
        <v>-49.051855923290709</v>
      </c>
      <c r="AT171" s="134">
        <v>41.26227982030106</v>
      </c>
      <c r="AU171" s="134">
        <v>-22.006244547674235</v>
      </c>
      <c r="AV171" s="134">
        <v>-29.979999999999997</v>
      </c>
      <c r="AW171" s="134">
        <v>-11.48</v>
      </c>
      <c r="AX171" s="134">
        <v>-90.26778373699679</v>
      </c>
      <c r="AY171" s="134">
        <v>49.701165016839184</v>
      </c>
      <c r="AZ171" s="134">
        <v>-62.770583447530782</v>
      </c>
      <c r="BB171" s="15">
        <v>41.564451073562083</v>
      </c>
      <c r="BC171" s="15">
        <v>-9.3017588992796032</v>
      </c>
      <c r="BD171" s="15">
        <v>-29.8</v>
      </c>
      <c r="BE171" s="15">
        <v>-11.42</v>
      </c>
      <c r="BF171" s="15">
        <v>-90.928831295679757</v>
      </c>
      <c r="BG171" s="15">
        <v>50.065135776261016</v>
      </c>
      <c r="BH171" s="15">
        <v>-49.821003345136262</v>
      </c>
    </row>
    <row r="172" spans="1:60">
      <c r="A172" s="41">
        <v>536</v>
      </c>
      <c r="B172" s="45">
        <v>6</v>
      </c>
      <c r="C172" s="45">
        <v>6</v>
      </c>
      <c r="D172" s="11" t="s">
        <v>184</v>
      </c>
      <c r="E172" s="14">
        <v>34884</v>
      </c>
      <c r="F172" s="14">
        <v>35346</v>
      </c>
      <c r="G172" s="21">
        <v>35647</v>
      </c>
      <c r="H172" s="21">
        <v>36176</v>
      </c>
      <c r="I172" s="21"/>
      <c r="J172" s="15">
        <v>-1873068.0773626922</v>
      </c>
      <c r="K172" s="21">
        <v>-1518807.5567046653</v>
      </c>
      <c r="L172" s="121">
        <v>-3391875.6340673575</v>
      </c>
      <c r="M172" s="121"/>
      <c r="N172" s="21">
        <v>-1468266.4195354653</v>
      </c>
      <c r="O172" s="21">
        <v>-862947.85170963779</v>
      </c>
      <c r="P172" s="21">
        <v>-3201323.1162107983</v>
      </c>
      <c r="Q172" s="15">
        <v>1226402.0727152668</v>
      </c>
      <c r="R172" s="12">
        <v>-4306135.3147406345</v>
      </c>
      <c r="S172" s="15"/>
      <c r="T172" s="15">
        <v>-1468266.4195354653</v>
      </c>
      <c r="U172" s="21">
        <v>-421171.78909983282</v>
      </c>
      <c r="V172" s="21">
        <v>-1068697.06</v>
      </c>
      <c r="W172" s="21">
        <v>-409227.56</v>
      </c>
      <c r="X172" s="134">
        <v>-3201323.1162107983</v>
      </c>
      <c r="Y172" s="15">
        <v>1771697.4293552665</v>
      </c>
      <c r="Z172" s="12">
        <v>-4796988.5154908299</v>
      </c>
      <c r="AA172" s="12"/>
      <c r="AB172" s="15">
        <v>-1468266.4195354653</v>
      </c>
      <c r="AC172" s="21">
        <v>-149397.33491208209</v>
      </c>
      <c r="AD172" s="21">
        <v>-1078044.8</v>
      </c>
      <c r="AE172" s="21">
        <v>-413129.92</v>
      </c>
      <c r="AF172" s="134">
        <v>-3201323.1162107983</v>
      </c>
      <c r="AG172" s="15">
        <v>1771697.4293552665</v>
      </c>
      <c r="AH172" s="121">
        <v>-4538464.1613030797</v>
      </c>
      <c r="AI172" s="154"/>
      <c r="AJ172" s="15">
        <v>-53.694188664221194</v>
      </c>
      <c r="AK172" s="15">
        <v>-43.538801648453884</v>
      </c>
      <c r="AL172" s="15">
        <v>-97.232990312675085</v>
      </c>
      <c r="AN172" s="134">
        <v>-41.53981835385801</v>
      </c>
      <c r="AO172" s="134">
        <v>-24.414300110610473</v>
      </c>
      <c r="AP172" s="134">
        <v>-90.571015566423313</v>
      </c>
      <c r="AQ172" s="134">
        <v>34.69705405746808</v>
      </c>
      <c r="AR172" s="134">
        <v>-121.82807997342371</v>
      </c>
      <c r="AT172" s="134">
        <v>-41.18905993591229</v>
      </c>
      <c r="AU172" s="134">
        <v>-11.815069686083902</v>
      </c>
      <c r="AV172" s="134">
        <v>-29.98</v>
      </c>
      <c r="AW172" s="134">
        <v>-11.48</v>
      </c>
      <c r="AX172" s="134">
        <v>-89.806242214233961</v>
      </c>
      <c r="AY172" s="134">
        <v>49.701165016839184</v>
      </c>
      <c r="AZ172" s="134">
        <v>-134.56920681939098</v>
      </c>
      <c r="BB172" s="15">
        <v>-40.586754188839706</v>
      </c>
      <c r="BC172" s="15">
        <v>-4.12973614860908</v>
      </c>
      <c r="BD172" s="15">
        <v>-29.8</v>
      </c>
      <c r="BE172" s="15">
        <v>-11.42</v>
      </c>
      <c r="BF172" s="15">
        <v>-88.493009625464353</v>
      </c>
      <c r="BG172" s="15">
        <v>48.974387144937708</v>
      </c>
      <c r="BH172" s="15">
        <v>-125.45511281797545</v>
      </c>
    </row>
    <row r="173" spans="1:60">
      <c r="A173" s="41">
        <v>538</v>
      </c>
      <c r="B173" s="45">
        <v>2</v>
      </c>
      <c r="C173" s="45">
        <v>2</v>
      </c>
      <c r="D173" s="11" t="s">
        <v>185</v>
      </c>
      <c r="E173" s="14">
        <v>4689</v>
      </c>
      <c r="F173" s="14">
        <v>4644</v>
      </c>
      <c r="G173" s="21">
        <v>4695</v>
      </c>
      <c r="H173" s="21">
        <v>4659</v>
      </c>
      <c r="I173" s="21"/>
      <c r="J173" s="15">
        <v>-127316.54536926148</v>
      </c>
      <c r="K173" s="21">
        <v>-344269.17096816306</v>
      </c>
      <c r="L173" s="121">
        <v>-471585.71633742453</v>
      </c>
      <c r="M173" s="121"/>
      <c r="N173" s="21">
        <v>4520.992781539514</v>
      </c>
      <c r="O173" s="21">
        <v>-206149.2044784037</v>
      </c>
      <c r="P173" s="21">
        <v>-420611.79629046988</v>
      </c>
      <c r="Q173" s="15">
        <v>161133.11904288176</v>
      </c>
      <c r="R173" s="12">
        <v>-461106.88894445228</v>
      </c>
      <c r="S173" s="15"/>
      <c r="T173" s="15">
        <v>4520.992781539514</v>
      </c>
      <c r="U173" s="21">
        <v>-148105.63420850231</v>
      </c>
      <c r="V173" s="21">
        <v>-140756.1</v>
      </c>
      <c r="W173" s="21">
        <v>-53898.6</v>
      </c>
      <c r="X173" s="134">
        <v>-420611.79629046988</v>
      </c>
      <c r="Y173" s="15">
        <v>233346.96975405997</v>
      </c>
      <c r="Z173" s="12">
        <v>-525504.16796337254</v>
      </c>
      <c r="AA173" s="12"/>
      <c r="AB173" s="15">
        <v>4520.992781539514</v>
      </c>
      <c r="AC173" s="21">
        <v>-88592.711074054299</v>
      </c>
      <c r="AD173" s="21">
        <v>-138838.20000000001</v>
      </c>
      <c r="AE173" s="21">
        <v>-53205.78</v>
      </c>
      <c r="AF173" s="134">
        <v>-420611.79629046988</v>
      </c>
      <c r="AG173" s="15">
        <v>233346.96975405997</v>
      </c>
      <c r="AH173" s="121">
        <v>-463380.52482892462</v>
      </c>
      <c r="AI173" s="154"/>
      <c r="AJ173" s="15">
        <v>-27.152174316327891</v>
      </c>
      <c r="AK173" s="15">
        <v>-73.420595216072314</v>
      </c>
      <c r="AL173" s="15">
        <v>-100.5727695324002</v>
      </c>
      <c r="AN173" s="134">
        <v>0.97351265752358185</v>
      </c>
      <c r="AO173" s="134">
        <v>-44.390440240827672</v>
      </c>
      <c r="AP173" s="134">
        <v>-90.571015566423313</v>
      </c>
      <c r="AQ173" s="134">
        <v>34.69705405746808</v>
      </c>
      <c r="AR173" s="134">
        <v>-99.29088909225932</v>
      </c>
      <c r="AT173" s="134">
        <v>0.96293775964632888</v>
      </c>
      <c r="AU173" s="134">
        <v>-31.545395997551076</v>
      </c>
      <c r="AV173" s="134">
        <v>-29.98</v>
      </c>
      <c r="AW173" s="134">
        <v>-11.48</v>
      </c>
      <c r="AX173" s="134">
        <v>-89.587177058673035</v>
      </c>
      <c r="AY173" s="134">
        <v>49.701165016839184</v>
      </c>
      <c r="AZ173" s="134">
        <v>-111.92847027973856</v>
      </c>
      <c r="BB173" s="15">
        <v>0.97037836049356385</v>
      </c>
      <c r="BC173" s="15">
        <v>-19.015391945493519</v>
      </c>
      <c r="BD173" s="15">
        <v>-29.800000000000004</v>
      </c>
      <c r="BE173" s="15">
        <v>-11.42</v>
      </c>
      <c r="BF173" s="15">
        <v>-90.279415387523045</v>
      </c>
      <c r="BG173" s="15">
        <v>50.085204926821199</v>
      </c>
      <c r="BH173" s="15">
        <v>-99.459224045701788</v>
      </c>
    </row>
    <row r="174" spans="1:60">
      <c r="A174" s="41">
        <v>541</v>
      </c>
      <c r="B174" s="45">
        <v>12</v>
      </c>
      <c r="C174" s="45">
        <v>12</v>
      </c>
      <c r="D174" s="11" t="s">
        <v>186</v>
      </c>
      <c r="E174" s="14">
        <v>9423</v>
      </c>
      <c r="F174" s="14">
        <v>9243</v>
      </c>
      <c r="G174" s="21">
        <v>9130</v>
      </c>
      <c r="H174" s="21">
        <v>8980</v>
      </c>
      <c r="I174" s="21"/>
      <c r="J174" s="15">
        <v>3866652.0284846225</v>
      </c>
      <c r="K174" s="21">
        <v>2786109.4491543616</v>
      </c>
      <c r="L174" s="121">
        <v>6652761.4776389841</v>
      </c>
      <c r="M174" s="121"/>
      <c r="N174" s="21">
        <v>2452029.1786533692</v>
      </c>
      <c r="O174" s="21">
        <v>1665290.1826260842</v>
      </c>
      <c r="P174" s="21">
        <v>-837147.89688045066</v>
      </c>
      <c r="Q174" s="15">
        <v>320704.87065317744</v>
      </c>
      <c r="R174" s="12">
        <v>3600876.3350521801</v>
      </c>
      <c r="S174" s="15"/>
      <c r="T174" s="15">
        <v>2452029.1786533692</v>
      </c>
      <c r="U174" s="21">
        <v>1503524.885469473</v>
      </c>
      <c r="V174" s="21">
        <v>-273717.40000000002</v>
      </c>
      <c r="W174" s="21">
        <v>-104812.40000000001</v>
      </c>
      <c r="X174" s="134">
        <v>-837147.89688045066</v>
      </c>
      <c r="Y174" s="15">
        <v>453771.63660374179</v>
      </c>
      <c r="Z174" s="12">
        <v>3193648.0038461336</v>
      </c>
      <c r="AA174" s="12"/>
      <c r="AB174" s="15">
        <v>2452029.1786533692</v>
      </c>
      <c r="AC174" s="21">
        <v>1344684.0561266013</v>
      </c>
      <c r="AD174" s="21">
        <v>-267604</v>
      </c>
      <c r="AE174" s="21">
        <v>-102551.6</v>
      </c>
      <c r="AF174" s="134">
        <v>-837147.89688045066</v>
      </c>
      <c r="AG174" s="15">
        <v>453771.63660374179</v>
      </c>
      <c r="AH174" s="121">
        <v>3043181.3745032619</v>
      </c>
      <c r="AI174" s="154"/>
      <c r="AJ174" s="15">
        <v>410.34193234475458</v>
      </c>
      <c r="AK174" s="15">
        <v>295.67117151165888</v>
      </c>
      <c r="AL174" s="15">
        <v>706.01310385641352</v>
      </c>
      <c r="AN174" s="134">
        <v>265.28499174005941</v>
      </c>
      <c r="AO174" s="134">
        <v>180.16771422980463</v>
      </c>
      <c r="AP174" s="134">
        <v>-90.571015566423313</v>
      </c>
      <c r="AQ174" s="134">
        <v>34.69705405746808</v>
      </c>
      <c r="AR174" s="134">
        <v>389.57874446090881</v>
      </c>
      <c r="AT174" s="134">
        <v>268.56836567944896</v>
      </c>
      <c r="AU174" s="134">
        <v>164.67961505689738</v>
      </c>
      <c r="AV174" s="134">
        <v>-29.980000000000004</v>
      </c>
      <c r="AW174" s="134">
        <v>-11.48</v>
      </c>
      <c r="AX174" s="134">
        <v>-91.691993086577284</v>
      </c>
      <c r="AY174" s="134">
        <v>49.701165016839191</v>
      </c>
      <c r="AZ174" s="134">
        <v>349.79715266660827</v>
      </c>
      <c r="BB174" s="15">
        <v>273.05447423756897</v>
      </c>
      <c r="BC174" s="15">
        <v>149.74209979138098</v>
      </c>
      <c r="BD174" s="15">
        <v>-29.8</v>
      </c>
      <c r="BE174" s="15">
        <v>-11.42</v>
      </c>
      <c r="BF174" s="15">
        <v>-93.223596534571342</v>
      </c>
      <c r="BG174" s="15">
        <v>50.531362650750758</v>
      </c>
      <c r="BH174" s="15">
        <v>338.88434014512939</v>
      </c>
    </row>
    <row r="175" spans="1:60">
      <c r="A175" s="41">
        <v>543</v>
      </c>
      <c r="B175" s="45">
        <v>1</v>
      </c>
      <c r="C175" s="127">
        <v>33</v>
      </c>
      <c r="D175" s="11" t="s">
        <v>187</v>
      </c>
      <c r="E175" s="14">
        <v>44127</v>
      </c>
      <c r="F175" s="14">
        <v>44458</v>
      </c>
      <c r="G175" s="21">
        <v>44785</v>
      </c>
      <c r="H175" s="21">
        <v>45048</v>
      </c>
      <c r="I175" s="21"/>
      <c r="J175" s="15">
        <v>2860711.8872551038</v>
      </c>
      <c r="K175" s="21">
        <v>2260063.0878100507</v>
      </c>
      <c r="L175" s="121">
        <v>5120774.975065155</v>
      </c>
      <c r="M175" s="121"/>
      <c r="N175" s="21">
        <v>5233977.5570725771</v>
      </c>
      <c r="O175" s="21">
        <v>2992849.2983238832</v>
      </c>
      <c r="P175" s="21">
        <v>-4026606.2100520479</v>
      </c>
      <c r="Q175" s="15">
        <v>1542561.629286916</v>
      </c>
      <c r="R175" s="12">
        <v>5742782.2746313289</v>
      </c>
      <c r="S175" s="15"/>
      <c r="T175" s="15">
        <v>5233977.5570725771</v>
      </c>
      <c r="U175" s="21">
        <v>2214772.7451497391</v>
      </c>
      <c r="V175" s="21">
        <v>-1342654.3</v>
      </c>
      <c r="W175" s="21">
        <v>-514131.80000000005</v>
      </c>
      <c r="X175" s="134">
        <v>-4026606.2100520479</v>
      </c>
      <c r="Y175" s="15">
        <v>2225866.6752791433</v>
      </c>
      <c r="Z175" s="12">
        <v>3791224.6674494119</v>
      </c>
      <c r="AA175" s="12"/>
      <c r="AB175" s="15">
        <v>5233977.5570725771</v>
      </c>
      <c r="AC175" s="21">
        <v>1450762.6195492414</v>
      </c>
      <c r="AD175" s="21">
        <v>-1342430.4000000001</v>
      </c>
      <c r="AE175" s="21">
        <v>-514448.16</v>
      </c>
      <c r="AF175" s="134">
        <v>-4026606.2100520479</v>
      </c>
      <c r="AG175" s="15">
        <v>2225866.6752791433</v>
      </c>
      <c r="AH175" s="121">
        <v>3027122.0818489138</v>
      </c>
      <c r="AI175" s="154"/>
      <c r="AJ175" s="15">
        <v>64.829059017270694</v>
      </c>
      <c r="AK175" s="15">
        <v>51.217238602444098</v>
      </c>
      <c r="AL175" s="15">
        <v>116.04629761971479</v>
      </c>
      <c r="AN175" s="134">
        <v>117.72858781484946</v>
      </c>
      <c r="AO175" s="134">
        <v>67.318577046288254</v>
      </c>
      <c r="AP175" s="134">
        <v>-90.571015566423313</v>
      </c>
      <c r="AQ175" s="134">
        <v>34.69705405746808</v>
      </c>
      <c r="AR175" s="134">
        <v>129.1732033521825</v>
      </c>
      <c r="AT175" s="134">
        <v>116.86898642564647</v>
      </c>
      <c r="AU175" s="134">
        <v>49.453449707485518</v>
      </c>
      <c r="AV175" s="134">
        <v>-29.98</v>
      </c>
      <c r="AW175" s="134">
        <v>-11.48</v>
      </c>
      <c r="AX175" s="134">
        <v>-89.909706599353527</v>
      </c>
      <c r="AY175" s="134">
        <v>49.701165016839191</v>
      </c>
      <c r="AZ175" s="134">
        <v>84.653894550617665</v>
      </c>
      <c r="BB175" s="15">
        <v>116.1866799208084</v>
      </c>
      <c r="BC175" s="15">
        <v>32.204817517963981</v>
      </c>
      <c r="BD175" s="15">
        <v>-29.800000000000004</v>
      </c>
      <c r="BE175" s="15">
        <v>-11.42</v>
      </c>
      <c r="BF175" s="15">
        <v>-89.384794220654584</v>
      </c>
      <c r="BG175" s="15">
        <v>49.410998829673751</v>
      </c>
      <c r="BH175" s="15">
        <v>67.197702047791552</v>
      </c>
    </row>
    <row r="176" spans="1:60">
      <c r="A176" s="41">
        <v>545</v>
      </c>
      <c r="B176" s="45">
        <v>15</v>
      </c>
      <c r="C176" s="45">
        <v>15</v>
      </c>
      <c r="D176" s="11" t="s">
        <v>188</v>
      </c>
      <c r="E176" s="14">
        <v>9562</v>
      </c>
      <c r="F176" s="14">
        <v>9584</v>
      </c>
      <c r="G176" s="21">
        <v>9621</v>
      </c>
      <c r="H176" s="21">
        <v>9554</v>
      </c>
      <c r="I176" s="21"/>
      <c r="J176" s="15">
        <v>1099149.4054686362</v>
      </c>
      <c r="K176" s="21">
        <v>1112102.0238476603</v>
      </c>
      <c r="L176" s="121">
        <v>2211251.4293162962</v>
      </c>
      <c r="M176" s="121"/>
      <c r="N176" s="21">
        <v>1844380.1191372457</v>
      </c>
      <c r="O176" s="21">
        <v>1425587.826921049</v>
      </c>
      <c r="P176" s="21">
        <v>-868032.61318860098</v>
      </c>
      <c r="Q176" s="15">
        <v>332536.56608677405</v>
      </c>
      <c r="R176" s="12">
        <v>2734471.8989564679</v>
      </c>
      <c r="S176" s="15"/>
      <c r="T176" s="15">
        <v>1844380.1191372457</v>
      </c>
      <c r="U176" s="21">
        <v>1257854.5576417067</v>
      </c>
      <c r="V176" s="21">
        <v>-288437.58</v>
      </c>
      <c r="W176" s="21">
        <v>-110449.08</v>
      </c>
      <c r="X176" s="134">
        <v>-868032.61318860098</v>
      </c>
      <c r="Y176" s="15">
        <v>478174.90862700978</v>
      </c>
      <c r="Z176" s="12">
        <v>2313490.3122173613</v>
      </c>
      <c r="AA176" s="12"/>
      <c r="AB176" s="15">
        <v>1844380.1191372457</v>
      </c>
      <c r="AC176" s="21">
        <v>1093153.6479346761</v>
      </c>
      <c r="AD176" s="21">
        <v>-284709.2</v>
      </c>
      <c r="AE176" s="21">
        <v>-109106.68</v>
      </c>
      <c r="AF176" s="134">
        <v>-868032.61318860098</v>
      </c>
      <c r="AG176" s="15">
        <v>478174.90862700978</v>
      </c>
      <c r="AH176" s="121">
        <v>2153860.1825103303</v>
      </c>
      <c r="AI176" s="154"/>
      <c r="AJ176" s="15">
        <v>114.94973912033426</v>
      </c>
      <c r="AK176" s="15">
        <v>116.30433213215439</v>
      </c>
      <c r="AL176" s="15">
        <v>231.25407125248861</v>
      </c>
      <c r="AN176" s="134">
        <v>192.443668524337</v>
      </c>
      <c r="AO176" s="134">
        <v>148.7466430426804</v>
      </c>
      <c r="AP176" s="134">
        <v>-90.571015566423313</v>
      </c>
      <c r="AQ176" s="134">
        <v>34.69705405746808</v>
      </c>
      <c r="AR176" s="134">
        <v>285.3163500580622</v>
      </c>
      <c r="AT176" s="134">
        <v>191.70357750101297</v>
      </c>
      <c r="AU176" s="134">
        <v>130.74052153016387</v>
      </c>
      <c r="AV176" s="134">
        <v>-29.98</v>
      </c>
      <c r="AW176" s="134">
        <v>-11.48</v>
      </c>
      <c r="AX176" s="134">
        <v>-90.222701713813635</v>
      </c>
      <c r="AY176" s="134">
        <v>49.701165016839184</v>
      </c>
      <c r="AZ176" s="134">
        <v>240.4625623342024</v>
      </c>
      <c r="BB176" s="15">
        <v>193.0479505063058</v>
      </c>
      <c r="BC176" s="15">
        <v>114.41842662075321</v>
      </c>
      <c r="BD176" s="15">
        <v>-29.8</v>
      </c>
      <c r="BE176" s="15">
        <v>-11.42</v>
      </c>
      <c r="BF176" s="15">
        <v>-90.85541272646023</v>
      </c>
      <c r="BG176" s="15">
        <v>50.049707832008558</v>
      </c>
      <c r="BH176" s="15">
        <v>225.44067223260731</v>
      </c>
    </row>
    <row r="177" spans="1:60">
      <c r="A177" s="41">
        <v>560</v>
      </c>
      <c r="B177" s="45">
        <v>7</v>
      </c>
      <c r="C177" s="45">
        <v>7</v>
      </c>
      <c r="D177" s="11" t="s">
        <v>189</v>
      </c>
      <c r="E177" s="14">
        <v>15808</v>
      </c>
      <c r="F177" s="14">
        <v>15735</v>
      </c>
      <c r="G177" s="21">
        <v>15669</v>
      </c>
      <c r="H177" s="21">
        <v>15651</v>
      </c>
      <c r="I177" s="21"/>
      <c r="J177" s="15">
        <v>938323.15703580657</v>
      </c>
      <c r="K177" s="21">
        <v>574224.05840517965</v>
      </c>
      <c r="L177" s="121">
        <v>1512547.2154409862</v>
      </c>
      <c r="M177" s="121"/>
      <c r="N177" s="21">
        <v>142886.77238777475</v>
      </c>
      <c r="O177" s="21">
        <v>7232.7454679171988</v>
      </c>
      <c r="P177" s="21">
        <v>-1425134.9299376709</v>
      </c>
      <c r="Q177" s="15">
        <v>545958.14559426019</v>
      </c>
      <c r="R177" s="12">
        <v>-729057.26648771879</v>
      </c>
      <c r="S177" s="15"/>
      <c r="T177" s="15">
        <v>142886.77238777475</v>
      </c>
      <c r="U177" s="21">
        <v>-32126.54001940017</v>
      </c>
      <c r="V177" s="21">
        <v>-469756.62</v>
      </c>
      <c r="W177" s="21">
        <v>-179880.12</v>
      </c>
      <c r="X177" s="134">
        <v>-1425134.9299376709</v>
      </c>
      <c r="Y177" s="15">
        <v>778767.55464885326</v>
      </c>
      <c r="Z177" s="12">
        <v>-1185243.8829204431</v>
      </c>
      <c r="AA177" s="12"/>
      <c r="AB177" s="15">
        <v>142886.77238777475</v>
      </c>
      <c r="AC177" s="21">
        <v>-66507.301104555314</v>
      </c>
      <c r="AD177" s="21">
        <v>-466399.8</v>
      </c>
      <c r="AE177" s="21">
        <v>-178734.42</v>
      </c>
      <c r="AF177" s="134">
        <v>-1425134.9299376709</v>
      </c>
      <c r="AG177" s="15">
        <v>778767.55464885326</v>
      </c>
      <c r="AH177" s="121">
        <v>-1215122.124005598</v>
      </c>
      <c r="AI177" s="154"/>
      <c r="AJ177" s="15">
        <v>59.357487160665904</v>
      </c>
      <c r="AK177" s="15">
        <v>36.324902480084745</v>
      </c>
      <c r="AL177" s="15">
        <v>95.682389640750642</v>
      </c>
      <c r="AN177" s="134">
        <v>9.0808244288385609</v>
      </c>
      <c r="AO177" s="134">
        <v>0.45965970561914193</v>
      </c>
      <c r="AP177" s="134">
        <v>-90.571015566423327</v>
      </c>
      <c r="AQ177" s="134">
        <v>34.69705405746808</v>
      </c>
      <c r="AR177" s="134">
        <v>-46.333477374497541</v>
      </c>
      <c r="AT177" s="134">
        <v>9.1190741200953944</v>
      </c>
      <c r="AU177" s="134">
        <v>-2.0503248464739401</v>
      </c>
      <c r="AV177" s="134">
        <v>-29.98</v>
      </c>
      <c r="AW177" s="134">
        <v>-11.48</v>
      </c>
      <c r="AX177" s="134">
        <v>-90.952513238730674</v>
      </c>
      <c r="AY177" s="134">
        <v>49.701165016839191</v>
      </c>
      <c r="AZ177" s="134">
        <v>-75.642598948270034</v>
      </c>
      <c r="BB177" s="15">
        <v>9.1295618419126416</v>
      </c>
      <c r="BC177" s="15">
        <v>-4.2493962752894587</v>
      </c>
      <c r="BD177" s="15">
        <v>-29.8</v>
      </c>
      <c r="BE177" s="15">
        <v>-11.420000000000002</v>
      </c>
      <c r="BF177" s="15">
        <v>-91.057116474197869</v>
      </c>
      <c r="BG177" s="15">
        <v>49.758325643655567</v>
      </c>
      <c r="BH177" s="15">
        <v>-77.63862526391911</v>
      </c>
    </row>
    <row r="178" spans="1:60">
      <c r="A178" s="41">
        <v>561</v>
      </c>
      <c r="B178" s="45">
        <v>2</v>
      </c>
      <c r="C178" s="45">
        <v>2</v>
      </c>
      <c r="D178" s="11" t="s">
        <v>190</v>
      </c>
      <c r="E178" s="14">
        <v>1337</v>
      </c>
      <c r="F178" s="14">
        <v>1317</v>
      </c>
      <c r="G178" s="21">
        <v>1315</v>
      </c>
      <c r="H178" s="21">
        <v>1304</v>
      </c>
      <c r="I178" s="21"/>
      <c r="J178" s="15">
        <v>379710.31877004961</v>
      </c>
      <c r="K178" s="21">
        <v>329196.81005025771</v>
      </c>
      <c r="L178" s="121">
        <v>708907.12882030732</v>
      </c>
      <c r="M178" s="121"/>
      <c r="N178" s="21">
        <v>397976.52731554653</v>
      </c>
      <c r="O178" s="21">
        <v>316075.24788651336</v>
      </c>
      <c r="P178" s="21">
        <v>-119282.0275009795</v>
      </c>
      <c r="Q178" s="15">
        <v>45696.020193685457</v>
      </c>
      <c r="R178" s="12">
        <v>640465.76789476583</v>
      </c>
      <c r="S178" s="15"/>
      <c r="T178" s="15">
        <v>397976.52731554653</v>
      </c>
      <c r="U178" s="21">
        <v>293025.92446822306</v>
      </c>
      <c r="V178" s="21">
        <v>-39423.699999999997</v>
      </c>
      <c r="W178" s="21">
        <v>-15096.2</v>
      </c>
      <c r="X178" s="134">
        <v>-119282.0275009795</v>
      </c>
      <c r="Y178" s="15">
        <v>65357.031997143531</v>
      </c>
      <c r="Z178" s="12">
        <v>582557.55627993366</v>
      </c>
      <c r="AA178" s="12"/>
      <c r="AB178" s="15">
        <v>397976.52731554653</v>
      </c>
      <c r="AC178" s="21">
        <v>270393.29737263051</v>
      </c>
      <c r="AD178" s="21">
        <v>-38859.200000000004</v>
      </c>
      <c r="AE178" s="21">
        <v>-14891.68</v>
      </c>
      <c r="AF178" s="134">
        <v>-119282.0275009795</v>
      </c>
      <c r="AG178" s="15">
        <v>65357.031997143531</v>
      </c>
      <c r="AH178" s="121">
        <v>560693.94918434112</v>
      </c>
      <c r="AI178" s="154"/>
      <c r="AJ178" s="15">
        <v>284.00173430818967</v>
      </c>
      <c r="AK178" s="15">
        <v>246.22050115950464</v>
      </c>
      <c r="AL178" s="15">
        <v>530.2222354676943</v>
      </c>
      <c r="AN178" s="134">
        <v>302.18415134058205</v>
      </c>
      <c r="AO178" s="134">
        <v>239.99639171337384</v>
      </c>
      <c r="AP178" s="134">
        <v>-90.571015566423313</v>
      </c>
      <c r="AQ178" s="134">
        <v>34.69705405746808</v>
      </c>
      <c r="AR178" s="134">
        <v>486.30658154500065</v>
      </c>
      <c r="AT178" s="134">
        <v>302.64374700802017</v>
      </c>
      <c r="AU178" s="134">
        <v>222.83340263743199</v>
      </c>
      <c r="AV178" s="134">
        <v>-29.979999999999997</v>
      </c>
      <c r="AW178" s="134">
        <v>-11.48</v>
      </c>
      <c r="AX178" s="134">
        <v>-90.708766160440689</v>
      </c>
      <c r="AY178" s="134">
        <v>49.701165016839184</v>
      </c>
      <c r="AZ178" s="134">
        <v>443.0095485018507</v>
      </c>
      <c r="BB178" s="15">
        <v>305.19672340149276</v>
      </c>
      <c r="BC178" s="15">
        <v>207.35682313852033</v>
      </c>
      <c r="BD178" s="15">
        <v>-29.800000000000004</v>
      </c>
      <c r="BE178" s="15">
        <v>-11.42</v>
      </c>
      <c r="BF178" s="15">
        <v>-91.473947470076311</v>
      </c>
      <c r="BG178" s="15">
        <v>50.120423310692892</v>
      </c>
      <c r="BH178" s="15">
        <v>429.98002238062969</v>
      </c>
    </row>
    <row r="179" spans="1:60">
      <c r="A179" s="41">
        <v>562</v>
      </c>
      <c r="B179" s="45">
        <v>6</v>
      </c>
      <c r="C179" s="45">
        <v>6</v>
      </c>
      <c r="D179" s="11" t="s">
        <v>191</v>
      </c>
      <c r="E179" s="14">
        <v>8978</v>
      </c>
      <c r="F179" s="14">
        <v>8935</v>
      </c>
      <c r="G179" s="21">
        <v>8839</v>
      </c>
      <c r="H179" s="21">
        <v>8869</v>
      </c>
      <c r="I179" s="21"/>
      <c r="J179" s="15">
        <v>-301344.2472770341</v>
      </c>
      <c r="K179" s="21">
        <v>-292090.75667489751</v>
      </c>
      <c r="L179" s="121">
        <v>-593435.00395193161</v>
      </c>
      <c r="M179" s="121"/>
      <c r="N179" s="21">
        <v>-14697.310719990495</v>
      </c>
      <c r="O179" s="21">
        <v>-4154.4599028903522</v>
      </c>
      <c r="P179" s="21">
        <v>-809252.02408599225</v>
      </c>
      <c r="Q179" s="15">
        <v>310018.17800347728</v>
      </c>
      <c r="R179" s="12">
        <v>-518085.61670539586</v>
      </c>
      <c r="S179" s="15"/>
      <c r="T179" s="15">
        <v>-14697.310719990495</v>
      </c>
      <c r="U179" s="21">
        <v>-18242.811253469368</v>
      </c>
      <c r="V179" s="21">
        <v>-264993.22000000003</v>
      </c>
      <c r="W179" s="21">
        <v>-101471.72</v>
      </c>
      <c r="X179" s="134">
        <v>-809252.02408599225</v>
      </c>
      <c r="Y179" s="15">
        <v>439308.59758384159</v>
      </c>
      <c r="Z179" s="12">
        <v>-769348.4884756105</v>
      </c>
      <c r="AA179" s="12"/>
      <c r="AB179" s="15">
        <v>-14697.310719990495</v>
      </c>
      <c r="AC179" s="21">
        <v>-37765.664783552696</v>
      </c>
      <c r="AD179" s="21">
        <v>-264296.2</v>
      </c>
      <c r="AE179" s="21">
        <v>-101283.98</v>
      </c>
      <c r="AF179" s="134">
        <v>-809252.02408599225</v>
      </c>
      <c r="AG179" s="15">
        <v>439308.59758384159</v>
      </c>
      <c r="AH179" s="121">
        <v>-787986.58200569404</v>
      </c>
      <c r="AI179" s="154"/>
      <c r="AJ179" s="15">
        <v>-33.56474128726154</v>
      </c>
      <c r="AK179" s="15">
        <v>-32.534056212396692</v>
      </c>
      <c r="AL179" s="15">
        <v>-66.098797499658232</v>
      </c>
      <c r="AN179" s="134">
        <v>-1.6449144622261327</v>
      </c>
      <c r="AO179" s="134">
        <v>-0.46496473451486875</v>
      </c>
      <c r="AP179" s="134">
        <v>-90.571015566423313</v>
      </c>
      <c r="AQ179" s="134">
        <v>34.69705405746808</v>
      </c>
      <c r="AR179" s="134">
        <v>-57.983840705696238</v>
      </c>
      <c r="AT179" s="134">
        <v>-1.6627798076694758</v>
      </c>
      <c r="AU179" s="134">
        <v>-2.0638999042277821</v>
      </c>
      <c r="AV179" s="134">
        <v>-29.980000000000004</v>
      </c>
      <c r="AW179" s="134">
        <v>-11.48</v>
      </c>
      <c r="AX179" s="134">
        <v>-91.554703482972315</v>
      </c>
      <c r="AY179" s="134">
        <v>49.701165016839191</v>
      </c>
      <c r="AZ179" s="134">
        <v>-87.040218178030372</v>
      </c>
      <c r="BB179" s="15">
        <v>-1.6571553410745852</v>
      </c>
      <c r="BC179" s="15">
        <v>-4.2581649321854433</v>
      </c>
      <c r="BD179" s="15">
        <v>-29.8</v>
      </c>
      <c r="BE179" s="15">
        <v>-11.42</v>
      </c>
      <c r="BF179" s="15">
        <v>-91.245013427217529</v>
      </c>
      <c r="BG179" s="15">
        <v>49.533047421788432</v>
      </c>
      <c r="BH179" s="15">
        <v>-88.84728627868914</v>
      </c>
    </row>
    <row r="180" spans="1:60">
      <c r="A180" s="41">
        <v>563</v>
      </c>
      <c r="B180" s="45">
        <v>17</v>
      </c>
      <c r="C180" s="45">
        <v>17</v>
      </c>
      <c r="D180" s="11" t="s">
        <v>192</v>
      </c>
      <c r="E180" s="14">
        <v>7102</v>
      </c>
      <c r="F180" s="14">
        <v>7025</v>
      </c>
      <c r="G180" s="21">
        <v>6978</v>
      </c>
      <c r="H180" s="21">
        <v>6912</v>
      </c>
      <c r="I180" s="21"/>
      <c r="J180" s="15">
        <v>359417.74274852534</v>
      </c>
      <c r="K180" s="21">
        <v>-393833.94316008739</v>
      </c>
      <c r="L180" s="121">
        <v>-34416.200411562051</v>
      </c>
      <c r="M180" s="121"/>
      <c r="N180" s="21">
        <v>-675793.02046721533</v>
      </c>
      <c r="O180" s="21">
        <v>-1008035.4003974086</v>
      </c>
      <c r="P180" s="21">
        <v>-636261.38435412373</v>
      </c>
      <c r="Q180" s="15">
        <v>243746.80475371325</v>
      </c>
      <c r="R180" s="12">
        <v>-2076343.0004650345</v>
      </c>
      <c r="S180" s="15"/>
      <c r="T180" s="15">
        <v>-675793.02046721533</v>
      </c>
      <c r="U180" s="21">
        <v>-920232.62667948077</v>
      </c>
      <c r="V180" s="21">
        <v>-209200.44</v>
      </c>
      <c r="W180" s="21">
        <v>-80107.44</v>
      </c>
      <c r="X180" s="134">
        <v>-636261.38435412373</v>
      </c>
      <c r="Y180" s="15">
        <v>346814.72948750388</v>
      </c>
      <c r="Z180" s="12">
        <v>-2174780.1820133161</v>
      </c>
      <c r="AA180" s="12"/>
      <c r="AB180" s="15">
        <v>-675793.02046721533</v>
      </c>
      <c r="AC180" s="21">
        <v>-830207.15617571305</v>
      </c>
      <c r="AD180" s="21">
        <v>-205977.60000000001</v>
      </c>
      <c r="AE180" s="21">
        <v>-78935.039999999994</v>
      </c>
      <c r="AF180" s="134">
        <v>-636261.38435412373</v>
      </c>
      <c r="AG180" s="15">
        <v>346814.72948750388</v>
      </c>
      <c r="AH180" s="121">
        <v>-2080359.4715095484</v>
      </c>
      <c r="AI180" s="154"/>
      <c r="AJ180" s="15">
        <v>50.607961524714916</v>
      </c>
      <c r="AK180" s="15">
        <v>-55.453948628567645</v>
      </c>
      <c r="AL180" s="15">
        <v>-4.8459871038527247</v>
      </c>
      <c r="AN180" s="134">
        <v>-96.198294728429232</v>
      </c>
      <c r="AO180" s="134">
        <v>-143.49258368646386</v>
      </c>
      <c r="AP180" s="134">
        <v>-90.571015566423313</v>
      </c>
      <c r="AQ180" s="134">
        <v>34.69705405746808</v>
      </c>
      <c r="AR180" s="134">
        <v>-295.56483992384835</v>
      </c>
      <c r="AT180" s="134">
        <v>-96.84623394485746</v>
      </c>
      <c r="AU180" s="134">
        <v>-131.87627209508179</v>
      </c>
      <c r="AV180" s="134">
        <v>-29.98</v>
      </c>
      <c r="AW180" s="134">
        <v>-11.48</v>
      </c>
      <c r="AX180" s="134">
        <v>-91.181052501307505</v>
      </c>
      <c r="AY180" s="134">
        <v>49.701165016839191</v>
      </c>
      <c r="AZ180" s="134">
        <v>-311.66239352440761</v>
      </c>
      <c r="BB180" s="15">
        <v>-97.770980970372591</v>
      </c>
      <c r="BC180" s="15">
        <v>-120.11098903005107</v>
      </c>
      <c r="BD180" s="15">
        <v>-29.8</v>
      </c>
      <c r="BE180" s="15">
        <v>-11.42</v>
      </c>
      <c r="BF180" s="15">
        <v>-92.051704912344292</v>
      </c>
      <c r="BG180" s="15">
        <v>50.175742113354147</v>
      </c>
      <c r="BH180" s="15">
        <v>-300.97793279941385</v>
      </c>
    </row>
    <row r="181" spans="1:60">
      <c r="A181" s="41">
        <v>564</v>
      </c>
      <c r="B181" s="45">
        <v>17</v>
      </c>
      <c r="C181" s="45">
        <v>17</v>
      </c>
      <c r="D181" s="11" t="s">
        <v>193</v>
      </c>
      <c r="E181" s="14">
        <v>209551</v>
      </c>
      <c r="F181" s="14">
        <v>211848</v>
      </c>
      <c r="G181" s="21">
        <v>214633</v>
      </c>
      <c r="H181" s="21">
        <v>216152</v>
      </c>
      <c r="I181" s="21"/>
      <c r="J181" s="15">
        <v>-23160296.368695986</v>
      </c>
      <c r="K181" s="21">
        <v>-13025805.125520186</v>
      </c>
      <c r="L181" s="121">
        <v>-36186101.494216174</v>
      </c>
      <c r="M181" s="121"/>
      <c r="N181" s="21">
        <v>-14761047.961879341</v>
      </c>
      <c r="O181" s="21">
        <v>-5115022.5986739183</v>
      </c>
      <c r="P181" s="21">
        <v>-19187288.505715646</v>
      </c>
      <c r="Q181" s="15">
        <v>7350501.5079664979</v>
      </c>
      <c r="R181" s="12">
        <v>-31712857.55830241</v>
      </c>
      <c r="S181" s="15"/>
      <c r="T181" s="15">
        <v>-14761047.961879341</v>
      </c>
      <c r="U181" s="21">
        <v>-2467215.907343585</v>
      </c>
      <c r="V181" s="21">
        <v>-6434697.3399999999</v>
      </c>
      <c r="W181" s="21">
        <v>-2463986.8400000003</v>
      </c>
      <c r="X181" s="134">
        <v>-19187288.505715646</v>
      </c>
      <c r="Y181" s="15">
        <v>10667510.151059244</v>
      </c>
      <c r="Z181" s="12">
        <v>-34646726.40387933</v>
      </c>
      <c r="AA181" s="12"/>
      <c r="AB181" s="15">
        <v>-14761047.961879341</v>
      </c>
      <c r="AC181" s="21">
        <v>-895420.31931349437</v>
      </c>
      <c r="AD181" s="21">
        <v>-6441329.6000000006</v>
      </c>
      <c r="AE181" s="21">
        <v>-2468455.84</v>
      </c>
      <c r="AF181" s="134">
        <v>-19187288.505715646</v>
      </c>
      <c r="AG181" s="15">
        <v>10667510.151059244</v>
      </c>
      <c r="AH181" s="121">
        <v>-33086032.075849239</v>
      </c>
      <c r="AI181" s="154"/>
      <c r="AJ181" s="15">
        <v>-110.52343519570886</v>
      </c>
      <c r="AK181" s="15">
        <v>-62.160548627876679</v>
      </c>
      <c r="AL181" s="15">
        <v>-172.68398382358555</v>
      </c>
      <c r="AN181" s="134">
        <v>-69.677542208939144</v>
      </c>
      <c r="AO181" s="134">
        <v>-24.144776437228192</v>
      </c>
      <c r="AP181" s="134">
        <v>-90.571015566423313</v>
      </c>
      <c r="AQ181" s="134">
        <v>34.69705405746808</v>
      </c>
      <c r="AR181" s="134">
        <v>-149.69628015512259</v>
      </c>
      <c r="AT181" s="134">
        <v>-68.773431680493402</v>
      </c>
      <c r="AU181" s="134">
        <v>-11.495044598657174</v>
      </c>
      <c r="AV181" s="134">
        <v>-29.98</v>
      </c>
      <c r="AW181" s="134">
        <v>-11.480000000000002</v>
      </c>
      <c r="AX181" s="134">
        <v>-89.395798901919306</v>
      </c>
      <c r="AY181" s="134">
        <v>49.701165016839184</v>
      </c>
      <c r="AZ181" s="134">
        <v>-161.42311016423071</v>
      </c>
      <c r="BB181" s="15">
        <v>-68.290128992002579</v>
      </c>
      <c r="BC181" s="15">
        <v>-4.1425493139711609</v>
      </c>
      <c r="BD181" s="15">
        <v>-29.800000000000004</v>
      </c>
      <c r="BE181" s="15">
        <v>-11.42</v>
      </c>
      <c r="BF181" s="15">
        <v>-88.767573308207403</v>
      </c>
      <c r="BG181" s="15">
        <v>49.351891960561289</v>
      </c>
      <c r="BH181" s="15">
        <v>-153.06835965361986</v>
      </c>
    </row>
    <row r="182" spans="1:60">
      <c r="A182" s="41">
        <v>576</v>
      </c>
      <c r="B182" s="45">
        <v>7</v>
      </c>
      <c r="C182" s="45">
        <v>7</v>
      </c>
      <c r="D182" s="11" t="s">
        <v>194</v>
      </c>
      <c r="E182" s="14">
        <v>2813</v>
      </c>
      <c r="F182" s="14">
        <v>2750</v>
      </c>
      <c r="G182" s="21">
        <v>2726</v>
      </c>
      <c r="H182" s="21">
        <v>2676</v>
      </c>
      <c r="I182" s="21"/>
      <c r="J182" s="15">
        <v>631105.49353377777</v>
      </c>
      <c r="K182" s="21">
        <v>599096.74529655254</v>
      </c>
      <c r="L182" s="121">
        <v>1230202.2388303303</v>
      </c>
      <c r="M182" s="121"/>
      <c r="N182" s="21">
        <v>361001.78521974734</v>
      </c>
      <c r="O182" s="21">
        <v>366103.30700364022</v>
      </c>
      <c r="P182" s="21">
        <v>-249070.29280766411</v>
      </c>
      <c r="Q182" s="15">
        <v>95416.898658037215</v>
      </c>
      <c r="R182" s="12">
        <v>573451.69807376061</v>
      </c>
      <c r="S182" s="15"/>
      <c r="T182" s="15">
        <v>361001.78521974734</v>
      </c>
      <c r="U182" s="21">
        <v>317974.49956225971</v>
      </c>
      <c r="V182" s="21">
        <v>-81725.48</v>
      </c>
      <c r="W182" s="21">
        <v>-31294.48</v>
      </c>
      <c r="X182" s="134">
        <v>-249070.29280766411</v>
      </c>
      <c r="Y182" s="15">
        <v>135485.37583590363</v>
      </c>
      <c r="Z182" s="12">
        <v>452371.40781024663</v>
      </c>
      <c r="AA182" s="12"/>
      <c r="AB182" s="15">
        <v>361001.78521974734</v>
      </c>
      <c r="AC182" s="21">
        <v>270715.78694807622</v>
      </c>
      <c r="AD182" s="21">
        <v>-79744.800000000003</v>
      </c>
      <c r="AE182" s="21">
        <v>-30559.919999999998</v>
      </c>
      <c r="AF182" s="134">
        <v>-249070.29280766411</v>
      </c>
      <c r="AG182" s="15">
        <v>135485.37583590363</v>
      </c>
      <c r="AH182" s="121">
        <v>407827.93519606307</v>
      </c>
      <c r="AI182" s="154"/>
      <c r="AJ182" s="15">
        <v>224.35317935790181</v>
      </c>
      <c r="AK182" s="15">
        <v>212.97431400517331</v>
      </c>
      <c r="AL182" s="15">
        <v>437.32749336307512</v>
      </c>
      <c r="AN182" s="134">
        <v>131.27337644354449</v>
      </c>
      <c r="AO182" s="134">
        <v>133.128475274051</v>
      </c>
      <c r="AP182" s="134">
        <v>-90.571015566423313</v>
      </c>
      <c r="AQ182" s="134">
        <v>34.69705405746808</v>
      </c>
      <c r="AR182" s="134">
        <v>208.52789020864023</v>
      </c>
      <c r="AT182" s="134">
        <v>132.42912150394253</v>
      </c>
      <c r="AU182" s="134">
        <v>116.64508421212756</v>
      </c>
      <c r="AV182" s="134">
        <v>-29.979999999999997</v>
      </c>
      <c r="AW182" s="134">
        <v>-11.48</v>
      </c>
      <c r="AX182" s="134">
        <v>-91.368412622033787</v>
      </c>
      <c r="AY182" s="134">
        <v>49.701165016839191</v>
      </c>
      <c r="AZ182" s="134">
        <v>165.9469581108755</v>
      </c>
      <c r="BB182" s="15">
        <v>134.9035071822673</v>
      </c>
      <c r="BC182" s="15">
        <v>101.16434489838424</v>
      </c>
      <c r="BD182" s="15">
        <v>-29.8</v>
      </c>
      <c r="BE182" s="15">
        <v>-11.42</v>
      </c>
      <c r="BF182" s="15">
        <v>-93.075595219605418</v>
      </c>
      <c r="BG182" s="15">
        <v>50.62981159787131</v>
      </c>
      <c r="BH182" s="15">
        <v>152.40206845891746</v>
      </c>
    </row>
    <row r="183" spans="1:60">
      <c r="A183" s="41">
        <v>577</v>
      </c>
      <c r="B183" s="45">
        <v>2</v>
      </c>
      <c r="C183" s="45">
        <v>2</v>
      </c>
      <c r="D183" s="11" t="s">
        <v>195</v>
      </c>
      <c r="E183" s="14">
        <v>11041</v>
      </c>
      <c r="F183" s="14">
        <v>11138</v>
      </c>
      <c r="G183" s="21">
        <v>11236</v>
      </c>
      <c r="H183" s="21">
        <v>11221</v>
      </c>
      <c r="I183" s="21"/>
      <c r="J183" s="15">
        <v>152044.8658024623</v>
      </c>
      <c r="K183" s="21">
        <v>-307206.87218089239</v>
      </c>
      <c r="L183" s="121">
        <v>-155162.00637843009</v>
      </c>
      <c r="M183" s="121"/>
      <c r="N183" s="21">
        <v>320052.1982920107</v>
      </c>
      <c r="O183" s="21">
        <v>-73794.077710025405</v>
      </c>
      <c r="P183" s="21">
        <v>-1008779.9713788228</v>
      </c>
      <c r="Q183" s="15">
        <v>386455.78809207946</v>
      </c>
      <c r="R183" s="12">
        <v>-376066.06270475814</v>
      </c>
      <c r="S183" s="15"/>
      <c r="T183" s="15">
        <v>320052.1982920107</v>
      </c>
      <c r="U183" s="21">
        <v>-22740.731028667244</v>
      </c>
      <c r="V183" s="21">
        <v>-336855.28</v>
      </c>
      <c r="W183" s="21">
        <v>-128989.28</v>
      </c>
      <c r="X183" s="134">
        <v>-1008779.9713788228</v>
      </c>
      <c r="Y183" s="15">
        <v>558442.2901292051</v>
      </c>
      <c r="Z183" s="12">
        <v>-618870.77398627426</v>
      </c>
      <c r="AA183" s="12"/>
      <c r="AB183" s="15">
        <v>320052.1982920107</v>
      </c>
      <c r="AC183" s="21">
        <v>-47077.109609312807</v>
      </c>
      <c r="AD183" s="21">
        <v>-334385.8</v>
      </c>
      <c r="AE183" s="21">
        <v>-128143.81999999999</v>
      </c>
      <c r="AF183" s="134">
        <v>-1008779.9713788228</v>
      </c>
      <c r="AG183" s="15">
        <v>558442.2901292051</v>
      </c>
      <c r="AH183" s="121">
        <v>-639892.21256691974</v>
      </c>
      <c r="AI183" s="154"/>
      <c r="AJ183" s="15">
        <v>13.770932506336591</v>
      </c>
      <c r="AK183" s="15">
        <v>-27.824189129688651</v>
      </c>
      <c r="AL183" s="15">
        <v>-14.053256623352059</v>
      </c>
      <c r="AN183" s="134">
        <v>28.735158762076736</v>
      </c>
      <c r="AO183" s="134">
        <v>-6.6254334449654699</v>
      </c>
      <c r="AP183" s="134">
        <v>-90.571015566423313</v>
      </c>
      <c r="AQ183" s="134">
        <v>34.69705405746808</v>
      </c>
      <c r="AR183" s="134">
        <v>-33.76423619184397</v>
      </c>
      <c r="AT183" s="134">
        <v>28.484531709862111</v>
      </c>
      <c r="AU183" s="134">
        <v>-2.023916965883521</v>
      </c>
      <c r="AV183" s="134">
        <v>-29.980000000000004</v>
      </c>
      <c r="AW183" s="134">
        <v>-11.48</v>
      </c>
      <c r="AX183" s="134">
        <v>-89.781058328481919</v>
      </c>
      <c r="AY183" s="134">
        <v>49.701165016839184</v>
      </c>
      <c r="AZ183" s="134">
        <v>-55.07927856766414</v>
      </c>
      <c r="BB183" s="15">
        <v>28.522609240888574</v>
      </c>
      <c r="BC183" s="15">
        <v>-4.1954468950461461</v>
      </c>
      <c r="BD183" s="15">
        <v>-29.8</v>
      </c>
      <c r="BE183" s="15">
        <v>-11.42</v>
      </c>
      <c r="BF183" s="15">
        <v>-89.901075784584506</v>
      </c>
      <c r="BG183" s="15">
        <v>49.767604503092869</v>
      </c>
      <c r="BH183" s="15">
        <v>-57.026308935649205</v>
      </c>
    </row>
    <row r="184" spans="1:60">
      <c r="A184" s="41">
        <v>578</v>
      </c>
      <c r="B184" s="45">
        <v>18</v>
      </c>
      <c r="C184" s="45">
        <v>18</v>
      </c>
      <c r="D184" s="11" t="s">
        <v>196</v>
      </c>
      <c r="E184" s="14">
        <v>3183</v>
      </c>
      <c r="F184" s="14">
        <v>3100</v>
      </c>
      <c r="G184" s="21">
        <v>3037</v>
      </c>
      <c r="H184" s="21">
        <v>2990</v>
      </c>
      <c r="I184" s="21"/>
      <c r="J184" s="15">
        <v>-441089.73889290687</v>
      </c>
      <c r="K184" s="21">
        <v>-353908.97566453047</v>
      </c>
      <c r="L184" s="121">
        <v>-794998.71455743734</v>
      </c>
      <c r="M184" s="121"/>
      <c r="N184" s="21">
        <v>-339452.04647386627</v>
      </c>
      <c r="O184" s="21">
        <v>-252865.65966691962</v>
      </c>
      <c r="P184" s="21">
        <v>-280770.1482559123</v>
      </c>
      <c r="Q184" s="15">
        <v>107560.86757815105</v>
      </c>
      <c r="R184" s="12">
        <v>-765526.98681854724</v>
      </c>
      <c r="S184" s="15"/>
      <c r="T184" s="15">
        <v>-339452.04647386627</v>
      </c>
      <c r="U184" s="21">
        <v>-214119.9516917486</v>
      </c>
      <c r="V184" s="21">
        <v>-91049.26</v>
      </c>
      <c r="W184" s="21">
        <v>-34864.76</v>
      </c>
      <c r="X184" s="134">
        <v>-280770.1482559123</v>
      </c>
      <c r="Y184" s="15">
        <v>150942.43815614062</v>
      </c>
      <c r="Z184" s="12">
        <v>-809313.72826538666</v>
      </c>
      <c r="AA184" s="12"/>
      <c r="AB184" s="15">
        <v>-339452.04647386627</v>
      </c>
      <c r="AC184" s="21">
        <v>-174393.40954773722</v>
      </c>
      <c r="AD184" s="21">
        <v>-89102</v>
      </c>
      <c r="AE184" s="21">
        <v>-34145.800000000003</v>
      </c>
      <c r="AF184" s="134">
        <v>-280770.1482559123</v>
      </c>
      <c r="AG184" s="15">
        <v>150942.43815614062</v>
      </c>
      <c r="AH184" s="121">
        <v>-766920.96612137521</v>
      </c>
      <c r="AI184" s="154"/>
      <c r="AJ184" s="15">
        <v>-138.57673229434712</v>
      </c>
      <c r="AK184" s="15">
        <v>-111.18723709221818</v>
      </c>
      <c r="AL184" s="15">
        <v>-249.76396938656529</v>
      </c>
      <c r="AN184" s="134">
        <v>-109.50066015286009</v>
      </c>
      <c r="AO184" s="134">
        <v>-81.569567634490198</v>
      </c>
      <c r="AP184" s="134">
        <v>-90.571015566423327</v>
      </c>
      <c r="AQ184" s="134">
        <v>34.69705405746808</v>
      </c>
      <c r="AR184" s="134">
        <v>-246.94418929630555</v>
      </c>
      <c r="AT184" s="134">
        <v>-111.77215886528359</v>
      </c>
      <c r="AU184" s="134">
        <v>-70.503770724974842</v>
      </c>
      <c r="AV184" s="134">
        <v>-29.979999999999997</v>
      </c>
      <c r="AW184" s="134">
        <v>-11.48</v>
      </c>
      <c r="AX184" s="134">
        <v>-92.449834789566111</v>
      </c>
      <c r="AY184" s="134">
        <v>49.701165016839191</v>
      </c>
      <c r="AZ184" s="134">
        <v>-266.48459936298542</v>
      </c>
      <c r="BB184" s="15">
        <v>-113.52911253306564</v>
      </c>
      <c r="BC184" s="15">
        <v>-58.32555503268803</v>
      </c>
      <c r="BD184" s="15">
        <v>-29.8</v>
      </c>
      <c r="BE184" s="15">
        <v>-11.420000000000002</v>
      </c>
      <c r="BF184" s="15">
        <v>-93.903059617361976</v>
      </c>
      <c r="BG184" s="15">
        <v>50.482420788006898</v>
      </c>
      <c r="BH184" s="15">
        <v>-256.49530639510874</v>
      </c>
    </row>
    <row r="185" spans="1:60">
      <c r="A185" s="41">
        <v>580</v>
      </c>
      <c r="B185" s="45">
        <v>9</v>
      </c>
      <c r="C185" s="45">
        <v>9</v>
      </c>
      <c r="D185" s="11" t="s">
        <v>197</v>
      </c>
      <c r="E185" s="14">
        <v>4567</v>
      </c>
      <c r="F185" s="14">
        <v>4438</v>
      </c>
      <c r="G185" s="21">
        <v>4366</v>
      </c>
      <c r="H185" s="21">
        <v>4300</v>
      </c>
      <c r="I185" s="21"/>
      <c r="J185" s="15">
        <v>-69168.421515403068</v>
      </c>
      <c r="K185" s="21">
        <v>196915.62206380701</v>
      </c>
      <c r="L185" s="121">
        <v>127747.20054840394</v>
      </c>
      <c r="M185" s="121"/>
      <c r="N185" s="21">
        <v>-390449.13455856533</v>
      </c>
      <c r="O185" s="21">
        <v>2039.9697735377522</v>
      </c>
      <c r="P185" s="21">
        <v>-401954.16708378668</v>
      </c>
      <c r="Q185" s="15">
        <v>153985.52590704334</v>
      </c>
      <c r="R185" s="12">
        <v>-636377.80596177094</v>
      </c>
      <c r="S185" s="15"/>
      <c r="T185" s="15">
        <v>-390449.13455856533</v>
      </c>
      <c r="U185" s="21">
        <v>-9061.1747445883666</v>
      </c>
      <c r="V185" s="21">
        <v>-130892.68000000001</v>
      </c>
      <c r="W185" s="21">
        <v>-50121.68</v>
      </c>
      <c r="X185" s="134">
        <v>-401954.16708378668</v>
      </c>
      <c r="Y185" s="15">
        <v>216995.28646351988</v>
      </c>
      <c r="Z185" s="12">
        <v>-765483.54992342053</v>
      </c>
      <c r="AA185" s="12"/>
      <c r="AB185" s="15">
        <v>-390449.13455856533</v>
      </c>
      <c r="AC185" s="21">
        <v>-18758.14441067788</v>
      </c>
      <c r="AD185" s="21">
        <v>-128140</v>
      </c>
      <c r="AE185" s="21">
        <v>-49106</v>
      </c>
      <c r="AF185" s="134">
        <v>-401954.16708378668</v>
      </c>
      <c r="AG185" s="15">
        <v>216995.28646351988</v>
      </c>
      <c r="AH185" s="121">
        <v>-771412.15958950995</v>
      </c>
      <c r="AI185" s="154"/>
      <c r="AJ185" s="15">
        <v>-15.14526418116993</v>
      </c>
      <c r="AK185" s="15">
        <v>43.117061980251151</v>
      </c>
      <c r="AL185" s="15">
        <v>27.971797799081223</v>
      </c>
      <c r="AN185" s="134">
        <v>-87.978624280884489</v>
      </c>
      <c r="AO185" s="134">
        <v>0.45965970561914199</v>
      </c>
      <c r="AP185" s="134">
        <v>-90.571015566423313</v>
      </c>
      <c r="AQ185" s="134">
        <v>34.69705405746808</v>
      </c>
      <c r="AR185" s="134">
        <v>-143.39292608422059</v>
      </c>
      <c r="AT185" s="134">
        <v>-89.429485698251341</v>
      </c>
      <c r="AU185" s="134">
        <v>-2.0753950399881735</v>
      </c>
      <c r="AV185" s="134">
        <v>-29.98</v>
      </c>
      <c r="AW185" s="134">
        <v>-11.48</v>
      </c>
      <c r="AX185" s="134">
        <v>-92.064628283047796</v>
      </c>
      <c r="AY185" s="134">
        <v>49.701165016839184</v>
      </c>
      <c r="AZ185" s="134">
        <v>-175.32834400444813</v>
      </c>
      <c r="BB185" s="15">
        <v>-90.80212431594542</v>
      </c>
      <c r="BC185" s="15">
        <v>-4.3623591652739258</v>
      </c>
      <c r="BD185" s="15">
        <v>-29.8</v>
      </c>
      <c r="BE185" s="15">
        <v>-11.42</v>
      </c>
      <c r="BF185" s="15">
        <v>-93.477713275299223</v>
      </c>
      <c r="BG185" s="15">
        <v>50.464020107795321</v>
      </c>
      <c r="BH185" s="15">
        <v>-179.39817664872325</v>
      </c>
    </row>
    <row r="186" spans="1:60">
      <c r="A186" s="41">
        <v>581</v>
      </c>
      <c r="B186" s="45">
        <v>6</v>
      </c>
      <c r="C186" s="45">
        <v>6</v>
      </c>
      <c r="D186" s="11" t="s">
        <v>198</v>
      </c>
      <c r="E186" s="14">
        <v>6286</v>
      </c>
      <c r="F186" s="14">
        <v>6240</v>
      </c>
      <c r="G186" s="21">
        <v>6123</v>
      </c>
      <c r="H186" s="21">
        <v>6069</v>
      </c>
      <c r="I186" s="21"/>
      <c r="J186" s="15">
        <v>790103.50519285083</v>
      </c>
      <c r="K186" s="21">
        <v>445593.05768416007</v>
      </c>
      <c r="L186" s="121">
        <v>1235696.562877011</v>
      </c>
      <c r="M186" s="121"/>
      <c r="N186" s="21">
        <v>-448062.98222282249</v>
      </c>
      <c r="O186" s="21">
        <v>-312295.27670908143</v>
      </c>
      <c r="P186" s="21">
        <v>-565163.13713448145</v>
      </c>
      <c r="Q186" s="15">
        <v>216509.61731860082</v>
      </c>
      <c r="R186" s="12">
        <v>-1109011.7787477844</v>
      </c>
      <c r="S186" s="15"/>
      <c r="T186" s="15">
        <v>-448062.98222282249</v>
      </c>
      <c r="U186" s="21">
        <v>-234303.91613970487</v>
      </c>
      <c r="V186" s="21">
        <v>-183567.54</v>
      </c>
      <c r="W186" s="21">
        <v>-70292.040000000008</v>
      </c>
      <c r="X186" s="134">
        <v>-565163.13713448145</v>
      </c>
      <c r="Y186" s="15">
        <v>304320.23339810636</v>
      </c>
      <c r="Z186" s="12">
        <v>-1197069.3820989025</v>
      </c>
      <c r="AA186" s="12"/>
      <c r="AB186" s="15">
        <v>-448062.98222282249</v>
      </c>
      <c r="AC186" s="21">
        <v>-154338.23130788843</v>
      </c>
      <c r="AD186" s="21">
        <v>-180856.2</v>
      </c>
      <c r="AE186" s="21">
        <v>-69307.98</v>
      </c>
      <c r="AF186" s="134">
        <v>-565163.13713448145</v>
      </c>
      <c r="AG186" s="15">
        <v>304320.23339810636</v>
      </c>
      <c r="AH186" s="121">
        <v>-1113408.2972670859</v>
      </c>
      <c r="AI186" s="154"/>
      <c r="AJ186" s="15">
        <v>125.69257161833453</v>
      </c>
      <c r="AK186" s="15">
        <v>70.886582514183914</v>
      </c>
      <c r="AL186" s="15">
        <v>196.57915413251845</v>
      </c>
      <c r="AN186" s="134">
        <v>-71.804965099811298</v>
      </c>
      <c r="AO186" s="134">
        <v>-50.047319985429716</v>
      </c>
      <c r="AP186" s="134">
        <v>-90.571015566423313</v>
      </c>
      <c r="AQ186" s="134">
        <v>34.69705405746808</v>
      </c>
      <c r="AR186" s="134">
        <v>-177.72624659419623</v>
      </c>
      <c r="AT186" s="134">
        <v>-73.17703449662298</v>
      </c>
      <c r="AU186" s="134">
        <v>-38.266195678540726</v>
      </c>
      <c r="AV186" s="134">
        <v>-29.98</v>
      </c>
      <c r="AW186" s="134">
        <v>-11.480000000000002</v>
      </c>
      <c r="AX186" s="134">
        <v>-92.301671914826301</v>
      </c>
      <c r="AY186" s="134">
        <v>49.701165016839191</v>
      </c>
      <c r="AZ186" s="134">
        <v>-195.50373707315083</v>
      </c>
      <c r="BB186" s="15">
        <v>-73.828140092737272</v>
      </c>
      <c r="BC186" s="15">
        <v>-25.430586803079326</v>
      </c>
      <c r="BD186" s="15">
        <v>-29.8</v>
      </c>
      <c r="BE186" s="15">
        <v>-11.42</v>
      </c>
      <c r="BF186" s="15">
        <v>-93.12294235203187</v>
      </c>
      <c r="BG186" s="15">
        <v>50.143389915654367</v>
      </c>
      <c r="BH186" s="15">
        <v>-183.45827933219408</v>
      </c>
    </row>
    <row r="187" spans="1:60">
      <c r="A187" s="41">
        <v>583</v>
      </c>
      <c r="B187" s="45">
        <v>19</v>
      </c>
      <c r="C187" s="45">
        <v>19</v>
      </c>
      <c r="D187" s="11" t="s">
        <v>199</v>
      </c>
      <c r="E187" s="14">
        <v>924</v>
      </c>
      <c r="F187" s="14">
        <v>947</v>
      </c>
      <c r="G187" s="21">
        <v>912</v>
      </c>
      <c r="H187" s="21">
        <v>910</v>
      </c>
      <c r="I187" s="21"/>
      <c r="J187" s="15">
        <v>-767234.31895424612</v>
      </c>
      <c r="K187" s="21">
        <v>175471.4983443516</v>
      </c>
      <c r="L187" s="121">
        <v>-591762.82060989458</v>
      </c>
      <c r="M187" s="121"/>
      <c r="N187" s="21">
        <v>-506309.77841848164</v>
      </c>
      <c r="O187" s="21">
        <v>331401.50762371108</v>
      </c>
      <c r="P187" s="21">
        <v>-85770.751741402884</v>
      </c>
      <c r="Q187" s="15">
        <v>32858.110192422275</v>
      </c>
      <c r="R187" s="12">
        <v>-227820.91234375117</v>
      </c>
      <c r="S187" s="15"/>
      <c r="T187" s="15">
        <v>-506309.77841848164</v>
      </c>
      <c r="U187" s="21">
        <v>314827.69647935207</v>
      </c>
      <c r="V187" s="21">
        <v>-27341.760000000002</v>
      </c>
      <c r="W187" s="21">
        <v>-10469.76</v>
      </c>
      <c r="X187" s="134">
        <v>-85770.751741402884</v>
      </c>
      <c r="Y187" s="15">
        <v>45327.462495357337</v>
      </c>
      <c r="Z187" s="12">
        <v>-269736.89118517516</v>
      </c>
      <c r="AA187" s="12"/>
      <c r="AB187" s="15">
        <v>-506309.77841848164</v>
      </c>
      <c r="AC187" s="21">
        <v>298553.51435366785</v>
      </c>
      <c r="AD187" s="21">
        <v>-27118</v>
      </c>
      <c r="AE187" s="21">
        <v>-10392.200000000001</v>
      </c>
      <c r="AF187" s="134">
        <v>-85770.751741402884</v>
      </c>
      <c r="AG187" s="15">
        <v>45327.462495357337</v>
      </c>
      <c r="AH187" s="121">
        <v>-285709.75331085938</v>
      </c>
      <c r="AI187" s="154"/>
      <c r="AJ187" s="15">
        <v>-830.34017202840494</v>
      </c>
      <c r="AK187" s="15">
        <v>189.90421898739351</v>
      </c>
      <c r="AL187" s="15">
        <v>-640.43595304101143</v>
      </c>
      <c r="AN187" s="134">
        <v>-534.64601733736185</v>
      </c>
      <c r="AO187" s="134">
        <v>349.94879368924086</v>
      </c>
      <c r="AP187" s="134">
        <v>-90.571015566423327</v>
      </c>
      <c r="AQ187" s="134">
        <v>34.697054057468087</v>
      </c>
      <c r="AR187" s="134">
        <v>-240.5711851570762</v>
      </c>
      <c r="AT187" s="134">
        <v>-555.1642307220194</v>
      </c>
      <c r="AU187" s="134">
        <v>345.20580754314921</v>
      </c>
      <c r="AV187" s="134">
        <v>-29.980000000000004</v>
      </c>
      <c r="AW187" s="134">
        <v>-11.48</v>
      </c>
      <c r="AX187" s="134">
        <v>-94.046876909432982</v>
      </c>
      <c r="AY187" s="134">
        <v>49.701165016839184</v>
      </c>
      <c r="AZ187" s="134">
        <v>-295.76413507146401</v>
      </c>
      <c r="BB187" s="15">
        <v>-556.38437188844136</v>
      </c>
      <c r="BC187" s="15">
        <v>328.08078500403059</v>
      </c>
      <c r="BD187" s="15">
        <v>-29.8</v>
      </c>
      <c r="BE187" s="15">
        <v>-11.42</v>
      </c>
      <c r="BF187" s="15">
        <v>-94.253573342200966</v>
      </c>
      <c r="BG187" s="15">
        <v>49.810398346546521</v>
      </c>
      <c r="BH187" s="15">
        <v>-313.96676188006523</v>
      </c>
    </row>
    <row r="188" spans="1:60">
      <c r="A188" s="41">
        <v>584</v>
      </c>
      <c r="B188" s="45">
        <v>16</v>
      </c>
      <c r="C188" s="45">
        <v>16</v>
      </c>
      <c r="D188" s="11" t="s">
        <v>200</v>
      </c>
      <c r="E188" s="14">
        <v>2676</v>
      </c>
      <c r="F188" s="14">
        <v>2653</v>
      </c>
      <c r="G188" s="21">
        <v>2578</v>
      </c>
      <c r="H188" s="21">
        <v>2594</v>
      </c>
      <c r="I188" s="21"/>
      <c r="J188" s="15">
        <v>-333224.47355662909</v>
      </c>
      <c r="K188" s="21">
        <v>-384348.16877712862</v>
      </c>
      <c r="L188" s="121">
        <v>-717572.64233375771</v>
      </c>
      <c r="M188" s="121"/>
      <c r="N188" s="21">
        <v>-416187.28131920501</v>
      </c>
      <c r="O188" s="21">
        <v>-410950.04017287237</v>
      </c>
      <c r="P188" s="21">
        <v>-240284.90429772105</v>
      </c>
      <c r="Q188" s="15">
        <v>92051.284414462818</v>
      </c>
      <c r="R188" s="12">
        <v>-975370.94137533556</v>
      </c>
      <c r="S188" s="15"/>
      <c r="T188" s="15">
        <v>-416187.28131920501</v>
      </c>
      <c r="U188" s="21">
        <v>-377791.21331541153</v>
      </c>
      <c r="V188" s="21">
        <v>-77288.44</v>
      </c>
      <c r="W188" s="21">
        <v>-29595.440000000002</v>
      </c>
      <c r="X188" s="134">
        <v>-240284.90429772105</v>
      </c>
      <c r="Y188" s="15">
        <v>128129.60341341142</v>
      </c>
      <c r="Z188" s="12">
        <v>-1013017.6755189262</v>
      </c>
      <c r="AA188" s="12"/>
      <c r="AB188" s="15">
        <v>-416187.28131920501</v>
      </c>
      <c r="AC188" s="21">
        <v>-343792.98224829469</v>
      </c>
      <c r="AD188" s="21">
        <v>-77301.2</v>
      </c>
      <c r="AE188" s="21">
        <v>-29623.48</v>
      </c>
      <c r="AF188" s="134">
        <v>-240284.90429772105</v>
      </c>
      <c r="AG188" s="15">
        <v>128129.60341341142</v>
      </c>
      <c r="AH188" s="121">
        <v>-979060.24445180921</v>
      </c>
      <c r="AI188" s="154"/>
      <c r="AJ188" s="15">
        <v>-124.52334587317978</v>
      </c>
      <c r="AK188" s="15">
        <v>-143.62786576125882</v>
      </c>
      <c r="AL188" s="15">
        <v>-268.1512116344386</v>
      </c>
      <c r="AN188" s="134">
        <v>-156.87421082518094</v>
      </c>
      <c r="AO188" s="134">
        <v>-154.90012822196471</v>
      </c>
      <c r="AP188" s="134">
        <v>-90.571015566423313</v>
      </c>
      <c r="AQ188" s="134">
        <v>34.69705405746808</v>
      </c>
      <c r="AR188" s="134">
        <v>-367.64830055610088</v>
      </c>
      <c r="AT188" s="134">
        <v>-161.43804550783747</v>
      </c>
      <c r="AU188" s="134">
        <v>-146.5443030703691</v>
      </c>
      <c r="AV188" s="134">
        <v>-29.98</v>
      </c>
      <c r="AW188" s="134">
        <v>-11.48</v>
      </c>
      <c r="AX188" s="134">
        <v>-93.205936500279691</v>
      </c>
      <c r="AY188" s="134">
        <v>49.701165016839184</v>
      </c>
      <c r="AZ188" s="134">
        <v>-392.94712006164713</v>
      </c>
      <c r="BB188" s="15">
        <v>-160.44228269822861</v>
      </c>
      <c r="BC188" s="15">
        <v>-132.53391759764637</v>
      </c>
      <c r="BD188" s="15">
        <v>-29.799999999999997</v>
      </c>
      <c r="BE188" s="15">
        <v>-11.42</v>
      </c>
      <c r="BF188" s="15">
        <v>-92.631034810223994</v>
      </c>
      <c r="BG188" s="15">
        <v>49.394604245725297</v>
      </c>
      <c r="BH188" s="15">
        <v>-377.43263086037365</v>
      </c>
    </row>
    <row r="189" spans="1:60">
      <c r="A189" s="41">
        <v>592</v>
      </c>
      <c r="B189" s="45">
        <v>13</v>
      </c>
      <c r="C189" s="45">
        <v>13</v>
      </c>
      <c r="D189" s="11" t="s">
        <v>201</v>
      </c>
      <c r="E189" s="14">
        <v>3678</v>
      </c>
      <c r="F189" s="14">
        <v>3651</v>
      </c>
      <c r="G189" s="21">
        <v>3596</v>
      </c>
      <c r="H189" s="21">
        <v>3552</v>
      </c>
      <c r="I189" s="21"/>
      <c r="J189" s="15">
        <v>245058.35564861374</v>
      </c>
      <c r="K189" s="21">
        <v>100816.51728093039</v>
      </c>
      <c r="L189" s="121">
        <v>345874.87292954413</v>
      </c>
      <c r="M189" s="121"/>
      <c r="N189" s="21">
        <v>-423633.16340313992</v>
      </c>
      <c r="O189" s="21">
        <v>-305451.04628039506</v>
      </c>
      <c r="P189" s="21">
        <v>-330674.77783301153</v>
      </c>
      <c r="Q189" s="15">
        <v>126678.94436381596</v>
      </c>
      <c r="R189" s="12">
        <v>-933080.04315273045</v>
      </c>
      <c r="S189" s="15"/>
      <c r="T189" s="15">
        <v>-423633.16340313992</v>
      </c>
      <c r="U189" s="21">
        <v>-259818.60117802431</v>
      </c>
      <c r="V189" s="21">
        <v>-107808.08</v>
      </c>
      <c r="W189" s="21">
        <v>-41282.080000000002</v>
      </c>
      <c r="X189" s="134">
        <v>-330674.77783301153</v>
      </c>
      <c r="Y189" s="15">
        <v>178725.38940055371</v>
      </c>
      <c r="Z189" s="12">
        <v>-984491.31301362207</v>
      </c>
      <c r="AA189" s="12"/>
      <c r="AB189" s="15">
        <v>-423633.16340313992</v>
      </c>
      <c r="AC189" s="21">
        <v>-213030.98654325475</v>
      </c>
      <c r="AD189" s="21">
        <v>-105849.60000000001</v>
      </c>
      <c r="AE189" s="21">
        <v>-40563.839999999997</v>
      </c>
      <c r="AF189" s="134">
        <v>-330674.77783301153</v>
      </c>
      <c r="AG189" s="15">
        <v>178725.38940055371</v>
      </c>
      <c r="AH189" s="121">
        <v>-935026.97837885236</v>
      </c>
      <c r="AI189" s="154"/>
      <c r="AJ189" s="15">
        <v>66.628155423766657</v>
      </c>
      <c r="AK189" s="15">
        <v>27.41068985343404</v>
      </c>
      <c r="AL189" s="15">
        <v>94.038845277200693</v>
      </c>
      <c r="AN189" s="134">
        <v>-116.03209077051217</v>
      </c>
      <c r="AO189" s="134">
        <v>-83.662296981757066</v>
      </c>
      <c r="AP189" s="134">
        <v>-90.571015566423313</v>
      </c>
      <c r="AQ189" s="134">
        <v>34.69705405746808</v>
      </c>
      <c r="AR189" s="134">
        <v>-255.56834926122445</v>
      </c>
      <c r="AT189" s="134">
        <v>-117.80677513991655</v>
      </c>
      <c r="AU189" s="134">
        <v>-72.252113786992297</v>
      </c>
      <c r="AV189" s="134">
        <v>-29.98</v>
      </c>
      <c r="AW189" s="134">
        <v>-11.48</v>
      </c>
      <c r="AX189" s="134">
        <v>-91.956278596499317</v>
      </c>
      <c r="AY189" s="134">
        <v>49.701165016839184</v>
      </c>
      <c r="AZ189" s="134">
        <v>-273.77400250656899</v>
      </c>
      <c r="BB189" s="15">
        <v>-119.26609330043354</v>
      </c>
      <c r="BC189" s="15">
        <v>-59.974939905195598</v>
      </c>
      <c r="BD189" s="15">
        <v>-29.8</v>
      </c>
      <c r="BE189" s="15">
        <v>-11.419999999999998</v>
      </c>
      <c r="BF189" s="15">
        <v>-93.095376642176674</v>
      </c>
      <c r="BG189" s="15">
        <v>50.316832601507237</v>
      </c>
      <c r="BH189" s="15">
        <v>-263.23957724629855</v>
      </c>
    </row>
    <row r="190" spans="1:60">
      <c r="A190" s="41">
        <v>593</v>
      </c>
      <c r="B190" s="45">
        <v>10</v>
      </c>
      <c r="C190" s="45">
        <v>10</v>
      </c>
      <c r="D190" s="11" t="s">
        <v>202</v>
      </c>
      <c r="E190" s="14">
        <v>17253</v>
      </c>
      <c r="F190" s="14">
        <v>17077</v>
      </c>
      <c r="G190" s="21">
        <v>17050</v>
      </c>
      <c r="H190" s="21">
        <v>17178</v>
      </c>
      <c r="I190" s="21"/>
      <c r="J190" s="15">
        <v>165735.03372375845</v>
      </c>
      <c r="K190" s="21">
        <v>-499370.01295573113</v>
      </c>
      <c r="L190" s="121">
        <v>-333634.97923197271</v>
      </c>
      <c r="M190" s="121"/>
      <c r="N190" s="21">
        <v>-1527706.2598609906</v>
      </c>
      <c r="O190" s="21">
        <v>-1443681.2158933189</v>
      </c>
      <c r="P190" s="21">
        <v>-1546681.2328278108</v>
      </c>
      <c r="Q190" s="15">
        <v>592521.59213938238</v>
      </c>
      <c r="R190" s="12">
        <v>-3925547.1164427376</v>
      </c>
      <c r="S190" s="15"/>
      <c r="T190" s="15">
        <v>-1527706.2598609906</v>
      </c>
      <c r="U190" s="21">
        <v>-1230242.3594120301</v>
      </c>
      <c r="V190" s="21">
        <v>-511159</v>
      </c>
      <c r="W190" s="21">
        <v>-195734</v>
      </c>
      <c r="X190" s="134">
        <v>-1546681.2328278108</v>
      </c>
      <c r="Y190" s="15">
        <v>847404.86353710806</v>
      </c>
      <c r="Z190" s="12">
        <v>-4164117.9885637234</v>
      </c>
      <c r="AA190" s="12"/>
      <c r="AB190" s="15">
        <v>-1527706.2598609906</v>
      </c>
      <c r="AC190" s="21">
        <v>-1011400.3722529067</v>
      </c>
      <c r="AD190" s="21">
        <v>-511904.4</v>
      </c>
      <c r="AE190" s="21">
        <v>-196172.76</v>
      </c>
      <c r="AF190" s="134">
        <v>-1546681.2328278108</v>
      </c>
      <c r="AG190" s="15">
        <v>847404.86353710806</v>
      </c>
      <c r="AH190" s="121">
        <v>-3946460.1614045999</v>
      </c>
      <c r="AI190" s="154"/>
      <c r="AJ190" s="15">
        <v>9.6061574058864228</v>
      </c>
      <c r="AK190" s="15">
        <v>-28.94395252742892</v>
      </c>
      <c r="AL190" s="15">
        <v>-19.337795121542499</v>
      </c>
      <c r="AN190" s="134">
        <v>-89.459873505943108</v>
      </c>
      <c r="AO190" s="134">
        <v>-84.539510212175372</v>
      </c>
      <c r="AP190" s="134">
        <v>-90.571015566423313</v>
      </c>
      <c r="AQ190" s="134">
        <v>34.69705405746808</v>
      </c>
      <c r="AR190" s="134">
        <v>-229.87334522707371</v>
      </c>
      <c r="AT190" s="134">
        <v>-89.601540167800039</v>
      </c>
      <c r="AU190" s="134">
        <v>-72.154977091614668</v>
      </c>
      <c r="AV190" s="134">
        <v>-29.98</v>
      </c>
      <c r="AW190" s="134">
        <v>-11.48</v>
      </c>
      <c r="AX190" s="134">
        <v>-90.714441808082739</v>
      </c>
      <c r="AY190" s="134">
        <v>49.701165016839184</v>
      </c>
      <c r="AZ190" s="134">
        <v>-244.22979405065826</v>
      </c>
      <c r="BB190" s="15">
        <v>-88.933884029630377</v>
      </c>
      <c r="BC190" s="15">
        <v>-58.877655853586369</v>
      </c>
      <c r="BD190" s="15">
        <v>-29.8</v>
      </c>
      <c r="BE190" s="15">
        <v>-11.42</v>
      </c>
      <c r="BF190" s="15">
        <v>-90.038493004296825</v>
      </c>
      <c r="BG190" s="15">
        <v>49.330822187513569</v>
      </c>
      <c r="BH190" s="15">
        <v>-229.7392107</v>
      </c>
    </row>
    <row r="191" spans="1:60">
      <c r="A191" s="41">
        <v>595</v>
      </c>
      <c r="B191" s="45">
        <v>11</v>
      </c>
      <c r="C191" s="45">
        <v>11</v>
      </c>
      <c r="D191" s="11" t="s">
        <v>203</v>
      </c>
      <c r="E191" s="14">
        <v>4269</v>
      </c>
      <c r="F191" s="14">
        <v>4140</v>
      </c>
      <c r="G191" s="21">
        <v>4073</v>
      </c>
      <c r="H191" s="21">
        <v>3980</v>
      </c>
      <c r="I191" s="21"/>
      <c r="J191" s="15">
        <v>914864.01242104999</v>
      </c>
      <c r="K191" s="21">
        <v>330125.10693155747</v>
      </c>
      <c r="L191" s="121">
        <v>1244989.1193526075</v>
      </c>
      <c r="M191" s="121"/>
      <c r="N191" s="21">
        <v>975549.52950968326</v>
      </c>
      <c r="O191" s="21">
        <v>290750.00379958708</v>
      </c>
      <c r="P191" s="21">
        <v>-374964.00444499252</v>
      </c>
      <c r="Q191" s="15">
        <v>143645.80379791785</v>
      </c>
      <c r="R191" s="12">
        <v>1034981.3326621957</v>
      </c>
      <c r="S191" s="15"/>
      <c r="T191" s="15">
        <v>975549.52950968326</v>
      </c>
      <c r="U191" s="21">
        <v>218294.27186965421</v>
      </c>
      <c r="V191" s="21">
        <v>-122108.54000000001</v>
      </c>
      <c r="W191" s="21">
        <v>-46758.04</v>
      </c>
      <c r="X191" s="134">
        <v>-374964.00444499252</v>
      </c>
      <c r="Y191" s="15">
        <v>202432.84511358599</v>
      </c>
      <c r="Z191" s="12">
        <v>852446.0620479309</v>
      </c>
      <c r="AA191" s="12"/>
      <c r="AB191" s="15">
        <v>975549.52950968326</v>
      </c>
      <c r="AC191" s="21">
        <v>147148.42815230164</v>
      </c>
      <c r="AD191" s="21">
        <v>-118604</v>
      </c>
      <c r="AE191" s="21">
        <v>-45451.6</v>
      </c>
      <c r="AF191" s="134">
        <v>-374964.00444499252</v>
      </c>
      <c r="AG191" s="15">
        <v>202432.84511358599</v>
      </c>
      <c r="AH191" s="121">
        <v>786111.19833057839</v>
      </c>
      <c r="AI191" s="154"/>
      <c r="AJ191" s="15">
        <v>214.30405538089715</v>
      </c>
      <c r="AK191" s="15">
        <v>77.330781665860272</v>
      </c>
      <c r="AL191" s="15">
        <v>291.63483704675747</v>
      </c>
      <c r="AN191" s="134">
        <v>235.63998297335345</v>
      </c>
      <c r="AO191" s="134">
        <v>70.229469516808479</v>
      </c>
      <c r="AP191" s="134">
        <v>-90.571015566423313</v>
      </c>
      <c r="AQ191" s="134">
        <v>34.69705405746808</v>
      </c>
      <c r="AR191" s="134">
        <v>249.99549098120667</v>
      </c>
      <c r="AT191" s="134">
        <v>239.51621151723134</v>
      </c>
      <c r="AU191" s="134">
        <v>53.595450986902584</v>
      </c>
      <c r="AV191" s="134">
        <v>-29.98</v>
      </c>
      <c r="AW191" s="134">
        <v>-11.48</v>
      </c>
      <c r="AX191" s="134">
        <v>-92.060889871100542</v>
      </c>
      <c r="AY191" s="134">
        <v>49.701165016839184</v>
      </c>
      <c r="AZ191" s="134">
        <v>209.29193764987255</v>
      </c>
      <c r="BB191" s="15">
        <v>245.11294711298575</v>
      </c>
      <c r="BC191" s="15">
        <v>36.971966872437598</v>
      </c>
      <c r="BD191" s="15">
        <v>-29.8</v>
      </c>
      <c r="BE191" s="15">
        <v>-11.42</v>
      </c>
      <c r="BF191" s="15">
        <v>-94.212061418339829</v>
      </c>
      <c r="BG191" s="15">
        <v>50.862523897885929</v>
      </c>
      <c r="BH191" s="15">
        <v>197.51537646496945</v>
      </c>
    </row>
    <row r="192" spans="1:60">
      <c r="A192" s="41">
        <v>598</v>
      </c>
      <c r="B192" s="45">
        <v>15</v>
      </c>
      <c r="C192" s="45">
        <v>15</v>
      </c>
      <c r="D192" s="11" t="s">
        <v>204</v>
      </c>
      <c r="E192" s="14">
        <v>19097</v>
      </c>
      <c r="F192" s="14">
        <v>19207</v>
      </c>
      <c r="G192" s="21">
        <v>19475</v>
      </c>
      <c r="H192" s="21">
        <v>19576</v>
      </c>
      <c r="I192" s="21"/>
      <c r="J192" s="15">
        <v>-4824456.9681539834</v>
      </c>
      <c r="K192" s="21">
        <v>-2342879.3679168504</v>
      </c>
      <c r="L192" s="121">
        <v>-7167336.3360708337</v>
      </c>
      <c r="M192" s="121"/>
      <c r="N192" s="21">
        <v>-7083803.5477295332</v>
      </c>
      <c r="O192" s="21">
        <v>-3646603.0390511206</v>
      </c>
      <c r="P192" s="21">
        <v>-1739597.4959842926</v>
      </c>
      <c r="Q192" s="15">
        <v>666426.31728178938</v>
      </c>
      <c r="R192" s="12">
        <v>-11803577.765483156</v>
      </c>
      <c r="S192" s="15"/>
      <c r="T192" s="15">
        <v>-7083803.5477295332</v>
      </c>
      <c r="U192" s="21">
        <v>-3406542.1316062463</v>
      </c>
      <c r="V192" s="21">
        <v>-583860.5</v>
      </c>
      <c r="W192" s="21">
        <v>-223573</v>
      </c>
      <c r="X192" s="134">
        <v>-1739597.4959842926</v>
      </c>
      <c r="Y192" s="15">
        <v>967930.18870294315</v>
      </c>
      <c r="Z192" s="12">
        <v>-12069446.486617131</v>
      </c>
      <c r="AA192" s="12"/>
      <c r="AB192" s="15">
        <v>-7083803.5477295332</v>
      </c>
      <c r="AC192" s="21">
        <v>-3160404.165490109</v>
      </c>
      <c r="AD192" s="21">
        <v>-583364.80000000005</v>
      </c>
      <c r="AE192" s="21">
        <v>-223557.92</v>
      </c>
      <c r="AF192" s="134">
        <v>-1739597.4959842926</v>
      </c>
      <c r="AG192" s="15">
        <v>967930.18870294315</v>
      </c>
      <c r="AH192" s="121">
        <v>-11822797.740500992</v>
      </c>
      <c r="AI192" s="154"/>
      <c r="AJ192" s="15">
        <v>-252.62905001591787</v>
      </c>
      <c r="AK192" s="15">
        <v>-122.68311085075406</v>
      </c>
      <c r="AL192" s="15">
        <v>-375.31216086667195</v>
      </c>
      <c r="AN192" s="134">
        <v>-368.81363813867512</v>
      </c>
      <c r="AO192" s="134">
        <v>-189.85802254652577</v>
      </c>
      <c r="AP192" s="134">
        <v>-90.571015566423313</v>
      </c>
      <c r="AQ192" s="134">
        <v>34.69705405746808</v>
      </c>
      <c r="AR192" s="134">
        <v>-614.54562219415607</v>
      </c>
      <c r="AT192" s="134">
        <v>-363.73830797070775</v>
      </c>
      <c r="AU192" s="134">
        <v>-174.91872306065449</v>
      </c>
      <c r="AV192" s="134">
        <v>-29.98</v>
      </c>
      <c r="AW192" s="134">
        <v>-11.48</v>
      </c>
      <c r="AX192" s="134">
        <v>-89.32464677711387</v>
      </c>
      <c r="AY192" s="134">
        <v>49.701165016839184</v>
      </c>
      <c r="AZ192" s="134">
        <v>-619.740512791637</v>
      </c>
      <c r="BB192" s="15">
        <v>-361.86164424445917</v>
      </c>
      <c r="BC192" s="15">
        <v>-161.44279553995244</v>
      </c>
      <c r="BD192" s="15">
        <v>-29.8</v>
      </c>
      <c r="BE192" s="15">
        <v>-11.42</v>
      </c>
      <c r="BF192" s="15">
        <v>-88.863787085425656</v>
      </c>
      <c r="BG192" s="15">
        <v>49.44473787816424</v>
      </c>
      <c r="BH192" s="15">
        <v>-603.94348899167312</v>
      </c>
    </row>
    <row r="193" spans="1:60">
      <c r="A193" s="41">
        <v>599</v>
      </c>
      <c r="B193" s="45">
        <v>15</v>
      </c>
      <c r="C193" s="45">
        <v>15</v>
      </c>
      <c r="D193" s="11" t="s">
        <v>205</v>
      </c>
      <c r="E193" s="14">
        <v>11172</v>
      </c>
      <c r="F193" s="14">
        <v>11206</v>
      </c>
      <c r="G193" s="21">
        <v>11225</v>
      </c>
      <c r="H193" s="21">
        <v>11226</v>
      </c>
      <c r="I193" s="21"/>
      <c r="J193" s="15">
        <v>-2312518.0982698658</v>
      </c>
      <c r="K193" s="21">
        <v>-2124095.3556408966</v>
      </c>
      <c r="L193" s="121">
        <v>-4436613.4539107624</v>
      </c>
      <c r="M193" s="121"/>
      <c r="N193" s="21">
        <v>-1977350.292713634</v>
      </c>
      <c r="O193" s="21">
        <v>-1772965.7760802121</v>
      </c>
      <c r="P193" s="21">
        <v>-1014938.8004373397</v>
      </c>
      <c r="Q193" s="15">
        <v>388815.18776798731</v>
      </c>
      <c r="R193" s="12">
        <v>-4376439.6814631987</v>
      </c>
      <c r="S193" s="15"/>
      <c r="T193" s="15">
        <v>-1977350.292713634</v>
      </c>
      <c r="U193" s="21">
        <v>-1632906.2910577068</v>
      </c>
      <c r="V193" s="21">
        <v>-336525.5</v>
      </c>
      <c r="W193" s="21">
        <v>-128863</v>
      </c>
      <c r="X193" s="134">
        <v>-1014938.8004373397</v>
      </c>
      <c r="Y193" s="15">
        <v>557895.57731401979</v>
      </c>
      <c r="Z193" s="12">
        <v>-4532688.30689466</v>
      </c>
      <c r="AA193" s="12"/>
      <c r="AB193" s="15">
        <v>-1977350.292713634</v>
      </c>
      <c r="AC193" s="21">
        <v>-1489301.2487139031</v>
      </c>
      <c r="AD193" s="21">
        <v>-334534.8</v>
      </c>
      <c r="AE193" s="21">
        <v>-128200.92</v>
      </c>
      <c r="AF193" s="134">
        <v>-1014938.8004373397</v>
      </c>
      <c r="AG193" s="15">
        <v>557895.57731401979</v>
      </c>
      <c r="AH193" s="121">
        <v>-4386430.4845508561</v>
      </c>
      <c r="AI193" s="154"/>
      <c r="AJ193" s="15">
        <v>-206.99231098011688</v>
      </c>
      <c r="AK193" s="15">
        <v>-190.12668775876267</v>
      </c>
      <c r="AL193" s="15">
        <v>-397.11899873887955</v>
      </c>
      <c r="AN193" s="134">
        <v>-176.45460402584632</v>
      </c>
      <c r="AO193" s="134">
        <v>-158.21575728004748</v>
      </c>
      <c r="AP193" s="134">
        <v>-90.571015566423313</v>
      </c>
      <c r="AQ193" s="134">
        <v>34.69705405746808</v>
      </c>
      <c r="AR193" s="134">
        <v>-390.54432281484907</v>
      </c>
      <c r="AT193" s="134">
        <v>-176.15592808139277</v>
      </c>
      <c r="AU193" s="134">
        <v>-145.47049363543044</v>
      </c>
      <c r="AV193" s="134">
        <v>-29.98</v>
      </c>
      <c r="AW193" s="134">
        <v>-11.48</v>
      </c>
      <c r="AX193" s="134">
        <v>-90.417710506667234</v>
      </c>
      <c r="AY193" s="134">
        <v>49.701165016839177</v>
      </c>
      <c r="AZ193" s="134">
        <v>-403.8029672066512</v>
      </c>
      <c r="BB193" s="15">
        <v>-176.14023630087601</v>
      </c>
      <c r="BC193" s="15">
        <v>-132.66535263797462</v>
      </c>
      <c r="BD193" s="15">
        <v>-29.8</v>
      </c>
      <c r="BE193" s="15">
        <v>-11.42</v>
      </c>
      <c r="BF193" s="15">
        <v>-90.409656194311395</v>
      </c>
      <c r="BG193" s="15">
        <v>49.696737690541582</v>
      </c>
      <c r="BH193" s="15">
        <v>-390.73850744262035</v>
      </c>
    </row>
    <row r="194" spans="1:60">
      <c r="A194" s="41">
        <v>601</v>
      </c>
      <c r="B194" s="45">
        <v>13</v>
      </c>
      <c r="C194" s="45">
        <v>13</v>
      </c>
      <c r="D194" s="11" t="s">
        <v>206</v>
      </c>
      <c r="E194" s="14">
        <v>3873</v>
      </c>
      <c r="F194" s="14">
        <v>3786</v>
      </c>
      <c r="G194" s="21">
        <v>3739</v>
      </c>
      <c r="H194" s="21">
        <v>3692</v>
      </c>
      <c r="I194" s="21"/>
      <c r="J194" s="15">
        <v>1213531.6001117597</v>
      </c>
      <c r="K194" s="21">
        <v>750790.6790730455</v>
      </c>
      <c r="L194" s="121">
        <v>1964322.2791848052</v>
      </c>
      <c r="M194" s="121"/>
      <c r="N194" s="21">
        <v>775514.27343585633</v>
      </c>
      <c r="O194" s="21">
        <v>385915.74537423142</v>
      </c>
      <c r="P194" s="21">
        <v>-342901.86493447865</v>
      </c>
      <c r="Q194" s="15">
        <v>131363.04666157416</v>
      </c>
      <c r="R194" s="12">
        <v>949891.20053718332</v>
      </c>
      <c r="S194" s="15"/>
      <c r="T194" s="15">
        <v>775514.27343585633</v>
      </c>
      <c r="U194" s="21">
        <v>319655.50356584351</v>
      </c>
      <c r="V194" s="21">
        <v>-112095.22</v>
      </c>
      <c r="W194" s="21">
        <v>-42923.72</v>
      </c>
      <c r="X194" s="134">
        <v>-342901.86493447865</v>
      </c>
      <c r="Y194" s="15">
        <v>185832.65599796173</v>
      </c>
      <c r="Z194" s="12">
        <v>783081.62806518306</v>
      </c>
      <c r="AA194" s="12"/>
      <c r="AB194" s="15">
        <v>775514.27343585633</v>
      </c>
      <c r="AC194" s="21">
        <v>254593.14503591676</v>
      </c>
      <c r="AD194" s="21">
        <v>-110021.6</v>
      </c>
      <c r="AE194" s="21">
        <v>-42162.64</v>
      </c>
      <c r="AF194" s="134">
        <v>-342901.86493447865</v>
      </c>
      <c r="AG194" s="15">
        <v>185832.65599796173</v>
      </c>
      <c r="AH194" s="121">
        <v>720853.96953525627</v>
      </c>
      <c r="AI194" s="154"/>
      <c r="AJ194" s="15">
        <v>313.33116450084168</v>
      </c>
      <c r="AK194" s="15">
        <v>193.85248620527898</v>
      </c>
      <c r="AL194" s="15">
        <v>507.18365070612066</v>
      </c>
      <c r="AN194" s="134">
        <v>204.83736752135667</v>
      </c>
      <c r="AO194" s="134">
        <v>101.93231520713984</v>
      </c>
      <c r="AP194" s="134">
        <v>-90.571015566423313</v>
      </c>
      <c r="AQ194" s="134">
        <v>34.69705405746808</v>
      </c>
      <c r="AR194" s="134">
        <v>250.89572121954129</v>
      </c>
      <c r="AT194" s="134">
        <v>207.41221541477836</v>
      </c>
      <c r="AU194" s="134">
        <v>85.492244869174513</v>
      </c>
      <c r="AV194" s="134">
        <v>-29.98</v>
      </c>
      <c r="AW194" s="134">
        <v>-11.48</v>
      </c>
      <c r="AX194" s="134">
        <v>-91.709511884054194</v>
      </c>
      <c r="AY194" s="134">
        <v>49.701165016839191</v>
      </c>
      <c r="AZ194" s="134">
        <v>209.43611341673792</v>
      </c>
      <c r="BB194" s="15">
        <v>210.05262010722004</v>
      </c>
      <c r="BC194" s="15">
        <v>68.958056618612346</v>
      </c>
      <c r="BD194" s="15">
        <v>-29.8</v>
      </c>
      <c r="BE194" s="15">
        <v>-11.42</v>
      </c>
      <c r="BF194" s="15">
        <v>-92.876994835990971</v>
      </c>
      <c r="BG194" s="15">
        <v>50.333872155460924</v>
      </c>
      <c r="BH194" s="15">
        <v>195.24755404530234</v>
      </c>
    </row>
    <row r="195" spans="1:60">
      <c r="A195" s="41">
        <v>604</v>
      </c>
      <c r="B195" s="45">
        <v>6</v>
      </c>
      <c r="C195" s="45">
        <v>6</v>
      </c>
      <c r="D195" s="11" t="s">
        <v>207</v>
      </c>
      <c r="E195" s="14">
        <v>20206</v>
      </c>
      <c r="F195" s="14">
        <v>20405</v>
      </c>
      <c r="G195" s="21">
        <v>20763</v>
      </c>
      <c r="H195" s="21">
        <v>21042</v>
      </c>
      <c r="I195" s="21"/>
      <c r="J195" s="15">
        <v>3224678.1876852023</v>
      </c>
      <c r="K195" s="21">
        <v>1726773.8405102009</v>
      </c>
      <c r="L195" s="121">
        <v>4951452.0281954035</v>
      </c>
      <c r="M195" s="121"/>
      <c r="N195" s="21">
        <v>3959736.1584065026</v>
      </c>
      <c r="O195" s="21">
        <v>1827181.6243559737</v>
      </c>
      <c r="P195" s="21">
        <v>-1848101.5726328676</v>
      </c>
      <c r="Q195" s="15">
        <v>707993.38804263622</v>
      </c>
      <c r="R195" s="12">
        <v>4646809.5981722446</v>
      </c>
      <c r="S195" s="15"/>
      <c r="T195" s="15">
        <v>3959736.1584065026</v>
      </c>
      <c r="U195" s="21">
        <v>1470065.87314093</v>
      </c>
      <c r="V195" s="21">
        <v>-622474.74</v>
      </c>
      <c r="W195" s="21">
        <v>-238359.24000000002</v>
      </c>
      <c r="X195" s="134">
        <v>-1848101.5726328676</v>
      </c>
      <c r="Y195" s="15">
        <v>1031945.289244632</v>
      </c>
      <c r="Z195" s="12">
        <v>3752811.7681591967</v>
      </c>
      <c r="AA195" s="12"/>
      <c r="AB195" s="15">
        <v>3959736.1584065026</v>
      </c>
      <c r="AC195" s="21">
        <v>1119406.2255436887</v>
      </c>
      <c r="AD195" s="21">
        <v>-627051.6</v>
      </c>
      <c r="AE195" s="21">
        <v>-240299.63999999998</v>
      </c>
      <c r="AF195" s="134">
        <v>-1848101.5726328676</v>
      </c>
      <c r="AG195" s="15">
        <v>1031945.289244632</v>
      </c>
      <c r="AH195" s="121">
        <v>3395634.8605619567</v>
      </c>
      <c r="AI195" s="154"/>
      <c r="AJ195" s="15">
        <v>159.5901310346037</v>
      </c>
      <c r="AK195" s="15">
        <v>85.458469786706971</v>
      </c>
      <c r="AL195" s="15">
        <v>245.04860082131069</v>
      </c>
      <c r="AN195" s="134">
        <v>194.05715062026476</v>
      </c>
      <c r="AO195" s="134">
        <v>89.545779189217043</v>
      </c>
      <c r="AP195" s="134">
        <v>-90.571015566423313</v>
      </c>
      <c r="AQ195" s="134">
        <v>34.69705405746808</v>
      </c>
      <c r="AR195" s="134">
        <v>227.72896830052656</v>
      </c>
      <c r="AT195" s="134">
        <v>190.71117653549595</v>
      </c>
      <c r="AU195" s="134">
        <v>70.802190104557624</v>
      </c>
      <c r="AV195" s="134">
        <v>-29.98</v>
      </c>
      <c r="AW195" s="134">
        <v>-11.48</v>
      </c>
      <c r="AX195" s="134">
        <v>-89.009371123289867</v>
      </c>
      <c r="AY195" s="134">
        <v>49.701165016839184</v>
      </c>
      <c r="AZ195" s="134">
        <v>180.7451605336029</v>
      </c>
      <c r="BB195" s="15">
        <v>188.18249968665063</v>
      </c>
      <c r="BC195" s="15">
        <v>53.198661037148973</v>
      </c>
      <c r="BD195" s="15">
        <v>-29.799999999999997</v>
      </c>
      <c r="BE195" s="15">
        <v>-11.42</v>
      </c>
      <c r="BF195" s="15">
        <v>-87.829178435170974</v>
      </c>
      <c r="BG195" s="15">
        <v>49.042167533724552</v>
      </c>
      <c r="BH195" s="15">
        <v>161.37414982235322</v>
      </c>
    </row>
    <row r="196" spans="1:60">
      <c r="A196" s="41">
        <v>607</v>
      </c>
      <c r="B196" s="45">
        <v>12</v>
      </c>
      <c r="C196" s="45">
        <v>12</v>
      </c>
      <c r="D196" s="11" t="s">
        <v>208</v>
      </c>
      <c r="E196" s="14">
        <v>4161</v>
      </c>
      <c r="F196" s="14">
        <v>4084</v>
      </c>
      <c r="G196" s="21">
        <v>4064</v>
      </c>
      <c r="H196" s="21">
        <v>3999</v>
      </c>
      <c r="I196" s="21"/>
      <c r="J196" s="15">
        <v>5553.6146347195299</v>
      </c>
      <c r="K196" s="21">
        <v>200178.43217665635</v>
      </c>
      <c r="L196" s="121">
        <v>205732.04681137588</v>
      </c>
      <c r="M196" s="121"/>
      <c r="N196" s="21">
        <v>-553300.11810468417</v>
      </c>
      <c r="O196" s="21">
        <v>-128391.8475495684</v>
      </c>
      <c r="P196" s="21">
        <v>-369892.02757327282</v>
      </c>
      <c r="Q196" s="15">
        <v>141702.76877069965</v>
      </c>
      <c r="R196" s="12">
        <v>-909881.22445682576</v>
      </c>
      <c r="S196" s="15"/>
      <c r="T196" s="15">
        <v>-553300.11810468417</v>
      </c>
      <c r="U196" s="21">
        <v>-77347.501946149525</v>
      </c>
      <c r="V196" s="21">
        <v>-121838.72</v>
      </c>
      <c r="W196" s="21">
        <v>-46654.720000000001</v>
      </c>
      <c r="X196" s="134">
        <v>-369892.02757327282</v>
      </c>
      <c r="Y196" s="15">
        <v>201985.53462843446</v>
      </c>
      <c r="Z196" s="12">
        <v>-967047.5529956721</v>
      </c>
      <c r="AA196" s="12"/>
      <c r="AB196" s="15">
        <v>-553300.11810468417</v>
      </c>
      <c r="AC196" s="21">
        <v>-25010.98642481324</v>
      </c>
      <c r="AD196" s="21">
        <v>-119170.2</v>
      </c>
      <c r="AE196" s="21">
        <v>-45668.58</v>
      </c>
      <c r="AF196" s="134">
        <v>-369892.02757327282</v>
      </c>
      <c r="AG196" s="15">
        <v>201985.53462843446</v>
      </c>
      <c r="AH196" s="121">
        <v>-911056.3774743356</v>
      </c>
      <c r="AI196" s="154"/>
      <c r="AJ196" s="15">
        <v>1.3346826807785459</v>
      </c>
      <c r="AK196" s="15">
        <v>48.108250943680929</v>
      </c>
      <c r="AL196" s="15">
        <v>49.442933624459478</v>
      </c>
      <c r="AN196" s="134">
        <v>-135.47995056432032</v>
      </c>
      <c r="AO196" s="134">
        <v>-31.437768743772867</v>
      </c>
      <c r="AP196" s="134">
        <v>-90.571015566423313</v>
      </c>
      <c r="AQ196" s="134">
        <v>34.69705405746808</v>
      </c>
      <c r="AR196" s="134">
        <v>-222.79168081704842</v>
      </c>
      <c r="AT196" s="134">
        <v>-136.14668260449906</v>
      </c>
      <c r="AU196" s="134">
        <v>-19.032357762339942</v>
      </c>
      <c r="AV196" s="134">
        <v>-29.98</v>
      </c>
      <c r="AW196" s="134">
        <v>-11.48</v>
      </c>
      <c r="AX196" s="134">
        <v>-91.016739068226585</v>
      </c>
      <c r="AY196" s="134">
        <v>49.701165016839184</v>
      </c>
      <c r="AZ196" s="134">
        <v>-237.95461441822641</v>
      </c>
      <c r="BB196" s="15">
        <v>-138.35961943102879</v>
      </c>
      <c r="BC196" s="15">
        <v>-6.2543101837492472</v>
      </c>
      <c r="BD196" s="15">
        <v>-29.8</v>
      </c>
      <c r="BE196" s="15">
        <v>-11.42</v>
      </c>
      <c r="BF196" s="15">
        <v>-92.496130926049716</v>
      </c>
      <c r="BG196" s="15">
        <v>50.509010909836071</v>
      </c>
      <c r="BH196" s="15">
        <v>-227.82104963099164</v>
      </c>
    </row>
    <row r="197" spans="1:60">
      <c r="A197" s="41">
        <v>608</v>
      </c>
      <c r="B197" s="45">
        <v>4</v>
      </c>
      <c r="C197" s="45">
        <v>4</v>
      </c>
      <c r="D197" s="11" t="s">
        <v>209</v>
      </c>
      <c r="E197" s="14">
        <v>2013</v>
      </c>
      <c r="F197" s="14">
        <v>1980</v>
      </c>
      <c r="G197" s="21">
        <v>1943</v>
      </c>
      <c r="H197" s="21">
        <v>1931</v>
      </c>
      <c r="I197" s="21"/>
      <c r="J197" s="15">
        <v>43624.965495833691</v>
      </c>
      <c r="K197" s="21">
        <v>665.98425733721444</v>
      </c>
      <c r="L197" s="121">
        <v>44290.949753170906</v>
      </c>
      <c r="M197" s="121"/>
      <c r="N197" s="21">
        <v>-196109.86067561628</v>
      </c>
      <c r="O197" s="21">
        <v>-137805.76687624957</v>
      </c>
      <c r="P197" s="21">
        <v>-179330.61082151814</v>
      </c>
      <c r="Q197" s="15">
        <v>68700.167033786798</v>
      </c>
      <c r="R197" s="12">
        <v>-444546.07133959723</v>
      </c>
      <c r="S197" s="15"/>
      <c r="T197" s="15">
        <v>-196109.86067561628</v>
      </c>
      <c r="U197" s="21">
        <v>-113058.50823404356</v>
      </c>
      <c r="V197" s="21">
        <v>-58251.14</v>
      </c>
      <c r="W197" s="21">
        <v>-22305.64</v>
      </c>
      <c r="X197" s="134">
        <v>-179330.61082151814</v>
      </c>
      <c r="Y197" s="15">
        <v>96569.363627718529</v>
      </c>
      <c r="Z197" s="12">
        <v>-472486.39610345953</v>
      </c>
      <c r="AA197" s="12"/>
      <c r="AB197" s="15">
        <v>-196109.86067561628</v>
      </c>
      <c r="AC197" s="21">
        <v>-87684.781316255656</v>
      </c>
      <c r="AD197" s="21">
        <v>-57543.8</v>
      </c>
      <c r="AE197" s="21">
        <v>-22052.02</v>
      </c>
      <c r="AF197" s="134">
        <v>-179330.61082151814</v>
      </c>
      <c r="AG197" s="15">
        <v>96569.363627718529</v>
      </c>
      <c r="AH197" s="121">
        <v>-446151.70918567153</v>
      </c>
      <c r="AI197" s="154"/>
      <c r="AJ197" s="15">
        <v>21.671617235883602</v>
      </c>
      <c r="AK197" s="15">
        <v>0.33084165789230724</v>
      </c>
      <c r="AL197" s="15">
        <v>22.002458893775909</v>
      </c>
      <c r="AN197" s="134">
        <v>-99.045384179604184</v>
      </c>
      <c r="AO197" s="134">
        <v>-69.598872159722006</v>
      </c>
      <c r="AP197" s="134">
        <v>-90.571015566423299</v>
      </c>
      <c r="AQ197" s="134">
        <v>34.69705405746808</v>
      </c>
      <c r="AR197" s="134">
        <v>-224.51821784828144</v>
      </c>
      <c r="AT197" s="134">
        <v>-100.93147744499036</v>
      </c>
      <c r="AU197" s="134">
        <v>-58.187600738056389</v>
      </c>
      <c r="AV197" s="134">
        <v>-29.98</v>
      </c>
      <c r="AW197" s="134">
        <v>-11.48</v>
      </c>
      <c r="AX197" s="134">
        <v>-92.295733824764866</v>
      </c>
      <c r="AY197" s="134">
        <v>49.701165016839184</v>
      </c>
      <c r="AZ197" s="134">
        <v>-243.17364699097249</v>
      </c>
      <c r="BB197" s="15">
        <v>-101.55870568390279</v>
      </c>
      <c r="BC197" s="15">
        <v>-45.409001199510953</v>
      </c>
      <c r="BD197" s="15">
        <v>-29.8</v>
      </c>
      <c r="BE197" s="15">
        <v>-11.42</v>
      </c>
      <c r="BF197" s="15">
        <v>-92.869296127145589</v>
      </c>
      <c r="BG197" s="15">
        <v>50.010027771993023</v>
      </c>
      <c r="BH197" s="15">
        <v>-231.04697523856629</v>
      </c>
    </row>
    <row r="198" spans="1:60">
      <c r="A198" s="41">
        <v>609</v>
      </c>
      <c r="B198" s="45">
        <v>4</v>
      </c>
      <c r="C198" s="45">
        <v>4</v>
      </c>
      <c r="D198" s="11" t="s">
        <v>210</v>
      </c>
      <c r="E198" s="14">
        <v>83482</v>
      </c>
      <c r="F198" s="14">
        <v>83205</v>
      </c>
      <c r="G198" s="21">
        <v>83106</v>
      </c>
      <c r="H198" s="21">
        <v>83305</v>
      </c>
      <c r="I198" s="21"/>
      <c r="J198" s="15">
        <v>-13124890.693792341</v>
      </c>
      <c r="K198" s="21">
        <v>-3347817.7502436833</v>
      </c>
      <c r="L198" s="121">
        <v>-16472708.444036026</v>
      </c>
      <c r="M198" s="121"/>
      <c r="N198" s="21">
        <v>-15791580.061469169</v>
      </c>
      <c r="O198" s="21">
        <v>-4223262.203986235</v>
      </c>
      <c r="P198" s="21">
        <v>-7535961.3502042517</v>
      </c>
      <c r="Q198" s="15">
        <v>2886968.3828516314</v>
      </c>
      <c r="R198" s="12">
        <v>-24663835.232808024</v>
      </c>
      <c r="S198" s="15"/>
      <c r="T198" s="15">
        <v>-15791580.061469169</v>
      </c>
      <c r="U198" s="21">
        <v>-3183314.9033171684</v>
      </c>
      <c r="V198" s="21">
        <v>-2491517.88</v>
      </c>
      <c r="W198" s="21">
        <v>-954056.88</v>
      </c>
      <c r="X198" s="134">
        <v>-7535961.3502042517</v>
      </c>
      <c r="Y198" s="15">
        <v>4130465.0198894371</v>
      </c>
      <c r="Z198" s="12">
        <v>-25825966.055101149</v>
      </c>
      <c r="AA198" s="12"/>
      <c r="AB198" s="15">
        <v>-15791580.061469169</v>
      </c>
      <c r="AC198" s="21">
        <v>-2117041.6971583082</v>
      </c>
      <c r="AD198" s="21">
        <v>-2482489</v>
      </c>
      <c r="AE198" s="21">
        <v>-951343.1</v>
      </c>
      <c r="AF198" s="134">
        <v>-7535961.3502042517</v>
      </c>
      <c r="AG198" s="15">
        <v>4130465.0198894371</v>
      </c>
      <c r="AH198" s="121">
        <v>-24747950.188942295</v>
      </c>
      <c r="AI198" s="154"/>
      <c r="AJ198" s="15">
        <v>-157.21821103701805</v>
      </c>
      <c r="AK198" s="15">
        <v>-40.102270552258972</v>
      </c>
      <c r="AL198" s="15">
        <v>-197.32048158927702</v>
      </c>
      <c r="AN198" s="134">
        <v>-189.79123924606898</v>
      </c>
      <c r="AO198" s="134">
        <v>-50.757312709407309</v>
      </c>
      <c r="AP198" s="134">
        <v>-90.571015566423313</v>
      </c>
      <c r="AQ198" s="134">
        <v>34.69705405746808</v>
      </c>
      <c r="AR198" s="134">
        <v>-296.42251346443152</v>
      </c>
      <c r="AT198" s="134">
        <v>-190.01732800843706</v>
      </c>
      <c r="AU198" s="134">
        <v>-38.304272896267037</v>
      </c>
      <c r="AV198" s="134">
        <v>-29.98</v>
      </c>
      <c r="AW198" s="134">
        <v>-11.48</v>
      </c>
      <c r="AX198" s="134">
        <v>-90.678908264195741</v>
      </c>
      <c r="AY198" s="134">
        <v>49.701165016839184</v>
      </c>
      <c r="AZ198" s="134">
        <v>-310.75934415206063</v>
      </c>
      <c r="BB198" s="15">
        <v>-189.56341229781128</v>
      </c>
      <c r="BC198" s="15">
        <v>-25.413140833783185</v>
      </c>
      <c r="BD198" s="15">
        <v>-29.8</v>
      </c>
      <c r="BE198" s="15">
        <v>-11.42</v>
      </c>
      <c r="BF198" s="15">
        <v>-90.462293382200968</v>
      </c>
      <c r="BG198" s="15">
        <v>49.58243826768426</v>
      </c>
      <c r="BH198" s="15">
        <v>-297.07640824611121</v>
      </c>
    </row>
    <row r="199" spans="1:60">
      <c r="A199" s="41">
        <v>611</v>
      </c>
      <c r="B199" s="45">
        <v>1</v>
      </c>
      <c r="C199" s="127">
        <v>33</v>
      </c>
      <c r="D199" s="11" t="s">
        <v>211</v>
      </c>
      <c r="E199" s="14">
        <v>5066</v>
      </c>
      <c r="F199" s="14">
        <v>5011</v>
      </c>
      <c r="G199" s="21">
        <v>4973</v>
      </c>
      <c r="H199" s="21">
        <v>4961</v>
      </c>
      <c r="I199" s="21"/>
      <c r="J199" s="15">
        <v>450249.09415179363</v>
      </c>
      <c r="K199" s="15">
        <v>202976.75938680599</v>
      </c>
      <c r="L199" s="121">
        <v>653225.85353859956</v>
      </c>
      <c r="M199" s="121"/>
      <c r="N199" s="21">
        <v>516078.08943939657</v>
      </c>
      <c r="O199" s="15">
        <v>150700.77149704285</v>
      </c>
      <c r="P199" s="15">
        <v>-453851.35900334723</v>
      </c>
      <c r="Q199" s="15">
        <v>173866.93788197255</v>
      </c>
      <c r="R199" s="12">
        <v>386794.43981506466</v>
      </c>
      <c r="S199" s="15"/>
      <c r="T199" s="15">
        <v>516078.08943939657</v>
      </c>
      <c r="U199" s="21">
        <v>63001.333646585445</v>
      </c>
      <c r="V199" s="21">
        <v>-149090.54</v>
      </c>
      <c r="W199" s="21">
        <v>-57090.04</v>
      </c>
      <c r="X199" s="134">
        <v>-453851.35900334723</v>
      </c>
      <c r="Y199" s="15">
        <v>247163.89362874127</v>
      </c>
      <c r="Z199" s="12">
        <v>166211.377711376</v>
      </c>
      <c r="AA199" s="12"/>
      <c r="AB199" s="15">
        <v>516078.08943939657</v>
      </c>
      <c r="AC199" s="15">
        <v>-21180.049941844718</v>
      </c>
      <c r="AD199" s="15">
        <v>-147837.80000000002</v>
      </c>
      <c r="AE199" s="15">
        <v>-56654.62</v>
      </c>
      <c r="AF199" s="134">
        <v>-453851.35900334723</v>
      </c>
      <c r="AG199" s="15">
        <v>247163.89362874127</v>
      </c>
      <c r="AH199" s="121">
        <v>83718.154122945853</v>
      </c>
      <c r="AI199" s="154"/>
      <c r="AJ199" s="15">
        <v>88.87664708878674</v>
      </c>
      <c r="AK199" s="15">
        <v>40.066474415082112</v>
      </c>
      <c r="AL199" s="15">
        <v>128.94312150386884</v>
      </c>
      <c r="AN199" s="134">
        <v>102.98904199548925</v>
      </c>
      <c r="AO199" s="134">
        <v>30.073991518068819</v>
      </c>
      <c r="AP199" s="134">
        <v>-90.571015566423313</v>
      </c>
      <c r="AQ199" s="134">
        <v>34.69705405746808</v>
      </c>
      <c r="AR199" s="134">
        <v>77.189072004602806</v>
      </c>
      <c r="AT199" s="134">
        <v>103.77600833287686</v>
      </c>
      <c r="AU199" s="134">
        <v>12.668677588293876</v>
      </c>
      <c r="AV199" s="134">
        <v>-29.98</v>
      </c>
      <c r="AW199" s="134">
        <v>-11.48</v>
      </c>
      <c r="AX199" s="134">
        <v>-91.263092500170359</v>
      </c>
      <c r="AY199" s="134">
        <v>49.701165016839184</v>
      </c>
      <c r="AZ199" s="134">
        <v>33.422758437839533</v>
      </c>
      <c r="BB199" s="15">
        <v>104.0270287118316</v>
      </c>
      <c r="BC199" s="15">
        <v>-4.2693106111358032</v>
      </c>
      <c r="BD199" s="15">
        <v>-29.800000000000004</v>
      </c>
      <c r="BE199" s="15">
        <v>-11.42</v>
      </c>
      <c r="BF199" s="15">
        <v>-91.483845797893011</v>
      </c>
      <c r="BG199" s="15">
        <v>49.821385532904912</v>
      </c>
      <c r="BH199" s="15">
        <v>16.875257835707689</v>
      </c>
    </row>
    <row r="200" spans="1:60">
      <c r="A200" s="41">
        <v>614</v>
      </c>
      <c r="B200" s="45">
        <v>19</v>
      </c>
      <c r="C200" s="45">
        <v>19</v>
      </c>
      <c r="D200" s="11" t="s">
        <v>212</v>
      </c>
      <c r="E200" s="14">
        <v>3066</v>
      </c>
      <c r="F200" s="14">
        <v>2999</v>
      </c>
      <c r="G200" s="21">
        <v>2923</v>
      </c>
      <c r="H200" s="21">
        <v>2878</v>
      </c>
      <c r="I200" s="21"/>
      <c r="J200" s="15">
        <v>-529647.12186705426</v>
      </c>
      <c r="K200" s="21">
        <v>-341448.28079382353</v>
      </c>
      <c r="L200" s="121">
        <v>-871095.40266087779</v>
      </c>
      <c r="M200" s="121"/>
      <c r="N200" s="21">
        <v>-682283.78183482669</v>
      </c>
      <c r="O200" s="21">
        <v>-410944.64775938384</v>
      </c>
      <c r="P200" s="21">
        <v>-271622.47568370349</v>
      </c>
      <c r="Q200" s="15">
        <v>104056.46511834676</v>
      </c>
      <c r="R200" s="12">
        <v>-1260794.4401595674</v>
      </c>
      <c r="S200" s="15"/>
      <c r="T200" s="15">
        <v>-682283.78183482669</v>
      </c>
      <c r="U200" s="21">
        <v>-373461.29994727485</v>
      </c>
      <c r="V200" s="21">
        <v>-87631.540000000008</v>
      </c>
      <c r="W200" s="21">
        <v>-33556.04</v>
      </c>
      <c r="X200" s="134">
        <v>-271622.47568370349</v>
      </c>
      <c r="Y200" s="15">
        <v>145276.50534422093</v>
      </c>
      <c r="Z200" s="12">
        <v>-1303278.6321215844</v>
      </c>
      <c r="AA200" s="12"/>
      <c r="AB200" s="15">
        <v>-682283.78183482669</v>
      </c>
      <c r="AC200" s="21">
        <v>-335029.07417634252</v>
      </c>
      <c r="AD200" s="21">
        <v>-85764.400000000009</v>
      </c>
      <c r="AE200" s="21">
        <v>-32866.76</v>
      </c>
      <c r="AF200" s="134">
        <v>-271622.47568370349</v>
      </c>
      <c r="AG200" s="15">
        <v>145276.50534422093</v>
      </c>
      <c r="AH200" s="121">
        <v>-1262289.9863506518</v>
      </c>
      <c r="AI200" s="154"/>
      <c r="AJ200" s="15">
        <v>-172.74857203752586</v>
      </c>
      <c r="AK200" s="15">
        <v>-111.36604070248647</v>
      </c>
      <c r="AL200" s="15">
        <v>-284.11461274001232</v>
      </c>
      <c r="AN200" s="134">
        <v>-227.50376186556409</v>
      </c>
      <c r="AO200" s="134">
        <v>-137.02722499479287</v>
      </c>
      <c r="AP200" s="134">
        <v>-90.571015566423313</v>
      </c>
      <c r="AQ200" s="134">
        <v>34.69705405746808</v>
      </c>
      <c r="AR200" s="134">
        <v>-420.40494836931225</v>
      </c>
      <c r="AT200" s="134">
        <v>-233.41901533863384</v>
      </c>
      <c r="AU200" s="134">
        <v>-127.76643857245119</v>
      </c>
      <c r="AV200" s="134">
        <v>-29.980000000000004</v>
      </c>
      <c r="AW200" s="134">
        <v>-11.48</v>
      </c>
      <c r="AX200" s="134">
        <v>-92.925923942423367</v>
      </c>
      <c r="AY200" s="134">
        <v>49.701165016839184</v>
      </c>
      <c r="AZ200" s="134">
        <v>-445.87021283666928</v>
      </c>
      <c r="BB200" s="15">
        <v>-237.06872197179524</v>
      </c>
      <c r="BC200" s="15">
        <v>-116.41038018635946</v>
      </c>
      <c r="BD200" s="15">
        <v>-29.800000000000004</v>
      </c>
      <c r="BE200" s="15">
        <v>-11.42</v>
      </c>
      <c r="BF200" s="15">
        <v>-94.378900515532834</v>
      </c>
      <c r="BG200" s="15">
        <v>50.478285387151125</v>
      </c>
      <c r="BH200" s="15">
        <v>-438.59971728653642</v>
      </c>
    </row>
    <row r="201" spans="1:60">
      <c r="A201" s="41">
        <v>615</v>
      </c>
      <c r="B201" s="45">
        <v>17</v>
      </c>
      <c r="C201" s="45">
        <v>17</v>
      </c>
      <c r="D201" s="11" t="s">
        <v>213</v>
      </c>
      <c r="E201" s="14">
        <v>7702</v>
      </c>
      <c r="F201" s="14">
        <v>7603</v>
      </c>
      <c r="G201" s="21">
        <v>7479</v>
      </c>
      <c r="H201" s="21">
        <v>7304</v>
      </c>
      <c r="I201" s="21"/>
      <c r="J201" s="15">
        <v>2028894.164462195</v>
      </c>
      <c r="K201" s="21">
        <v>483654.7357061751</v>
      </c>
      <c r="L201" s="121">
        <v>2512548.90016837</v>
      </c>
      <c r="M201" s="121"/>
      <c r="N201" s="21">
        <v>2046202.4918174073</v>
      </c>
      <c r="O201" s="21">
        <v>349218.54907369835</v>
      </c>
      <c r="P201" s="21">
        <v>-688611.4313515164</v>
      </c>
      <c r="Q201" s="15">
        <v>263801.70199892978</v>
      </c>
      <c r="R201" s="12">
        <v>1970611.3115385191</v>
      </c>
      <c r="S201" s="15"/>
      <c r="T201" s="15">
        <v>2046202.4918174073</v>
      </c>
      <c r="U201" s="15">
        <v>216155.52253667428</v>
      </c>
      <c r="V201" s="15">
        <v>-224220.42</v>
      </c>
      <c r="W201" s="15">
        <v>-85858.92</v>
      </c>
      <c r="X201" s="134">
        <v>-688611.4313515164</v>
      </c>
      <c r="Y201" s="15">
        <v>371715.01316094026</v>
      </c>
      <c r="Z201" s="12">
        <v>1635382.2561635058</v>
      </c>
      <c r="AA201" s="12"/>
      <c r="AB201" s="15">
        <v>2046202.4918174073</v>
      </c>
      <c r="AC201" s="21">
        <v>85498.070898260892</v>
      </c>
      <c r="AD201" s="21">
        <v>-217659.2</v>
      </c>
      <c r="AE201" s="21">
        <v>-83411.679999999993</v>
      </c>
      <c r="AF201" s="134">
        <v>-688611.4313515164</v>
      </c>
      <c r="AG201" s="15">
        <v>371715.01316094026</v>
      </c>
      <c r="AH201" s="121">
        <v>1513733.2645250922</v>
      </c>
      <c r="AI201" s="154"/>
      <c r="AJ201" s="15">
        <v>263.42432672840755</v>
      </c>
      <c r="AK201" s="15">
        <v>62.795992691012088</v>
      </c>
      <c r="AL201" s="15">
        <v>326.22031941941964</v>
      </c>
      <c r="AN201" s="134">
        <v>269.13093408094272</v>
      </c>
      <c r="AO201" s="134">
        <v>45.931678163053839</v>
      </c>
      <c r="AP201" s="134">
        <v>-90.571015566423313</v>
      </c>
      <c r="AQ201" s="134">
        <v>34.69705405746808</v>
      </c>
      <c r="AR201" s="134">
        <v>259.18865073504134</v>
      </c>
      <c r="AT201" s="134">
        <v>273.59305947551911</v>
      </c>
      <c r="AU201" s="134">
        <v>28.901660988992415</v>
      </c>
      <c r="AV201" s="134">
        <v>-29.98</v>
      </c>
      <c r="AW201" s="134">
        <v>-11.48</v>
      </c>
      <c r="AX201" s="134">
        <v>-92.072660964235382</v>
      </c>
      <c r="AY201" s="134">
        <v>49.701165016839184</v>
      </c>
      <c r="AZ201" s="134">
        <v>218.66322451711537</v>
      </c>
      <c r="BB201" s="15">
        <v>280.14820534192324</v>
      </c>
      <c r="BC201" s="15">
        <v>11.705650451569126</v>
      </c>
      <c r="BD201" s="15">
        <v>-29.8</v>
      </c>
      <c r="BE201" s="15">
        <v>-11.42</v>
      </c>
      <c r="BF201" s="15">
        <v>-94.278673514720211</v>
      </c>
      <c r="BG201" s="15">
        <v>50.891978800785907</v>
      </c>
      <c r="BH201" s="15">
        <v>207.24716107955808</v>
      </c>
    </row>
    <row r="202" spans="1:60">
      <c r="A202" s="41">
        <v>616</v>
      </c>
      <c r="B202" s="45">
        <v>1</v>
      </c>
      <c r="C202" s="127">
        <v>32</v>
      </c>
      <c r="D202" s="11" t="s">
        <v>214</v>
      </c>
      <c r="E202" s="14">
        <v>1848</v>
      </c>
      <c r="F202" s="14">
        <v>1807</v>
      </c>
      <c r="G202" s="21">
        <v>1781</v>
      </c>
      <c r="H202" s="21">
        <v>1743</v>
      </c>
      <c r="I202" s="21"/>
      <c r="J202" s="15">
        <v>-16580.564826977003</v>
      </c>
      <c r="K202" s="21">
        <v>-39335.543554665368</v>
      </c>
      <c r="L202" s="121">
        <v>-55916.108381642371</v>
      </c>
      <c r="M202" s="121"/>
      <c r="N202" s="21">
        <v>-211724.65895705426</v>
      </c>
      <c r="O202" s="21">
        <v>-149995.72517772709</v>
      </c>
      <c r="P202" s="21">
        <v>-163661.82512852692</v>
      </c>
      <c r="Q202" s="15">
        <v>62697.576681844817</v>
      </c>
      <c r="R202" s="12">
        <v>-462684.63258146337</v>
      </c>
      <c r="S202" s="15"/>
      <c r="T202" s="15">
        <v>-211724.65895705426</v>
      </c>
      <c r="U202" s="21">
        <v>-127410.72701284515</v>
      </c>
      <c r="V202" s="21">
        <v>-53394.38</v>
      </c>
      <c r="W202" s="21">
        <v>-20445.88</v>
      </c>
      <c r="X202" s="134">
        <v>-163661.82512852692</v>
      </c>
      <c r="Y202" s="15">
        <v>88517.77489499058</v>
      </c>
      <c r="Z202" s="12">
        <v>-488119.69620343577</v>
      </c>
      <c r="AA202" s="12"/>
      <c r="AB202" s="15">
        <v>-211724.65895705426</v>
      </c>
      <c r="AC202" s="21">
        <v>-104253.99744696496</v>
      </c>
      <c r="AD202" s="21">
        <v>-51941.4</v>
      </c>
      <c r="AE202" s="21">
        <v>-19905.060000000001</v>
      </c>
      <c r="AF202" s="134">
        <v>-163661.82512852692</v>
      </c>
      <c r="AG202" s="15">
        <v>88517.77489499058</v>
      </c>
      <c r="AH202" s="121">
        <v>-462969.16663755558</v>
      </c>
      <c r="AI202" s="154"/>
      <c r="AJ202" s="15">
        <v>-8.9721671141650443</v>
      </c>
      <c r="AK202" s="15">
        <v>-21.285467291485588</v>
      </c>
      <c r="AL202" s="15">
        <v>-30.257634405650634</v>
      </c>
      <c r="AN202" s="134">
        <v>-117.16915271558067</v>
      </c>
      <c r="AO202" s="134">
        <v>-83.008148963877744</v>
      </c>
      <c r="AP202" s="134">
        <v>-90.571015566423313</v>
      </c>
      <c r="AQ202" s="134">
        <v>34.69705405746808</v>
      </c>
      <c r="AR202" s="134">
        <v>-256.0512631884136</v>
      </c>
      <c r="AT202" s="134">
        <v>-118.87965129537017</v>
      </c>
      <c r="AU202" s="134">
        <v>-71.538869743315644</v>
      </c>
      <c r="AV202" s="134">
        <v>-29.979999999999997</v>
      </c>
      <c r="AW202" s="134">
        <v>-11.48</v>
      </c>
      <c r="AX202" s="134">
        <v>-91.893220173232407</v>
      </c>
      <c r="AY202" s="134">
        <v>49.701165016839177</v>
      </c>
      <c r="AZ202" s="134">
        <v>-274.07057619507901</v>
      </c>
      <c r="BB202" s="15">
        <v>-121.47140502412752</v>
      </c>
      <c r="BC202" s="15">
        <v>-59.812964685579438</v>
      </c>
      <c r="BD202" s="15">
        <v>-29.8</v>
      </c>
      <c r="BE202" s="15">
        <v>-11.42</v>
      </c>
      <c r="BF202" s="15">
        <v>-93.896629448380338</v>
      </c>
      <c r="BG202" s="15">
        <v>50.784724552490296</v>
      </c>
      <c r="BH202" s="15">
        <v>-265.61627460559703</v>
      </c>
    </row>
    <row r="203" spans="1:60">
      <c r="A203" s="41">
        <v>619</v>
      </c>
      <c r="B203" s="45">
        <v>6</v>
      </c>
      <c r="C203" s="45">
        <v>6</v>
      </c>
      <c r="D203" s="11" t="s">
        <v>215</v>
      </c>
      <c r="E203" s="14">
        <v>2721</v>
      </c>
      <c r="F203" s="14">
        <v>2675</v>
      </c>
      <c r="G203" s="21">
        <v>2650</v>
      </c>
      <c r="H203" s="21">
        <v>2607</v>
      </c>
      <c r="I203" s="21"/>
      <c r="J203" s="15">
        <v>738596.321678682</v>
      </c>
      <c r="K203" s="21">
        <v>413689.23469098029</v>
      </c>
      <c r="L203" s="121">
        <v>1152285.5563696623</v>
      </c>
      <c r="M203" s="121"/>
      <c r="N203" s="21">
        <v>773848.59838102816</v>
      </c>
      <c r="O203" s="21">
        <v>385780.19521208655</v>
      </c>
      <c r="P203" s="21">
        <v>-242277.46664018236</v>
      </c>
      <c r="Q203" s="15">
        <v>92814.619603727115</v>
      </c>
      <c r="R203" s="12">
        <v>1010165.9465566595</v>
      </c>
      <c r="S203" s="15"/>
      <c r="T203" s="15">
        <v>773848.59838102816</v>
      </c>
      <c r="U203" s="21">
        <v>338963.99161001638</v>
      </c>
      <c r="V203" s="21">
        <v>-79447</v>
      </c>
      <c r="W203" s="21">
        <v>-30422</v>
      </c>
      <c r="X203" s="134">
        <v>-242277.46664018236</v>
      </c>
      <c r="Y203" s="15">
        <v>131708.08729462384</v>
      </c>
      <c r="Z203" s="12">
        <v>892374.21064548602</v>
      </c>
      <c r="AA203" s="12"/>
      <c r="AB203" s="15">
        <v>773848.59838102816</v>
      </c>
      <c r="AC203" s="21">
        <v>292994.15297621972</v>
      </c>
      <c r="AD203" s="21">
        <v>-77688.600000000006</v>
      </c>
      <c r="AE203" s="21">
        <v>-29771.94</v>
      </c>
      <c r="AF203" s="134">
        <v>-242277.46664018236</v>
      </c>
      <c r="AG203" s="15">
        <v>131708.08729462384</v>
      </c>
      <c r="AH203" s="121">
        <v>848812.83201168932</v>
      </c>
      <c r="AI203" s="154"/>
      <c r="AJ203" s="15">
        <v>271.44297011344435</v>
      </c>
      <c r="AK203" s="15">
        <v>152.03573491031983</v>
      </c>
      <c r="AL203" s="15">
        <v>423.47870502376418</v>
      </c>
      <c r="AN203" s="134">
        <v>289.28919565645913</v>
      </c>
      <c r="AO203" s="134">
        <v>144.21689540638749</v>
      </c>
      <c r="AP203" s="134">
        <v>-90.571015566423313</v>
      </c>
      <c r="AQ203" s="134">
        <v>34.69705405746808</v>
      </c>
      <c r="AR203" s="134">
        <v>377.63212955389139</v>
      </c>
      <c r="AT203" s="134">
        <v>292.01833901170875</v>
      </c>
      <c r="AU203" s="134">
        <v>127.91094023019487</v>
      </c>
      <c r="AV203" s="134">
        <v>-29.98</v>
      </c>
      <c r="AW203" s="134">
        <v>-11.48</v>
      </c>
      <c r="AX203" s="134">
        <v>-91.425459109502782</v>
      </c>
      <c r="AY203" s="134">
        <v>49.701165016839184</v>
      </c>
      <c r="AZ203" s="134">
        <v>336.74498514923999</v>
      </c>
      <c r="BB203" s="15">
        <v>296.83490540123825</v>
      </c>
      <c r="BC203" s="15">
        <v>112.3874771677099</v>
      </c>
      <c r="BD203" s="15">
        <v>-29.8</v>
      </c>
      <c r="BE203" s="15">
        <v>-11.42</v>
      </c>
      <c r="BF203" s="15">
        <v>-92.933435611884292</v>
      </c>
      <c r="BG203" s="15">
        <v>50.520938739786665</v>
      </c>
      <c r="BH203" s="15">
        <v>325.5898856968505</v>
      </c>
    </row>
    <row r="204" spans="1:60">
      <c r="A204" s="41">
        <v>620</v>
      </c>
      <c r="B204" s="45">
        <v>18</v>
      </c>
      <c r="C204" s="45">
        <v>18</v>
      </c>
      <c r="D204" s="11" t="s">
        <v>216</v>
      </c>
      <c r="E204" s="14">
        <v>2446</v>
      </c>
      <c r="F204" s="14">
        <v>2380</v>
      </c>
      <c r="G204" s="21">
        <v>2359</v>
      </c>
      <c r="H204" s="21">
        <v>2345</v>
      </c>
      <c r="I204" s="21"/>
      <c r="J204" s="15">
        <v>425094.39130486135</v>
      </c>
      <c r="K204" s="21">
        <v>477446.47942081996</v>
      </c>
      <c r="L204" s="121">
        <v>902540.87072568131</v>
      </c>
      <c r="M204" s="121"/>
      <c r="N204" s="21">
        <v>280238.32780430245</v>
      </c>
      <c r="O204" s="21">
        <v>335019.38552573917</v>
      </c>
      <c r="P204" s="21">
        <v>-215559.01704808749</v>
      </c>
      <c r="Q204" s="15">
        <v>82578.988656774032</v>
      </c>
      <c r="R204" s="12">
        <v>482277.68493872817</v>
      </c>
      <c r="S204" s="15"/>
      <c r="T204" s="15">
        <v>280238.32780430245</v>
      </c>
      <c r="U204" s="21">
        <v>293366.09035828983</v>
      </c>
      <c r="V204" s="21">
        <v>-70722.820000000007</v>
      </c>
      <c r="W204" s="21">
        <v>-27081.32</v>
      </c>
      <c r="X204" s="134">
        <v>-215559.01704808749</v>
      </c>
      <c r="Y204" s="15">
        <v>117245.04827472364</v>
      </c>
      <c r="Z204" s="12">
        <v>377486.30938922835</v>
      </c>
      <c r="AA204" s="12"/>
      <c r="AB204" s="15">
        <v>280238.32780430245</v>
      </c>
      <c r="AC204" s="21">
        <v>252465.82271401468</v>
      </c>
      <c r="AD204" s="21">
        <v>-69881</v>
      </c>
      <c r="AE204" s="21">
        <v>-26779.9</v>
      </c>
      <c r="AF204" s="134">
        <v>-215559.01704808749</v>
      </c>
      <c r="AG204" s="15">
        <v>117245.04827472364</v>
      </c>
      <c r="AH204" s="121">
        <v>337729.28174495324</v>
      </c>
      <c r="AI204" s="154"/>
      <c r="AJ204" s="15">
        <v>173.79165629798092</v>
      </c>
      <c r="AK204" s="15">
        <v>195.1947994361488</v>
      </c>
      <c r="AL204" s="15">
        <v>368.98645573412972</v>
      </c>
      <c r="AN204" s="134">
        <v>117.7471965564296</v>
      </c>
      <c r="AO204" s="134">
        <v>140.76444769989041</v>
      </c>
      <c r="AP204" s="134">
        <v>-90.571015566423313</v>
      </c>
      <c r="AQ204" s="134">
        <v>34.69705405746808</v>
      </c>
      <c r="AR204" s="134">
        <v>202.63768274736478</v>
      </c>
      <c r="AT204" s="134">
        <v>118.79539118452838</v>
      </c>
      <c r="AU204" s="134">
        <v>124.3603604740525</v>
      </c>
      <c r="AV204" s="134">
        <v>-29.980000000000004</v>
      </c>
      <c r="AW204" s="134">
        <v>-11.48</v>
      </c>
      <c r="AX204" s="134">
        <v>-91.377285734670409</v>
      </c>
      <c r="AY204" s="134">
        <v>49.701165016839184</v>
      </c>
      <c r="AZ204" s="134">
        <v>160.01963094074961</v>
      </c>
      <c r="BB204" s="15">
        <v>119.50461740055542</v>
      </c>
      <c r="BC204" s="15">
        <v>107.66133164776745</v>
      </c>
      <c r="BD204" s="15">
        <v>-29.8</v>
      </c>
      <c r="BE204" s="15">
        <v>-11.42</v>
      </c>
      <c r="BF204" s="15">
        <v>-91.922821768907241</v>
      </c>
      <c r="BG204" s="15">
        <v>49.997888390074046</v>
      </c>
      <c r="BH204" s="15">
        <v>144.02101566948966</v>
      </c>
    </row>
    <row r="205" spans="1:60">
      <c r="A205" s="41">
        <v>623</v>
      </c>
      <c r="B205" s="45">
        <v>10</v>
      </c>
      <c r="C205" s="45">
        <v>10</v>
      </c>
      <c r="D205" s="11" t="s">
        <v>217</v>
      </c>
      <c r="E205" s="14">
        <v>2117</v>
      </c>
      <c r="F205" s="14">
        <v>2107</v>
      </c>
      <c r="G205" s="21">
        <v>2108</v>
      </c>
      <c r="H205" s="21">
        <v>2101</v>
      </c>
      <c r="I205" s="21"/>
      <c r="J205" s="15">
        <v>488578.59961381136</v>
      </c>
      <c r="K205" s="21">
        <v>130320.03979379506</v>
      </c>
      <c r="L205" s="121">
        <v>618898.63940760645</v>
      </c>
      <c r="M205" s="121"/>
      <c r="N205" s="21">
        <v>507635.85202716128</v>
      </c>
      <c r="O205" s="21">
        <v>102651.19525432005</v>
      </c>
      <c r="P205" s="21">
        <v>-190833.12979845391</v>
      </c>
      <c r="Q205" s="15">
        <v>73106.692899085247</v>
      </c>
      <c r="R205" s="12">
        <v>492560.61038211267</v>
      </c>
      <c r="S205" s="15"/>
      <c r="T205" s="15">
        <v>507635.85202716128</v>
      </c>
      <c r="U205" s="21">
        <v>65775.778061960504</v>
      </c>
      <c r="V205" s="21">
        <v>-63197.840000000004</v>
      </c>
      <c r="W205" s="21">
        <v>-24199.84</v>
      </c>
      <c r="X205" s="134">
        <v>-190833.12979845391</v>
      </c>
      <c r="Y205" s="15">
        <v>104770.055855497</v>
      </c>
      <c r="Z205" s="12">
        <v>399950.87614616484</v>
      </c>
      <c r="AA205" s="12"/>
      <c r="AB205" s="15">
        <v>507635.85202716128</v>
      </c>
      <c r="AC205" s="21">
        <v>29567.011706293397</v>
      </c>
      <c r="AD205" s="21">
        <v>-62609.8</v>
      </c>
      <c r="AE205" s="21">
        <v>-23993.42</v>
      </c>
      <c r="AF205" s="134">
        <v>-190833.12979845391</v>
      </c>
      <c r="AG205" s="15">
        <v>104770.055855497</v>
      </c>
      <c r="AH205" s="121">
        <v>364536.56979049783</v>
      </c>
      <c r="AI205" s="154"/>
      <c r="AJ205" s="15">
        <v>230.78819065366619</v>
      </c>
      <c r="AK205" s="15">
        <v>61.558828433535695</v>
      </c>
      <c r="AL205" s="15">
        <v>292.34701908720189</v>
      </c>
      <c r="AN205" s="134">
        <v>240.92826389518808</v>
      </c>
      <c r="AO205" s="134">
        <v>48.71912446811583</v>
      </c>
      <c r="AP205" s="134">
        <v>-90.571015566423313</v>
      </c>
      <c r="AQ205" s="134">
        <v>34.69705405746808</v>
      </c>
      <c r="AR205" s="134">
        <v>233.77342685434868</v>
      </c>
      <c r="AT205" s="134">
        <v>240.81397154988676</v>
      </c>
      <c r="AU205" s="134">
        <v>31.202930769430978</v>
      </c>
      <c r="AV205" s="134">
        <v>-29.98</v>
      </c>
      <c r="AW205" s="134">
        <v>-11.48</v>
      </c>
      <c r="AX205" s="134">
        <v>-90.528050189019879</v>
      </c>
      <c r="AY205" s="134">
        <v>49.701165016839184</v>
      </c>
      <c r="AZ205" s="134">
        <v>189.73001714713703</v>
      </c>
      <c r="BB205" s="15">
        <v>241.6163027259216</v>
      </c>
      <c r="BC205" s="15">
        <v>14.072828037264825</v>
      </c>
      <c r="BD205" s="15">
        <v>-29.8</v>
      </c>
      <c r="BE205" s="15">
        <v>-11.42</v>
      </c>
      <c r="BF205" s="15">
        <v>-90.829666729392628</v>
      </c>
      <c r="BG205" s="15">
        <v>49.86675671370633</v>
      </c>
      <c r="BH205" s="15">
        <v>173.50622074750015</v>
      </c>
    </row>
    <row r="206" spans="1:60">
      <c r="A206" s="41">
        <v>624</v>
      </c>
      <c r="B206" s="45">
        <v>8</v>
      </c>
      <c r="C206" s="45">
        <v>8</v>
      </c>
      <c r="D206" s="11" t="s">
        <v>218</v>
      </c>
      <c r="E206" s="14">
        <v>5119</v>
      </c>
      <c r="F206" s="14">
        <v>5117</v>
      </c>
      <c r="G206" s="21">
        <v>5065</v>
      </c>
      <c r="H206" s="21">
        <v>5001</v>
      </c>
      <c r="I206" s="21"/>
      <c r="J206" s="15">
        <v>1230772.7042678252</v>
      </c>
      <c r="K206" s="21">
        <v>1242135.8190745302</v>
      </c>
      <c r="L206" s="121">
        <v>2472908.5233423552</v>
      </c>
      <c r="M206" s="121"/>
      <c r="N206" s="21">
        <v>725888.94401539117</v>
      </c>
      <c r="O206" s="21">
        <v>807599.48619995406</v>
      </c>
      <c r="P206" s="21">
        <v>-463451.88665338809</v>
      </c>
      <c r="Q206" s="15">
        <v>177544.82561206416</v>
      </c>
      <c r="R206" s="12">
        <v>1247581.3691740213</v>
      </c>
      <c r="S206" s="15"/>
      <c r="T206" s="15">
        <v>725888.94401539117</v>
      </c>
      <c r="U206" s="21">
        <v>718044.90158993797</v>
      </c>
      <c r="V206" s="21">
        <v>-151848.70000000001</v>
      </c>
      <c r="W206" s="21">
        <v>-58146.200000000004</v>
      </c>
      <c r="X206" s="134">
        <v>-463451.88665338809</v>
      </c>
      <c r="Y206" s="15">
        <v>251736.40081029048</v>
      </c>
      <c r="Z206" s="12">
        <v>1022223.4597622316</v>
      </c>
      <c r="AA206" s="12"/>
      <c r="AB206" s="15">
        <v>725888.94401539117</v>
      </c>
      <c r="AC206" s="21">
        <v>630109.32615474646</v>
      </c>
      <c r="AD206" s="21">
        <v>-149029.80000000002</v>
      </c>
      <c r="AE206" s="21">
        <v>-57111.42</v>
      </c>
      <c r="AF206" s="134">
        <v>-463451.88665338809</v>
      </c>
      <c r="AG206" s="15">
        <v>251736.40081029048</v>
      </c>
      <c r="AH206" s="121">
        <v>938141.56432704011</v>
      </c>
      <c r="AI206" s="154"/>
      <c r="AJ206" s="15">
        <v>240.43225322676795</v>
      </c>
      <c r="AK206" s="15">
        <v>242.65204514056069</v>
      </c>
      <c r="AL206" s="15">
        <v>483.08429836732859</v>
      </c>
      <c r="AN206" s="134">
        <v>141.85830447828633</v>
      </c>
      <c r="AO206" s="134">
        <v>157.82675126049523</v>
      </c>
      <c r="AP206" s="134">
        <v>-90.571015566423313</v>
      </c>
      <c r="AQ206" s="134">
        <v>34.69705405746808</v>
      </c>
      <c r="AR206" s="134">
        <v>243.81109422982632</v>
      </c>
      <c r="AT206" s="134">
        <v>143.31469773255503</v>
      </c>
      <c r="AU206" s="134">
        <v>141.76602203157708</v>
      </c>
      <c r="AV206" s="134">
        <v>-29.980000000000004</v>
      </c>
      <c r="AW206" s="134">
        <v>-11.48</v>
      </c>
      <c r="AX206" s="134">
        <v>-91.500866071744937</v>
      </c>
      <c r="AY206" s="134">
        <v>49.701165016839184</v>
      </c>
      <c r="AZ206" s="134">
        <v>201.82101870922637</v>
      </c>
      <c r="BB206" s="15">
        <v>145.14875905126797</v>
      </c>
      <c r="BC206" s="15">
        <v>125.99666589776974</v>
      </c>
      <c r="BD206" s="15">
        <v>-29.800000000000004</v>
      </c>
      <c r="BE206" s="15">
        <v>-11.42</v>
      </c>
      <c r="BF206" s="15">
        <v>-92.671842962085208</v>
      </c>
      <c r="BG206" s="15">
        <v>50.337212719514191</v>
      </c>
      <c r="BH206" s="15">
        <v>187.59079470646674</v>
      </c>
    </row>
    <row r="207" spans="1:60">
      <c r="A207" s="41">
        <v>625</v>
      </c>
      <c r="B207" s="45">
        <v>17</v>
      </c>
      <c r="C207" s="45">
        <v>17</v>
      </c>
      <c r="D207" s="11" t="s">
        <v>219</v>
      </c>
      <c r="E207" s="14">
        <v>3048</v>
      </c>
      <c r="F207" s="14">
        <v>2991</v>
      </c>
      <c r="G207" s="21">
        <v>2980</v>
      </c>
      <c r="H207" s="21">
        <v>2976</v>
      </c>
      <c r="I207" s="21"/>
      <c r="J207" s="15">
        <v>926376.7372162512</v>
      </c>
      <c r="K207" s="21">
        <v>624383.3613538905</v>
      </c>
      <c r="L207" s="121">
        <v>1550760.0985701417</v>
      </c>
      <c r="M207" s="121"/>
      <c r="N207" s="21">
        <v>866263.96259344369</v>
      </c>
      <c r="O207" s="21">
        <v>526799.0707816052</v>
      </c>
      <c r="P207" s="21">
        <v>-270897.90755917213</v>
      </c>
      <c r="Q207" s="15">
        <v>103778.88868588702</v>
      </c>
      <c r="R207" s="12">
        <v>1225944.0145017637</v>
      </c>
      <c r="S207" s="15"/>
      <c r="T207" s="15">
        <v>866263.96259344369</v>
      </c>
      <c r="U207" s="21">
        <v>474452.42966990732</v>
      </c>
      <c r="V207" s="21">
        <v>-89340.4</v>
      </c>
      <c r="W207" s="21">
        <v>-34210.400000000001</v>
      </c>
      <c r="X207" s="134">
        <v>-270897.90755917213</v>
      </c>
      <c r="Y207" s="15">
        <v>148109.47175018079</v>
      </c>
      <c r="Z207" s="12">
        <v>1094377.1564543599</v>
      </c>
      <c r="AA207" s="12"/>
      <c r="AB207" s="15">
        <v>866263.96259344369</v>
      </c>
      <c r="AC207" s="21">
        <v>423052.13533208088</v>
      </c>
      <c r="AD207" s="21">
        <v>-88684.800000000003</v>
      </c>
      <c r="AE207" s="21">
        <v>-33985.919999999998</v>
      </c>
      <c r="AF207" s="134">
        <v>-270897.90755917213</v>
      </c>
      <c r="AG207" s="15">
        <v>148109.47175018079</v>
      </c>
      <c r="AH207" s="121">
        <v>1043856.9421165334</v>
      </c>
      <c r="AI207" s="154"/>
      <c r="AJ207" s="15">
        <v>303.92937572711656</v>
      </c>
      <c r="AK207" s="15">
        <v>204.85018417122393</v>
      </c>
      <c r="AL207" s="15">
        <v>508.77955989834044</v>
      </c>
      <c r="AN207" s="134">
        <v>289.62352477213096</v>
      </c>
      <c r="AO207" s="134">
        <v>176.12807448398704</v>
      </c>
      <c r="AP207" s="134">
        <v>-90.571015566423313</v>
      </c>
      <c r="AQ207" s="134">
        <v>34.69705405746808</v>
      </c>
      <c r="AR207" s="134">
        <v>409.87763774716274</v>
      </c>
      <c r="AT207" s="134">
        <v>290.69260489712877</v>
      </c>
      <c r="AU207" s="134">
        <v>159.21222472144541</v>
      </c>
      <c r="AV207" s="134">
        <v>-29.979999999999997</v>
      </c>
      <c r="AW207" s="134">
        <v>-11.48</v>
      </c>
      <c r="AX207" s="134">
        <v>-90.90533810710474</v>
      </c>
      <c r="AY207" s="134">
        <v>49.701165016839191</v>
      </c>
      <c r="AZ207" s="134">
        <v>367.2406565283087</v>
      </c>
      <c r="BB207" s="15">
        <v>291.083320763926</v>
      </c>
      <c r="BC207" s="15">
        <v>142.15461536696267</v>
      </c>
      <c r="BD207" s="15">
        <v>-29.8</v>
      </c>
      <c r="BE207" s="15">
        <v>-11.42</v>
      </c>
      <c r="BF207" s="15">
        <v>-91.027522701334718</v>
      </c>
      <c r="BG207" s="15">
        <v>49.767967657990859</v>
      </c>
      <c r="BH207" s="15">
        <v>350.75838108754482</v>
      </c>
    </row>
    <row r="208" spans="1:60">
      <c r="A208" s="41">
        <v>626</v>
      </c>
      <c r="B208" s="45">
        <v>17</v>
      </c>
      <c r="C208" s="45">
        <v>17</v>
      </c>
      <c r="D208" s="11" t="s">
        <v>220</v>
      </c>
      <c r="E208" s="14">
        <v>4964</v>
      </c>
      <c r="F208" s="14">
        <v>4835</v>
      </c>
      <c r="G208" s="21">
        <v>4756</v>
      </c>
      <c r="H208" s="21">
        <v>4702</v>
      </c>
      <c r="I208" s="21"/>
      <c r="J208" s="15">
        <v>-290975.44823777484</v>
      </c>
      <c r="K208" s="21">
        <v>-340119.33275351027</v>
      </c>
      <c r="L208" s="121">
        <v>-631094.78099128511</v>
      </c>
      <c r="M208" s="121"/>
      <c r="N208" s="21">
        <v>-810274.76302125945</v>
      </c>
      <c r="O208" s="21">
        <v>-634403.05447880784</v>
      </c>
      <c r="P208" s="21">
        <v>-437910.86026365671</v>
      </c>
      <c r="Q208" s="15">
        <v>167760.25636785818</v>
      </c>
      <c r="R208" s="12">
        <v>-1714828.421395866</v>
      </c>
      <c r="S208" s="15"/>
      <c r="T208" s="15">
        <v>-810274.76302125945</v>
      </c>
      <c r="U208" s="21">
        <v>-573972.24865301687</v>
      </c>
      <c r="V208" s="21">
        <v>-142584.88</v>
      </c>
      <c r="W208" s="21">
        <v>-54598.880000000005</v>
      </c>
      <c r="X208" s="134">
        <v>-437910.86026365671</v>
      </c>
      <c r="Y208" s="15">
        <v>236378.74082008717</v>
      </c>
      <c r="Z208" s="12">
        <v>-1782962.8911178459</v>
      </c>
      <c r="AA208" s="12"/>
      <c r="AB208" s="15">
        <v>-810274.76302125945</v>
      </c>
      <c r="AC208" s="21">
        <v>-512011.65792195394</v>
      </c>
      <c r="AD208" s="21">
        <v>-140119.6</v>
      </c>
      <c r="AE208" s="21">
        <v>-53696.84</v>
      </c>
      <c r="AF208" s="134">
        <v>-437910.86026365671</v>
      </c>
      <c r="AG208" s="15">
        <v>236378.74082008717</v>
      </c>
      <c r="AH208" s="121">
        <v>-1717634.9803867831</v>
      </c>
      <c r="AI208" s="154"/>
      <c r="AJ208" s="15">
        <v>-58.61713300519235</v>
      </c>
      <c r="AK208" s="15">
        <v>-68.517190321013345</v>
      </c>
      <c r="AL208" s="15">
        <v>-127.1343233262057</v>
      </c>
      <c r="AN208" s="134">
        <v>-167.58526639529669</v>
      </c>
      <c r="AO208" s="134">
        <v>-131.2105593544587</v>
      </c>
      <c r="AP208" s="134">
        <v>-90.571015566423313</v>
      </c>
      <c r="AQ208" s="134">
        <v>34.69705405746808</v>
      </c>
      <c r="AR208" s="134">
        <v>-354.66978725871064</v>
      </c>
      <c r="AT208" s="134">
        <v>-170.36895774206465</v>
      </c>
      <c r="AU208" s="134">
        <v>-120.68382015412466</v>
      </c>
      <c r="AV208" s="134">
        <v>-29.98</v>
      </c>
      <c r="AW208" s="134">
        <v>-11.48</v>
      </c>
      <c r="AX208" s="134">
        <v>-92.075454218598978</v>
      </c>
      <c r="AY208" s="134">
        <v>49.701165016839184</v>
      </c>
      <c r="AZ208" s="134">
        <v>-374.88706709794911</v>
      </c>
      <c r="BB208" s="15">
        <v>-172.32555572549117</v>
      </c>
      <c r="BC208" s="15">
        <v>-108.8923134670255</v>
      </c>
      <c r="BD208" s="15">
        <v>-29.8</v>
      </c>
      <c r="BE208" s="15">
        <v>-11.42</v>
      </c>
      <c r="BF208" s="15">
        <v>-93.132892442291947</v>
      </c>
      <c r="BG208" s="15">
        <v>50.271956788619136</v>
      </c>
      <c r="BH208" s="15">
        <v>-365.29880484618951</v>
      </c>
    </row>
    <row r="209" spans="1:60">
      <c r="A209" s="41">
        <v>630</v>
      </c>
      <c r="B209" s="45">
        <v>17</v>
      </c>
      <c r="C209" s="45">
        <v>17</v>
      </c>
      <c r="D209" s="11" t="s">
        <v>221</v>
      </c>
      <c r="E209" s="14">
        <v>1631</v>
      </c>
      <c r="F209" s="14">
        <v>1635</v>
      </c>
      <c r="G209" s="21">
        <v>1646</v>
      </c>
      <c r="H209" s="21">
        <v>1641</v>
      </c>
      <c r="I209" s="21"/>
      <c r="J209" s="15">
        <v>-353312.35339960601</v>
      </c>
      <c r="K209" s="21">
        <v>-467785.08220569883</v>
      </c>
      <c r="L209" s="121">
        <v>-821097.43560530478</v>
      </c>
      <c r="M209" s="121"/>
      <c r="N209" s="21">
        <v>-212876.4904722666</v>
      </c>
      <c r="O209" s="21">
        <v>-356386.24548224919</v>
      </c>
      <c r="P209" s="21">
        <v>-148083.61045110211</v>
      </c>
      <c r="Q209" s="15">
        <v>56729.683383960313</v>
      </c>
      <c r="R209" s="12">
        <v>-660616.66302165762</v>
      </c>
      <c r="S209" s="15"/>
      <c r="T209" s="15">
        <v>-212876.4904722666</v>
      </c>
      <c r="U209" s="21">
        <v>-335951.00917921547</v>
      </c>
      <c r="V209" s="21">
        <v>-49347.08</v>
      </c>
      <c r="W209" s="21">
        <v>-18896.080000000002</v>
      </c>
      <c r="X209" s="134">
        <v>-148083.61045110211</v>
      </c>
      <c r="Y209" s="15">
        <v>81808.117617717289</v>
      </c>
      <c r="Z209" s="12">
        <v>-683346.15248486691</v>
      </c>
      <c r="AA209" s="12"/>
      <c r="AB209" s="15">
        <v>-212876.4904722666</v>
      </c>
      <c r="AC209" s="21">
        <v>-314998.46195164818</v>
      </c>
      <c r="AD209" s="21">
        <v>-48901.8</v>
      </c>
      <c r="AE209" s="21">
        <v>-18740.22</v>
      </c>
      <c r="AF209" s="134">
        <v>-148083.61045110211</v>
      </c>
      <c r="AG209" s="15">
        <v>81808.117617717289</v>
      </c>
      <c r="AH209" s="121">
        <v>-661792.46525729971</v>
      </c>
      <c r="AI209" s="154"/>
      <c r="AJ209" s="15">
        <v>-216.62314739399511</v>
      </c>
      <c r="AK209" s="15">
        <v>-286.80875671716666</v>
      </c>
      <c r="AL209" s="15">
        <v>-503.43190411116171</v>
      </c>
      <c r="AN209" s="134">
        <v>-130.19968836224257</v>
      </c>
      <c r="AO209" s="134">
        <v>-217.97323882706371</v>
      </c>
      <c r="AP209" s="134">
        <v>-90.571015566423313</v>
      </c>
      <c r="AQ209" s="134">
        <v>34.69705405746808</v>
      </c>
      <c r="AR209" s="134">
        <v>-404.04688869826151</v>
      </c>
      <c r="AT209" s="134">
        <v>-129.32958108886186</v>
      </c>
      <c r="AU209" s="134">
        <v>-204.10146365687453</v>
      </c>
      <c r="AV209" s="134">
        <v>-29.98</v>
      </c>
      <c r="AW209" s="134">
        <v>-11.48</v>
      </c>
      <c r="AX209" s="134">
        <v>-89.965741464825101</v>
      </c>
      <c r="AY209" s="134">
        <v>49.701165016839177</v>
      </c>
      <c r="AZ209" s="134">
        <v>-415.15562119372231</v>
      </c>
      <c r="BB209" s="15">
        <v>-129.72363831338609</v>
      </c>
      <c r="BC209" s="15">
        <v>-191.95518705158329</v>
      </c>
      <c r="BD209" s="15">
        <v>-29.8</v>
      </c>
      <c r="BE209" s="15">
        <v>-11.42</v>
      </c>
      <c r="BF209" s="15">
        <v>-90.239860116454665</v>
      </c>
      <c r="BG209" s="15">
        <v>49.852600620181164</v>
      </c>
      <c r="BH209" s="15">
        <v>-403.28608486124295</v>
      </c>
    </row>
    <row r="210" spans="1:60">
      <c r="A210" s="41">
        <v>631</v>
      </c>
      <c r="B210" s="45">
        <v>2</v>
      </c>
      <c r="C210" s="45">
        <v>2</v>
      </c>
      <c r="D210" s="11" t="s">
        <v>222</v>
      </c>
      <c r="E210" s="14">
        <v>1985</v>
      </c>
      <c r="F210" s="14">
        <v>1963</v>
      </c>
      <c r="G210" s="21">
        <v>1930</v>
      </c>
      <c r="H210" s="21">
        <v>1919</v>
      </c>
      <c r="I210" s="21"/>
      <c r="J210" s="15">
        <v>562070.08676746942</v>
      </c>
      <c r="K210" s="21">
        <v>552852.39864837914</v>
      </c>
      <c r="L210" s="121">
        <v>1114922.4854158484</v>
      </c>
      <c r="M210" s="121"/>
      <c r="N210" s="21">
        <v>142206.73888944913</v>
      </c>
      <c r="O210" s="21">
        <v>235270.97998128511</v>
      </c>
      <c r="P210" s="21">
        <v>-177790.90355688895</v>
      </c>
      <c r="Q210" s="15">
        <v>68110.317114809834</v>
      </c>
      <c r="R210" s="12">
        <v>267797.13242865511</v>
      </c>
      <c r="S210" s="15"/>
      <c r="T210" s="15">
        <v>142206.73888944913</v>
      </c>
      <c r="U210" s="21">
        <v>200915.76216040147</v>
      </c>
      <c r="V210" s="21">
        <v>-57861.4</v>
      </c>
      <c r="W210" s="21">
        <v>-22156.400000000001</v>
      </c>
      <c r="X210" s="134">
        <v>-177790.90355688895</v>
      </c>
      <c r="Y210" s="15">
        <v>95923.248482499621</v>
      </c>
      <c r="Z210" s="12">
        <v>181237.04597546122</v>
      </c>
      <c r="AA210" s="12"/>
      <c r="AB210" s="15">
        <v>142206.73888944913</v>
      </c>
      <c r="AC210" s="21">
        <v>167181.63384707706</v>
      </c>
      <c r="AD210" s="21">
        <v>-57186.200000000004</v>
      </c>
      <c r="AE210" s="21">
        <v>-21914.98</v>
      </c>
      <c r="AF210" s="134">
        <v>-177790.90355688895</v>
      </c>
      <c r="AG210" s="15">
        <v>95923.248482499621</v>
      </c>
      <c r="AH210" s="121">
        <v>148419.53766213683</v>
      </c>
      <c r="AI210" s="154"/>
      <c r="AJ210" s="15">
        <v>283.1587338878939</v>
      </c>
      <c r="AK210" s="15">
        <v>278.51506229137487</v>
      </c>
      <c r="AL210" s="15">
        <v>561.67379617926872</v>
      </c>
      <c r="AN210" s="134">
        <v>72.443575593198744</v>
      </c>
      <c r="AO210" s="134">
        <v>119.85276616468931</v>
      </c>
      <c r="AP210" s="134">
        <v>-90.571015566423313</v>
      </c>
      <c r="AQ210" s="134">
        <v>34.69705405746808</v>
      </c>
      <c r="AR210" s="134">
        <v>136.42238024893282</v>
      </c>
      <c r="AT210" s="134">
        <v>73.682248129248251</v>
      </c>
      <c r="AU210" s="134">
        <v>104.10143117119247</v>
      </c>
      <c r="AV210" s="134">
        <v>-29.98</v>
      </c>
      <c r="AW210" s="134">
        <v>-11.48</v>
      </c>
      <c r="AX210" s="134">
        <v>-92.119639148647124</v>
      </c>
      <c r="AY210" s="134">
        <v>49.701165016839184</v>
      </c>
      <c r="AZ210" s="134">
        <v>93.905205168632762</v>
      </c>
      <c r="BB210" s="15">
        <v>74.104605987206426</v>
      </c>
      <c r="BC210" s="15">
        <v>87.119142181905715</v>
      </c>
      <c r="BD210" s="15">
        <v>-29.8</v>
      </c>
      <c r="BE210" s="15">
        <v>-11.42</v>
      </c>
      <c r="BF210" s="15">
        <v>-92.64768293740957</v>
      </c>
      <c r="BG210" s="15">
        <v>49.986059657373431</v>
      </c>
      <c r="BH210" s="15">
        <v>77.34212488907599</v>
      </c>
    </row>
    <row r="211" spans="1:60">
      <c r="A211" s="41">
        <v>635</v>
      </c>
      <c r="B211" s="45">
        <v>6</v>
      </c>
      <c r="C211" s="45">
        <v>6</v>
      </c>
      <c r="D211" s="11" t="s">
        <v>223</v>
      </c>
      <c r="E211" s="14">
        <v>6439</v>
      </c>
      <c r="F211" s="14">
        <v>6347</v>
      </c>
      <c r="G211" s="21">
        <v>6337</v>
      </c>
      <c r="H211" s="21">
        <v>6238</v>
      </c>
      <c r="I211" s="21"/>
      <c r="J211" s="15">
        <v>-40000.643998499349</v>
      </c>
      <c r="K211" s="21">
        <v>-88598.224881671558</v>
      </c>
      <c r="L211" s="121">
        <v>-128598.86888017091</v>
      </c>
      <c r="M211" s="121"/>
      <c r="N211" s="21">
        <v>-114422.80464292956</v>
      </c>
      <c r="O211" s="21">
        <v>-69706.290798041548</v>
      </c>
      <c r="P211" s="21">
        <v>-574854.23580008873</v>
      </c>
      <c r="Q211" s="15">
        <v>220222.2021027499</v>
      </c>
      <c r="R211" s="12">
        <v>-538761.12913830997</v>
      </c>
      <c r="S211" s="15"/>
      <c r="T211" s="15">
        <v>-114422.80464292956</v>
      </c>
      <c r="U211" s="21">
        <v>-12958.827423141587</v>
      </c>
      <c r="V211" s="21">
        <v>-189983.26</v>
      </c>
      <c r="W211" s="21">
        <v>-72748.760000000009</v>
      </c>
      <c r="X211" s="134">
        <v>-574854.23580008873</v>
      </c>
      <c r="Y211" s="15">
        <v>314956.28271170991</v>
      </c>
      <c r="Z211" s="12">
        <v>-650011.60515445005</v>
      </c>
      <c r="AA211" s="12"/>
      <c r="AB211" s="15">
        <v>-114422.80464292956</v>
      </c>
      <c r="AC211" s="21">
        <v>-26826.936136676995</v>
      </c>
      <c r="AD211" s="21">
        <v>-185892.4</v>
      </c>
      <c r="AE211" s="21">
        <v>-71237.960000000006</v>
      </c>
      <c r="AF211" s="134">
        <v>-574854.23580008873</v>
      </c>
      <c r="AG211" s="15">
        <v>314956.28271170991</v>
      </c>
      <c r="AH211" s="121">
        <v>-658278.05386798549</v>
      </c>
      <c r="AI211" s="154"/>
      <c r="AJ211" s="15">
        <v>-6.2122447582698168</v>
      </c>
      <c r="AK211" s="15">
        <v>-13.759624923384308</v>
      </c>
      <c r="AL211" s="15">
        <v>-19.971869681654123</v>
      </c>
      <c r="AN211" s="134">
        <v>-18.027856411364354</v>
      </c>
      <c r="AO211" s="134">
        <v>-10.982557239332211</v>
      </c>
      <c r="AP211" s="134">
        <v>-90.571015566423313</v>
      </c>
      <c r="AQ211" s="134">
        <v>34.69705405746808</v>
      </c>
      <c r="AR211" s="134">
        <v>-84.884375159651796</v>
      </c>
      <c r="AT211" s="134">
        <v>-18.056304977580805</v>
      </c>
      <c r="AU211" s="134">
        <v>-2.0449467292317478</v>
      </c>
      <c r="AV211" s="134">
        <v>-29.98</v>
      </c>
      <c r="AW211" s="134">
        <v>-11.480000000000002</v>
      </c>
      <c r="AX211" s="134">
        <v>-90.713939687563311</v>
      </c>
      <c r="AY211" s="134">
        <v>49.701165016839184</v>
      </c>
      <c r="AZ211" s="134">
        <v>-102.5740263775367</v>
      </c>
      <c r="BB211" s="15">
        <v>-18.342867047600123</v>
      </c>
      <c r="BC211" s="15">
        <v>-4.3005668702592166</v>
      </c>
      <c r="BD211" s="15">
        <v>-29.8</v>
      </c>
      <c r="BE211" s="15">
        <v>-11.420000000000002</v>
      </c>
      <c r="BF211" s="15">
        <v>-92.153612664329714</v>
      </c>
      <c r="BG211" s="15">
        <v>50.489945930059299</v>
      </c>
      <c r="BH211" s="15">
        <v>-105.52710065212977</v>
      </c>
    </row>
    <row r="212" spans="1:60">
      <c r="A212" s="41">
        <v>636</v>
      </c>
      <c r="B212" s="45">
        <v>2</v>
      </c>
      <c r="C212" s="45">
        <v>2</v>
      </c>
      <c r="D212" s="11" t="s">
        <v>224</v>
      </c>
      <c r="E212" s="14">
        <v>8222</v>
      </c>
      <c r="F212" s="14">
        <v>8154</v>
      </c>
      <c r="G212" s="21">
        <v>8130</v>
      </c>
      <c r="H212" s="21">
        <v>8011</v>
      </c>
      <c r="I212" s="21"/>
      <c r="J212" s="15">
        <v>547609.04309370148</v>
      </c>
      <c r="K212" s="21">
        <v>227655.28563894515</v>
      </c>
      <c r="L212" s="121">
        <v>775264.32873264665</v>
      </c>
      <c r="M212" s="121"/>
      <c r="N212" s="21">
        <v>736313.75676624791</v>
      </c>
      <c r="O212" s="21">
        <v>197080.27186350423</v>
      </c>
      <c r="P212" s="21">
        <v>-738516.06092861574</v>
      </c>
      <c r="Q212" s="15">
        <v>282919.77878459473</v>
      </c>
      <c r="R212" s="12">
        <v>477797.7464857311</v>
      </c>
      <c r="S212" s="15"/>
      <c r="T212" s="15">
        <v>736313.75676624791</v>
      </c>
      <c r="U212" s="21">
        <v>54373.982453679906</v>
      </c>
      <c r="V212" s="21">
        <v>-243737.4</v>
      </c>
      <c r="W212" s="21">
        <v>-93332.400000000009</v>
      </c>
      <c r="X212" s="134">
        <v>-738516.06092861574</v>
      </c>
      <c r="Y212" s="15">
        <v>404070.47158690257</v>
      </c>
      <c r="Z212" s="12">
        <v>119172.34987821459</v>
      </c>
      <c r="AA212" s="12"/>
      <c r="AB212" s="15">
        <v>736313.75676624791</v>
      </c>
      <c r="AC212" s="21">
        <v>-34464.603317861074</v>
      </c>
      <c r="AD212" s="21">
        <v>-238727.80000000002</v>
      </c>
      <c r="AE212" s="21">
        <v>-91485.62</v>
      </c>
      <c r="AF212" s="134">
        <v>-738516.06092861574</v>
      </c>
      <c r="AG212" s="15">
        <v>404070.47158690257</v>
      </c>
      <c r="AH212" s="121">
        <v>37190.144106673601</v>
      </c>
      <c r="AI212" s="154"/>
      <c r="AJ212" s="15">
        <v>66.602899914096511</v>
      </c>
      <c r="AK212" s="15">
        <v>27.688553349421692</v>
      </c>
      <c r="AL212" s="15">
        <v>94.291453263518207</v>
      </c>
      <c r="AN212" s="134">
        <v>90.30092675573313</v>
      </c>
      <c r="AO212" s="134">
        <v>24.16976598767528</v>
      </c>
      <c r="AP212" s="134">
        <v>-90.571015566423313</v>
      </c>
      <c r="AQ212" s="134">
        <v>34.69705405746808</v>
      </c>
      <c r="AR212" s="134">
        <v>58.596731234453166</v>
      </c>
      <c r="AT212" s="134">
        <v>90.567497757226064</v>
      </c>
      <c r="AU212" s="134">
        <v>6.6880667224698529</v>
      </c>
      <c r="AV212" s="134">
        <v>-29.98</v>
      </c>
      <c r="AW212" s="134">
        <v>-11.48</v>
      </c>
      <c r="AX212" s="134">
        <v>-90.838383878058522</v>
      </c>
      <c r="AY212" s="134">
        <v>49.701165016839184</v>
      </c>
      <c r="AZ212" s="134">
        <v>14.658345618476579</v>
      </c>
      <c r="BB212" s="15">
        <v>91.912839441548854</v>
      </c>
      <c r="BC212" s="15">
        <v>-4.3021599448085226</v>
      </c>
      <c r="BD212" s="15">
        <v>-29.8</v>
      </c>
      <c r="BE212" s="15">
        <v>-11.42</v>
      </c>
      <c r="BF212" s="15">
        <v>-92.187749460568682</v>
      </c>
      <c r="BG212" s="15">
        <v>50.439454698152858</v>
      </c>
      <c r="BH212" s="15">
        <v>4.6423847343245042</v>
      </c>
    </row>
    <row r="213" spans="1:60">
      <c r="A213" s="41">
        <v>638</v>
      </c>
      <c r="B213" s="45">
        <v>1</v>
      </c>
      <c r="C213" s="127">
        <v>32</v>
      </c>
      <c r="D213" s="11" t="s">
        <v>225</v>
      </c>
      <c r="E213" s="14">
        <v>51149</v>
      </c>
      <c r="F213" s="14">
        <v>51232</v>
      </c>
      <c r="G213" s="21">
        <v>51289</v>
      </c>
      <c r="H213" s="21">
        <v>51737</v>
      </c>
      <c r="I213" s="21"/>
      <c r="J213" s="15">
        <v>13635707.035093911</v>
      </c>
      <c r="K213" s="21">
        <v>5791297.8341033831</v>
      </c>
      <c r="L213" s="121">
        <v>19427004.869197294</v>
      </c>
      <c r="M213" s="121"/>
      <c r="N213" s="21">
        <v>14522566.989777571</v>
      </c>
      <c r="O213" s="21">
        <v>5402351.0373497</v>
      </c>
      <c r="P213" s="21">
        <v>-4640134.2694989992</v>
      </c>
      <c r="Q213" s="15">
        <v>1777599.4734722048</v>
      </c>
      <c r="R213" s="12">
        <v>17062383.231100474</v>
      </c>
      <c r="S213" s="15"/>
      <c r="T213" s="15">
        <v>14522566.989777571</v>
      </c>
      <c r="U213" s="21">
        <v>4505720.105409042</v>
      </c>
      <c r="V213" s="21">
        <v>-1537644.22</v>
      </c>
      <c r="W213" s="21">
        <v>-588797.72</v>
      </c>
      <c r="X213" s="134">
        <v>-4640134.2694989992</v>
      </c>
      <c r="Y213" s="15">
        <v>2549123.0525486646</v>
      </c>
      <c r="Z213" s="12">
        <v>14810833.938236281</v>
      </c>
      <c r="AA213" s="12"/>
      <c r="AB213" s="15">
        <v>14522566.989777571</v>
      </c>
      <c r="AC213" s="21">
        <v>3625298.8819000069</v>
      </c>
      <c r="AD213" s="21">
        <v>-1541762.6</v>
      </c>
      <c r="AE213" s="21">
        <v>-590836.54</v>
      </c>
      <c r="AF213" s="134">
        <v>-4640134.2694989992</v>
      </c>
      <c r="AG213" s="15">
        <v>2549123.0525486646</v>
      </c>
      <c r="AH213" s="121">
        <v>13924255.514727242</v>
      </c>
      <c r="AI213" s="154"/>
      <c r="AJ213" s="15">
        <v>266.58794961961939</v>
      </c>
      <c r="AK213" s="15">
        <v>113.22406760842603</v>
      </c>
      <c r="AL213" s="15">
        <v>379.81201722804542</v>
      </c>
      <c r="AN213" s="134">
        <v>283.46671981920616</v>
      </c>
      <c r="AO213" s="134">
        <v>105.44876322122306</v>
      </c>
      <c r="AP213" s="134">
        <v>-90.571015566423313</v>
      </c>
      <c r="AQ213" s="134">
        <v>34.69705405746808</v>
      </c>
      <c r="AR213" s="134">
        <v>333.04152153147396</v>
      </c>
      <c r="AT213" s="134">
        <v>283.15168924676971</v>
      </c>
      <c r="AU213" s="134">
        <v>87.849638429469124</v>
      </c>
      <c r="AV213" s="134">
        <v>-29.98</v>
      </c>
      <c r="AW213" s="134">
        <v>-11.479999999999999</v>
      </c>
      <c r="AX213" s="134">
        <v>-90.47035952151532</v>
      </c>
      <c r="AY213" s="134">
        <v>49.701165016839177</v>
      </c>
      <c r="AZ213" s="134">
        <v>288.77213317156276</v>
      </c>
      <c r="BB213" s="15">
        <v>280.69982777852545</v>
      </c>
      <c r="BC213" s="15">
        <v>70.07168722384381</v>
      </c>
      <c r="BD213" s="15">
        <v>-29.8</v>
      </c>
      <c r="BE213" s="15">
        <v>-11.42</v>
      </c>
      <c r="BF213" s="15">
        <v>-89.686960386164628</v>
      </c>
      <c r="BG213" s="15">
        <v>49.270793678579444</v>
      </c>
      <c r="BH213" s="15">
        <v>269.13534829478402</v>
      </c>
    </row>
    <row r="214" spans="1:60">
      <c r="A214" s="41">
        <v>678</v>
      </c>
      <c r="B214" s="45">
        <v>17</v>
      </c>
      <c r="C214" s="45">
        <v>17</v>
      </c>
      <c r="D214" s="11" t="s">
        <v>226</v>
      </c>
      <c r="E214" s="14">
        <v>24260</v>
      </c>
      <c r="F214" s="14">
        <v>24073</v>
      </c>
      <c r="G214" s="21">
        <v>23797</v>
      </c>
      <c r="H214" s="21">
        <v>23571</v>
      </c>
      <c r="I214" s="21"/>
      <c r="J214" s="15">
        <v>2016187.6418590839</v>
      </c>
      <c r="K214" s="21">
        <v>1338054.1044095384</v>
      </c>
      <c r="L214" s="121">
        <v>3354241.7462686226</v>
      </c>
      <c r="M214" s="121"/>
      <c r="N214" s="21">
        <v>1514748.4909656369</v>
      </c>
      <c r="O214" s="21">
        <v>542150.00276506203</v>
      </c>
      <c r="P214" s="21">
        <v>-2180316.0577305085</v>
      </c>
      <c r="Q214" s="15">
        <v>835262.18232542905</v>
      </c>
      <c r="R214" s="12">
        <v>711844.61832561949</v>
      </c>
      <c r="S214" s="15"/>
      <c r="T214" s="15">
        <v>1514748.4909656369</v>
      </c>
      <c r="U214" s="21">
        <v>120839.17311547887</v>
      </c>
      <c r="V214" s="21">
        <v>-713434.06</v>
      </c>
      <c r="W214" s="21">
        <v>-273189.56</v>
      </c>
      <c r="X214" s="134">
        <v>-2180316.0577305085</v>
      </c>
      <c r="Y214" s="15">
        <v>1182738.6239057221</v>
      </c>
      <c r="Z214" s="12">
        <v>-348613.38974367082</v>
      </c>
      <c r="AA214" s="12"/>
      <c r="AB214" s="15">
        <v>1514748.4909656369</v>
      </c>
      <c r="AC214" s="21">
        <v>-101749.61928757292</v>
      </c>
      <c r="AD214" s="21">
        <v>-702415.8</v>
      </c>
      <c r="AE214" s="21">
        <v>-269180.82</v>
      </c>
      <c r="AF214" s="134">
        <v>-2180316.0577305085</v>
      </c>
      <c r="AG214" s="15">
        <v>1182738.6239057221</v>
      </c>
      <c r="AH214" s="121">
        <v>-556175.18214672245</v>
      </c>
      <c r="AI214" s="154"/>
      <c r="AJ214" s="15">
        <v>83.107487298395867</v>
      </c>
      <c r="AK214" s="15">
        <v>55.154744617046106</v>
      </c>
      <c r="AL214" s="15">
        <v>138.26223191544199</v>
      </c>
      <c r="AN214" s="134">
        <v>62.92312927203244</v>
      </c>
      <c r="AO214" s="134">
        <v>22.521081824660907</v>
      </c>
      <c r="AP214" s="134">
        <v>-90.571015566423313</v>
      </c>
      <c r="AQ214" s="134">
        <v>34.69705405746808</v>
      </c>
      <c r="AR214" s="134">
        <v>29.570249587738108</v>
      </c>
      <c r="AT214" s="134">
        <v>63.652918055453917</v>
      </c>
      <c r="AU214" s="134">
        <v>5.0779162548001375</v>
      </c>
      <c r="AV214" s="134">
        <v>-29.980000000000004</v>
      </c>
      <c r="AW214" s="134">
        <v>-11.48</v>
      </c>
      <c r="AX214" s="134">
        <v>-91.621467316489827</v>
      </c>
      <c r="AY214" s="134">
        <v>49.701165016839184</v>
      </c>
      <c r="AZ214" s="134">
        <v>-14.649467989396596</v>
      </c>
      <c r="BB214" s="15">
        <v>64.263225614765474</v>
      </c>
      <c r="BC214" s="15">
        <v>-4.3167290012122068</v>
      </c>
      <c r="BD214" s="15">
        <v>-29.8</v>
      </c>
      <c r="BE214" s="15">
        <v>-11.42</v>
      </c>
      <c r="BF214" s="15">
        <v>-92.499938811696936</v>
      </c>
      <c r="BG214" s="15">
        <v>50.177702426953545</v>
      </c>
      <c r="BH214" s="15">
        <v>-23.595739771190125</v>
      </c>
    </row>
    <row r="215" spans="1:60">
      <c r="A215" s="41">
        <v>680</v>
      </c>
      <c r="B215" s="45">
        <v>2</v>
      </c>
      <c r="C215" s="45">
        <v>2</v>
      </c>
      <c r="D215" s="11" t="s">
        <v>227</v>
      </c>
      <c r="E215" s="14">
        <v>24810</v>
      </c>
      <c r="F215" s="14">
        <v>24942</v>
      </c>
      <c r="G215" s="21">
        <v>25331</v>
      </c>
      <c r="H215" s="21">
        <v>25738</v>
      </c>
      <c r="I215" s="21"/>
      <c r="J215" s="15">
        <v>123682.93708904352</v>
      </c>
      <c r="K215" s="21">
        <v>750431.68923208234</v>
      </c>
      <c r="L215" s="121">
        <v>874114.62632112589</v>
      </c>
      <c r="M215" s="121"/>
      <c r="N215" s="21">
        <v>787177.58923664829</v>
      </c>
      <c r="O215" s="21">
        <v>715983.87553536065</v>
      </c>
      <c r="P215" s="21">
        <v>-2259022.27025773</v>
      </c>
      <c r="Q215" s="15">
        <v>865413.92230136879</v>
      </c>
      <c r="R215" s="12">
        <v>109553.11681564758</v>
      </c>
      <c r="S215" s="15"/>
      <c r="T215" s="15">
        <v>787177.58923664829</v>
      </c>
      <c r="U215" s="21">
        <v>279464.34273430123</v>
      </c>
      <c r="V215" s="21">
        <v>-759423.38</v>
      </c>
      <c r="W215" s="21">
        <v>-290799.88</v>
      </c>
      <c r="X215" s="134">
        <v>-2259022.27025773</v>
      </c>
      <c r="Y215" s="15">
        <v>1258980.2110415534</v>
      </c>
      <c r="Z215" s="12">
        <v>-983623.38724522712</v>
      </c>
      <c r="AA215" s="12"/>
      <c r="AB215" s="15">
        <v>787177.58923664829</v>
      </c>
      <c r="AC215" s="21">
        <v>-105422.63134094811</v>
      </c>
      <c r="AD215" s="21">
        <v>-766992.4</v>
      </c>
      <c r="AE215" s="21">
        <v>-293927.96000000002</v>
      </c>
      <c r="AF215" s="134">
        <v>-2259022.27025773</v>
      </c>
      <c r="AG215" s="15">
        <v>1258980.2110415534</v>
      </c>
      <c r="AH215" s="121">
        <v>-1379207.4613204766</v>
      </c>
      <c r="AI215" s="154"/>
      <c r="AJ215" s="15">
        <v>4.9852050418800289</v>
      </c>
      <c r="AK215" s="15">
        <v>30.247145877955756</v>
      </c>
      <c r="AL215" s="15">
        <v>35.232350919835788</v>
      </c>
      <c r="AN215" s="134">
        <v>31.560323520032405</v>
      </c>
      <c r="AO215" s="134">
        <v>28.705952831984632</v>
      </c>
      <c r="AP215" s="134">
        <v>-90.571015566423299</v>
      </c>
      <c r="AQ215" s="134">
        <v>34.69705405746808</v>
      </c>
      <c r="AR215" s="134">
        <v>4.3923148430618069</v>
      </c>
      <c r="AT215" s="134">
        <v>31.075661807139404</v>
      </c>
      <c r="AU215" s="134">
        <v>11.032503364821808</v>
      </c>
      <c r="AV215" s="134">
        <v>-29.98</v>
      </c>
      <c r="AW215" s="134">
        <v>-11.48</v>
      </c>
      <c r="AX215" s="134">
        <v>-89.180145681486323</v>
      </c>
      <c r="AY215" s="134">
        <v>49.701165016839184</v>
      </c>
      <c r="AZ215" s="134">
        <v>-38.830815492685922</v>
      </c>
      <c r="BB215" s="15">
        <v>30.58425632281639</v>
      </c>
      <c r="BC215" s="15">
        <v>-4.0959915821333475</v>
      </c>
      <c r="BD215" s="15">
        <v>-29.8</v>
      </c>
      <c r="BE215" s="15">
        <v>-11.42</v>
      </c>
      <c r="BF215" s="15">
        <v>-87.769922692428707</v>
      </c>
      <c r="BG215" s="15">
        <v>48.915230827630488</v>
      </c>
      <c r="BH215" s="15">
        <v>-53.586427124115183</v>
      </c>
    </row>
    <row r="216" spans="1:60">
      <c r="A216" s="41">
        <v>681</v>
      </c>
      <c r="B216" s="45">
        <v>10</v>
      </c>
      <c r="C216" s="45">
        <v>10</v>
      </c>
      <c r="D216" s="11" t="s">
        <v>228</v>
      </c>
      <c r="E216" s="14">
        <v>3330</v>
      </c>
      <c r="F216" s="14">
        <v>3308</v>
      </c>
      <c r="G216" s="21">
        <v>3297</v>
      </c>
      <c r="H216" s="21">
        <v>3246</v>
      </c>
      <c r="I216" s="21"/>
      <c r="J216" s="15">
        <v>371221.84530391701</v>
      </c>
      <c r="K216" s="21">
        <v>373672.73274623655</v>
      </c>
      <c r="L216" s="121">
        <v>744894.57805015356</v>
      </c>
      <c r="M216" s="121"/>
      <c r="N216" s="21">
        <v>335908.79838194582</v>
      </c>
      <c r="O216" s="21">
        <v>286714.98700340791</v>
      </c>
      <c r="P216" s="21">
        <v>-299608.91949372832</v>
      </c>
      <c r="Q216" s="15">
        <v>114777.8548221044</v>
      </c>
      <c r="R216" s="12">
        <v>437792.7207137298</v>
      </c>
      <c r="S216" s="15"/>
      <c r="T216" s="15">
        <v>335908.79838194582</v>
      </c>
      <c r="U216" s="21">
        <v>228820.40699755811</v>
      </c>
      <c r="V216" s="21">
        <v>-98844.06</v>
      </c>
      <c r="W216" s="21">
        <v>-37849.560000000005</v>
      </c>
      <c r="X216" s="134">
        <v>-299608.91949372832</v>
      </c>
      <c r="Y216" s="15">
        <v>163864.74106051878</v>
      </c>
      <c r="Z216" s="12">
        <v>292291.40694629436</v>
      </c>
      <c r="AA216" s="12"/>
      <c r="AB216" s="15">
        <v>335908.79838194582</v>
      </c>
      <c r="AC216" s="21">
        <v>171972.47196929672</v>
      </c>
      <c r="AD216" s="21">
        <v>-96730.8</v>
      </c>
      <c r="AE216" s="21">
        <v>-37069.32</v>
      </c>
      <c r="AF216" s="134">
        <v>-299608.91949372832</v>
      </c>
      <c r="AG216" s="15">
        <v>163864.74106051878</v>
      </c>
      <c r="AH216" s="121">
        <v>238336.97191803297</v>
      </c>
      <c r="AI216" s="154"/>
      <c r="AJ216" s="15">
        <v>111.4780316227979</v>
      </c>
      <c r="AK216" s="15">
        <v>112.21403385772869</v>
      </c>
      <c r="AL216" s="15">
        <v>223.69206548052659</v>
      </c>
      <c r="AN216" s="134">
        <v>101.54437677809729</v>
      </c>
      <c r="AO216" s="134">
        <v>86.673212516145071</v>
      </c>
      <c r="AP216" s="134">
        <v>-90.571015566423313</v>
      </c>
      <c r="AQ216" s="134">
        <v>34.69705405746808</v>
      </c>
      <c r="AR216" s="134">
        <v>132.34362778528711</v>
      </c>
      <c r="AT216" s="134">
        <v>101.88316602424806</v>
      </c>
      <c r="AU216" s="134">
        <v>69.402610554309405</v>
      </c>
      <c r="AV216" s="134">
        <v>-29.98</v>
      </c>
      <c r="AW216" s="134">
        <v>-11.480000000000002</v>
      </c>
      <c r="AX216" s="134">
        <v>-90.873193659001615</v>
      </c>
      <c r="AY216" s="134">
        <v>49.701165016839177</v>
      </c>
      <c r="AZ216" s="134">
        <v>88.653747936395007</v>
      </c>
      <c r="BB216" s="15">
        <v>103.4839181706549</v>
      </c>
      <c r="BC216" s="15">
        <v>52.979812683085868</v>
      </c>
      <c r="BD216" s="15">
        <v>-29.8</v>
      </c>
      <c r="BE216" s="15">
        <v>-11.42</v>
      </c>
      <c r="BF216" s="15">
        <v>-92.300961027026588</v>
      </c>
      <c r="BG216" s="15">
        <v>50.482052082722973</v>
      </c>
      <c r="BH216" s="15">
        <v>73.424821909437142</v>
      </c>
    </row>
    <row r="217" spans="1:60">
      <c r="A217" s="41">
        <v>683</v>
      </c>
      <c r="B217" s="45">
        <v>19</v>
      </c>
      <c r="C217" s="45">
        <v>19</v>
      </c>
      <c r="D217" s="11" t="s">
        <v>229</v>
      </c>
      <c r="E217" s="14">
        <v>3670</v>
      </c>
      <c r="F217" s="14">
        <v>3618</v>
      </c>
      <c r="G217" s="21">
        <v>3599</v>
      </c>
      <c r="H217" s="21">
        <v>3570</v>
      </c>
      <c r="I217" s="21"/>
      <c r="J217" s="15">
        <v>-388451.5013686202</v>
      </c>
      <c r="K217" s="21">
        <v>39568.52792225578</v>
      </c>
      <c r="L217" s="121">
        <v>-348882.9734463644</v>
      </c>
      <c r="M217" s="121"/>
      <c r="N217" s="21">
        <v>-129120.03389231845</v>
      </c>
      <c r="O217" s="21">
        <v>142969.46351055618</v>
      </c>
      <c r="P217" s="21">
        <v>-327685.93431931955</v>
      </c>
      <c r="Q217" s="15">
        <v>125533.94157991951</v>
      </c>
      <c r="R217" s="12">
        <v>-188302.56312116233</v>
      </c>
      <c r="S217" s="15"/>
      <c r="T217" s="15">
        <v>-129120.03389231845</v>
      </c>
      <c r="U217" s="21">
        <v>79649.454302223545</v>
      </c>
      <c r="V217" s="21">
        <v>-107898.02</v>
      </c>
      <c r="W217" s="21">
        <v>-41316.520000000004</v>
      </c>
      <c r="X217" s="134">
        <v>-327685.93431931955</v>
      </c>
      <c r="Y217" s="15">
        <v>178874.49289560423</v>
      </c>
      <c r="Z217" s="12">
        <v>-347496.56101381022</v>
      </c>
      <c r="AA217" s="12"/>
      <c r="AB217" s="15">
        <v>-129120.03389231845</v>
      </c>
      <c r="AC217" s="21">
        <v>17474.173488363282</v>
      </c>
      <c r="AD217" s="21">
        <v>-106386</v>
      </c>
      <c r="AE217" s="21">
        <v>-40769.4</v>
      </c>
      <c r="AF217" s="134">
        <v>-327685.93431931955</v>
      </c>
      <c r="AG217" s="15">
        <v>178874.49289560423</v>
      </c>
      <c r="AH217" s="121">
        <v>-407612.70182767045</v>
      </c>
      <c r="AI217" s="154"/>
      <c r="AJ217" s="15">
        <v>-105.84509574076844</v>
      </c>
      <c r="AK217" s="15">
        <v>10.781615237671875</v>
      </c>
      <c r="AL217" s="15">
        <v>-95.063480503096571</v>
      </c>
      <c r="AN217" s="134">
        <v>-35.688234906666239</v>
      </c>
      <c r="AO217" s="134">
        <v>39.516159068699885</v>
      </c>
      <c r="AP217" s="134">
        <v>-90.571015566423313</v>
      </c>
      <c r="AQ217" s="134">
        <v>34.69705405746808</v>
      </c>
      <c r="AR217" s="134">
        <v>-52.046037346921594</v>
      </c>
      <c r="AT217" s="134">
        <v>-35.876641815037075</v>
      </c>
      <c r="AU217" s="134">
        <v>22.130995916149914</v>
      </c>
      <c r="AV217" s="134">
        <v>-29.98</v>
      </c>
      <c r="AW217" s="134">
        <v>-11.48</v>
      </c>
      <c r="AX217" s="134">
        <v>-91.049162078166034</v>
      </c>
      <c r="AY217" s="134">
        <v>49.701165016839184</v>
      </c>
      <c r="AZ217" s="134">
        <v>-96.553642960214006</v>
      </c>
      <c r="BB217" s="15">
        <v>-36.168076720537378</v>
      </c>
      <c r="BC217" s="15">
        <v>4.8947264673286499</v>
      </c>
      <c r="BD217" s="15">
        <v>-29.8</v>
      </c>
      <c r="BE217" s="15">
        <v>-11.42</v>
      </c>
      <c r="BF217" s="15">
        <v>-91.788777120257578</v>
      </c>
      <c r="BG217" s="15">
        <v>50.104899970757486</v>
      </c>
      <c r="BH217" s="15">
        <v>-114.17722740270881</v>
      </c>
    </row>
    <row r="218" spans="1:60">
      <c r="A218" s="41">
        <v>684</v>
      </c>
      <c r="B218" s="45">
        <v>4</v>
      </c>
      <c r="C218" s="45">
        <v>4</v>
      </c>
      <c r="D218" s="11" t="s">
        <v>230</v>
      </c>
      <c r="E218" s="14">
        <v>38959</v>
      </c>
      <c r="F218" s="14">
        <v>38667</v>
      </c>
      <c r="G218" s="21">
        <v>38832</v>
      </c>
      <c r="H218" s="21">
        <v>38968</v>
      </c>
      <c r="I218" s="21"/>
      <c r="J218" s="15">
        <v>4224861.5882231388</v>
      </c>
      <c r="K218" s="21">
        <v>4584242.9445898756</v>
      </c>
      <c r="L218" s="121">
        <v>8809104.5328130145</v>
      </c>
      <c r="M218" s="121"/>
      <c r="N218" s="21">
        <v>-324383.78114465909</v>
      </c>
      <c r="O218" s="21">
        <v>809991.02204050089</v>
      </c>
      <c r="P218" s="21">
        <v>-3502109.4589068904</v>
      </c>
      <c r="Q218" s="15">
        <v>1341630.9892401183</v>
      </c>
      <c r="R218" s="12">
        <v>-1674871.2287709303</v>
      </c>
      <c r="S218" s="15"/>
      <c r="T218" s="15">
        <v>-324383.78114465909</v>
      </c>
      <c r="U218" s="21">
        <v>133264.98664564223</v>
      </c>
      <c r="V218" s="21">
        <v>-1164183.3600000001</v>
      </c>
      <c r="W218" s="21">
        <v>-445791.36000000004</v>
      </c>
      <c r="X218" s="134">
        <v>-3502109.4589068904</v>
      </c>
      <c r="Y218" s="15">
        <v>1929995.6399338993</v>
      </c>
      <c r="Z218" s="12">
        <v>-3373207.3334720079</v>
      </c>
      <c r="AA218" s="12"/>
      <c r="AB218" s="15">
        <v>-324383.78114465909</v>
      </c>
      <c r="AC218" s="21">
        <v>-163434.24288591294</v>
      </c>
      <c r="AD218" s="21">
        <v>-1161246.4000000001</v>
      </c>
      <c r="AE218" s="21">
        <v>-445014.56</v>
      </c>
      <c r="AF218" s="134">
        <v>-3502109.4589068904</v>
      </c>
      <c r="AG218" s="15">
        <v>1929995.6399338993</v>
      </c>
      <c r="AH218" s="121">
        <v>-3666192.8030035635</v>
      </c>
      <c r="AI218" s="154"/>
      <c r="AJ218" s="15">
        <v>108.44378932270179</v>
      </c>
      <c r="AK218" s="15">
        <v>117.66839355706963</v>
      </c>
      <c r="AL218" s="15">
        <v>226.11218287977141</v>
      </c>
      <c r="AN218" s="134">
        <v>-8.3891633988842962</v>
      </c>
      <c r="AO218" s="134">
        <v>20.947863088434605</v>
      </c>
      <c r="AP218" s="134">
        <v>-90.571015566423313</v>
      </c>
      <c r="AQ218" s="134">
        <v>34.69705405746808</v>
      </c>
      <c r="AR218" s="134">
        <v>-43.315261819404924</v>
      </c>
      <c r="AT218" s="134">
        <v>-8.353517231784588</v>
      </c>
      <c r="AU218" s="134">
        <v>3.4318342255264276</v>
      </c>
      <c r="AV218" s="134">
        <v>-29.980000000000004</v>
      </c>
      <c r="AW218" s="134">
        <v>-11.48</v>
      </c>
      <c r="AX218" s="134">
        <v>-90.186172715978842</v>
      </c>
      <c r="AY218" s="134">
        <v>49.701165016839184</v>
      </c>
      <c r="AZ218" s="134">
        <v>-86.866690705397815</v>
      </c>
      <c r="BB218" s="15">
        <v>-8.3243630965063407</v>
      </c>
      <c r="BC218" s="15">
        <v>-4.1940628948345555</v>
      </c>
      <c r="BD218" s="15">
        <v>-29.800000000000004</v>
      </c>
      <c r="BE218" s="15">
        <v>-11.42</v>
      </c>
      <c r="BF218" s="15">
        <v>-89.871419085066989</v>
      </c>
      <c r="BG218" s="15">
        <v>49.527705808199016</v>
      </c>
      <c r="BH218" s="15">
        <v>-94.082139268208877</v>
      </c>
    </row>
    <row r="219" spans="1:60">
      <c r="A219" s="41">
        <v>686</v>
      </c>
      <c r="B219" s="45">
        <v>11</v>
      </c>
      <c r="C219" s="45">
        <v>11</v>
      </c>
      <c r="D219" s="11" t="s">
        <v>231</v>
      </c>
      <c r="E219" s="14">
        <v>3033</v>
      </c>
      <c r="F219" s="14">
        <v>2964</v>
      </c>
      <c r="G219" s="21">
        <v>2933</v>
      </c>
      <c r="H219" s="21">
        <v>2935</v>
      </c>
      <c r="I219" s="21"/>
      <c r="J219" s="15">
        <v>-437443.22531851195</v>
      </c>
      <c r="K219" s="21">
        <v>-426852.19623817643</v>
      </c>
      <c r="L219" s="121">
        <v>-864295.42155668838</v>
      </c>
      <c r="M219" s="121"/>
      <c r="N219" s="21">
        <v>-180845.56850963301</v>
      </c>
      <c r="O219" s="21">
        <v>-223914.84800246346</v>
      </c>
      <c r="P219" s="21">
        <v>-268452.4901388787</v>
      </c>
      <c r="Q219" s="15">
        <v>102842.06822633538</v>
      </c>
      <c r="R219" s="12">
        <v>-570370.83842463978</v>
      </c>
      <c r="S219" s="15"/>
      <c r="T219" s="15">
        <v>-180845.56850963301</v>
      </c>
      <c r="U219" s="21">
        <v>-186868.95173200962</v>
      </c>
      <c r="V219" s="21">
        <v>-87931.34</v>
      </c>
      <c r="W219" s="21">
        <v>-33670.840000000004</v>
      </c>
      <c r="X219" s="134">
        <v>-268452.4901388787</v>
      </c>
      <c r="Y219" s="15">
        <v>145773.51699438933</v>
      </c>
      <c r="Z219" s="12">
        <v>-611995.673386132</v>
      </c>
      <c r="AA219" s="12"/>
      <c r="AB219" s="15">
        <v>-180845.56850963301</v>
      </c>
      <c r="AC219" s="21">
        <v>-148885.25143689683</v>
      </c>
      <c r="AD219" s="21">
        <v>-87463</v>
      </c>
      <c r="AE219" s="21">
        <v>-33517.699999999997</v>
      </c>
      <c r="AF219" s="134">
        <v>-268452.4901388787</v>
      </c>
      <c r="AG219" s="15">
        <v>145773.51699438933</v>
      </c>
      <c r="AH219" s="121">
        <v>-573390.49309101922</v>
      </c>
      <c r="AI219" s="154"/>
      <c r="AJ219" s="15">
        <v>-144.22790152275368</v>
      </c>
      <c r="AK219" s="15">
        <v>-140.7359697455247</v>
      </c>
      <c r="AL219" s="15">
        <v>-284.96387126827841</v>
      </c>
      <c r="AN219" s="134">
        <v>-61.014024463438936</v>
      </c>
      <c r="AO219" s="134">
        <v>-75.544820513651644</v>
      </c>
      <c r="AP219" s="134">
        <v>-90.571015566423313</v>
      </c>
      <c r="AQ219" s="134">
        <v>34.69705405746808</v>
      </c>
      <c r="AR219" s="134">
        <v>-192.43280648604582</v>
      </c>
      <c r="AT219" s="134">
        <v>-61.65890504931231</v>
      </c>
      <c r="AU219" s="134">
        <v>-63.712564518243987</v>
      </c>
      <c r="AV219" s="134">
        <v>-29.98</v>
      </c>
      <c r="AW219" s="134">
        <v>-11.48</v>
      </c>
      <c r="AX219" s="134">
        <v>-91.528295308175487</v>
      </c>
      <c r="AY219" s="134">
        <v>49.701165016839184</v>
      </c>
      <c r="AZ219" s="134">
        <v>-208.65859985889259</v>
      </c>
      <c r="BB219" s="15">
        <v>-61.61688875967053</v>
      </c>
      <c r="BC219" s="15">
        <v>-50.727513266404372</v>
      </c>
      <c r="BD219" s="15">
        <v>-29.8</v>
      </c>
      <c r="BE219" s="15">
        <v>-11.419999999999998</v>
      </c>
      <c r="BF219" s="15">
        <v>-91.465925089907557</v>
      </c>
      <c r="BG219" s="15">
        <v>49.667297102006586</v>
      </c>
      <c r="BH219" s="15">
        <v>-195.36303001397587</v>
      </c>
    </row>
    <row r="220" spans="1:60">
      <c r="A220" s="41">
        <v>687</v>
      </c>
      <c r="B220" s="45">
        <v>11</v>
      </c>
      <c r="C220" s="45">
        <v>11</v>
      </c>
      <c r="D220" s="11" t="s">
        <v>232</v>
      </c>
      <c r="E220" s="14">
        <v>1513</v>
      </c>
      <c r="F220" s="14">
        <v>1477</v>
      </c>
      <c r="G220" s="21">
        <v>1424</v>
      </c>
      <c r="H220" s="21">
        <v>1413</v>
      </c>
      <c r="I220" s="21"/>
      <c r="J220" s="15">
        <v>-184051.24712608245</v>
      </c>
      <c r="K220" s="21">
        <v>-280279.81793716457</v>
      </c>
      <c r="L220" s="121">
        <v>-464331.06506324699</v>
      </c>
      <c r="M220" s="121"/>
      <c r="N220" s="21">
        <v>81211.573948834237</v>
      </c>
      <c r="O220" s="21">
        <v>-87563.051754543267</v>
      </c>
      <c r="P220" s="21">
        <v>-133773.38999160723</v>
      </c>
      <c r="Q220" s="15">
        <v>51247.548842880351</v>
      </c>
      <c r="R220" s="12">
        <v>-88877.318954435905</v>
      </c>
      <c r="S220" s="15"/>
      <c r="T220" s="15">
        <v>81211.573948834237</v>
      </c>
      <c r="U220" s="21">
        <v>-69102.596696695648</v>
      </c>
      <c r="V220" s="21">
        <v>-42691.520000000004</v>
      </c>
      <c r="W220" s="21">
        <v>-16347.52</v>
      </c>
      <c r="X220" s="134">
        <v>-133773.38999160723</v>
      </c>
      <c r="Y220" s="15">
        <v>70774.458983979013</v>
      </c>
      <c r="Z220" s="12">
        <v>-109928.99375548965</v>
      </c>
      <c r="AA220" s="12"/>
      <c r="AB220" s="15">
        <v>81211.573948834237</v>
      </c>
      <c r="AC220" s="21">
        <v>-50174.821617113463</v>
      </c>
      <c r="AD220" s="21">
        <v>-42107.4</v>
      </c>
      <c r="AE220" s="21">
        <v>-16136.46</v>
      </c>
      <c r="AF220" s="134">
        <v>-133773.38999160723</v>
      </c>
      <c r="AG220" s="15">
        <v>70774.458983979013</v>
      </c>
      <c r="AH220" s="121">
        <v>-90206.038675907446</v>
      </c>
      <c r="AI220" s="154"/>
      <c r="AJ220" s="15">
        <v>-121.64656122014702</v>
      </c>
      <c r="AK220" s="15">
        <v>-185.24773161742536</v>
      </c>
      <c r="AL220" s="15">
        <v>-306.89429283757238</v>
      </c>
      <c r="AN220" s="134">
        <v>54.984139437260822</v>
      </c>
      <c r="AO220" s="134">
        <v>-59.28439522988711</v>
      </c>
      <c r="AP220" s="134">
        <v>-90.571015566423313</v>
      </c>
      <c r="AQ220" s="134">
        <v>34.69705405746808</v>
      </c>
      <c r="AR220" s="134">
        <v>-60.174217301581521</v>
      </c>
      <c r="AT220" s="134">
        <v>57.030599683170109</v>
      </c>
      <c r="AU220" s="134">
        <v>-48.527104421836832</v>
      </c>
      <c r="AV220" s="134">
        <v>-29.980000000000004</v>
      </c>
      <c r="AW220" s="134">
        <v>-11.48</v>
      </c>
      <c r="AX220" s="134">
        <v>-93.941987353656756</v>
      </c>
      <c r="AY220" s="134">
        <v>49.701165016839198</v>
      </c>
      <c r="AZ220" s="134">
        <v>-77.197327075484296</v>
      </c>
      <c r="BB220" s="15">
        <v>57.474574627625081</v>
      </c>
      <c r="BC220" s="15">
        <v>-35.509427896046326</v>
      </c>
      <c r="BD220" s="15">
        <v>-29.8</v>
      </c>
      <c r="BE220" s="15">
        <v>-11.42</v>
      </c>
      <c r="BF220" s="15">
        <v>-94.673312095971141</v>
      </c>
      <c r="BG220" s="15">
        <v>50.088081375781329</v>
      </c>
      <c r="BH220" s="15">
        <v>-63.84008398861107</v>
      </c>
    </row>
    <row r="221" spans="1:60">
      <c r="A221" s="41">
        <v>689</v>
      </c>
      <c r="B221" s="45">
        <v>9</v>
      </c>
      <c r="C221" s="45">
        <v>9</v>
      </c>
      <c r="D221" s="11" t="s">
        <v>233</v>
      </c>
      <c r="E221" s="14">
        <v>3092</v>
      </c>
      <c r="F221" s="14">
        <v>3093</v>
      </c>
      <c r="G221" s="21">
        <v>3032</v>
      </c>
      <c r="H221" s="21">
        <v>3008</v>
      </c>
      <c r="I221" s="21"/>
      <c r="J221" s="15">
        <v>1478680.7573115446</v>
      </c>
      <c r="K221" s="21">
        <v>1022459.7179055756</v>
      </c>
      <c r="L221" s="121">
        <v>2501140.4752171203</v>
      </c>
      <c r="M221" s="121"/>
      <c r="N221" s="21">
        <v>1376801.1554838896</v>
      </c>
      <c r="O221" s="21">
        <v>895345.04002921132</v>
      </c>
      <c r="P221" s="21">
        <v>-280136.15114694729</v>
      </c>
      <c r="Q221" s="15">
        <v>107317.98819974877</v>
      </c>
      <c r="R221" s="12">
        <v>2099328.032565902</v>
      </c>
      <c r="S221" s="15"/>
      <c r="T221" s="15">
        <v>1376801.1554838896</v>
      </c>
      <c r="U221" s="21">
        <v>841213.25769605138</v>
      </c>
      <c r="V221" s="21">
        <v>-90899.36</v>
      </c>
      <c r="W221" s="21">
        <v>-34807.360000000001</v>
      </c>
      <c r="X221" s="134">
        <v>-280136.15114694729</v>
      </c>
      <c r="Y221" s="15">
        <v>150693.93233105639</v>
      </c>
      <c r="Z221" s="12">
        <v>1962865.4743640502</v>
      </c>
      <c r="AA221" s="12"/>
      <c r="AB221" s="15">
        <v>1376801.1554838896</v>
      </c>
      <c r="AC221" s="21">
        <v>788060.09474489884</v>
      </c>
      <c r="AD221" s="21">
        <v>-89638.400000000009</v>
      </c>
      <c r="AE221" s="21">
        <v>-34351.360000000001</v>
      </c>
      <c r="AF221" s="134">
        <v>-280136.15114694729</v>
      </c>
      <c r="AG221" s="15">
        <v>150693.93233105639</v>
      </c>
      <c r="AH221" s="121">
        <v>1911429.2714128979</v>
      </c>
      <c r="AI221" s="154"/>
      <c r="AJ221" s="15">
        <v>478.22792927281523</v>
      </c>
      <c r="AK221" s="15">
        <v>330.67908082327801</v>
      </c>
      <c r="AL221" s="15">
        <v>808.90701009609325</v>
      </c>
      <c r="AN221" s="134">
        <v>445.13454752146447</v>
      </c>
      <c r="AO221" s="134">
        <v>289.47463305179804</v>
      </c>
      <c r="AP221" s="134">
        <v>-90.571015566423313</v>
      </c>
      <c r="AQ221" s="134">
        <v>34.69705405746808</v>
      </c>
      <c r="AR221" s="134">
        <v>678.7352190643071</v>
      </c>
      <c r="AT221" s="134">
        <v>454.09009085880263</v>
      </c>
      <c r="AU221" s="134">
        <v>277.44500583642855</v>
      </c>
      <c r="AV221" s="134">
        <v>-29.98</v>
      </c>
      <c r="AW221" s="134">
        <v>-11.48</v>
      </c>
      <c r="AX221" s="134">
        <v>-92.39318969226494</v>
      </c>
      <c r="AY221" s="134">
        <v>49.701165016839177</v>
      </c>
      <c r="AZ221" s="134">
        <v>647.38307201980547</v>
      </c>
      <c r="BB221" s="15">
        <v>457.71315009437819</v>
      </c>
      <c r="BC221" s="15">
        <v>261.98806341253288</v>
      </c>
      <c r="BD221" s="15">
        <v>-29.800000000000004</v>
      </c>
      <c r="BE221" s="15">
        <v>-11.42</v>
      </c>
      <c r="BF221" s="15">
        <v>-93.130369397256416</v>
      </c>
      <c r="BG221" s="15">
        <v>50.097716865377791</v>
      </c>
      <c r="BH221" s="15">
        <v>635.44856097503248</v>
      </c>
    </row>
    <row r="222" spans="1:60">
      <c r="A222" s="41">
        <v>691</v>
      </c>
      <c r="B222" s="45">
        <v>17</v>
      </c>
      <c r="C222" s="45">
        <v>17</v>
      </c>
      <c r="D222" s="11" t="s">
        <v>234</v>
      </c>
      <c r="E222" s="14">
        <v>2690</v>
      </c>
      <c r="F222" s="14">
        <v>2636</v>
      </c>
      <c r="G222" s="21">
        <v>2598</v>
      </c>
      <c r="H222" s="21">
        <v>2556</v>
      </c>
      <c r="I222" s="21"/>
      <c r="J222" s="15">
        <v>538032.02669340617</v>
      </c>
      <c r="K222" s="21">
        <v>55127.68437012424</v>
      </c>
      <c r="L222" s="121">
        <v>593159.71106353041</v>
      </c>
      <c r="M222" s="121"/>
      <c r="N222" s="21">
        <v>540346.54838544631</v>
      </c>
      <c r="O222" s="21">
        <v>5969.9586773742358</v>
      </c>
      <c r="P222" s="21">
        <v>-238745.19703309186</v>
      </c>
      <c r="Q222" s="15">
        <v>91461.434495485853</v>
      </c>
      <c r="R222" s="12">
        <v>399032.7445252146</v>
      </c>
      <c r="S222" s="15"/>
      <c r="T222" s="15">
        <v>540346.54838544631</v>
      </c>
      <c r="U222" s="21">
        <v>-5381.9866216167047</v>
      </c>
      <c r="V222" s="21">
        <v>-77888.040000000008</v>
      </c>
      <c r="W222" s="21">
        <v>-29825.040000000001</v>
      </c>
      <c r="X222" s="134">
        <v>-238745.19703309186</v>
      </c>
      <c r="Y222" s="15">
        <v>129123.62671374819</v>
      </c>
      <c r="Z222" s="12">
        <v>317629.91144448589</v>
      </c>
      <c r="AA222" s="12"/>
      <c r="AB222" s="15">
        <v>540346.54838544631</v>
      </c>
      <c r="AC222" s="21">
        <v>-11141.610785612189</v>
      </c>
      <c r="AD222" s="21">
        <v>-76168.800000000003</v>
      </c>
      <c r="AE222" s="21">
        <v>-29189.52</v>
      </c>
      <c r="AF222" s="134">
        <v>-238745.19703309186</v>
      </c>
      <c r="AG222" s="15">
        <v>129123.62671374819</v>
      </c>
      <c r="AH222" s="121">
        <v>314225.04728049051</v>
      </c>
      <c r="AI222" s="154"/>
      <c r="AJ222" s="15">
        <v>200.01190583397999</v>
      </c>
      <c r="AK222" s="15">
        <v>20.493562962871465</v>
      </c>
      <c r="AL222" s="15">
        <v>220.50546879685146</v>
      </c>
      <c r="AN222" s="134">
        <v>204.98730970616324</v>
      </c>
      <c r="AO222" s="134">
        <v>2.2647794678961439</v>
      </c>
      <c r="AP222" s="134">
        <v>-90.571015566423313</v>
      </c>
      <c r="AQ222" s="134">
        <v>34.69705405746808</v>
      </c>
      <c r="AR222" s="134">
        <v>151.37812766510416</v>
      </c>
      <c r="AT222" s="134">
        <v>207.98558444397472</v>
      </c>
      <c r="AU222" s="134">
        <v>-2.0715883839941127</v>
      </c>
      <c r="AV222" s="134">
        <v>-29.980000000000004</v>
      </c>
      <c r="AW222" s="134">
        <v>-11.48</v>
      </c>
      <c r="AX222" s="134">
        <v>-91.895764831829041</v>
      </c>
      <c r="AY222" s="134">
        <v>49.701165016839184</v>
      </c>
      <c r="AZ222" s="134">
        <v>122.25939624499073</v>
      </c>
      <c r="BB222" s="15">
        <v>211.40318794422782</v>
      </c>
      <c r="BC222" s="15">
        <v>-4.3590026547778518</v>
      </c>
      <c r="BD222" s="15">
        <v>-29.8</v>
      </c>
      <c r="BE222" s="15">
        <v>-11.42</v>
      </c>
      <c r="BF222" s="15">
        <v>-93.405789136577411</v>
      </c>
      <c r="BG222" s="15">
        <v>50.517850826975035</v>
      </c>
      <c r="BH222" s="15">
        <v>122.93624697984762</v>
      </c>
    </row>
    <row r="223" spans="1:60">
      <c r="A223" s="41">
        <v>694</v>
      </c>
      <c r="B223" s="45">
        <v>5</v>
      </c>
      <c r="C223" s="45">
        <v>5</v>
      </c>
      <c r="D223" s="11" t="s">
        <v>235</v>
      </c>
      <c r="E223" s="14">
        <v>28521</v>
      </c>
      <c r="F223" s="14">
        <v>28349</v>
      </c>
      <c r="G223" s="21">
        <v>28483</v>
      </c>
      <c r="H223" s="21">
        <v>28643</v>
      </c>
      <c r="I223" s="21"/>
      <c r="J223" s="15">
        <v>182336.14887084407</v>
      </c>
      <c r="K223" s="21">
        <v>1703642.2988672403</v>
      </c>
      <c r="L223" s="121">
        <v>1885978.4477380845</v>
      </c>
      <c r="M223" s="121"/>
      <c r="N223" s="21">
        <v>-1473514.3347520274</v>
      </c>
      <c r="O223" s="21">
        <v>56357.402221216857</v>
      </c>
      <c r="P223" s="21">
        <v>-2567597.7202925347</v>
      </c>
      <c r="Q223" s="15">
        <v>983626.78547516256</v>
      </c>
      <c r="R223" s="12">
        <v>-3001127.8673481829</v>
      </c>
      <c r="S223" s="15"/>
      <c r="T223" s="15">
        <v>-1473514.3347520274</v>
      </c>
      <c r="U223" s="21">
        <v>-57880.856880201805</v>
      </c>
      <c r="V223" s="21">
        <v>-853920.34</v>
      </c>
      <c r="W223" s="21">
        <v>-326984.84000000003</v>
      </c>
      <c r="X223" s="134">
        <v>-2567597.7202925347</v>
      </c>
      <c r="Y223" s="15">
        <v>1415638.2831746305</v>
      </c>
      <c r="Z223" s="12">
        <v>-3864259.808750134</v>
      </c>
      <c r="AA223" s="12"/>
      <c r="AB223" s="15">
        <v>-1473514.3347520274</v>
      </c>
      <c r="AC223" s="21">
        <v>-119823.03648001516</v>
      </c>
      <c r="AD223" s="21">
        <v>-853561.4</v>
      </c>
      <c r="AE223" s="21">
        <v>-327103.06</v>
      </c>
      <c r="AF223" s="134">
        <v>-2567597.7202925347</v>
      </c>
      <c r="AG223" s="15">
        <v>1415638.2831746305</v>
      </c>
      <c r="AH223" s="121">
        <v>-3925961.2683499474</v>
      </c>
      <c r="AI223" s="154"/>
      <c r="AJ223" s="15">
        <v>6.3930489418619292</v>
      </c>
      <c r="AK223" s="15">
        <v>59.732909044817511</v>
      </c>
      <c r="AL223" s="15">
        <v>66.125957986679452</v>
      </c>
      <c r="AN223" s="134">
        <v>-51.977647703694217</v>
      </c>
      <c r="AO223" s="134">
        <v>1.9879855452120658</v>
      </c>
      <c r="AP223" s="134">
        <v>-90.571015566423313</v>
      </c>
      <c r="AQ223" s="134">
        <v>34.69705405746808</v>
      </c>
      <c r="AR223" s="134">
        <v>-105.86362366743741</v>
      </c>
      <c r="AT223" s="134">
        <v>-51.733115709441684</v>
      </c>
      <c r="AU223" s="134">
        <v>-2.0321194003511498</v>
      </c>
      <c r="AV223" s="134">
        <v>-29.98</v>
      </c>
      <c r="AW223" s="134">
        <v>-11.48</v>
      </c>
      <c r="AX223" s="134">
        <v>-90.144918733719578</v>
      </c>
      <c r="AY223" s="134">
        <v>49.701165016839184</v>
      </c>
      <c r="AZ223" s="134">
        <v>-135.66898882667323</v>
      </c>
      <c r="BB223" s="15">
        <v>-51.444134160249533</v>
      </c>
      <c r="BC223" s="15">
        <v>-4.1833270425589202</v>
      </c>
      <c r="BD223" s="15">
        <v>-29.8</v>
      </c>
      <c r="BE223" s="15">
        <v>-11.42</v>
      </c>
      <c r="BF223" s="15">
        <v>-89.641368581940952</v>
      </c>
      <c r="BG223" s="15">
        <v>49.42353395854591</v>
      </c>
      <c r="BH223" s="15">
        <v>-137.06529582620351</v>
      </c>
    </row>
    <row r="224" spans="1:60">
      <c r="A224" s="41">
        <v>697</v>
      </c>
      <c r="B224" s="45">
        <v>18</v>
      </c>
      <c r="C224" s="45">
        <v>18</v>
      </c>
      <c r="D224" s="11" t="s">
        <v>236</v>
      </c>
      <c r="E224" s="14">
        <v>1210</v>
      </c>
      <c r="F224" s="14">
        <v>1174</v>
      </c>
      <c r="G224" s="21">
        <v>1164</v>
      </c>
      <c r="H224" s="21">
        <v>1163</v>
      </c>
      <c r="I224" s="21"/>
      <c r="J224" s="15">
        <v>-130762.00988030998</v>
      </c>
      <c r="K224" s="21">
        <v>-75527.227030838651</v>
      </c>
      <c r="L224" s="121">
        <v>-206289.23691114865</v>
      </c>
      <c r="M224" s="121"/>
      <c r="N224" s="21">
        <v>-129552.52919706824</v>
      </c>
      <c r="O224" s="21">
        <v>-62136.642070308364</v>
      </c>
      <c r="P224" s="21">
        <v>-106330.37227498097</v>
      </c>
      <c r="Q224" s="15">
        <v>40734.341463467528</v>
      </c>
      <c r="R224" s="12">
        <v>-257285.20207889006</v>
      </c>
      <c r="S224" s="15"/>
      <c r="T224" s="15">
        <v>-129552.52919706824</v>
      </c>
      <c r="U224" s="21">
        <v>-47463.267501646813</v>
      </c>
      <c r="V224" s="21">
        <v>-34896.720000000001</v>
      </c>
      <c r="W224" s="21">
        <v>-13362.720000000001</v>
      </c>
      <c r="X224" s="134">
        <v>-106330.37227498097</v>
      </c>
      <c r="Y224" s="15">
        <v>57852.156079600813</v>
      </c>
      <c r="Z224" s="12">
        <v>-273753.45289409522</v>
      </c>
      <c r="AA224" s="12"/>
      <c r="AB224" s="15">
        <v>-129552.52919706824</v>
      </c>
      <c r="AC224" s="21">
        <v>-32418.441541301858</v>
      </c>
      <c r="AD224" s="21">
        <v>-34657.4</v>
      </c>
      <c r="AE224" s="21">
        <v>-13281.46</v>
      </c>
      <c r="AF224" s="134">
        <v>-106330.37227498097</v>
      </c>
      <c r="AG224" s="15">
        <v>57852.156079600813</v>
      </c>
      <c r="AH224" s="121">
        <v>-258388.04693375027</v>
      </c>
      <c r="AI224" s="154"/>
      <c r="AJ224" s="15">
        <v>-108.06777676058677</v>
      </c>
      <c r="AK224" s="15">
        <v>-62.419195893255086</v>
      </c>
      <c r="AL224" s="15">
        <v>-170.48697265384186</v>
      </c>
      <c r="AN224" s="134">
        <v>-110.35138773174467</v>
      </c>
      <c r="AO224" s="134">
        <v>-52.927293075220071</v>
      </c>
      <c r="AP224" s="134">
        <v>-90.571015566423313</v>
      </c>
      <c r="AQ224" s="134">
        <v>34.69705405746808</v>
      </c>
      <c r="AR224" s="134">
        <v>-219.15264231591999</v>
      </c>
      <c r="AT224" s="134">
        <v>-111.29942370882152</v>
      </c>
      <c r="AU224" s="134">
        <v>-40.776003008287638</v>
      </c>
      <c r="AV224" s="134">
        <v>-29.98</v>
      </c>
      <c r="AW224" s="134">
        <v>-11.48</v>
      </c>
      <c r="AX224" s="134">
        <v>-91.34911707472591</v>
      </c>
      <c r="AY224" s="134">
        <v>49.701165016839184</v>
      </c>
      <c r="AZ224" s="134">
        <v>-235.1833787749959</v>
      </c>
      <c r="BB224" s="15">
        <v>-111.395123987161</v>
      </c>
      <c r="BC224" s="15">
        <v>-27.874842253913894</v>
      </c>
      <c r="BD224" s="15">
        <v>-29.8</v>
      </c>
      <c r="BE224" s="15">
        <v>-11.42</v>
      </c>
      <c r="BF224" s="15">
        <v>-91.427663177111754</v>
      </c>
      <c r="BG224" s="15">
        <v>49.743900326397949</v>
      </c>
      <c r="BH224" s="15">
        <v>-222.17372909178872</v>
      </c>
    </row>
    <row r="225" spans="1:60">
      <c r="A225" s="41">
        <v>698</v>
      </c>
      <c r="B225" s="45">
        <v>19</v>
      </c>
      <c r="C225" s="45">
        <v>19</v>
      </c>
      <c r="D225" s="11" t="s">
        <v>237</v>
      </c>
      <c r="E225" s="14">
        <v>64180</v>
      </c>
      <c r="F225" s="14">
        <v>64535</v>
      </c>
      <c r="G225" s="21">
        <v>65286</v>
      </c>
      <c r="H225" s="21">
        <v>65722</v>
      </c>
      <c r="I225" s="21"/>
      <c r="J225" s="15">
        <v>-18309719.873889558</v>
      </c>
      <c r="K225" s="21">
        <v>-11865842.428295489</v>
      </c>
      <c r="L225" s="121">
        <v>-30175562.302185047</v>
      </c>
      <c r="M225" s="121"/>
      <c r="N225" s="21">
        <v>-18170790.172582045</v>
      </c>
      <c r="O225" s="21">
        <v>-11070725.067709833</v>
      </c>
      <c r="P225" s="21">
        <v>-5845000.4895791281</v>
      </c>
      <c r="Q225" s="15">
        <v>2239174.3835987025</v>
      </c>
      <c r="R225" s="12">
        <v>-32847341.346272301</v>
      </c>
      <c r="S225" s="15"/>
      <c r="T225" s="15">
        <v>-18170790.172582045</v>
      </c>
      <c r="U225" s="21">
        <v>-10264126.917975103</v>
      </c>
      <c r="V225" s="21">
        <v>-1957274.28</v>
      </c>
      <c r="W225" s="21">
        <v>-749483.28</v>
      </c>
      <c r="X225" s="134">
        <v>-5845000.4895791281</v>
      </c>
      <c r="Y225" s="15">
        <v>3244790.2592893634</v>
      </c>
      <c r="Z225" s="12">
        <v>-33741884.880846918</v>
      </c>
      <c r="AA225" s="12"/>
      <c r="AB225" s="15">
        <v>-18170790.172582045</v>
      </c>
      <c r="AC225" s="21">
        <v>-9437110.0156319514</v>
      </c>
      <c r="AD225" s="21">
        <v>-1958515.6</v>
      </c>
      <c r="AE225" s="21">
        <v>-750545.24</v>
      </c>
      <c r="AF225" s="134">
        <v>-5845000.4895791281</v>
      </c>
      <c r="AG225" s="15">
        <v>3244790.2592893634</v>
      </c>
      <c r="AH225" s="121">
        <v>-32917171.258503765</v>
      </c>
      <c r="AI225" s="154"/>
      <c r="AJ225" s="15">
        <v>-285.28700333265124</v>
      </c>
      <c r="AK225" s="15">
        <v>-184.8838022482937</v>
      </c>
      <c r="AL225" s="15">
        <v>-470.17080558094494</v>
      </c>
      <c r="AN225" s="134">
        <v>-281.56488994471289</v>
      </c>
      <c r="AO225" s="134">
        <v>-171.5460613265644</v>
      </c>
      <c r="AP225" s="134">
        <v>-90.571015566423313</v>
      </c>
      <c r="AQ225" s="134">
        <v>34.69705405746808</v>
      </c>
      <c r="AR225" s="134">
        <v>-508.98491278023243</v>
      </c>
      <c r="AT225" s="134">
        <v>-278.32598371139363</v>
      </c>
      <c r="AU225" s="134">
        <v>-157.2178861926769</v>
      </c>
      <c r="AV225" s="134">
        <v>-29.98</v>
      </c>
      <c r="AW225" s="134">
        <v>-11.48</v>
      </c>
      <c r="AX225" s="134">
        <v>-89.52915616792464</v>
      </c>
      <c r="AY225" s="134">
        <v>49.701165016839191</v>
      </c>
      <c r="AZ225" s="134">
        <v>-516.83186105515608</v>
      </c>
      <c r="BB225" s="15">
        <v>-276.47956806825789</v>
      </c>
      <c r="BC225" s="15">
        <v>-143.59133951541267</v>
      </c>
      <c r="BD225" s="15">
        <v>-29.8</v>
      </c>
      <c r="BE225" s="15">
        <v>-11.42</v>
      </c>
      <c r="BF225" s="15">
        <v>-88.935219402622081</v>
      </c>
      <c r="BG225" s="15">
        <v>49.371447297546688</v>
      </c>
      <c r="BH225" s="15">
        <v>-500.85467968874599</v>
      </c>
    </row>
    <row r="226" spans="1:60">
      <c r="A226" s="41">
        <v>700</v>
      </c>
      <c r="B226" s="45">
        <v>9</v>
      </c>
      <c r="C226" s="45">
        <v>9</v>
      </c>
      <c r="D226" s="11" t="s">
        <v>238</v>
      </c>
      <c r="E226" s="14">
        <v>4913</v>
      </c>
      <c r="F226" s="14">
        <v>4842</v>
      </c>
      <c r="G226" s="21">
        <v>4758</v>
      </c>
      <c r="H226" s="21">
        <v>4733</v>
      </c>
      <c r="I226" s="21"/>
      <c r="J226" s="15">
        <v>242837.30904163822</v>
      </c>
      <c r="K226" s="21">
        <v>508720.88065454521</v>
      </c>
      <c r="L226" s="121">
        <v>751558.18969618343</v>
      </c>
      <c r="M226" s="121"/>
      <c r="N226" s="21">
        <v>262424.35537567706</v>
      </c>
      <c r="O226" s="21">
        <v>428777.55756141309</v>
      </c>
      <c r="P226" s="21">
        <v>-438544.85737262166</v>
      </c>
      <c r="Q226" s="15">
        <v>168003.13574626044</v>
      </c>
      <c r="R226" s="12">
        <v>420660.1913107289</v>
      </c>
      <c r="S226" s="15"/>
      <c r="T226" s="15">
        <v>262424.35537567706</v>
      </c>
      <c r="U226" s="21">
        <v>344035.85369553498</v>
      </c>
      <c r="V226" s="21">
        <v>-142644.84</v>
      </c>
      <c r="W226" s="21">
        <v>-54621.840000000004</v>
      </c>
      <c r="X226" s="134">
        <v>-438544.85737262166</v>
      </c>
      <c r="Y226" s="15">
        <v>236478.14315012086</v>
      </c>
      <c r="Z226" s="12">
        <v>207126.81484871119</v>
      </c>
      <c r="AA226" s="12"/>
      <c r="AB226" s="15">
        <v>262424.35537567706</v>
      </c>
      <c r="AC226" s="21">
        <v>260826.14952176184</v>
      </c>
      <c r="AD226" s="21">
        <v>-141043.4</v>
      </c>
      <c r="AE226" s="21">
        <v>-54050.86</v>
      </c>
      <c r="AF226" s="134">
        <v>-438544.85737262166</v>
      </c>
      <c r="AG226" s="15">
        <v>236478.14315012086</v>
      </c>
      <c r="AH226" s="121">
        <v>126089.53067493811</v>
      </c>
      <c r="AI226" s="154"/>
      <c r="AJ226" s="15">
        <v>49.427500313787547</v>
      </c>
      <c r="AK226" s="15">
        <v>103.5458743445034</v>
      </c>
      <c r="AL226" s="15">
        <v>152.97337465829094</v>
      </c>
      <c r="AN226" s="134">
        <v>54.197512469160898</v>
      </c>
      <c r="AO226" s="134">
        <v>88.553811970552061</v>
      </c>
      <c r="AP226" s="134">
        <v>-90.571015566423313</v>
      </c>
      <c r="AQ226" s="134">
        <v>34.69705405746808</v>
      </c>
      <c r="AR226" s="134">
        <v>86.877362930757727</v>
      </c>
      <c r="AT226" s="134">
        <v>55.154341188666891</v>
      </c>
      <c r="AU226" s="134">
        <v>72.30682086917507</v>
      </c>
      <c r="AV226" s="134">
        <v>-29.98</v>
      </c>
      <c r="AW226" s="134">
        <v>-11.48</v>
      </c>
      <c r="AX226" s="134">
        <v>-92.169999447797736</v>
      </c>
      <c r="AY226" s="134">
        <v>49.701165016839191</v>
      </c>
      <c r="AZ226" s="134">
        <v>43.532327626883394</v>
      </c>
      <c r="BB226" s="15">
        <v>55.445669844850421</v>
      </c>
      <c r="BC226" s="15">
        <v>55.107996941001865</v>
      </c>
      <c r="BD226" s="15">
        <v>-29.799999999999997</v>
      </c>
      <c r="BE226" s="15">
        <v>-11.42</v>
      </c>
      <c r="BF226" s="15">
        <v>-92.656847110209526</v>
      </c>
      <c r="BG226" s="15">
        <v>49.963689657747906</v>
      </c>
      <c r="BH226" s="15">
        <v>26.640509333390685</v>
      </c>
    </row>
    <row r="227" spans="1:60">
      <c r="A227" s="41">
        <v>702</v>
      </c>
      <c r="B227" s="45">
        <v>6</v>
      </c>
      <c r="C227" s="45">
        <v>6</v>
      </c>
      <c r="D227" s="11" t="s">
        <v>239</v>
      </c>
      <c r="E227" s="14">
        <v>4155</v>
      </c>
      <c r="F227" s="14">
        <v>4114</v>
      </c>
      <c r="G227" s="21">
        <v>4124</v>
      </c>
      <c r="H227" s="21">
        <v>4039</v>
      </c>
      <c r="I227" s="21"/>
      <c r="J227" s="15">
        <v>595501.04167854588</v>
      </c>
      <c r="K227" s="21">
        <v>219068.59101016991</v>
      </c>
      <c r="L227" s="121">
        <v>814569.63268871582</v>
      </c>
      <c r="M227" s="121"/>
      <c r="N227" s="21">
        <v>631630.07506514434</v>
      </c>
      <c r="O227" s="21">
        <v>164224.75068798894</v>
      </c>
      <c r="P227" s="21">
        <v>-372609.15804026549</v>
      </c>
      <c r="Q227" s="15">
        <v>142743.68039242367</v>
      </c>
      <c r="R227" s="12">
        <v>565989.34810529149</v>
      </c>
      <c r="S227" s="15"/>
      <c r="T227" s="15">
        <v>631630.07506514434</v>
      </c>
      <c r="U227" s="21">
        <v>92224.054755683654</v>
      </c>
      <c r="V227" s="21">
        <v>-123637.52</v>
      </c>
      <c r="W227" s="21">
        <v>-47343.520000000004</v>
      </c>
      <c r="X227" s="134">
        <v>-372609.15804026549</v>
      </c>
      <c r="Y227" s="15">
        <v>204967.6045294448</v>
      </c>
      <c r="Z227" s="12">
        <v>385231.53631000721</v>
      </c>
      <c r="AA227" s="12"/>
      <c r="AB227" s="15">
        <v>631630.07506514434</v>
      </c>
      <c r="AC227" s="21">
        <v>21525.020684865212</v>
      </c>
      <c r="AD227" s="21">
        <v>-120362.2</v>
      </c>
      <c r="AE227" s="21">
        <v>-46125.38</v>
      </c>
      <c r="AF227" s="134">
        <v>-372609.15804026549</v>
      </c>
      <c r="AG227" s="15">
        <v>204967.6045294448</v>
      </c>
      <c r="AH227" s="121">
        <v>319025.96223918884</v>
      </c>
      <c r="AI227" s="154"/>
      <c r="AJ227" s="15">
        <v>143.3215503438137</v>
      </c>
      <c r="AK227" s="15">
        <v>52.724089292459666</v>
      </c>
      <c r="AL227" s="15">
        <v>196.04563963627336</v>
      </c>
      <c r="AN227" s="134">
        <v>153.53186073532919</v>
      </c>
      <c r="AO227" s="134">
        <v>39.918510133201003</v>
      </c>
      <c r="AP227" s="134">
        <v>-90.571015566423313</v>
      </c>
      <c r="AQ227" s="134">
        <v>34.69705405746808</v>
      </c>
      <c r="AR227" s="134">
        <v>137.576409359575</v>
      </c>
      <c r="AT227" s="134">
        <v>153.15957203325519</v>
      </c>
      <c r="AU227" s="134">
        <v>22.36276788450137</v>
      </c>
      <c r="AV227" s="134">
        <v>-29.98</v>
      </c>
      <c r="AW227" s="134">
        <v>-11.48</v>
      </c>
      <c r="AX227" s="134">
        <v>-90.351396227028488</v>
      </c>
      <c r="AY227" s="134">
        <v>49.701165016839184</v>
      </c>
      <c r="AZ227" s="134">
        <v>93.412108707567214</v>
      </c>
      <c r="BB227" s="15">
        <v>156.38278659696567</v>
      </c>
      <c r="BC227" s="15">
        <v>5.3292945493600428</v>
      </c>
      <c r="BD227" s="15">
        <v>-29.8</v>
      </c>
      <c r="BE227" s="15">
        <v>-11.42</v>
      </c>
      <c r="BF227" s="15">
        <v>-92.252824471469552</v>
      </c>
      <c r="BG227" s="15">
        <v>50.747116744106165</v>
      </c>
      <c r="BH227" s="15">
        <v>78.98637341896233</v>
      </c>
    </row>
    <row r="228" spans="1:60">
      <c r="A228" s="41">
        <v>704</v>
      </c>
      <c r="B228" s="45">
        <v>2</v>
      </c>
      <c r="C228" s="45">
        <v>2</v>
      </c>
      <c r="D228" s="11" t="s">
        <v>240</v>
      </c>
      <c r="E228" s="14">
        <v>6379</v>
      </c>
      <c r="F228" s="14">
        <v>6428</v>
      </c>
      <c r="G228" s="21">
        <v>6436</v>
      </c>
      <c r="H228" s="21">
        <v>6418</v>
      </c>
      <c r="I228" s="21"/>
      <c r="J228" s="15">
        <v>454971.36601067602</v>
      </c>
      <c r="K228" s="21">
        <v>-5509.4448884603189</v>
      </c>
      <c r="L228" s="121">
        <v>449461.92112221569</v>
      </c>
      <c r="M228" s="121"/>
      <c r="N228" s="21">
        <v>919069.55215610692</v>
      </c>
      <c r="O228" s="21">
        <v>181084.63277539014</v>
      </c>
      <c r="P228" s="21">
        <v>-582190.48806096904</v>
      </c>
      <c r="Q228" s="15">
        <v>223032.66348140483</v>
      </c>
      <c r="R228" s="12">
        <v>740996.36035193293</v>
      </c>
      <c r="S228" s="15"/>
      <c r="T228" s="15">
        <v>919069.55215610692</v>
      </c>
      <c r="U228" s="21">
        <v>68585.733054228665</v>
      </c>
      <c r="V228" s="21">
        <v>-192951.28</v>
      </c>
      <c r="W228" s="21">
        <v>-73885.279999999999</v>
      </c>
      <c r="X228" s="134">
        <v>-582190.48806096904</v>
      </c>
      <c r="Y228" s="15">
        <v>319876.69804837694</v>
      </c>
      <c r="Z228" s="12">
        <v>458504.93519774347</v>
      </c>
      <c r="AA228" s="12"/>
      <c r="AB228" s="15">
        <v>919069.55215610692</v>
      </c>
      <c r="AC228" s="21">
        <v>-27169.299745794822</v>
      </c>
      <c r="AD228" s="21">
        <v>-191256.4</v>
      </c>
      <c r="AE228" s="21">
        <v>-73293.56</v>
      </c>
      <c r="AF228" s="134">
        <v>-582190.48806096904</v>
      </c>
      <c r="AG228" s="15">
        <v>319876.69804837694</v>
      </c>
      <c r="AH228" s="121">
        <v>365036.50239771989</v>
      </c>
      <c r="AI228" s="154"/>
      <c r="AJ228" s="15">
        <v>71.323305535456342</v>
      </c>
      <c r="AK228" s="15">
        <v>-0.8636847293400719</v>
      </c>
      <c r="AL228" s="15">
        <v>70.459620806116277</v>
      </c>
      <c r="AN228" s="134">
        <v>142.97908403175279</v>
      </c>
      <c r="AO228" s="134">
        <v>28.171224762817385</v>
      </c>
      <c r="AP228" s="134">
        <v>-90.571015566423313</v>
      </c>
      <c r="AQ228" s="134">
        <v>34.69705405746808</v>
      </c>
      <c r="AR228" s="134">
        <v>115.27634728561496</v>
      </c>
      <c r="AT228" s="134">
        <v>142.80135987509431</v>
      </c>
      <c r="AU228" s="134">
        <v>10.656577541054796</v>
      </c>
      <c r="AV228" s="134">
        <v>-29.98</v>
      </c>
      <c r="AW228" s="134">
        <v>-11.48</v>
      </c>
      <c r="AX228" s="134">
        <v>-90.458435062300964</v>
      </c>
      <c r="AY228" s="134">
        <v>49.701165016839177</v>
      </c>
      <c r="AZ228" s="134">
        <v>71.240667370687305</v>
      </c>
      <c r="BB228" s="15">
        <v>143.20186228671034</v>
      </c>
      <c r="BC228" s="15">
        <v>-4.2332969376433187</v>
      </c>
      <c r="BD228" s="15">
        <v>-29.8</v>
      </c>
      <c r="BE228" s="15">
        <v>-11.42</v>
      </c>
      <c r="BF228" s="15">
        <v>-90.71213587737131</v>
      </c>
      <c r="BG228" s="15">
        <v>49.840557502084287</v>
      </c>
      <c r="BH228" s="15">
        <v>56.876986973779978</v>
      </c>
    </row>
    <row r="229" spans="1:60">
      <c r="A229" s="41">
        <v>707</v>
      </c>
      <c r="B229" s="45">
        <v>12</v>
      </c>
      <c r="C229" s="45">
        <v>12</v>
      </c>
      <c r="D229" s="11" t="s">
        <v>241</v>
      </c>
      <c r="E229" s="14">
        <v>2032</v>
      </c>
      <c r="F229" s="14">
        <v>1960</v>
      </c>
      <c r="G229" s="21">
        <v>1902</v>
      </c>
      <c r="H229" s="21">
        <v>1881</v>
      </c>
      <c r="I229" s="21"/>
      <c r="J229" s="15">
        <v>120641.47269543461</v>
      </c>
      <c r="K229" s="21">
        <v>250001.08566486579</v>
      </c>
      <c r="L229" s="121">
        <v>370642.55836030038</v>
      </c>
      <c r="M229" s="121"/>
      <c r="N229" s="21">
        <v>-212619.09718746648</v>
      </c>
      <c r="O229" s="21">
        <v>900.93302301351832</v>
      </c>
      <c r="P229" s="21">
        <v>-177519.19051018968</v>
      </c>
      <c r="Q229" s="15">
        <v>68006.22595263744</v>
      </c>
      <c r="R229" s="12">
        <v>-321231.12872200523</v>
      </c>
      <c r="S229" s="15"/>
      <c r="T229" s="15">
        <v>-212619.09718746648</v>
      </c>
      <c r="U229" s="21">
        <v>-4001.7806442977012</v>
      </c>
      <c r="V229" s="21">
        <v>-57021.96</v>
      </c>
      <c r="W229" s="21">
        <v>-21834.959999999999</v>
      </c>
      <c r="X229" s="134">
        <v>-177519.19051018968</v>
      </c>
      <c r="Y229" s="15">
        <v>94531.61586202812</v>
      </c>
      <c r="Z229" s="12">
        <v>-378465.37247992575</v>
      </c>
      <c r="AA229" s="12"/>
      <c r="AB229" s="15">
        <v>-212619.09718746648</v>
      </c>
      <c r="AC229" s="21">
        <v>-8284.3539984066356</v>
      </c>
      <c r="AD229" s="21">
        <v>-56053.8</v>
      </c>
      <c r="AE229" s="21">
        <v>-21481.02</v>
      </c>
      <c r="AF229" s="134">
        <v>-177519.19051018968</v>
      </c>
      <c r="AG229" s="15">
        <v>94531.61586202812</v>
      </c>
      <c r="AH229" s="121">
        <v>-381425.84583403473</v>
      </c>
      <c r="AI229" s="154"/>
      <c r="AJ229" s="15">
        <v>59.370803491847745</v>
      </c>
      <c r="AK229" s="15">
        <v>123.03203034688278</v>
      </c>
      <c r="AL229" s="15">
        <v>182.40283383873049</v>
      </c>
      <c r="AN229" s="134">
        <v>-108.47913121809515</v>
      </c>
      <c r="AO229" s="134">
        <v>0.45965970561914199</v>
      </c>
      <c r="AP229" s="134">
        <v>-90.571015566423313</v>
      </c>
      <c r="AQ229" s="134">
        <v>34.69705405746808</v>
      </c>
      <c r="AR229" s="134">
        <v>-163.89343302143124</v>
      </c>
      <c r="AT229" s="134">
        <v>-111.78711734356807</v>
      </c>
      <c r="AU229" s="134">
        <v>-2.1039856174015252</v>
      </c>
      <c r="AV229" s="134">
        <v>-29.98</v>
      </c>
      <c r="AW229" s="134">
        <v>-11.48</v>
      </c>
      <c r="AX229" s="134">
        <v>-93.33290773406398</v>
      </c>
      <c r="AY229" s="134">
        <v>49.701165016839177</v>
      </c>
      <c r="AZ229" s="134">
        <v>-198.98284567819439</v>
      </c>
      <c r="BB229" s="15">
        <v>-113.03513938727617</v>
      </c>
      <c r="BC229" s="15">
        <v>-4.4042286009604652</v>
      </c>
      <c r="BD229" s="15">
        <v>-29.8</v>
      </c>
      <c r="BE229" s="15">
        <v>-11.42</v>
      </c>
      <c r="BF229" s="15">
        <v>-94.374901919292768</v>
      </c>
      <c r="BG229" s="15">
        <v>50.256042457218562</v>
      </c>
      <c r="BH229" s="15">
        <v>-202.77822745031085</v>
      </c>
    </row>
    <row r="230" spans="1:60">
      <c r="A230" s="41">
        <v>710</v>
      </c>
      <c r="B230" s="45">
        <v>1</v>
      </c>
      <c r="C230" s="127">
        <v>34</v>
      </c>
      <c r="D230" s="11" t="s">
        <v>242</v>
      </c>
      <c r="E230" s="14">
        <v>27484</v>
      </c>
      <c r="F230" s="14">
        <v>27306</v>
      </c>
      <c r="G230" s="21">
        <v>27209</v>
      </c>
      <c r="H230" s="21">
        <v>27036</v>
      </c>
      <c r="I230" s="21"/>
      <c r="J230" s="15">
        <v>-1876434.7318152732</v>
      </c>
      <c r="K230" s="21">
        <v>412923.11956884601</v>
      </c>
      <c r="L230" s="121">
        <v>-1463511.6122464272</v>
      </c>
      <c r="M230" s="121"/>
      <c r="N230" s="21">
        <v>-2352267.1041067266</v>
      </c>
      <c r="O230" s="21">
        <v>12551.467921636291</v>
      </c>
      <c r="P230" s="21">
        <v>-2473132.1510567549</v>
      </c>
      <c r="Q230" s="15">
        <v>947437.75809322344</v>
      </c>
      <c r="R230" s="12">
        <v>-3865410.029148622</v>
      </c>
      <c r="S230" s="15"/>
      <c r="T230" s="15">
        <v>-2352267.1041067266</v>
      </c>
      <c r="U230" s="21">
        <v>-55751.337894486242</v>
      </c>
      <c r="V230" s="21">
        <v>-815725.82000000007</v>
      </c>
      <c r="W230" s="21">
        <v>-312359.32</v>
      </c>
      <c r="X230" s="134">
        <v>-2473132.1510567549</v>
      </c>
      <c r="Y230" s="15">
        <v>1352318.9989431775</v>
      </c>
      <c r="Z230" s="12">
        <v>-4656916.7341147903</v>
      </c>
      <c r="AA230" s="12"/>
      <c r="AB230" s="15">
        <v>-2352267.1041067266</v>
      </c>
      <c r="AC230" s="21">
        <v>-115414.57667372019</v>
      </c>
      <c r="AD230" s="21">
        <v>-805672.8</v>
      </c>
      <c r="AE230" s="21">
        <v>-308751.12</v>
      </c>
      <c r="AF230" s="134">
        <v>-2473132.1510567549</v>
      </c>
      <c r="AG230" s="15">
        <v>1352318.9989431775</v>
      </c>
      <c r="AH230" s="121">
        <v>-4702918.7528940234</v>
      </c>
      <c r="AI230" s="154"/>
      <c r="AJ230" s="15">
        <v>-68.273713135470572</v>
      </c>
      <c r="AK230" s="15">
        <v>15.024127476671737</v>
      </c>
      <c r="AL230" s="15">
        <v>-53.249585658798836</v>
      </c>
      <c r="AN230" s="134">
        <v>-86.144697286557047</v>
      </c>
      <c r="AO230" s="134">
        <v>0.45965970561914199</v>
      </c>
      <c r="AP230" s="134">
        <v>-90.571015566423313</v>
      </c>
      <c r="AQ230" s="134">
        <v>34.69705405746808</v>
      </c>
      <c r="AR230" s="134">
        <v>-141.55899908989315</v>
      </c>
      <c r="AT230" s="134">
        <v>-86.451802863270487</v>
      </c>
      <c r="AU230" s="134">
        <v>-2.049003561118977</v>
      </c>
      <c r="AV230" s="134">
        <v>-29.980000000000004</v>
      </c>
      <c r="AW230" s="134">
        <v>-11.48</v>
      </c>
      <c r="AX230" s="134">
        <v>-90.893900953976811</v>
      </c>
      <c r="AY230" s="134">
        <v>49.701165016839191</v>
      </c>
      <c r="AZ230" s="134">
        <v>-171.15354236152709</v>
      </c>
      <c r="BB230" s="15">
        <v>-87.00499719288085</v>
      </c>
      <c r="BC230" s="15">
        <v>-4.2689220548054516</v>
      </c>
      <c r="BD230" s="15">
        <v>-29.8</v>
      </c>
      <c r="BE230" s="15">
        <v>-11.42</v>
      </c>
      <c r="BF230" s="15">
        <v>-91.475519716554032</v>
      </c>
      <c r="BG230" s="15">
        <v>50.019196587630475</v>
      </c>
      <c r="BH230" s="15">
        <v>-173.95024237660982</v>
      </c>
    </row>
    <row r="231" spans="1:60">
      <c r="A231" s="41">
        <v>729</v>
      </c>
      <c r="B231" s="45">
        <v>13</v>
      </c>
      <c r="C231" s="45">
        <v>13</v>
      </c>
      <c r="D231" s="11" t="s">
        <v>243</v>
      </c>
      <c r="E231" s="14">
        <v>9117</v>
      </c>
      <c r="F231" s="14">
        <v>8975</v>
      </c>
      <c r="G231" s="21">
        <v>8847</v>
      </c>
      <c r="H231" s="21">
        <v>8858</v>
      </c>
      <c r="I231" s="21"/>
      <c r="J231" s="15">
        <v>-2235.4910099561166</v>
      </c>
      <c r="K231" s="21">
        <v>199038.06417472914</v>
      </c>
      <c r="L231" s="121">
        <v>196802.57316477303</v>
      </c>
      <c r="M231" s="121"/>
      <c r="N231" s="21">
        <v>-506507.40780627506</v>
      </c>
      <c r="O231" s="21">
        <v>-40326.05046439841</v>
      </c>
      <c r="P231" s="21">
        <v>-812874.86470864923</v>
      </c>
      <c r="Q231" s="15">
        <v>311406.060165776</v>
      </c>
      <c r="R231" s="12">
        <v>-1048302.2628135467</v>
      </c>
      <c r="S231" s="15"/>
      <c r="T231" s="15">
        <v>-506507.40780627506</v>
      </c>
      <c r="U231" s="21">
        <v>-18324.480246210136</v>
      </c>
      <c r="V231" s="21">
        <v>-265233.06</v>
      </c>
      <c r="W231" s="21">
        <v>-101563.56</v>
      </c>
      <c r="X231" s="134">
        <v>-812874.86470864923</v>
      </c>
      <c r="Y231" s="15">
        <v>439706.20690397627</v>
      </c>
      <c r="Z231" s="12">
        <v>-1264797.1658571581</v>
      </c>
      <c r="AA231" s="12"/>
      <c r="AB231" s="15">
        <v>-506507.40780627506</v>
      </c>
      <c r="AC231" s="21">
        <v>-37934.73323249977</v>
      </c>
      <c r="AD231" s="21">
        <v>-263968.40000000002</v>
      </c>
      <c r="AE231" s="21">
        <v>-101158.36</v>
      </c>
      <c r="AF231" s="134">
        <v>-812874.86470864923</v>
      </c>
      <c r="AG231" s="15">
        <v>439706.20690397627</v>
      </c>
      <c r="AH231" s="121">
        <v>-1282737.5588434478</v>
      </c>
      <c r="AI231" s="154"/>
      <c r="AJ231" s="15">
        <v>-0.24520028627356769</v>
      </c>
      <c r="AK231" s="15">
        <v>21.831530566494365</v>
      </c>
      <c r="AL231" s="15">
        <v>21.5863302802208</v>
      </c>
      <c r="AN231" s="134">
        <v>-56.435365772286914</v>
      </c>
      <c r="AO231" s="134">
        <v>-4.4931532550861739</v>
      </c>
      <c r="AP231" s="134">
        <v>-90.571015566423313</v>
      </c>
      <c r="AQ231" s="134">
        <v>34.69705405746808</v>
      </c>
      <c r="AR231" s="134">
        <v>-116.80248053632832</v>
      </c>
      <c r="AT231" s="134">
        <v>-57.251882876260325</v>
      </c>
      <c r="AU231" s="134">
        <v>-2.0712648633672583</v>
      </c>
      <c r="AV231" s="134">
        <v>-29.98</v>
      </c>
      <c r="AW231" s="134">
        <v>-11.48</v>
      </c>
      <c r="AX231" s="134">
        <v>-91.881413440561687</v>
      </c>
      <c r="AY231" s="134">
        <v>49.701165016839184</v>
      </c>
      <c r="AZ231" s="134">
        <v>-142.96339616335007</v>
      </c>
      <c r="BB231" s="15">
        <v>-57.18078661168154</v>
      </c>
      <c r="BC231" s="15">
        <v>-4.2825393127680931</v>
      </c>
      <c r="BD231" s="15">
        <v>-29.800000000000004</v>
      </c>
      <c r="BE231" s="15">
        <v>-11.42</v>
      </c>
      <c r="BF231" s="15">
        <v>-91.767313694812515</v>
      </c>
      <c r="BG231" s="15">
        <v>49.639445349286099</v>
      </c>
      <c r="BH231" s="15">
        <v>-144.81119426997606</v>
      </c>
    </row>
    <row r="232" spans="1:60">
      <c r="A232" s="41">
        <v>732</v>
      </c>
      <c r="B232" s="45">
        <v>19</v>
      </c>
      <c r="C232" s="45">
        <v>19</v>
      </c>
      <c r="D232" s="11" t="s">
        <v>244</v>
      </c>
      <c r="E232" s="14">
        <v>3416</v>
      </c>
      <c r="F232" s="14">
        <v>3336</v>
      </c>
      <c r="G232" s="21">
        <v>3344</v>
      </c>
      <c r="H232" s="21">
        <v>3285</v>
      </c>
      <c r="I232" s="21"/>
      <c r="J232" s="15">
        <v>-604844.44520688534</v>
      </c>
      <c r="K232" s="21">
        <v>579434.21842443536</v>
      </c>
      <c r="L232" s="121">
        <v>-25410.226782449987</v>
      </c>
      <c r="M232" s="121"/>
      <c r="N232" s="21">
        <v>-710272.22485074052</v>
      </c>
      <c r="O232" s="21">
        <v>444930.54671531904</v>
      </c>
      <c r="P232" s="21">
        <v>-302144.90792958817</v>
      </c>
      <c r="Q232" s="15">
        <v>115749.37233571352</v>
      </c>
      <c r="R232" s="12">
        <v>-451737.21372929617</v>
      </c>
      <c r="S232" s="15"/>
      <c r="T232" s="15">
        <v>-710272.22485074052</v>
      </c>
      <c r="U232" s="21">
        <v>386545.92794279335</v>
      </c>
      <c r="V232" s="21">
        <v>-100253.12</v>
      </c>
      <c r="W232" s="21">
        <v>-38389.120000000003</v>
      </c>
      <c r="X232" s="134">
        <v>-302144.90792958817</v>
      </c>
      <c r="Y232" s="15">
        <v>166200.69581631024</v>
      </c>
      <c r="Z232" s="12">
        <v>-598312.74902122503</v>
      </c>
      <c r="AA232" s="12"/>
      <c r="AB232" s="15">
        <v>-710272.22485074052</v>
      </c>
      <c r="AC232" s="21">
        <v>329216.81329518755</v>
      </c>
      <c r="AD232" s="21">
        <v>-97893</v>
      </c>
      <c r="AE232" s="21">
        <v>-37514.699999999997</v>
      </c>
      <c r="AF232" s="134">
        <v>-302144.90792958817</v>
      </c>
      <c r="AG232" s="15">
        <v>166200.69581631024</v>
      </c>
      <c r="AH232" s="121">
        <v>-652407.32366883091</v>
      </c>
      <c r="AI232" s="154"/>
      <c r="AJ232" s="15">
        <v>-177.06219121981422</v>
      </c>
      <c r="AK232" s="15">
        <v>169.62360024134526</v>
      </c>
      <c r="AL232" s="15">
        <v>-7.4385909784689659</v>
      </c>
      <c r="AN232" s="134">
        <v>-212.91133838451455</v>
      </c>
      <c r="AO232" s="134">
        <v>133.37246604176229</v>
      </c>
      <c r="AP232" s="134">
        <v>-90.571015566423313</v>
      </c>
      <c r="AQ232" s="134">
        <v>34.69705405746808</v>
      </c>
      <c r="AR232" s="134">
        <v>-135.41283385170749</v>
      </c>
      <c r="AT232" s="134">
        <v>-212.40198111565206</v>
      </c>
      <c r="AU232" s="134">
        <v>115.59387797332337</v>
      </c>
      <c r="AV232" s="134">
        <v>-29.979999999999997</v>
      </c>
      <c r="AW232" s="134">
        <v>-11.48</v>
      </c>
      <c r="AX232" s="134">
        <v>-90.354338495690243</v>
      </c>
      <c r="AY232" s="134">
        <v>49.701165016839184</v>
      </c>
      <c r="AZ232" s="134">
        <v>-178.92127662117974</v>
      </c>
      <c r="BB232" s="15">
        <v>-216.21681121788143</v>
      </c>
      <c r="BC232" s="15">
        <v>100.21820800462331</v>
      </c>
      <c r="BD232" s="15">
        <v>-29.8</v>
      </c>
      <c r="BE232" s="15">
        <v>-11.42</v>
      </c>
      <c r="BF232" s="15">
        <v>-91.977140922249063</v>
      </c>
      <c r="BG232" s="15">
        <v>50.593819122164454</v>
      </c>
      <c r="BH232" s="15">
        <v>-198.60192501334274</v>
      </c>
    </row>
    <row r="233" spans="1:60">
      <c r="A233" s="41">
        <v>734</v>
      </c>
      <c r="B233" s="45">
        <v>2</v>
      </c>
      <c r="C233" s="45">
        <v>2</v>
      </c>
      <c r="D233" s="11" t="s">
        <v>245</v>
      </c>
      <c r="E233" s="14">
        <v>51400</v>
      </c>
      <c r="F233" s="14">
        <v>50933</v>
      </c>
      <c r="G233" s="21">
        <v>51100</v>
      </c>
      <c r="H233" s="21">
        <v>50870</v>
      </c>
      <c r="I233" s="21"/>
      <c r="J233" s="15">
        <v>-3196452.2279215986</v>
      </c>
      <c r="K233" s="21">
        <v>-164855.49441304526</v>
      </c>
      <c r="L233" s="121">
        <v>-3361307.7223346438</v>
      </c>
      <c r="M233" s="121"/>
      <c r="N233" s="21">
        <v>-1488226.3948632984</v>
      </c>
      <c r="O233" s="21">
        <v>23411.847786299761</v>
      </c>
      <c r="P233" s="21">
        <v>-4613053.5358446389</v>
      </c>
      <c r="Q233" s="15">
        <v>1767225.0543090217</v>
      </c>
      <c r="R233" s="12">
        <v>-4310643.0286126155</v>
      </c>
      <c r="S233" s="15"/>
      <c r="T233" s="15">
        <v>-1488226.3948632984</v>
      </c>
      <c r="U233" s="21">
        <v>-103991.17018164022</v>
      </c>
      <c r="V233" s="21">
        <v>-1531978</v>
      </c>
      <c r="W233" s="21">
        <v>-586628</v>
      </c>
      <c r="X233" s="134">
        <v>-4613053.5358446389</v>
      </c>
      <c r="Y233" s="15">
        <v>2539729.532360482</v>
      </c>
      <c r="Z233" s="12">
        <v>-5784147.5685290955</v>
      </c>
      <c r="AA233" s="12"/>
      <c r="AB233" s="15">
        <v>-1488226.3948632984</v>
      </c>
      <c r="AC233" s="21">
        <v>-215279.08275553325</v>
      </c>
      <c r="AD233" s="21">
        <v>-1515926</v>
      </c>
      <c r="AE233" s="21">
        <v>-580935.4</v>
      </c>
      <c r="AF233" s="134">
        <v>-4613053.5358446389</v>
      </c>
      <c r="AG233" s="15">
        <v>2539729.532360482</v>
      </c>
      <c r="AH233" s="121">
        <v>-5873690.8811029876</v>
      </c>
      <c r="AI233" s="154"/>
      <c r="AJ233" s="15">
        <v>-62.187786535439663</v>
      </c>
      <c r="AK233" s="15">
        <v>-3.2073053387751997</v>
      </c>
      <c r="AL233" s="15">
        <v>-65.395091874214856</v>
      </c>
      <c r="AN233" s="134">
        <v>-29.219295836948508</v>
      </c>
      <c r="AO233" s="134">
        <v>0.45965970561914204</v>
      </c>
      <c r="AP233" s="134">
        <v>-90.571015566423313</v>
      </c>
      <c r="AQ233" s="134">
        <v>34.69705405746808</v>
      </c>
      <c r="AR233" s="134">
        <v>-84.633597640284606</v>
      </c>
      <c r="AT233" s="134">
        <v>-29.123804204761221</v>
      </c>
      <c r="AU233" s="134">
        <v>-2.03505225404384</v>
      </c>
      <c r="AV233" s="134">
        <v>-29.98</v>
      </c>
      <c r="AW233" s="134">
        <v>-11.48</v>
      </c>
      <c r="AX233" s="134">
        <v>-90.275020270932274</v>
      </c>
      <c r="AY233" s="134">
        <v>49.701165016839177</v>
      </c>
      <c r="AZ233" s="134">
        <v>-113.19271171289815</v>
      </c>
      <c r="BB233" s="15">
        <v>-29.255482501735766</v>
      </c>
      <c r="BC233" s="15">
        <v>-4.2319457982216093</v>
      </c>
      <c r="BD233" s="15">
        <v>-29.8</v>
      </c>
      <c r="BE233" s="15">
        <v>-11.42</v>
      </c>
      <c r="BF233" s="15">
        <v>-90.683183327002922</v>
      </c>
      <c r="BG233" s="15">
        <v>49.925880329476747</v>
      </c>
      <c r="BH233" s="15">
        <v>-115.46473129748354</v>
      </c>
    </row>
    <row r="234" spans="1:60">
      <c r="A234" s="41">
        <v>738</v>
      </c>
      <c r="B234" s="45">
        <v>2</v>
      </c>
      <c r="C234" s="45">
        <v>2</v>
      </c>
      <c r="D234" s="11" t="s">
        <v>246</v>
      </c>
      <c r="E234" s="14">
        <v>2959</v>
      </c>
      <c r="F234" s="14">
        <v>2917</v>
      </c>
      <c r="G234" s="21">
        <v>2974</v>
      </c>
      <c r="H234" s="21">
        <v>2965</v>
      </c>
      <c r="I234" s="21"/>
      <c r="J234" s="15">
        <v>48497.464560992346</v>
      </c>
      <c r="K234" s="21">
        <v>-5785.8933444046088</v>
      </c>
      <c r="L234" s="121">
        <v>42711.571216587734</v>
      </c>
      <c r="M234" s="121"/>
      <c r="N234" s="21">
        <v>97268.16018971859</v>
      </c>
      <c r="O234" s="21">
        <v>1340.8273612910373</v>
      </c>
      <c r="P234" s="21">
        <v>-264195.65240725683</v>
      </c>
      <c r="Q234" s="15">
        <v>101211.30668563439</v>
      </c>
      <c r="R234" s="12">
        <v>-64375.358170612802</v>
      </c>
      <c r="S234" s="15"/>
      <c r="T234" s="15">
        <v>97268.16018971859</v>
      </c>
      <c r="U234" s="21">
        <v>-5955.7112956206092</v>
      </c>
      <c r="V234" s="21">
        <v>-89160.52</v>
      </c>
      <c r="W234" s="21">
        <v>-34141.520000000004</v>
      </c>
      <c r="X234" s="134">
        <v>-264195.65240725683</v>
      </c>
      <c r="Y234" s="15">
        <v>147811.26476007974</v>
      </c>
      <c r="Z234" s="12">
        <v>-148373.97875307914</v>
      </c>
      <c r="AA234" s="12"/>
      <c r="AB234" s="15">
        <v>97268.16018971859</v>
      </c>
      <c r="AC234" s="21">
        <v>-12329.316639465385</v>
      </c>
      <c r="AD234" s="21">
        <v>-88357</v>
      </c>
      <c r="AE234" s="21">
        <v>-33860.300000000003</v>
      </c>
      <c r="AF234" s="134">
        <v>-264195.65240725683</v>
      </c>
      <c r="AG234" s="15">
        <v>147811.26476007974</v>
      </c>
      <c r="AH234" s="121">
        <v>-153662.84409692389</v>
      </c>
      <c r="AI234" s="154"/>
      <c r="AJ234" s="15">
        <v>16.389815667790586</v>
      </c>
      <c r="AK234" s="15">
        <v>-1.9553542900995637</v>
      </c>
      <c r="AL234" s="15">
        <v>14.434461377691022</v>
      </c>
      <c r="AN234" s="134">
        <v>33.345272605320055</v>
      </c>
      <c r="AO234" s="134">
        <v>0.45965970561914204</v>
      </c>
      <c r="AP234" s="134">
        <v>-90.571015566423327</v>
      </c>
      <c r="AQ234" s="134">
        <v>34.69705405746808</v>
      </c>
      <c r="AR234" s="134">
        <v>-22.069029198016043</v>
      </c>
      <c r="AT234" s="134">
        <v>32.70617356749112</v>
      </c>
      <c r="AU234" s="134">
        <v>-2.002592903705652</v>
      </c>
      <c r="AV234" s="134">
        <v>-29.98</v>
      </c>
      <c r="AW234" s="134">
        <v>-11.480000000000002</v>
      </c>
      <c r="AX234" s="134">
        <v>-88.835121858526165</v>
      </c>
      <c r="AY234" s="134">
        <v>49.701165016839184</v>
      </c>
      <c r="AZ234" s="134">
        <v>-49.890376177901523</v>
      </c>
      <c r="BB234" s="15">
        <v>32.805450316937133</v>
      </c>
      <c r="BC234" s="15">
        <v>-4.1582855445077183</v>
      </c>
      <c r="BD234" s="15">
        <v>-29.8</v>
      </c>
      <c r="BE234" s="15">
        <v>-11.420000000000002</v>
      </c>
      <c r="BF234" s="15">
        <v>-89.104773155904496</v>
      </c>
      <c r="BG234" s="15">
        <v>49.852028586873438</v>
      </c>
      <c r="BH234" s="15">
        <v>-51.825579796601652</v>
      </c>
    </row>
    <row r="235" spans="1:60">
      <c r="A235" s="41">
        <v>739</v>
      </c>
      <c r="B235" s="45">
        <v>9</v>
      </c>
      <c r="C235" s="45">
        <v>9</v>
      </c>
      <c r="D235" s="11" t="s">
        <v>247</v>
      </c>
      <c r="E235" s="14">
        <v>3261</v>
      </c>
      <c r="F235" s="14">
        <v>3256</v>
      </c>
      <c r="G235" s="21">
        <v>3216</v>
      </c>
      <c r="H235" s="21">
        <v>3188</v>
      </c>
      <c r="I235" s="21"/>
      <c r="J235" s="15">
        <v>1487130.9457899807</v>
      </c>
      <c r="K235" s="21">
        <v>1236713.0197413699</v>
      </c>
      <c r="L235" s="121">
        <v>2723843.9655313506</v>
      </c>
      <c r="M235" s="121"/>
      <c r="N235" s="21">
        <v>1181236.7453195436</v>
      </c>
      <c r="O235" s="21">
        <v>970441.29712819995</v>
      </c>
      <c r="P235" s="21">
        <v>-294899.22668427433</v>
      </c>
      <c r="Q235" s="15">
        <v>112973.60801111607</v>
      </c>
      <c r="R235" s="12">
        <v>1969752.4237745851</v>
      </c>
      <c r="S235" s="15"/>
      <c r="T235" s="15">
        <v>1181236.7453195436</v>
      </c>
      <c r="U235" s="21">
        <v>913456.78911760543</v>
      </c>
      <c r="V235" s="21">
        <v>-96415.680000000008</v>
      </c>
      <c r="W235" s="21">
        <v>-36919.68</v>
      </c>
      <c r="X235" s="134">
        <v>-294899.22668427433</v>
      </c>
      <c r="Y235" s="15">
        <v>159838.94669415482</v>
      </c>
      <c r="Z235" s="12">
        <v>1826297.8944470296</v>
      </c>
      <c r="AA235" s="12"/>
      <c r="AB235" s="15">
        <v>1181236.7453195436</v>
      </c>
      <c r="AC235" s="21">
        <v>857502.47338241234</v>
      </c>
      <c r="AD235" s="21">
        <v>-95002.400000000009</v>
      </c>
      <c r="AE235" s="21">
        <v>-36406.959999999999</v>
      </c>
      <c r="AF235" s="134">
        <v>-294899.22668427433</v>
      </c>
      <c r="AG235" s="15">
        <v>159838.94669415482</v>
      </c>
      <c r="AH235" s="121">
        <v>1772269.5787118364</v>
      </c>
      <c r="AI235" s="154"/>
      <c r="AJ235" s="15">
        <v>456.03524863231547</v>
      </c>
      <c r="AK235" s="15">
        <v>379.24348964776755</v>
      </c>
      <c r="AL235" s="15">
        <v>835.27873828008296</v>
      </c>
      <c r="AN235" s="134">
        <v>362.78769819396302</v>
      </c>
      <c r="AO235" s="134">
        <v>298.04708142757983</v>
      </c>
      <c r="AP235" s="134">
        <v>-90.571015566423313</v>
      </c>
      <c r="AQ235" s="134">
        <v>34.69705405746808</v>
      </c>
      <c r="AR235" s="134">
        <v>604.96081811258762</v>
      </c>
      <c r="AT235" s="134">
        <v>367.29998299737053</v>
      </c>
      <c r="AU235" s="134">
        <v>284.0350712430365</v>
      </c>
      <c r="AV235" s="134">
        <v>-29.980000000000004</v>
      </c>
      <c r="AW235" s="134">
        <v>-11.48</v>
      </c>
      <c r="AX235" s="134">
        <v>-91.697520735159927</v>
      </c>
      <c r="AY235" s="134">
        <v>49.701165016839184</v>
      </c>
      <c r="AZ235" s="134">
        <v>567.87869852208632</v>
      </c>
      <c r="BB235" s="15">
        <v>370.52595524452437</v>
      </c>
      <c r="BC235" s="15">
        <v>268.9781911488119</v>
      </c>
      <c r="BD235" s="15">
        <v>-29.800000000000004</v>
      </c>
      <c r="BE235" s="15">
        <v>-11.42</v>
      </c>
      <c r="BF235" s="15">
        <v>-92.502894192055933</v>
      </c>
      <c r="BG235" s="15">
        <v>50.137687168806401</v>
      </c>
      <c r="BH235" s="15">
        <v>555.91893937008672</v>
      </c>
    </row>
    <row r="236" spans="1:60">
      <c r="A236" s="41">
        <v>740</v>
      </c>
      <c r="B236" s="45">
        <v>10</v>
      </c>
      <c r="C236" s="45">
        <v>10</v>
      </c>
      <c r="D236" s="11" t="s">
        <v>248</v>
      </c>
      <c r="E236" s="14">
        <v>32547</v>
      </c>
      <c r="F236" s="14">
        <v>32085</v>
      </c>
      <c r="G236" s="21">
        <v>31843</v>
      </c>
      <c r="H236" s="21">
        <v>31460</v>
      </c>
      <c r="I236" s="21"/>
      <c r="J236" s="15">
        <v>-2020804.7409270357</v>
      </c>
      <c r="K236" s="21">
        <v>228095.99623139377</v>
      </c>
      <c r="L236" s="121">
        <v>-1792708.744695642</v>
      </c>
      <c r="M236" s="121"/>
      <c r="N236" s="21">
        <v>-5483952.9192687627</v>
      </c>
      <c r="O236" s="21">
        <v>-1734345.665751552</v>
      </c>
      <c r="P236" s="21">
        <v>-2905971.0344486921</v>
      </c>
      <c r="Q236" s="15">
        <v>1113254.9794338634</v>
      </c>
      <c r="R236" s="12">
        <v>-9011014.640035145</v>
      </c>
      <c r="S236" s="15"/>
      <c r="T236" s="15">
        <v>-5483952.9192687627</v>
      </c>
      <c r="U236" s="21">
        <v>-1333327.5882085317</v>
      </c>
      <c r="V236" s="21">
        <v>-954653.14</v>
      </c>
      <c r="W236" s="21">
        <v>-365557.64</v>
      </c>
      <c r="X236" s="134">
        <v>-2905971.0344486921</v>
      </c>
      <c r="Y236" s="15">
        <v>1582634.1976312103</v>
      </c>
      <c r="Z236" s="12">
        <v>-9460828.1242947765</v>
      </c>
      <c r="AA236" s="12"/>
      <c r="AB236" s="15">
        <v>-5483952.9192687627</v>
      </c>
      <c r="AC236" s="21">
        <v>-922157.87701801397</v>
      </c>
      <c r="AD236" s="21">
        <v>-937508</v>
      </c>
      <c r="AE236" s="21">
        <v>-359273.2</v>
      </c>
      <c r="AF236" s="134">
        <v>-2905971.0344486921</v>
      </c>
      <c r="AG236" s="15">
        <v>1582634.1976312103</v>
      </c>
      <c r="AH236" s="121">
        <v>-9026228.8331042584</v>
      </c>
      <c r="AI236" s="154"/>
      <c r="AJ236" s="15">
        <v>-62.088817431008565</v>
      </c>
      <c r="AK236" s="15">
        <v>7.0082034052721838</v>
      </c>
      <c r="AL236" s="15">
        <v>-55.080614025736381</v>
      </c>
      <c r="AN236" s="134">
        <v>-170.91952374220858</v>
      </c>
      <c r="AO236" s="134">
        <v>-54.054719206842826</v>
      </c>
      <c r="AP236" s="134">
        <v>-90.571015566423313</v>
      </c>
      <c r="AQ236" s="134">
        <v>34.69705405746808</v>
      </c>
      <c r="AR236" s="134">
        <v>-280.84820445800671</v>
      </c>
      <c r="AT236" s="134">
        <v>-172.21847562317504</v>
      </c>
      <c r="AU236" s="134">
        <v>-41.871921245125513</v>
      </c>
      <c r="AV236" s="134">
        <v>-29.98</v>
      </c>
      <c r="AW236" s="134">
        <v>-11.48</v>
      </c>
      <c r="AX236" s="134">
        <v>-91.259335943494392</v>
      </c>
      <c r="AY236" s="134">
        <v>49.701165016839191</v>
      </c>
      <c r="AZ236" s="134">
        <v>-297.10856779495577</v>
      </c>
      <c r="BB236" s="15">
        <v>-174.31509597167079</v>
      </c>
      <c r="BC236" s="15">
        <v>-29.312074921106611</v>
      </c>
      <c r="BD236" s="15">
        <v>-29.8</v>
      </c>
      <c r="BE236" s="15">
        <v>-11.42</v>
      </c>
      <c r="BF236" s="15">
        <v>-92.370344388070322</v>
      </c>
      <c r="BG236" s="15">
        <v>50.306236415486659</v>
      </c>
      <c r="BH236" s="15">
        <v>-286.91127886536106</v>
      </c>
    </row>
    <row r="237" spans="1:60">
      <c r="A237" s="41">
        <v>742</v>
      </c>
      <c r="B237" s="45">
        <v>19</v>
      </c>
      <c r="C237" s="45">
        <v>19</v>
      </c>
      <c r="D237" s="11" t="s">
        <v>249</v>
      </c>
      <c r="E237" s="14">
        <v>1009</v>
      </c>
      <c r="F237" s="14">
        <v>988</v>
      </c>
      <c r="G237" s="21">
        <v>978</v>
      </c>
      <c r="H237" s="21">
        <v>964</v>
      </c>
      <c r="I237" s="21"/>
      <c r="J237" s="15">
        <v>-161407.18414677025</v>
      </c>
      <c r="K237" s="21">
        <v>123525.4114653835</v>
      </c>
      <c r="L237" s="121">
        <v>-37881.772681386748</v>
      </c>
      <c r="M237" s="121"/>
      <c r="N237" s="21">
        <v>-3069.3803781253428</v>
      </c>
      <c r="O237" s="21">
        <v>210077.19787096893</v>
      </c>
      <c r="P237" s="21">
        <v>-89484.163379626232</v>
      </c>
      <c r="Q237" s="15">
        <v>34280.68940877846</v>
      </c>
      <c r="R237" s="12">
        <v>151804.34352199582</v>
      </c>
      <c r="S237" s="15"/>
      <c r="T237" s="15">
        <v>-3069.3803781253428</v>
      </c>
      <c r="U237" s="21">
        <v>192785.82996112021</v>
      </c>
      <c r="V237" s="21">
        <v>-29320.44</v>
      </c>
      <c r="W237" s="21">
        <v>-11227.44</v>
      </c>
      <c r="X237" s="134">
        <v>-89484.163379626232</v>
      </c>
      <c r="Y237" s="15">
        <v>48607.739386468718</v>
      </c>
      <c r="Z237" s="12">
        <v>108292.14558983734</v>
      </c>
      <c r="AA237" s="12"/>
      <c r="AB237" s="15">
        <v>-3069.3803781253428</v>
      </c>
      <c r="AC237" s="21">
        <v>175807.06339282446</v>
      </c>
      <c r="AD237" s="21">
        <v>-28727.200000000001</v>
      </c>
      <c r="AE237" s="21">
        <v>-11008.88</v>
      </c>
      <c r="AF237" s="134">
        <v>-89484.163379626232</v>
      </c>
      <c r="AG237" s="15">
        <v>48607.739386468718</v>
      </c>
      <c r="AH237" s="121">
        <v>92125.179021541582</v>
      </c>
      <c r="AI237" s="154"/>
      <c r="AJ237" s="15">
        <v>-159.96747685507458</v>
      </c>
      <c r="AK237" s="15">
        <v>122.42359907372001</v>
      </c>
      <c r="AL237" s="15">
        <v>-37.54387778135456</v>
      </c>
      <c r="AN237" s="134">
        <v>-3.1066603017462984</v>
      </c>
      <c r="AO237" s="134">
        <v>212.6287427843815</v>
      </c>
      <c r="AP237" s="134">
        <v>-90.571015566423313</v>
      </c>
      <c r="AQ237" s="134">
        <v>34.69705405746808</v>
      </c>
      <c r="AR237" s="134">
        <v>153.64812097367997</v>
      </c>
      <c r="AT237" s="134">
        <v>-3.1384257445044406</v>
      </c>
      <c r="AU237" s="134">
        <v>197.12252552261779</v>
      </c>
      <c r="AV237" s="134">
        <v>-29.98</v>
      </c>
      <c r="AW237" s="134">
        <v>-11.48</v>
      </c>
      <c r="AX237" s="134">
        <v>-91.497099570169965</v>
      </c>
      <c r="AY237" s="134">
        <v>49.701165016839177</v>
      </c>
      <c r="AZ237" s="134">
        <v>110.72816522478256</v>
      </c>
      <c r="BB237" s="15">
        <v>-3.1840045416237994</v>
      </c>
      <c r="BC237" s="15">
        <v>182.37247239919552</v>
      </c>
      <c r="BD237" s="15">
        <v>-29.8</v>
      </c>
      <c r="BE237" s="15">
        <v>-11.42</v>
      </c>
      <c r="BF237" s="15">
        <v>-92.825895622018919</v>
      </c>
      <c r="BG237" s="15">
        <v>50.422966168536014</v>
      </c>
      <c r="BH237" s="15">
        <v>95.565538404088784</v>
      </c>
    </row>
    <row r="238" spans="1:60">
      <c r="A238" s="41">
        <v>743</v>
      </c>
      <c r="B238" s="45">
        <v>14</v>
      </c>
      <c r="C238" s="45">
        <v>14</v>
      </c>
      <c r="D238" s="11" t="s">
        <v>250</v>
      </c>
      <c r="E238" s="14">
        <v>64736</v>
      </c>
      <c r="F238" s="14">
        <v>65323</v>
      </c>
      <c r="G238" s="21">
        <v>66160</v>
      </c>
      <c r="H238" s="21">
        <v>66611</v>
      </c>
      <c r="I238" s="21"/>
      <c r="J238" s="15">
        <v>-5497885.2655691179</v>
      </c>
      <c r="K238" s="21">
        <v>-2689306.917071817</v>
      </c>
      <c r="L238" s="121">
        <v>-8187192.1826409344</v>
      </c>
      <c r="M238" s="121"/>
      <c r="N238" s="21">
        <v>-8531579.612140391</v>
      </c>
      <c r="O238" s="21">
        <v>-3999647.5402078256</v>
      </c>
      <c r="P238" s="21">
        <v>-5916370.4498454705</v>
      </c>
      <c r="Q238" s="15">
        <v>2266515.6621959875</v>
      </c>
      <c r="R238" s="12">
        <v>-16181081.939997699</v>
      </c>
      <c r="S238" s="15"/>
      <c r="T238" s="15">
        <v>-8531579.612140391</v>
      </c>
      <c r="U238" s="21">
        <v>-3183200.4814781165</v>
      </c>
      <c r="V238" s="21">
        <v>-1983476.8</v>
      </c>
      <c r="W238" s="21">
        <v>-759516.8</v>
      </c>
      <c r="X238" s="134">
        <v>-5916370.4498454705</v>
      </c>
      <c r="Y238" s="15">
        <v>3288229.0775140808</v>
      </c>
      <c r="Z238" s="12">
        <v>-17085915.065949898</v>
      </c>
      <c r="AA238" s="12"/>
      <c r="AB238" s="15">
        <v>-8531579.612140391</v>
      </c>
      <c r="AC238" s="21">
        <v>-2346085.3484222279</v>
      </c>
      <c r="AD238" s="21">
        <v>-1985007.8</v>
      </c>
      <c r="AE238" s="21">
        <v>-760697.62</v>
      </c>
      <c r="AF238" s="134">
        <v>-5916370.4498454705</v>
      </c>
      <c r="AG238" s="15">
        <v>3288229.0775140808</v>
      </c>
      <c r="AH238" s="121">
        <v>-16251511.752894009</v>
      </c>
      <c r="AI238" s="154"/>
      <c r="AJ238" s="15">
        <v>-84.927787715785925</v>
      </c>
      <c r="AK238" s="15">
        <v>-41.542679761984317</v>
      </c>
      <c r="AL238" s="15">
        <v>-126.47046747777024</v>
      </c>
      <c r="AN238" s="134">
        <v>-130.60605930744748</v>
      </c>
      <c r="AO238" s="134">
        <v>-61.228779146821573</v>
      </c>
      <c r="AP238" s="134">
        <v>-90.571015566423313</v>
      </c>
      <c r="AQ238" s="134">
        <v>34.69705405746808</v>
      </c>
      <c r="AR238" s="134">
        <v>-247.70879996322427</v>
      </c>
      <c r="AT238" s="134">
        <v>-128.95374262606396</v>
      </c>
      <c r="AU238" s="134">
        <v>-48.113671122704297</v>
      </c>
      <c r="AV238" s="134">
        <v>-29.98</v>
      </c>
      <c r="AW238" s="134">
        <v>-11.48</v>
      </c>
      <c r="AX238" s="134">
        <v>-89.42518817783359</v>
      </c>
      <c r="AY238" s="134">
        <v>49.701165016839191</v>
      </c>
      <c r="AZ238" s="134">
        <v>-258.25143690976267</v>
      </c>
      <c r="BB238" s="15">
        <v>-128.08064151777322</v>
      </c>
      <c r="BC238" s="15">
        <v>-35.220689502067643</v>
      </c>
      <c r="BD238" s="15">
        <v>-29.8</v>
      </c>
      <c r="BE238" s="15">
        <v>-11.42</v>
      </c>
      <c r="BF238" s="15">
        <v>-88.819721214896489</v>
      </c>
      <c r="BG238" s="15">
        <v>49.36465565017911</v>
      </c>
      <c r="BH238" s="15">
        <v>-243.97639658455824</v>
      </c>
    </row>
    <row r="239" spans="1:60">
      <c r="A239" s="41">
        <v>746</v>
      </c>
      <c r="B239" s="45">
        <v>17</v>
      </c>
      <c r="C239" s="45">
        <v>17</v>
      </c>
      <c r="D239" s="11" t="s">
        <v>251</v>
      </c>
      <c r="E239" s="14">
        <v>4781</v>
      </c>
      <c r="F239" s="14">
        <v>4735</v>
      </c>
      <c r="G239" s="21">
        <v>4713</v>
      </c>
      <c r="H239" s="21">
        <v>4603</v>
      </c>
      <c r="I239" s="21"/>
      <c r="J239" s="15">
        <v>-103915.72865544069</v>
      </c>
      <c r="K239" s="21">
        <v>-606658.27817700489</v>
      </c>
      <c r="L239" s="121">
        <v>-710574.00683244562</v>
      </c>
      <c r="M239" s="121"/>
      <c r="N239" s="21">
        <v>-148717.32408441388</v>
      </c>
      <c r="O239" s="21">
        <v>-585313.8821712822</v>
      </c>
      <c r="P239" s="21">
        <v>-428853.75870701438</v>
      </c>
      <c r="Q239" s="15">
        <v>164290.55096211136</v>
      </c>
      <c r="R239" s="12">
        <v>-998594.41400059906</v>
      </c>
      <c r="S239" s="15"/>
      <c r="T239" s="15">
        <v>-148717.32408441388</v>
      </c>
      <c r="U239" s="21">
        <v>-526132.93789307738</v>
      </c>
      <c r="V239" s="21">
        <v>-141295.74</v>
      </c>
      <c r="W239" s="21">
        <v>-54105.240000000005</v>
      </c>
      <c r="X239" s="134">
        <v>-428853.75870701438</v>
      </c>
      <c r="Y239" s="15">
        <v>234241.59072436308</v>
      </c>
      <c r="Z239" s="12">
        <v>-1064863.4099601426</v>
      </c>
      <c r="AA239" s="12"/>
      <c r="AB239" s="15">
        <v>-148717.32408441388</v>
      </c>
      <c r="AC239" s="21">
        <v>-465453.84852149873</v>
      </c>
      <c r="AD239" s="21">
        <v>-137169.4</v>
      </c>
      <c r="AE239" s="21">
        <v>-52566.26</v>
      </c>
      <c r="AF239" s="134">
        <v>-428853.75870701438</v>
      </c>
      <c r="AG239" s="15">
        <v>234241.59072436308</v>
      </c>
      <c r="AH239" s="121">
        <v>-998519.00058856409</v>
      </c>
      <c r="AI239" s="154"/>
      <c r="AJ239" s="15">
        <v>-21.735145085848291</v>
      </c>
      <c r="AK239" s="15">
        <v>-126.88941187555007</v>
      </c>
      <c r="AL239" s="15">
        <v>-148.62455696139838</v>
      </c>
      <c r="AN239" s="134">
        <v>-31.408093787627006</v>
      </c>
      <c r="AO239" s="134">
        <v>-123.61433625581461</v>
      </c>
      <c r="AP239" s="134">
        <v>-90.571015566423313</v>
      </c>
      <c r="AQ239" s="134">
        <v>34.69705405746808</v>
      </c>
      <c r="AR239" s="134">
        <v>-210.89639155239684</v>
      </c>
      <c r="AT239" s="134">
        <v>-31.554704876811773</v>
      </c>
      <c r="AU239" s="134">
        <v>-111.63440226884731</v>
      </c>
      <c r="AV239" s="134">
        <v>-29.979999999999997</v>
      </c>
      <c r="AW239" s="134">
        <v>-11.48</v>
      </c>
      <c r="AX239" s="134">
        <v>-90.993795609381365</v>
      </c>
      <c r="AY239" s="134">
        <v>49.701165016839184</v>
      </c>
      <c r="AZ239" s="134">
        <v>-225.94173773820125</v>
      </c>
      <c r="BB239" s="15">
        <v>-32.308782116970214</v>
      </c>
      <c r="BC239" s="15">
        <v>-101.11967163187025</v>
      </c>
      <c r="BD239" s="15">
        <v>-29.799999999999997</v>
      </c>
      <c r="BE239" s="15">
        <v>-11.42</v>
      </c>
      <c r="BF239" s="15">
        <v>-93.168316034545811</v>
      </c>
      <c r="BG239" s="15">
        <v>50.888896529298954</v>
      </c>
      <c r="BH239" s="15">
        <v>-216.92787325408736</v>
      </c>
    </row>
    <row r="240" spans="1:60">
      <c r="A240" s="41">
        <v>747</v>
      </c>
      <c r="B240" s="45">
        <v>4</v>
      </c>
      <c r="C240" s="45">
        <v>4</v>
      </c>
      <c r="D240" s="11" t="s">
        <v>252</v>
      </c>
      <c r="E240" s="14">
        <v>1352</v>
      </c>
      <c r="F240" s="14">
        <v>1308</v>
      </c>
      <c r="G240" s="21">
        <v>1283</v>
      </c>
      <c r="H240" s="21">
        <v>1264</v>
      </c>
      <c r="I240" s="21"/>
      <c r="J240" s="15">
        <v>447558.96251326235</v>
      </c>
      <c r="K240" s="21">
        <v>365176.29474819027</v>
      </c>
      <c r="L240" s="121">
        <v>812735.25726145261</v>
      </c>
      <c r="M240" s="121"/>
      <c r="N240" s="21">
        <v>363573.27875279542</v>
      </c>
      <c r="O240" s="21">
        <v>283948.58489413082</v>
      </c>
      <c r="P240" s="21">
        <v>-118466.8883608817</v>
      </c>
      <c r="Q240" s="15">
        <v>45383.746707168248</v>
      </c>
      <c r="R240" s="12">
        <v>574438.72199321282</v>
      </c>
      <c r="S240" s="15"/>
      <c r="T240" s="15">
        <v>363573.27875279542</v>
      </c>
      <c r="U240" s="21">
        <v>261056.77393655782</v>
      </c>
      <c r="V240" s="21">
        <v>-38464.340000000004</v>
      </c>
      <c r="W240" s="21">
        <v>-14728.84</v>
      </c>
      <c r="X240" s="134">
        <v>-118466.8883608817</v>
      </c>
      <c r="Y240" s="15">
        <v>63766.594716604675</v>
      </c>
      <c r="Z240" s="12">
        <v>516736.57904507627</v>
      </c>
      <c r="AA240" s="12"/>
      <c r="AB240" s="15">
        <v>363573.27875279542</v>
      </c>
      <c r="AC240" s="21">
        <v>238578.81171861166</v>
      </c>
      <c r="AD240" s="21">
        <v>-37667.200000000004</v>
      </c>
      <c r="AE240" s="21">
        <v>-14434.88</v>
      </c>
      <c r="AF240" s="134">
        <v>-118466.8883608817</v>
      </c>
      <c r="AG240" s="15">
        <v>63766.594716604675</v>
      </c>
      <c r="AH240" s="121">
        <v>495349.71682713006</v>
      </c>
      <c r="AI240" s="154"/>
      <c r="AJ240" s="15">
        <v>331.03473558673249</v>
      </c>
      <c r="AK240" s="15">
        <v>270.10080972499281</v>
      </c>
      <c r="AL240" s="15">
        <v>601.13554531172531</v>
      </c>
      <c r="AN240" s="134">
        <v>277.96122228806991</v>
      </c>
      <c r="AO240" s="134">
        <v>217.08607407808168</v>
      </c>
      <c r="AP240" s="134">
        <v>-90.571015566423313</v>
      </c>
      <c r="AQ240" s="134">
        <v>34.69705405746808</v>
      </c>
      <c r="AR240" s="134">
        <v>439.17333485719632</v>
      </c>
      <c r="AT240" s="134">
        <v>283.37745810818035</v>
      </c>
      <c r="AU240" s="134">
        <v>203.47371312280421</v>
      </c>
      <c r="AV240" s="134">
        <v>-29.980000000000004</v>
      </c>
      <c r="AW240" s="134">
        <v>-11.48</v>
      </c>
      <c r="AX240" s="134">
        <v>-92.335844396634215</v>
      </c>
      <c r="AY240" s="134">
        <v>49.701165016839184</v>
      </c>
      <c r="AZ240" s="134">
        <v>402.75649185118959</v>
      </c>
      <c r="BB240" s="15">
        <v>287.63708762088243</v>
      </c>
      <c r="BC240" s="15">
        <v>188.74905990396491</v>
      </c>
      <c r="BD240" s="15">
        <v>-29.800000000000004</v>
      </c>
      <c r="BE240" s="15">
        <v>-11.42</v>
      </c>
      <c r="BF240" s="15">
        <v>-93.723804082976031</v>
      </c>
      <c r="BG240" s="15">
        <v>50.448255313769522</v>
      </c>
      <c r="BH240" s="15">
        <v>391.89059875564089</v>
      </c>
    </row>
    <row r="241" spans="1:60">
      <c r="A241" s="41">
        <v>748</v>
      </c>
      <c r="B241" s="45">
        <v>17</v>
      </c>
      <c r="C241" s="45">
        <v>17</v>
      </c>
      <c r="D241" s="11" t="s">
        <v>253</v>
      </c>
      <c r="E241" s="14">
        <v>5028</v>
      </c>
      <c r="F241" s="14">
        <v>4897</v>
      </c>
      <c r="G241" s="21">
        <v>4837</v>
      </c>
      <c r="H241" s="21">
        <v>4804</v>
      </c>
      <c r="I241" s="21"/>
      <c r="J241" s="15">
        <v>-665206.94257305388</v>
      </c>
      <c r="K241" s="21">
        <v>-835144.89288000506</v>
      </c>
      <c r="L241" s="121">
        <v>-1500351.8354530591</v>
      </c>
      <c r="M241" s="121"/>
      <c r="N241" s="21">
        <v>-828488.94256553904</v>
      </c>
      <c r="O241" s="21">
        <v>-891419.16936990723</v>
      </c>
      <c r="P241" s="21">
        <v>-443526.26322877494</v>
      </c>
      <c r="Q241" s="15">
        <v>169911.47371942119</v>
      </c>
      <c r="R241" s="12">
        <v>-1993522.9014447997</v>
      </c>
      <c r="S241" s="15"/>
      <c r="T241" s="15">
        <v>-828488.94256553904</v>
      </c>
      <c r="U241" s="21">
        <v>-830213.44938461285</v>
      </c>
      <c r="V241" s="21">
        <v>-145013.26</v>
      </c>
      <c r="W241" s="21">
        <v>-55528.76</v>
      </c>
      <c r="X241" s="134">
        <v>-443526.26322877494</v>
      </c>
      <c r="Y241" s="15">
        <v>240404.53518645113</v>
      </c>
      <c r="Z241" s="12">
        <v>-2062366.1399924757</v>
      </c>
      <c r="AA241" s="12"/>
      <c r="AB241" s="15">
        <v>-828488.94256553904</v>
      </c>
      <c r="AC241" s="21">
        <v>-767458.32781066978</v>
      </c>
      <c r="AD241" s="21">
        <v>-143159.20000000001</v>
      </c>
      <c r="AE241" s="21">
        <v>-54861.68</v>
      </c>
      <c r="AF241" s="134">
        <v>-443526.26322877494</v>
      </c>
      <c r="AG241" s="15">
        <v>240404.53518645113</v>
      </c>
      <c r="AH241" s="121">
        <v>-1997089.8784185324</v>
      </c>
      <c r="AI241" s="154"/>
      <c r="AJ241" s="15">
        <v>-132.30050568278716</v>
      </c>
      <c r="AK241" s="15">
        <v>-166.09882515513226</v>
      </c>
      <c r="AL241" s="15">
        <v>-298.39933083791948</v>
      </c>
      <c r="AN241" s="134">
        <v>-169.18295743629548</v>
      </c>
      <c r="AO241" s="134">
        <v>-182.03372868489018</v>
      </c>
      <c r="AP241" s="134">
        <v>-90.571015566423313</v>
      </c>
      <c r="AQ241" s="134">
        <v>34.69705405746808</v>
      </c>
      <c r="AR241" s="134">
        <v>-407.09064763014084</v>
      </c>
      <c r="AT241" s="134">
        <v>-171.28156761743622</v>
      </c>
      <c r="AU241" s="134">
        <v>-171.63809166520835</v>
      </c>
      <c r="AV241" s="134">
        <v>-29.98</v>
      </c>
      <c r="AW241" s="134">
        <v>-11.48</v>
      </c>
      <c r="AX241" s="134">
        <v>-91.69449312151643</v>
      </c>
      <c r="AY241" s="134">
        <v>49.701165016839184</v>
      </c>
      <c r="AZ241" s="134">
        <v>-426.37298738732181</v>
      </c>
      <c r="BB241" s="15">
        <v>-172.45814791122794</v>
      </c>
      <c r="BC241" s="15">
        <v>-159.75402327449413</v>
      </c>
      <c r="BD241" s="15">
        <v>-29.8</v>
      </c>
      <c r="BE241" s="15">
        <v>-11.42</v>
      </c>
      <c r="BF241" s="15">
        <v>-92.324367866106357</v>
      </c>
      <c r="BG241" s="15">
        <v>50.042576017163015</v>
      </c>
      <c r="BH241" s="15">
        <v>-415.71396303466537</v>
      </c>
    </row>
    <row r="242" spans="1:60">
      <c r="A242" s="41">
        <v>749</v>
      </c>
      <c r="B242" s="45">
        <v>11</v>
      </c>
      <c r="C242" s="45">
        <v>11</v>
      </c>
      <c r="D242" s="11" t="s">
        <v>254</v>
      </c>
      <c r="E242" s="14">
        <v>21293</v>
      </c>
      <c r="F242" s="14">
        <v>21232</v>
      </c>
      <c r="G242" s="21">
        <v>21290</v>
      </c>
      <c r="H242" s="21">
        <v>21269</v>
      </c>
      <c r="I242" s="21"/>
      <c r="J242" s="15">
        <v>-2397156.3534561843</v>
      </c>
      <c r="K242" s="21">
        <v>-2651579.1706958557</v>
      </c>
      <c r="L242" s="121">
        <v>-5048735.5241520405</v>
      </c>
      <c r="M242" s="121"/>
      <c r="N242" s="21">
        <v>-1993593.6277813506</v>
      </c>
      <c r="O242" s="21">
        <v>-2152232.4806169602</v>
      </c>
      <c r="P242" s="21">
        <v>-1923003.8025062997</v>
      </c>
      <c r="Q242" s="15">
        <v>736687.8517481623</v>
      </c>
      <c r="R242" s="12">
        <v>-5332142.0591564486</v>
      </c>
      <c r="S242" s="15"/>
      <c r="T242" s="15">
        <v>-1993593.6277813506</v>
      </c>
      <c r="U242" s="21">
        <v>-1886861.8768334666</v>
      </c>
      <c r="V242" s="21">
        <v>-638274.19999999995</v>
      </c>
      <c r="W242" s="21">
        <v>-244409.2</v>
      </c>
      <c r="X242" s="134">
        <v>-1923003.8025062997</v>
      </c>
      <c r="Y242" s="15">
        <v>1058137.8032085062</v>
      </c>
      <c r="Z242" s="12">
        <v>-5628004.9039126113</v>
      </c>
      <c r="AA242" s="12"/>
      <c r="AB242" s="15">
        <v>-1993593.6277813506</v>
      </c>
      <c r="AC242" s="21">
        <v>-1614773.5081877732</v>
      </c>
      <c r="AD242" s="21">
        <v>-633816.20000000007</v>
      </c>
      <c r="AE242" s="21">
        <v>-242891.98</v>
      </c>
      <c r="AF242" s="134">
        <v>-1923003.8025062997</v>
      </c>
      <c r="AG242" s="15">
        <v>1058137.8032085062</v>
      </c>
      <c r="AH242" s="121">
        <v>-5349941.3152669184</v>
      </c>
      <c r="AI242" s="154"/>
      <c r="AJ242" s="15">
        <v>-112.57954977956062</v>
      </c>
      <c r="AK242" s="15">
        <v>-124.52820977297026</v>
      </c>
      <c r="AL242" s="15">
        <v>-237.10775955253089</v>
      </c>
      <c r="AN242" s="134">
        <v>-93.895705905300986</v>
      </c>
      <c r="AO242" s="134">
        <v>-101.3673926439789</v>
      </c>
      <c r="AP242" s="134">
        <v>-90.571015566423313</v>
      </c>
      <c r="AQ242" s="134">
        <v>34.69705405746808</v>
      </c>
      <c r="AR242" s="134">
        <v>-251.13706005823514</v>
      </c>
      <c r="AT242" s="134">
        <v>-93.63990736408411</v>
      </c>
      <c r="AU242" s="134">
        <v>-88.626673406926571</v>
      </c>
      <c r="AV242" s="134">
        <v>-29.979999999999997</v>
      </c>
      <c r="AW242" s="134">
        <v>-11.48</v>
      </c>
      <c r="AX242" s="134">
        <v>-90.324274424908396</v>
      </c>
      <c r="AY242" s="134">
        <v>49.701165016839184</v>
      </c>
      <c r="AZ242" s="134">
        <v>-264.34969017907991</v>
      </c>
      <c r="BB242" s="15">
        <v>-93.732362959299948</v>
      </c>
      <c r="BC242" s="15">
        <v>-75.921458845633225</v>
      </c>
      <c r="BD242" s="15">
        <v>-29.800000000000004</v>
      </c>
      <c r="BE242" s="15">
        <v>-11.42</v>
      </c>
      <c r="BF242" s="15">
        <v>-90.413456321702938</v>
      </c>
      <c r="BG242" s="15">
        <v>49.75023758561786</v>
      </c>
      <c r="BH242" s="15">
        <v>-251.53704054101831</v>
      </c>
    </row>
    <row r="243" spans="1:60">
      <c r="A243" s="41">
        <v>751</v>
      </c>
      <c r="B243" s="45">
        <v>19</v>
      </c>
      <c r="C243" s="45">
        <v>19</v>
      </c>
      <c r="D243" s="11" t="s">
        <v>255</v>
      </c>
      <c r="E243" s="14">
        <v>2904</v>
      </c>
      <c r="F243" s="14">
        <v>2877</v>
      </c>
      <c r="G243" s="21">
        <v>2828</v>
      </c>
      <c r="H243" s="21">
        <v>2778</v>
      </c>
      <c r="I243" s="21"/>
      <c r="J243" s="15">
        <v>54004.000961878512</v>
      </c>
      <c r="K243" s="21">
        <v>-249822.7575788908</v>
      </c>
      <c r="L243" s="121">
        <v>-195818.75661701229</v>
      </c>
      <c r="M243" s="121"/>
      <c r="N243" s="21">
        <v>278470.92239572416</v>
      </c>
      <c r="O243" s="21">
        <v>-69057.409734889545</v>
      </c>
      <c r="P243" s="21">
        <v>-260572.81178459988</v>
      </c>
      <c r="Q243" s="15">
        <v>99823.424523335663</v>
      </c>
      <c r="R243" s="12">
        <v>48664.125399570403</v>
      </c>
      <c r="S243" s="15"/>
      <c r="T243" s="15">
        <v>278470.92239572416</v>
      </c>
      <c r="U243" s="21">
        <v>-33098.893010835651</v>
      </c>
      <c r="V243" s="21">
        <v>-84783.44</v>
      </c>
      <c r="W243" s="21">
        <v>-32465.440000000002</v>
      </c>
      <c r="X243" s="134">
        <v>-260572.81178459988</v>
      </c>
      <c r="Y243" s="15">
        <v>140554.89466762121</v>
      </c>
      <c r="Z243" s="12">
        <v>8105.2322679098288</v>
      </c>
      <c r="AA243" s="12"/>
      <c r="AB243" s="15">
        <v>278470.92239572416</v>
      </c>
      <c r="AC243" s="21">
        <v>-12160.24819051831</v>
      </c>
      <c r="AD243" s="21">
        <v>-82784.400000000009</v>
      </c>
      <c r="AE243" s="21">
        <v>-31724.76</v>
      </c>
      <c r="AF243" s="134">
        <v>-260572.81178459988</v>
      </c>
      <c r="AG243" s="15">
        <v>140554.89466762121</v>
      </c>
      <c r="AH243" s="121">
        <v>31783.597088227165</v>
      </c>
      <c r="AI243" s="154"/>
      <c r="AJ243" s="15">
        <v>18.596419064007751</v>
      </c>
      <c r="AK243" s="15">
        <v>-86.027120378405925</v>
      </c>
      <c r="AL243" s="15">
        <v>-67.430701314398178</v>
      </c>
      <c r="AN243" s="134">
        <v>96.792117621037249</v>
      </c>
      <c r="AO243" s="134">
        <v>-24.003270676013049</v>
      </c>
      <c r="AP243" s="134">
        <v>-90.571015566423313</v>
      </c>
      <c r="AQ243" s="134">
        <v>34.69705405746808</v>
      </c>
      <c r="AR243" s="134">
        <v>16.91488543606896</v>
      </c>
      <c r="AT243" s="134">
        <v>98.469208767936408</v>
      </c>
      <c r="AU243" s="134">
        <v>-11.703993285302564</v>
      </c>
      <c r="AV243" s="134">
        <v>-29.98</v>
      </c>
      <c r="AW243" s="134">
        <v>-11.48</v>
      </c>
      <c r="AX243" s="134">
        <v>-92.140315341089064</v>
      </c>
      <c r="AY243" s="134">
        <v>49.701165016839184</v>
      </c>
      <c r="AZ243" s="134">
        <v>2.8660651583839565</v>
      </c>
      <c r="BB243" s="15">
        <v>100.24151274144138</v>
      </c>
      <c r="BC243" s="15">
        <v>-4.3773391614536754</v>
      </c>
      <c r="BD243" s="15">
        <v>-29.800000000000004</v>
      </c>
      <c r="BE243" s="15">
        <v>-11.42</v>
      </c>
      <c r="BF243" s="15">
        <v>-93.798708345788299</v>
      </c>
      <c r="BG243" s="15">
        <v>50.595714423189783</v>
      </c>
      <c r="BH243" s="15">
        <v>11.441179657389188</v>
      </c>
    </row>
    <row r="244" spans="1:60">
      <c r="A244" s="41">
        <v>753</v>
      </c>
      <c r="B244" s="45">
        <v>1</v>
      </c>
      <c r="C244" s="127">
        <v>32</v>
      </c>
      <c r="D244" s="11" t="s">
        <v>256</v>
      </c>
      <c r="E244" s="14">
        <v>22190</v>
      </c>
      <c r="F244" s="14">
        <v>22320</v>
      </c>
      <c r="G244" s="21">
        <v>22595</v>
      </c>
      <c r="H244" s="21">
        <v>22826</v>
      </c>
      <c r="I244" s="21"/>
      <c r="J244" s="15">
        <v>5432032.9815578219</v>
      </c>
      <c r="K244" s="21">
        <v>3242585.9676854638</v>
      </c>
      <c r="L244" s="121">
        <v>8674618.9492432848</v>
      </c>
      <c r="M244" s="121"/>
      <c r="N244" s="21">
        <v>6620333.6686252933</v>
      </c>
      <c r="O244" s="21">
        <v>3608185.4712781096</v>
      </c>
      <c r="P244" s="21">
        <v>-2021545.0674425683</v>
      </c>
      <c r="Q244" s="15">
        <v>774438.24656268756</v>
      </c>
      <c r="R244" s="12">
        <v>8981412.3190235235</v>
      </c>
      <c r="S244" s="15"/>
      <c r="T244" s="15">
        <v>6620333.6686252933</v>
      </c>
      <c r="U244" s="21">
        <v>3217554.5686993408</v>
      </c>
      <c r="V244" s="21">
        <v>-677398.1</v>
      </c>
      <c r="W244" s="21">
        <v>-259390.6</v>
      </c>
      <c r="X244" s="134">
        <v>-2021545.0674425683</v>
      </c>
      <c r="Y244" s="15">
        <v>1122997.8235554814</v>
      </c>
      <c r="Z244" s="12">
        <v>8002552.2934375489</v>
      </c>
      <c r="AA244" s="12"/>
      <c r="AB244" s="15">
        <v>6620333.6686252933</v>
      </c>
      <c r="AC244" s="21">
        <v>2833985.6721362225</v>
      </c>
      <c r="AD244" s="21">
        <v>-680214.8</v>
      </c>
      <c r="AE244" s="21">
        <v>-260672.92</v>
      </c>
      <c r="AF244" s="134">
        <v>-2021545.0674425683</v>
      </c>
      <c r="AG244" s="15">
        <v>1122997.8235554814</v>
      </c>
      <c r="AH244" s="121">
        <v>7614884.3768744292</v>
      </c>
      <c r="AI244" s="154"/>
      <c r="AJ244" s="15">
        <v>244.79643900666164</v>
      </c>
      <c r="AK244" s="15">
        <v>146.12825451489246</v>
      </c>
      <c r="AL244" s="15">
        <v>390.92469352155405</v>
      </c>
      <c r="AN244" s="134">
        <v>296.6099313900221</v>
      </c>
      <c r="AO244" s="134">
        <v>161.65705516478985</v>
      </c>
      <c r="AP244" s="134">
        <v>-90.571015566423313</v>
      </c>
      <c r="AQ244" s="134">
        <v>34.69705405746808</v>
      </c>
      <c r="AR244" s="134">
        <v>402.3930250458568</v>
      </c>
      <c r="AT244" s="134">
        <v>292.99994107657858</v>
      </c>
      <c r="AU244" s="134">
        <v>142.40117586631294</v>
      </c>
      <c r="AV244" s="134">
        <v>-29.98</v>
      </c>
      <c r="AW244" s="134">
        <v>-11.48</v>
      </c>
      <c r="AX244" s="134">
        <v>-89.46869074762418</v>
      </c>
      <c r="AY244" s="134">
        <v>49.701165016839184</v>
      </c>
      <c r="AZ244" s="134">
        <v>354.1735912121066</v>
      </c>
      <c r="BB244" s="15">
        <v>290.03477037699525</v>
      </c>
      <c r="BC244" s="15">
        <v>124.15603575467549</v>
      </c>
      <c r="BD244" s="15">
        <v>-29.8</v>
      </c>
      <c r="BE244" s="15">
        <v>-11.42</v>
      </c>
      <c r="BF244" s="15">
        <v>-88.563264148014028</v>
      </c>
      <c r="BG244" s="15">
        <v>49.198187310763224</v>
      </c>
      <c r="BH244" s="15">
        <v>333.60572929441992</v>
      </c>
    </row>
    <row r="245" spans="1:60">
      <c r="A245" s="41">
        <v>755</v>
      </c>
      <c r="B245" s="45">
        <v>1</v>
      </c>
      <c r="C245" s="127">
        <v>34</v>
      </c>
      <c r="D245" s="11" t="s">
        <v>257</v>
      </c>
      <c r="E245" s="14">
        <v>6198</v>
      </c>
      <c r="F245" s="14">
        <v>6217</v>
      </c>
      <c r="G245" s="21">
        <v>6158</v>
      </c>
      <c r="H245" s="21">
        <v>6182</v>
      </c>
      <c r="I245" s="21"/>
      <c r="J245" s="15">
        <v>464360.05994844204</v>
      </c>
      <c r="K245" s="21">
        <v>836917.47642097028</v>
      </c>
      <c r="L245" s="121">
        <v>1301277.5363694122</v>
      </c>
      <c r="M245" s="121"/>
      <c r="N245" s="21">
        <v>948316.28074108204</v>
      </c>
      <c r="O245" s="21">
        <v>1040650.6809683233</v>
      </c>
      <c r="P245" s="21">
        <v>-563080.00377645378</v>
      </c>
      <c r="Q245" s="15">
        <v>215711.58507527906</v>
      </c>
      <c r="R245" s="12">
        <v>1641598.5430082304</v>
      </c>
      <c r="S245" s="15"/>
      <c r="T245" s="15">
        <v>948316.28074108204</v>
      </c>
      <c r="U245" s="21">
        <v>931844.57338175492</v>
      </c>
      <c r="V245" s="21">
        <v>-184616.84</v>
      </c>
      <c r="W245" s="21">
        <v>-70693.84</v>
      </c>
      <c r="X245" s="134">
        <v>-563080.00377645378</v>
      </c>
      <c r="Y245" s="15">
        <v>306059.77417369571</v>
      </c>
      <c r="Z245" s="12">
        <v>1367829.9445200786</v>
      </c>
      <c r="AA245" s="12"/>
      <c r="AB245" s="15">
        <v>948316.28074108204</v>
      </c>
      <c r="AC245" s="21">
        <v>825005.51290088997</v>
      </c>
      <c r="AD245" s="21">
        <v>-184223.6</v>
      </c>
      <c r="AE245" s="21">
        <v>-70598.44</v>
      </c>
      <c r="AF245" s="134">
        <v>-563080.00377645378</v>
      </c>
      <c r="AG245" s="15">
        <v>306059.77417369571</v>
      </c>
      <c r="AH245" s="121">
        <v>1261479.5240392138</v>
      </c>
      <c r="AI245" s="154"/>
      <c r="AJ245" s="15">
        <v>74.920951911655706</v>
      </c>
      <c r="AK245" s="15">
        <v>135.03024788979837</v>
      </c>
      <c r="AL245" s="15">
        <v>209.95119980145404</v>
      </c>
      <c r="AN245" s="134">
        <v>152.53599497202541</v>
      </c>
      <c r="AO245" s="134">
        <v>167.38791715752345</v>
      </c>
      <c r="AP245" s="134">
        <v>-90.571015566423327</v>
      </c>
      <c r="AQ245" s="134">
        <v>34.69705405746808</v>
      </c>
      <c r="AR245" s="134">
        <v>264.04995062059362</v>
      </c>
      <c r="AT245" s="134">
        <v>153.99744734346899</v>
      </c>
      <c r="AU245" s="134">
        <v>151.32260041925218</v>
      </c>
      <c r="AV245" s="134">
        <v>-29.98</v>
      </c>
      <c r="AW245" s="134">
        <v>-11.479999999999999</v>
      </c>
      <c r="AX245" s="134">
        <v>-91.438779437553393</v>
      </c>
      <c r="AY245" s="134">
        <v>49.701165016839184</v>
      </c>
      <c r="AZ245" s="134">
        <v>222.12243334200693</v>
      </c>
      <c r="BB245" s="15">
        <v>153.39959248480784</v>
      </c>
      <c r="BC245" s="15">
        <v>133.45284906193626</v>
      </c>
      <c r="BD245" s="15">
        <v>-29.8</v>
      </c>
      <c r="BE245" s="15">
        <v>-11.42</v>
      </c>
      <c r="BF245" s="15">
        <v>-91.083792264065636</v>
      </c>
      <c r="BG245" s="15">
        <v>49.508213227708787</v>
      </c>
      <c r="BH245" s="15">
        <v>204.05686251038722</v>
      </c>
    </row>
    <row r="246" spans="1:60">
      <c r="A246" s="41">
        <v>758</v>
      </c>
      <c r="B246" s="45">
        <v>19</v>
      </c>
      <c r="C246" s="45">
        <v>19</v>
      </c>
      <c r="D246" s="11" t="s">
        <v>258</v>
      </c>
      <c r="E246" s="14">
        <v>8187</v>
      </c>
      <c r="F246" s="14">
        <v>8134</v>
      </c>
      <c r="G246" s="21">
        <v>8126</v>
      </c>
      <c r="H246" s="21">
        <v>8127</v>
      </c>
      <c r="I246" s="21"/>
      <c r="J246" s="15">
        <v>-3690454.1879474381</v>
      </c>
      <c r="K246" s="21">
        <v>-1876872.494345821</v>
      </c>
      <c r="L246" s="121">
        <v>-5567326.6822932586</v>
      </c>
      <c r="M246" s="121"/>
      <c r="N246" s="21">
        <v>-2318562.9125566757</v>
      </c>
      <c r="O246" s="21">
        <v>-874185.26601256337</v>
      </c>
      <c r="P246" s="21">
        <v>-736704.64061728725</v>
      </c>
      <c r="Q246" s="15">
        <v>282225.83770344534</v>
      </c>
      <c r="R246" s="12">
        <v>-3647226.9814830809</v>
      </c>
      <c r="S246" s="15"/>
      <c r="T246" s="15">
        <v>-2318562.9125566757</v>
      </c>
      <c r="U246" s="21">
        <v>-772521.52773190499</v>
      </c>
      <c r="V246" s="21">
        <v>-243617.48</v>
      </c>
      <c r="W246" s="21">
        <v>-93286.48000000001</v>
      </c>
      <c r="X246" s="134">
        <v>-736704.64061728725</v>
      </c>
      <c r="Y246" s="15">
        <v>403871.6669268352</v>
      </c>
      <c r="Z246" s="12">
        <v>-3760821.373979033</v>
      </c>
      <c r="AA246" s="12"/>
      <c r="AB246" s="15">
        <v>-2318562.9125566757</v>
      </c>
      <c r="AC246" s="21">
        <v>-668284.20715145709</v>
      </c>
      <c r="AD246" s="21">
        <v>-242184.6</v>
      </c>
      <c r="AE246" s="21">
        <v>-92810.34</v>
      </c>
      <c r="AF246" s="134">
        <v>-736704.64061728725</v>
      </c>
      <c r="AG246" s="15">
        <v>403871.6669268352</v>
      </c>
      <c r="AH246" s="121">
        <v>-3654675.0333985849</v>
      </c>
      <c r="AI246" s="154"/>
      <c r="AJ246" s="15">
        <v>-450.77002417826287</v>
      </c>
      <c r="AK246" s="15">
        <v>-229.25033520774656</v>
      </c>
      <c r="AL246" s="15">
        <v>-680.02035938600932</v>
      </c>
      <c r="AN246" s="134">
        <v>-285.04584614662843</v>
      </c>
      <c r="AO246" s="134">
        <v>-107.47298574041841</v>
      </c>
      <c r="AP246" s="134">
        <v>-90.571015566423313</v>
      </c>
      <c r="AQ246" s="134">
        <v>34.69705405746808</v>
      </c>
      <c r="AR246" s="134">
        <v>-448.39279339600205</v>
      </c>
      <c r="AT246" s="134">
        <v>-285.32647213348213</v>
      </c>
      <c r="AU246" s="134">
        <v>-95.067871982759655</v>
      </c>
      <c r="AV246" s="134">
        <v>-29.98</v>
      </c>
      <c r="AW246" s="134">
        <v>-11.48</v>
      </c>
      <c r="AX246" s="134">
        <v>-90.660182207394442</v>
      </c>
      <c r="AY246" s="134">
        <v>49.701165016839184</v>
      </c>
      <c r="AZ246" s="134">
        <v>-462.81336130679705</v>
      </c>
      <c r="BB246" s="15">
        <v>-285.29136367130252</v>
      </c>
      <c r="BC246" s="15">
        <v>-82.230122696131062</v>
      </c>
      <c r="BD246" s="15">
        <v>-29.8</v>
      </c>
      <c r="BE246" s="15">
        <v>-11.42</v>
      </c>
      <c r="BF246" s="15">
        <v>-90.649026777074837</v>
      </c>
      <c r="BG246" s="15">
        <v>49.69504945574446</v>
      </c>
      <c r="BH246" s="15">
        <v>-449.69546368876399</v>
      </c>
    </row>
    <row r="247" spans="1:60">
      <c r="A247" s="41">
        <v>759</v>
      </c>
      <c r="B247" s="45">
        <v>14</v>
      </c>
      <c r="C247" s="45">
        <v>14</v>
      </c>
      <c r="D247" s="11" t="s">
        <v>259</v>
      </c>
      <c r="E247" s="14">
        <v>1997</v>
      </c>
      <c r="F247" s="14">
        <v>1942</v>
      </c>
      <c r="G247" s="21">
        <v>1873</v>
      </c>
      <c r="H247" s="21">
        <v>1800</v>
      </c>
      <c r="I247" s="21"/>
      <c r="J247" s="15">
        <v>296684.54337241122</v>
      </c>
      <c r="K247" s="21">
        <v>-9412.404535199852</v>
      </c>
      <c r="L247" s="121">
        <v>287272.13883721136</v>
      </c>
      <c r="M247" s="121"/>
      <c r="N247" s="21">
        <v>82997.477848417751</v>
      </c>
      <c r="O247" s="21">
        <v>-131032.85477877008</v>
      </c>
      <c r="P247" s="21">
        <v>-175888.91222999408</v>
      </c>
      <c r="Q247" s="15">
        <v>67381.678979603006</v>
      </c>
      <c r="R247" s="12">
        <v>-156542.61018074339</v>
      </c>
      <c r="S247" s="15"/>
      <c r="T247" s="15">
        <v>82997.477848417751</v>
      </c>
      <c r="U247" s="21">
        <v>-106760.54352464683</v>
      </c>
      <c r="V247" s="21">
        <v>-56152.54</v>
      </c>
      <c r="W247" s="21">
        <v>-21502.04</v>
      </c>
      <c r="X247" s="134">
        <v>-175888.91222999408</v>
      </c>
      <c r="Y247" s="15">
        <v>93090.282076539792</v>
      </c>
      <c r="Z247" s="12">
        <v>-184216.27582968338</v>
      </c>
      <c r="AA247" s="12"/>
      <c r="AB247" s="15">
        <v>82997.477848417751</v>
      </c>
      <c r="AC247" s="21">
        <v>-81873.787123462927</v>
      </c>
      <c r="AD247" s="21">
        <v>-53640</v>
      </c>
      <c r="AE247" s="21">
        <v>-20556</v>
      </c>
      <c r="AF247" s="134">
        <v>-175888.91222999408</v>
      </c>
      <c r="AG247" s="15">
        <v>93090.282076539792</v>
      </c>
      <c r="AH247" s="121">
        <v>-155870.93942849946</v>
      </c>
      <c r="AI247" s="154"/>
      <c r="AJ247" s="15">
        <v>148.56511936525348</v>
      </c>
      <c r="AK247" s="15">
        <v>-4.7132721758637217</v>
      </c>
      <c r="AL247" s="15">
        <v>143.85184718938976</v>
      </c>
      <c r="AN247" s="134">
        <v>42.738145133067846</v>
      </c>
      <c r="AO247" s="134">
        <v>-67.473148701735369</v>
      </c>
      <c r="AP247" s="134">
        <v>-90.571015566423313</v>
      </c>
      <c r="AQ247" s="134">
        <v>34.69705405746808</v>
      </c>
      <c r="AR247" s="134">
        <v>-80.608965077622756</v>
      </c>
      <c r="AT247" s="134">
        <v>44.31258827998812</v>
      </c>
      <c r="AU247" s="134">
        <v>-56.999756286517261</v>
      </c>
      <c r="AV247" s="134">
        <v>-29.98</v>
      </c>
      <c r="AW247" s="134">
        <v>-11.48</v>
      </c>
      <c r="AX247" s="134">
        <v>-93.907587949809979</v>
      </c>
      <c r="AY247" s="134">
        <v>49.701165016839184</v>
      </c>
      <c r="AZ247" s="134">
        <v>-98.353590939499938</v>
      </c>
      <c r="BB247" s="15">
        <v>46.10970991578764</v>
      </c>
      <c r="BC247" s="15">
        <v>-45.48543729081274</v>
      </c>
      <c r="BD247" s="15">
        <v>-29.8</v>
      </c>
      <c r="BE247" s="15">
        <v>-11.42</v>
      </c>
      <c r="BF247" s="15">
        <v>-97.716062349996704</v>
      </c>
      <c r="BG247" s="15">
        <v>51.716823375855441</v>
      </c>
      <c r="BH247" s="15">
        <v>-86.59496634916637</v>
      </c>
    </row>
    <row r="248" spans="1:60">
      <c r="A248" s="41">
        <v>761</v>
      </c>
      <c r="B248" s="45">
        <v>2</v>
      </c>
      <c r="C248" s="45">
        <v>2</v>
      </c>
      <c r="D248" s="11" t="s">
        <v>260</v>
      </c>
      <c r="E248" s="14">
        <v>8563</v>
      </c>
      <c r="F248" s="14">
        <v>8426</v>
      </c>
      <c r="G248" s="21">
        <v>8410</v>
      </c>
      <c r="H248" s="21">
        <v>8429</v>
      </c>
      <c r="I248" s="21"/>
      <c r="J248" s="15">
        <v>2210648.4588482603</v>
      </c>
      <c r="K248" s="21">
        <v>1533230.7110828501</v>
      </c>
      <c r="L248" s="121">
        <v>3743879.1699311105</v>
      </c>
      <c r="M248" s="121"/>
      <c r="N248" s="21">
        <v>1184243.7799134771</v>
      </c>
      <c r="O248" s="21">
        <v>687058.8886166492</v>
      </c>
      <c r="P248" s="21">
        <v>-763151.37716268282</v>
      </c>
      <c r="Q248" s="15">
        <v>292357.37748822605</v>
      </c>
      <c r="R248" s="12">
        <v>1400508.6688556694</v>
      </c>
      <c r="S248" s="15"/>
      <c r="T248" s="15">
        <v>1184243.7799134771</v>
      </c>
      <c r="U248" s="21">
        <v>539592.22261625913</v>
      </c>
      <c r="V248" s="21">
        <v>-252131.80000000002</v>
      </c>
      <c r="W248" s="21">
        <v>-96546.8</v>
      </c>
      <c r="X248" s="134">
        <v>-763151.37716268282</v>
      </c>
      <c r="Y248" s="15">
        <v>417986.79779161752</v>
      </c>
      <c r="Z248" s="12">
        <v>1029992.8231586707</v>
      </c>
      <c r="AA248" s="12"/>
      <c r="AB248" s="15">
        <v>1184243.7799134771</v>
      </c>
      <c r="AC248" s="21">
        <v>394791.52716640104</v>
      </c>
      <c r="AD248" s="21">
        <v>-251184.2</v>
      </c>
      <c r="AE248" s="21">
        <v>-96259.18</v>
      </c>
      <c r="AF248" s="134">
        <v>-763151.37716268282</v>
      </c>
      <c r="AG248" s="15">
        <v>417986.79779161752</v>
      </c>
      <c r="AH248" s="121">
        <v>886427.34770881291</v>
      </c>
      <c r="AI248" s="154"/>
      <c r="AJ248" s="15">
        <v>258.16284699851224</v>
      </c>
      <c r="AK248" s="15">
        <v>179.05298506164314</v>
      </c>
      <c r="AL248" s="15">
        <v>437.21583206015538</v>
      </c>
      <c r="AN248" s="134">
        <v>140.54637786772813</v>
      </c>
      <c r="AO248" s="134">
        <v>81.540338074608258</v>
      </c>
      <c r="AP248" s="134">
        <v>-90.571015566423313</v>
      </c>
      <c r="AQ248" s="134">
        <v>34.69705405746808</v>
      </c>
      <c r="AR248" s="134">
        <v>166.21275443338112</v>
      </c>
      <c r="AT248" s="134">
        <v>140.81376693382606</v>
      </c>
      <c r="AU248" s="134">
        <v>64.160787469234137</v>
      </c>
      <c r="AV248" s="134">
        <v>-29.98</v>
      </c>
      <c r="AW248" s="134">
        <v>-11.48</v>
      </c>
      <c r="AX248" s="134">
        <v>-90.743326654302351</v>
      </c>
      <c r="AY248" s="134">
        <v>49.701165016839184</v>
      </c>
      <c r="AZ248" s="134">
        <v>122.47239276559699</v>
      </c>
      <c r="BB248" s="15">
        <v>140.49635542928903</v>
      </c>
      <c r="BC248" s="15">
        <v>46.837291157480252</v>
      </c>
      <c r="BD248" s="15">
        <v>-29.8</v>
      </c>
      <c r="BE248" s="15">
        <v>-11.42</v>
      </c>
      <c r="BF248" s="15">
        <v>-90.53878006438282</v>
      </c>
      <c r="BG248" s="15">
        <v>49.589132493963405</v>
      </c>
      <c r="BH248" s="15">
        <v>105.16399901634985</v>
      </c>
    </row>
    <row r="249" spans="1:60">
      <c r="A249" s="41">
        <v>762</v>
      </c>
      <c r="B249" s="45">
        <v>11</v>
      </c>
      <c r="C249" s="45">
        <v>11</v>
      </c>
      <c r="D249" s="11" t="s">
        <v>261</v>
      </c>
      <c r="E249" s="14">
        <v>3777</v>
      </c>
      <c r="F249" s="14">
        <v>3672</v>
      </c>
      <c r="G249" s="21">
        <v>3637</v>
      </c>
      <c r="H249" s="21">
        <v>3570</v>
      </c>
      <c r="I249" s="21"/>
      <c r="J249" s="15">
        <v>1321670.5136391146</v>
      </c>
      <c r="K249" s="21">
        <v>791032.61263520934</v>
      </c>
      <c r="L249" s="121">
        <v>2112703.126274324</v>
      </c>
      <c r="M249" s="121"/>
      <c r="N249" s="21">
        <v>1133334.640933282</v>
      </c>
      <c r="O249" s="21">
        <v>594711.0679325345</v>
      </c>
      <c r="P249" s="21">
        <v>-332576.76915990643</v>
      </c>
      <c r="Q249" s="15">
        <v>127407.58249902278</v>
      </c>
      <c r="R249" s="12">
        <v>1522876.522204933</v>
      </c>
      <c r="S249" s="15"/>
      <c r="T249" s="15">
        <v>1133334.640933282</v>
      </c>
      <c r="U249" s="21">
        <v>530445.98395989835</v>
      </c>
      <c r="V249" s="21">
        <v>-109037.26</v>
      </c>
      <c r="W249" s="21">
        <v>-41752.76</v>
      </c>
      <c r="X249" s="134">
        <v>-332576.76915990643</v>
      </c>
      <c r="Y249" s="15">
        <v>180763.13716624412</v>
      </c>
      <c r="Z249" s="12">
        <v>1361176.9728995182</v>
      </c>
      <c r="AA249" s="12"/>
      <c r="AB249" s="15">
        <v>1133334.640933282</v>
      </c>
      <c r="AC249" s="21">
        <v>467342.7138801596</v>
      </c>
      <c r="AD249" s="21">
        <v>-106386</v>
      </c>
      <c r="AE249" s="21">
        <v>-40769.4</v>
      </c>
      <c r="AF249" s="134">
        <v>-332576.76915990643</v>
      </c>
      <c r="AG249" s="15">
        <v>180763.13716624412</v>
      </c>
      <c r="AH249" s="121">
        <v>1301708.3228197794</v>
      </c>
      <c r="AI249" s="154"/>
      <c r="AJ249" s="15">
        <v>349.92600308157654</v>
      </c>
      <c r="AK249" s="15">
        <v>209.43410448377267</v>
      </c>
      <c r="AL249" s="15">
        <v>559.36010756534927</v>
      </c>
      <c r="AN249" s="134">
        <v>308.64233140884585</v>
      </c>
      <c r="AO249" s="134">
        <v>161.9583518334789</v>
      </c>
      <c r="AP249" s="134">
        <v>-90.571015566423313</v>
      </c>
      <c r="AQ249" s="134">
        <v>34.69705405746808</v>
      </c>
      <c r="AR249" s="134">
        <v>414.72672173336957</v>
      </c>
      <c r="AT249" s="134">
        <v>311.61249407019028</v>
      </c>
      <c r="AU249" s="134">
        <v>145.8471223425621</v>
      </c>
      <c r="AV249" s="134">
        <v>-29.979999999999997</v>
      </c>
      <c r="AW249" s="134">
        <v>-11.48</v>
      </c>
      <c r="AX249" s="134">
        <v>-91.442609062388343</v>
      </c>
      <c r="AY249" s="134">
        <v>49.701165016839184</v>
      </c>
      <c r="AZ249" s="134">
        <v>374.25817236720326</v>
      </c>
      <c r="BB249" s="15">
        <v>317.4606837348129</v>
      </c>
      <c r="BC249" s="15">
        <v>130.90832321573097</v>
      </c>
      <c r="BD249" s="15">
        <v>-29.8</v>
      </c>
      <c r="BE249" s="15">
        <v>-11.42</v>
      </c>
      <c r="BF249" s="15">
        <v>-93.158758868321129</v>
      </c>
      <c r="BG249" s="15">
        <v>50.63393197934009</v>
      </c>
      <c r="BH249" s="15">
        <v>364.62418006156287</v>
      </c>
    </row>
    <row r="250" spans="1:60">
      <c r="A250" s="41">
        <v>765</v>
      </c>
      <c r="B250" s="45">
        <v>18</v>
      </c>
      <c r="C250" s="45">
        <v>18</v>
      </c>
      <c r="D250" s="11" t="s">
        <v>262</v>
      </c>
      <c r="E250" s="14">
        <v>10348</v>
      </c>
      <c r="F250" s="14">
        <v>10354</v>
      </c>
      <c r="G250" s="21">
        <v>10274</v>
      </c>
      <c r="H250" s="21">
        <v>10185</v>
      </c>
      <c r="I250" s="21"/>
      <c r="J250" s="15">
        <v>-2184411.0825233534</v>
      </c>
      <c r="K250" s="21">
        <v>-765267.9430192773</v>
      </c>
      <c r="L250" s="121">
        <v>-2949679.0255426308</v>
      </c>
      <c r="M250" s="121"/>
      <c r="N250" s="21">
        <v>-1043874.4614051267</v>
      </c>
      <c r="O250" s="21">
        <v>4759.3165919805961</v>
      </c>
      <c r="P250" s="21">
        <v>-937772.29517474701</v>
      </c>
      <c r="Q250" s="15">
        <v>359253.29771102447</v>
      </c>
      <c r="R250" s="12">
        <v>-1617634.1422768687</v>
      </c>
      <c r="S250" s="15"/>
      <c r="T250" s="15">
        <v>-1043874.4614051267</v>
      </c>
      <c r="U250" s="21">
        <v>-21140.018770948162</v>
      </c>
      <c r="V250" s="21">
        <v>-308014.52</v>
      </c>
      <c r="W250" s="21">
        <v>-117945.52</v>
      </c>
      <c r="X250" s="134">
        <v>-937772.29517474701</v>
      </c>
      <c r="Y250" s="15">
        <v>510629.7693830058</v>
      </c>
      <c r="Z250" s="12">
        <v>-1918117.0459678164</v>
      </c>
      <c r="AA250" s="12"/>
      <c r="AB250" s="15">
        <v>-1043874.4614051267</v>
      </c>
      <c r="AC250" s="21">
        <v>-43763.368009950151</v>
      </c>
      <c r="AD250" s="21">
        <v>-303513</v>
      </c>
      <c r="AE250" s="21">
        <v>-116312.7</v>
      </c>
      <c r="AF250" s="134">
        <v>-937772.29517474701</v>
      </c>
      <c r="AG250" s="15">
        <v>510629.7693830058</v>
      </c>
      <c r="AH250" s="121">
        <v>-1934606.055206818</v>
      </c>
      <c r="AI250" s="154"/>
      <c r="AJ250" s="15">
        <v>-211.09500217659001</v>
      </c>
      <c r="AK250" s="15">
        <v>-73.953222170397879</v>
      </c>
      <c r="AL250" s="15">
        <v>-285.04822434698792</v>
      </c>
      <c r="AN250" s="134">
        <v>-100.81847222379049</v>
      </c>
      <c r="AO250" s="134">
        <v>0.45965970561914199</v>
      </c>
      <c r="AP250" s="134">
        <v>-90.571015566423313</v>
      </c>
      <c r="AQ250" s="134">
        <v>34.69705405746808</v>
      </c>
      <c r="AR250" s="134">
        <v>-156.2327740271266</v>
      </c>
      <c r="AT250" s="134">
        <v>-101.60350996740576</v>
      </c>
      <c r="AU250" s="134">
        <v>-2.0576230067109367</v>
      </c>
      <c r="AV250" s="134">
        <v>-29.98</v>
      </c>
      <c r="AW250" s="134">
        <v>-11.48</v>
      </c>
      <c r="AX250" s="134">
        <v>-91.276259993648722</v>
      </c>
      <c r="AY250" s="134">
        <v>49.701165016839184</v>
      </c>
      <c r="AZ250" s="134">
        <v>-186.69622795092627</v>
      </c>
      <c r="BB250" s="15">
        <v>-102.49135605352251</v>
      </c>
      <c r="BC250" s="15">
        <v>-4.296845165434477</v>
      </c>
      <c r="BD250" s="15">
        <v>-29.8</v>
      </c>
      <c r="BE250" s="15">
        <v>-11.42</v>
      </c>
      <c r="BF250" s="15">
        <v>-92.073863051030628</v>
      </c>
      <c r="BG250" s="15">
        <v>50.135470729799295</v>
      </c>
      <c r="BH250" s="15">
        <v>-189.94659354018833</v>
      </c>
    </row>
    <row r="251" spans="1:60">
      <c r="A251" s="41">
        <v>768</v>
      </c>
      <c r="B251" s="45">
        <v>10</v>
      </c>
      <c r="C251" s="45">
        <v>10</v>
      </c>
      <c r="D251" s="11" t="s">
        <v>263</v>
      </c>
      <c r="E251" s="14">
        <v>2430</v>
      </c>
      <c r="F251" s="14">
        <v>2375</v>
      </c>
      <c r="G251" s="21">
        <v>2368</v>
      </c>
      <c r="H251" s="21">
        <v>2361</v>
      </c>
      <c r="I251" s="21"/>
      <c r="J251" s="15">
        <v>145425.74719057904</v>
      </c>
      <c r="K251" s="21">
        <v>486244.53408457228</v>
      </c>
      <c r="L251" s="121">
        <v>631670.2812751513</v>
      </c>
      <c r="M251" s="121"/>
      <c r="N251" s="21">
        <v>356138.01502340147</v>
      </c>
      <c r="O251" s="21">
        <v>581009.23540068476</v>
      </c>
      <c r="P251" s="21">
        <v>-215106.16197025537</v>
      </c>
      <c r="Q251" s="15">
        <v>82405.503386486685</v>
      </c>
      <c r="R251" s="12">
        <v>804446.59184031759</v>
      </c>
      <c r="S251" s="15"/>
      <c r="T251" s="15">
        <v>356138.01502340147</v>
      </c>
      <c r="U251" s="21">
        <v>539443.44715585606</v>
      </c>
      <c r="V251" s="21">
        <v>-70992.639999999999</v>
      </c>
      <c r="W251" s="21">
        <v>-27184.639999999999</v>
      </c>
      <c r="X251" s="134">
        <v>-215106.16197025537</v>
      </c>
      <c r="Y251" s="15">
        <v>117692.35875987519</v>
      </c>
      <c r="Z251" s="12">
        <v>699990.37896887725</v>
      </c>
      <c r="AA251" s="12"/>
      <c r="AB251" s="15">
        <v>356138.01502340147</v>
      </c>
      <c r="AC251" s="21">
        <v>498629.1044436068</v>
      </c>
      <c r="AD251" s="21">
        <v>-70357.8</v>
      </c>
      <c r="AE251" s="21">
        <v>-26962.62</v>
      </c>
      <c r="AF251" s="134">
        <v>-215106.16197025537</v>
      </c>
      <c r="AG251" s="15">
        <v>117692.35875987519</v>
      </c>
      <c r="AH251" s="121">
        <v>660032.89625662798</v>
      </c>
      <c r="AI251" s="154"/>
      <c r="AJ251" s="15">
        <v>59.845986498180679</v>
      </c>
      <c r="AK251" s="15">
        <v>200.10063131052357</v>
      </c>
      <c r="AL251" s="15">
        <v>259.94661780870422</v>
      </c>
      <c r="AN251" s="134">
        <v>149.95284843090587</v>
      </c>
      <c r="AO251" s="134">
        <v>244.63546753713044</v>
      </c>
      <c r="AP251" s="134">
        <v>-90.571015566423313</v>
      </c>
      <c r="AQ251" s="134">
        <v>34.69705405746808</v>
      </c>
      <c r="AR251" s="134">
        <v>338.71435445908111</v>
      </c>
      <c r="AT251" s="134">
        <v>150.39612120920671</v>
      </c>
      <c r="AU251" s="134">
        <v>227.80550977865542</v>
      </c>
      <c r="AV251" s="134">
        <v>-29.98</v>
      </c>
      <c r="AW251" s="134">
        <v>-11.48</v>
      </c>
      <c r="AX251" s="134">
        <v>-90.838750832033526</v>
      </c>
      <c r="AY251" s="134">
        <v>49.701165016839184</v>
      </c>
      <c r="AZ251" s="134">
        <v>295.60404517266778</v>
      </c>
      <c r="BB251" s="15">
        <v>150.84202245802689</v>
      </c>
      <c r="BC251" s="15">
        <v>211.19402983634342</v>
      </c>
      <c r="BD251" s="15">
        <v>-29.8</v>
      </c>
      <c r="BE251" s="15">
        <v>-11.42</v>
      </c>
      <c r="BF251" s="15">
        <v>-91.108073684987446</v>
      </c>
      <c r="BG251" s="15">
        <v>49.848521287537139</v>
      </c>
      <c r="BH251" s="15">
        <v>279.55649989691995</v>
      </c>
    </row>
    <row r="252" spans="1:60">
      <c r="A252" s="41">
        <v>777</v>
      </c>
      <c r="B252" s="45">
        <v>18</v>
      </c>
      <c r="C252" s="45">
        <v>18</v>
      </c>
      <c r="D252" s="11" t="s">
        <v>264</v>
      </c>
      <c r="E252" s="14">
        <v>7508</v>
      </c>
      <c r="F252" s="14">
        <v>7367</v>
      </c>
      <c r="G252" s="21">
        <v>7172</v>
      </c>
      <c r="H252" s="21">
        <v>7038</v>
      </c>
      <c r="I252" s="21"/>
      <c r="J252" s="15">
        <v>-72003.561203717982</v>
      </c>
      <c r="K252" s="21">
        <v>455852.61629320763</v>
      </c>
      <c r="L252" s="121">
        <v>383849.05508948967</v>
      </c>
      <c r="M252" s="121"/>
      <c r="N252" s="21">
        <v>299371.21545643284</v>
      </c>
      <c r="O252" s="21">
        <v>561784.0863150229</v>
      </c>
      <c r="P252" s="21">
        <v>-667236.67167784052</v>
      </c>
      <c r="Q252" s="15">
        <v>255613.19724136734</v>
      </c>
      <c r="R252" s="12">
        <v>449531.82733498246</v>
      </c>
      <c r="S252" s="15"/>
      <c r="T252" s="15">
        <v>299371.21545643284</v>
      </c>
      <c r="U252" s="21">
        <v>432851.38652569545</v>
      </c>
      <c r="V252" s="21">
        <v>-215016.56</v>
      </c>
      <c r="W252" s="21">
        <v>-82334.559999999998</v>
      </c>
      <c r="X252" s="134">
        <v>-667236.67167784052</v>
      </c>
      <c r="Y252" s="15">
        <v>356456.75550077064</v>
      </c>
      <c r="Z252" s="12">
        <v>124091.56580505846</v>
      </c>
      <c r="AA252" s="12"/>
      <c r="AB252" s="15">
        <v>299371.21545643284</v>
      </c>
      <c r="AC252" s="21">
        <v>306249.59167889925</v>
      </c>
      <c r="AD252" s="21">
        <v>-209732.4</v>
      </c>
      <c r="AE252" s="21">
        <v>-80373.960000000006</v>
      </c>
      <c r="AF252" s="134">
        <v>-667236.67167784052</v>
      </c>
      <c r="AG252" s="15">
        <v>356456.75550077064</v>
      </c>
      <c r="AH252" s="121">
        <v>4734.530958262214</v>
      </c>
      <c r="AI252" s="154"/>
      <c r="AJ252" s="15">
        <v>-9.5902452322479999</v>
      </c>
      <c r="AK252" s="15">
        <v>60.715585547843318</v>
      </c>
      <c r="AL252" s="15">
        <v>51.125340315595324</v>
      </c>
      <c r="AN252" s="134">
        <v>40.636787763870345</v>
      </c>
      <c r="AO252" s="134">
        <v>76.256832674768958</v>
      </c>
      <c r="AP252" s="134">
        <v>-90.571015566423313</v>
      </c>
      <c r="AQ252" s="134">
        <v>34.69705405746808</v>
      </c>
      <c r="AR252" s="134">
        <v>61.019658929684056</v>
      </c>
      <c r="AT252" s="134">
        <v>41.741664174070387</v>
      </c>
      <c r="AU252" s="134">
        <v>60.352954061028363</v>
      </c>
      <c r="AV252" s="134">
        <v>-29.98</v>
      </c>
      <c r="AW252" s="134">
        <v>-11.48</v>
      </c>
      <c r="AX252" s="134">
        <v>-93.033557121840559</v>
      </c>
      <c r="AY252" s="134">
        <v>49.701165016839184</v>
      </c>
      <c r="AZ252" s="134">
        <v>17.302226130097388</v>
      </c>
      <c r="BB252" s="15">
        <v>42.536404583181707</v>
      </c>
      <c r="BC252" s="15">
        <v>43.513724307885653</v>
      </c>
      <c r="BD252" s="15">
        <v>-29.8</v>
      </c>
      <c r="BE252" s="15">
        <v>-11.420000000000002</v>
      </c>
      <c r="BF252" s="15">
        <v>-94.804869519443102</v>
      </c>
      <c r="BG252" s="15">
        <v>50.647450341115466</v>
      </c>
      <c r="BH252" s="15">
        <v>0.67270971273972913</v>
      </c>
    </row>
    <row r="253" spans="1:60">
      <c r="A253" s="41">
        <v>778</v>
      </c>
      <c r="B253" s="45">
        <v>11</v>
      </c>
      <c r="C253" s="45">
        <v>11</v>
      </c>
      <c r="D253" s="11" t="s">
        <v>265</v>
      </c>
      <c r="E253" s="14">
        <v>6891</v>
      </c>
      <c r="F253" s="14">
        <v>6763</v>
      </c>
      <c r="G253" s="21">
        <v>6708</v>
      </c>
      <c r="H253" s="21">
        <v>6632</v>
      </c>
      <c r="I253" s="21"/>
      <c r="J253" s="15">
        <v>204565.76965551908</v>
      </c>
      <c r="K253" s="21">
        <v>147.64595564326964</v>
      </c>
      <c r="L253" s="121">
        <v>204713.41561116235</v>
      </c>
      <c r="M253" s="121"/>
      <c r="N253" s="21">
        <v>735153.47764505388</v>
      </c>
      <c r="O253" s="21">
        <v>223841.56793869319</v>
      </c>
      <c r="P253" s="21">
        <v>-612531.77827572089</v>
      </c>
      <c r="Q253" s="15">
        <v>234656.17659065663</v>
      </c>
      <c r="R253" s="12">
        <v>581119.44389868283</v>
      </c>
      <c r="S253" s="15"/>
      <c r="T253" s="15">
        <v>735153.47764505388</v>
      </c>
      <c r="U253" s="21">
        <v>105479.70440194538</v>
      </c>
      <c r="V253" s="21">
        <v>-201105.84</v>
      </c>
      <c r="W253" s="21">
        <v>-77007.839999999997</v>
      </c>
      <c r="X253" s="134">
        <v>-612531.77827572089</v>
      </c>
      <c r="Y253" s="15">
        <v>333395.41493295721</v>
      </c>
      <c r="Z253" s="12">
        <v>283383.13870423561</v>
      </c>
      <c r="AA253" s="12"/>
      <c r="AB253" s="15">
        <v>735153.47764505388</v>
      </c>
      <c r="AC253" s="21">
        <v>-10742.358656135601</v>
      </c>
      <c r="AD253" s="21">
        <v>-197633.6</v>
      </c>
      <c r="AE253" s="21">
        <v>-75737.440000000002</v>
      </c>
      <c r="AF253" s="134">
        <v>-612531.77827572089</v>
      </c>
      <c r="AG253" s="15">
        <v>333395.41493295721</v>
      </c>
      <c r="AH253" s="121">
        <v>171903.7156461546</v>
      </c>
      <c r="AI253" s="154"/>
      <c r="AJ253" s="15">
        <v>29.685933776740541</v>
      </c>
      <c r="AK253" s="15">
        <v>2.142591142697281E-2</v>
      </c>
      <c r="AL253" s="15">
        <v>29.707359688167514</v>
      </c>
      <c r="AN253" s="134">
        <v>108.70227379048556</v>
      </c>
      <c r="AO253" s="134">
        <v>33.097969531079876</v>
      </c>
      <c r="AP253" s="134">
        <v>-90.571015566423313</v>
      </c>
      <c r="AQ253" s="134">
        <v>34.69705405746808</v>
      </c>
      <c r="AR253" s="134">
        <v>85.926281812610213</v>
      </c>
      <c r="AT253" s="134">
        <v>109.59354168829068</v>
      </c>
      <c r="AU253" s="134">
        <v>15.724463983593527</v>
      </c>
      <c r="AV253" s="134">
        <v>-29.98</v>
      </c>
      <c r="AW253" s="134">
        <v>-11.479999999999999</v>
      </c>
      <c r="AX253" s="134">
        <v>-91.313622283202278</v>
      </c>
      <c r="AY253" s="134">
        <v>49.701165016839177</v>
      </c>
      <c r="AZ253" s="134">
        <v>42.245548405521113</v>
      </c>
      <c r="BB253" s="15">
        <v>110.84943872814443</v>
      </c>
      <c r="BC253" s="15">
        <v>-1.6197766369323885</v>
      </c>
      <c r="BD253" s="15">
        <v>-29.8</v>
      </c>
      <c r="BE253" s="15">
        <v>-11.42</v>
      </c>
      <c r="BF253" s="15">
        <v>-92.360038943866243</v>
      </c>
      <c r="BG253" s="15">
        <v>50.270719983859649</v>
      </c>
      <c r="BH253" s="15">
        <v>25.920343131205456</v>
      </c>
    </row>
    <row r="254" spans="1:60">
      <c r="A254" s="41">
        <v>781</v>
      </c>
      <c r="B254" s="45">
        <v>7</v>
      </c>
      <c r="C254" s="45">
        <v>7</v>
      </c>
      <c r="D254" s="11" t="s">
        <v>266</v>
      </c>
      <c r="E254" s="14">
        <v>3584</v>
      </c>
      <c r="F254" s="14">
        <v>3504</v>
      </c>
      <c r="G254" s="21">
        <v>3496</v>
      </c>
      <c r="H254" s="21">
        <v>3428</v>
      </c>
      <c r="I254" s="21"/>
      <c r="J254" s="15">
        <v>1672898.4574167642</v>
      </c>
      <c r="K254" s="21">
        <v>1588792.5748640695</v>
      </c>
      <c r="L254" s="121">
        <v>3261691.0322808335</v>
      </c>
      <c r="M254" s="121"/>
      <c r="N254" s="21">
        <v>1784046.2085390668</v>
      </c>
      <c r="O254" s="21">
        <v>1595457.0456001635</v>
      </c>
      <c r="P254" s="21">
        <v>-317360.83854474727</v>
      </c>
      <c r="Q254" s="15">
        <v>121578.47741736815</v>
      </c>
      <c r="R254" s="12">
        <v>3183720.8930118512</v>
      </c>
      <c r="S254" s="15"/>
      <c r="T254" s="15">
        <v>1784046.2085390668</v>
      </c>
      <c r="U254" s="21">
        <v>1534132.1942275825</v>
      </c>
      <c r="V254" s="21">
        <v>-104810.08</v>
      </c>
      <c r="W254" s="21">
        <v>-40134.080000000002</v>
      </c>
      <c r="X254" s="134">
        <v>-317360.83854474727</v>
      </c>
      <c r="Y254" s="15">
        <v>173755.27289886979</v>
      </c>
      <c r="Z254" s="12">
        <v>3029628.6771207717</v>
      </c>
      <c r="AA254" s="12"/>
      <c r="AB254" s="15">
        <v>1784046.2085390668</v>
      </c>
      <c r="AC254" s="21">
        <v>1473916.0018639104</v>
      </c>
      <c r="AD254" s="21">
        <v>-102154.40000000001</v>
      </c>
      <c r="AE254" s="21">
        <v>-39147.760000000002</v>
      </c>
      <c r="AF254" s="134">
        <v>-317360.83854474727</v>
      </c>
      <c r="AG254" s="15">
        <v>173755.27289886979</v>
      </c>
      <c r="AH254" s="121">
        <v>2973054.4847570998</v>
      </c>
      <c r="AI254" s="154"/>
      <c r="AJ254" s="15">
        <v>466.7685428060168</v>
      </c>
      <c r="AK254" s="15">
        <v>443.30149968305511</v>
      </c>
      <c r="AL254" s="15">
        <v>910.07004248907185</v>
      </c>
      <c r="AN254" s="134">
        <v>509.14560745977934</v>
      </c>
      <c r="AO254" s="134">
        <v>455.32449931511513</v>
      </c>
      <c r="AP254" s="134">
        <v>-90.571015566423313</v>
      </c>
      <c r="AQ254" s="134">
        <v>34.69705405746808</v>
      </c>
      <c r="AR254" s="134">
        <v>908.5961452659393</v>
      </c>
      <c r="AT254" s="134">
        <v>510.31070038302829</v>
      </c>
      <c r="AU254" s="134">
        <v>438.82499834885084</v>
      </c>
      <c r="AV254" s="134">
        <v>-29.98</v>
      </c>
      <c r="AW254" s="134">
        <v>-11.48</v>
      </c>
      <c r="AX254" s="134">
        <v>-90.778271894950592</v>
      </c>
      <c r="AY254" s="134">
        <v>49.701165016839184</v>
      </c>
      <c r="AZ254" s="134">
        <v>866.59859185376763</v>
      </c>
      <c r="BB254" s="15">
        <v>520.43354974885267</v>
      </c>
      <c r="BC254" s="15">
        <v>429.96382784828188</v>
      </c>
      <c r="BD254" s="15">
        <v>-29.800000000000004</v>
      </c>
      <c r="BE254" s="15">
        <v>-11.42</v>
      </c>
      <c r="BF254" s="15">
        <v>-92.579007743508541</v>
      </c>
      <c r="BG254" s="15">
        <v>50.687069107021529</v>
      </c>
      <c r="BH254" s="15">
        <v>867.28543896064753</v>
      </c>
    </row>
    <row r="255" spans="1:60">
      <c r="A255" s="41">
        <v>783</v>
      </c>
      <c r="B255" s="45">
        <v>4</v>
      </c>
      <c r="C255" s="45">
        <v>4</v>
      </c>
      <c r="D255" s="11" t="s">
        <v>267</v>
      </c>
      <c r="E255" s="14">
        <v>6588</v>
      </c>
      <c r="F255" s="14">
        <v>6419</v>
      </c>
      <c r="G255" s="21">
        <v>6377</v>
      </c>
      <c r="H255" s="21">
        <v>6256</v>
      </c>
      <c r="I255" s="21"/>
      <c r="J255" s="15">
        <v>482606.31541533151</v>
      </c>
      <c r="K255" s="21">
        <v>304892.71807438449</v>
      </c>
      <c r="L255" s="121">
        <v>787499.03348971601</v>
      </c>
      <c r="M255" s="121"/>
      <c r="N255" s="21">
        <v>-115446.19249187982</v>
      </c>
      <c r="O255" s="21">
        <v>-24874.755347291954</v>
      </c>
      <c r="P255" s="21">
        <v>-581375.34892087127</v>
      </c>
      <c r="Q255" s="15">
        <v>222720.38999488761</v>
      </c>
      <c r="R255" s="12">
        <v>-498975.90676515538</v>
      </c>
      <c r="S255" s="15"/>
      <c r="T255" s="15">
        <v>-115446.19249187982</v>
      </c>
      <c r="U255" s="21">
        <v>-13105.831610074973</v>
      </c>
      <c r="V255" s="21">
        <v>-191182.46</v>
      </c>
      <c r="W255" s="21">
        <v>-73207.960000000006</v>
      </c>
      <c r="X255" s="134">
        <v>-581375.34892087127</v>
      </c>
      <c r="Y255" s="15">
        <v>316944.32931238349</v>
      </c>
      <c r="Z255" s="12">
        <v>-657373.46371044265</v>
      </c>
      <c r="AA255" s="12"/>
      <c r="AB255" s="15">
        <v>-115446.19249187982</v>
      </c>
      <c r="AC255" s="21">
        <v>-27131.259344781731</v>
      </c>
      <c r="AD255" s="21">
        <v>-186428.80000000002</v>
      </c>
      <c r="AE255" s="21">
        <v>-71443.520000000004</v>
      </c>
      <c r="AF255" s="134">
        <v>-581375.34892087127</v>
      </c>
      <c r="AG255" s="15">
        <v>316944.32931238349</v>
      </c>
      <c r="AH255" s="121">
        <v>-664880.79144514934</v>
      </c>
      <c r="AI255" s="154"/>
      <c r="AJ255" s="15">
        <v>73.255360566990205</v>
      </c>
      <c r="AK255" s="15">
        <v>46.280011850999465</v>
      </c>
      <c r="AL255" s="15">
        <v>119.53537241798968</v>
      </c>
      <c r="AN255" s="134">
        <v>-17.985074387269016</v>
      </c>
      <c r="AO255" s="134">
        <v>-3.8751760939853486</v>
      </c>
      <c r="AP255" s="134">
        <v>-90.571015566423313</v>
      </c>
      <c r="AQ255" s="134">
        <v>34.69705405746808</v>
      </c>
      <c r="AR255" s="134">
        <v>-77.734211990209587</v>
      </c>
      <c r="AT255" s="134">
        <v>-18.103527127470567</v>
      </c>
      <c r="AU255" s="134">
        <v>-2.0551719633173864</v>
      </c>
      <c r="AV255" s="134">
        <v>-29.98</v>
      </c>
      <c r="AW255" s="134">
        <v>-11.48</v>
      </c>
      <c r="AX255" s="134">
        <v>-91.167531585521601</v>
      </c>
      <c r="AY255" s="134">
        <v>49.701165016839184</v>
      </c>
      <c r="AZ255" s="134">
        <v>-103.08506565947039</v>
      </c>
      <c r="BB255" s="15">
        <v>-18.453675270441149</v>
      </c>
      <c r="BC255" s="15">
        <v>-4.3368381305597392</v>
      </c>
      <c r="BD255" s="15">
        <v>-29.800000000000004</v>
      </c>
      <c r="BE255" s="15">
        <v>-11.42</v>
      </c>
      <c r="BF255" s="15">
        <v>-92.930842218809346</v>
      </c>
      <c r="BG255" s="15">
        <v>50.6624567315191</v>
      </c>
      <c r="BH255" s="15">
        <v>-106.27889888829114</v>
      </c>
    </row>
    <row r="256" spans="1:60">
      <c r="A256" s="41">
        <v>785</v>
      </c>
      <c r="B256" s="45">
        <v>17</v>
      </c>
      <c r="C256" s="45">
        <v>17</v>
      </c>
      <c r="D256" s="11" t="s">
        <v>268</v>
      </c>
      <c r="E256" s="14">
        <v>2673</v>
      </c>
      <c r="F256" s="14">
        <v>2626</v>
      </c>
      <c r="G256" s="21">
        <v>2589</v>
      </c>
      <c r="H256" s="21">
        <v>2581</v>
      </c>
      <c r="I256" s="21"/>
      <c r="J256" s="15">
        <v>1122290.4797577236</v>
      </c>
      <c r="K256" s="15">
        <v>870430.07666236942</v>
      </c>
      <c r="L256" s="121">
        <v>1992720.5564200929</v>
      </c>
      <c r="M256" s="121"/>
      <c r="N256" s="21">
        <v>1389779.8217081872</v>
      </c>
      <c r="O256" s="15">
        <v>998278.92228896462</v>
      </c>
      <c r="P256" s="15">
        <v>-237839.48687742761</v>
      </c>
      <c r="Q256" s="15">
        <v>91114.463954911174</v>
      </c>
      <c r="R256" s="12">
        <v>2241333.7210746356</v>
      </c>
      <c r="S256" s="15"/>
      <c r="T256" s="15">
        <v>1389779.8217081872</v>
      </c>
      <c r="U256" s="21">
        <v>952320.28652857721</v>
      </c>
      <c r="V256" s="21">
        <v>-77618.22</v>
      </c>
      <c r="W256" s="21">
        <v>-29721.72</v>
      </c>
      <c r="X256" s="134">
        <v>-237839.48687742761</v>
      </c>
      <c r="Y256" s="15">
        <v>128676.31622859665</v>
      </c>
      <c r="Z256" s="12">
        <v>2125596.9975879332</v>
      </c>
      <c r="AA256" s="12"/>
      <c r="AB256" s="15">
        <v>1389779.8217081872</v>
      </c>
      <c r="AC256" s="15">
        <v>907192.51222863339</v>
      </c>
      <c r="AD256" s="15">
        <v>-76913.8</v>
      </c>
      <c r="AE256" s="15">
        <v>-29475.02</v>
      </c>
      <c r="AF256" s="134">
        <v>-237839.48687742761</v>
      </c>
      <c r="AG256" s="15">
        <v>128676.31622859665</v>
      </c>
      <c r="AH256" s="121">
        <v>2081420.34328799</v>
      </c>
      <c r="AI256" s="154"/>
      <c r="AJ256" s="15">
        <v>419.86175823334219</v>
      </c>
      <c r="AK256" s="15">
        <v>325.6378887625774</v>
      </c>
      <c r="AL256" s="15">
        <v>745.49964699591953</v>
      </c>
      <c r="AN256" s="134">
        <v>529.23831748217333</v>
      </c>
      <c r="AO256" s="134">
        <v>380.15191252435818</v>
      </c>
      <c r="AP256" s="134">
        <v>-90.571015566423313</v>
      </c>
      <c r="AQ256" s="134">
        <v>34.69705405746808</v>
      </c>
      <c r="AR256" s="134">
        <v>853.51626849757645</v>
      </c>
      <c r="AT256" s="134">
        <v>536.80178513255589</v>
      </c>
      <c r="AU256" s="134">
        <v>367.83325088009934</v>
      </c>
      <c r="AV256" s="134">
        <v>-29.98</v>
      </c>
      <c r="AW256" s="134">
        <v>-11.48</v>
      </c>
      <c r="AX256" s="134">
        <v>-91.865386974672703</v>
      </c>
      <c r="AY256" s="134">
        <v>49.701165016839184</v>
      </c>
      <c r="AZ256" s="134">
        <v>821.01081405482159</v>
      </c>
      <c r="BB256" s="15">
        <v>538.46564188616321</v>
      </c>
      <c r="BC256" s="15">
        <v>351.4887687828878</v>
      </c>
      <c r="BD256" s="15">
        <v>-29.8</v>
      </c>
      <c r="BE256" s="15">
        <v>-11.42</v>
      </c>
      <c r="BF256" s="15">
        <v>-92.150130522056415</v>
      </c>
      <c r="BG256" s="15">
        <v>49.855217446182351</v>
      </c>
      <c r="BH256" s="15">
        <v>806.43949759317707</v>
      </c>
    </row>
    <row r="257" spans="1:60">
      <c r="A257" s="41">
        <v>790</v>
      </c>
      <c r="B257" s="45">
        <v>6</v>
      </c>
      <c r="C257" s="45">
        <v>6</v>
      </c>
      <c r="D257" s="11" t="s">
        <v>269</v>
      </c>
      <c r="E257" s="14">
        <v>23998</v>
      </c>
      <c r="F257" s="14">
        <v>23734</v>
      </c>
      <c r="G257" s="21">
        <v>23515</v>
      </c>
      <c r="H257" s="21">
        <v>23464</v>
      </c>
      <c r="I257" s="21"/>
      <c r="J257" s="15">
        <v>2153689.1027409001</v>
      </c>
      <c r="K257" s="21">
        <v>1172559.5668414736</v>
      </c>
      <c r="L257" s="121">
        <v>3326248.6695823735</v>
      </c>
      <c r="M257" s="121"/>
      <c r="N257" s="21">
        <v>2354296.3529862952</v>
      </c>
      <c r="O257" s="21">
        <v>850819.70653299696</v>
      </c>
      <c r="P257" s="21">
        <v>-2149612.4834534908</v>
      </c>
      <c r="Q257" s="15">
        <v>823499.88099994743</v>
      </c>
      <c r="R257" s="12">
        <v>1879003.457065749</v>
      </c>
      <c r="S257" s="15"/>
      <c r="T257" s="15">
        <v>2354296.3529862952</v>
      </c>
      <c r="U257" s="21">
        <v>435441.84623709676</v>
      </c>
      <c r="V257" s="21">
        <v>-704979.7</v>
      </c>
      <c r="W257" s="21">
        <v>-269952.2</v>
      </c>
      <c r="X257" s="134">
        <v>-2149612.4834534908</v>
      </c>
      <c r="Y257" s="15">
        <v>1168722.8953709735</v>
      </c>
      <c r="Z257" s="12">
        <v>833916.71114087501</v>
      </c>
      <c r="AA257" s="12"/>
      <c r="AB257" s="15">
        <v>2354296.3529862952</v>
      </c>
      <c r="AC257" s="21">
        <v>27573.378897085815</v>
      </c>
      <c r="AD257" s="21">
        <v>-699227.20000000007</v>
      </c>
      <c r="AE257" s="21">
        <v>-267958.88</v>
      </c>
      <c r="AF257" s="134">
        <v>-2149612.4834534908</v>
      </c>
      <c r="AG257" s="15">
        <v>1168722.8953709735</v>
      </c>
      <c r="AH257" s="121">
        <v>433794.06380086369</v>
      </c>
      <c r="AI257" s="154"/>
      <c r="AJ257" s="15">
        <v>89.744524657925666</v>
      </c>
      <c r="AK257" s="15">
        <v>48.860720345090158</v>
      </c>
      <c r="AL257" s="15">
        <v>138.60524500301582</v>
      </c>
      <c r="AN257" s="134">
        <v>99.195093662521913</v>
      </c>
      <c r="AO257" s="134">
        <v>35.848137968020431</v>
      </c>
      <c r="AP257" s="134">
        <v>-90.571015566423313</v>
      </c>
      <c r="AQ257" s="134">
        <v>34.69705405746808</v>
      </c>
      <c r="AR257" s="134">
        <v>79.169270121587132</v>
      </c>
      <c r="AT257" s="134">
        <v>100.118917839094</v>
      </c>
      <c r="AU257" s="134">
        <v>18.517620507637542</v>
      </c>
      <c r="AV257" s="134">
        <v>-29.979999999999997</v>
      </c>
      <c r="AW257" s="134">
        <v>-11.48</v>
      </c>
      <c r="AX257" s="134">
        <v>-91.41452194146251</v>
      </c>
      <c r="AY257" s="134">
        <v>49.701165016839191</v>
      </c>
      <c r="AZ257" s="134">
        <v>35.463181422108228</v>
      </c>
      <c r="BB257" s="15">
        <v>100.33653055686564</v>
      </c>
      <c r="BC257" s="15">
        <v>1.1751354797598796</v>
      </c>
      <c r="BD257" s="15">
        <v>-29.800000000000004</v>
      </c>
      <c r="BE257" s="15">
        <v>-11.42</v>
      </c>
      <c r="BF257" s="15">
        <v>-91.613215285266392</v>
      </c>
      <c r="BG257" s="15">
        <v>49.809192608718611</v>
      </c>
      <c r="BH257" s="15">
        <v>18.487643360077723</v>
      </c>
    </row>
    <row r="258" spans="1:60">
      <c r="A258" s="41">
        <v>791</v>
      </c>
      <c r="B258" s="45">
        <v>17</v>
      </c>
      <c r="C258" s="45">
        <v>17</v>
      </c>
      <c r="D258" s="11" t="s">
        <v>270</v>
      </c>
      <c r="E258" s="14">
        <v>5131</v>
      </c>
      <c r="F258" s="14">
        <v>5029</v>
      </c>
      <c r="G258" s="21">
        <v>4931</v>
      </c>
      <c r="H258" s="21">
        <v>4938</v>
      </c>
      <c r="I258" s="21"/>
      <c r="J258" s="15">
        <v>1140500.0559376774</v>
      </c>
      <c r="K258" s="21">
        <v>312043.85841197806</v>
      </c>
      <c r="L258" s="121">
        <v>1452543.9143496554</v>
      </c>
      <c r="M258" s="121"/>
      <c r="N258" s="21">
        <v>554688.42463979241</v>
      </c>
      <c r="O258" s="21">
        <v>-24350.344094985019</v>
      </c>
      <c r="P258" s="21">
        <v>-455481.63728354283</v>
      </c>
      <c r="Q258" s="15">
        <v>174491.48485500697</v>
      </c>
      <c r="R258" s="12">
        <v>249347.92811627151</v>
      </c>
      <c r="S258" s="15"/>
      <c r="T258" s="15">
        <v>554688.42463979241</v>
      </c>
      <c r="U258" s="15">
        <v>-10267.834112333234</v>
      </c>
      <c r="V258" s="15">
        <v>-147831.38</v>
      </c>
      <c r="W258" s="15">
        <v>-56607.880000000005</v>
      </c>
      <c r="X258" s="134">
        <v>-455481.63728354283</v>
      </c>
      <c r="Y258" s="15">
        <v>245076.44469803403</v>
      </c>
      <c r="Z258" s="12">
        <v>129576.13794195035</v>
      </c>
      <c r="AA258" s="12"/>
      <c r="AB258" s="15">
        <v>554688.42463979241</v>
      </c>
      <c r="AC258" s="21">
        <v>-21256.130743870901</v>
      </c>
      <c r="AD258" s="21">
        <v>-147152.4</v>
      </c>
      <c r="AE258" s="21">
        <v>-56391.96</v>
      </c>
      <c r="AF258" s="134">
        <v>-455481.63728354283</v>
      </c>
      <c r="AG258" s="15">
        <v>245076.44469803403</v>
      </c>
      <c r="AH258" s="121">
        <v>119482.7413104127</v>
      </c>
      <c r="AI258" s="154"/>
      <c r="AJ258" s="15">
        <v>222.27637028604119</v>
      </c>
      <c r="AK258" s="15">
        <v>60.815407992979544</v>
      </c>
      <c r="AL258" s="15">
        <v>283.09177827902073</v>
      </c>
      <c r="AN258" s="134">
        <v>110.29795677864236</v>
      </c>
      <c r="AO258" s="134">
        <v>-4.8419853042324554</v>
      </c>
      <c r="AP258" s="134">
        <v>-90.571015566423313</v>
      </c>
      <c r="AQ258" s="134">
        <v>34.69705405746808</v>
      </c>
      <c r="AR258" s="134">
        <v>49.582009965454667</v>
      </c>
      <c r="AT258" s="134">
        <v>112.49004758462632</v>
      </c>
      <c r="AU258" s="134">
        <v>-2.0823025983235111</v>
      </c>
      <c r="AV258" s="134">
        <v>-29.98</v>
      </c>
      <c r="AW258" s="134">
        <v>-11.48</v>
      </c>
      <c r="AX258" s="134">
        <v>-92.371047917976639</v>
      </c>
      <c r="AY258" s="134">
        <v>49.701165016839184</v>
      </c>
      <c r="AZ258" s="134">
        <v>26.277862085165353</v>
      </c>
      <c r="BB258" s="15">
        <v>112.33058417168741</v>
      </c>
      <c r="BC258" s="15">
        <v>-4.304603228811442</v>
      </c>
      <c r="BD258" s="15">
        <v>-29.799999999999997</v>
      </c>
      <c r="BE258" s="15">
        <v>-11.42</v>
      </c>
      <c r="BF258" s="15">
        <v>-92.240104755678985</v>
      </c>
      <c r="BG258" s="15">
        <v>49.630709740387616</v>
      </c>
      <c r="BH258" s="15">
        <v>24.196585927584589</v>
      </c>
    </row>
    <row r="259" spans="1:60">
      <c r="A259" s="41">
        <v>831</v>
      </c>
      <c r="B259" s="45">
        <v>9</v>
      </c>
      <c r="C259" s="45">
        <v>9</v>
      </c>
      <c r="D259" s="11" t="s">
        <v>271</v>
      </c>
      <c r="E259" s="14">
        <v>4595</v>
      </c>
      <c r="F259" s="14">
        <v>4559</v>
      </c>
      <c r="G259" s="21">
        <v>4625</v>
      </c>
      <c r="H259" s="21">
        <v>4596</v>
      </c>
      <c r="I259" s="21"/>
      <c r="J259" s="15">
        <v>277484.27787702432</v>
      </c>
      <c r="K259" s="21">
        <v>395482.0588390918</v>
      </c>
      <c r="L259" s="121">
        <v>672966.33671611617</v>
      </c>
      <c r="M259" s="121"/>
      <c r="N259" s="21">
        <v>101281.78612818329</v>
      </c>
      <c r="O259" s="21">
        <v>190590.02266757912</v>
      </c>
      <c r="P259" s="21">
        <v>-412913.25996732386</v>
      </c>
      <c r="Q259" s="15">
        <v>158183.86944799699</v>
      </c>
      <c r="R259" s="12">
        <v>37142.41827643555</v>
      </c>
      <c r="S259" s="15"/>
      <c r="T259" s="15">
        <v>101281.78612818329</v>
      </c>
      <c r="U259" s="21">
        <v>110801.21062203226</v>
      </c>
      <c r="V259" s="21">
        <v>-138657.5</v>
      </c>
      <c r="W259" s="21">
        <v>-53095</v>
      </c>
      <c r="X259" s="134">
        <v>-412913.25996732386</v>
      </c>
      <c r="Y259" s="15">
        <v>229867.88820288124</v>
      </c>
      <c r="Z259" s="12">
        <v>-162714.87501422709</v>
      </c>
      <c r="AA259" s="12"/>
      <c r="AB259" s="15">
        <v>101281.78612818329</v>
      </c>
      <c r="AC259" s="21">
        <v>32454.857600918676</v>
      </c>
      <c r="AD259" s="21">
        <v>-136960.80000000002</v>
      </c>
      <c r="AE259" s="21">
        <v>-52486.32</v>
      </c>
      <c r="AF259" s="134">
        <v>-412913.25996732386</v>
      </c>
      <c r="AG259" s="15">
        <v>229867.88820288124</v>
      </c>
      <c r="AH259" s="121">
        <v>-238755.84803534069</v>
      </c>
      <c r="AI259" s="154"/>
      <c r="AJ259" s="15">
        <v>60.388308569537394</v>
      </c>
      <c r="AK259" s="15">
        <v>86.067912696211494</v>
      </c>
      <c r="AL259" s="15">
        <v>146.45622126574889</v>
      </c>
      <c r="AN259" s="134">
        <v>22.215789894315265</v>
      </c>
      <c r="AO259" s="134">
        <v>41.805225415130316</v>
      </c>
      <c r="AP259" s="134">
        <v>-90.571015566423313</v>
      </c>
      <c r="AQ259" s="134">
        <v>34.69705405746808</v>
      </c>
      <c r="AR259" s="134">
        <v>8.1470538004903599</v>
      </c>
      <c r="AT259" s="134">
        <v>21.898764568255846</v>
      </c>
      <c r="AU259" s="134">
        <v>23.957018512871841</v>
      </c>
      <c r="AV259" s="134">
        <v>-29.98</v>
      </c>
      <c r="AW259" s="134">
        <v>-11.48</v>
      </c>
      <c r="AX259" s="134">
        <v>-89.278542695637597</v>
      </c>
      <c r="AY259" s="134">
        <v>49.701165016839184</v>
      </c>
      <c r="AZ259" s="134">
        <v>-35.181594597670724</v>
      </c>
      <c r="BB259" s="15">
        <v>22.036942151475913</v>
      </c>
      <c r="BC259" s="15">
        <v>7.0615442995906603</v>
      </c>
      <c r="BD259" s="15">
        <v>-29.800000000000004</v>
      </c>
      <c r="BE259" s="15">
        <v>-11.42</v>
      </c>
      <c r="BF259" s="15">
        <v>-89.84187553684157</v>
      </c>
      <c r="BG259" s="15">
        <v>50.014771149451967</v>
      </c>
      <c r="BH259" s="15">
        <v>-51.948617936323039</v>
      </c>
    </row>
    <row r="260" spans="1:60">
      <c r="A260" s="41">
        <v>832</v>
      </c>
      <c r="B260" s="45">
        <v>17</v>
      </c>
      <c r="C260" s="45">
        <v>17</v>
      </c>
      <c r="D260" s="11" t="s">
        <v>272</v>
      </c>
      <c r="E260" s="14">
        <v>3913</v>
      </c>
      <c r="F260" s="14">
        <v>3825</v>
      </c>
      <c r="G260" s="21">
        <v>3731</v>
      </c>
      <c r="H260" s="21">
        <v>3657</v>
      </c>
      <c r="I260" s="21"/>
      <c r="J260" s="15">
        <v>1776586.5202539766</v>
      </c>
      <c r="K260" s="21">
        <v>1174352.1721804312</v>
      </c>
      <c r="L260" s="121">
        <v>2950938.6924344078</v>
      </c>
      <c r="M260" s="121"/>
      <c r="N260" s="21">
        <v>1613949.5257217507</v>
      </c>
      <c r="O260" s="21">
        <v>992313.12109336723</v>
      </c>
      <c r="P260" s="21">
        <v>-346434.13454156916</v>
      </c>
      <c r="Q260" s="15">
        <v>132716.23176981541</v>
      </c>
      <c r="R260" s="12">
        <v>2392544.7440433642</v>
      </c>
      <c r="S260" s="15"/>
      <c r="T260" s="15">
        <v>1613949.5257217507</v>
      </c>
      <c r="U260" s="21">
        <v>925370.32528853801</v>
      </c>
      <c r="V260" s="21">
        <v>-111855.38</v>
      </c>
      <c r="W260" s="21">
        <v>-42831.880000000005</v>
      </c>
      <c r="X260" s="134">
        <v>-346434.13454156916</v>
      </c>
      <c r="Y260" s="15">
        <v>185435.04667782702</v>
      </c>
      <c r="Z260" s="12">
        <v>2223633.5031465464</v>
      </c>
      <c r="AA260" s="12"/>
      <c r="AB260" s="15">
        <v>1613949.5257217507</v>
      </c>
      <c r="AC260" s="21">
        <v>859637.75228881021</v>
      </c>
      <c r="AD260" s="21">
        <v>-108978.6</v>
      </c>
      <c r="AE260" s="21">
        <v>-41762.94</v>
      </c>
      <c r="AF260" s="134">
        <v>-346434.13454156916</v>
      </c>
      <c r="AG260" s="15">
        <v>185435.04667782702</v>
      </c>
      <c r="AH260" s="121">
        <v>2161846.6501468187</v>
      </c>
      <c r="AI260" s="154"/>
      <c r="AJ260" s="15">
        <v>454.02159986045911</v>
      </c>
      <c r="AK260" s="15">
        <v>300.11555639673685</v>
      </c>
      <c r="AL260" s="15">
        <v>754.13715625719601</v>
      </c>
      <c r="AN260" s="134">
        <v>421.9475884239871</v>
      </c>
      <c r="AO260" s="134">
        <v>259.42826695251432</v>
      </c>
      <c r="AP260" s="134">
        <v>-90.571015566423313</v>
      </c>
      <c r="AQ260" s="134">
        <v>34.69705405746808</v>
      </c>
      <c r="AR260" s="134">
        <v>625.50189386754619</v>
      </c>
      <c r="AT260" s="134">
        <v>432.57827009427785</v>
      </c>
      <c r="AU260" s="134">
        <v>248.02206520732727</v>
      </c>
      <c r="AV260" s="134">
        <v>-29.98</v>
      </c>
      <c r="AW260" s="134">
        <v>-11.48</v>
      </c>
      <c r="AX260" s="134">
        <v>-92.852890523068652</v>
      </c>
      <c r="AY260" s="134">
        <v>49.701165016839191</v>
      </c>
      <c r="AZ260" s="134">
        <v>595.98860979537562</v>
      </c>
      <c r="BB260" s="15">
        <v>441.33156295371907</v>
      </c>
      <c r="BC260" s="15">
        <v>235.066380171947</v>
      </c>
      <c r="BD260" s="15">
        <v>-29.8</v>
      </c>
      <c r="BE260" s="15">
        <v>-11.42</v>
      </c>
      <c r="BF260" s="15">
        <v>-94.731784124027669</v>
      </c>
      <c r="BG260" s="15">
        <v>50.706876313324315</v>
      </c>
      <c r="BH260" s="15">
        <v>591.15303531496272</v>
      </c>
    </row>
    <row r="261" spans="1:60">
      <c r="A261" s="41">
        <v>833</v>
      </c>
      <c r="B261" s="45">
        <v>2</v>
      </c>
      <c r="C261" s="45">
        <v>2</v>
      </c>
      <c r="D261" s="11" t="s">
        <v>273</v>
      </c>
      <c r="E261" s="14">
        <v>1677</v>
      </c>
      <c r="F261" s="14">
        <v>1691</v>
      </c>
      <c r="G261" s="21">
        <v>1705</v>
      </c>
      <c r="H261" s="21">
        <v>1692</v>
      </c>
      <c r="I261" s="21"/>
      <c r="J261" s="15">
        <v>460471.57373023202</v>
      </c>
      <c r="K261" s="21">
        <v>609663.98082167027</v>
      </c>
      <c r="L261" s="121">
        <v>1070135.5545519022</v>
      </c>
      <c r="M261" s="121"/>
      <c r="N261" s="21">
        <v>446074.66432930698</v>
      </c>
      <c r="O261" s="21">
        <v>567765.05453882145</v>
      </c>
      <c r="P261" s="21">
        <v>-153155.58732282181</v>
      </c>
      <c r="Q261" s="15">
        <v>58672.718411178525</v>
      </c>
      <c r="R261" s="12">
        <v>919356.84995648521</v>
      </c>
      <c r="S261" s="15"/>
      <c r="T261" s="15">
        <v>446074.66432930698</v>
      </c>
      <c r="U261" s="21">
        <v>538170.2133085035</v>
      </c>
      <c r="V261" s="21">
        <v>-51115.9</v>
      </c>
      <c r="W261" s="21">
        <v>-19573.400000000001</v>
      </c>
      <c r="X261" s="134">
        <v>-153155.58732282181</v>
      </c>
      <c r="Y261" s="15">
        <v>84740.486353710818</v>
      </c>
      <c r="Z261" s="12">
        <v>845140.47666869941</v>
      </c>
      <c r="AA261" s="12"/>
      <c r="AB261" s="15">
        <v>446074.66432930698</v>
      </c>
      <c r="AC261" s="21">
        <v>509110.40129738202</v>
      </c>
      <c r="AD261" s="21">
        <v>-50421.599999999999</v>
      </c>
      <c r="AE261" s="21">
        <v>-19322.64</v>
      </c>
      <c r="AF261" s="134">
        <v>-153155.58732282181</v>
      </c>
      <c r="AG261" s="15">
        <v>84740.486353710818</v>
      </c>
      <c r="AH261" s="121">
        <v>817025.72465757793</v>
      </c>
      <c r="AI261" s="154"/>
      <c r="AJ261" s="15">
        <v>274.58054486000719</v>
      </c>
      <c r="AK261" s="15">
        <v>363.54441313158634</v>
      </c>
      <c r="AL261" s="15">
        <v>638.12495799159342</v>
      </c>
      <c r="AN261" s="134">
        <v>263.79341474234593</v>
      </c>
      <c r="AO261" s="134">
        <v>335.75698080356091</v>
      </c>
      <c r="AP261" s="134">
        <v>-90.571015566423313</v>
      </c>
      <c r="AQ261" s="134">
        <v>34.69705405746808</v>
      </c>
      <c r="AR261" s="134">
        <v>543.6764340369516</v>
      </c>
      <c r="AT261" s="134">
        <v>261.62736910809792</v>
      </c>
      <c r="AU261" s="134">
        <v>315.64235384662965</v>
      </c>
      <c r="AV261" s="134">
        <v>-29.98</v>
      </c>
      <c r="AW261" s="134">
        <v>-11.48</v>
      </c>
      <c r="AX261" s="134">
        <v>-89.827323943003989</v>
      </c>
      <c r="AY261" s="134">
        <v>49.701165016839191</v>
      </c>
      <c r="AZ261" s="134">
        <v>495.68356402856273</v>
      </c>
      <c r="BB261" s="15">
        <v>263.63750846885756</v>
      </c>
      <c r="BC261" s="15">
        <v>300.89267216157327</v>
      </c>
      <c r="BD261" s="15">
        <v>-29.8</v>
      </c>
      <c r="BE261" s="15">
        <v>-11.42</v>
      </c>
      <c r="BF261" s="15">
        <v>-90.517486597412415</v>
      </c>
      <c r="BG261" s="15">
        <v>50.083029759876368</v>
      </c>
      <c r="BH261" s="15">
        <v>482.87572379289475</v>
      </c>
    </row>
    <row r="262" spans="1:60">
      <c r="A262" s="41">
        <v>834</v>
      </c>
      <c r="B262" s="45">
        <v>5</v>
      </c>
      <c r="C262" s="45">
        <v>5</v>
      </c>
      <c r="D262" s="11" t="s">
        <v>274</v>
      </c>
      <c r="E262" s="14">
        <v>5967</v>
      </c>
      <c r="F262" s="14">
        <v>5879</v>
      </c>
      <c r="G262" s="21">
        <v>5844</v>
      </c>
      <c r="H262" s="21">
        <v>5832</v>
      </c>
      <c r="I262" s="21"/>
      <c r="J262" s="15">
        <v>1173682.0982292539</v>
      </c>
      <c r="K262" s="21">
        <v>749534.85643869278</v>
      </c>
      <c r="L262" s="121">
        <v>1923216.9546679468</v>
      </c>
      <c r="M262" s="121"/>
      <c r="N262" s="21">
        <v>1625120.9558775544</v>
      </c>
      <c r="O262" s="21">
        <v>937566.64992664231</v>
      </c>
      <c r="P262" s="21">
        <v>-532467.00051500264</v>
      </c>
      <c r="Q262" s="15">
        <v>203983.98080385485</v>
      </c>
      <c r="R262" s="12">
        <v>2234204.5860930486</v>
      </c>
      <c r="S262" s="15"/>
      <c r="T262" s="15">
        <v>1625120.9558775544</v>
      </c>
      <c r="U262" s="21">
        <v>834676.01030923275</v>
      </c>
      <c r="V262" s="21">
        <v>-175203.12</v>
      </c>
      <c r="W262" s="21">
        <v>-67089.119999999995</v>
      </c>
      <c r="X262" s="134">
        <v>-532467.00051500264</v>
      </c>
      <c r="Y262" s="15">
        <v>290453.60835840821</v>
      </c>
      <c r="Z262" s="12">
        <v>1975491.3340301923</v>
      </c>
      <c r="AA262" s="12"/>
      <c r="AB262" s="15">
        <v>1625120.9558775544</v>
      </c>
      <c r="AC262" s="21">
        <v>733645.47523331118</v>
      </c>
      <c r="AD262" s="21">
        <v>-173793.6</v>
      </c>
      <c r="AE262" s="21">
        <v>-66601.440000000002</v>
      </c>
      <c r="AF262" s="134">
        <v>-532467.00051500264</v>
      </c>
      <c r="AG262" s="15">
        <v>290453.60835840821</v>
      </c>
      <c r="AH262" s="121">
        <v>1876357.998954271</v>
      </c>
      <c r="AI262" s="154"/>
      <c r="AJ262" s="15">
        <v>196.69550833404622</v>
      </c>
      <c r="AK262" s="15">
        <v>125.61334949533983</v>
      </c>
      <c r="AL262" s="15">
        <v>322.30885782938611</v>
      </c>
      <c r="AN262" s="134">
        <v>276.4281265313071</v>
      </c>
      <c r="AO262" s="134">
        <v>159.47723251005993</v>
      </c>
      <c r="AP262" s="134">
        <v>-90.571015566423313</v>
      </c>
      <c r="AQ262" s="134">
        <v>34.69705405746808</v>
      </c>
      <c r="AR262" s="134">
        <v>380.03139753241175</v>
      </c>
      <c r="AT262" s="134">
        <v>278.08366801463967</v>
      </c>
      <c r="AU262" s="134">
        <v>142.82614823908841</v>
      </c>
      <c r="AV262" s="134">
        <v>-29.98</v>
      </c>
      <c r="AW262" s="134">
        <v>-11.479999999999999</v>
      </c>
      <c r="AX262" s="134">
        <v>-91.11344978011681</v>
      </c>
      <c r="AY262" s="134">
        <v>49.701165016839184</v>
      </c>
      <c r="AZ262" s="134">
        <v>338.03753149045042</v>
      </c>
      <c r="BB262" s="15">
        <v>278.65585663195378</v>
      </c>
      <c r="BC262" s="15">
        <v>125.79654925125364</v>
      </c>
      <c r="BD262" s="15">
        <v>-29.8</v>
      </c>
      <c r="BE262" s="15">
        <v>-11.42</v>
      </c>
      <c r="BF262" s="15">
        <v>-91.300926014232274</v>
      </c>
      <c r="BG262" s="15">
        <v>49.803430788478771</v>
      </c>
      <c r="BH262" s="15">
        <v>321.7349106574539</v>
      </c>
    </row>
    <row r="263" spans="1:60">
      <c r="A263" s="41">
        <v>837</v>
      </c>
      <c r="B263" s="45">
        <v>6</v>
      </c>
      <c r="C263" s="45">
        <v>6</v>
      </c>
      <c r="D263" s="11" t="s">
        <v>275</v>
      </c>
      <c r="E263" s="14">
        <v>244223</v>
      </c>
      <c r="F263" s="14">
        <v>249009</v>
      </c>
      <c r="G263" s="21">
        <v>255050</v>
      </c>
      <c r="H263" s="21">
        <v>260180</v>
      </c>
      <c r="I263" s="21"/>
      <c r="J263" s="15">
        <v>-53845192.491937794</v>
      </c>
      <c r="K263" s="21">
        <v>-17879235.785679471</v>
      </c>
      <c r="L263" s="121">
        <v>-71724428.277617261</v>
      </c>
      <c r="M263" s="121"/>
      <c r="N263" s="21">
        <v>-34937811.825379469</v>
      </c>
      <c r="O263" s="21">
        <v>-2548022.1881027813</v>
      </c>
      <c r="P263" s="21">
        <v>-22552998.015179504</v>
      </c>
      <c r="Q263" s="15">
        <v>8639878.7337960694</v>
      </c>
      <c r="R263" s="12">
        <v>-51398953.29486569</v>
      </c>
      <c r="S263" s="15"/>
      <c r="T263" s="15">
        <v>-34937811.825379469</v>
      </c>
      <c r="U263" s="21">
        <v>-508407.85533465625</v>
      </c>
      <c r="V263" s="21">
        <v>-7646399</v>
      </c>
      <c r="W263" s="21">
        <v>-2927974</v>
      </c>
      <c r="X263" s="134">
        <v>-22552998.015179504</v>
      </c>
      <c r="Y263" s="15">
        <v>12676282.137544833</v>
      </c>
      <c r="Z263" s="12">
        <v>-55897308.558348797</v>
      </c>
      <c r="AA263" s="12"/>
      <c r="AB263" s="15">
        <v>-34937811.825379469</v>
      </c>
      <c r="AC263" s="21">
        <v>-1052489.13509655</v>
      </c>
      <c r="AD263" s="21">
        <v>-7753364</v>
      </c>
      <c r="AE263" s="21">
        <v>-2971255.6</v>
      </c>
      <c r="AF263" s="134">
        <v>-22552998.015179504</v>
      </c>
      <c r="AG263" s="15">
        <v>12676282.137544833</v>
      </c>
      <c r="AH263" s="121">
        <v>-56591636.438110687</v>
      </c>
      <c r="AI263" s="154"/>
      <c r="AJ263" s="15">
        <v>-220.47551824331777</v>
      </c>
      <c r="AK263" s="15">
        <v>-73.208648594438159</v>
      </c>
      <c r="AL263" s="15">
        <v>-293.68416683775592</v>
      </c>
      <c r="AN263" s="134">
        <v>-140.30742593793585</v>
      </c>
      <c r="AO263" s="134">
        <v>-10.232650980899411</v>
      </c>
      <c r="AP263" s="134">
        <v>-90.571015566423313</v>
      </c>
      <c r="AQ263" s="134">
        <v>34.69705405746808</v>
      </c>
      <c r="AR263" s="134">
        <v>-206.41403842779053</v>
      </c>
      <c r="AT263" s="134">
        <v>-136.98416712558114</v>
      </c>
      <c r="AU263" s="134">
        <v>-1.9933654394615026</v>
      </c>
      <c r="AV263" s="134">
        <v>-29.98</v>
      </c>
      <c r="AW263" s="134">
        <v>-11.48</v>
      </c>
      <c r="AX263" s="134">
        <v>-88.425791080884153</v>
      </c>
      <c r="AY263" s="134">
        <v>49.701165016839184</v>
      </c>
      <c r="AZ263" s="134">
        <v>-219.16215862908763</v>
      </c>
      <c r="BB263" s="15">
        <v>-134.28323401252774</v>
      </c>
      <c r="BC263" s="15">
        <v>-4.0452345879642939</v>
      </c>
      <c r="BD263" s="15">
        <v>-29.8</v>
      </c>
      <c r="BE263" s="15">
        <v>-11.42</v>
      </c>
      <c r="BF263" s="15">
        <v>-86.682289242753114</v>
      </c>
      <c r="BG263" s="15">
        <v>48.721201235855304</v>
      </c>
      <c r="BH263" s="15">
        <v>-217.50955660738984</v>
      </c>
    </row>
    <row r="264" spans="1:60">
      <c r="A264" s="41">
        <v>844</v>
      </c>
      <c r="B264" s="45">
        <v>11</v>
      </c>
      <c r="C264" s="45">
        <v>11</v>
      </c>
      <c r="D264" s="11" t="s">
        <v>276</v>
      </c>
      <c r="E264" s="14">
        <v>1479</v>
      </c>
      <c r="F264" s="14">
        <v>1441</v>
      </c>
      <c r="G264" s="21">
        <v>1412</v>
      </c>
      <c r="H264" s="21">
        <v>1388</v>
      </c>
      <c r="I264" s="21"/>
      <c r="J264" s="15">
        <v>31234.193027492045</v>
      </c>
      <c r="K264" s="21">
        <v>-120860.69158236854</v>
      </c>
      <c r="L264" s="121">
        <v>-89626.498554876496</v>
      </c>
      <c r="M264" s="121"/>
      <c r="N264" s="21">
        <v>155770.66059490759</v>
      </c>
      <c r="O264" s="21">
        <v>-22361.668636851882</v>
      </c>
      <c r="P264" s="21">
        <v>-130512.833431216</v>
      </c>
      <c r="Q264" s="15">
        <v>49998.454896811505</v>
      </c>
      <c r="R264" s="12">
        <v>52894.613423651208</v>
      </c>
      <c r="S264" s="15"/>
      <c r="T264" s="15">
        <v>155770.66059490759</v>
      </c>
      <c r="U264" s="21">
        <v>-4351.163736135285</v>
      </c>
      <c r="V264" s="21">
        <v>-42331.76</v>
      </c>
      <c r="W264" s="21">
        <v>-16209.76</v>
      </c>
      <c r="X264" s="134">
        <v>-130512.833431216</v>
      </c>
      <c r="Y264" s="15">
        <v>70178.045003776933</v>
      </c>
      <c r="Z264" s="12">
        <v>32543.188431333227</v>
      </c>
      <c r="AA264" s="12"/>
      <c r="AB264" s="15">
        <v>155770.66059490759</v>
      </c>
      <c r="AC264" s="21">
        <v>-6090.6908733183473</v>
      </c>
      <c r="AD264" s="21">
        <v>-41362.400000000001</v>
      </c>
      <c r="AE264" s="21">
        <v>-15850.96</v>
      </c>
      <c r="AF264" s="134">
        <v>-130512.833431216</v>
      </c>
      <c r="AG264" s="15">
        <v>70178.045003776933</v>
      </c>
      <c r="AH264" s="121">
        <v>32131.821294150184</v>
      </c>
      <c r="AI264" s="154"/>
      <c r="AJ264" s="15">
        <v>21.118453703510511</v>
      </c>
      <c r="AK264" s="15">
        <v>-81.717844207145731</v>
      </c>
      <c r="AL264" s="15">
        <v>-60.599390503635227</v>
      </c>
      <c r="AN264" s="134">
        <v>108.0990011068061</v>
      </c>
      <c r="AO264" s="134">
        <v>-15.518160053332327</v>
      </c>
      <c r="AP264" s="134">
        <v>-90.571015566423313</v>
      </c>
      <c r="AQ264" s="134">
        <v>34.69705405746808</v>
      </c>
      <c r="AR264" s="134">
        <v>36.706879544518536</v>
      </c>
      <c r="AT264" s="134">
        <v>110.31916472727167</v>
      </c>
      <c r="AU264" s="134">
        <v>-3.0815607196425532</v>
      </c>
      <c r="AV264" s="134">
        <v>-29.98</v>
      </c>
      <c r="AW264" s="134">
        <v>-11.48</v>
      </c>
      <c r="AX264" s="134">
        <v>-92.431185149586398</v>
      </c>
      <c r="AY264" s="134">
        <v>49.701165016839191</v>
      </c>
      <c r="AZ264" s="134">
        <v>23.047583874881887</v>
      </c>
      <c r="BB264" s="15">
        <v>112.22670071679221</v>
      </c>
      <c r="BC264" s="15">
        <v>-4.3881058165117777</v>
      </c>
      <c r="BD264" s="15">
        <v>-29.8</v>
      </c>
      <c r="BE264" s="15">
        <v>-11.42</v>
      </c>
      <c r="BF264" s="15">
        <v>-94.029418898570611</v>
      </c>
      <c r="BG264" s="15">
        <v>50.560551155458889</v>
      </c>
      <c r="BH264" s="15">
        <v>23.149727157168719</v>
      </c>
    </row>
    <row r="265" spans="1:60">
      <c r="A265" s="41">
        <v>845</v>
      </c>
      <c r="B265" s="45">
        <v>19</v>
      </c>
      <c r="C265" s="45">
        <v>19</v>
      </c>
      <c r="D265" s="11" t="s">
        <v>277</v>
      </c>
      <c r="E265" s="14">
        <v>2882</v>
      </c>
      <c r="F265" s="14">
        <v>2863</v>
      </c>
      <c r="G265" s="21">
        <v>2831</v>
      </c>
      <c r="H265" s="21">
        <v>2826</v>
      </c>
      <c r="I265" s="21"/>
      <c r="J265" s="15">
        <v>132327.87187121573</v>
      </c>
      <c r="K265" s="21">
        <v>9805.6424723850105</v>
      </c>
      <c r="L265" s="121">
        <v>142133.51434360075</v>
      </c>
      <c r="M265" s="121"/>
      <c r="N265" s="21">
        <v>211787.08367977914</v>
      </c>
      <c r="O265" s="21">
        <v>7893.8707466464493</v>
      </c>
      <c r="P265" s="21">
        <v>-259304.81756666995</v>
      </c>
      <c r="Q265" s="15">
        <v>99337.665766531107</v>
      </c>
      <c r="R265" s="12">
        <v>59713.80262628675</v>
      </c>
      <c r="S265" s="15"/>
      <c r="T265" s="15">
        <v>211787.08367977914</v>
      </c>
      <c r="U265" s="21">
        <v>-5845.4581554205706</v>
      </c>
      <c r="V265" s="21">
        <v>-84873.38</v>
      </c>
      <c r="W265" s="21">
        <v>-32499.88</v>
      </c>
      <c r="X265" s="134">
        <v>-259304.81756666995</v>
      </c>
      <c r="Y265" s="15">
        <v>140703.99816267175</v>
      </c>
      <c r="Z265" s="12">
        <v>-30032.453879639652</v>
      </c>
      <c r="AA265" s="12"/>
      <c r="AB265" s="15">
        <v>211787.08367977914</v>
      </c>
      <c r="AC265" s="21">
        <v>-12101.074233386835</v>
      </c>
      <c r="AD265" s="21">
        <v>-84214.8</v>
      </c>
      <c r="AE265" s="21">
        <v>-32272.92</v>
      </c>
      <c r="AF265" s="134">
        <v>-259304.81756666995</v>
      </c>
      <c r="AG265" s="15">
        <v>140703.99816267175</v>
      </c>
      <c r="AH265" s="121">
        <v>-35402.529957605904</v>
      </c>
      <c r="AI265" s="154"/>
      <c r="AJ265" s="15">
        <v>45.915292113537724</v>
      </c>
      <c r="AK265" s="15">
        <v>3.4023742097102745</v>
      </c>
      <c r="AL265" s="15">
        <v>49.317666323248005</v>
      </c>
      <c r="AN265" s="134">
        <v>73.973832930415341</v>
      </c>
      <c r="AO265" s="134">
        <v>2.7572024962090289</v>
      </c>
      <c r="AP265" s="134">
        <v>-90.571015566423313</v>
      </c>
      <c r="AQ265" s="134">
        <v>34.69705405746808</v>
      </c>
      <c r="AR265" s="134">
        <v>20.85707391766914</v>
      </c>
      <c r="AT265" s="134">
        <v>74.80999070285381</v>
      </c>
      <c r="AU265" s="134">
        <v>-2.0648033046346064</v>
      </c>
      <c r="AV265" s="134">
        <v>-29.98</v>
      </c>
      <c r="AW265" s="134">
        <v>-11.48</v>
      </c>
      <c r="AX265" s="134">
        <v>-91.594778370423867</v>
      </c>
      <c r="AY265" s="134">
        <v>49.701165016839191</v>
      </c>
      <c r="AZ265" s="134">
        <v>-10.608425955365473</v>
      </c>
      <c r="BB265" s="15">
        <v>74.94235091287301</v>
      </c>
      <c r="BC265" s="15">
        <v>-4.2820503302855037</v>
      </c>
      <c r="BD265" s="15">
        <v>-29.8</v>
      </c>
      <c r="BE265" s="15">
        <v>-11.42</v>
      </c>
      <c r="BF265" s="15">
        <v>-91.756835656995733</v>
      </c>
      <c r="BG265" s="15">
        <v>49.789100552962402</v>
      </c>
      <c r="BH265" s="15">
        <v>-12.527434521445826</v>
      </c>
    </row>
    <row r="266" spans="1:60">
      <c r="A266" s="41">
        <v>846</v>
      </c>
      <c r="B266" s="45">
        <v>14</v>
      </c>
      <c r="C266" s="45">
        <v>14</v>
      </c>
      <c r="D266" s="11" t="s">
        <v>278</v>
      </c>
      <c r="E266" s="14">
        <v>4952</v>
      </c>
      <c r="F266" s="14">
        <v>4862</v>
      </c>
      <c r="G266" s="21">
        <v>4758</v>
      </c>
      <c r="H266" s="21">
        <v>4662</v>
      </c>
      <c r="I266" s="21"/>
      <c r="J266" s="15">
        <v>1754702.8488937281</v>
      </c>
      <c r="K266" s="21">
        <v>726647.81290576479</v>
      </c>
      <c r="L266" s="121">
        <v>2481350.6617994928</v>
      </c>
      <c r="M266" s="121"/>
      <c r="N266" s="21">
        <v>1311932.4279102779</v>
      </c>
      <c r="O266" s="21">
        <v>337995.96269179072</v>
      </c>
      <c r="P266" s="21">
        <v>-440356.27768395015</v>
      </c>
      <c r="Q266" s="15">
        <v>168697.07682740979</v>
      </c>
      <c r="R266" s="12">
        <v>1378269.1897455282</v>
      </c>
      <c r="S266" s="15"/>
      <c r="T266" s="15">
        <v>1311932.4279102779</v>
      </c>
      <c r="U266" s="21">
        <v>252904.23113542993</v>
      </c>
      <c r="V266" s="21">
        <v>-142644.84</v>
      </c>
      <c r="W266" s="21">
        <v>-54621.840000000004</v>
      </c>
      <c r="X266" s="134">
        <v>-440356.27768395015</v>
      </c>
      <c r="Y266" s="15">
        <v>236478.14315012086</v>
      </c>
      <c r="Z266" s="12">
        <v>1163691.8445118784</v>
      </c>
      <c r="AA266" s="12"/>
      <c r="AB266" s="15">
        <v>1311932.4279102779</v>
      </c>
      <c r="AC266" s="21">
        <v>169350.82723355357</v>
      </c>
      <c r="AD266" s="21">
        <v>-138927.6</v>
      </c>
      <c r="AE266" s="21">
        <v>-53240.04</v>
      </c>
      <c r="AF266" s="134">
        <v>-440356.27768395015</v>
      </c>
      <c r="AG266" s="15">
        <v>236478.14315012086</v>
      </c>
      <c r="AH266" s="121">
        <v>1085237.4806100021</v>
      </c>
      <c r="AI266" s="154"/>
      <c r="AJ266" s="15">
        <v>354.34225543088206</v>
      </c>
      <c r="AK266" s="15">
        <v>146.73824977903166</v>
      </c>
      <c r="AL266" s="15">
        <v>501.08050520991372</v>
      </c>
      <c r="AN266" s="134">
        <v>269.83390125674163</v>
      </c>
      <c r="AO266" s="134">
        <v>69.517886197406568</v>
      </c>
      <c r="AP266" s="134">
        <v>-90.571015566423313</v>
      </c>
      <c r="AQ266" s="134">
        <v>34.69705405746808</v>
      </c>
      <c r="AR266" s="134">
        <v>283.47782594519293</v>
      </c>
      <c r="AT266" s="134">
        <v>275.73191002738082</v>
      </c>
      <c r="AU266" s="134">
        <v>53.153474387437981</v>
      </c>
      <c r="AV266" s="134">
        <v>-29.98</v>
      </c>
      <c r="AW266" s="134">
        <v>-11.48</v>
      </c>
      <c r="AX266" s="134">
        <v>-92.550709895744035</v>
      </c>
      <c r="AY266" s="134">
        <v>49.701165016839191</v>
      </c>
      <c r="AZ266" s="134">
        <v>244.57583953591393</v>
      </c>
      <c r="BB266" s="15">
        <v>281.4097871965418</v>
      </c>
      <c r="BC266" s="15">
        <v>36.325788767386008</v>
      </c>
      <c r="BD266" s="15">
        <v>-29.8</v>
      </c>
      <c r="BE266" s="15">
        <v>-11.42</v>
      </c>
      <c r="BF266" s="15">
        <v>-94.456516019723324</v>
      </c>
      <c r="BG266" s="15">
        <v>50.724612430313357</v>
      </c>
      <c r="BH266" s="15">
        <v>232.78367237451781</v>
      </c>
    </row>
    <row r="267" spans="1:60">
      <c r="A267" s="41">
        <v>848</v>
      </c>
      <c r="B267" s="45">
        <v>12</v>
      </c>
      <c r="C267" s="45">
        <v>12</v>
      </c>
      <c r="D267" s="11" t="s">
        <v>279</v>
      </c>
      <c r="E267" s="14">
        <v>4241</v>
      </c>
      <c r="F267" s="14">
        <v>4160</v>
      </c>
      <c r="G267" s="21">
        <v>4066</v>
      </c>
      <c r="H267" s="21">
        <v>3976</v>
      </c>
      <c r="I267" s="21"/>
      <c r="J267" s="15">
        <v>589498.60468085529</v>
      </c>
      <c r="K267" s="21">
        <v>590624.29512437142</v>
      </c>
      <c r="L267" s="121">
        <v>1180122.8998052268</v>
      </c>
      <c r="M267" s="121"/>
      <c r="N267" s="21">
        <v>38291.144048307695</v>
      </c>
      <c r="O267" s="21">
        <v>143158.5342119933</v>
      </c>
      <c r="P267" s="21">
        <v>-376775.42475632101</v>
      </c>
      <c r="Q267" s="15">
        <v>144339.74487906721</v>
      </c>
      <c r="R267" s="12">
        <v>-50986.001616952795</v>
      </c>
      <c r="S267" s="15"/>
      <c r="T267" s="15">
        <v>38291.144048307695</v>
      </c>
      <c r="U267" s="21">
        <v>70352.774591577676</v>
      </c>
      <c r="V267" s="21">
        <v>-121898.68000000001</v>
      </c>
      <c r="W267" s="21">
        <v>-46677.68</v>
      </c>
      <c r="X267" s="134">
        <v>-376775.42475632101</v>
      </c>
      <c r="Y267" s="15">
        <v>202084.93695846811</v>
      </c>
      <c r="Z267" s="12">
        <v>-234622.9291579675</v>
      </c>
      <c r="AA267" s="12"/>
      <c r="AB267" s="15">
        <v>38291.144048307695</v>
      </c>
      <c r="AC267" s="21">
        <v>-1136.7688538780192</v>
      </c>
      <c r="AD267" s="21">
        <v>-118484.8</v>
      </c>
      <c r="AE267" s="21">
        <v>-45405.919999999998</v>
      </c>
      <c r="AF267" s="134">
        <v>-376775.42475632101</v>
      </c>
      <c r="AG267" s="15">
        <v>202084.93695846811</v>
      </c>
      <c r="AH267" s="121">
        <v>-301426.83260342322</v>
      </c>
      <c r="AI267" s="154"/>
      <c r="AJ267" s="15">
        <v>138.99990678633702</v>
      </c>
      <c r="AK267" s="15">
        <v>139.26533721395222</v>
      </c>
      <c r="AL267" s="15">
        <v>278.26524400028927</v>
      </c>
      <c r="AN267" s="134">
        <v>9.2046019346893502</v>
      </c>
      <c r="AO267" s="134">
        <v>34.413109185575316</v>
      </c>
      <c r="AP267" s="134">
        <v>-90.571015566423313</v>
      </c>
      <c r="AQ267" s="134">
        <v>34.69705405746808</v>
      </c>
      <c r="AR267" s="134">
        <v>-12.256250388690576</v>
      </c>
      <c r="AT267" s="134">
        <v>9.4173989297362759</v>
      </c>
      <c r="AU267" s="134">
        <v>17.30269911253755</v>
      </c>
      <c r="AV267" s="134">
        <v>-29.98</v>
      </c>
      <c r="AW267" s="134">
        <v>-11.48</v>
      </c>
      <c r="AX267" s="134">
        <v>-92.664885577058783</v>
      </c>
      <c r="AY267" s="134">
        <v>49.701165016839184</v>
      </c>
      <c r="AZ267" s="134">
        <v>-57.703622517945774</v>
      </c>
      <c r="BB267" s="15">
        <v>9.6305694286488173</v>
      </c>
      <c r="BC267" s="15">
        <v>-0.28590765942606117</v>
      </c>
      <c r="BD267" s="15">
        <v>-29.8</v>
      </c>
      <c r="BE267" s="15">
        <v>-11.42</v>
      </c>
      <c r="BF267" s="15">
        <v>-94.762430773722585</v>
      </c>
      <c r="BG267" s="15">
        <v>50.826191387944696</v>
      </c>
      <c r="BH267" s="15">
        <v>-75.811577616555141</v>
      </c>
    </row>
    <row r="268" spans="1:60">
      <c r="A268" s="41">
        <v>849</v>
      </c>
      <c r="B268" s="45">
        <v>16</v>
      </c>
      <c r="C268" s="45">
        <v>16</v>
      </c>
      <c r="D268" s="11" t="s">
        <v>280</v>
      </c>
      <c r="E268" s="14">
        <v>2938</v>
      </c>
      <c r="F268" s="14">
        <v>2903</v>
      </c>
      <c r="G268" s="21">
        <v>2849</v>
      </c>
      <c r="H268" s="21">
        <v>2799</v>
      </c>
      <c r="I268" s="21"/>
      <c r="J268" s="15">
        <v>704344.65399877948</v>
      </c>
      <c r="K268" s="21">
        <v>190287.47309936062</v>
      </c>
      <c r="L268" s="121">
        <v>894632.12709814007</v>
      </c>
      <c r="M268" s="121"/>
      <c r="N268" s="21">
        <v>699450.09426301043</v>
      </c>
      <c r="O268" s="21">
        <v>131300.81623448204</v>
      </c>
      <c r="P268" s="21">
        <v>-262927.65818932687</v>
      </c>
      <c r="Q268" s="15">
        <v>100725.54792882984</v>
      </c>
      <c r="R268" s="12">
        <v>668548.80023699533</v>
      </c>
      <c r="S268" s="15"/>
      <c r="T268" s="15">
        <v>699450.09426301043</v>
      </c>
      <c r="U268" s="21">
        <v>80494.296960908337</v>
      </c>
      <c r="V268" s="21">
        <v>-85413.02</v>
      </c>
      <c r="W268" s="21">
        <v>-32706.52</v>
      </c>
      <c r="X268" s="134">
        <v>-262927.65818932687</v>
      </c>
      <c r="Y268" s="15">
        <v>141598.61913297485</v>
      </c>
      <c r="Z268" s="12">
        <v>540495.81216756674</v>
      </c>
      <c r="AA268" s="12"/>
      <c r="AB268" s="15">
        <v>699450.09426301043</v>
      </c>
      <c r="AC268" s="21">
        <v>30606.281426735764</v>
      </c>
      <c r="AD268" s="21">
        <v>-83410.2</v>
      </c>
      <c r="AE268" s="21">
        <v>-31964.579999999998</v>
      </c>
      <c r="AF268" s="134">
        <v>-262927.65818932687</v>
      </c>
      <c r="AG268" s="15">
        <v>141598.61913297485</v>
      </c>
      <c r="AH268" s="121">
        <v>493352.55663339433</v>
      </c>
      <c r="AI268" s="154"/>
      <c r="AJ268" s="15">
        <v>239.73609734471731</v>
      </c>
      <c r="AK268" s="15">
        <v>64.767689958938263</v>
      </c>
      <c r="AL268" s="15">
        <v>304.5037873036556</v>
      </c>
      <c r="AN268" s="134">
        <v>240.94043894695503</v>
      </c>
      <c r="AO268" s="134">
        <v>45.229354541674837</v>
      </c>
      <c r="AP268" s="134">
        <v>-90.571015566423313</v>
      </c>
      <c r="AQ268" s="134">
        <v>34.69705405746808</v>
      </c>
      <c r="AR268" s="134">
        <v>230.2958319796746</v>
      </c>
      <c r="AT268" s="134">
        <v>245.50722859354525</v>
      </c>
      <c r="AU268" s="134">
        <v>28.253526486805313</v>
      </c>
      <c r="AV268" s="134">
        <v>-29.98</v>
      </c>
      <c r="AW268" s="134">
        <v>-11.48</v>
      </c>
      <c r="AX268" s="134">
        <v>-92.287700312154044</v>
      </c>
      <c r="AY268" s="134">
        <v>49.701165016839191</v>
      </c>
      <c r="AZ268" s="134">
        <v>189.71421978503571</v>
      </c>
      <c r="BB268" s="15">
        <v>249.89285254126847</v>
      </c>
      <c r="BC268" s="15">
        <v>10.934720052424353</v>
      </c>
      <c r="BD268" s="15">
        <v>-29.8</v>
      </c>
      <c r="BE268" s="15">
        <v>-11.42</v>
      </c>
      <c r="BF268" s="15">
        <v>-93.936283740381157</v>
      </c>
      <c r="BG268" s="15">
        <v>50.589002905671613</v>
      </c>
      <c r="BH268" s="15">
        <v>176.26029175898333</v>
      </c>
    </row>
    <row r="269" spans="1:60">
      <c r="A269" s="41">
        <v>850</v>
      </c>
      <c r="B269" s="45">
        <v>13</v>
      </c>
      <c r="C269" s="45">
        <v>13</v>
      </c>
      <c r="D269" s="11" t="s">
        <v>281</v>
      </c>
      <c r="E269" s="14">
        <v>2387</v>
      </c>
      <c r="F269" s="14">
        <v>2407</v>
      </c>
      <c r="G269" s="21">
        <v>2368</v>
      </c>
      <c r="H269" s="21">
        <v>2349</v>
      </c>
      <c r="I269" s="21"/>
      <c r="J269" s="15">
        <v>284626.20327458519</v>
      </c>
      <c r="K269" s="21">
        <v>293810.16443008865</v>
      </c>
      <c r="L269" s="121">
        <v>578436.3677046739</v>
      </c>
      <c r="M269" s="121"/>
      <c r="N269" s="21">
        <v>254195.90239234566</v>
      </c>
      <c r="O269" s="21">
        <v>227546.05290211181</v>
      </c>
      <c r="P269" s="21">
        <v>-218004.4344683809</v>
      </c>
      <c r="Q269" s="15">
        <v>83515.809116325661</v>
      </c>
      <c r="R269" s="12">
        <v>347253.32994240231</v>
      </c>
      <c r="S269" s="15"/>
      <c r="T269" s="15">
        <v>254195.90239234566</v>
      </c>
      <c r="U269" s="21">
        <v>185420.22035251072</v>
      </c>
      <c r="V269" s="21">
        <v>-70992.639999999999</v>
      </c>
      <c r="W269" s="21">
        <v>-27184.639999999999</v>
      </c>
      <c r="X269" s="134">
        <v>-218004.4344683809</v>
      </c>
      <c r="Y269" s="15">
        <v>117692.35875987519</v>
      </c>
      <c r="Z269" s="12">
        <v>241126.76703635068</v>
      </c>
      <c r="AA269" s="12"/>
      <c r="AB269" s="15">
        <v>254195.90239234566</v>
      </c>
      <c r="AC269" s="21">
        <v>144055.95807529634</v>
      </c>
      <c r="AD269" s="21">
        <v>-70000.2</v>
      </c>
      <c r="AE269" s="21">
        <v>-26825.579999999998</v>
      </c>
      <c r="AF269" s="134">
        <v>-218004.4344683809</v>
      </c>
      <c r="AG269" s="15">
        <v>117692.35875987519</v>
      </c>
      <c r="AH269" s="121">
        <v>201114.00475913624</v>
      </c>
      <c r="AI269" s="154"/>
      <c r="AJ269" s="15">
        <v>119.2401354313302</v>
      </c>
      <c r="AK269" s="15">
        <v>123.08762648935428</v>
      </c>
      <c r="AL269" s="15">
        <v>242.32776192068451</v>
      </c>
      <c r="AN269" s="134">
        <v>105.60693909112823</v>
      </c>
      <c r="AO269" s="134">
        <v>94.5351279194482</v>
      </c>
      <c r="AP269" s="134">
        <v>-90.571015566423313</v>
      </c>
      <c r="AQ269" s="134">
        <v>34.69705405746808</v>
      </c>
      <c r="AR269" s="134">
        <v>144.26810550162122</v>
      </c>
      <c r="AT269" s="134">
        <v>107.34624256433516</v>
      </c>
      <c r="AU269" s="134">
        <v>78.302457919134596</v>
      </c>
      <c r="AV269" s="134">
        <v>-29.98</v>
      </c>
      <c r="AW269" s="134">
        <v>-11.48</v>
      </c>
      <c r="AX269" s="134">
        <v>-92.062683474823018</v>
      </c>
      <c r="AY269" s="134">
        <v>49.701165016839184</v>
      </c>
      <c r="AZ269" s="134">
        <v>101.82718202548593</v>
      </c>
      <c r="BB269" s="15">
        <v>108.21451783411905</v>
      </c>
      <c r="BC269" s="15">
        <v>61.326504076328796</v>
      </c>
      <c r="BD269" s="15">
        <v>-29.799999999999997</v>
      </c>
      <c r="BE269" s="15">
        <v>-11.42</v>
      </c>
      <c r="BF269" s="15">
        <v>-92.807336938433764</v>
      </c>
      <c r="BG269" s="15">
        <v>50.103175291560319</v>
      </c>
      <c r="BH269" s="15">
        <v>85.616860263574395</v>
      </c>
    </row>
    <row r="270" spans="1:60">
      <c r="A270" s="41">
        <v>851</v>
      </c>
      <c r="B270" s="45">
        <v>19</v>
      </c>
      <c r="C270" s="45">
        <v>19</v>
      </c>
      <c r="D270" s="11" t="s">
        <v>282</v>
      </c>
      <c r="E270" s="14">
        <v>21333</v>
      </c>
      <c r="F270" s="14">
        <v>21227</v>
      </c>
      <c r="G270" s="21">
        <v>21018</v>
      </c>
      <c r="H270" s="21">
        <v>20959</v>
      </c>
      <c r="I270" s="21"/>
      <c r="J270" s="15">
        <v>-989765.16527233063</v>
      </c>
      <c r="K270" s="21">
        <v>-951868.8144810478</v>
      </c>
      <c r="L270" s="121">
        <v>-1941633.9797533783</v>
      </c>
      <c r="M270" s="121"/>
      <c r="N270" s="21">
        <v>-3437002.791325904</v>
      </c>
      <c r="O270" s="21">
        <v>-2353317.8196818912</v>
      </c>
      <c r="P270" s="21">
        <v>-1922550.9474284677</v>
      </c>
      <c r="Q270" s="15">
        <v>736514.36647787492</v>
      </c>
      <c r="R270" s="12">
        <v>-6976357.1919583874</v>
      </c>
      <c r="S270" s="15"/>
      <c r="T270" s="15">
        <v>-3437002.791325904</v>
      </c>
      <c r="U270" s="21">
        <v>-2088009.7089757768</v>
      </c>
      <c r="V270" s="21">
        <v>-630119.64</v>
      </c>
      <c r="W270" s="21">
        <v>-241286.64</v>
      </c>
      <c r="X270" s="134">
        <v>-1922550.9474284677</v>
      </c>
      <c r="Y270" s="15">
        <v>1044619.086323926</v>
      </c>
      <c r="Z270" s="12">
        <v>-7274350.6414062213</v>
      </c>
      <c r="AA270" s="12"/>
      <c r="AB270" s="15">
        <v>-3437002.791325904</v>
      </c>
      <c r="AC270" s="21">
        <v>-1815985.4153980576</v>
      </c>
      <c r="AD270" s="21">
        <v>-624578.20000000007</v>
      </c>
      <c r="AE270" s="21">
        <v>-239351.78</v>
      </c>
      <c r="AF270" s="134">
        <v>-1922550.9474284677</v>
      </c>
      <c r="AG270" s="15">
        <v>1044619.086323926</v>
      </c>
      <c r="AH270" s="121">
        <v>-6994850.0478285039</v>
      </c>
      <c r="AI270" s="154"/>
      <c r="AJ270" s="15">
        <v>-46.395967059125795</v>
      </c>
      <c r="AK270" s="15">
        <v>-44.619547859234416</v>
      </c>
      <c r="AL270" s="15">
        <v>-91.015514918360211</v>
      </c>
      <c r="AN270" s="134">
        <v>-161.91655869062532</v>
      </c>
      <c r="AO270" s="134">
        <v>-110.86436235369536</v>
      </c>
      <c r="AP270" s="134">
        <v>-90.571015566423313</v>
      </c>
      <c r="AQ270" s="134">
        <v>34.69705405746808</v>
      </c>
      <c r="AR270" s="134">
        <v>-328.65488255327591</v>
      </c>
      <c r="AT270" s="134">
        <v>-163.52663390074716</v>
      </c>
      <c r="AU270" s="134">
        <v>-99.34388186201241</v>
      </c>
      <c r="AV270" s="134">
        <v>-29.98</v>
      </c>
      <c r="AW270" s="134">
        <v>-11.48</v>
      </c>
      <c r="AX270" s="134">
        <v>-91.471640852053838</v>
      </c>
      <c r="AY270" s="134">
        <v>49.701165016839184</v>
      </c>
      <c r="AZ270" s="134">
        <v>-346.1009915979742</v>
      </c>
      <c r="BB270" s="15">
        <v>-163.9869646130972</v>
      </c>
      <c r="BC270" s="15">
        <v>-86.644659353884137</v>
      </c>
      <c r="BD270" s="15">
        <v>-29.800000000000004</v>
      </c>
      <c r="BE270" s="15">
        <v>-11.42</v>
      </c>
      <c r="BF270" s="15">
        <v>-91.729135332242365</v>
      </c>
      <c r="BG270" s="15">
        <v>49.841074780472638</v>
      </c>
      <c r="BH270" s="15">
        <v>-333.73968451875106</v>
      </c>
    </row>
    <row r="271" spans="1:60">
      <c r="A271" s="41">
        <v>853</v>
      </c>
      <c r="B271" s="45">
        <v>2</v>
      </c>
      <c r="C271" s="45">
        <v>2</v>
      </c>
      <c r="D271" s="11" t="s">
        <v>283</v>
      </c>
      <c r="E271" s="14">
        <v>195137</v>
      </c>
      <c r="F271" s="14">
        <v>197900</v>
      </c>
      <c r="G271" s="21">
        <v>201863</v>
      </c>
      <c r="H271" s="21">
        <v>206073</v>
      </c>
      <c r="I271" s="21"/>
      <c r="J271" s="15">
        <v>-17025421.368802838</v>
      </c>
      <c r="K271" s="21">
        <v>1862510.4308394468</v>
      </c>
      <c r="L271" s="121">
        <v>-15162910.937963391</v>
      </c>
      <c r="M271" s="121"/>
      <c r="N271" s="21">
        <v>-21134452.432889041</v>
      </c>
      <c r="O271" s="21">
        <v>90966.655742028204</v>
      </c>
      <c r="P271" s="21">
        <v>-17924003.980595175</v>
      </c>
      <c r="Q271" s="15">
        <v>6866546.9979729326</v>
      </c>
      <c r="R271" s="12">
        <v>-32100942.759769257</v>
      </c>
      <c r="S271" s="15"/>
      <c r="T271" s="15">
        <v>-21134452.432889041</v>
      </c>
      <c r="U271" s="21">
        <v>-404057.34158495668</v>
      </c>
      <c r="V271" s="21">
        <v>-6051852.7400000002</v>
      </c>
      <c r="W271" s="21">
        <v>-2317387.2400000002</v>
      </c>
      <c r="X271" s="134">
        <v>-17924003.980595175</v>
      </c>
      <c r="Y271" s="15">
        <v>10032826.273794208</v>
      </c>
      <c r="Z271" s="12">
        <v>-37798927.461274967</v>
      </c>
      <c r="AA271" s="12"/>
      <c r="AB271" s="15">
        <v>-21134452.432889041</v>
      </c>
      <c r="AC271" s="21">
        <v>-836466.15116564953</v>
      </c>
      <c r="AD271" s="21">
        <v>-6140975.4000000004</v>
      </c>
      <c r="AE271" s="21">
        <v>-2353353.66</v>
      </c>
      <c r="AF271" s="134">
        <v>-17924003.980595175</v>
      </c>
      <c r="AG271" s="15">
        <v>10032826.273794208</v>
      </c>
      <c r="AH271" s="121">
        <v>-38356425.350855663</v>
      </c>
      <c r="AI271" s="154"/>
      <c r="AJ271" s="15">
        <v>-87.248555470273899</v>
      </c>
      <c r="AK271" s="15">
        <v>9.5446298284766442</v>
      </c>
      <c r="AL271" s="15">
        <v>-77.703925641797255</v>
      </c>
      <c r="AN271" s="134">
        <v>-106.79359491101081</v>
      </c>
      <c r="AO271" s="134">
        <v>0.45965970561914199</v>
      </c>
      <c r="AP271" s="134">
        <v>-90.571015566423327</v>
      </c>
      <c r="AQ271" s="134">
        <v>34.69705405746808</v>
      </c>
      <c r="AR271" s="134">
        <v>-162.20789671434693</v>
      </c>
      <c r="AT271" s="134">
        <v>-104.69700952075932</v>
      </c>
      <c r="AU271" s="134">
        <v>-2.0016414181150419</v>
      </c>
      <c r="AV271" s="134">
        <v>-29.98</v>
      </c>
      <c r="AW271" s="134">
        <v>-11.48</v>
      </c>
      <c r="AX271" s="134">
        <v>-88.79291390990511</v>
      </c>
      <c r="AY271" s="134">
        <v>49.701165016839184</v>
      </c>
      <c r="AZ271" s="134">
        <v>-187.25039983194031</v>
      </c>
      <c r="BB271" s="15">
        <v>-102.55808588650159</v>
      </c>
      <c r="BC271" s="15">
        <v>-4.05907688617941</v>
      </c>
      <c r="BD271" s="15">
        <v>-29.8</v>
      </c>
      <c r="BE271" s="15">
        <v>-11.42</v>
      </c>
      <c r="BF271" s="15">
        <v>-86.978905439311191</v>
      </c>
      <c r="BG271" s="15">
        <v>48.685787433551255</v>
      </c>
      <c r="BH271" s="15">
        <v>-186.13028077844095</v>
      </c>
    </row>
    <row r="272" spans="1:60">
      <c r="A272" s="41">
        <v>854</v>
      </c>
      <c r="B272" s="45">
        <v>19</v>
      </c>
      <c r="C272" s="45">
        <v>19</v>
      </c>
      <c r="D272" s="11" t="s">
        <v>284</v>
      </c>
      <c r="E272" s="14">
        <v>3296</v>
      </c>
      <c r="F272" s="14">
        <v>3262</v>
      </c>
      <c r="G272" s="21">
        <v>3253</v>
      </c>
      <c r="H272" s="21">
        <v>3191</v>
      </c>
      <c r="I272" s="21"/>
      <c r="J272" s="15">
        <v>515586.66422165488</v>
      </c>
      <c r="K272" s="21">
        <v>194282.35786278188</v>
      </c>
      <c r="L272" s="121">
        <v>709869.02208443673</v>
      </c>
      <c r="M272" s="121"/>
      <c r="N272" s="21">
        <v>-258340.35137623077</v>
      </c>
      <c r="O272" s="21">
        <v>-286399.57760608208</v>
      </c>
      <c r="P272" s="21">
        <v>-295442.65277767286</v>
      </c>
      <c r="Q272" s="15">
        <v>113181.79033546087</v>
      </c>
      <c r="R272" s="12">
        <v>-727000.79142452474</v>
      </c>
      <c r="S272" s="15"/>
      <c r="T272" s="15">
        <v>-258340.35137623077</v>
      </c>
      <c r="U272" s="21">
        <v>-245629.09392382149</v>
      </c>
      <c r="V272" s="21">
        <v>-97524.94</v>
      </c>
      <c r="W272" s="21">
        <v>-37344.44</v>
      </c>
      <c r="X272" s="134">
        <v>-295442.65277767286</v>
      </c>
      <c r="Y272" s="15">
        <v>161677.88979977788</v>
      </c>
      <c r="Z272" s="12">
        <v>-772603.58827794727</v>
      </c>
      <c r="AA272" s="12"/>
      <c r="AB272" s="15">
        <v>-258340.35137623077</v>
      </c>
      <c r="AC272" s="21">
        <v>-203826.51957744564</v>
      </c>
      <c r="AD272" s="21">
        <v>-95091.8</v>
      </c>
      <c r="AE272" s="21">
        <v>-36441.22</v>
      </c>
      <c r="AF272" s="134">
        <v>-295442.65277767286</v>
      </c>
      <c r="AG272" s="15">
        <v>161677.88979977788</v>
      </c>
      <c r="AH272" s="121">
        <v>-727464.6539315714</v>
      </c>
      <c r="AI272" s="154"/>
      <c r="AJ272" s="15">
        <v>156.42799278569626</v>
      </c>
      <c r="AK272" s="15">
        <v>58.944890128271204</v>
      </c>
      <c r="AL272" s="15">
        <v>215.37288291396746</v>
      </c>
      <c r="AN272" s="134">
        <v>-79.196919489954254</v>
      </c>
      <c r="AO272" s="134">
        <v>-87.798766893342147</v>
      </c>
      <c r="AP272" s="134">
        <v>-90.571015566423313</v>
      </c>
      <c r="AQ272" s="134">
        <v>34.69705405746808</v>
      </c>
      <c r="AR272" s="134">
        <v>-222.86964789225161</v>
      </c>
      <c r="AT272" s="134">
        <v>-79.416031778736794</v>
      </c>
      <c r="AU272" s="134">
        <v>-75.508482607999227</v>
      </c>
      <c r="AV272" s="134">
        <v>-29.98</v>
      </c>
      <c r="AW272" s="134">
        <v>-11.48</v>
      </c>
      <c r="AX272" s="134">
        <v>-90.821596304233893</v>
      </c>
      <c r="AY272" s="134">
        <v>49.701165016839191</v>
      </c>
      <c r="AZ272" s="134">
        <v>-237.50494567413074</v>
      </c>
      <c r="BB272" s="15">
        <v>-80.959057153315811</v>
      </c>
      <c r="BC272" s="15">
        <v>-63.875437034611608</v>
      </c>
      <c r="BD272" s="15">
        <v>-29.8</v>
      </c>
      <c r="BE272" s="15">
        <v>-11.42</v>
      </c>
      <c r="BF272" s="15">
        <v>-92.586227758593807</v>
      </c>
      <c r="BG272" s="15">
        <v>50.666841052891847</v>
      </c>
      <c r="BH272" s="15">
        <v>-227.9738808936294</v>
      </c>
    </row>
    <row r="273" spans="1:60">
      <c r="A273" s="41">
        <v>857</v>
      </c>
      <c r="B273" s="45">
        <v>11</v>
      </c>
      <c r="C273" s="45">
        <v>11</v>
      </c>
      <c r="D273" s="11" t="s">
        <v>285</v>
      </c>
      <c r="E273" s="14">
        <v>2420</v>
      </c>
      <c r="F273" s="14">
        <v>2394</v>
      </c>
      <c r="G273" s="21">
        <v>2313</v>
      </c>
      <c r="H273" s="21">
        <v>2311</v>
      </c>
      <c r="I273" s="21"/>
      <c r="J273" s="15">
        <v>-1109813.7035469699</v>
      </c>
      <c r="K273" s="21">
        <v>-750493.89775389875</v>
      </c>
      <c r="L273" s="121">
        <v>-1860307.6013008687</v>
      </c>
      <c r="M273" s="121"/>
      <c r="N273" s="21">
        <v>-1022230.9657185172</v>
      </c>
      <c r="O273" s="21">
        <v>-666225.73290081648</v>
      </c>
      <c r="P273" s="21">
        <v>-216827.01126601742</v>
      </c>
      <c r="Q273" s="15">
        <v>83064.747413578589</v>
      </c>
      <c r="R273" s="12">
        <v>-1822218.9624717722</v>
      </c>
      <c r="S273" s="15"/>
      <c r="T273" s="15">
        <v>-1022230.9657185172</v>
      </c>
      <c r="U273" s="21">
        <v>-636304.04745160369</v>
      </c>
      <c r="V273" s="21">
        <v>-69343.740000000005</v>
      </c>
      <c r="W273" s="21">
        <v>-26553.24</v>
      </c>
      <c r="X273" s="134">
        <v>-216827.01126601742</v>
      </c>
      <c r="Y273" s="15">
        <v>114958.79468394903</v>
      </c>
      <c r="Z273" s="12">
        <v>-1856300.209752189</v>
      </c>
      <c r="AA273" s="12"/>
      <c r="AB273" s="15">
        <v>-1022230.9657185172</v>
      </c>
      <c r="AC273" s="21">
        <v>-605624.904905551</v>
      </c>
      <c r="AD273" s="21">
        <v>-68867.8</v>
      </c>
      <c r="AE273" s="21">
        <v>-26391.62</v>
      </c>
      <c r="AF273" s="134">
        <v>-216827.01126601742</v>
      </c>
      <c r="AG273" s="15">
        <v>114958.79468394903</v>
      </c>
      <c r="AH273" s="121">
        <v>-1824983.5072061366</v>
      </c>
      <c r="AI273" s="154"/>
      <c r="AJ273" s="15">
        <v>-458.6007039450289</v>
      </c>
      <c r="AK273" s="15">
        <v>-310.12144535285074</v>
      </c>
      <c r="AL273" s="15">
        <v>-768.72214929787958</v>
      </c>
      <c r="AN273" s="134">
        <v>-426.99706170364129</v>
      </c>
      <c r="AO273" s="134">
        <v>-278.28977982490244</v>
      </c>
      <c r="AP273" s="134">
        <v>-90.571015566423313</v>
      </c>
      <c r="AQ273" s="134">
        <v>34.69705405746808</v>
      </c>
      <c r="AR273" s="134">
        <v>-761.16080303749879</v>
      </c>
      <c r="AT273" s="134">
        <v>-441.95026619909953</v>
      </c>
      <c r="AU273" s="134">
        <v>-275.09902613558307</v>
      </c>
      <c r="AV273" s="134">
        <v>-29.980000000000004</v>
      </c>
      <c r="AW273" s="134">
        <v>-11.48</v>
      </c>
      <c r="AX273" s="134">
        <v>-93.742763193263045</v>
      </c>
      <c r="AY273" s="134">
        <v>49.701165016839184</v>
      </c>
      <c r="AZ273" s="134">
        <v>-802.55089051110633</v>
      </c>
      <c r="BB273" s="15">
        <v>-442.33274154847129</v>
      </c>
      <c r="BC273" s="15">
        <v>-262.06183682628773</v>
      </c>
      <c r="BD273" s="15">
        <v>-29.8</v>
      </c>
      <c r="BE273" s="15">
        <v>-11.42</v>
      </c>
      <c r="BF273" s="15">
        <v>-93.823890638692092</v>
      </c>
      <c r="BG273" s="15">
        <v>49.74417770832931</v>
      </c>
      <c r="BH273" s="15">
        <v>-789.69429130512185</v>
      </c>
    </row>
    <row r="274" spans="1:60">
      <c r="A274" s="41">
        <v>858</v>
      </c>
      <c r="B274" s="45">
        <v>1</v>
      </c>
      <c r="C274" s="127">
        <v>33</v>
      </c>
      <c r="D274" s="11" t="s">
        <v>286</v>
      </c>
      <c r="E274" s="14">
        <v>39718</v>
      </c>
      <c r="F274" s="14">
        <v>40384</v>
      </c>
      <c r="G274" s="21">
        <v>41338</v>
      </c>
      <c r="H274" s="21">
        <v>42225</v>
      </c>
      <c r="I274" s="21"/>
      <c r="J274" s="15">
        <v>4186990.4005118897</v>
      </c>
      <c r="K274" s="21">
        <v>1964928.3638382002</v>
      </c>
      <c r="L274" s="121">
        <v>6151918.7643500902</v>
      </c>
      <c r="M274" s="121"/>
      <c r="N274" s="21">
        <v>6582324.6886532791</v>
      </c>
      <c r="O274" s="21">
        <v>2791942.0737676555</v>
      </c>
      <c r="P274" s="21">
        <v>-3657619.8926344393</v>
      </c>
      <c r="Q274" s="15">
        <v>1401205.8310567909</v>
      </c>
      <c r="R274" s="12">
        <v>7117852.7008432858</v>
      </c>
      <c r="S274" s="15"/>
      <c r="T274" s="15">
        <v>6582324.6886532791</v>
      </c>
      <c r="U274" s="21">
        <v>2085166.161144851</v>
      </c>
      <c r="V274" s="21">
        <v>-1239313.24</v>
      </c>
      <c r="W274" s="21">
        <v>-474560.24</v>
      </c>
      <c r="X274" s="134">
        <v>-3657619.8926344393</v>
      </c>
      <c r="Y274" s="15">
        <v>2054546.7594660984</v>
      </c>
      <c r="Z274" s="12">
        <v>5350544.2366297888</v>
      </c>
      <c r="AA274" s="12"/>
      <c r="AB274" s="15">
        <v>6582324.6886532791</v>
      </c>
      <c r="AC274" s="21">
        <v>1391167.6701589655</v>
      </c>
      <c r="AD274" s="21">
        <v>-1258305</v>
      </c>
      <c r="AE274" s="21">
        <v>-482209.5</v>
      </c>
      <c r="AF274" s="134">
        <v>-3657619.8926344393</v>
      </c>
      <c r="AG274" s="15">
        <v>2054546.7594660984</v>
      </c>
      <c r="AH274" s="121">
        <v>4629904.7256439039</v>
      </c>
      <c r="AI274" s="154"/>
      <c r="AJ274" s="15">
        <v>105.41795660687572</v>
      </c>
      <c r="AK274" s="15">
        <v>49.471986601495551</v>
      </c>
      <c r="AL274" s="15">
        <v>154.88994320837128</v>
      </c>
      <c r="AN274" s="134">
        <v>162.99338076102612</v>
      </c>
      <c r="AO274" s="134">
        <v>69.134857214928076</v>
      </c>
      <c r="AP274" s="134">
        <v>-90.571015566423313</v>
      </c>
      <c r="AQ274" s="134">
        <v>34.69705405746808</v>
      </c>
      <c r="AR274" s="134">
        <v>176.25427646699896</v>
      </c>
      <c r="AT274" s="134">
        <v>159.23181306916831</v>
      </c>
      <c r="AU274" s="134">
        <v>50.441873364576203</v>
      </c>
      <c r="AV274" s="134">
        <v>-29.98</v>
      </c>
      <c r="AW274" s="134">
        <v>-11.48</v>
      </c>
      <c r="AX274" s="134">
        <v>-88.480814084726873</v>
      </c>
      <c r="AY274" s="134">
        <v>49.701165016839191</v>
      </c>
      <c r="AZ274" s="134">
        <v>129.4340373658568</v>
      </c>
      <c r="BB274" s="15">
        <v>155.88690796100127</v>
      </c>
      <c r="BC274" s="15">
        <v>32.946540441893795</v>
      </c>
      <c r="BD274" s="15">
        <v>-29.8</v>
      </c>
      <c r="BE274" s="15">
        <v>-11.42</v>
      </c>
      <c r="BF274" s="15">
        <v>-86.622140737346101</v>
      </c>
      <c r="BG274" s="15">
        <v>48.657116861245669</v>
      </c>
      <c r="BH274" s="15">
        <v>109.64842452679464</v>
      </c>
    </row>
    <row r="275" spans="1:60">
      <c r="A275" s="41">
        <v>859</v>
      </c>
      <c r="B275" s="45">
        <v>17</v>
      </c>
      <c r="C275" s="45">
        <v>17</v>
      </c>
      <c r="D275" s="11" t="s">
        <v>287</v>
      </c>
      <c r="E275" s="14">
        <v>6593</v>
      </c>
      <c r="F275" s="14">
        <v>6562</v>
      </c>
      <c r="G275" s="21">
        <v>6525</v>
      </c>
      <c r="H275" s="21">
        <v>6501</v>
      </c>
      <c r="I275" s="21"/>
      <c r="J275" s="15">
        <v>-1269966.4205834512</v>
      </c>
      <c r="K275" s="21">
        <v>-1602539.1589233917</v>
      </c>
      <c r="L275" s="121">
        <v>-2872505.5795068429</v>
      </c>
      <c r="M275" s="121"/>
      <c r="N275" s="21">
        <v>-1586681.3789111814</v>
      </c>
      <c r="O275" s="21">
        <v>-1742558.7798981487</v>
      </c>
      <c r="P275" s="21">
        <v>-594327.00414686976</v>
      </c>
      <c r="Q275" s="15">
        <v>227682.06872510555</v>
      </c>
      <c r="R275" s="12">
        <v>-3695885.0942310947</v>
      </c>
      <c r="S275" s="15"/>
      <c r="T275" s="15">
        <v>-1586681.3789111814</v>
      </c>
      <c r="U275" s="21">
        <v>-1660542.8651455445</v>
      </c>
      <c r="V275" s="21">
        <v>-195619.5</v>
      </c>
      <c r="W275" s="21">
        <v>-74907</v>
      </c>
      <c r="X275" s="134">
        <v>-594327.00414686976</v>
      </c>
      <c r="Y275" s="15">
        <v>324300.1017348757</v>
      </c>
      <c r="Z275" s="12">
        <v>-3787777.6464687199</v>
      </c>
      <c r="AA275" s="12"/>
      <c r="AB275" s="15">
        <v>-1586681.3789111814</v>
      </c>
      <c r="AC275" s="21">
        <v>-1576450.7459361888</v>
      </c>
      <c r="AD275" s="21">
        <v>-193729.80000000002</v>
      </c>
      <c r="AE275" s="21">
        <v>-74241.42</v>
      </c>
      <c r="AF275" s="134">
        <v>-594327.00414686976</v>
      </c>
      <c r="AG275" s="15">
        <v>324300.1017348757</v>
      </c>
      <c r="AH275" s="121">
        <v>-3701130.247259364</v>
      </c>
      <c r="AI275" s="154"/>
      <c r="AJ275" s="15">
        <v>-192.62345223471124</v>
      </c>
      <c r="AK275" s="15">
        <v>-243.06676155367688</v>
      </c>
      <c r="AL275" s="15">
        <v>-435.69021378838812</v>
      </c>
      <c r="AN275" s="134">
        <v>-241.79844238207579</v>
      </c>
      <c r="AO275" s="134">
        <v>-265.55299907012324</v>
      </c>
      <c r="AP275" s="134">
        <v>-90.571015566423313</v>
      </c>
      <c r="AQ275" s="134">
        <v>34.69705405746808</v>
      </c>
      <c r="AR275" s="134">
        <v>-563.22540296115437</v>
      </c>
      <c r="AT275" s="134">
        <v>-243.16955998638795</v>
      </c>
      <c r="AU275" s="134">
        <v>-254.48932799165433</v>
      </c>
      <c r="AV275" s="134">
        <v>-29.98</v>
      </c>
      <c r="AW275" s="134">
        <v>-11.48</v>
      </c>
      <c r="AX275" s="134">
        <v>-91.084598336685019</v>
      </c>
      <c r="AY275" s="134">
        <v>49.701165016839191</v>
      </c>
      <c r="AZ275" s="134">
        <v>-580.5023212978881</v>
      </c>
      <c r="BB275" s="15">
        <v>-244.06727871268748</v>
      </c>
      <c r="BC275" s="15">
        <v>-242.49357728598505</v>
      </c>
      <c r="BD275" s="15">
        <v>-29.800000000000004</v>
      </c>
      <c r="BE275" s="15">
        <v>-11.42</v>
      </c>
      <c r="BF275" s="15">
        <v>-91.420858967369597</v>
      </c>
      <c r="BG275" s="15">
        <v>49.884648782475878</v>
      </c>
      <c r="BH275" s="15">
        <v>-569.31706618356623</v>
      </c>
    </row>
    <row r="276" spans="1:60">
      <c r="A276" s="41">
        <v>886</v>
      </c>
      <c r="B276" s="45">
        <v>4</v>
      </c>
      <c r="C276" s="45">
        <v>4</v>
      </c>
      <c r="D276" s="11" t="s">
        <v>288</v>
      </c>
      <c r="E276" s="14">
        <v>12669</v>
      </c>
      <c r="F276" s="14">
        <v>12599</v>
      </c>
      <c r="G276" s="21">
        <v>12533</v>
      </c>
      <c r="H276" s="21">
        <v>12382</v>
      </c>
      <c r="I276" s="21"/>
      <c r="J276" s="15">
        <v>-141052.78831426238</v>
      </c>
      <c r="K276" s="21">
        <v>-565052.86245624186</v>
      </c>
      <c r="L276" s="121">
        <v>-706105.65077050426</v>
      </c>
      <c r="M276" s="121"/>
      <c r="N276" s="21">
        <v>-566700.24027050578</v>
      </c>
      <c r="O276" s="21">
        <v>-712311.40490658081</v>
      </c>
      <c r="P276" s="21">
        <v>-1141104.2251213673</v>
      </c>
      <c r="Q276" s="15">
        <v>437148.18407004036</v>
      </c>
      <c r="R276" s="12">
        <v>-1982967.6862284131</v>
      </c>
      <c r="S276" s="15"/>
      <c r="T276" s="15">
        <v>-566700.24027050578</v>
      </c>
      <c r="U276" s="21">
        <v>-554841.34852620016</v>
      </c>
      <c r="V276" s="21">
        <v>-375739.34</v>
      </c>
      <c r="W276" s="21">
        <v>-143878.84</v>
      </c>
      <c r="X276" s="134">
        <v>-1141104.2251213673</v>
      </c>
      <c r="Y276" s="15">
        <v>622904.70115604543</v>
      </c>
      <c r="Z276" s="12">
        <v>-2159359.2927620281</v>
      </c>
      <c r="AA276" s="12"/>
      <c r="AB276" s="15">
        <v>-566700.24027050578</v>
      </c>
      <c r="AC276" s="21">
        <v>-393384.99224478105</v>
      </c>
      <c r="AD276" s="21">
        <v>-368983.60000000003</v>
      </c>
      <c r="AE276" s="21">
        <v>-141402.44</v>
      </c>
      <c r="AF276" s="134">
        <v>-1141104.2251213673</v>
      </c>
      <c r="AG276" s="15">
        <v>622904.70115604543</v>
      </c>
      <c r="AH276" s="121">
        <v>-1988670.7964806091</v>
      </c>
      <c r="AI276" s="154"/>
      <c r="AJ276" s="15">
        <v>-11.133695501954564</v>
      </c>
      <c r="AK276" s="15">
        <v>-44.60122049540152</v>
      </c>
      <c r="AL276" s="15">
        <v>-55.734915997356083</v>
      </c>
      <c r="AN276" s="134">
        <v>-44.979779369037686</v>
      </c>
      <c r="AO276" s="134">
        <v>-56.537138257526848</v>
      </c>
      <c r="AP276" s="134">
        <v>-90.571015566423313</v>
      </c>
      <c r="AQ276" s="134">
        <v>34.69705405746808</v>
      </c>
      <c r="AR276" s="134">
        <v>-157.39087913551973</v>
      </c>
      <c r="AT276" s="134">
        <v>-45.216647272840163</v>
      </c>
      <c r="AU276" s="134">
        <v>-44.270433936503643</v>
      </c>
      <c r="AV276" s="134">
        <v>-29.98</v>
      </c>
      <c r="AW276" s="134">
        <v>-11.48</v>
      </c>
      <c r="AX276" s="134">
        <v>-91.047971365304974</v>
      </c>
      <c r="AY276" s="134">
        <v>49.701165016839177</v>
      </c>
      <c r="AZ276" s="134">
        <v>-172.29388755780963</v>
      </c>
      <c r="BB276" s="15">
        <v>-45.768069800557726</v>
      </c>
      <c r="BC276" s="15">
        <v>-31.770714928507594</v>
      </c>
      <c r="BD276" s="15">
        <v>-29.800000000000004</v>
      </c>
      <c r="BE276" s="15">
        <v>-11.42</v>
      </c>
      <c r="BF276" s="15">
        <v>-92.158312479516013</v>
      </c>
      <c r="BG276" s="15">
        <v>50.307276785337216</v>
      </c>
      <c r="BH276" s="15">
        <v>-160.60982042324414</v>
      </c>
    </row>
    <row r="277" spans="1:60">
      <c r="A277" s="41">
        <v>887</v>
      </c>
      <c r="B277" s="45">
        <v>6</v>
      </c>
      <c r="C277" s="45">
        <v>6</v>
      </c>
      <c r="D277" s="11" t="s">
        <v>289</v>
      </c>
      <c r="E277" s="14">
        <v>4669</v>
      </c>
      <c r="F277" s="14">
        <v>4569</v>
      </c>
      <c r="G277" s="21">
        <v>4568</v>
      </c>
      <c r="H277" s="21">
        <v>4493</v>
      </c>
      <c r="I277" s="21"/>
      <c r="J277" s="15">
        <v>-413029.62838200323</v>
      </c>
      <c r="K277" s="21">
        <v>-194736.86893043312</v>
      </c>
      <c r="L277" s="121">
        <v>-607766.49731243635</v>
      </c>
      <c r="M277" s="121"/>
      <c r="N277" s="21">
        <v>-584514.75388125516</v>
      </c>
      <c r="O277" s="21">
        <v>-259900.02118778325</v>
      </c>
      <c r="P277" s="21">
        <v>-413818.9701229881</v>
      </c>
      <c r="Q277" s="15">
        <v>158530.83998857165</v>
      </c>
      <c r="R277" s="12">
        <v>-1099702.9052034549</v>
      </c>
      <c r="S277" s="15"/>
      <c r="T277" s="15">
        <v>-584514.75388125516</v>
      </c>
      <c r="U277" s="21">
        <v>-202793.84707857147</v>
      </c>
      <c r="V277" s="21">
        <v>-136948.64000000001</v>
      </c>
      <c r="W277" s="21">
        <v>-52440.639999999999</v>
      </c>
      <c r="X277" s="134">
        <v>-413818.9701229881</v>
      </c>
      <c r="Y277" s="15">
        <v>227034.92179692141</v>
      </c>
      <c r="Z277" s="12">
        <v>-1163481.9292858934</v>
      </c>
      <c r="AA277" s="12"/>
      <c r="AB277" s="15">
        <v>-584514.75388125516</v>
      </c>
      <c r="AC277" s="21">
        <v>-144242.04996373664</v>
      </c>
      <c r="AD277" s="21">
        <v>-133891.4</v>
      </c>
      <c r="AE277" s="21">
        <v>-51310.06</v>
      </c>
      <c r="AF277" s="134">
        <v>-413818.9701229881</v>
      </c>
      <c r="AG277" s="15">
        <v>227034.92179692141</v>
      </c>
      <c r="AH277" s="121">
        <v>-1100742.3121710585</v>
      </c>
      <c r="AI277" s="154"/>
      <c r="AJ277" s="15">
        <v>-88.46211788006066</v>
      </c>
      <c r="AK277" s="15">
        <v>-41.708474819111828</v>
      </c>
      <c r="AL277" s="15">
        <v>-130.17059269917249</v>
      </c>
      <c r="AN277" s="134">
        <v>-127.93056552445944</v>
      </c>
      <c r="AO277" s="134">
        <v>-56.883348913938114</v>
      </c>
      <c r="AP277" s="134">
        <v>-90.571015566423313</v>
      </c>
      <c r="AQ277" s="134">
        <v>34.69705405746808</v>
      </c>
      <c r="AR277" s="134">
        <v>-240.68787594735278</v>
      </c>
      <c r="AT277" s="134">
        <v>-127.95857134002959</v>
      </c>
      <c r="AU277" s="134">
        <v>-44.394449885851898</v>
      </c>
      <c r="AV277" s="134">
        <v>-29.980000000000004</v>
      </c>
      <c r="AW277" s="134">
        <v>-11.48</v>
      </c>
      <c r="AX277" s="134">
        <v>-90.59084284653855</v>
      </c>
      <c r="AY277" s="134">
        <v>49.701165016839184</v>
      </c>
      <c r="AZ277" s="134">
        <v>-254.70269905558087</v>
      </c>
      <c r="BB277" s="15">
        <v>-130.09453680864794</v>
      </c>
      <c r="BC277" s="15">
        <v>-32.103728013295495</v>
      </c>
      <c r="BD277" s="15">
        <v>-29.799999999999997</v>
      </c>
      <c r="BE277" s="15">
        <v>-11.42</v>
      </c>
      <c r="BF277" s="15">
        <v>-92.103042537945271</v>
      </c>
      <c r="BG277" s="15">
        <v>50.530808323374451</v>
      </c>
      <c r="BH277" s="15">
        <v>-244.99049903651425</v>
      </c>
    </row>
    <row r="278" spans="1:60">
      <c r="A278" s="41">
        <v>889</v>
      </c>
      <c r="B278" s="45">
        <v>17</v>
      </c>
      <c r="C278" s="45">
        <v>17</v>
      </c>
      <c r="D278" s="11" t="s">
        <v>290</v>
      </c>
      <c r="E278" s="14">
        <v>2568</v>
      </c>
      <c r="F278" s="14">
        <v>2523</v>
      </c>
      <c r="G278" s="21">
        <v>2491</v>
      </c>
      <c r="H278" s="21">
        <v>2466</v>
      </c>
      <c r="I278" s="21"/>
      <c r="J278" s="15">
        <v>1089285.4322706249</v>
      </c>
      <c r="K278" s="21">
        <v>428441.06138360279</v>
      </c>
      <c r="L278" s="121">
        <v>1517726.4936542278</v>
      </c>
      <c r="M278" s="121"/>
      <c r="N278" s="21">
        <v>1056890.4771927751</v>
      </c>
      <c r="O278" s="21">
        <v>358347.78734368813</v>
      </c>
      <c r="P278" s="21">
        <v>-228510.67227408601</v>
      </c>
      <c r="Q278" s="15">
        <v>87540.667386991961</v>
      </c>
      <c r="R278" s="12">
        <v>1274268.2596493692</v>
      </c>
      <c r="S278" s="15"/>
      <c r="T278" s="15">
        <v>1056890.4771927751</v>
      </c>
      <c r="U278" s="21">
        <v>314191.794189287</v>
      </c>
      <c r="V278" s="21">
        <v>-74680.180000000008</v>
      </c>
      <c r="W278" s="21">
        <v>-28596.68</v>
      </c>
      <c r="X278" s="134">
        <v>-228510.67227408601</v>
      </c>
      <c r="Y278" s="15">
        <v>123805.6020569464</v>
      </c>
      <c r="Z278" s="12">
        <v>1163100.3411649228</v>
      </c>
      <c r="AA278" s="12"/>
      <c r="AB278" s="15">
        <v>1056890.4771927751</v>
      </c>
      <c r="AC278" s="21">
        <v>270834.0734890743</v>
      </c>
      <c r="AD278" s="21">
        <v>-73486.8</v>
      </c>
      <c r="AE278" s="21">
        <v>-28161.72</v>
      </c>
      <c r="AF278" s="134">
        <v>-228510.67227408601</v>
      </c>
      <c r="AG278" s="15">
        <v>123805.6020569464</v>
      </c>
      <c r="AH278" s="121">
        <v>1121370.9604647099</v>
      </c>
      <c r="AI278" s="154"/>
      <c r="AJ278" s="15">
        <v>424.17657019884149</v>
      </c>
      <c r="AK278" s="15">
        <v>166.8384195419014</v>
      </c>
      <c r="AL278" s="15">
        <v>591.01498974074286</v>
      </c>
      <c r="AN278" s="134">
        <v>418.90228981085022</v>
      </c>
      <c r="AO278" s="134">
        <v>142.03241670380029</v>
      </c>
      <c r="AP278" s="134">
        <v>-90.571015566423313</v>
      </c>
      <c r="AQ278" s="134">
        <v>34.69705405746808</v>
      </c>
      <c r="AR278" s="134">
        <v>505.06074500569525</v>
      </c>
      <c r="AT278" s="134">
        <v>424.28361187987758</v>
      </c>
      <c r="AU278" s="134">
        <v>126.13078851436651</v>
      </c>
      <c r="AV278" s="134">
        <v>-29.980000000000004</v>
      </c>
      <c r="AW278" s="134">
        <v>-11.48</v>
      </c>
      <c r="AX278" s="134">
        <v>-91.734513156999597</v>
      </c>
      <c r="AY278" s="134">
        <v>49.701165016839184</v>
      </c>
      <c r="AZ278" s="134">
        <v>466.9210522540838</v>
      </c>
      <c r="BB278" s="15">
        <v>428.58494614467764</v>
      </c>
      <c r="BC278" s="15">
        <v>109.82728040919477</v>
      </c>
      <c r="BD278" s="15">
        <v>-29.8</v>
      </c>
      <c r="BE278" s="15">
        <v>-11.42</v>
      </c>
      <c r="BF278" s="15">
        <v>-92.664506193871048</v>
      </c>
      <c r="BG278" s="15">
        <v>50.205029220172911</v>
      </c>
      <c r="BH278" s="15">
        <v>454.73274958017436</v>
      </c>
    </row>
    <row r="279" spans="1:60">
      <c r="A279" s="41">
        <v>890</v>
      </c>
      <c r="B279" s="45">
        <v>19</v>
      </c>
      <c r="C279" s="45">
        <v>19</v>
      </c>
      <c r="D279" s="11" t="s">
        <v>291</v>
      </c>
      <c r="E279" s="14">
        <v>1176</v>
      </c>
      <c r="F279" s="14">
        <v>1180</v>
      </c>
      <c r="G279" s="21">
        <v>1139</v>
      </c>
      <c r="H279" s="21">
        <v>1137</v>
      </c>
      <c r="I279" s="21"/>
      <c r="J279" s="15">
        <v>119373.96570226965</v>
      </c>
      <c r="K279" s="21">
        <v>577144.85916695406</v>
      </c>
      <c r="L279" s="121">
        <v>696518.82486922375</v>
      </c>
      <c r="M279" s="121"/>
      <c r="N279" s="21">
        <v>-40856.341757125891</v>
      </c>
      <c r="O279" s="21">
        <v>447758.06883411878</v>
      </c>
      <c r="P279" s="21">
        <v>-106873.7983683795</v>
      </c>
      <c r="Q279" s="15">
        <v>40942.523787812337</v>
      </c>
      <c r="R279" s="12">
        <v>340970.45249642571</v>
      </c>
      <c r="S279" s="15"/>
      <c r="T279" s="15">
        <v>-40856.341757125891</v>
      </c>
      <c r="U279" s="21">
        <v>427106.43509563553</v>
      </c>
      <c r="V279" s="21">
        <v>-34147.22</v>
      </c>
      <c r="W279" s="21">
        <v>-13075.720000000001</v>
      </c>
      <c r="X279" s="134">
        <v>-106873.7983683795</v>
      </c>
      <c r="Y279" s="15">
        <v>56609.626954179832</v>
      </c>
      <c r="Z279" s="12">
        <v>288762.98192431004</v>
      </c>
      <c r="AA279" s="12"/>
      <c r="AB279" s="15">
        <v>-40856.341757125891</v>
      </c>
      <c r="AC279" s="21">
        <v>406828.15113754955</v>
      </c>
      <c r="AD279" s="21">
        <v>-33882.6</v>
      </c>
      <c r="AE279" s="21">
        <v>-12984.539999999999</v>
      </c>
      <c r="AF279" s="134">
        <v>-106873.7983683795</v>
      </c>
      <c r="AG279" s="15">
        <v>56609.626954179832</v>
      </c>
      <c r="AH279" s="121">
        <v>268840.49796622398</v>
      </c>
      <c r="AI279" s="154"/>
      <c r="AJ279" s="15">
        <v>101.50847423662385</v>
      </c>
      <c r="AK279" s="15">
        <v>490.7694380671378</v>
      </c>
      <c r="AL279" s="15">
        <v>592.2779123037617</v>
      </c>
      <c r="AN279" s="134">
        <v>-34.624018438242281</v>
      </c>
      <c r="AO279" s="134">
        <v>379.4559905373888</v>
      </c>
      <c r="AP279" s="134">
        <v>-90.571015566423313</v>
      </c>
      <c r="AQ279" s="134">
        <v>34.69705405746808</v>
      </c>
      <c r="AR279" s="134">
        <v>288.95801059019129</v>
      </c>
      <c r="AT279" s="134">
        <v>-35.870361507573215</v>
      </c>
      <c r="AU279" s="134">
        <v>374.98370069853866</v>
      </c>
      <c r="AV279" s="134">
        <v>-29.98</v>
      </c>
      <c r="AW279" s="134">
        <v>-11.48</v>
      </c>
      <c r="AX279" s="134">
        <v>-93.831254054766902</v>
      </c>
      <c r="AY279" s="134">
        <v>49.701165016839184</v>
      </c>
      <c r="AZ279" s="134">
        <v>253.52325015303779</v>
      </c>
      <c r="BB279" s="15">
        <v>-35.933458009785305</v>
      </c>
      <c r="BC279" s="15">
        <v>357.80840029687732</v>
      </c>
      <c r="BD279" s="15">
        <v>-29.799999999999997</v>
      </c>
      <c r="BE279" s="15">
        <v>-11.42</v>
      </c>
      <c r="BF279" s="15">
        <v>-93.996304633579157</v>
      </c>
      <c r="BG279" s="15">
        <v>49.78859010921709</v>
      </c>
      <c r="BH279" s="15">
        <v>236.44722776272997</v>
      </c>
    </row>
    <row r="280" spans="1:60">
      <c r="A280" s="41">
        <v>892</v>
      </c>
      <c r="B280" s="45">
        <v>13</v>
      </c>
      <c r="C280" s="45">
        <v>13</v>
      </c>
      <c r="D280" s="11" t="s">
        <v>292</v>
      </c>
      <c r="E280" s="14">
        <v>3634</v>
      </c>
      <c r="F280" s="14">
        <v>3592</v>
      </c>
      <c r="G280" s="21">
        <v>3615</v>
      </c>
      <c r="H280" s="21">
        <v>3657</v>
      </c>
      <c r="I280" s="21"/>
      <c r="J280" s="15">
        <v>377503.70580947527</v>
      </c>
      <c r="K280" s="21">
        <v>130506.25360763166</v>
      </c>
      <c r="L280" s="121">
        <v>508009.95941710693</v>
      </c>
      <c r="M280" s="121"/>
      <c r="N280" s="21">
        <v>508333.85078588972</v>
      </c>
      <c r="O280" s="21">
        <v>148783.64986940756</v>
      </c>
      <c r="P280" s="21">
        <v>-325331.08791459253</v>
      </c>
      <c r="Q280" s="15">
        <v>124631.81817442534</v>
      </c>
      <c r="R280" s="12">
        <v>456418.23091513012</v>
      </c>
      <c r="S280" s="15"/>
      <c r="T280" s="15">
        <v>508333.85078588972</v>
      </c>
      <c r="U280" s="21">
        <v>85918.676658702519</v>
      </c>
      <c r="V280" s="21">
        <v>-108377.7</v>
      </c>
      <c r="W280" s="21">
        <v>-41500.200000000004</v>
      </c>
      <c r="X280" s="134">
        <v>-325331.08791459253</v>
      </c>
      <c r="Y280" s="15">
        <v>179669.71153587365</v>
      </c>
      <c r="Z280" s="12">
        <v>298713.25106587331</v>
      </c>
      <c r="AA280" s="12"/>
      <c r="AB280" s="15">
        <v>508333.85078588972</v>
      </c>
      <c r="AC280" s="21">
        <v>24190.205491376353</v>
      </c>
      <c r="AD280" s="21">
        <v>-108978.6</v>
      </c>
      <c r="AE280" s="21">
        <v>-41762.94</v>
      </c>
      <c r="AF280" s="134">
        <v>-325331.08791459253</v>
      </c>
      <c r="AG280" s="15">
        <v>179669.71153587365</v>
      </c>
      <c r="AH280" s="121">
        <v>236121.13989854726</v>
      </c>
      <c r="AI280" s="154"/>
      <c r="AJ280" s="15">
        <v>103.8810417747593</v>
      </c>
      <c r="AK280" s="15">
        <v>35.912562907988899</v>
      </c>
      <c r="AL280" s="15">
        <v>139.7936046827482</v>
      </c>
      <c r="AN280" s="134">
        <v>141.5183326241341</v>
      </c>
      <c r="AO280" s="134">
        <v>41.420837936917472</v>
      </c>
      <c r="AP280" s="134">
        <v>-90.571015566423313</v>
      </c>
      <c r="AQ280" s="134">
        <v>34.69705405746808</v>
      </c>
      <c r="AR280" s="134">
        <v>127.06520905209636</v>
      </c>
      <c r="AT280" s="134">
        <v>140.61793935985884</v>
      </c>
      <c r="AU280" s="134">
        <v>23.767268785256576</v>
      </c>
      <c r="AV280" s="134">
        <v>-29.98</v>
      </c>
      <c r="AW280" s="134">
        <v>-11.48</v>
      </c>
      <c r="AX280" s="134">
        <v>-89.994768441104441</v>
      </c>
      <c r="AY280" s="134">
        <v>49.701165016839184</v>
      </c>
      <c r="AZ280" s="134">
        <v>82.631604720850149</v>
      </c>
      <c r="BB280" s="15">
        <v>139.00296712767013</v>
      </c>
      <c r="BC280" s="15">
        <v>6.6147677034116361</v>
      </c>
      <c r="BD280" s="15">
        <v>-29.8</v>
      </c>
      <c r="BE280" s="15">
        <v>-11.42</v>
      </c>
      <c r="BF280" s="15">
        <v>-88.961194398302581</v>
      </c>
      <c r="BG280" s="15">
        <v>49.1303559026179</v>
      </c>
      <c r="BH280" s="15">
        <v>64.566896335397118</v>
      </c>
    </row>
    <row r="281" spans="1:60">
      <c r="A281" s="41">
        <v>893</v>
      </c>
      <c r="B281" s="45">
        <v>15</v>
      </c>
      <c r="C281" s="45">
        <v>15</v>
      </c>
      <c r="D281" s="11" t="s">
        <v>293</v>
      </c>
      <c r="E281" s="14">
        <v>7497</v>
      </c>
      <c r="F281" s="14">
        <v>7434</v>
      </c>
      <c r="G281" s="21">
        <v>7500</v>
      </c>
      <c r="H281" s="21">
        <v>7439</v>
      </c>
      <c r="I281" s="21"/>
      <c r="J281" s="15">
        <v>-632871.37483209744</v>
      </c>
      <c r="K281" s="21">
        <v>-195057.98474964002</v>
      </c>
      <c r="L281" s="121">
        <v>-827929.35958173743</v>
      </c>
      <c r="M281" s="121"/>
      <c r="N281" s="21">
        <v>-485579.53028233338</v>
      </c>
      <c r="O281" s="21">
        <v>-16418.151121805586</v>
      </c>
      <c r="P281" s="21">
        <v>-673304.92972079094</v>
      </c>
      <c r="Q281" s="15">
        <v>257937.8998632177</v>
      </c>
      <c r="R281" s="12">
        <v>-917364.71126171225</v>
      </c>
      <c r="S281" s="15"/>
      <c r="T281" s="15">
        <v>-485579.53028233338</v>
      </c>
      <c r="U281" s="21">
        <v>-15178.182300871997</v>
      </c>
      <c r="V281" s="21">
        <v>-224850</v>
      </c>
      <c r="W281" s="21">
        <v>-86100</v>
      </c>
      <c r="X281" s="134">
        <v>-673304.92972079094</v>
      </c>
      <c r="Y281" s="15">
        <v>372758.73762629385</v>
      </c>
      <c r="Z281" s="12">
        <v>-1112253.9046777023</v>
      </c>
      <c r="AA281" s="12"/>
      <c r="AB281" s="15">
        <v>-485579.53028233338</v>
      </c>
      <c r="AC281" s="21">
        <v>-31421.371236813739</v>
      </c>
      <c r="AD281" s="21">
        <v>-221682.2</v>
      </c>
      <c r="AE281" s="21">
        <v>-84953.38</v>
      </c>
      <c r="AF281" s="134">
        <v>-673304.92972079094</v>
      </c>
      <c r="AG281" s="15">
        <v>372758.73762629385</v>
      </c>
      <c r="AH281" s="121">
        <v>-1124182.6736136442</v>
      </c>
      <c r="AI281" s="154"/>
      <c r="AJ281" s="15">
        <v>-84.416616624262701</v>
      </c>
      <c r="AK281" s="15">
        <v>-26.018138555374151</v>
      </c>
      <c r="AL281" s="15">
        <v>-110.43475517963685</v>
      </c>
      <c r="AN281" s="134">
        <v>-65.318742303246353</v>
      </c>
      <c r="AO281" s="134">
        <v>-2.2085218081524864</v>
      </c>
      <c r="AP281" s="134">
        <v>-90.571015566423313</v>
      </c>
      <c r="AQ281" s="134">
        <v>34.69705405746808</v>
      </c>
      <c r="AR281" s="134">
        <v>-123.40122562035408</v>
      </c>
      <c r="AT281" s="134">
        <v>-64.74393737097779</v>
      </c>
      <c r="AU281" s="134">
        <v>-2.023757640116266</v>
      </c>
      <c r="AV281" s="134">
        <v>-29.98</v>
      </c>
      <c r="AW281" s="134">
        <v>-11.48</v>
      </c>
      <c r="AX281" s="134">
        <v>-89.773990629438785</v>
      </c>
      <c r="AY281" s="134">
        <v>49.701165016839177</v>
      </c>
      <c r="AZ281" s="134">
        <v>-148.30052062369364</v>
      </c>
      <c r="BB281" s="15">
        <v>-65.274839398082179</v>
      </c>
      <c r="BC281" s="15">
        <v>-4.2238703100972899</v>
      </c>
      <c r="BD281" s="15">
        <v>-29.8</v>
      </c>
      <c r="BE281" s="15">
        <v>-11.42</v>
      </c>
      <c r="BF281" s="15">
        <v>-90.51013976620392</v>
      </c>
      <c r="BG281" s="15">
        <v>50.108715906209689</v>
      </c>
      <c r="BH281" s="15">
        <v>-151.12013356817371</v>
      </c>
    </row>
    <row r="282" spans="1:60">
      <c r="A282" s="41">
        <v>895</v>
      </c>
      <c r="B282" s="45">
        <v>2</v>
      </c>
      <c r="C282" s="45">
        <v>2</v>
      </c>
      <c r="D282" s="11" t="s">
        <v>294</v>
      </c>
      <c r="E282" s="14">
        <v>15463</v>
      </c>
      <c r="F282" s="14">
        <v>15092</v>
      </c>
      <c r="G282" s="21">
        <v>14938</v>
      </c>
      <c r="H282" s="21">
        <v>14814</v>
      </c>
      <c r="I282" s="21"/>
      <c r="J282" s="15">
        <v>1087190.5307428802</v>
      </c>
      <c r="K282" s="21">
        <v>1706487.9592344095</v>
      </c>
      <c r="L282" s="121">
        <v>2793678.4899772899</v>
      </c>
      <c r="M282" s="121"/>
      <c r="N282" s="21">
        <v>678745.99915357633</v>
      </c>
      <c r="O282" s="21">
        <v>1143626.9995058598</v>
      </c>
      <c r="P282" s="21">
        <v>-1366897.7669284607</v>
      </c>
      <c r="Q282" s="15">
        <v>523647.93983530824</v>
      </c>
      <c r="R282" s="12">
        <v>979123.17156628368</v>
      </c>
      <c r="S282" s="15"/>
      <c r="T282" s="15">
        <v>678745.99915357633</v>
      </c>
      <c r="U282" s="21">
        <v>879496.10426756344</v>
      </c>
      <c r="V282" s="21">
        <v>-447841.24</v>
      </c>
      <c r="W282" s="21">
        <v>-171488.24000000002</v>
      </c>
      <c r="X282" s="134">
        <v>-1366897.7669284607</v>
      </c>
      <c r="Y282" s="15">
        <v>742436.00302154373</v>
      </c>
      <c r="Z282" s="12">
        <v>314450.85951422283</v>
      </c>
      <c r="AA282" s="12"/>
      <c r="AB282" s="15">
        <v>678745.99915357633</v>
      </c>
      <c r="AC282" s="21">
        <v>620140.28944092453</v>
      </c>
      <c r="AD282" s="21">
        <v>-441457.2</v>
      </c>
      <c r="AE282" s="21">
        <v>-169175.88</v>
      </c>
      <c r="AF282" s="134">
        <v>-1366897.7669284607</v>
      </c>
      <c r="AG282" s="15">
        <v>742436.00302154373</v>
      </c>
      <c r="AH282" s="121">
        <v>63791.444687583949</v>
      </c>
      <c r="AI282" s="154"/>
      <c r="AJ282" s="15">
        <v>70.309159331493248</v>
      </c>
      <c r="AK282" s="15">
        <v>110.35943602369589</v>
      </c>
      <c r="AL282" s="15">
        <v>180.66859535518915</v>
      </c>
      <c r="AN282" s="134">
        <v>44.973893397401028</v>
      </c>
      <c r="AO282" s="134">
        <v>75.777034157557637</v>
      </c>
      <c r="AP282" s="134">
        <v>-90.571015566423313</v>
      </c>
      <c r="AQ282" s="134">
        <v>34.69705405746808</v>
      </c>
      <c r="AR282" s="134">
        <v>64.876966046003417</v>
      </c>
      <c r="AT282" s="134">
        <v>45.437541782941246</v>
      </c>
      <c r="AU282" s="134">
        <v>58.876429526547291</v>
      </c>
      <c r="AV282" s="134">
        <v>-29.98</v>
      </c>
      <c r="AW282" s="134">
        <v>-11.480000000000002</v>
      </c>
      <c r="AX282" s="134">
        <v>-91.504737376386444</v>
      </c>
      <c r="AY282" s="134">
        <v>49.701165016839184</v>
      </c>
      <c r="AZ282" s="134">
        <v>21.050398949941279</v>
      </c>
      <c r="BB282" s="15">
        <v>45.817874925987333</v>
      </c>
      <c r="BC282" s="15">
        <v>41.861771934718817</v>
      </c>
      <c r="BD282" s="15">
        <v>-29.8</v>
      </c>
      <c r="BE282" s="15">
        <v>-11.42</v>
      </c>
      <c r="BF282" s="15">
        <v>-92.270674154749614</v>
      </c>
      <c r="BG282" s="15">
        <v>50.11718664921991</v>
      </c>
      <c r="BH282" s="15">
        <v>4.306159355176451</v>
      </c>
    </row>
    <row r="283" spans="1:60">
      <c r="A283" s="41">
        <v>905</v>
      </c>
      <c r="B283" s="45">
        <v>15</v>
      </c>
      <c r="C283" s="45">
        <v>15</v>
      </c>
      <c r="D283" s="11" t="s">
        <v>295</v>
      </c>
      <c r="E283" s="14">
        <v>67615</v>
      </c>
      <c r="F283" s="14">
        <v>67988</v>
      </c>
      <c r="G283" s="21">
        <v>68956</v>
      </c>
      <c r="H283" s="21">
        <v>70361</v>
      </c>
      <c r="I283" s="21"/>
      <c r="J283" s="15">
        <v>-9982524.3593746722</v>
      </c>
      <c r="K283" s="21">
        <v>-4173467.9497271087</v>
      </c>
      <c r="L283" s="121">
        <v>-14155992.309101781</v>
      </c>
      <c r="M283" s="121"/>
      <c r="N283" s="21">
        <v>-14660741.097493727</v>
      </c>
      <c r="O283" s="21">
        <v>-6552200.7605374176</v>
      </c>
      <c r="P283" s="21">
        <v>-6157742.2063299883</v>
      </c>
      <c r="Q283" s="15">
        <v>2358983.3112591398</v>
      </c>
      <c r="R283" s="12">
        <v>-25011700.753101993</v>
      </c>
      <c r="S283" s="15"/>
      <c r="T283" s="15">
        <v>-14660741.097493727</v>
      </c>
      <c r="U283" s="21">
        <v>-5702444.8915645378</v>
      </c>
      <c r="V283" s="21">
        <v>-2067300.8800000001</v>
      </c>
      <c r="W283" s="21">
        <v>-791614.88</v>
      </c>
      <c r="X283" s="134">
        <v>-6157742.2063299883</v>
      </c>
      <c r="Y283" s="15">
        <v>3427193.5349011631</v>
      </c>
      <c r="Z283" s="12">
        <v>-25952650.420487083</v>
      </c>
      <c r="AA283" s="12"/>
      <c r="AB283" s="15">
        <v>-14660741.097493727</v>
      </c>
      <c r="AC283" s="21">
        <v>-4831177.7472783942</v>
      </c>
      <c r="AD283" s="21">
        <v>-2096757.8</v>
      </c>
      <c r="AE283" s="21">
        <v>-803522.62</v>
      </c>
      <c r="AF283" s="134">
        <v>-6157742.2063299883</v>
      </c>
      <c r="AG283" s="15">
        <v>3427193.5349011631</v>
      </c>
      <c r="AH283" s="121">
        <v>-25122747.936200947</v>
      </c>
      <c r="AI283" s="154"/>
      <c r="AJ283" s="15">
        <v>-147.63771884011939</v>
      </c>
      <c r="AK283" s="15">
        <v>-61.723995411182557</v>
      </c>
      <c r="AL283" s="15">
        <v>-209.36171425130195</v>
      </c>
      <c r="AN283" s="134">
        <v>-215.63718740797975</v>
      </c>
      <c r="AO283" s="134">
        <v>-96.372900519759625</v>
      </c>
      <c r="AP283" s="134">
        <v>-90.571015566423313</v>
      </c>
      <c r="AQ283" s="134">
        <v>34.69705405746808</v>
      </c>
      <c r="AR283" s="134">
        <v>-367.88404943669462</v>
      </c>
      <c r="AT283" s="134">
        <v>-212.6100861055416</v>
      </c>
      <c r="AU283" s="134">
        <v>-82.696863094792874</v>
      </c>
      <c r="AV283" s="134">
        <v>-29.98</v>
      </c>
      <c r="AW283" s="134">
        <v>-11.48</v>
      </c>
      <c r="AX283" s="134">
        <v>-89.299585334561002</v>
      </c>
      <c r="AY283" s="134">
        <v>49.701165016839191</v>
      </c>
      <c r="AZ283" s="134">
        <v>-376.36536951805618</v>
      </c>
      <c r="BB283" s="15">
        <v>-208.36459256539456</v>
      </c>
      <c r="BC283" s="15">
        <v>-68.662721497397627</v>
      </c>
      <c r="BD283" s="15">
        <v>-29.8</v>
      </c>
      <c r="BE283" s="15">
        <v>-11.42</v>
      </c>
      <c r="BF283" s="15">
        <v>-87.516411169966148</v>
      </c>
      <c r="BG283" s="15">
        <v>48.708709866277673</v>
      </c>
      <c r="BH283" s="15">
        <v>-357.05501536648069</v>
      </c>
    </row>
    <row r="284" spans="1:60">
      <c r="A284" s="41">
        <v>908</v>
      </c>
      <c r="B284" s="45">
        <v>6</v>
      </c>
      <c r="C284" s="45">
        <v>6</v>
      </c>
      <c r="D284" s="11" t="s">
        <v>296</v>
      </c>
      <c r="E284" s="14">
        <v>20695</v>
      </c>
      <c r="F284" s="14">
        <v>20703</v>
      </c>
      <c r="G284" s="21">
        <v>20694</v>
      </c>
      <c r="H284" s="21">
        <v>20847</v>
      </c>
      <c r="I284" s="21"/>
      <c r="J284" s="15">
        <v>-196172.36368123142</v>
      </c>
      <c r="K284" s="21">
        <v>261349.39126429276</v>
      </c>
      <c r="L284" s="121">
        <v>65177.027583061339</v>
      </c>
      <c r="M284" s="121"/>
      <c r="N284" s="21">
        <v>-2366758.386520341</v>
      </c>
      <c r="O284" s="21">
        <v>-960831.6600691455</v>
      </c>
      <c r="P284" s="21">
        <v>-1875091.7352716618</v>
      </c>
      <c r="Q284" s="15">
        <v>718333.11015176168</v>
      </c>
      <c r="R284" s="12">
        <v>-4484348.6717093866</v>
      </c>
      <c r="S284" s="15"/>
      <c r="T284" s="15">
        <v>-2366758.386520341</v>
      </c>
      <c r="U284" s="21">
        <v>-702072.82387238229</v>
      </c>
      <c r="V284" s="21">
        <v>-620406.12</v>
      </c>
      <c r="W284" s="21">
        <v>-237567.12</v>
      </c>
      <c r="X284" s="134">
        <v>-1875091.7352716618</v>
      </c>
      <c r="Y284" s="15">
        <v>1028515.90885847</v>
      </c>
      <c r="Z284" s="12">
        <v>-4773380.2768059159</v>
      </c>
      <c r="AA284" s="12"/>
      <c r="AB284" s="15">
        <v>-2366758.386520341</v>
      </c>
      <c r="AC284" s="21">
        <v>-436763.59741836047</v>
      </c>
      <c r="AD284" s="21">
        <v>-621240.6</v>
      </c>
      <c r="AE284" s="21">
        <v>-238072.74</v>
      </c>
      <c r="AF284" s="134">
        <v>-1875091.7352716618</v>
      </c>
      <c r="AG284" s="15">
        <v>1028515.90885847</v>
      </c>
      <c r="AH284" s="121">
        <v>-4509411.1503518932</v>
      </c>
      <c r="AI284" s="154"/>
      <c r="AJ284" s="15">
        <v>-9.4792154472689738</v>
      </c>
      <c r="AK284" s="15">
        <v>12.628624849687981</v>
      </c>
      <c r="AL284" s="15">
        <v>3.1494094024190065</v>
      </c>
      <c r="AN284" s="134">
        <v>-114.31958588225577</v>
      </c>
      <c r="AO284" s="134">
        <v>-46.410262284168745</v>
      </c>
      <c r="AP284" s="134">
        <v>-90.571015566423313</v>
      </c>
      <c r="AQ284" s="134">
        <v>34.69705405746808</v>
      </c>
      <c r="AR284" s="134">
        <v>-216.60380967537972</v>
      </c>
      <c r="AT284" s="134">
        <v>-114.36930446121296</v>
      </c>
      <c r="AU284" s="134">
        <v>-33.926395277490201</v>
      </c>
      <c r="AV284" s="134">
        <v>-29.98</v>
      </c>
      <c r="AW284" s="134">
        <v>-11.48</v>
      </c>
      <c r="AX284" s="134">
        <v>-90.61040568626953</v>
      </c>
      <c r="AY284" s="134">
        <v>49.701165016839184</v>
      </c>
      <c r="AZ284" s="134">
        <v>-230.66494040813356</v>
      </c>
      <c r="BB284" s="15">
        <v>-113.52992692091625</v>
      </c>
      <c r="BC284" s="15">
        <v>-20.950908879856119</v>
      </c>
      <c r="BD284" s="15">
        <v>-29.799999999999997</v>
      </c>
      <c r="BE284" s="15">
        <v>-11.42</v>
      </c>
      <c r="BF284" s="15">
        <v>-89.945399111222798</v>
      </c>
      <c r="BG284" s="15">
        <v>49.336398947497003</v>
      </c>
      <c r="BH284" s="15">
        <v>-216.30983596449815</v>
      </c>
    </row>
    <row r="285" spans="1:60">
      <c r="A285" s="41">
        <v>915</v>
      </c>
      <c r="B285" s="45">
        <v>11</v>
      </c>
      <c r="C285" s="45">
        <v>11</v>
      </c>
      <c r="D285" s="11" t="s">
        <v>297</v>
      </c>
      <c r="E285" s="14">
        <v>19973</v>
      </c>
      <c r="F285" s="14">
        <v>19759</v>
      </c>
      <c r="G285" s="21">
        <v>19727</v>
      </c>
      <c r="H285" s="21">
        <v>19669</v>
      </c>
      <c r="I285" s="21"/>
      <c r="J285" s="15">
        <v>773633.93252304895</v>
      </c>
      <c r="K285" s="21">
        <v>1033412.9961954993</v>
      </c>
      <c r="L285" s="121">
        <v>1807046.9287185483</v>
      </c>
      <c r="M285" s="121"/>
      <c r="N285" s="21">
        <v>-283286.14605132048</v>
      </c>
      <c r="O285" s="21">
        <v>9082.4161233286268</v>
      </c>
      <c r="P285" s="21">
        <v>-1789592.6965769583</v>
      </c>
      <c r="Q285" s="15">
        <v>685579.09112151177</v>
      </c>
      <c r="R285" s="12">
        <v>-1378217.3353834383</v>
      </c>
      <c r="S285" s="15"/>
      <c r="T285" s="15">
        <v>-283286.14605132048</v>
      </c>
      <c r="U285" s="21">
        <v>-40342.440689121569</v>
      </c>
      <c r="V285" s="21">
        <v>-591415.46</v>
      </c>
      <c r="W285" s="21">
        <v>-226465.96000000002</v>
      </c>
      <c r="X285" s="134">
        <v>-1789592.6965769583</v>
      </c>
      <c r="Y285" s="15">
        <v>980454.88228718657</v>
      </c>
      <c r="Z285" s="12">
        <v>-1950647.8210302135</v>
      </c>
      <c r="AA285" s="12"/>
      <c r="AB285" s="15">
        <v>-283286.14605132048</v>
      </c>
      <c r="AC285" s="21">
        <v>-83515.587068630979</v>
      </c>
      <c r="AD285" s="21">
        <v>-586136.20000000007</v>
      </c>
      <c r="AE285" s="21">
        <v>-224619.98</v>
      </c>
      <c r="AF285" s="134">
        <v>-1789592.6965769583</v>
      </c>
      <c r="AG285" s="15">
        <v>980454.88228718657</v>
      </c>
      <c r="AH285" s="121">
        <v>-1986695.7274097232</v>
      </c>
      <c r="AI285" s="154"/>
      <c r="AJ285" s="15">
        <v>38.733987509289989</v>
      </c>
      <c r="AK285" s="15">
        <v>51.74049948407847</v>
      </c>
      <c r="AL285" s="15">
        <v>90.474486993368458</v>
      </c>
      <c r="AN285" s="134">
        <v>-14.337068983821068</v>
      </c>
      <c r="AO285" s="134">
        <v>0.45965970561914199</v>
      </c>
      <c r="AP285" s="134">
        <v>-90.571015566423313</v>
      </c>
      <c r="AQ285" s="134">
        <v>34.69705405746808</v>
      </c>
      <c r="AR285" s="134">
        <v>-69.751370787157157</v>
      </c>
      <c r="AT285" s="134">
        <v>-14.360325749040426</v>
      </c>
      <c r="AU285" s="134">
        <v>-2.0450367865930739</v>
      </c>
      <c r="AV285" s="134">
        <v>-29.979999999999997</v>
      </c>
      <c r="AW285" s="134">
        <v>-11.48</v>
      </c>
      <c r="AX285" s="134">
        <v>-90.71793463663802</v>
      </c>
      <c r="AY285" s="134">
        <v>49.701165016839184</v>
      </c>
      <c r="AZ285" s="134">
        <v>-98.88213215543233</v>
      </c>
      <c r="BB285" s="15">
        <v>-14.402671516158446</v>
      </c>
      <c r="BC285" s="15">
        <v>-4.2460515058534227</v>
      </c>
      <c r="BD285" s="15">
        <v>-29.800000000000004</v>
      </c>
      <c r="BE285" s="15">
        <v>-11.42</v>
      </c>
      <c r="BF285" s="15">
        <v>-90.985443925820235</v>
      </c>
      <c r="BG285" s="15">
        <v>49.84772394566</v>
      </c>
      <c r="BH285" s="15">
        <v>-101.00644300217211</v>
      </c>
    </row>
    <row r="286" spans="1:60">
      <c r="A286" s="41">
        <v>918</v>
      </c>
      <c r="B286" s="45">
        <v>2</v>
      </c>
      <c r="C286" s="45">
        <v>2</v>
      </c>
      <c r="D286" s="11" t="s">
        <v>298</v>
      </c>
      <c r="E286" s="14">
        <v>2271</v>
      </c>
      <c r="F286" s="14">
        <v>2228</v>
      </c>
      <c r="G286" s="21">
        <v>2245</v>
      </c>
      <c r="H286" s="21">
        <v>2246</v>
      </c>
      <c r="I286" s="21"/>
      <c r="J286" s="15">
        <v>-60287.279328028912</v>
      </c>
      <c r="K286" s="21">
        <v>-20092.982377388667</v>
      </c>
      <c r="L286" s="121">
        <v>-80380.261705417579</v>
      </c>
      <c r="M286" s="121"/>
      <c r="N286" s="21">
        <v>-17764.273498652965</v>
      </c>
      <c r="O286" s="21">
        <v>1024.1218241194483</v>
      </c>
      <c r="P286" s="21">
        <v>-201792.22268199114</v>
      </c>
      <c r="Q286" s="15">
        <v>77305.036440038879</v>
      </c>
      <c r="R286" s="12">
        <v>-141227.33791648579</v>
      </c>
      <c r="S286" s="15"/>
      <c r="T286" s="15">
        <v>-17764.273498652965</v>
      </c>
      <c r="U286" s="21">
        <v>-4548.9628956608567</v>
      </c>
      <c r="V286" s="21">
        <v>-67305.100000000006</v>
      </c>
      <c r="W286" s="21">
        <v>-25772.600000000002</v>
      </c>
      <c r="X286" s="134">
        <v>-201792.22268199114</v>
      </c>
      <c r="Y286" s="15">
        <v>111579.11546280397</v>
      </c>
      <c r="Z286" s="12">
        <v>-205604.04361350101</v>
      </c>
      <c r="AA286" s="12"/>
      <c r="AB286" s="15">
        <v>-17764.273498652965</v>
      </c>
      <c r="AC286" s="21">
        <v>-9417.1126063520314</v>
      </c>
      <c r="AD286" s="21">
        <v>-66930.8</v>
      </c>
      <c r="AE286" s="21">
        <v>-25649.32</v>
      </c>
      <c r="AF286" s="134">
        <v>-201792.22268199114</v>
      </c>
      <c r="AG286" s="15">
        <v>111579.11546280397</v>
      </c>
      <c r="AH286" s="121">
        <v>-209974.61332419218</v>
      </c>
      <c r="AI286" s="154"/>
      <c r="AJ286" s="15">
        <v>-26.546578303843642</v>
      </c>
      <c r="AK286" s="15">
        <v>-8.8476364497528266</v>
      </c>
      <c r="AL286" s="15">
        <v>-35.394214753596465</v>
      </c>
      <c r="AN286" s="134">
        <v>-7.9731927731835572</v>
      </c>
      <c r="AO286" s="134">
        <v>0.45965970561914199</v>
      </c>
      <c r="AP286" s="134">
        <v>-90.571015566423313</v>
      </c>
      <c r="AQ286" s="134">
        <v>34.69705405746808</v>
      </c>
      <c r="AR286" s="134">
        <v>-63.387494576519657</v>
      </c>
      <c r="AT286" s="134">
        <v>-7.9128167031861762</v>
      </c>
      <c r="AU286" s="134">
        <v>-2.0262640960627425</v>
      </c>
      <c r="AV286" s="134">
        <v>-29.980000000000004</v>
      </c>
      <c r="AW286" s="134">
        <v>-11.48</v>
      </c>
      <c r="AX286" s="134">
        <v>-89.885177141198724</v>
      </c>
      <c r="AY286" s="134">
        <v>49.701165016839184</v>
      </c>
      <c r="AZ286" s="134">
        <v>-91.583092923608461</v>
      </c>
      <c r="BB286" s="15">
        <v>-7.9092936325258076</v>
      </c>
      <c r="BC286" s="15">
        <v>-4.1928373136028636</v>
      </c>
      <c r="BD286" s="15">
        <v>-29.8</v>
      </c>
      <c r="BE286" s="15">
        <v>-11.42</v>
      </c>
      <c r="BF286" s="15">
        <v>-89.845157026710211</v>
      </c>
      <c r="BG286" s="15">
        <v>49.679036270170954</v>
      </c>
      <c r="BH286" s="15">
        <v>-93.488251702667938</v>
      </c>
    </row>
    <row r="287" spans="1:60">
      <c r="A287" s="41">
        <v>921</v>
      </c>
      <c r="B287" s="45">
        <v>11</v>
      </c>
      <c r="C287" s="45">
        <v>11</v>
      </c>
      <c r="D287" s="11" t="s">
        <v>299</v>
      </c>
      <c r="E287" s="14">
        <v>1941</v>
      </c>
      <c r="F287" s="14">
        <v>1894</v>
      </c>
      <c r="G287" s="21">
        <v>1895</v>
      </c>
      <c r="H287" s="21">
        <v>1851</v>
      </c>
      <c r="I287" s="21"/>
      <c r="J287" s="15">
        <v>750034.47577336105</v>
      </c>
      <c r="K287" s="21">
        <v>114841.058094263</v>
      </c>
      <c r="L287" s="121">
        <v>864875.53386762401</v>
      </c>
      <c r="M287" s="121"/>
      <c r="N287" s="21">
        <v>716461.17453074642</v>
      </c>
      <c r="O287" s="21">
        <v>55991.826789529179</v>
      </c>
      <c r="P287" s="21">
        <v>-171541.50348280577</v>
      </c>
      <c r="Q287" s="15">
        <v>65716.22038484455</v>
      </c>
      <c r="R287" s="12">
        <v>666627.71822231438</v>
      </c>
      <c r="S287" s="15"/>
      <c r="T287" s="15">
        <v>716461.17453074642</v>
      </c>
      <c r="U287" s="21">
        <v>22844.204500811091</v>
      </c>
      <c r="V287" s="21">
        <v>-56812.1</v>
      </c>
      <c r="W287" s="21">
        <v>-21754.600000000002</v>
      </c>
      <c r="X287" s="134">
        <v>-171541.50348280577</v>
      </c>
      <c r="Y287" s="15">
        <v>94183.707706910252</v>
      </c>
      <c r="Z287" s="12">
        <v>583380.88325566193</v>
      </c>
      <c r="AA287" s="12"/>
      <c r="AB287" s="15">
        <v>716461.17453074642</v>
      </c>
      <c r="AC287" s="21">
        <v>-8005.391057643963</v>
      </c>
      <c r="AD287" s="21">
        <v>-55159.8</v>
      </c>
      <c r="AE287" s="21">
        <v>-21138.42</v>
      </c>
      <c r="AF287" s="134">
        <v>-171541.50348280577</v>
      </c>
      <c r="AG287" s="15">
        <v>94183.707706910252</v>
      </c>
      <c r="AH287" s="121">
        <v>554799.76769720681</v>
      </c>
      <c r="AI287" s="154"/>
      <c r="AJ287" s="15">
        <v>386.41652538555439</v>
      </c>
      <c r="AK287" s="15">
        <v>59.165923799208144</v>
      </c>
      <c r="AL287" s="15">
        <v>445.58244918476248</v>
      </c>
      <c r="AN287" s="134">
        <v>378.27939521158731</v>
      </c>
      <c r="AO287" s="134">
        <v>29.562738537238214</v>
      </c>
      <c r="AP287" s="134">
        <v>-90.571015566423327</v>
      </c>
      <c r="AQ287" s="134">
        <v>34.697054057468087</v>
      </c>
      <c r="AR287" s="134">
        <v>351.96817223987034</v>
      </c>
      <c r="AT287" s="134">
        <v>378.07977547796645</v>
      </c>
      <c r="AU287" s="134">
        <v>12.054989182486064</v>
      </c>
      <c r="AV287" s="134">
        <v>-29.98</v>
      </c>
      <c r="AW287" s="134">
        <v>-11.48</v>
      </c>
      <c r="AX287" s="134">
        <v>-90.52322083525371</v>
      </c>
      <c r="AY287" s="134">
        <v>49.701165016839184</v>
      </c>
      <c r="AZ287" s="134">
        <v>307.85270884203794</v>
      </c>
      <c r="BB287" s="15">
        <v>387.06708510575169</v>
      </c>
      <c r="BC287" s="15">
        <v>-4.324900625415431</v>
      </c>
      <c r="BD287" s="15">
        <v>-29.8</v>
      </c>
      <c r="BE287" s="15">
        <v>-11.42</v>
      </c>
      <c r="BF287" s="15">
        <v>-92.675042400219212</v>
      </c>
      <c r="BG287" s="15">
        <v>50.88260816148582</v>
      </c>
      <c r="BH287" s="15">
        <v>299.7297502416028</v>
      </c>
    </row>
    <row r="288" spans="1:60">
      <c r="A288" s="41">
        <v>922</v>
      </c>
      <c r="B288" s="45">
        <v>6</v>
      </c>
      <c r="C288" s="45">
        <v>6</v>
      </c>
      <c r="D288" s="11" t="s">
        <v>300</v>
      </c>
      <c r="E288" s="14">
        <v>4444</v>
      </c>
      <c r="F288" s="14">
        <v>4501</v>
      </c>
      <c r="G288" s="21">
        <v>4469</v>
      </c>
      <c r="H288" s="21">
        <v>4511</v>
      </c>
      <c r="I288" s="21"/>
      <c r="J288" s="15">
        <v>-317848.16307317681</v>
      </c>
      <c r="K288" s="21">
        <v>-336222.06590034679</v>
      </c>
      <c r="L288" s="121">
        <v>-654070.2289735236</v>
      </c>
      <c r="M288" s="121"/>
      <c r="N288" s="21">
        <v>-129757.74247225582</v>
      </c>
      <c r="O288" s="21">
        <v>-161683.98998585957</v>
      </c>
      <c r="P288" s="21">
        <v>-407660.14106447133</v>
      </c>
      <c r="Q288" s="15">
        <v>156171.44031266382</v>
      </c>
      <c r="R288" s="12">
        <v>-542930.43320992286</v>
      </c>
      <c r="S288" s="15"/>
      <c r="T288" s="15">
        <v>-129757.74247225582</v>
      </c>
      <c r="U288" s="21">
        <v>-105427.7217290064</v>
      </c>
      <c r="V288" s="21">
        <v>-133980.62</v>
      </c>
      <c r="W288" s="21">
        <v>-51304.12</v>
      </c>
      <c r="X288" s="134">
        <v>-407660.14106447133</v>
      </c>
      <c r="Y288" s="15">
        <v>222114.50646025431</v>
      </c>
      <c r="Z288" s="12">
        <v>-606015.83880547923</v>
      </c>
      <c r="AA288" s="12"/>
      <c r="AB288" s="15">
        <v>-129757.74247225582</v>
      </c>
      <c r="AC288" s="21">
        <v>-47747.345538620837</v>
      </c>
      <c r="AD288" s="21">
        <v>-134427.80000000002</v>
      </c>
      <c r="AE288" s="21">
        <v>-51515.62</v>
      </c>
      <c r="AF288" s="134">
        <v>-407660.14106447133</v>
      </c>
      <c r="AG288" s="15">
        <v>222114.50646025431</v>
      </c>
      <c r="AH288" s="121">
        <v>-548994.14261509373</v>
      </c>
      <c r="AI288" s="154"/>
      <c r="AJ288" s="15">
        <v>-71.522988990363814</v>
      </c>
      <c r="AK288" s="15">
        <v>-75.657530580636092</v>
      </c>
      <c r="AL288" s="15">
        <v>-147.18051957099991</v>
      </c>
      <c r="AN288" s="134">
        <v>-28.828647516608715</v>
      </c>
      <c r="AO288" s="134">
        <v>-35.921792931761736</v>
      </c>
      <c r="AP288" s="134">
        <v>-90.571015566423313</v>
      </c>
      <c r="AQ288" s="134">
        <v>34.69705405746808</v>
      </c>
      <c r="AR288" s="134">
        <v>-120.62440195732567</v>
      </c>
      <c r="AT288" s="134">
        <v>-29.03507327640542</v>
      </c>
      <c r="AU288" s="134">
        <v>-23.590897679348043</v>
      </c>
      <c r="AV288" s="134">
        <v>-29.98</v>
      </c>
      <c r="AW288" s="134">
        <v>-11.48</v>
      </c>
      <c r="AX288" s="134">
        <v>-91.219543760230778</v>
      </c>
      <c r="AY288" s="134">
        <v>49.701165016839184</v>
      </c>
      <c r="AZ288" s="134">
        <v>-135.60434969914505</v>
      </c>
      <c r="BB288" s="15">
        <v>-28.764740073654583</v>
      </c>
      <c r="BC288" s="15">
        <v>-10.584647647665891</v>
      </c>
      <c r="BD288" s="15">
        <v>-29.800000000000004</v>
      </c>
      <c r="BE288" s="15">
        <v>-11.42</v>
      </c>
      <c r="BF288" s="15">
        <v>-90.3702374339329</v>
      </c>
      <c r="BG288" s="15">
        <v>49.2384186345055</v>
      </c>
      <c r="BH288" s="15">
        <v>-121.70120652074789</v>
      </c>
    </row>
    <row r="289" spans="1:60">
      <c r="A289" s="41">
        <v>924</v>
      </c>
      <c r="B289" s="45">
        <v>16</v>
      </c>
      <c r="C289" s="45">
        <v>16</v>
      </c>
      <c r="D289" s="11" t="s">
        <v>301</v>
      </c>
      <c r="E289" s="14">
        <v>3004</v>
      </c>
      <c r="F289" s="14">
        <v>2946</v>
      </c>
      <c r="G289" s="21">
        <v>2936</v>
      </c>
      <c r="H289" s="21">
        <v>2931</v>
      </c>
      <c r="I289" s="21"/>
      <c r="J289" s="15">
        <v>-112246.7554178655</v>
      </c>
      <c r="K289" s="21">
        <v>-306884.62210322125</v>
      </c>
      <c r="L289" s="121">
        <v>-419131.37752108672</v>
      </c>
      <c r="M289" s="121"/>
      <c r="N289" s="21">
        <v>142262.69591691537</v>
      </c>
      <c r="O289" s="21">
        <v>-105484.10937441041</v>
      </c>
      <c r="P289" s="21">
        <v>-266822.21185868309</v>
      </c>
      <c r="Q289" s="15">
        <v>102217.52125330096</v>
      </c>
      <c r="R289" s="12">
        <v>-127826.10406287717</v>
      </c>
      <c r="S289" s="15"/>
      <c r="T289" s="15">
        <v>142262.69591691537</v>
      </c>
      <c r="U289" s="21">
        <v>-68663.188182522063</v>
      </c>
      <c r="V289" s="21">
        <v>-88021.28</v>
      </c>
      <c r="W289" s="21">
        <v>-33705.279999999999</v>
      </c>
      <c r="X289" s="134">
        <v>-266822.21185868309</v>
      </c>
      <c r="Y289" s="15">
        <v>145922.62048943984</v>
      </c>
      <c r="Z289" s="12">
        <v>-169026.64363484996</v>
      </c>
      <c r="AA289" s="12"/>
      <c r="AB289" s="15">
        <v>142262.69591691537</v>
      </c>
      <c r="AC289" s="21">
        <v>-30910.158132116412</v>
      </c>
      <c r="AD289" s="21">
        <v>-87343.8</v>
      </c>
      <c r="AE289" s="21">
        <v>-33472.019999999997</v>
      </c>
      <c r="AF289" s="134">
        <v>-266822.21185868309</v>
      </c>
      <c r="AG289" s="15">
        <v>145922.62048943984</v>
      </c>
      <c r="AH289" s="121">
        <v>-130362.87358444431</v>
      </c>
      <c r="AI289" s="154"/>
      <c r="AJ289" s="15">
        <v>-37.365764120461215</v>
      </c>
      <c r="AK289" s="15">
        <v>-102.15866248442785</v>
      </c>
      <c r="AL289" s="15">
        <v>-139.52442660488904</v>
      </c>
      <c r="AN289" s="134">
        <v>48.290120813616895</v>
      </c>
      <c r="AO289" s="134">
        <v>-35.805875551395253</v>
      </c>
      <c r="AP289" s="134">
        <v>-90.571015566423313</v>
      </c>
      <c r="AQ289" s="134">
        <v>34.69705405746808</v>
      </c>
      <c r="AR289" s="134">
        <v>-43.389716246733599</v>
      </c>
      <c r="AT289" s="134">
        <v>48.454596701946649</v>
      </c>
      <c r="AU289" s="134">
        <v>-23.386644476335853</v>
      </c>
      <c r="AV289" s="134">
        <v>-29.98</v>
      </c>
      <c r="AW289" s="134">
        <v>-11.48</v>
      </c>
      <c r="AX289" s="134">
        <v>-90.879499951867544</v>
      </c>
      <c r="AY289" s="134">
        <v>49.701165016839184</v>
      </c>
      <c r="AZ289" s="134">
        <v>-57.570382709417558</v>
      </c>
      <c r="BB289" s="15">
        <v>48.537255515836016</v>
      </c>
      <c r="BC289" s="15">
        <v>-10.54594272675415</v>
      </c>
      <c r="BD289" s="15">
        <v>-29.8</v>
      </c>
      <c r="BE289" s="15">
        <v>-11.419999999999998</v>
      </c>
      <c r="BF289" s="15">
        <v>-91.034531510980244</v>
      </c>
      <c r="BG289" s="15">
        <v>49.78595035463659</v>
      </c>
      <c r="BH289" s="15">
        <v>-44.477268367261793</v>
      </c>
    </row>
    <row r="290" spans="1:60">
      <c r="A290" s="41">
        <v>925</v>
      </c>
      <c r="B290" s="45">
        <v>11</v>
      </c>
      <c r="C290" s="45">
        <v>11</v>
      </c>
      <c r="D290" s="11" t="s">
        <v>302</v>
      </c>
      <c r="E290" s="14">
        <v>3490</v>
      </c>
      <c r="F290" s="14">
        <v>3427</v>
      </c>
      <c r="G290" s="21">
        <v>3387</v>
      </c>
      <c r="H290" s="21">
        <v>3352</v>
      </c>
      <c r="I290" s="21"/>
      <c r="J290" s="15">
        <v>1179051.7818548291</v>
      </c>
      <c r="K290" s="21">
        <v>899243.5286729018</v>
      </c>
      <c r="L290" s="121">
        <v>2078295.3105277307</v>
      </c>
      <c r="M290" s="121"/>
      <c r="N290" s="21">
        <v>1247974.7162913063</v>
      </c>
      <c r="O290" s="21">
        <v>879310.28616030735</v>
      </c>
      <c r="P290" s="21">
        <v>-310386.87034613267</v>
      </c>
      <c r="Q290" s="15">
        <v>118906.80425494311</v>
      </c>
      <c r="R290" s="12">
        <v>1935804.9363604239</v>
      </c>
      <c r="S290" s="15"/>
      <c r="T290" s="15">
        <v>1247974.7162913063</v>
      </c>
      <c r="U290" s="21">
        <v>819333.04139608517</v>
      </c>
      <c r="V290" s="21">
        <v>-101542.26</v>
      </c>
      <c r="W290" s="21">
        <v>-38882.76</v>
      </c>
      <c r="X290" s="134">
        <v>-310386.87034613267</v>
      </c>
      <c r="Y290" s="15">
        <v>168337.84591203433</v>
      </c>
      <c r="Z290" s="12">
        <v>1784833.7132532932</v>
      </c>
      <c r="AA290" s="12"/>
      <c r="AB290" s="15">
        <v>1247974.7162913063</v>
      </c>
      <c r="AC290" s="21">
        <v>760440.09298561001</v>
      </c>
      <c r="AD290" s="21">
        <v>-99889.600000000006</v>
      </c>
      <c r="AE290" s="21">
        <v>-38279.839999999997</v>
      </c>
      <c r="AF290" s="134">
        <v>-310386.87034613267</v>
      </c>
      <c r="AG290" s="15">
        <v>168337.84591203433</v>
      </c>
      <c r="AH290" s="121">
        <v>1728196.3448428179</v>
      </c>
      <c r="AI290" s="154"/>
      <c r="AJ290" s="15">
        <v>337.83718677788801</v>
      </c>
      <c r="AK290" s="15">
        <v>257.6629021985392</v>
      </c>
      <c r="AL290" s="15">
        <v>595.50008897642715</v>
      </c>
      <c r="AN290" s="134">
        <v>364.15953203714804</v>
      </c>
      <c r="AO290" s="134">
        <v>256.58310071791868</v>
      </c>
      <c r="AP290" s="134">
        <v>-90.571015566423299</v>
      </c>
      <c r="AQ290" s="134">
        <v>34.69705405746808</v>
      </c>
      <c r="AR290" s="134">
        <v>564.86867124611149</v>
      </c>
      <c r="AT290" s="134">
        <v>368.46020557759266</v>
      </c>
      <c r="AU290" s="134">
        <v>241.90523808564663</v>
      </c>
      <c r="AV290" s="134">
        <v>-29.979999999999997</v>
      </c>
      <c r="AW290" s="134">
        <v>-11.48</v>
      </c>
      <c r="AX290" s="134">
        <v>-91.640646692097036</v>
      </c>
      <c r="AY290" s="134">
        <v>49.701165016839191</v>
      </c>
      <c r="AZ290" s="134">
        <v>526.96596198798147</v>
      </c>
      <c r="BB290" s="15">
        <v>372.30749292700068</v>
      </c>
      <c r="BC290" s="15">
        <v>226.86160291933473</v>
      </c>
      <c r="BD290" s="15">
        <v>-29.8</v>
      </c>
      <c r="BE290" s="15">
        <v>-11.419999999999998</v>
      </c>
      <c r="BF290" s="15">
        <v>-92.597515019729315</v>
      </c>
      <c r="BG290" s="15">
        <v>50.220121095475633</v>
      </c>
      <c r="BH290" s="15">
        <v>515.57170192208173</v>
      </c>
    </row>
    <row r="291" spans="1:60">
      <c r="A291" s="41">
        <v>927</v>
      </c>
      <c r="B291" s="45">
        <v>1</v>
      </c>
      <c r="C291" s="127">
        <v>34</v>
      </c>
      <c r="D291" s="11" t="s">
        <v>303</v>
      </c>
      <c r="E291" s="14">
        <v>29239</v>
      </c>
      <c r="F291" s="14">
        <v>28913</v>
      </c>
      <c r="G291" s="21">
        <v>28811</v>
      </c>
      <c r="H291" s="21">
        <v>28799</v>
      </c>
      <c r="I291" s="21"/>
      <c r="J291" s="15">
        <v>-5557.1046756499763</v>
      </c>
      <c r="K291" s="21">
        <v>888842.21028579981</v>
      </c>
      <c r="L291" s="121">
        <v>883285.1056101498</v>
      </c>
      <c r="M291" s="121"/>
      <c r="N291" s="21">
        <v>1377674.5288266833</v>
      </c>
      <c r="O291" s="21">
        <v>1256110.5394529135</v>
      </c>
      <c r="P291" s="21">
        <v>-2618679.7730719973</v>
      </c>
      <c r="Q291" s="15">
        <v>1003195.9239635746</v>
      </c>
      <c r="R291" s="12">
        <v>1018301.2191711742</v>
      </c>
      <c r="S291" s="15"/>
      <c r="T291" s="15">
        <v>1377674.5288266833</v>
      </c>
      <c r="U291" s="21">
        <v>750093.00870650064</v>
      </c>
      <c r="V291" s="21">
        <v>-863753.78</v>
      </c>
      <c r="W291" s="21">
        <v>-330750.28000000003</v>
      </c>
      <c r="X291" s="134">
        <v>-2618679.7730719973</v>
      </c>
      <c r="Y291" s="15">
        <v>1431940.2653001538</v>
      </c>
      <c r="Z291" s="12">
        <v>-253476.03023865959</v>
      </c>
      <c r="AA291" s="12"/>
      <c r="AB291" s="15">
        <v>1377674.5288266833</v>
      </c>
      <c r="AC291" s="21">
        <v>253223.49677417843</v>
      </c>
      <c r="AD291" s="21">
        <v>-858210.20000000007</v>
      </c>
      <c r="AE291" s="21">
        <v>-328884.58</v>
      </c>
      <c r="AF291" s="134">
        <v>-2618679.7730719973</v>
      </c>
      <c r="AG291" s="15">
        <v>1431940.2653001538</v>
      </c>
      <c r="AH291" s="121">
        <v>-742936.26217098208</v>
      </c>
      <c r="AI291" s="154"/>
      <c r="AJ291" s="15">
        <v>-0.19005795942576614</v>
      </c>
      <c r="AK291" s="15">
        <v>30.399200050815686</v>
      </c>
      <c r="AL291" s="15">
        <v>30.209142091389918</v>
      </c>
      <c r="AN291" s="134">
        <v>47.648965130795261</v>
      </c>
      <c r="AO291" s="134">
        <v>43.444490002867688</v>
      </c>
      <c r="AP291" s="134">
        <v>-90.571015566423313</v>
      </c>
      <c r="AQ291" s="134">
        <v>34.69705405746808</v>
      </c>
      <c r="AR291" s="134">
        <v>35.219493624707717</v>
      </c>
      <c r="AT291" s="134">
        <v>47.817657451205555</v>
      </c>
      <c r="AU291" s="134">
        <v>26.034952230276652</v>
      </c>
      <c r="AV291" s="134">
        <v>-29.98</v>
      </c>
      <c r="AW291" s="134">
        <v>-11.48</v>
      </c>
      <c r="AX291" s="134">
        <v>-90.891665442782184</v>
      </c>
      <c r="AY291" s="134">
        <v>49.701165016839184</v>
      </c>
      <c r="AZ291" s="134">
        <v>-8.7978907444607817</v>
      </c>
      <c r="BB291" s="15">
        <v>47.837582166973966</v>
      </c>
      <c r="BC291" s="15">
        <v>8.7927878320142518</v>
      </c>
      <c r="BD291" s="15">
        <v>-29.8</v>
      </c>
      <c r="BE291" s="15">
        <v>-11.42</v>
      </c>
      <c r="BF291" s="15">
        <v>-90.929538285079246</v>
      </c>
      <c r="BG291" s="15">
        <v>49.721874554677377</v>
      </c>
      <c r="BH291" s="15">
        <v>-25.797293731413664</v>
      </c>
    </row>
    <row r="292" spans="1:60">
      <c r="A292" s="41">
        <v>931</v>
      </c>
      <c r="B292" s="45">
        <v>13</v>
      </c>
      <c r="C292" s="45">
        <v>13</v>
      </c>
      <c r="D292" s="11" t="s">
        <v>304</v>
      </c>
      <c r="E292" s="14">
        <v>6070</v>
      </c>
      <c r="F292" s="14">
        <v>5951</v>
      </c>
      <c r="G292" s="21">
        <v>5877</v>
      </c>
      <c r="H292" s="21">
        <v>5764</v>
      </c>
      <c r="I292" s="21"/>
      <c r="J292" s="15">
        <v>3485528.4450906515</v>
      </c>
      <c r="K292" s="21">
        <v>2415658.0169623923</v>
      </c>
      <c r="L292" s="121">
        <v>5901186.4620530438</v>
      </c>
      <c r="M292" s="121"/>
      <c r="N292" s="21">
        <v>2423456.0997318863</v>
      </c>
      <c r="O292" s="21">
        <v>1593161.3055082881</v>
      </c>
      <c r="P292" s="21">
        <v>-538988.11363578518</v>
      </c>
      <c r="Q292" s="15">
        <v>206482.16869599253</v>
      </c>
      <c r="R292" s="12">
        <v>3684111.4603003818</v>
      </c>
      <c r="S292" s="15"/>
      <c r="T292" s="15">
        <v>2423456.0997318863</v>
      </c>
      <c r="U292" s="21">
        <v>1489010.5662051407</v>
      </c>
      <c r="V292" s="21">
        <v>-176192.46</v>
      </c>
      <c r="W292" s="21">
        <v>-67467.960000000006</v>
      </c>
      <c r="X292" s="134">
        <v>-538988.11363578518</v>
      </c>
      <c r="Y292" s="15">
        <v>292093.74680396385</v>
      </c>
      <c r="Z292" s="12">
        <v>3421911.8791052061</v>
      </c>
      <c r="AA292" s="12"/>
      <c r="AB292" s="15">
        <v>2423456.0997318863</v>
      </c>
      <c r="AC292" s="21">
        <v>1386742.7121080477</v>
      </c>
      <c r="AD292" s="21">
        <v>-171767.2</v>
      </c>
      <c r="AE292" s="21">
        <v>-65824.88</v>
      </c>
      <c r="AF292" s="134">
        <v>-538988.11363578518</v>
      </c>
      <c r="AG292" s="15">
        <v>292093.74680396385</v>
      </c>
      <c r="AH292" s="121">
        <v>3325712.3650081125</v>
      </c>
      <c r="AI292" s="154"/>
      <c r="AJ292" s="15">
        <v>574.22214910883883</v>
      </c>
      <c r="AK292" s="15">
        <v>397.96672437601188</v>
      </c>
      <c r="AL292" s="15">
        <v>972.18887348485066</v>
      </c>
      <c r="AN292" s="134">
        <v>407.23510329892224</v>
      </c>
      <c r="AO292" s="134">
        <v>267.71320878983164</v>
      </c>
      <c r="AP292" s="134">
        <v>-90.571015566423327</v>
      </c>
      <c r="AQ292" s="134">
        <v>34.69705405746808</v>
      </c>
      <c r="AR292" s="134">
        <v>619.07435057979865</v>
      </c>
      <c r="AT292" s="134">
        <v>412.36278709067318</v>
      </c>
      <c r="AU292" s="134">
        <v>253.36235599883284</v>
      </c>
      <c r="AV292" s="134">
        <v>-29.979999999999997</v>
      </c>
      <c r="AW292" s="134">
        <v>-11.48</v>
      </c>
      <c r="AX292" s="134">
        <v>-91.711436725503688</v>
      </c>
      <c r="AY292" s="134">
        <v>49.701165016839177</v>
      </c>
      <c r="AZ292" s="134">
        <v>582.25487138084156</v>
      </c>
      <c r="BB292" s="15">
        <v>420.44692916930711</v>
      </c>
      <c r="BC292" s="15">
        <v>240.58686885982783</v>
      </c>
      <c r="BD292" s="15">
        <v>-29.8</v>
      </c>
      <c r="BE292" s="15">
        <v>-11.42</v>
      </c>
      <c r="BF292" s="15">
        <v>-93.509388208845451</v>
      </c>
      <c r="BG292" s="15">
        <v>50.67552859194376</v>
      </c>
      <c r="BH292" s="15">
        <v>576.97993841223331</v>
      </c>
    </row>
    <row r="293" spans="1:60">
      <c r="A293" s="41">
        <v>934</v>
      </c>
      <c r="B293" s="45">
        <v>14</v>
      </c>
      <c r="C293" s="45">
        <v>14</v>
      </c>
      <c r="D293" s="11" t="s">
        <v>305</v>
      </c>
      <c r="E293" s="14">
        <v>2756</v>
      </c>
      <c r="F293" s="14">
        <v>2671</v>
      </c>
      <c r="G293" s="21">
        <v>2656</v>
      </c>
      <c r="H293" s="21">
        <v>2607</v>
      </c>
      <c r="I293" s="21"/>
      <c r="J293" s="15">
        <v>336309.764575137</v>
      </c>
      <c r="K293" s="21">
        <v>41941.985497061847</v>
      </c>
      <c r="L293" s="121">
        <v>378251.75007219886</v>
      </c>
      <c r="M293" s="121"/>
      <c r="N293" s="21">
        <v>387817.17312497686</v>
      </c>
      <c r="O293" s="21">
        <v>24766.956265841585</v>
      </c>
      <c r="P293" s="21">
        <v>-241915.18257791665</v>
      </c>
      <c r="Q293" s="15">
        <v>92675.831387497237</v>
      </c>
      <c r="R293" s="12">
        <v>263344.77820039907</v>
      </c>
      <c r="S293" s="15"/>
      <c r="T293" s="15">
        <v>387817.17312497686</v>
      </c>
      <c r="U293" s="21">
        <v>-5453.446990264878</v>
      </c>
      <c r="V293" s="21">
        <v>-79626.880000000005</v>
      </c>
      <c r="W293" s="21">
        <v>-30490.880000000001</v>
      </c>
      <c r="X293" s="134">
        <v>-241915.18257791665</v>
      </c>
      <c r="Y293" s="15">
        <v>132006.29428472489</v>
      </c>
      <c r="Z293" s="12">
        <v>162337.07784152022</v>
      </c>
      <c r="AA293" s="12"/>
      <c r="AB293" s="15">
        <v>387817.17312497686</v>
      </c>
      <c r="AC293" s="21">
        <v>-11289.54567844088</v>
      </c>
      <c r="AD293" s="21">
        <v>-77688.600000000006</v>
      </c>
      <c r="AE293" s="21">
        <v>-29771.94</v>
      </c>
      <c r="AF293" s="134">
        <v>-241915.18257791665</v>
      </c>
      <c r="AG293" s="15">
        <v>132006.29428472489</v>
      </c>
      <c r="AH293" s="121">
        <v>159158.19915334423</v>
      </c>
      <c r="AI293" s="154"/>
      <c r="AJ293" s="15">
        <v>122.02821646412808</v>
      </c>
      <c r="AK293" s="15">
        <v>15.218427248571063</v>
      </c>
      <c r="AL293" s="15">
        <v>137.24664371269915</v>
      </c>
      <c r="AN293" s="134">
        <v>145.19549723885319</v>
      </c>
      <c r="AO293" s="134">
        <v>9.2725407210189381</v>
      </c>
      <c r="AP293" s="134">
        <v>-90.571015566423313</v>
      </c>
      <c r="AQ293" s="134">
        <v>34.69705405746808</v>
      </c>
      <c r="AR293" s="134">
        <v>98.594076450916916</v>
      </c>
      <c r="AT293" s="134">
        <v>146.01550192958467</v>
      </c>
      <c r="AU293" s="134">
        <v>-2.0532556439250294</v>
      </c>
      <c r="AV293" s="134">
        <v>-29.98</v>
      </c>
      <c r="AW293" s="134">
        <v>-11.48</v>
      </c>
      <c r="AX293" s="134">
        <v>-91.082523560962599</v>
      </c>
      <c r="AY293" s="134">
        <v>49.701165016839191</v>
      </c>
      <c r="AZ293" s="134">
        <v>61.120887741536229</v>
      </c>
      <c r="BB293" s="15">
        <v>148.75994366128762</v>
      </c>
      <c r="BC293" s="15">
        <v>-4.3304739848258071</v>
      </c>
      <c r="BD293" s="15">
        <v>-29.8</v>
      </c>
      <c r="BE293" s="15">
        <v>-11.42</v>
      </c>
      <c r="BF293" s="15">
        <v>-92.794469726857173</v>
      </c>
      <c r="BG293" s="15">
        <v>50.635325770895626</v>
      </c>
      <c r="BH293" s="15">
        <v>61.050325720500283</v>
      </c>
    </row>
    <row r="294" spans="1:60">
      <c r="A294" s="41">
        <v>935</v>
      </c>
      <c r="B294" s="45">
        <v>8</v>
      </c>
      <c r="C294" s="45">
        <v>8</v>
      </c>
      <c r="D294" s="11" t="s">
        <v>306</v>
      </c>
      <c r="E294" s="14">
        <v>3040</v>
      </c>
      <c r="F294" s="14">
        <v>2985</v>
      </c>
      <c r="G294" s="21">
        <v>2927</v>
      </c>
      <c r="H294" s="21">
        <v>2831</v>
      </c>
      <c r="I294" s="21"/>
      <c r="J294" s="15">
        <v>168608.49134791258</v>
      </c>
      <c r="K294" s="21">
        <v>254581.80028331411</v>
      </c>
      <c r="L294" s="121">
        <v>423190.29163122666</v>
      </c>
      <c r="M294" s="121"/>
      <c r="N294" s="21">
        <v>51133.37343081351</v>
      </c>
      <c r="O294" s="21">
        <v>118879.73521033525</v>
      </c>
      <c r="P294" s="21">
        <v>-270354.4814657736</v>
      </c>
      <c r="Q294" s="15">
        <v>103570.70636154222</v>
      </c>
      <c r="R294" s="12">
        <v>3229.3335369173728</v>
      </c>
      <c r="S294" s="15"/>
      <c r="T294" s="15">
        <v>51133.37343081351</v>
      </c>
      <c r="U294" s="21">
        <v>66638.102405782192</v>
      </c>
      <c r="V294" s="21">
        <v>-87751.46</v>
      </c>
      <c r="W294" s="21">
        <v>-33601.96</v>
      </c>
      <c r="X294" s="134">
        <v>-270354.4814657736</v>
      </c>
      <c r="Y294" s="15">
        <v>145475.3100042883</v>
      </c>
      <c r="Z294" s="12">
        <v>-128461.11562488959</v>
      </c>
      <c r="AA294" s="12"/>
      <c r="AB294" s="15">
        <v>51133.37343081351</v>
      </c>
      <c r="AC294" s="21">
        <v>15340.917986386703</v>
      </c>
      <c r="AD294" s="21">
        <v>-84363.8</v>
      </c>
      <c r="AE294" s="21">
        <v>-32330.02</v>
      </c>
      <c r="AF294" s="134">
        <v>-270354.4814657736</v>
      </c>
      <c r="AG294" s="15">
        <v>145475.3100042883</v>
      </c>
      <c r="AH294" s="121">
        <v>-175098.70004428507</v>
      </c>
      <c r="AI294" s="154"/>
      <c r="AJ294" s="15">
        <v>55.463319522339667</v>
      </c>
      <c r="AK294" s="15">
        <v>83.744013251090166</v>
      </c>
      <c r="AL294" s="15">
        <v>139.20733277342981</v>
      </c>
      <c r="AN294" s="134">
        <v>17.130108352031325</v>
      </c>
      <c r="AO294" s="134">
        <v>39.82570693813576</v>
      </c>
      <c r="AP294" s="134">
        <v>-90.571015566423313</v>
      </c>
      <c r="AQ294" s="134">
        <v>34.69705405746808</v>
      </c>
      <c r="AR294" s="134">
        <v>1.0818537812118503</v>
      </c>
      <c r="AT294" s="134">
        <v>17.469550198433041</v>
      </c>
      <c r="AU294" s="134">
        <v>22.766690265043454</v>
      </c>
      <c r="AV294" s="134">
        <v>-29.98</v>
      </c>
      <c r="AW294" s="134">
        <v>-11.48</v>
      </c>
      <c r="AX294" s="134">
        <v>-92.365726500093473</v>
      </c>
      <c r="AY294" s="134">
        <v>49.701165016839184</v>
      </c>
      <c r="AZ294" s="134">
        <v>-43.888321019777791</v>
      </c>
      <c r="BB294" s="15">
        <v>18.061947520598203</v>
      </c>
      <c r="BC294" s="15">
        <v>5.4189042692994356</v>
      </c>
      <c r="BD294" s="15">
        <v>-29.8</v>
      </c>
      <c r="BE294" s="15">
        <v>-11.42</v>
      </c>
      <c r="BF294" s="15">
        <v>-95.49787406067594</v>
      </c>
      <c r="BG294" s="15">
        <v>51.386545391836208</v>
      </c>
      <c r="BH294" s="15">
        <v>-61.850476878942096</v>
      </c>
    </row>
    <row r="295" spans="1:60">
      <c r="A295" s="41">
        <v>936</v>
      </c>
      <c r="B295" s="45">
        <v>6</v>
      </c>
      <c r="C295" s="45">
        <v>6</v>
      </c>
      <c r="D295" s="11" t="s">
        <v>307</v>
      </c>
      <c r="E295" s="14">
        <v>6465</v>
      </c>
      <c r="F295" s="14">
        <v>6395</v>
      </c>
      <c r="G295" s="21">
        <v>6275</v>
      </c>
      <c r="H295" s="21">
        <v>6190</v>
      </c>
      <c r="I295" s="21"/>
      <c r="J295" s="15">
        <v>2153809.1112912162</v>
      </c>
      <c r="K295" s="21">
        <v>1117123.4764624948</v>
      </c>
      <c r="L295" s="121">
        <v>3270932.5877537113</v>
      </c>
      <c r="M295" s="121"/>
      <c r="N295" s="21">
        <v>2013081.7288322644</v>
      </c>
      <c r="O295" s="21">
        <v>900584.11592877656</v>
      </c>
      <c r="P295" s="21">
        <v>-579201.64454727713</v>
      </c>
      <c r="Q295" s="15">
        <v>221887.66069750837</v>
      </c>
      <c r="R295" s="12">
        <v>2556351.8609112725</v>
      </c>
      <c r="S295" s="15"/>
      <c r="T295" s="15">
        <v>2013081.7288322644</v>
      </c>
      <c r="U295" s="21">
        <v>788662.76189691154</v>
      </c>
      <c r="V295" s="21">
        <v>-188124.5</v>
      </c>
      <c r="W295" s="21">
        <v>-72037</v>
      </c>
      <c r="X295" s="134">
        <v>-579201.64454727713</v>
      </c>
      <c r="Y295" s="15">
        <v>311874.81048066588</v>
      </c>
      <c r="Z295" s="12">
        <v>2274256.1566625647</v>
      </c>
      <c r="AA295" s="12"/>
      <c r="AB295" s="15">
        <v>2013081.7288322644</v>
      </c>
      <c r="AC295" s="21">
        <v>678764.77383592864</v>
      </c>
      <c r="AD295" s="21">
        <v>-184462</v>
      </c>
      <c r="AE295" s="21">
        <v>-70689.8</v>
      </c>
      <c r="AF295" s="134">
        <v>-579201.64454727713</v>
      </c>
      <c r="AG295" s="15">
        <v>311874.81048066588</v>
      </c>
      <c r="AH295" s="121">
        <v>2169367.868601582</v>
      </c>
      <c r="AI295" s="154"/>
      <c r="AJ295" s="15">
        <v>333.14912780993291</v>
      </c>
      <c r="AK295" s="15">
        <v>172.79558800657307</v>
      </c>
      <c r="AL295" s="15">
        <v>505.944715816506</v>
      </c>
      <c r="AN295" s="134">
        <v>314.78994977830564</v>
      </c>
      <c r="AO295" s="134">
        <v>140.82628865188062</v>
      </c>
      <c r="AP295" s="134">
        <v>-90.571015566423313</v>
      </c>
      <c r="AQ295" s="134">
        <v>34.69705405746808</v>
      </c>
      <c r="AR295" s="134">
        <v>399.74227692123105</v>
      </c>
      <c r="AT295" s="134">
        <v>320.80983726410591</v>
      </c>
      <c r="AU295" s="134">
        <v>125.68330866883052</v>
      </c>
      <c r="AV295" s="134">
        <v>-29.98</v>
      </c>
      <c r="AW295" s="134">
        <v>-11.48</v>
      </c>
      <c r="AX295" s="134">
        <v>-92.303050923868867</v>
      </c>
      <c r="AY295" s="134">
        <v>49.701165016839184</v>
      </c>
      <c r="AZ295" s="134">
        <v>362.43126002590674</v>
      </c>
      <c r="BB295" s="15">
        <v>325.21514197613317</v>
      </c>
      <c r="BC295" s="15">
        <v>109.655052315982</v>
      </c>
      <c r="BD295" s="15">
        <v>-29.8</v>
      </c>
      <c r="BE295" s="15">
        <v>-11.42</v>
      </c>
      <c r="BF295" s="15">
        <v>-93.570540314584349</v>
      </c>
      <c r="BG295" s="15">
        <v>50.383652743241662</v>
      </c>
      <c r="BH295" s="15">
        <v>350.46330672077255</v>
      </c>
    </row>
    <row r="296" spans="1:60">
      <c r="A296" s="41">
        <v>946</v>
      </c>
      <c r="B296" s="45">
        <v>15</v>
      </c>
      <c r="C296" s="45">
        <v>15</v>
      </c>
      <c r="D296" s="11" t="s">
        <v>308</v>
      </c>
      <c r="E296" s="14">
        <v>6376</v>
      </c>
      <c r="F296" s="14">
        <v>6287</v>
      </c>
      <c r="G296" s="21">
        <v>6291</v>
      </c>
      <c r="H296" s="21">
        <v>6210</v>
      </c>
      <c r="I296" s="21"/>
      <c r="J296" s="15">
        <v>-129119.71376491245</v>
      </c>
      <c r="K296" s="21">
        <v>208628.18064327849</v>
      </c>
      <c r="L296" s="121">
        <v>79508.466878366045</v>
      </c>
      <c r="M296" s="121"/>
      <c r="N296" s="21">
        <v>-143352.98486907966</v>
      </c>
      <c r="O296" s="21">
        <v>78398.348915778624</v>
      </c>
      <c r="P296" s="21">
        <v>-569419.97486610338</v>
      </c>
      <c r="Q296" s="15">
        <v>218140.37885930183</v>
      </c>
      <c r="R296" s="12">
        <v>-416234.23196010268</v>
      </c>
      <c r="S296" s="15"/>
      <c r="T296" s="15">
        <v>-143352.98486907966</v>
      </c>
      <c r="U296" s="21">
        <v>-12836.323934030434</v>
      </c>
      <c r="V296" s="21">
        <v>-188604.18</v>
      </c>
      <c r="W296" s="21">
        <v>-72220.680000000008</v>
      </c>
      <c r="X296" s="134">
        <v>-569419.97486610338</v>
      </c>
      <c r="Y296" s="15">
        <v>312670.0291209353</v>
      </c>
      <c r="Z296" s="12">
        <v>-673764.11454827804</v>
      </c>
      <c r="AA296" s="12"/>
      <c r="AB296" s="15">
        <v>-143352.98486907966</v>
      </c>
      <c r="AC296" s="21">
        <v>-26573.333463256386</v>
      </c>
      <c r="AD296" s="21">
        <v>-185058</v>
      </c>
      <c r="AE296" s="21">
        <v>-70918.2</v>
      </c>
      <c r="AF296" s="134">
        <v>-569419.97486610338</v>
      </c>
      <c r="AG296" s="15">
        <v>312670.0291209353</v>
      </c>
      <c r="AH296" s="121">
        <v>-682652.46407750412</v>
      </c>
      <c r="AI296" s="154"/>
      <c r="AJ296" s="15">
        <v>-20.250896136278616</v>
      </c>
      <c r="AK296" s="15">
        <v>32.720856437151582</v>
      </c>
      <c r="AL296" s="15">
        <v>12.469960300872968</v>
      </c>
      <c r="AN296" s="134">
        <v>-22.801492742019988</v>
      </c>
      <c r="AO296" s="134">
        <v>12.469913936023321</v>
      </c>
      <c r="AP296" s="134">
        <v>-90.571015566423313</v>
      </c>
      <c r="AQ296" s="134">
        <v>34.69705405746808</v>
      </c>
      <c r="AR296" s="134">
        <v>-66.205540314951918</v>
      </c>
      <c r="AT296" s="134">
        <v>-22.786994892557569</v>
      </c>
      <c r="AU296" s="134">
        <v>-2.0404266307471679</v>
      </c>
      <c r="AV296" s="134">
        <v>-29.98</v>
      </c>
      <c r="AW296" s="134">
        <v>-11.48</v>
      </c>
      <c r="AX296" s="134">
        <v>-90.513427891607591</v>
      </c>
      <c r="AY296" s="134">
        <v>49.701165016839184</v>
      </c>
      <c r="AZ296" s="134">
        <v>-107.09968439807312</v>
      </c>
      <c r="BB296" s="15">
        <v>-23.084216565069188</v>
      </c>
      <c r="BC296" s="15">
        <v>-4.2791197203311411</v>
      </c>
      <c r="BD296" s="15">
        <v>-29.8</v>
      </c>
      <c r="BE296" s="15">
        <v>-11.42</v>
      </c>
      <c r="BF296" s="15">
        <v>-91.694037820628566</v>
      </c>
      <c r="BG296" s="15">
        <v>50.349441082276215</v>
      </c>
      <c r="BH296" s="15">
        <v>-109.92793302375267</v>
      </c>
    </row>
    <row r="297" spans="1:60">
      <c r="A297" s="41">
        <v>976</v>
      </c>
      <c r="B297" s="45">
        <v>19</v>
      </c>
      <c r="C297" s="45">
        <v>19</v>
      </c>
      <c r="D297" s="11" t="s">
        <v>309</v>
      </c>
      <c r="E297" s="14">
        <v>3830</v>
      </c>
      <c r="F297" s="14">
        <v>3788</v>
      </c>
      <c r="G297" s="21">
        <v>3765</v>
      </c>
      <c r="H297" s="21">
        <v>3721</v>
      </c>
      <c r="I297" s="21"/>
      <c r="J297" s="15">
        <v>714989.39707910444</v>
      </c>
      <c r="K297" s="21">
        <v>385554.64346689451</v>
      </c>
      <c r="L297" s="121">
        <v>1100544.0405459991</v>
      </c>
      <c r="M297" s="121"/>
      <c r="N297" s="21">
        <v>-127900.7688860496</v>
      </c>
      <c r="O297" s="21">
        <v>-135426.97762742435</v>
      </c>
      <c r="P297" s="21">
        <v>-343083.00696561154</v>
      </c>
      <c r="Q297" s="15">
        <v>131432.4407696891</v>
      </c>
      <c r="R297" s="12">
        <v>-474978.3127093963</v>
      </c>
      <c r="S297" s="15"/>
      <c r="T297" s="15">
        <v>-127900.7688860496</v>
      </c>
      <c r="U297" s="21">
        <v>-88082.222204860518</v>
      </c>
      <c r="V297" s="21">
        <v>-112874.7</v>
      </c>
      <c r="W297" s="21">
        <v>-43222.200000000004</v>
      </c>
      <c r="X297" s="134">
        <v>-343083.00696561154</v>
      </c>
      <c r="Y297" s="15">
        <v>187124.88628839955</v>
      </c>
      <c r="Z297" s="12">
        <v>-528038.01176812209</v>
      </c>
      <c r="AA297" s="12"/>
      <c r="AB297" s="15">
        <v>-127900.7688860496</v>
      </c>
      <c r="AC297" s="21">
        <v>-39538.950707597585</v>
      </c>
      <c r="AD297" s="21">
        <v>-110885.8</v>
      </c>
      <c r="AE297" s="21">
        <v>-42493.82</v>
      </c>
      <c r="AF297" s="134">
        <v>-343083.00696561154</v>
      </c>
      <c r="AG297" s="15">
        <v>187124.88628839955</v>
      </c>
      <c r="AH297" s="121">
        <v>-476777.46027085907</v>
      </c>
      <c r="AI297" s="154"/>
      <c r="AJ297" s="15">
        <v>186.6813047203928</v>
      </c>
      <c r="AK297" s="15">
        <v>100.66700873809256</v>
      </c>
      <c r="AL297" s="15">
        <v>287.34831345848539</v>
      </c>
      <c r="AN297" s="134">
        <v>-33.764722514796624</v>
      </c>
      <c r="AO297" s="134">
        <v>-35.751578043142651</v>
      </c>
      <c r="AP297" s="134">
        <v>-90.571015566423327</v>
      </c>
      <c r="AQ297" s="134">
        <v>34.697054057468087</v>
      </c>
      <c r="AR297" s="134">
        <v>-125.39026206689448</v>
      </c>
      <c r="AT297" s="134">
        <v>-33.970987751938807</v>
      </c>
      <c r="AU297" s="134">
        <v>-23.39501253781156</v>
      </c>
      <c r="AV297" s="134">
        <v>-29.98</v>
      </c>
      <c r="AW297" s="134">
        <v>-11.48</v>
      </c>
      <c r="AX297" s="134">
        <v>-91.124304638940643</v>
      </c>
      <c r="AY297" s="134">
        <v>49.701165016839191</v>
      </c>
      <c r="AZ297" s="134">
        <v>-140.24913991185181</v>
      </c>
      <c r="BB297" s="15">
        <v>-34.372687150241759</v>
      </c>
      <c r="BC297" s="15">
        <v>-10.625893767158717</v>
      </c>
      <c r="BD297" s="15">
        <v>-29.8</v>
      </c>
      <c r="BE297" s="15">
        <v>-11.42</v>
      </c>
      <c r="BF297" s="15">
        <v>-92.20182933770802</v>
      </c>
      <c r="BG297" s="15">
        <v>50.288870273689746</v>
      </c>
      <c r="BH297" s="15">
        <v>-128.13153998141871</v>
      </c>
    </row>
    <row r="298" spans="1:60">
      <c r="A298" s="41">
        <v>977</v>
      </c>
      <c r="B298" s="45">
        <v>17</v>
      </c>
      <c r="C298" s="45">
        <v>17</v>
      </c>
      <c r="D298" s="11" t="s">
        <v>310</v>
      </c>
      <c r="E298" s="14">
        <v>15357</v>
      </c>
      <c r="F298" s="14">
        <v>15293</v>
      </c>
      <c r="G298" s="21">
        <v>15369</v>
      </c>
      <c r="H298" s="21">
        <v>15406</v>
      </c>
      <c r="I298" s="21"/>
      <c r="J298" s="15">
        <v>20025.058790852534</v>
      </c>
      <c r="K298" s="21">
        <v>-354600.10826635326</v>
      </c>
      <c r="L298" s="121">
        <v>-334575.04947550071</v>
      </c>
      <c r="M298" s="121"/>
      <c r="N298" s="21">
        <v>-576692.41300287575</v>
      </c>
      <c r="O298" s="21">
        <v>-586619.98732657521</v>
      </c>
      <c r="P298" s="21">
        <v>-1385102.5410573117</v>
      </c>
      <c r="Q298" s="15">
        <v>530622.04770085937</v>
      </c>
      <c r="R298" s="12">
        <v>-2017792.8936859036</v>
      </c>
      <c r="S298" s="15"/>
      <c r="T298" s="15">
        <v>-576692.41300287575</v>
      </c>
      <c r="U298" s="21">
        <v>-395478.66085422336</v>
      </c>
      <c r="V298" s="21">
        <v>-460762.62</v>
      </c>
      <c r="W298" s="21">
        <v>-176436.12</v>
      </c>
      <c r="X298" s="134">
        <v>-1385102.5410573117</v>
      </c>
      <c r="Y298" s="15">
        <v>763857.2051438014</v>
      </c>
      <c r="Z298" s="12">
        <v>-2230615.1497706096</v>
      </c>
      <c r="AA298" s="12"/>
      <c r="AB298" s="15">
        <v>-576692.41300287575</v>
      </c>
      <c r="AC298" s="21">
        <v>-199498.65794829887</v>
      </c>
      <c r="AD298" s="21">
        <v>-459098.8</v>
      </c>
      <c r="AE298" s="21">
        <v>-175936.52</v>
      </c>
      <c r="AF298" s="134">
        <v>-1385102.5410573117</v>
      </c>
      <c r="AG298" s="15">
        <v>763857.2051438014</v>
      </c>
      <c r="AH298" s="121">
        <v>-2032471.7268646848</v>
      </c>
      <c r="AI298" s="154"/>
      <c r="AJ298" s="15">
        <v>1.3039694465619935</v>
      </c>
      <c r="AK298" s="15">
        <v>-23.090454402966287</v>
      </c>
      <c r="AL298" s="15">
        <v>-21.786484956404291</v>
      </c>
      <c r="AN298" s="134">
        <v>-37.709567318569</v>
      </c>
      <c r="AO298" s="134">
        <v>-38.358725385900428</v>
      </c>
      <c r="AP298" s="134">
        <v>-90.571015566423313</v>
      </c>
      <c r="AQ298" s="134">
        <v>34.69705405746808</v>
      </c>
      <c r="AR298" s="134">
        <v>-131.94225421342469</v>
      </c>
      <c r="AT298" s="134">
        <v>-37.523092784363051</v>
      </c>
      <c r="AU298" s="134">
        <v>-25.732231170162233</v>
      </c>
      <c r="AV298" s="134">
        <v>-29.98</v>
      </c>
      <c r="AW298" s="134">
        <v>-11.48</v>
      </c>
      <c r="AX298" s="134">
        <v>-90.123140155983577</v>
      </c>
      <c r="AY298" s="134">
        <v>49.701165016839184</v>
      </c>
      <c r="AZ298" s="134">
        <v>-145.1372990936697</v>
      </c>
      <c r="BB298" s="15">
        <v>-37.432975009923133</v>
      </c>
      <c r="BC298" s="15">
        <v>-12.949413082454814</v>
      </c>
      <c r="BD298" s="15">
        <v>-29.8</v>
      </c>
      <c r="BE298" s="15">
        <v>-11.42</v>
      </c>
      <c r="BF298" s="15">
        <v>-89.906694862865876</v>
      </c>
      <c r="BG298" s="15">
        <v>49.581799632857418</v>
      </c>
      <c r="BH298" s="15">
        <v>-131.92728332238639</v>
      </c>
    </row>
    <row r="299" spans="1:60">
      <c r="A299" s="41">
        <v>980</v>
      </c>
      <c r="B299" s="45">
        <v>6</v>
      </c>
      <c r="C299" s="45">
        <v>6</v>
      </c>
      <c r="D299" s="11" t="s">
        <v>311</v>
      </c>
      <c r="E299" s="14">
        <v>33533</v>
      </c>
      <c r="F299" s="14">
        <v>33607</v>
      </c>
      <c r="G299" s="21">
        <v>33677</v>
      </c>
      <c r="H299" s="21">
        <v>33704</v>
      </c>
      <c r="I299" s="21"/>
      <c r="J299" s="15">
        <v>-434704.46374581836</v>
      </c>
      <c r="K299" s="21">
        <v>-1195571.6348365312</v>
      </c>
      <c r="L299" s="121">
        <v>-1630276.0985823497</v>
      </c>
      <c r="M299" s="121"/>
      <c r="N299" s="21">
        <v>333869.35435929714</v>
      </c>
      <c r="O299" s="21">
        <v>-317866.56004470051</v>
      </c>
      <c r="P299" s="21">
        <v>-3043820.1201407881</v>
      </c>
      <c r="Q299" s="15">
        <v>1166063.8957093298</v>
      </c>
      <c r="R299" s="12">
        <v>-1861753.4301168616</v>
      </c>
      <c r="S299" s="15"/>
      <c r="T299" s="15">
        <v>333869.35435929714</v>
      </c>
      <c r="U299" s="21">
        <v>-68616.245975975937</v>
      </c>
      <c r="V299" s="21">
        <v>-1009636.46</v>
      </c>
      <c r="W299" s="21">
        <v>-386611.96</v>
      </c>
      <c r="X299" s="134">
        <v>-3043820.1201407881</v>
      </c>
      <c r="Y299" s="15">
        <v>1673786.1342720934</v>
      </c>
      <c r="Z299" s="12">
        <v>-2501029.2974853734</v>
      </c>
      <c r="AA299" s="12"/>
      <c r="AB299" s="15">
        <v>333869.35435929714</v>
      </c>
      <c r="AC299" s="21">
        <v>-142047.08409410805</v>
      </c>
      <c r="AD299" s="21">
        <v>-1004379.2000000001</v>
      </c>
      <c r="AE299" s="21">
        <v>-384899.68</v>
      </c>
      <c r="AF299" s="134">
        <v>-3043820.1201407881</v>
      </c>
      <c r="AG299" s="15">
        <v>1673786.1342720934</v>
      </c>
      <c r="AH299" s="121">
        <v>-2567490.5956035056</v>
      </c>
      <c r="AI299" s="154"/>
      <c r="AJ299" s="15">
        <v>-12.963482651293305</v>
      </c>
      <c r="AK299" s="15">
        <v>-35.653584076477834</v>
      </c>
      <c r="AL299" s="15">
        <v>-48.617066727771146</v>
      </c>
      <c r="AN299" s="134">
        <v>9.934518236060855</v>
      </c>
      <c r="AO299" s="134">
        <v>-9.4583437987532513</v>
      </c>
      <c r="AP299" s="134">
        <v>-90.571015566423313</v>
      </c>
      <c r="AQ299" s="134">
        <v>34.69705405746808</v>
      </c>
      <c r="AR299" s="134">
        <v>-55.39778707164762</v>
      </c>
      <c r="AT299" s="134">
        <v>9.9138686450484652</v>
      </c>
      <c r="AU299" s="134">
        <v>-2.0374809506777902</v>
      </c>
      <c r="AV299" s="134">
        <v>-29.98</v>
      </c>
      <c r="AW299" s="134">
        <v>-11.48</v>
      </c>
      <c r="AX299" s="134">
        <v>-90.382757375680384</v>
      </c>
      <c r="AY299" s="134">
        <v>49.701165016839191</v>
      </c>
      <c r="AZ299" s="134">
        <v>-74.265204664470517</v>
      </c>
      <c r="BB299" s="15">
        <v>9.9059267255903496</v>
      </c>
      <c r="BC299" s="15">
        <v>-4.2145467628206754</v>
      </c>
      <c r="BD299" s="15">
        <v>-29.8</v>
      </c>
      <c r="BE299" s="15">
        <v>-11.42</v>
      </c>
      <c r="BF299" s="15">
        <v>-90.310352484594944</v>
      </c>
      <c r="BG299" s="15">
        <v>49.66134981818459</v>
      </c>
      <c r="BH299" s="15">
        <v>-76.177622703640679</v>
      </c>
    </row>
    <row r="300" spans="1:60">
      <c r="A300" s="41">
        <v>981</v>
      </c>
      <c r="B300" s="45">
        <v>5</v>
      </c>
      <c r="C300" s="45">
        <v>5</v>
      </c>
      <c r="D300" s="11" t="s">
        <v>312</v>
      </c>
      <c r="E300" s="14">
        <v>2282</v>
      </c>
      <c r="F300" s="14">
        <v>2237</v>
      </c>
      <c r="G300" s="21">
        <v>2207</v>
      </c>
      <c r="H300" s="21">
        <v>2193</v>
      </c>
      <c r="I300" s="21"/>
      <c r="J300" s="15">
        <v>455638.53422491642</v>
      </c>
      <c r="K300" s="21">
        <v>231866.46627345079</v>
      </c>
      <c r="L300" s="121">
        <v>687505.00049836724</v>
      </c>
      <c r="M300" s="121"/>
      <c r="N300" s="21">
        <v>660669.82322699786</v>
      </c>
      <c r="O300" s="21">
        <v>325531.30138366378</v>
      </c>
      <c r="P300" s="21">
        <v>-202607.36182208895</v>
      </c>
      <c r="Q300" s="15">
        <v>77617.309926556089</v>
      </c>
      <c r="R300" s="12">
        <v>861211.07271512877</v>
      </c>
      <c r="S300" s="15"/>
      <c r="T300" s="15">
        <v>660669.82322699786</v>
      </c>
      <c r="U300" s="21">
        <v>286380.70420316624</v>
      </c>
      <c r="V300" s="21">
        <v>-66165.86</v>
      </c>
      <c r="W300" s="21">
        <v>-25336.36</v>
      </c>
      <c r="X300" s="134">
        <v>-202607.36182208895</v>
      </c>
      <c r="Y300" s="15">
        <v>109690.47119216408</v>
      </c>
      <c r="Z300" s="12">
        <v>762631.41680023936</v>
      </c>
      <c r="AA300" s="12"/>
      <c r="AB300" s="15">
        <v>660669.82322699786</v>
      </c>
      <c r="AC300" s="21">
        <v>247937.88961482866</v>
      </c>
      <c r="AD300" s="21">
        <v>-65351.4</v>
      </c>
      <c r="AE300" s="21">
        <v>-25044.06</v>
      </c>
      <c r="AF300" s="134">
        <v>-202607.36182208895</v>
      </c>
      <c r="AG300" s="15">
        <v>109690.47119216408</v>
      </c>
      <c r="AH300" s="121">
        <v>725295.36221190158</v>
      </c>
      <c r="AI300" s="154"/>
      <c r="AJ300" s="15">
        <v>199.66631648769345</v>
      </c>
      <c r="AK300" s="15">
        <v>101.60668986566643</v>
      </c>
      <c r="AL300" s="15">
        <v>301.2730063533599</v>
      </c>
      <c r="AN300" s="134">
        <v>295.33742656548856</v>
      </c>
      <c r="AO300" s="134">
        <v>145.52136852197756</v>
      </c>
      <c r="AP300" s="134">
        <v>-90.571015566423313</v>
      </c>
      <c r="AQ300" s="134">
        <v>34.69705405746808</v>
      </c>
      <c r="AR300" s="134">
        <v>384.98483357851086</v>
      </c>
      <c r="AT300" s="134">
        <v>299.3519815255994</v>
      </c>
      <c r="AU300" s="134">
        <v>129.76017408389953</v>
      </c>
      <c r="AV300" s="134">
        <v>-29.98</v>
      </c>
      <c r="AW300" s="134">
        <v>-11.48</v>
      </c>
      <c r="AX300" s="134">
        <v>-91.802157599496581</v>
      </c>
      <c r="AY300" s="134">
        <v>49.701165016839184</v>
      </c>
      <c r="AZ300" s="134">
        <v>345.55116302684155</v>
      </c>
      <c r="BB300" s="15">
        <v>301.26302928727671</v>
      </c>
      <c r="BC300" s="15">
        <v>113.05877319417631</v>
      </c>
      <c r="BD300" s="15">
        <v>-29.8</v>
      </c>
      <c r="BE300" s="15">
        <v>-11.42</v>
      </c>
      <c r="BF300" s="15">
        <v>-92.388217885129478</v>
      </c>
      <c r="BG300" s="15">
        <v>50.018454715989094</v>
      </c>
      <c r="BH300" s="15">
        <v>330.73203931231262</v>
      </c>
    </row>
    <row r="301" spans="1:60">
      <c r="A301" s="41">
        <v>989</v>
      </c>
      <c r="B301" s="45">
        <v>14</v>
      </c>
      <c r="C301" s="45">
        <v>14</v>
      </c>
      <c r="D301" s="11" t="s">
        <v>313</v>
      </c>
      <c r="E301" s="14">
        <v>5484</v>
      </c>
      <c r="F301" s="14">
        <v>5406</v>
      </c>
      <c r="G301" s="21">
        <v>5316</v>
      </c>
      <c r="H301" s="21">
        <v>5220</v>
      </c>
      <c r="I301" s="21"/>
      <c r="J301" s="15">
        <v>-856359.96821526811</v>
      </c>
      <c r="K301" s="21">
        <v>-513703.6001898286</v>
      </c>
      <c r="L301" s="121">
        <v>-1370063.5684050967</v>
      </c>
      <c r="M301" s="121"/>
      <c r="N301" s="21">
        <v>-955924.69870101451</v>
      </c>
      <c r="O301" s="21">
        <v>-521728.60846079641</v>
      </c>
      <c r="P301" s="21">
        <v>-489626.91015208443</v>
      </c>
      <c r="Q301" s="15">
        <v>187572.27423467243</v>
      </c>
      <c r="R301" s="12">
        <v>-1779707.9430792229</v>
      </c>
      <c r="S301" s="15"/>
      <c r="T301" s="15">
        <v>-955924.69870101451</v>
      </c>
      <c r="U301" s="21">
        <v>-454161.09319828858</v>
      </c>
      <c r="V301" s="21">
        <v>-159373.68</v>
      </c>
      <c r="W301" s="21">
        <v>-61027.68</v>
      </c>
      <c r="X301" s="134">
        <v>-489626.91015208443</v>
      </c>
      <c r="Y301" s="15">
        <v>264211.3932295171</v>
      </c>
      <c r="Z301" s="12">
        <v>-1855902.6688218703</v>
      </c>
      <c r="AA301" s="12"/>
      <c r="AB301" s="15">
        <v>-955924.69870101451</v>
      </c>
      <c r="AC301" s="21">
        <v>-384883.12970457063</v>
      </c>
      <c r="AD301" s="21">
        <v>-155556</v>
      </c>
      <c r="AE301" s="21">
        <v>-59612.4</v>
      </c>
      <c r="AF301" s="134">
        <v>-489626.91015208443</v>
      </c>
      <c r="AG301" s="15">
        <v>264211.3932295171</v>
      </c>
      <c r="AH301" s="121">
        <v>-1781391.7453281523</v>
      </c>
      <c r="AI301" s="154"/>
      <c r="AJ301" s="15">
        <v>-156.15608464902775</v>
      </c>
      <c r="AK301" s="15">
        <v>-93.673158313243732</v>
      </c>
      <c r="AL301" s="15">
        <v>-249.82924296227145</v>
      </c>
      <c r="AN301" s="134">
        <v>-176.8266183316712</v>
      </c>
      <c r="AO301" s="134">
        <v>-96.509176555826201</v>
      </c>
      <c r="AP301" s="134">
        <v>-90.571015566423313</v>
      </c>
      <c r="AQ301" s="134">
        <v>34.69705405746808</v>
      </c>
      <c r="AR301" s="134">
        <v>-329.20975639645263</v>
      </c>
      <c r="AT301" s="134">
        <v>-179.82029697159791</v>
      </c>
      <c r="AU301" s="134">
        <v>-85.432861775449325</v>
      </c>
      <c r="AV301" s="134">
        <v>-29.98</v>
      </c>
      <c r="AW301" s="134">
        <v>-11.48</v>
      </c>
      <c r="AX301" s="134">
        <v>-92.104384904455316</v>
      </c>
      <c r="AY301" s="134">
        <v>49.701165016839184</v>
      </c>
      <c r="AZ301" s="134">
        <v>-349.11637863466336</v>
      </c>
      <c r="BB301" s="15">
        <v>-183.12733691590316</v>
      </c>
      <c r="BC301" s="15">
        <v>-73.732400326546099</v>
      </c>
      <c r="BD301" s="15">
        <v>-29.8</v>
      </c>
      <c r="BE301" s="15">
        <v>-11.42</v>
      </c>
      <c r="BF301" s="15">
        <v>-93.798258649824604</v>
      </c>
      <c r="BG301" s="15">
        <v>50.615209430941974</v>
      </c>
      <c r="BH301" s="15">
        <v>-341.26278646133187</v>
      </c>
    </row>
    <row r="302" spans="1:60">
      <c r="A302" s="41">
        <v>992</v>
      </c>
      <c r="B302" s="45">
        <v>13</v>
      </c>
      <c r="C302" s="45">
        <v>13</v>
      </c>
      <c r="D302" s="11" t="s">
        <v>314</v>
      </c>
      <c r="E302" s="14">
        <v>18318</v>
      </c>
      <c r="F302" s="14">
        <v>18120</v>
      </c>
      <c r="G302" s="21">
        <v>17971</v>
      </c>
      <c r="H302" s="21">
        <v>17740</v>
      </c>
      <c r="I302" s="21"/>
      <c r="J302" s="15">
        <v>3464287.3897799039</v>
      </c>
      <c r="K302" s="21">
        <v>3425570.8857296463</v>
      </c>
      <c r="L302" s="121">
        <v>6889858.2755095502</v>
      </c>
      <c r="M302" s="121"/>
      <c r="N302" s="21">
        <v>-217370.51605603099</v>
      </c>
      <c r="O302" s="21">
        <v>623408.774349752</v>
      </c>
      <c r="P302" s="21">
        <v>-1641146.8020635904</v>
      </c>
      <c r="Q302" s="15">
        <v>628710.61952132161</v>
      </c>
      <c r="R302" s="12">
        <v>-606397.92424854788</v>
      </c>
      <c r="S302" s="15"/>
      <c r="T302" s="15">
        <v>-217370.51605603099</v>
      </c>
      <c r="U302" s="21">
        <v>306283.6867723646</v>
      </c>
      <c r="V302" s="21">
        <v>-538770.57999999996</v>
      </c>
      <c r="W302" s="21">
        <v>-206307.08000000002</v>
      </c>
      <c r="X302" s="134">
        <v>-1641146.8020635904</v>
      </c>
      <c r="Y302" s="15">
        <v>893179.63651761704</v>
      </c>
      <c r="Z302" s="12">
        <v>-1404131.6548296399</v>
      </c>
      <c r="AA302" s="12"/>
      <c r="AB302" s="15">
        <v>-217370.51605603099</v>
      </c>
      <c r="AC302" s="21">
        <v>-5108.2668890914465</v>
      </c>
      <c r="AD302" s="21">
        <v>-528652</v>
      </c>
      <c r="AE302" s="21">
        <v>-202590.8</v>
      </c>
      <c r="AF302" s="134">
        <v>-1641146.8020635904</v>
      </c>
      <c r="AG302" s="15">
        <v>893179.63651761704</v>
      </c>
      <c r="AH302" s="121">
        <v>-1701688.7484910958</v>
      </c>
      <c r="AI302" s="154"/>
      <c r="AJ302" s="15">
        <v>189.11930285947724</v>
      </c>
      <c r="AK302" s="15">
        <v>187.00572582867377</v>
      </c>
      <c r="AL302" s="15">
        <v>376.12502868815102</v>
      </c>
      <c r="AN302" s="134">
        <v>-11.996165345255573</v>
      </c>
      <c r="AO302" s="134">
        <v>34.4044577455713</v>
      </c>
      <c r="AP302" s="134">
        <v>-90.571015566423313</v>
      </c>
      <c r="AQ302" s="134">
        <v>34.69705405746808</v>
      </c>
      <c r="AR302" s="134">
        <v>-33.46566910863951</v>
      </c>
      <c r="AT302" s="134">
        <v>-12.095627180236548</v>
      </c>
      <c r="AU302" s="134">
        <v>17.043218895574235</v>
      </c>
      <c r="AV302" s="134">
        <v>-29.979999999999997</v>
      </c>
      <c r="AW302" s="134">
        <v>-11.48</v>
      </c>
      <c r="AX302" s="134">
        <v>-91.321952148661197</v>
      </c>
      <c r="AY302" s="134">
        <v>49.701165016839184</v>
      </c>
      <c r="AZ302" s="134">
        <v>-78.133195416484327</v>
      </c>
      <c r="BB302" s="15">
        <v>-12.253129428186639</v>
      </c>
      <c r="BC302" s="15">
        <v>-0.28795191032082562</v>
      </c>
      <c r="BD302" s="15">
        <v>-29.8</v>
      </c>
      <c r="BE302" s="15">
        <v>-11.42</v>
      </c>
      <c r="BF302" s="15">
        <v>-92.511093690168565</v>
      </c>
      <c r="BG302" s="15">
        <v>50.348344786787884</v>
      </c>
      <c r="BH302" s="15">
        <v>-95.923830241888155</v>
      </c>
    </row>
    <row r="303" spans="1:60">
      <c r="F303" s="17"/>
      <c r="T303" s="15"/>
      <c r="U303" s="21"/>
      <c r="V303" s="21"/>
      <c r="W303" s="21"/>
      <c r="AH303" s="12"/>
      <c r="BB303" s="20"/>
      <c r="BC303" s="20"/>
      <c r="BD303" s="20"/>
      <c r="BE303" s="20"/>
      <c r="BF303" s="20"/>
      <c r="BG303" s="20"/>
      <c r="BH303" s="20"/>
    </row>
    <row r="304" spans="1:60">
      <c r="F304" s="17"/>
      <c r="T304" s="15"/>
      <c r="U304" s="21"/>
      <c r="V304" s="21"/>
      <c r="W304" s="21"/>
    </row>
    <row r="305" spans="6:31">
      <c r="F305" s="17"/>
    </row>
    <row r="306" spans="6:31">
      <c r="F306" s="17"/>
    </row>
    <row r="318" spans="6:31">
      <c r="S318" s="20"/>
      <c r="AB318" s="20"/>
      <c r="AC318" s="20"/>
      <c r="AD318" s="20"/>
      <c r="AE318" s="20"/>
    </row>
    <row r="319" spans="6:31">
      <c r="S319" s="20"/>
      <c r="AB319" s="20"/>
      <c r="AC319" s="20"/>
      <c r="AD319" s="20"/>
      <c r="AE319" s="20"/>
    </row>
    <row r="320" spans="6:31">
      <c r="S320" s="20"/>
      <c r="T320" s="20"/>
      <c r="U320" s="20"/>
      <c r="V320" s="20"/>
      <c r="W320" s="20"/>
      <c r="AB320" s="20"/>
      <c r="AC320" s="20"/>
      <c r="AD320" s="20"/>
      <c r="AE320" s="20"/>
    </row>
    <row r="321" spans="19:31">
      <c r="S321" s="20"/>
      <c r="T321" s="20"/>
      <c r="U321" s="20"/>
      <c r="V321" s="20"/>
      <c r="W321" s="20"/>
      <c r="AB321" s="20"/>
      <c r="AC321" s="20"/>
      <c r="AD321" s="20"/>
      <c r="AE321" s="20"/>
    </row>
    <row r="322" spans="19:31">
      <c r="S322" s="20"/>
      <c r="T322" s="20"/>
      <c r="U322" s="20"/>
      <c r="V322" s="20"/>
      <c r="W322" s="20"/>
      <c r="AB322" s="20"/>
      <c r="AC322" s="20"/>
      <c r="AD322" s="20"/>
      <c r="AE322" s="20"/>
    </row>
    <row r="323" spans="19:31">
      <c r="S323" s="20"/>
      <c r="T323" s="20"/>
      <c r="U323" s="20"/>
      <c r="V323" s="20"/>
      <c r="W323" s="20"/>
      <c r="AB323" s="20"/>
      <c r="AC323" s="20"/>
      <c r="AD323" s="20"/>
      <c r="AE323" s="20"/>
    </row>
    <row r="324" spans="19:31">
      <c r="T324" s="20"/>
      <c r="U324" s="20"/>
      <c r="V324" s="20"/>
      <c r="W324" s="20"/>
    </row>
    <row r="325" spans="19:31">
      <c r="T325" s="20"/>
      <c r="U325" s="20"/>
      <c r="V325" s="20"/>
      <c r="W325" s="20"/>
    </row>
  </sheetData>
  <autoFilter ref="A10:BH10" xr:uid="{89FA2009-52EA-47E3-9231-A8884B148C6D}"/>
  <phoneticPr fontId="38" type="noConversion"/>
  <conditionalFormatting sqref="G11:I301">
    <cfRule type="cellIs" dxfId="3" priority="2" operator="lessThan">
      <formula>0</formula>
    </cfRule>
  </conditionalFormatting>
  <pageMargins left="0.7" right="0.7" top="0.75" bottom="0.75" header="0.3" footer="0.3"/>
  <pageSetup paperSize="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894D9-F40C-4D4B-A6DD-2BD2E7E6E0FD}">
  <dimension ref="A1:F383"/>
  <sheetViews>
    <sheetView workbookViewId="0">
      <pane ySplit="9" topLeftCell="A10" activePane="bottomLeft" state="frozen"/>
      <selection activeCell="K17" sqref="K17"/>
      <selection pane="bottomLeft" activeCell="K17" sqref="K17"/>
    </sheetView>
  </sheetViews>
  <sheetFormatPr defaultRowHeight="13.5"/>
  <cols>
    <col min="1" max="1" width="10.7109375" style="19" customWidth="1"/>
    <col min="2" max="2" width="37.7109375" style="19" bestFit="1" customWidth="1"/>
    <col min="3" max="4" width="10.85546875" style="19" bestFit="1" customWidth="1"/>
    <col min="5" max="5" width="11.85546875" style="19" bestFit="1" customWidth="1"/>
    <col min="6" max="6" width="11.85546875" bestFit="1" customWidth="1"/>
  </cols>
  <sheetData>
    <row r="1" spans="1:6" ht="30.75">
      <c r="A1" s="158" t="s">
        <v>576</v>
      </c>
    </row>
    <row r="2" spans="1:6" ht="15">
      <c r="A2" s="330" t="s">
        <v>684</v>
      </c>
      <c r="B2" s="35"/>
    </row>
    <row r="3" spans="1:6" ht="15">
      <c r="A3" s="350" t="s">
        <v>685</v>
      </c>
      <c r="B3" s="35"/>
    </row>
    <row r="5" spans="1:6" ht="15.75">
      <c r="A5" s="73"/>
      <c r="B5" s="326"/>
    </row>
    <row r="6" spans="1:6" ht="19.5">
      <c r="A6" s="160"/>
    </row>
    <row r="7" spans="1:6" ht="18.75">
      <c r="A7" s="161"/>
    </row>
    <row r="9" spans="1:6" ht="16.5">
      <c r="A9" s="32" t="s">
        <v>472</v>
      </c>
      <c r="B9" s="29" t="s">
        <v>11</v>
      </c>
      <c r="C9" s="166" t="s">
        <v>473</v>
      </c>
      <c r="D9" s="166" t="s">
        <v>395</v>
      </c>
      <c r="E9" s="166" t="s">
        <v>474</v>
      </c>
      <c r="F9" s="166" t="s">
        <v>475</v>
      </c>
    </row>
    <row r="10" spans="1:6" s="155" customFormat="1" ht="35.25" customHeight="1">
      <c r="A10" s="659"/>
      <c r="B10" s="125" t="s">
        <v>396</v>
      </c>
      <c r="C10" s="486"/>
      <c r="D10" s="486"/>
      <c r="E10" s="486"/>
      <c r="F10" s="126">
        <v>20130216.110375702</v>
      </c>
    </row>
    <row r="11" spans="1:6" ht="16.5">
      <c r="A11" s="13">
        <v>5</v>
      </c>
      <c r="B11" s="9" t="s">
        <v>23</v>
      </c>
      <c r="C11" s="20">
        <v>270312.75</v>
      </c>
      <c r="D11" s="20">
        <v>0</v>
      </c>
      <c r="E11" s="14">
        <v>669774.92500000005</v>
      </c>
      <c r="F11" s="162">
        <v>-399462.17500000005</v>
      </c>
    </row>
    <row r="12" spans="1:6" ht="16.5">
      <c r="A12" s="13">
        <v>9</v>
      </c>
      <c r="B12" s="9" t="s">
        <v>24</v>
      </c>
      <c r="C12" s="20">
        <v>153795.58749999999</v>
      </c>
      <c r="D12" s="20">
        <v>0</v>
      </c>
      <c r="E12" s="14">
        <v>40723.587500000001</v>
      </c>
      <c r="F12" s="162">
        <v>113072</v>
      </c>
    </row>
    <row r="13" spans="1:6" ht="16.5">
      <c r="A13" s="13">
        <v>10</v>
      </c>
      <c r="B13" s="9" t="s">
        <v>25</v>
      </c>
      <c r="C13" s="20">
        <v>208564.83749999999</v>
      </c>
      <c r="D13" s="20">
        <v>0</v>
      </c>
      <c r="E13" s="14">
        <v>199642.75</v>
      </c>
      <c r="F13" s="162">
        <v>8922.0874999999942</v>
      </c>
    </row>
    <row r="14" spans="1:6" ht="16.5">
      <c r="A14" s="13">
        <v>16</v>
      </c>
      <c r="B14" s="9" t="s">
        <v>26</v>
      </c>
      <c r="C14" s="20">
        <v>743978.42500000005</v>
      </c>
      <c r="D14" s="20">
        <v>0</v>
      </c>
      <c r="E14" s="14">
        <v>260630.96</v>
      </c>
      <c r="F14" s="162">
        <v>483347.46500000008</v>
      </c>
    </row>
    <row r="15" spans="1:6" ht="16.5">
      <c r="A15" s="13">
        <v>18</v>
      </c>
      <c r="B15" s="9" t="s">
        <v>27</v>
      </c>
      <c r="C15" s="20">
        <v>977277.76250000007</v>
      </c>
      <c r="D15" s="20">
        <v>0</v>
      </c>
      <c r="E15" s="14">
        <v>335682.5</v>
      </c>
      <c r="F15" s="162">
        <v>641595.26250000007</v>
      </c>
    </row>
    <row r="16" spans="1:6" ht="16.5">
      <c r="A16" s="13">
        <v>19</v>
      </c>
      <c r="B16" s="9" t="s">
        <v>28</v>
      </c>
      <c r="C16" s="20">
        <v>231620.92499999999</v>
      </c>
      <c r="D16" s="20">
        <v>0</v>
      </c>
      <c r="E16" s="14">
        <v>152028.83749999999</v>
      </c>
      <c r="F16" s="162">
        <v>79592.087499999994</v>
      </c>
    </row>
    <row r="17" spans="1:6" ht="16.5">
      <c r="A17" s="13">
        <v>20</v>
      </c>
      <c r="B17" s="9" t="s">
        <v>29</v>
      </c>
      <c r="C17" s="20">
        <v>341071.08750000002</v>
      </c>
      <c r="D17" s="20">
        <v>0</v>
      </c>
      <c r="E17" s="14">
        <v>699633</v>
      </c>
      <c r="F17" s="162">
        <v>-358561.91249999998</v>
      </c>
    </row>
    <row r="18" spans="1:6" ht="16.5">
      <c r="A18" s="13">
        <v>46</v>
      </c>
      <c r="B18" s="9" t="s">
        <v>30</v>
      </c>
      <c r="C18" s="20">
        <v>542745.60000000009</v>
      </c>
      <c r="D18" s="20">
        <v>0</v>
      </c>
      <c r="E18" s="14">
        <v>31801.5</v>
      </c>
      <c r="F18" s="162">
        <v>510944.10000000009</v>
      </c>
    </row>
    <row r="19" spans="1:6" ht="16.5">
      <c r="A19" s="13">
        <v>47</v>
      </c>
      <c r="B19" s="9" t="s">
        <v>31</v>
      </c>
      <c r="C19" s="20">
        <v>0</v>
      </c>
      <c r="D19" s="20">
        <v>0</v>
      </c>
      <c r="E19" s="14">
        <v>68903.25</v>
      </c>
      <c r="F19" s="162">
        <v>-68903.25</v>
      </c>
    </row>
    <row r="20" spans="1:6" ht="16.5">
      <c r="A20" s="13">
        <v>49</v>
      </c>
      <c r="B20" s="9" t="s">
        <v>32</v>
      </c>
      <c r="C20" s="20">
        <v>3706464.8250000002</v>
      </c>
      <c r="D20" s="20">
        <v>0</v>
      </c>
      <c r="E20" s="14">
        <v>22763566.702499997</v>
      </c>
      <c r="F20" s="162">
        <v>-19057101.877499998</v>
      </c>
    </row>
    <row r="21" spans="1:6" ht="16.5">
      <c r="A21" s="13">
        <v>50</v>
      </c>
      <c r="B21" s="9" t="s">
        <v>33</v>
      </c>
      <c r="C21" s="20">
        <v>459443.33750000002</v>
      </c>
      <c r="D21" s="20">
        <v>0</v>
      </c>
      <c r="E21" s="14">
        <v>186427.46</v>
      </c>
      <c r="F21" s="162">
        <v>273015.87750000006</v>
      </c>
    </row>
    <row r="22" spans="1:6" ht="16.5">
      <c r="A22" s="13">
        <v>51</v>
      </c>
      <c r="B22" s="9" t="s">
        <v>34</v>
      </c>
      <c r="C22" s="20">
        <v>401140.58750000002</v>
      </c>
      <c r="D22" s="20">
        <v>0</v>
      </c>
      <c r="E22" s="14">
        <v>408119.25</v>
      </c>
      <c r="F22" s="162">
        <v>-6978.6624999999767</v>
      </c>
    </row>
    <row r="23" spans="1:6" ht="16.5">
      <c r="A23" s="13">
        <v>52</v>
      </c>
      <c r="B23" s="9" t="s">
        <v>35</v>
      </c>
      <c r="C23" s="20">
        <v>100793.08749999999</v>
      </c>
      <c r="D23" s="20">
        <v>0</v>
      </c>
      <c r="E23" s="14">
        <v>88425.837499999994</v>
      </c>
      <c r="F23" s="162">
        <v>12367.25</v>
      </c>
    </row>
    <row r="24" spans="1:6" ht="16.5">
      <c r="A24" s="13">
        <v>61</v>
      </c>
      <c r="B24" s="9" t="s">
        <v>36</v>
      </c>
      <c r="C24" s="20">
        <v>828782.42500000005</v>
      </c>
      <c r="D24" s="20">
        <v>0</v>
      </c>
      <c r="E24" s="14">
        <v>468365.42499999999</v>
      </c>
      <c r="F24" s="162">
        <v>360417.00000000006</v>
      </c>
    </row>
    <row r="25" spans="1:6" ht="16.5">
      <c r="A25" s="13">
        <v>69</v>
      </c>
      <c r="B25" s="9" t="s">
        <v>37</v>
      </c>
      <c r="C25" s="20">
        <v>137806.5</v>
      </c>
      <c r="D25" s="20">
        <v>0</v>
      </c>
      <c r="E25" s="14">
        <v>160950.92499999999</v>
      </c>
      <c r="F25" s="162">
        <v>-23144.424999999988</v>
      </c>
    </row>
    <row r="26" spans="1:6" ht="16.5">
      <c r="A26" s="13">
        <v>71</v>
      </c>
      <c r="B26" s="9" t="s">
        <v>38</v>
      </c>
      <c r="C26" s="20">
        <v>268546</v>
      </c>
      <c r="D26" s="20">
        <v>0</v>
      </c>
      <c r="E26" s="14">
        <v>236921.17499999999</v>
      </c>
      <c r="F26" s="162">
        <v>31624.825000000012</v>
      </c>
    </row>
    <row r="27" spans="1:6" ht="16.5">
      <c r="A27" s="13">
        <v>72</v>
      </c>
      <c r="B27" s="9" t="s">
        <v>39</v>
      </c>
      <c r="C27" s="20">
        <v>0</v>
      </c>
      <c r="D27" s="20">
        <v>0</v>
      </c>
      <c r="E27" s="14">
        <v>28268</v>
      </c>
      <c r="F27" s="162">
        <v>-28268</v>
      </c>
    </row>
    <row r="28" spans="1:6" ht="16.5">
      <c r="A28" s="13">
        <v>74</v>
      </c>
      <c r="B28" s="9" t="s">
        <v>40</v>
      </c>
      <c r="C28" s="20">
        <v>72436.75</v>
      </c>
      <c r="D28" s="20">
        <v>0</v>
      </c>
      <c r="E28" s="14">
        <v>0</v>
      </c>
      <c r="F28" s="162">
        <v>72436.75</v>
      </c>
    </row>
    <row r="29" spans="1:6" ht="16.5">
      <c r="A29" s="13">
        <v>75</v>
      </c>
      <c r="B29" s="9" t="s">
        <v>41</v>
      </c>
      <c r="C29" s="20">
        <v>408472.60000000003</v>
      </c>
      <c r="D29" s="20">
        <v>0</v>
      </c>
      <c r="E29" s="14">
        <v>356512.48249999998</v>
      </c>
      <c r="F29" s="162">
        <v>51960.117500000051</v>
      </c>
    </row>
    <row r="30" spans="1:6" ht="16.5">
      <c r="A30" s="13">
        <v>77</v>
      </c>
      <c r="B30" s="9" t="s">
        <v>42</v>
      </c>
      <c r="C30" s="20">
        <v>141340</v>
      </c>
      <c r="D30" s="20">
        <v>0</v>
      </c>
      <c r="E30" s="14">
        <v>126675.97500000001</v>
      </c>
      <c r="F30" s="162">
        <v>14664.024999999994</v>
      </c>
    </row>
    <row r="31" spans="1:6" ht="16.5">
      <c r="A31" s="13">
        <v>78</v>
      </c>
      <c r="B31" s="9" t="s">
        <v>43</v>
      </c>
      <c r="C31" s="20">
        <v>153707.25</v>
      </c>
      <c r="D31" s="20">
        <v>0</v>
      </c>
      <c r="E31" s="14">
        <v>116605.5</v>
      </c>
      <c r="F31" s="162">
        <v>37101.75</v>
      </c>
    </row>
    <row r="32" spans="1:6" ht="16.5">
      <c r="A32" s="13">
        <v>79</v>
      </c>
      <c r="B32" s="9" t="s">
        <v>44</v>
      </c>
      <c r="C32" s="20">
        <v>356971.83750000002</v>
      </c>
      <c r="D32" s="20">
        <v>0</v>
      </c>
      <c r="E32" s="14">
        <v>307414.5</v>
      </c>
      <c r="F32" s="162">
        <v>49557.337500000023</v>
      </c>
    </row>
    <row r="33" spans="1:6" ht="16.5">
      <c r="A33" s="13">
        <v>81</v>
      </c>
      <c r="B33" s="9" t="s">
        <v>45</v>
      </c>
      <c r="C33" s="20">
        <v>17667.5</v>
      </c>
      <c r="D33" s="20">
        <v>0</v>
      </c>
      <c r="E33" s="14">
        <v>189042.25</v>
      </c>
      <c r="F33" s="162">
        <v>-171374.75</v>
      </c>
    </row>
    <row r="34" spans="1:6" ht="16.5">
      <c r="A34" s="13">
        <v>82</v>
      </c>
      <c r="B34" s="9" t="s">
        <v>46</v>
      </c>
      <c r="C34" s="20">
        <v>227910.75</v>
      </c>
      <c r="D34" s="20">
        <v>0</v>
      </c>
      <c r="E34" s="14">
        <v>227151.04749999999</v>
      </c>
      <c r="F34" s="162">
        <v>759.70250000001397</v>
      </c>
    </row>
    <row r="35" spans="1:6" ht="16.5">
      <c r="A35" s="13">
        <v>86</v>
      </c>
      <c r="B35" s="9" t="s">
        <v>47</v>
      </c>
      <c r="C35" s="20">
        <v>668096.51250000007</v>
      </c>
      <c r="D35" s="20">
        <v>0</v>
      </c>
      <c r="E35" s="14">
        <v>644952.08750000002</v>
      </c>
      <c r="F35" s="162">
        <v>23144.425000000047</v>
      </c>
    </row>
    <row r="36" spans="1:6" ht="16.5">
      <c r="A36" s="13">
        <v>90</v>
      </c>
      <c r="B36" s="9" t="s">
        <v>48</v>
      </c>
      <c r="C36" s="20">
        <v>42402</v>
      </c>
      <c r="D36" s="20">
        <v>0</v>
      </c>
      <c r="E36" s="14">
        <v>68903.25</v>
      </c>
      <c r="F36" s="162">
        <v>-26501.25</v>
      </c>
    </row>
    <row r="37" spans="1:6" ht="16.5">
      <c r="A37" s="13">
        <v>91</v>
      </c>
      <c r="B37" s="9" t="s">
        <v>49</v>
      </c>
      <c r="C37" s="20">
        <v>5590085.3375000022</v>
      </c>
      <c r="D37" s="20">
        <v>0</v>
      </c>
      <c r="E37" s="14">
        <v>126021293.42025006</v>
      </c>
      <c r="F37" s="162">
        <v>-120431208.08275005</v>
      </c>
    </row>
    <row r="38" spans="1:6" ht="16.5">
      <c r="A38" s="13">
        <v>92</v>
      </c>
      <c r="B38" s="9" t="s">
        <v>50</v>
      </c>
      <c r="C38" s="20">
        <v>4336311.1999999993</v>
      </c>
      <c r="D38" s="20">
        <v>0</v>
      </c>
      <c r="E38" s="14">
        <v>11823331.278000001</v>
      </c>
      <c r="F38" s="162">
        <v>-7487020.0780000016</v>
      </c>
    </row>
    <row r="39" spans="1:6" ht="16.5">
      <c r="A39" s="13">
        <v>97</v>
      </c>
      <c r="B39" s="9" t="s">
        <v>51</v>
      </c>
      <c r="C39" s="20">
        <v>169608</v>
      </c>
      <c r="D39" s="20">
        <v>0</v>
      </c>
      <c r="E39" s="14">
        <v>155862.685</v>
      </c>
      <c r="F39" s="162">
        <v>13745.315000000002</v>
      </c>
    </row>
    <row r="40" spans="1:6" ht="16.5">
      <c r="A40" s="13">
        <v>98</v>
      </c>
      <c r="B40" s="9" t="s">
        <v>52</v>
      </c>
      <c r="C40" s="20">
        <v>1383718.6</v>
      </c>
      <c r="D40" s="20">
        <v>0</v>
      </c>
      <c r="E40" s="14">
        <v>4018949.8975</v>
      </c>
      <c r="F40" s="162">
        <v>-2635231.2974999999</v>
      </c>
    </row>
    <row r="41" spans="1:6" ht="16.5">
      <c r="A41" s="13">
        <v>102</v>
      </c>
      <c r="B41" s="9" t="s">
        <v>53</v>
      </c>
      <c r="C41" s="20">
        <v>350081.51249999995</v>
      </c>
      <c r="D41" s="20">
        <v>0</v>
      </c>
      <c r="E41" s="14">
        <v>159007.5</v>
      </c>
      <c r="F41" s="162">
        <v>191074.01249999995</v>
      </c>
    </row>
    <row r="42" spans="1:6" ht="16.5">
      <c r="A42" s="13">
        <v>103</v>
      </c>
      <c r="B42" s="9" t="s">
        <v>54</v>
      </c>
      <c r="C42" s="20">
        <v>98938</v>
      </c>
      <c r="D42" s="20">
        <v>0</v>
      </c>
      <c r="E42" s="14">
        <v>51235.75</v>
      </c>
      <c r="F42" s="162">
        <v>47702.25</v>
      </c>
    </row>
    <row r="43" spans="1:6" ht="16.5">
      <c r="A43" s="13">
        <v>105</v>
      </c>
      <c r="B43" s="9" t="s">
        <v>55</v>
      </c>
      <c r="C43" s="20">
        <v>8833.75</v>
      </c>
      <c r="D43" s="20">
        <v>0</v>
      </c>
      <c r="E43" s="14">
        <v>28268</v>
      </c>
      <c r="F43" s="162">
        <v>-19434.25</v>
      </c>
    </row>
    <row r="44" spans="1:6" ht="16.5">
      <c r="A44" s="13">
        <v>106</v>
      </c>
      <c r="B44" s="9" t="s">
        <v>56</v>
      </c>
      <c r="C44" s="20">
        <v>1079837.6000000001</v>
      </c>
      <c r="D44" s="20">
        <v>0</v>
      </c>
      <c r="E44" s="14">
        <v>1305292.5674999999</v>
      </c>
      <c r="F44" s="162">
        <v>-225454.9674999998</v>
      </c>
    </row>
    <row r="45" spans="1:6" ht="16.5">
      <c r="A45" s="13">
        <v>108</v>
      </c>
      <c r="B45" s="9" t="s">
        <v>57</v>
      </c>
      <c r="C45" s="20">
        <v>342749.5</v>
      </c>
      <c r="D45" s="20">
        <v>0</v>
      </c>
      <c r="E45" s="14">
        <v>302202.58750000002</v>
      </c>
      <c r="F45" s="162">
        <v>40546.912499999977</v>
      </c>
    </row>
    <row r="46" spans="1:6" ht="16.5">
      <c r="A46" s="13">
        <v>109</v>
      </c>
      <c r="B46" s="9" t="s">
        <v>58</v>
      </c>
      <c r="C46" s="20">
        <v>1468964.2875000001</v>
      </c>
      <c r="D46" s="20">
        <v>0</v>
      </c>
      <c r="E46" s="14">
        <v>1331175.4550000001</v>
      </c>
      <c r="F46" s="162">
        <v>137788.83250000002</v>
      </c>
    </row>
    <row r="47" spans="1:6" ht="16.5">
      <c r="A47" s="13">
        <v>111</v>
      </c>
      <c r="B47" s="9" t="s">
        <v>59</v>
      </c>
      <c r="C47" s="20">
        <v>487799.67499999999</v>
      </c>
      <c r="D47" s="20">
        <v>0</v>
      </c>
      <c r="E47" s="14">
        <v>336777.88500000001</v>
      </c>
      <c r="F47" s="162">
        <v>151021.78999999998</v>
      </c>
    </row>
    <row r="48" spans="1:6" ht="16.5">
      <c r="A48" s="13">
        <v>139</v>
      </c>
      <c r="B48" s="9" t="s">
        <v>60</v>
      </c>
      <c r="C48" s="20">
        <v>318103.33750000002</v>
      </c>
      <c r="D48" s="20">
        <v>0</v>
      </c>
      <c r="E48" s="14">
        <v>169696.33749999999</v>
      </c>
      <c r="F48" s="162">
        <v>148407.00000000003</v>
      </c>
    </row>
    <row r="49" spans="1:6" ht="16.5">
      <c r="A49" s="13">
        <v>140</v>
      </c>
      <c r="B49" s="9" t="s">
        <v>61</v>
      </c>
      <c r="C49" s="20">
        <v>585059.26250000007</v>
      </c>
      <c r="D49" s="20">
        <v>0</v>
      </c>
      <c r="E49" s="14">
        <v>676170.56</v>
      </c>
      <c r="F49" s="162">
        <v>-91111.297499999986</v>
      </c>
    </row>
    <row r="50" spans="1:6" ht="16.5">
      <c r="A50" s="13">
        <v>142</v>
      </c>
      <c r="B50" s="9" t="s">
        <v>62</v>
      </c>
      <c r="C50" s="20">
        <v>731611.17500000005</v>
      </c>
      <c r="D50" s="20">
        <v>0</v>
      </c>
      <c r="E50" s="14">
        <v>144113.79749999999</v>
      </c>
      <c r="F50" s="162">
        <v>587497.37750000006</v>
      </c>
    </row>
    <row r="51" spans="1:6" ht="16.5">
      <c r="A51" s="13">
        <v>143</v>
      </c>
      <c r="B51" s="9" t="s">
        <v>63</v>
      </c>
      <c r="C51" s="20">
        <v>321636.83750000002</v>
      </c>
      <c r="D51" s="20">
        <v>0</v>
      </c>
      <c r="E51" s="14">
        <v>161869.63499999998</v>
      </c>
      <c r="F51" s="162">
        <v>159767.20250000004</v>
      </c>
    </row>
    <row r="52" spans="1:6" ht="16.5">
      <c r="A52" s="13">
        <v>145</v>
      </c>
      <c r="B52" s="9" t="s">
        <v>64</v>
      </c>
      <c r="C52" s="20">
        <v>542833.9375</v>
      </c>
      <c r="D52" s="20">
        <v>0</v>
      </c>
      <c r="E52" s="14">
        <v>263334.08750000002</v>
      </c>
      <c r="F52" s="162">
        <v>279499.84999999998</v>
      </c>
    </row>
    <row r="53" spans="1:6" ht="16.5">
      <c r="A53" s="13">
        <v>146</v>
      </c>
      <c r="B53" s="9" t="s">
        <v>65</v>
      </c>
      <c r="C53" s="20">
        <v>214041.76250000001</v>
      </c>
      <c r="D53" s="20">
        <v>0</v>
      </c>
      <c r="E53" s="14">
        <v>68991.587499999994</v>
      </c>
      <c r="F53" s="162">
        <v>145050.17500000002</v>
      </c>
    </row>
    <row r="54" spans="1:6" ht="16.5">
      <c r="A54" s="13">
        <v>148</v>
      </c>
      <c r="B54" s="9" t="s">
        <v>66</v>
      </c>
      <c r="C54" s="20">
        <v>125615.925</v>
      </c>
      <c r="D54" s="20">
        <v>0</v>
      </c>
      <c r="E54" s="14">
        <v>197876</v>
      </c>
      <c r="F54" s="162">
        <v>-72260.074999999997</v>
      </c>
    </row>
    <row r="55" spans="1:6" ht="16.5">
      <c r="A55" s="13">
        <v>149</v>
      </c>
      <c r="B55" s="9" t="s">
        <v>67</v>
      </c>
      <c r="C55" s="20">
        <v>58302.75</v>
      </c>
      <c r="D55" s="20">
        <v>0</v>
      </c>
      <c r="E55" s="14">
        <v>2793496.7624999997</v>
      </c>
      <c r="F55" s="162">
        <v>-2735194.0124999997</v>
      </c>
    </row>
    <row r="56" spans="1:6" ht="16.5">
      <c r="A56" s="13">
        <v>151</v>
      </c>
      <c r="B56" s="9" t="s">
        <v>68</v>
      </c>
      <c r="C56" s="20">
        <v>45935.5</v>
      </c>
      <c r="D56" s="20">
        <v>0</v>
      </c>
      <c r="E56" s="14">
        <v>33656.587500000001</v>
      </c>
      <c r="F56" s="162">
        <v>12278.912499999999</v>
      </c>
    </row>
    <row r="57" spans="1:6" ht="16.5">
      <c r="A57" s="13">
        <v>152</v>
      </c>
      <c r="B57" s="9" t="s">
        <v>69</v>
      </c>
      <c r="C57" s="20">
        <v>560148.08750000002</v>
      </c>
      <c r="D57" s="20">
        <v>0</v>
      </c>
      <c r="E57" s="14">
        <v>139661.58749999999</v>
      </c>
      <c r="F57" s="162">
        <v>420486.5</v>
      </c>
    </row>
    <row r="58" spans="1:6" ht="16.5">
      <c r="A58" s="13">
        <v>153</v>
      </c>
      <c r="B58" s="9" t="s">
        <v>70</v>
      </c>
      <c r="C58" s="20">
        <v>597426.51249999995</v>
      </c>
      <c r="D58" s="20">
        <v>0</v>
      </c>
      <c r="E58" s="14">
        <v>1582937.3299999998</v>
      </c>
      <c r="F58" s="162">
        <v>-985510.81749999989</v>
      </c>
    </row>
    <row r="59" spans="1:6" ht="16.5">
      <c r="A59" s="13">
        <v>165</v>
      </c>
      <c r="B59" s="9" t="s">
        <v>71</v>
      </c>
      <c r="C59" s="20">
        <v>908197.83750000002</v>
      </c>
      <c r="D59" s="20">
        <v>0</v>
      </c>
      <c r="E59" s="14">
        <v>533558.5</v>
      </c>
      <c r="F59" s="162">
        <v>374639.33750000002</v>
      </c>
    </row>
    <row r="60" spans="1:6" ht="16.5">
      <c r="A60" s="13">
        <v>167</v>
      </c>
      <c r="B60" s="9" t="s">
        <v>72</v>
      </c>
      <c r="C60" s="20">
        <v>1074979.0375000001</v>
      </c>
      <c r="D60" s="20">
        <v>0</v>
      </c>
      <c r="E60" s="14">
        <v>12873918.564999999</v>
      </c>
      <c r="F60" s="162">
        <v>-11798939.5275</v>
      </c>
    </row>
    <row r="61" spans="1:6" ht="16.5">
      <c r="A61" s="13">
        <v>169</v>
      </c>
      <c r="B61" s="9" t="s">
        <v>73</v>
      </c>
      <c r="C61" s="20">
        <v>178530.08749999999</v>
      </c>
      <c r="D61" s="20">
        <v>0</v>
      </c>
      <c r="E61" s="14">
        <v>252645.25</v>
      </c>
      <c r="F61" s="162">
        <v>-74115.162500000006</v>
      </c>
    </row>
    <row r="62" spans="1:6" ht="16.5">
      <c r="A62" s="13">
        <v>171</v>
      </c>
      <c r="B62" s="9" t="s">
        <v>74</v>
      </c>
      <c r="C62" s="20">
        <v>114838.75</v>
      </c>
      <c r="D62" s="20">
        <v>0</v>
      </c>
      <c r="E62" s="14">
        <v>77737</v>
      </c>
      <c r="F62" s="162">
        <v>37101.75</v>
      </c>
    </row>
    <row r="63" spans="1:6" ht="16.5">
      <c r="A63" s="13">
        <v>172</v>
      </c>
      <c r="B63" s="9" t="s">
        <v>75</v>
      </c>
      <c r="C63" s="20">
        <v>540802.17500000005</v>
      </c>
      <c r="D63" s="20">
        <v>0</v>
      </c>
      <c r="E63" s="14">
        <v>398225.45</v>
      </c>
      <c r="F63" s="162">
        <v>142576.72500000003</v>
      </c>
    </row>
    <row r="64" spans="1:6" ht="16.5">
      <c r="A64" s="13">
        <v>176</v>
      </c>
      <c r="B64" s="9" t="s">
        <v>76</v>
      </c>
      <c r="C64" s="20">
        <v>56536</v>
      </c>
      <c r="D64" s="20">
        <v>0</v>
      </c>
      <c r="E64" s="14">
        <v>311124.67499999999</v>
      </c>
      <c r="F64" s="162">
        <v>-254588.67499999999</v>
      </c>
    </row>
    <row r="65" spans="1:6" ht="16.5">
      <c r="A65" s="13">
        <v>177</v>
      </c>
      <c r="B65" s="9" t="s">
        <v>77</v>
      </c>
      <c r="C65" s="20">
        <v>325347.01250000001</v>
      </c>
      <c r="D65" s="20">
        <v>0</v>
      </c>
      <c r="E65" s="14">
        <v>56536</v>
      </c>
      <c r="F65" s="162">
        <v>268811.01250000001</v>
      </c>
    </row>
    <row r="66" spans="1:6" ht="16.5">
      <c r="A66" s="13">
        <v>178</v>
      </c>
      <c r="B66" s="9" t="s">
        <v>78</v>
      </c>
      <c r="C66" s="20">
        <v>185597.08749999999</v>
      </c>
      <c r="D66" s="20">
        <v>0</v>
      </c>
      <c r="E66" s="14">
        <v>167841.25</v>
      </c>
      <c r="F66" s="162">
        <v>17755.837499999994</v>
      </c>
    </row>
    <row r="67" spans="1:6" ht="16.5">
      <c r="A67" s="13">
        <v>179</v>
      </c>
      <c r="B67" s="9" t="s">
        <v>79</v>
      </c>
      <c r="C67" s="20">
        <v>1490253.6249999998</v>
      </c>
      <c r="D67" s="20">
        <v>0</v>
      </c>
      <c r="E67" s="14">
        <v>15054918.437500002</v>
      </c>
      <c r="F67" s="162">
        <v>-13564664.812500002</v>
      </c>
    </row>
    <row r="68" spans="1:6" ht="16.5">
      <c r="A68" s="13">
        <v>181</v>
      </c>
      <c r="B68" s="9" t="s">
        <v>80</v>
      </c>
      <c r="C68" s="20">
        <v>22967.75</v>
      </c>
      <c r="D68" s="20">
        <v>0</v>
      </c>
      <c r="E68" s="14">
        <v>56536</v>
      </c>
      <c r="F68" s="162">
        <v>-33568.25</v>
      </c>
    </row>
    <row r="69" spans="1:6" ht="16.5">
      <c r="A69" s="13">
        <v>182</v>
      </c>
      <c r="B69" s="9" t="s">
        <v>81</v>
      </c>
      <c r="C69" s="20">
        <v>512799.18750000006</v>
      </c>
      <c r="D69" s="20">
        <v>0</v>
      </c>
      <c r="E69" s="14">
        <v>575766.15749999997</v>
      </c>
      <c r="F69" s="162">
        <v>-62966.969999999914</v>
      </c>
    </row>
    <row r="70" spans="1:6" ht="16.5">
      <c r="A70" s="13">
        <v>186</v>
      </c>
      <c r="B70" s="9" t="s">
        <v>82</v>
      </c>
      <c r="C70" s="20">
        <v>996800.35</v>
      </c>
      <c r="D70" s="20">
        <v>0</v>
      </c>
      <c r="E70" s="14">
        <v>4385974.5425000004</v>
      </c>
      <c r="F70" s="162">
        <v>-3389174.1925000004</v>
      </c>
    </row>
    <row r="71" spans="1:6" ht="16.5">
      <c r="A71" s="13">
        <v>202</v>
      </c>
      <c r="B71" s="9" t="s">
        <v>83</v>
      </c>
      <c r="C71" s="20">
        <v>1159518.0249999999</v>
      </c>
      <c r="D71" s="20">
        <v>0</v>
      </c>
      <c r="E71" s="14">
        <v>5011686.7225000001</v>
      </c>
      <c r="F71" s="162">
        <v>-3852168.6975000002</v>
      </c>
    </row>
    <row r="72" spans="1:6" ht="16.5">
      <c r="A72" s="13">
        <v>204</v>
      </c>
      <c r="B72" s="9" t="s">
        <v>84</v>
      </c>
      <c r="C72" s="20">
        <v>58302.75</v>
      </c>
      <c r="D72" s="20">
        <v>0</v>
      </c>
      <c r="E72" s="14">
        <v>937614.22499999998</v>
      </c>
      <c r="F72" s="162">
        <v>-879311.47499999998</v>
      </c>
    </row>
    <row r="73" spans="1:6" ht="16.5">
      <c r="A73" s="13">
        <v>205</v>
      </c>
      <c r="B73" s="9" t="s">
        <v>85</v>
      </c>
      <c r="C73" s="20">
        <v>509530.7</v>
      </c>
      <c r="D73" s="20">
        <v>0</v>
      </c>
      <c r="E73" s="14">
        <v>420486.5</v>
      </c>
      <c r="F73" s="162">
        <v>89044.200000000012</v>
      </c>
    </row>
    <row r="74" spans="1:6" ht="16.5">
      <c r="A74" s="13">
        <v>208</v>
      </c>
      <c r="B74" s="9" t="s">
        <v>86</v>
      </c>
      <c r="C74" s="20">
        <v>187363.83749999999</v>
      </c>
      <c r="D74" s="20">
        <v>0</v>
      </c>
      <c r="E74" s="14">
        <v>144961.83749999999</v>
      </c>
      <c r="F74" s="162">
        <v>42402</v>
      </c>
    </row>
    <row r="75" spans="1:6" ht="16.5">
      <c r="A75" s="13">
        <v>211</v>
      </c>
      <c r="B75" s="9" t="s">
        <v>87</v>
      </c>
      <c r="C75" s="20">
        <v>744155.10000000009</v>
      </c>
      <c r="D75" s="20">
        <v>0</v>
      </c>
      <c r="E75" s="14">
        <v>1922930.7000000002</v>
      </c>
      <c r="F75" s="162">
        <v>-1178775.6000000001</v>
      </c>
    </row>
    <row r="76" spans="1:6" ht="16.5">
      <c r="A76" s="13">
        <v>213</v>
      </c>
      <c r="B76" s="9" t="s">
        <v>88</v>
      </c>
      <c r="C76" s="20">
        <v>81270.5</v>
      </c>
      <c r="D76" s="20">
        <v>0</v>
      </c>
      <c r="E76" s="14">
        <v>151410.47500000001</v>
      </c>
      <c r="F76" s="162">
        <v>-70139.975000000006</v>
      </c>
    </row>
    <row r="77" spans="1:6" ht="16.5">
      <c r="A77" s="13">
        <v>214</v>
      </c>
      <c r="B77" s="9" t="s">
        <v>89</v>
      </c>
      <c r="C77" s="20">
        <v>528523.26249999995</v>
      </c>
      <c r="D77" s="20">
        <v>0</v>
      </c>
      <c r="E77" s="14">
        <v>155562.33749999999</v>
      </c>
      <c r="F77" s="162">
        <v>372960.92499999993</v>
      </c>
    </row>
    <row r="78" spans="1:6" ht="16.5">
      <c r="A78" s="13">
        <v>216</v>
      </c>
      <c r="B78" s="9" t="s">
        <v>90</v>
      </c>
      <c r="C78" s="20">
        <v>65458.087500000001</v>
      </c>
      <c r="D78" s="20">
        <v>0</v>
      </c>
      <c r="E78" s="14">
        <v>46023.837500000001</v>
      </c>
      <c r="F78" s="162">
        <v>19434.25</v>
      </c>
    </row>
    <row r="79" spans="1:6" ht="16.5">
      <c r="A79" s="13">
        <v>217</v>
      </c>
      <c r="B79" s="9" t="s">
        <v>91</v>
      </c>
      <c r="C79" s="20">
        <v>58302.75</v>
      </c>
      <c r="D79" s="20">
        <v>0</v>
      </c>
      <c r="E79" s="14">
        <v>102736.5125</v>
      </c>
      <c r="F79" s="162">
        <v>-44433.762499999997</v>
      </c>
    </row>
    <row r="80" spans="1:6" ht="16.5">
      <c r="A80" s="13">
        <v>218</v>
      </c>
      <c r="B80" s="9" t="s">
        <v>92</v>
      </c>
      <c r="C80" s="20">
        <v>46112.175000000003</v>
      </c>
      <c r="D80" s="20">
        <v>0</v>
      </c>
      <c r="E80" s="14">
        <v>351583.25</v>
      </c>
      <c r="F80" s="162">
        <v>-305471.07500000001</v>
      </c>
    </row>
    <row r="81" spans="1:6" ht="16.5">
      <c r="A81" s="13">
        <v>224</v>
      </c>
      <c r="B81" s="9" t="s">
        <v>93</v>
      </c>
      <c r="C81" s="20">
        <v>468188.75</v>
      </c>
      <c r="D81" s="20">
        <v>0</v>
      </c>
      <c r="E81" s="14">
        <v>134273</v>
      </c>
      <c r="F81" s="162">
        <v>333915.75</v>
      </c>
    </row>
    <row r="82" spans="1:6" ht="16.5">
      <c r="A82" s="13">
        <v>226</v>
      </c>
      <c r="B82" s="9" t="s">
        <v>94</v>
      </c>
      <c r="C82" s="20">
        <v>93726.087499999994</v>
      </c>
      <c r="D82" s="20">
        <v>0</v>
      </c>
      <c r="E82" s="14">
        <v>40635.25</v>
      </c>
      <c r="F82" s="162">
        <v>53090.837499999994</v>
      </c>
    </row>
    <row r="83" spans="1:6" ht="16.5">
      <c r="A83" s="13">
        <v>230</v>
      </c>
      <c r="B83" s="9" t="s">
        <v>95</v>
      </c>
      <c r="C83" s="20">
        <v>65369.75</v>
      </c>
      <c r="D83" s="20">
        <v>0</v>
      </c>
      <c r="E83" s="14">
        <v>58302.75</v>
      </c>
      <c r="F83" s="162">
        <v>7067</v>
      </c>
    </row>
    <row r="84" spans="1:6" ht="16.5">
      <c r="A84" s="13">
        <v>231</v>
      </c>
      <c r="B84" s="9" t="s">
        <v>96</v>
      </c>
      <c r="C84" s="20">
        <v>102471.5</v>
      </c>
      <c r="D84" s="20">
        <v>0</v>
      </c>
      <c r="E84" s="14">
        <v>507057.25</v>
      </c>
      <c r="F84" s="162">
        <v>-404585.75</v>
      </c>
    </row>
    <row r="85" spans="1:6" ht="16.5">
      <c r="A85" s="13">
        <v>232</v>
      </c>
      <c r="B85" s="9" t="s">
        <v>97</v>
      </c>
      <c r="C85" s="20">
        <v>295135.58750000002</v>
      </c>
      <c r="D85" s="20">
        <v>0</v>
      </c>
      <c r="E85" s="14">
        <v>284535.08750000002</v>
      </c>
      <c r="F85" s="162">
        <v>10600.5</v>
      </c>
    </row>
    <row r="86" spans="1:6" ht="16.5">
      <c r="A86" s="13">
        <v>233</v>
      </c>
      <c r="B86" s="9" t="s">
        <v>98</v>
      </c>
      <c r="C86" s="20">
        <v>489743.1</v>
      </c>
      <c r="D86" s="20">
        <v>0</v>
      </c>
      <c r="E86" s="14">
        <v>328085.47499999998</v>
      </c>
      <c r="F86" s="162">
        <v>161657.625</v>
      </c>
    </row>
    <row r="87" spans="1:6" ht="16.5">
      <c r="A87" s="13">
        <v>235</v>
      </c>
      <c r="B87" s="9" t="s">
        <v>99</v>
      </c>
      <c r="C87" s="20">
        <v>3906372.5874999999</v>
      </c>
      <c r="D87" s="20">
        <v>0</v>
      </c>
      <c r="E87" s="14">
        <v>1041534.46</v>
      </c>
      <c r="F87" s="162">
        <v>2864838.1274999999</v>
      </c>
    </row>
    <row r="88" spans="1:6" ht="16.5">
      <c r="A88" s="13">
        <v>236</v>
      </c>
      <c r="B88" s="9" t="s">
        <v>100</v>
      </c>
      <c r="C88" s="20">
        <v>349993.17500000005</v>
      </c>
      <c r="D88" s="20">
        <v>0</v>
      </c>
      <c r="E88" s="14">
        <v>31801.5</v>
      </c>
      <c r="F88" s="162">
        <v>318191.67500000005</v>
      </c>
    </row>
    <row r="89" spans="1:6" ht="16.5">
      <c r="A89" s="13">
        <v>239</v>
      </c>
      <c r="B89" s="9" t="s">
        <v>101</v>
      </c>
      <c r="C89" s="20">
        <v>35335</v>
      </c>
      <c r="D89" s="20">
        <v>0</v>
      </c>
      <c r="E89" s="14">
        <v>49469</v>
      </c>
      <c r="F89" s="162">
        <v>-14134</v>
      </c>
    </row>
    <row r="90" spans="1:6" ht="16.5">
      <c r="A90" s="13">
        <v>240</v>
      </c>
      <c r="B90" s="9" t="s">
        <v>102</v>
      </c>
      <c r="C90" s="20">
        <v>378084.5</v>
      </c>
      <c r="D90" s="20">
        <v>0</v>
      </c>
      <c r="E90" s="14">
        <v>595748.10000000009</v>
      </c>
      <c r="F90" s="162">
        <v>-217663.60000000009</v>
      </c>
    </row>
    <row r="91" spans="1:6" ht="16.5">
      <c r="A91" s="13">
        <v>241</v>
      </c>
      <c r="B91" s="9" t="s">
        <v>103</v>
      </c>
      <c r="C91" s="20">
        <v>475344.08750000002</v>
      </c>
      <c r="D91" s="20">
        <v>0</v>
      </c>
      <c r="E91" s="14">
        <v>120139</v>
      </c>
      <c r="F91" s="162">
        <v>355205.08750000002</v>
      </c>
    </row>
    <row r="92" spans="1:6" ht="16.5">
      <c r="A92" s="13">
        <v>244</v>
      </c>
      <c r="B92" s="9" t="s">
        <v>104</v>
      </c>
      <c r="C92" s="20">
        <v>791680.67500000005</v>
      </c>
      <c r="D92" s="20">
        <v>0</v>
      </c>
      <c r="E92" s="14">
        <v>489796.10250000004</v>
      </c>
      <c r="F92" s="162">
        <v>301884.57250000001</v>
      </c>
    </row>
    <row r="93" spans="1:6" ht="16.5">
      <c r="A93" s="13">
        <v>245</v>
      </c>
      <c r="B93" s="9" t="s">
        <v>105</v>
      </c>
      <c r="C93" s="20">
        <v>738059.8125</v>
      </c>
      <c r="D93" s="20">
        <v>0</v>
      </c>
      <c r="E93" s="14">
        <v>2355024.7474999996</v>
      </c>
      <c r="F93" s="162">
        <v>-1616964.9349999996</v>
      </c>
    </row>
    <row r="94" spans="1:6" ht="16.5">
      <c r="A94" s="13">
        <v>249</v>
      </c>
      <c r="B94" s="9" t="s">
        <v>106</v>
      </c>
      <c r="C94" s="20">
        <v>145050.17499999999</v>
      </c>
      <c r="D94" s="20">
        <v>0</v>
      </c>
      <c r="E94" s="14">
        <v>151940.5</v>
      </c>
      <c r="F94" s="162">
        <v>-6890.3250000000116</v>
      </c>
    </row>
    <row r="95" spans="1:6" ht="16.5">
      <c r="A95" s="13">
        <v>250</v>
      </c>
      <c r="B95" s="9" t="s">
        <v>107</v>
      </c>
      <c r="C95" s="20">
        <v>106093.33749999999</v>
      </c>
      <c r="D95" s="20">
        <v>0</v>
      </c>
      <c r="E95" s="14">
        <v>51324.087500000001</v>
      </c>
      <c r="F95" s="162">
        <v>54769.249999999993</v>
      </c>
    </row>
    <row r="96" spans="1:6" ht="16.5">
      <c r="A96" s="13">
        <v>256</v>
      </c>
      <c r="B96" s="9" t="s">
        <v>108</v>
      </c>
      <c r="C96" s="20">
        <v>137806.5</v>
      </c>
      <c r="D96" s="20">
        <v>0</v>
      </c>
      <c r="E96" s="14">
        <v>22967.75</v>
      </c>
      <c r="F96" s="162">
        <v>114838.75</v>
      </c>
    </row>
    <row r="97" spans="1:6" ht="16.5">
      <c r="A97" s="13">
        <v>257</v>
      </c>
      <c r="B97" s="9" t="s">
        <v>109</v>
      </c>
      <c r="C97" s="20">
        <v>1254834.1875</v>
      </c>
      <c r="D97" s="20">
        <v>0</v>
      </c>
      <c r="E97" s="14">
        <v>1829322.9847500001</v>
      </c>
      <c r="F97" s="162">
        <v>-574488.79725000006</v>
      </c>
    </row>
    <row r="98" spans="1:6" ht="16.5">
      <c r="A98" s="13">
        <v>260</v>
      </c>
      <c r="B98" s="9" t="s">
        <v>110</v>
      </c>
      <c r="C98" s="20">
        <v>300435.83750000002</v>
      </c>
      <c r="D98" s="20">
        <v>0</v>
      </c>
      <c r="E98" s="14">
        <v>376317.75</v>
      </c>
      <c r="F98" s="162">
        <v>-75881.912499999977</v>
      </c>
    </row>
    <row r="99" spans="1:6" ht="16.5">
      <c r="A99" s="13">
        <v>261</v>
      </c>
      <c r="B99" s="9" t="s">
        <v>111</v>
      </c>
      <c r="C99" s="20">
        <v>167929.58749999999</v>
      </c>
      <c r="D99" s="20">
        <v>0</v>
      </c>
      <c r="E99" s="14">
        <v>339392.67500000005</v>
      </c>
      <c r="F99" s="162">
        <v>-171463.08750000005</v>
      </c>
    </row>
    <row r="100" spans="1:6" ht="16.5">
      <c r="A100" s="13">
        <v>263</v>
      </c>
      <c r="B100" s="9" t="s">
        <v>112</v>
      </c>
      <c r="C100" s="20">
        <v>408295.92499999999</v>
      </c>
      <c r="D100" s="20">
        <v>0</v>
      </c>
      <c r="E100" s="14">
        <v>160774.25</v>
      </c>
      <c r="F100" s="162">
        <v>247521.67499999999</v>
      </c>
    </row>
    <row r="101" spans="1:6" ht="16.5">
      <c r="A101" s="13">
        <v>265</v>
      </c>
      <c r="B101" s="9" t="s">
        <v>113</v>
      </c>
      <c r="C101" s="20">
        <v>0</v>
      </c>
      <c r="D101" s="20">
        <v>0</v>
      </c>
      <c r="E101" s="14">
        <v>51324.087500000001</v>
      </c>
      <c r="F101" s="162">
        <v>-51324.087500000001</v>
      </c>
    </row>
    <row r="102" spans="1:6" ht="16.5">
      <c r="A102" s="13">
        <v>271</v>
      </c>
      <c r="B102" s="9" t="s">
        <v>114</v>
      </c>
      <c r="C102" s="20">
        <v>420486.5</v>
      </c>
      <c r="D102" s="20">
        <v>0</v>
      </c>
      <c r="E102" s="14">
        <v>217486.92499999999</v>
      </c>
      <c r="F102" s="162">
        <v>202999.57500000001</v>
      </c>
    </row>
    <row r="103" spans="1:6" ht="16.5">
      <c r="A103" s="13">
        <v>272</v>
      </c>
      <c r="B103" s="9" t="s">
        <v>115</v>
      </c>
      <c r="C103" s="20">
        <v>1036375.55</v>
      </c>
      <c r="D103" s="20">
        <v>0</v>
      </c>
      <c r="E103" s="14">
        <v>884382.04749999999</v>
      </c>
      <c r="F103" s="162">
        <v>151993.50250000006</v>
      </c>
    </row>
    <row r="104" spans="1:6" ht="16.5">
      <c r="A104" s="13">
        <v>273</v>
      </c>
      <c r="B104" s="9" t="s">
        <v>116</v>
      </c>
      <c r="C104" s="20">
        <v>182063.58749999999</v>
      </c>
      <c r="D104" s="20">
        <v>0</v>
      </c>
      <c r="E104" s="14">
        <v>97171.25</v>
      </c>
      <c r="F104" s="162">
        <v>84892.337499999994</v>
      </c>
    </row>
    <row r="105" spans="1:6" ht="16.5">
      <c r="A105" s="13">
        <v>275</v>
      </c>
      <c r="B105" s="9" t="s">
        <v>117</v>
      </c>
      <c r="C105" s="20">
        <v>31801.5</v>
      </c>
      <c r="D105" s="20">
        <v>0</v>
      </c>
      <c r="E105" s="14">
        <v>33656.587500000001</v>
      </c>
      <c r="F105" s="162">
        <v>-1855.0875000000015</v>
      </c>
    </row>
    <row r="106" spans="1:6" ht="16.5">
      <c r="A106" s="13">
        <v>276</v>
      </c>
      <c r="B106" s="9" t="s">
        <v>118</v>
      </c>
      <c r="C106" s="20">
        <v>535590.26250000007</v>
      </c>
      <c r="D106" s="20">
        <v>0</v>
      </c>
      <c r="E106" s="14">
        <v>830284.16249999998</v>
      </c>
      <c r="F106" s="162">
        <v>-294693.89999999991</v>
      </c>
    </row>
    <row r="107" spans="1:6" ht="16.5">
      <c r="A107" s="13">
        <v>280</v>
      </c>
      <c r="B107" s="9" t="s">
        <v>119</v>
      </c>
      <c r="C107" s="20">
        <v>22967.75</v>
      </c>
      <c r="D107" s="20">
        <v>0</v>
      </c>
      <c r="E107" s="14">
        <v>1017648</v>
      </c>
      <c r="F107" s="162">
        <v>-994680.25</v>
      </c>
    </row>
    <row r="108" spans="1:6" ht="16.5">
      <c r="A108" s="13">
        <v>284</v>
      </c>
      <c r="B108" s="9" t="s">
        <v>120</v>
      </c>
      <c r="C108" s="20">
        <v>1505359.3374999999</v>
      </c>
      <c r="D108" s="20">
        <v>0</v>
      </c>
      <c r="E108" s="14">
        <v>54769.25</v>
      </c>
      <c r="F108" s="162">
        <v>1450590.0874999999</v>
      </c>
    </row>
    <row r="109" spans="1:6" ht="16.5">
      <c r="A109" s="13">
        <v>285</v>
      </c>
      <c r="B109" s="9" t="s">
        <v>121</v>
      </c>
      <c r="C109" s="20">
        <v>567391.76249999995</v>
      </c>
      <c r="D109" s="20">
        <v>0</v>
      </c>
      <c r="E109" s="14">
        <v>1748782.1524999999</v>
      </c>
      <c r="F109" s="162">
        <v>-1181390.3899999999</v>
      </c>
    </row>
    <row r="110" spans="1:6" ht="16.5">
      <c r="A110" s="13">
        <v>286</v>
      </c>
      <c r="B110" s="9" t="s">
        <v>122</v>
      </c>
      <c r="C110" s="20">
        <v>1369407.9249999998</v>
      </c>
      <c r="D110" s="20">
        <v>0</v>
      </c>
      <c r="E110" s="14">
        <v>1602618.9249999998</v>
      </c>
      <c r="F110" s="162">
        <v>-233211</v>
      </c>
    </row>
    <row r="111" spans="1:6" ht="16.5">
      <c r="A111" s="13">
        <v>287</v>
      </c>
      <c r="B111" s="9" t="s">
        <v>123</v>
      </c>
      <c r="C111" s="20">
        <v>1288225.7625000002</v>
      </c>
      <c r="D111" s="20">
        <v>0</v>
      </c>
      <c r="E111" s="14">
        <v>65369.75</v>
      </c>
      <c r="F111" s="162">
        <v>1222856.0125000002</v>
      </c>
    </row>
    <row r="112" spans="1:6" ht="16.5">
      <c r="A112" s="13">
        <v>288</v>
      </c>
      <c r="B112" s="9" t="s">
        <v>124</v>
      </c>
      <c r="C112" s="20">
        <v>79592.087499999994</v>
      </c>
      <c r="D112" s="20">
        <v>0</v>
      </c>
      <c r="E112" s="14">
        <v>710410.17500000005</v>
      </c>
      <c r="F112" s="162">
        <v>-630818.08750000002</v>
      </c>
    </row>
    <row r="113" spans="1:6" ht="16.5">
      <c r="A113" s="13">
        <v>290</v>
      </c>
      <c r="B113" s="9" t="s">
        <v>125</v>
      </c>
      <c r="C113" s="20">
        <v>49469</v>
      </c>
      <c r="D113" s="20">
        <v>0</v>
      </c>
      <c r="E113" s="14">
        <v>88337.5</v>
      </c>
      <c r="F113" s="162">
        <v>-38868.5</v>
      </c>
    </row>
    <row r="114" spans="1:6" ht="16.5">
      <c r="A114" s="13">
        <v>291</v>
      </c>
      <c r="B114" s="9" t="s">
        <v>126</v>
      </c>
      <c r="C114" s="20">
        <v>17667.5</v>
      </c>
      <c r="D114" s="20">
        <v>0</v>
      </c>
      <c r="E114" s="14">
        <v>8833.75</v>
      </c>
      <c r="F114" s="162">
        <v>8833.75</v>
      </c>
    </row>
    <row r="115" spans="1:6" ht="16.5">
      <c r="A115" s="13">
        <v>297</v>
      </c>
      <c r="B115" s="9" t="s">
        <v>127</v>
      </c>
      <c r="C115" s="20">
        <v>1809593.6875</v>
      </c>
      <c r="D115" s="20">
        <v>0</v>
      </c>
      <c r="E115" s="14">
        <v>5614201.4750000006</v>
      </c>
      <c r="F115" s="162">
        <v>-3804607.7875000006</v>
      </c>
    </row>
    <row r="116" spans="1:6" ht="16.5">
      <c r="A116" s="13">
        <v>300</v>
      </c>
      <c r="B116" s="9" t="s">
        <v>128</v>
      </c>
      <c r="C116" s="20">
        <v>519601.17500000005</v>
      </c>
      <c r="D116" s="20">
        <v>0</v>
      </c>
      <c r="E116" s="14">
        <v>22967.75</v>
      </c>
      <c r="F116" s="162">
        <v>496633.42500000005</v>
      </c>
    </row>
    <row r="117" spans="1:6" ht="16.5">
      <c r="A117" s="13">
        <v>301</v>
      </c>
      <c r="B117" s="9" t="s">
        <v>129</v>
      </c>
      <c r="C117" s="20">
        <v>802192.83750000002</v>
      </c>
      <c r="D117" s="20">
        <v>0</v>
      </c>
      <c r="E117" s="14">
        <v>510767.42500000005</v>
      </c>
      <c r="F117" s="162">
        <v>291425.41249999998</v>
      </c>
    </row>
    <row r="118" spans="1:6" ht="16.5">
      <c r="A118" s="13">
        <v>304</v>
      </c>
      <c r="B118" s="9" t="s">
        <v>130</v>
      </c>
      <c r="C118" s="20">
        <v>0</v>
      </c>
      <c r="D118" s="20">
        <v>0</v>
      </c>
      <c r="E118" s="14">
        <v>257945.5</v>
      </c>
      <c r="F118" s="162">
        <v>-257945.5</v>
      </c>
    </row>
    <row r="119" spans="1:6" ht="16.5">
      <c r="A119" s="13">
        <v>305</v>
      </c>
      <c r="B119" s="9" t="s">
        <v>131</v>
      </c>
      <c r="C119" s="20">
        <v>114838.75</v>
      </c>
      <c r="D119" s="20">
        <v>0</v>
      </c>
      <c r="E119" s="14">
        <v>325082</v>
      </c>
      <c r="F119" s="162">
        <v>-210243.25</v>
      </c>
    </row>
    <row r="120" spans="1:6" ht="16.5">
      <c r="A120" s="13">
        <v>309</v>
      </c>
      <c r="B120" s="9" t="s">
        <v>132</v>
      </c>
      <c r="C120" s="20">
        <v>169608</v>
      </c>
      <c r="D120" s="20">
        <v>0</v>
      </c>
      <c r="E120" s="14">
        <v>151940.5</v>
      </c>
      <c r="F120" s="162">
        <v>17667.5</v>
      </c>
    </row>
    <row r="121" spans="1:6" ht="16.5">
      <c r="A121" s="13">
        <v>312</v>
      </c>
      <c r="B121" s="9" t="s">
        <v>133</v>
      </c>
      <c r="C121" s="20">
        <v>14222.3375</v>
      </c>
      <c r="D121" s="20">
        <v>0</v>
      </c>
      <c r="E121" s="14">
        <v>14134</v>
      </c>
      <c r="F121" s="162">
        <v>88.337499999999636</v>
      </c>
    </row>
    <row r="122" spans="1:6" ht="16.5">
      <c r="A122" s="13">
        <v>316</v>
      </c>
      <c r="B122" s="9" t="s">
        <v>134</v>
      </c>
      <c r="C122" s="20">
        <v>206798.08749999999</v>
      </c>
      <c r="D122" s="20">
        <v>0</v>
      </c>
      <c r="E122" s="14">
        <v>168017.92499999999</v>
      </c>
      <c r="F122" s="162">
        <v>38780.162500000006</v>
      </c>
    </row>
    <row r="123" spans="1:6" ht="16.5">
      <c r="A123" s="13">
        <v>317</v>
      </c>
      <c r="B123" s="9" t="s">
        <v>135</v>
      </c>
      <c r="C123" s="20">
        <v>22967.75</v>
      </c>
      <c r="D123" s="20">
        <v>0</v>
      </c>
      <c r="E123" s="14">
        <v>51235.75</v>
      </c>
      <c r="F123" s="162">
        <v>-28268</v>
      </c>
    </row>
    <row r="124" spans="1:6" ht="16.5">
      <c r="A124" s="13">
        <v>320</v>
      </c>
      <c r="B124" s="9" t="s">
        <v>136</v>
      </c>
      <c r="C124" s="20">
        <v>201586.17499999999</v>
      </c>
      <c r="D124" s="20">
        <v>0</v>
      </c>
      <c r="E124" s="14">
        <v>201497.83749999999</v>
      </c>
      <c r="F124" s="162">
        <v>88.337499999994179</v>
      </c>
    </row>
    <row r="125" spans="1:6" ht="16.5">
      <c r="A125" s="13">
        <v>322</v>
      </c>
      <c r="B125" s="9" t="s">
        <v>137</v>
      </c>
      <c r="C125" s="20">
        <v>289923.67500000005</v>
      </c>
      <c r="D125" s="20">
        <v>0</v>
      </c>
      <c r="E125" s="14">
        <v>182982.29749999999</v>
      </c>
      <c r="F125" s="162">
        <v>106941.37750000006</v>
      </c>
    </row>
    <row r="126" spans="1:6" ht="16.5">
      <c r="A126" s="13">
        <v>398</v>
      </c>
      <c r="B126" s="9" t="s">
        <v>138</v>
      </c>
      <c r="C126" s="20">
        <v>4080750.8125</v>
      </c>
      <c r="D126" s="20">
        <v>0</v>
      </c>
      <c r="E126" s="14">
        <v>14240393.685000002</v>
      </c>
      <c r="F126" s="162">
        <v>-10159642.872500002</v>
      </c>
    </row>
    <row r="127" spans="1:6" ht="16.5">
      <c r="A127" s="13">
        <v>399</v>
      </c>
      <c r="B127" s="9" t="s">
        <v>139</v>
      </c>
      <c r="C127" s="20">
        <v>81270.5</v>
      </c>
      <c r="D127" s="20">
        <v>0</v>
      </c>
      <c r="E127" s="14">
        <v>120845.7</v>
      </c>
      <c r="F127" s="162">
        <v>-39575.199999999997</v>
      </c>
    </row>
    <row r="128" spans="1:6" ht="16.5">
      <c r="A128" s="13">
        <v>400</v>
      </c>
      <c r="B128" s="9" t="s">
        <v>140</v>
      </c>
      <c r="C128" s="20">
        <v>249288.42499999999</v>
      </c>
      <c r="D128" s="20">
        <v>0</v>
      </c>
      <c r="E128" s="14">
        <v>249200.08749999999</v>
      </c>
      <c r="F128" s="162">
        <v>88.337499999994179</v>
      </c>
    </row>
    <row r="129" spans="1:6" ht="16.5">
      <c r="A129" s="13">
        <v>402</v>
      </c>
      <c r="B129" s="9" t="s">
        <v>141</v>
      </c>
      <c r="C129" s="20">
        <v>715710.42500000005</v>
      </c>
      <c r="D129" s="20">
        <v>0</v>
      </c>
      <c r="E129" s="14">
        <v>290665.71000000002</v>
      </c>
      <c r="F129" s="162">
        <v>425044.71500000003</v>
      </c>
    </row>
    <row r="130" spans="1:6" ht="16.5">
      <c r="A130" s="13">
        <v>403</v>
      </c>
      <c r="B130" s="9" t="s">
        <v>142</v>
      </c>
      <c r="C130" s="20">
        <v>8833.75</v>
      </c>
      <c r="D130" s="20">
        <v>0</v>
      </c>
      <c r="E130" s="14">
        <v>86570.75</v>
      </c>
      <c r="F130" s="162">
        <v>-77737</v>
      </c>
    </row>
    <row r="131" spans="1:6" ht="16.5">
      <c r="A131" s="13">
        <v>405</v>
      </c>
      <c r="B131" s="9" t="s">
        <v>143</v>
      </c>
      <c r="C131" s="20">
        <v>1288225.7625000002</v>
      </c>
      <c r="D131" s="20">
        <v>0</v>
      </c>
      <c r="E131" s="14">
        <v>3200467.625</v>
      </c>
      <c r="F131" s="162">
        <v>-1912241.8624999998</v>
      </c>
    </row>
    <row r="132" spans="1:6" ht="16.5">
      <c r="A132" s="13">
        <v>407</v>
      </c>
      <c r="B132" s="9" t="s">
        <v>144</v>
      </c>
      <c r="C132" s="20">
        <v>139749.92499999999</v>
      </c>
      <c r="D132" s="20">
        <v>0</v>
      </c>
      <c r="E132" s="14">
        <v>1044237.5875</v>
      </c>
      <c r="F132" s="162">
        <v>-904487.66250000009</v>
      </c>
    </row>
    <row r="133" spans="1:6" ht="16.5">
      <c r="A133" s="13">
        <v>408</v>
      </c>
      <c r="B133" s="9" t="s">
        <v>145</v>
      </c>
      <c r="C133" s="20">
        <v>314834.84999999998</v>
      </c>
      <c r="D133" s="20">
        <v>0</v>
      </c>
      <c r="E133" s="14">
        <v>459531.67499999999</v>
      </c>
      <c r="F133" s="162">
        <v>-144696.82500000001</v>
      </c>
    </row>
    <row r="134" spans="1:6" ht="16.5">
      <c r="A134" s="13">
        <v>410</v>
      </c>
      <c r="B134" s="9" t="s">
        <v>146</v>
      </c>
      <c r="C134" s="20">
        <v>698042.92500000005</v>
      </c>
      <c r="D134" s="20">
        <v>0</v>
      </c>
      <c r="E134" s="14">
        <v>549176.57000000007</v>
      </c>
      <c r="F134" s="162">
        <v>148866.35499999998</v>
      </c>
    </row>
    <row r="135" spans="1:6" ht="16.5">
      <c r="A135" s="13">
        <v>416</v>
      </c>
      <c r="B135" s="9" t="s">
        <v>147</v>
      </c>
      <c r="C135" s="20">
        <v>63603</v>
      </c>
      <c r="D135" s="20">
        <v>0</v>
      </c>
      <c r="E135" s="14">
        <v>147647.29749999999</v>
      </c>
      <c r="F135" s="162">
        <v>-84044.297499999986</v>
      </c>
    </row>
    <row r="136" spans="1:6" ht="16.5">
      <c r="A136" s="13">
        <v>418</v>
      </c>
      <c r="B136" s="9" t="s">
        <v>148</v>
      </c>
      <c r="C136" s="20">
        <v>668008.17500000005</v>
      </c>
      <c r="D136" s="20">
        <v>0</v>
      </c>
      <c r="E136" s="14">
        <v>1327447.6125</v>
      </c>
      <c r="F136" s="162">
        <v>-659439.4375</v>
      </c>
    </row>
    <row r="137" spans="1:6" ht="16.5">
      <c r="A137" s="13">
        <v>420</v>
      </c>
      <c r="B137" s="9" t="s">
        <v>149</v>
      </c>
      <c r="C137" s="20">
        <v>226320.67499999999</v>
      </c>
      <c r="D137" s="20">
        <v>0</v>
      </c>
      <c r="E137" s="14">
        <v>364957.54749999999</v>
      </c>
      <c r="F137" s="162">
        <v>-138636.8725</v>
      </c>
    </row>
    <row r="138" spans="1:6" ht="16.5">
      <c r="A138" s="13">
        <v>421</v>
      </c>
      <c r="B138" s="9" t="s">
        <v>150</v>
      </c>
      <c r="C138" s="20">
        <v>0</v>
      </c>
      <c r="D138" s="20">
        <v>0</v>
      </c>
      <c r="E138" s="14">
        <v>8833.75</v>
      </c>
      <c r="F138" s="162">
        <v>-8833.75</v>
      </c>
    </row>
    <row r="139" spans="1:6" ht="16.5">
      <c r="A139" s="13">
        <v>422</v>
      </c>
      <c r="B139" s="9" t="s">
        <v>151</v>
      </c>
      <c r="C139" s="20">
        <v>365982.26249999995</v>
      </c>
      <c r="D139" s="20">
        <v>0</v>
      </c>
      <c r="E139" s="14">
        <v>296814</v>
      </c>
      <c r="F139" s="162">
        <v>69168.262499999953</v>
      </c>
    </row>
    <row r="140" spans="1:6" ht="16.5">
      <c r="A140" s="13">
        <v>423</v>
      </c>
      <c r="B140" s="9" t="s">
        <v>152</v>
      </c>
      <c r="C140" s="20">
        <v>901837.53750000009</v>
      </c>
      <c r="D140" s="20">
        <v>0</v>
      </c>
      <c r="E140" s="14">
        <v>1457515.7475000001</v>
      </c>
      <c r="F140" s="162">
        <v>-555678.21</v>
      </c>
    </row>
    <row r="141" spans="1:6" ht="16.5">
      <c r="A141" s="13">
        <v>425</v>
      </c>
      <c r="B141" s="9" t="s">
        <v>153</v>
      </c>
      <c r="C141" s="20">
        <v>416953</v>
      </c>
      <c r="D141" s="20">
        <v>0</v>
      </c>
      <c r="E141" s="14">
        <v>170526.71</v>
      </c>
      <c r="F141" s="162">
        <v>246426.29</v>
      </c>
    </row>
    <row r="142" spans="1:6" ht="16.5">
      <c r="A142" s="13">
        <v>426</v>
      </c>
      <c r="B142" s="9" t="s">
        <v>154</v>
      </c>
      <c r="C142" s="20">
        <v>574193.75</v>
      </c>
      <c r="D142" s="20">
        <v>0</v>
      </c>
      <c r="E142" s="14">
        <v>1441049.6375000002</v>
      </c>
      <c r="F142" s="162">
        <v>-866855.88750000019</v>
      </c>
    </row>
    <row r="143" spans="1:6" ht="16.5">
      <c r="A143" s="13">
        <v>430</v>
      </c>
      <c r="B143" s="9" t="s">
        <v>155</v>
      </c>
      <c r="C143" s="20">
        <v>869506.01250000007</v>
      </c>
      <c r="D143" s="20">
        <v>0</v>
      </c>
      <c r="E143" s="14">
        <v>720250.97250000003</v>
      </c>
      <c r="F143" s="162">
        <v>149255.04000000004</v>
      </c>
    </row>
    <row r="144" spans="1:6" ht="16.5">
      <c r="A144" s="13">
        <v>433</v>
      </c>
      <c r="B144" s="9" t="s">
        <v>156</v>
      </c>
      <c r="C144" s="20">
        <v>277379.75</v>
      </c>
      <c r="D144" s="20">
        <v>0</v>
      </c>
      <c r="E144" s="14">
        <v>151940.5</v>
      </c>
      <c r="F144" s="162">
        <v>125439.25</v>
      </c>
    </row>
    <row r="145" spans="1:6" ht="16.5">
      <c r="A145" s="13">
        <v>434</v>
      </c>
      <c r="B145" s="9" t="s">
        <v>157</v>
      </c>
      <c r="C145" s="20">
        <v>1402887.8374999999</v>
      </c>
      <c r="D145" s="20">
        <v>0</v>
      </c>
      <c r="E145" s="14">
        <v>353438.33750000002</v>
      </c>
      <c r="F145" s="162">
        <v>1049449.5</v>
      </c>
    </row>
    <row r="146" spans="1:6" ht="16.5">
      <c r="A146" s="13">
        <v>435</v>
      </c>
      <c r="B146" s="9" t="s">
        <v>158</v>
      </c>
      <c r="C146" s="20">
        <v>79503.75</v>
      </c>
      <c r="D146" s="20">
        <v>0</v>
      </c>
      <c r="E146" s="14">
        <v>296814</v>
      </c>
      <c r="F146" s="162">
        <v>-217310.25</v>
      </c>
    </row>
    <row r="147" spans="1:6" ht="16.5">
      <c r="A147" s="13">
        <v>436</v>
      </c>
      <c r="B147" s="9" t="s">
        <v>159</v>
      </c>
      <c r="C147" s="20">
        <v>136039.75</v>
      </c>
      <c r="D147" s="20">
        <v>0</v>
      </c>
      <c r="E147" s="14">
        <v>71588.709999999992</v>
      </c>
      <c r="F147" s="162">
        <v>64451.040000000008</v>
      </c>
    </row>
    <row r="148" spans="1:6" ht="16.5">
      <c r="A148" s="13">
        <v>440</v>
      </c>
      <c r="B148" s="9" t="s">
        <v>160</v>
      </c>
      <c r="C148" s="20">
        <v>106005</v>
      </c>
      <c r="D148" s="20">
        <v>0</v>
      </c>
      <c r="E148" s="14">
        <v>144873.5</v>
      </c>
      <c r="F148" s="162">
        <v>-38868.5</v>
      </c>
    </row>
    <row r="149" spans="1:6" ht="16.5">
      <c r="A149" s="13">
        <v>441</v>
      </c>
      <c r="B149" s="9" t="s">
        <v>161</v>
      </c>
      <c r="C149" s="20">
        <v>40635.25</v>
      </c>
      <c r="D149" s="20">
        <v>0</v>
      </c>
      <c r="E149" s="14">
        <v>116605.5</v>
      </c>
      <c r="F149" s="162">
        <v>-75970.25</v>
      </c>
    </row>
    <row r="150" spans="1:6" ht="16.5">
      <c r="A150" s="13">
        <v>444</v>
      </c>
      <c r="B150" s="9" t="s">
        <v>162</v>
      </c>
      <c r="C150" s="20">
        <v>4539310.7750000004</v>
      </c>
      <c r="D150" s="20">
        <v>0</v>
      </c>
      <c r="E150" s="14">
        <v>1721203.1850000001</v>
      </c>
      <c r="F150" s="162">
        <v>2818107.5900000003</v>
      </c>
    </row>
    <row r="151" spans="1:6" ht="16.5">
      <c r="A151" s="13">
        <v>445</v>
      </c>
      <c r="B151" s="9" t="s">
        <v>163</v>
      </c>
      <c r="C151" s="20">
        <v>365893.92499999999</v>
      </c>
      <c r="D151" s="20">
        <v>0</v>
      </c>
      <c r="E151" s="14">
        <v>116693.83749999999</v>
      </c>
      <c r="F151" s="162">
        <v>249200.08749999999</v>
      </c>
    </row>
    <row r="152" spans="1:6" ht="16.5">
      <c r="A152" s="13">
        <v>475</v>
      </c>
      <c r="B152" s="9" t="s">
        <v>164</v>
      </c>
      <c r="C152" s="20">
        <v>998302.08750000002</v>
      </c>
      <c r="D152" s="20">
        <v>0</v>
      </c>
      <c r="E152" s="14">
        <v>157240.75</v>
      </c>
      <c r="F152" s="162">
        <v>841061.33750000002</v>
      </c>
    </row>
    <row r="153" spans="1:6" ht="16.5">
      <c r="A153" s="13">
        <v>480</v>
      </c>
      <c r="B153" s="9" t="s">
        <v>165</v>
      </c>
      <c r="C153" s="20">
        <v>107948.425</v>
      </c>
      <c r="D153" s="20">
        <v>0</v>
      </c>
      <c r="E153" s="14">
        <v>978779.5</v>
      </c>
      <c r="F153" s="162">
        <v>-870831.07499999995</v>
      </c>
    </row>
    <row r="154" spans="1:6" ht="16.5">
      <c r="A154" s="13">
        <v>481</v>
      </c>
      <c r="B154" s="9" t="s">
        <v>166</v>
      </c>
      <c r="C154" s="20">
        <v>330558.92499999999</v>
      </c>
      <c r="D154" s="20">
        <v>0</v>
      </c>
      <c r="E154" s="14">
        <v>622249.35000000009</v>
      </c>
      <c r="F154" s="162">
        <v>-291690.4250000001</v>
      </c>
    </row>
    <row r="155" spans="1:6" ht="16.5">
      <c r="A155" s="13">
        <v>483</v>
      </c>
      <c r="B155" s="9" t="s">
        <v>167</v>
      </c>
      <c r="C155" s="20">
        <v>54769.25</v>
      </c>
      <c r="D155" s="20">
        <v>0</v>
      </c>
      <c r="E155" s="14">
        <v>8303.7250000000004</v>
      </c>
      <c r="F155" s="162">
        <v>46465.525000000001</v>
      </c>
    </row>
    <row r="156" spans="1:6" ht="16.5">
      <c r="A156" s="13">
        <v>484</v>
      </c>
      <c r="B156" s="9" t="s">
        <v>168</v>
      </c>
      <c r="C156" s="20">
        <v>130827.83749999999</v>
      </c>
      <c r="D156" s="20">
        <v>0</v>
      </c>
      <c r="E156" s="14">
        <v>22967.75</v>
      </c>
      <c r="F156" s="162">
        <v>107860.08749999999</v>
      </c>
    </row>
    <row r="157" spans="1:6" ht="16.5">
      <c r="A157" s="13">
        <v>489</v>
      </c>
      <c r="B157" s="9" t="s">
        <v>169</v>
      </c>
      <c r="C157" s="20">
        <v>8833.75</v>
      </c>
      <c r="D157" s="20">
        <v>0</v>
      </c>
      <c r="E157" s="14">
        <v>715622.08750000002</v>
      </c>
      <c r="F157" s="162">
        <v>-706788.33750000002</v>
      </c>
    </row>
    <row r="158" spans="1:6" ht="16.5">
      <c r="A158" s="13">
        <v>491</v>
      </c>
      <c r="B158" s="9" t="s">
        <v>170</v>
      </c>
      <c r="C158" s="20">
        <v>1122857.9624999999</v>
      </c>
      <c r="D158" s="20">
        <v>0</v>
      </c>
      <c r="E158" s="14">
        <v>830301.83000000007</v>
      </c>
      <c r="F158" s="162">
        <v>292556.13249999983</v>
      </c>
    </row>
    <row r="159" spans="1:6" ht="16.5">
      <c r="A159" s="13">
        <v>494</v>
      </c>
      <c r="B159" s="9" t="s">
        <v>171</v>
      </c>
      <c r="C159" s="20">
        <v>346459.67499999999</v>
      </c>
      <c r="D159" s="20">
        <v>0</v>
      </c>
      <c r="E159" s="14">
        <v>291584.42</v>
      </c>
      <c r="F159" s="162">
        <v>54875.255000000005</v>
      </c>
    </row>
    <row r="160" spans="1:6" ht="16.5">
      <c r="A160" s="13">
        <v>495</v>
      </c>
      <c r="B160" s="9" t="s">
        <v>172</v>
      </c>
      <c r="C160" s="20">
        <v>8833.75</v>
      </c>
      <c r="D160" s="20">
        <v>0</v>
      </c>
      <c r="E160" s="14">
        <v>27419.96</v>
      </c>
      <c r="F160" s="162">
        <v>-18586.21</v>
      </c>
    </row>
    <row r="161" spans="1:6" ht="16.5">
      <c r="A161" s="13">
        <v>498</v>
      </c>
      <c r="B161" s="9" t="s">
        <v>173</v>
      </c>
      <c r="C161" s="20">
        <v>217398.58749999999</v>
      </c>
      <c r="D161" s="20">
        <v>0</v>
      </c>
      <c r="E161" s="14">
        <v>65369.75</v>
      </c>
      <c r="F161" s="162">
        <v>152028.83749999999</v>
      </c>
    </row>
    <row r="162" spans="1:6" ht="16.5">
      <c r="A162" s="13">
        <v>499</v>
      </c>
      <c r="B162" s="9" t="s">
        <v>174</v>
      </c>
      <c r="C162" s="20">
        <v>1433010.925</v>
      </c>
      <c r="D162" s="20">
        <v>0</v>
      </c>
      <c r="E162" s="14">
        <v>853181.24249999993</v>
      </c>
      <c r="F162" s="162">
        <v>579829.68250000011</v>
      </c>
    </row>
    <row r="163" spans="1:6" ht="16.5">
      <c r="A163" s="13">
        <v>500</v>
      </c>
      <c r="B163" s="9" t="s">
        <v>175</v>
      </c>
      <c r="C163" s="20">
        <v>212186.67499999999</v>
      </c>
      <c r="D163" s="20">
        <v>0</v>
      </c>
      <c r="E163" s="14">
        <v>419267.44250000006</v>
      </c>
      <c r="F163" s="162">
        <v>-207080.76750000007</v>
      </c>
    </row>
    <row r="164" spans="1:6" ht="16.5">
      <c r="A164" s="13">
        <v>503</v>
      </c>
      <c r="B164" s="9" t="s">
        <v>176</v>
      </c>
      <c r="C164" s="20">
        <v>427730.17500000005</v>
      </c>
      <c r="D164" s="20">
        <v>0</v>
      </c>
      <c r="E164" s="14">
        <v>151940.5</v>
      </c>
      <c r="F164" s="162">
        <v>275789.67500000005</v>
      </c>
    </row>
    <row r="165" spans="1:6" ht="16.5">
      <c r="A165" s="13">
        <v>504</v>
      </c>
      <c r="B165" s="9" t="s">
        <v>177</v>
      </c>
      <c r="C165" s="20">
        <v>116782.17499999999</v>
      </c>
      <c r="D165" s="20">
        <v>0</v>
      </c>
      <c r="E165" s="14">
        <v>885141.75</v>
      </c>
      <c r="F165" s="162">
        <v>-768359.57499999995</v>
      </c>
    </row>
    <row r="166" spans="1:6" ht="16.5">
      <c r="A166" s="13">
        <v>505</v>
      </c>
      <c r="B166" s="9" t="s">
        <v>178</v>
      </c>
      <c r="C166" s="20">
        <v>1088318</v>
      </c>
      <c r="D166" s="20">
        <v>0</v>
      </c>
      <c r="E166" s="14">
        <v>3150150.585</v>
      </c>
      <c r="F166" s="162">
        <v>-2061832.585</v>
      </c>
    </row>
    <row r="167" spans="1:6" ht="16.5">
      <c r="A167" s="13">
        <v>507</v>
      </c>
      <c r="B167" s="9" t="s">
        <v>179</v>
      </c>
      <c r="C167" s="20">
        <v>227999.08749999999</v>
      </c>
      <c r="D167" s="20">
        <v>0</v>
      </c>
      <c r="E167" s="14">
        <v>246885.64499999999</v>
      </c>
      <c r="F167" s="162">
        <v>-18886.557499999995</v>
      </c>
    </row>
    <row r="168" spans="1:6" ht="16.5">
      <c r="A168" s="13">
        <v>508</v>
      </c>
      <c r="B168" s="9" t="s">
        <v>180</v>
      </c>
      <c r="C168" s="20">
        <v>199642.75</v>
      </c>
      <c r="D168" s="20">
        <v>0</v>
      </c>
      <c r="E168" s="14">
        <v>236832.83749999999</v>
      </c>
      <c r="F168" s="162">
        <v>-37190.087499999994</v>
      </c>
    </row>
    <row r="169" spans="1:6" ht="16.5">
      <c r="A169" s="13">
        <v>529</v>
      </c>
      <c r="B169" s="9" t="s">
        <v>181</v>
      </c>
      <c r="C169" s="20">
        <v>646895.51250000007</v>
      </c>
      <c r="D169" s="20">
        <v>0</v>
      </c>
      <c r="E169" s="14">
        <v>635853.32500000007</v>
      </c>
      <c r="F169" s="162">
        <v>11042.1875</v>
      </c>
    </row>
    <row r="170" spans="1:6" ht="16.5">
      <c r="A170" s="13">
        <v>531</v>
      </c>
      <c r="B170" s="9" t="s">
        <v>182</v>
      </c>
      <c r="C170" s="20">
        <v>167841.25</v>
      </c>
      <c r="D170" s="20">
        <v>0</v>
      </c>
      <c r="E170" s="14">
        <v>265931.21000000002</v>
      </c>
      <c r="F170" s="162">
        <v>-98089.960000000021</v>
      </c>
    </row>
    <row r="171" spans="1:6" ht="16.5">
      <c r="A171" s="13">
        <v>535</v>
      </c>
      <c r="B171" s="9" t="s">
        <v>183</v>
      </c>
      <c r="C171" s="20">
        <v>289835.33750000002</v>
      </c>
      <c r="D171" s="20">
        <v>0</v>
      </c>
      <c r="E171" s="14">
        <v>481563.04749999999</v>
      </c>
      <c r="F171" s="162">
        <v>-191727.70999999996</v>
      </c>
    </row>
    <row r="172" spans="1:6" ht="16.5">
      <c r="A172" s="13">
        <v>536</v>
      </c>
      <c r="B172" s="9" t="s">
        <v>184</v>
      </c>
      <c r="C172" s="20">
        <v>1389195.5249999999</v>
      </c>
      <c r="D172" s="20">
        <v>0</v>
      </c>
      <c r="E172" s="14">
        <v>1141921.1949999998</v>
      </c>
      <c r="F172" s="162">
        <v>247274.33000000007</v>
      </c>
    </row>
    <row r="173" spans="1:6" ht="16.5">
      <c r="A173" s="13">
        <v>538</v>
      </c>
      <c r="B173" s="9" t="s">
        <v>185</v>
      </c>
      <c r="C173" s="20">
        <v>164307.75</v>
      </c>
      <c r="D173" s="20">
        <v>0</v>
      </c>
      <c r="E173" s="14">
        <v>156569.38499999998</v>
      </c>
      <c r="F173" s="162">
        <v>7738.3650000000198</v>
      </c>
    </row>
    <row r="174" spans="1:6" ht="16.5">
      <c r="A174" s="13">
        <v>541</v>
      </c>
      <c r="B174" s="9" t="s">
        <v>186</v>
      </c>
      <c r="C174" s="20">
        <v>75970.25</v>
      </c>
      <c r="D174" s="20">
        <v>0</v>
      </c>
      <c r="E174" s="14">
        <v>152117.17499999999</v>
      </c>
      <c r="F174" s="162">
        <v>-76146.924999999988</v>
      </c>
    </row>
    <row r="175" spans="1:6" ht="16.5">
      <c r="A175" s="13">
        <v>543</v>
      </c>
      <c r="B175" s="9" t="s">
        <v>187</v>
      </c>
      <c r="C175" s="20">
        <v>788147.17500000005</v>
      </c>
      <c r="D175" s="20">
        <v>0</v>
      </c>
      <c r="E175" s="14">
        <v>985528.4850000001</v>
      </c>
      <c r="F175" s="162">
        <v>-197381.31000000006</v>
      </c>
    </row>
    <row r="176" spans="1:6" ht="16.5">
      <c r="A176" s="13">
        <v>545</v>
      </c>
      <c r="B176" s="9" t="s">
        <v>188</v>
      </c>
      <c r="C176" s="20">
        <v>266867.58750000002</v>
      </c>
      <c r="D176" s="20">
        <v>0</v>
      </c>
      <c r="E176" s="14">
        <v>129061.08749999999</v>
      </c>
      <c r="F176" s="162">
        <v>137806.50000000003</v>
      </c>
    </row>
    <row r="177" spans="1:6" ht="16.5">
      <c r="A177" s="13">
        <v>560</v>
      </c>
      <c r="B177" s="9" t="s">
        <v>189</v>
      </c>
      <c r="C177" s="20">
        <v>1442109.6874999998</v>
      </c>
      <c r="D177" s="20">
        <v>0</v>
      </c>
      <c r="E177" s="14">
        <v>1067558.6875</v>
      </c>
      <c r="F177" s="162">
        <v>374550.99999999977</v>
      </c>
    </row>
    <row r="178" spans="1:6" ht="16.5">
      <c r="A178" s="13">
        <v>561</v>
      </c>
      <c r="B178" s="9" t="s">
        <v>190</v>
      </c>
      <c r="C178" s="20">
        <v>49557.337500000001</v>
      </c>
      <c r="D178" s="20">
        <v>0</v>
      </c>
      <c r="E178" s="14">
        <v>722600.75</v>
      </c>
      <c r="F178" s="162">
        <v>-673043.41249999998</v>
      </c>
    </row>
    <row r="179" spans="1:6" ht="16.5">
      <c r="A179" s="13">
        <v>562</v>
      </c>
      <c r="B179" s="9" t="s">
        <v>191</v>
      </c>
      <c r="C179" s="20">
        <v>358826.92499999999</v>
      </c>
      <c r="D179" s="20">
        <v>0</v>
      </c>
      <c r="E179" s="14">
        <v>608027.01249999995</v>
      </c>
      <c r="F179" s="162">
        <v>-249200.08749999997</v>
      </c>
    </row>
    <row r="180" spans="1:6" ht="16.5">
      <c r="A180" s="13">
        <v>563</v>
      </c>
      <c r="B180" s="9" t="s">
        <v>192</v>
      </c>
      <c r="C180" s="20">
        <v>369339.08750000002</v>
      </c>
      <c r="D180" s="20">
        <v>0</v>
      </c>
      <c r="E180" s="14">
        <v>250966.83749999999</v>
      </c>
      <c r="F180" s="162">
        <v>118372.25000000003</v>
      </c>
    </row>
    <row r="181" spans="1:6" ht="16.5">
      <c r="A181" s="13">
        <v>564</v>
      </c>
      <c r="B181" s="9" t="s">
        <v>193</v>
      </c>
      <c r="C181" s="20">
        <v>1875405.125</v>
      </c>
      <c r="D181" s="20">
        <v>0</v>
      </c>
      <c r="E181" s="14">
        <v>17760201.372499999</v>
      </c>
      <c r="F181" s="162">
        <v>-15884796.247499999</v>
      </c>
    </row>
    <row r="182" spans="1:6" ht="16.5">
      <c r="A182" s="13">
        <v>576</v>
      </c>
      <c r="B182" s="9" t="s">
        <v>194</v>
      </c>
      <c r="C182" s="20">
        <v>8833.75</v>
      </c>
      <c r="D182" s="20">
        <v>0</v>
      </c>
      <c r="E182" s="14">
        <v>83037.25</v>
      </c>
      <c r="F182" s="162">
        <v>-74203.5</v>
      </c>
    </row>
    <row r="183" spans="1:6" ht="16.5">
      <c r="A183" s="13">
        <v>577</v>
      </c>
      <c r="B183" s="9" t="s">
        <v>195</v>
      </c>
      <c r="C183" s="20">
        <v>482322.75</v>
      </c>
      <c r="D183" s="20">
        <v>0</v>
      </c>
      <c r="E183" s="14">
        <v>468453.76249999995</v>
      </c>
      <c r="F183" s="162">
        <v>13868.987500000047</v>
      </c>
    </row>
    <row r="184" spans="1:6" ht="16.5">
      <c r="A184" s="13">
        <v>578</v>
      </c>
      <c r="B184" s="9" t="s">
        <v>196</v>
      </c>
      <c r="C184" s="20">
        <v>68991.587499999994</v>
      </c>
      <c r="D184" s="20">
        <v>0</v>
      </c>
      <c r="E184" s="14">
        <v>84804</v>
      </c>
      <c r="F184" s="162">
        <v>-15812.412500000006</v>
      </c>
    </row>
    <row r="185" spans="1:6" ht="16.5">
      <c r="A185" s="13">
        <v>580</v>
      </c>
      <c r="B185" s="9" t="s">
        <v>197</v>
      </c>
      <c r="C185" s="20">
        <v>281001.58750000002</v>
      </c>
      <c r="D185" s="20">
        <v>0</v>
      </c>
      <c r="E185" s="14">
        <v>17667.5</v>
      </c>
      <c r="F185" s="162">
        <v>263334.08750000002</v>
      </c>
    </row>
    <row r="186" spans="1:6" ht="16.5">
      <c r="A186" s="13">
        <v>581</v>
      </c>
      <c r="B186" s="9" t="s">
        <v>198</v>
      </c>
      <c r="C186" s="20">
        <v>166074.5</v>
      </c>
      <c r="D186" s="20">
        <v>0</v>
      </c>
      <c r="E186" s="14">
        <v>198971.38499999998</v>
      </c>
      <c r="F186" s="162">
        <v>-32896.88499999998</v>
      </c>
    </row>
    <row r="187" spans="1:6" ht="16.5">
      <c r="A187" s="13">
        <v>583</v>
      </c>
      <c r="B187" s="9" t="s">
        <v>199</v>
      </c>
      <c r="C187" s="20">
        <v>132682.92499999999</v>
      </c>
      <c r="D187" s="20">
        <v>0</v>
      </c>
      <c r="E187" s="14">
        <v>0</v>
      </c>
      <c r="F187" s="162">
        <v>132682.92499999999</v>
      </c>
    </row>
    <row r="188" spans="1:6" ht="16.5">
      <c r="A188" s="13">
        <v>584</v>
      </c>
      <c r="B188" s="9" t="s">
        <v>200</v>
      </c>
      <c r="C188" s="20">
        <v>14134</v>
      </c>
      <c r="D188" s="20">
        <v>0</v>
      </c>
      <c r="E188" s="14">
        <v>17667.5</v>
      </c>
      <c r="F188" s="162">
        <v>-3533.5</v>
      </c>
    </row>
    <row r="189" spans="1:6" ht="16.5">
      <c r="A189" s="13">
        <v>592</v>
      </c>
      <c r="B189" s="9" t="s">
        <v>201</v>
      </c>
      <c r="C189" s="20">
        <v>224377.25</v>
      </c>
      <c r="D189" s="20">
        <v>0</v>
      </c>
      <c r="E189" s="14">
        <v>84132.634999999995</v>
      </c>
      <c r="F189" s="162">
        <v>140244.61499999999</v>
      </c>
    </row>
    <row r="190" spans="1:6" ht="16.5">
      <c r="A190" s="13">
        <v>593</v>
      </c>
      <c r="B190" s="9" t="s">
        <v>202</v>
      </c>
      <c r="C190" s="20">
        <v>433207.10000000003</v>
      </c>
      <c r="D190" s="20">
        <v>0</v>
      </c>
      <c r="E190" s="14">
        <v>655640.92500000005</v>
      </c>
      <c r="F190" s="162">
        <v>-222433.82500000001</v>
      </c>
    </row>
    <row r="191" spans="1:6" ht="16.5">
      <c r="A191" s="13">
        <v>595</v>
      </c>
      <c r="B191" s="9" t="s">
        <v>203</v>
      </c>
      <c r="C191" s="20">
        <v>224465.58749999999</v>
      </c>
      <c r="D191" s="20">
        <v>0</v>
      </c>
      <c r="E191" s="14">
        <v>142435.38500000001</v>
      </c>
      <c r="F191" s="162">
        <v>82030.202499999985</v>
      </c>
    </row>
    <row r="192" spans="1:6" ht="16.5">
      <c r="A192" s="13">
        <v>598</v>
      </c>
      <c r="B192" s="9" t="s">
        <v>204</v>
      </c>
      <c r="C192" s="20">
        <v>1291759.2625</v>
      </c>
      <c r="D192" s="20">
        <v>0</v>
      </c>
      <c r="E192" s="14">
        <v>360505.33750000002</v>
      </c>
      <c r="F192" s="162">
        <v>931253.92499999993</v>
      </c>
    </row>
    <row r="193" spans="1:6" ht="16.5">
      <c r="A193" s="13">
        <v>599</v>
      </c>
      <c r="B193" s="9" t="s">
        <v>205</v>
      </c>
      <c r="C193" s="20">
        <v>307591.17500000005</v>
      </c>
      <c r="D193" s="20">
        <v>0</v>
      </c>
      <c r="E193" s="14">
        <v>736823.08750000002</v>
      </c>
      <c r="F193" s="162">
        <v>-429231.91249999998</v>
      </c>
    </row>
    <row r="194" spans="1:6" ht="16.5">
      <c r="A194" s="13">
        <v>601</v>
      </c>
      <c r="B194" s="9" t="s">
        <v>206</v>
      </c>
      <c r="C194" s="20">
        <v>92047.675000000003</v>
      </c>
      <c r="D194" s="20">
        <v>0</v>
      </c>
      <c r="E194" s="14">
        <v>91022.959999999992</v>
      </c>
      <c r="F194" s="162">
        <v>1024.7150000000111</v>
      </c>
    </row>
    <row r="195" spans="1:6" ht="16.5">
      <c r="A195" s="13">
        <v>604</v>
      </c>
      <c r="B195" s="9" t="s">
        <v>207</v>
      </c>
      <c r="C195" s="20">
        <v>235066.08749999999</v>
      </c>
      <c r="D195" s="20">
        <v>0</v>
      </c>
      <c r="E195" s="14">
        <v>922897.19750000001</v>
      </c>
      <c r="F195" s="162">
        <v>-687831.11</v>
      </c>
    </row>
    <row r="196" spans="1:6" ht="16.5">
      <c r="A196" s="13">
        <v>607</v>
      </c>
      <c r="B196" s="9" t="s">
        <v>208</v>
      </c>
      <c r="C196" s="20">
        <v>56536</v>
      </c>
      <c r="D196" s="20">
        <v>0</v>
      </c>
      <c r="E196" s="14">
        <v>188441.55499999999</v>
      </c>
      <c r="F196" s="162">
        <v>-131905.55499999999</v>
      </c>
    </row>
    <row r="197" spans="1:6" ht="16.5">
      <c r="A197" s="13">
        <v>608</v>
      </c>
      <c r="B197" s="9" t="s">
        <v>209</v>
      </c>
      <c r="C197" s="20">
        <v>28268</v>
      </c>
      <c r="D197" s="20">
        <v>0</v>
      </c>
      <c r="E197" s="14">
        <v>51235.75</v>
      </c>
      <c r="F197" s="162">
        <v>-22967.75</v>
      </c>
    </row>
    <row r="198" spans="1:6" ht="16.5">
      <c r="A198" s="13">
        <v>609</v>
      </c>
      <c r="B198" s="9" t="s">
        <v>210</v>
      </c>
      <c r="C198" s="20">
        <v>1852525.7124999999</v>
      </c>
      <c r="D198" s="20">
        <v>0</v>
      </c>
      <c r="E198" s="14">
        <v>5524132.5599999996</v>
      </c>
      <c r="F198" s="162">
        <v>-3671606.8474999997</v>
      </c>
    </row>
    <row r="199" spans="1:6" ht="16.5">
      <c r="A199" s="13">
        <v>611</v>
      </c>
      <c r="B199" s="9" t="s">
        <v>211</v>
      </c>
      <c r="C199" s="20">
        <v>311036.33750000002</v>
      </c>
      <c r="D199" s="20">
        <v>0</v>
      </c>
      <c r="E199" s="14">
        <v>304888.04750000004</v>
      </c>
      <c r="F199" s="162">
        <v>6148.289999999979</v>
      </c>
    </row>
    <row r="200" spans="1:6" ht="16.5">
      <c r="A200" s="13">
        <v>614</v>
      </c>
      <c r="B200" s="9" t="s">
        <v>212</v>
      </c>
      <c r="C200" s="20">
        <v>0</v>
      </c>
      <c r="D200" s="20">
        <v>0</v>
      </c>
      <c r="E200" s="14">
        <v>68903.25</v>
      </c>
      <c r="F200" s="162">
        <v>-68903.25</v>
      </c>
    </row>
    <row r="201" spans="1:6" ht="16.5">
      <c r="A201" s="13">
        <v>615</v>
      </c>
      <c r="B201" s="9" t="s">
        <v>213</v>
      </c>
      <c r="C201" s="20">
        <v>132771.26250000001</v>
      </c>
      <c r="D201" s="20">
        <v>0</v>
      </c>
      <c r="E201" s="14">
        <v>83037.25</v>
      </c>
      <c r="F201" s="162">
        <v>49734.012500000012</v>
      </c>
    </row>
    <row r="202" spans="1:6" ht="16.5">
      <c r="A202" s="13">
        <v>616</v>
      </c>
      <c r="B202" s="9" t="s">
        <v>214</v>
      </c>
      <c r="C202" s="20">
        <v>40635.25</v>
      </c>
      <c r="D202" s="20">
        <v>0</v>
      </c>
      <c r="E202" s="14">
        <v>955811.75</v>
      </c>
      <c r="F202" s="162">
        <v>-915176.5</v>
      </c>
    </row>
    <row r="203" spans="1:6" ht="16.5">
      <c r="A203" s="13">
        <v>619</v>
      </c>
      <c r="B203" s="9" t="s">
        <v>215</v>
      </c>
      <c r="C203" s="20">
        <v>176763.33749999999</v>
      </c>
      <c r="D203" s="20">
        <v>0</v>
      </c>
      <c r="E203" s="14">
        <v>28268</v>
      </c>
      <c r="F203" s="162">
        <v>148495.33749999999</v>
      </c>
    </row>
    <row r="204" spans="1:6" ht="16.5">
      <c r="A204" s="13">
        <v>620</v>
      </c>
      <c r="B204" s="9" t="s">
        <v>216</v>
      </c>
      <c r="C204" s="20">
        <v>37101.75</v>
      </c>
      <c r="D204" s="20">
        <v>0</v>
      </c>
      <c r="E204" s="14">
        <v>42402</v>
      </c>
      <c r="F204" s="162">
        <v>-5300.25</v>
      </c>
    </row>
    <row r="205" spans="1:6" ht="16.5">
      <c r="A205" s="13">
        <v>623</v>
      </c>
      <c r="B205" s="9" t="s">
        <v>217</v>
      </c>
      <c r="C205" s="20">
        <v>54857.587500000001</v>
      </c>
      <c r="D205" s="20">
        <v>0</v>
      </c>
      <c r="E205" s="14">
        <v>76977.297500000001</v>
      </c>
      <c r="F205" s="162">
        <v>-22119.71</v>
      </c>
    </row>
    <row r="206" spans="1:6" ht="16.5">
      <c r="A206" s="13">
        <v>624</v>
      </c>
      <c r="B206" s="9" t="s">
        <v>218</v>
      </c>
      <c r="C206" s="20">
        <v>175084.92499999999</v>
      </c>
      <c r="D206" s="20">
        <v>0</v>
      </c>
      <c r="E206" s="14">
        <v>411652.75</v>
      </c>
      <c r="F206" s="162">
        <v>-236567.82500000001</v>
      </c>
    </row>
    <row r="207" spans="1:6" ht="16.5">
      <c r="A207" s="13">
        <v>625</v>
      </c>
      <c r="B207" s="9" t="s">
        <v>219</v>
      </c>
      <c r="C207" s="20">
        <v>127294.33749999999</v>
      </c>
      <c r="D207" s="20">
        <v>0</v>
      </c>
      <c r="E207" s="14">
        <v>180296.83749999999</v>
      </c>
      <c r="F207" s="162">
        <v>-53002.5</v>
      </c>
    </row>
    <row r="208" spans="1:6" ht="16.5">
      <c r="A208" s="13">
        <v>626</v>
      </c>
      <c r="B208" s="9" t="s">
        <v>220</v>
      </c>
      <c r="C208" s="20">
        <v>49469</v>
      </c>
      <c r="D208" s="20">
        <v>0</v>
      </c>
      <c r="E208" s="14">
        <v>134361.33749999999</v>
      </c>
      <c r="F208" s="162">
        <v>-84892.337499999994</v>
      </c>
    </row>
    <row r="209" spans="1:6" ht="16.5">
      <c r="A209" s="13">
        <v>630</v>
      </c>
      <c r="B209" s="9" t="s">
        <v>221</v>
      </c>
      <c r="C209" s="20">
        <v>272344.51250000001</v>
      </c>
      <c r="D209" s="20">
        <v>0</v>
      </c>
      <c r="E209" s="14">
        <v>14134</v>
      </c>
      <c r="F209" s="162">
        <v>258210.51250000001</v>
      </c>
    </row>
    <row r="210" spans="1:6" ht="16.5">
      <c r="A210" s="13">
        <v>631</v>
      </c>
      <c r="B210" s="9" t="s">
        <v>222</v>
      </c>
      <c r="C210" s="20">
        <v>58391.087500000001</v>
      </c>
      <c r="D210" s="20">
        <v>0</v>
      </c>
      <c r="E210" s="14">
        <v>1038849</v>
      </c>
      <c r="F210" s="162">
        <v>-980457.91249999998</v>
      </c>
    </row>
    <row r="211" spans="1:6" ht="16.5">
      <c r="A211" s="13">
        <v>635</v>
      </c>
      <c r="B211" s="9" t="s">
        <v>223</v>
      </c>
      <c r="C211" s="20">
        <v>385239.83750000002</v>
      </c>
      <c r="D211" s="20">
        <v>0</v>
      </c>
      <c r="E211" s="14">
        <v>691064.26250000007</v>
      </c>
      <c r="F211" s="162">
        <v>-305824.42500000005</v>
      </c>
    </row>
    <row r="212" spans="1:6" ht="16.5">
      <c r="A212" s="13">
        <v>636</v>
      </c>
      <c r="B212" s="9" t="s">
        <v>224</v>
      </c>
      <c r="C212" s="20">
        <v>855283.67500000005</v>
      </c>
      <c r="D212" s="20">
        <v>0</v>
      </c>
      <c r="E212" s="14">
        <v>152028.83749999999</v>
      </c>
      <c r="F212" s="162">
        <v>703254.83750000002</v>
      </c>
    </row>
    <row r="213" spans="1:6" ht="16.5">
      <c r="A213" s="13">
        <v>638</v>
      </c>
      <c r="B213" s="9" t="s">
        <v>225</v>
      </c>
      <c r="C213" s="20">
        <v>1092116.5125000002</v>
      </c>
      <c r="D213" s="20">
        <v>0</v>
      </c>
      <c r="E213" s="14">
        <v>1717210.33</v>
      </c>
      <c r="F213" s="162">
        <v>-625093.81749999989</v>
      </c>
    </row>
    <row r="214" spans="1:6" ht="16.5">
      <c r="A214" s="13">
        <v>678</v>
      </c>
      <c r="B214" s="9" t="s">
        <v>226</v>
      </c>
      <c r="C214" s="20">
        <v>571013.6</v>
      </c>
      <c r="D214" s="20">
        <v>0</v>
      </c>
      <c r="E214" s="14">
        <v>519936.85750000004</v>
      </c>
      <c r="F214" s="162">
        <v>51076.742499999935</v>
      </c>
    </row>
    <row r="215" spans="1:6" ht="16.5">
      <c r="A215" s="13">
        <v>680</v>
      </c>
      <c r="B215" s="9" t="s">
        <v>227</v>
      </c>
      <c r="C215" s="20">
        <v>1207043.6000000001</v>
      </c>
      <c r="D215" s="20">
        <v>0</v>
      </c>
      <c r="E215" s="14">
        <v>1963459.9450000001</v>
      </c>
      <c r="F215" s="162">
        <v>-756416.34499999997</v>
      </c>
    </row>
    <row r="216" spans="1:6" ht="16.5">
      <c r="A216" s="13">
        <v>681</v>
      </c>
      <c r="B216" s="9" t="s">
        <v>228</v>
      </c>
      <c r="C216" s="20">
        <v>70935.012499999997</v>
      </c>
      <c r="D216" s="20">
        <v>0</v>
      </c>
      <c r="E216" s="14">
        <v>37101.75</v>
      </c>
      <c r="F216" s="162">
        <v>33833.262499999997</v>
      </c>
    </row>
    <row r="217" spans="1:6" ht="16.5">
      <c r="A217" s="13">
        <v>683</v>
      </c>
      <c r="B217" s="9" t="s">
        <v>229</v>
      </c>
      <c r="C217" s="20">
        <v>171463.08749999999</v>
      </c>
      <c r="D217" s="20">
        <v>0</v>
      </c>
      <c r="E217" s="14">
        <v>139661.58749999999</v>
      </c>
      <c r="F217" s="162">
        <v>31801.5</v>
      </c>
    </row>
    <row r="218" spans="1:6" ht="16.5">
      <c r="A218" s="13">
        <v>684</v>
      </c>
      <c r="B218" s="9" t="s">
        <v>230</v>
      </c>
      <c r="C218" s="20">
        <v>1567813.95</v>
      </c>
      <c r="D218" s="20">
        <v>0</v>
      </c>
      <c r="E218" s="14">
        <v>4639079.1475</v>
      </c>
      <c r="F218" s="162">
        <v>-3071265.1974999998</v>
      </c>
    </row>
    <row r="219" spans="1:6" ht="16.5">
      <c r="A219" s="13">
        <v>686</v>
      </c>
      <c r="B219" s="9" t="s">
        <v>231</v>
      </c>
      <c r="C219" s="20">
        <v>81358.837499999994</v>
      </c>
      <c r="D219" s="20">
        <v>0</v>
      </c>
      <c r="E219" s="14">
        <v>102559.83749999999</v>
      </c>
      <c r="F219" s="162">
        <v>-21201</v>
      </c>
    </row>
    <row r="220" spans="1:6" ht="16.5">
      <c r="A220" s="13">
        <v>687</v>
      </c>
      <c r="B220" s="9" t="s">
        <v>232</v>
      </c>
      <c r="C220" s="20">
        <v>178530.08749999999</v>
      </c>
      <c r="D220" s="20">
        <v>0</v>
      </c>
      <c r="E220" s="14">
        <v>17667.5</v>
      </c>
      <c r="F220" s="162">
        <v>160862.58749999999</v>
      </c>
    </row>
    <row r="221" spans="1:6" ht="16.5">
      <c r="A221" s="13">
        <v>689</v>
      </c>
      <c r="B221" s="9" t="s">
        <v>233</v>
      </c>
      <c r="C221" s="20">
        <v>23056.087500000001</v>
      </c>
      <c r="D221" s="20">
        <v>0</v>
      </c>
      <c r="E221" s="14">
        <v>40635.25</v>
      </c>
      <c r="F221" s="162">
        <v>-17579.162499999999</v>
      </c>
    </row>
    <row r="222" spans="1:6" ht="16.5">
      <c r="A222" s="13">
        <v>691</v>
      </c>
      <c r="B222" s="9" t="s">
        <v>234</v>
      </c>
      <c r="C222" s="20">
        <v>68903.25</v>
      </c>
      <c r="D222" s="20">
        <v>0</v>
      </c>
      <c r="E222" s="14">
        <v>45935.5</v>
      </c>
      <c r="F222" s="162">
        <v>22967.75</v>
      </c>
    </row>
    <row r="223" spans="1:6" ht="16.5">
      <c r="A223" s="13">
        <v>694</v>
      </c>
      <c r="B223" s="9" t="s">
        <v>235</v>
      </c>
      <c r="C223" s="20">
        <v>744243.43750000012</v>
      </c>
      <c r="D223" s="20">
        <v>0</v>
      </c>
      <c r="E223" s="14">
        <v>607002.29749999999</v>
      </c>
      <c r="F223" s="162">
        <v>137241.14000000013</v>
      </c>
    </row>
    <row r="224" spans="1:6" ht="16.5">
      <c r="A224" s="13">
        <v>697</v>
      </c>
      <c r="B224" s="9" t="s">
        <v>236</v>
      </c>
      <c r="C224" s="20">
        <v>42402</v>
      </c>
      <c r="D224" s="20">
        <v>0</v>
      </c>
      <c r="E224" s="14">
        <v>14134</v>
      </c>
      <c r="F224" s="162">
        <v>28268</v>
      </c>
    </row>
    <row r="225" spans="1:6" ht="16.5">
      <c r="A225" s="13">
        <v>698</v>
      </c>
      <c r="B225" s="9" t="s">
        <v>237</v>
      </c>
      <c r="C225" s="20">
        <v>1244322.0249999999</v>
      </c>
      <c r="D225" s="20">
        <v>0</v>
      </c>
      <c r="E225" s="14">
        <v>7082830.080000001</v>
      </c>
      <c r="F225" s="162">
        <v>-5838508.0550000016</v>
      </c>
    </row>
    <row r="226" spans="1:6" ht="16.5">
      <c r="A226" s="13">
        <v>700</v>
      </c>
      <c r="B226" s="9" t="s">
        <v>238</v>
      </c>
      <c r="C226" s="20">
        <v>114927.08749999999</v>
      </c>
      <c r="D226" s="20">
        <v>0</v>
      </c>
      <c r="E226" s="14">
        <v>220843.75</v>
      </c>
      <c r="F226" s="162">
        <v>-105916.66250000001</v>
      </c>
    </row>
    <row r="227" spans="1:6" ht="16.5">
      <c r="A227" s="13">
        <v>702</v>
      </c>
      <c r="B227" s="9" t="s">
        <v>239</v>
      </c>
      <c r="C227" s="20">
        <v>120227.33749999999</v>
      </c>
      <c r="D227" s="20">
        <v>0</v>
      </c>
      <c r="E227" s="14">
        <v>130827.83749999999</v>
      </c>
      <c r="F227" s="162">
        <v>-10600.5</v>
      </c>
    </row>
    <row r="228" spans="1:6" ht="16.5">
      <c r="A228" s="13">
        <v>704</v>
      </c>
      <c r="B228" s="9" t="s">
        <v>240</v>
      </c>
      <c r="C228" s="20">
        <v>369339.08750000002</v>
      </c>
      <c r="D228" s="20">
        <v>0</v>
      </c>
      <c r="E228" s="14">
        <v>327202.09999999998</v>
      </c>
      <c r="F228" s="162">
        <v>42136.987500000047</v>
      </c>
    </row>
    <row r="229" spans="1:6" ht="16.5">
      <c r="A229" s="13">
        <v>707</v>
      </c>
      <c r="B229" s="9" t="s">
        <v>241</v>
      </c>
      <c r="C229" s="20">
        <v>28444.674999999999</v>
      </c>
      <c r="D229" s="20">
        <v>0</v>
      </c>
      <c r="E229" s="14">
        <v>59309.797500000001</v>
      </c>
      <c r="F229" s="162">
        <v>-30865.122500000001</v>
      </c>
    </row>
    <row r="230" spans="1:6" ht="16.5">
      <c r="A230" s="13">
        <v>710</v>
      </c>
      <c r="B230" s="9" t="s">
        <v>242</v>
      </c>
      <c r="C230" s="20">
        <v>480997.6875</v>
      </c>
      <c r="D230" s="20">
        <v>0</v>
      </c>
      <c r="E230" s="14">
        <v>1832826.45</v>
      </c>
      <c r="F230" s="162">
        <v>-1351828.7625</v>
      </c>
    </row>
    <row r="231" spans="1:6" ht="16.5">
      <c r="A231" s="13">
        <v>729</v>
      </c>
      <c r="B231" s="9" t="s">
        <v>243</v>
      </c>
      <c r="C231" s="20">
        <v>215631.83749999999</v>
      </c>
      <c r="D231" s="20">
        <v>0</v>
      </c>
      <c r="E231" s="14">
        <v>193671.13499999998</v>
      </c>
      <c r="F231" s="162">
        <v>21960.702500000014</v>
      </c>
    </row>
    <row r="232" spans="1:6" ht="16.5">
      <c r="A232" s="13">
        <v>732</v>
      </c>
      <c r="B232" s="9" t="s">
        <v>244</v>
      </c>
      <c r="C232" s="20">
        <v>0</v>
      </c>
      <c r="D232" s="20">
        <v>0</v>
      </c>
      <c r="E232" s="14">
        <v>113072</v>
      </c>
      <c r="F232" s="162">
        <v>-113072</v>
      </c>
    </row>
    <row r="233" spans="1:6" ht="16.5">
      <c r="A233" s="13">
        <v>734</v>
      </c>
      <c r="B233" s="9" t="s">
        <v>245</v>
      </c>
      <c r="C233" s="20">
        <v>892915.45</v>
      </c>
      <c r="D233" s="20">
        <v>0</v>
      </c>
      <c r="E233" s="14">
        <v>1473151.4849999999</v>
      </c>
      <c r="F233" s="162">
        <v>-580236.03499999992</v>
      </c>
    </row>
    <row r="234" spans="1:6" ht="16.5">
      <c r="A234" s="13">
        <v>738</v>
      </c>
      <c r="B234" s="9" t="s">
        <v>246</v>
      </c>
      <c r="C234" s="20">
        <v>302114.25</v>
      </c>
      <c r="D234" s="20">
        <v>0</v>
      </c>
      <c r="E234" s="14">
        <v>213865.08749999999</v>
      </c>
      <c r="F234" s="162">
        <v>88249.162500000006</v>
      </c>
    </row>
    <row r="235" spans="1:6" ht="16.5">
      <c r="A235" s="13">
        <v>739</v>
      </c>
      <c r="B235" s="9" t="s">
        <v>247</v>
      </c>
      <c r="C235" s="20">
        <v>104238.25</v>
      </c>
      <c r="D235" s="20">
        <v>0</v>
      </c>
      <c r="E235" s="14">
        <v>45935.5</v>
      </c>
      <c r="F235" s="162">
        <v>58302.75</v>
      </c>
    </row>
    <row r="236" spans="1:6" ht="16.5">
      <c r="A236" s="13">
        <v>740</v>
      </c>
      <c r="B236" s="9" t="s">
        <v>248</v>
      </c>
      <c r="C236" s="20">
        <v>408295.92500000005</v>
      </c>
      <c r="D236" s="20">
        <v>0</v>
      </c>
      <c r="E236" s="14">
        <v>1122327.9375</v>
      </c>
      <c r="F236" s="162">
        <v>-714032.01249999995</v>
      </c>
    </row>
    <row r="237" spans="1:6" ht="16.5">
      <c r="A237" s="13">
        <v>742</v>
      </c>
      <c r="B237" s="9" t="s">
        <v>249</v>
      </c>
      <c r="C237" s="20">
        <v>60069.5</v>
      </c>
      <c r="D237" s="20">
        <v>0</v>
      </c>
      <c r="E237" s="14">
        <v>14222.3375</v>
      </c>
      <c r="F237" s="162">
        <v>45847.162499999999</v>
      </c>
    </row>
    <row r="238" spans="1:6" ht="16.5">
      <c r="A238" s="13">
        <v>743</v>
      </c>
      <c r="B238" s="9" t="s">
        <v>250</v>
      </c>
      <c r="C238" s="20">
        <v>1634950.45</v>
      </c>
      <c r="D238" s="20">
        <v>0</v>
      </c>
      <c r="E238" s="14">
        <v>2025207.8574999997</v>
      </c>
      <c r="F238" s="162">
        <v>-390257.40749999974</v>
      </c>
    </row>
    <row r="239" spans="1:6" ht="16.5">
      <c r="A239" s="13">
        <v>746</v>
      </c>
      <c r="B239" s="9" t="s">
        <v>251</v>
      </c>
      <c r="C239" s="20">
        <v>127294.33749999999</v>
      </c>
      <c r="D239" s="20">
        <v>0</v>
      </c>
      <c r="E239" s="14">
        <v>76888.959999999992</v>
      </c>
      <c r="F239" s="162">
        <v>50405.377500000002</v>
      </c>
    </row>
    <row r="240" spans="1:6" ht="16.5">
      <c r="A240" s="13">
        <v>747</v>
      </c>
      <c r="B240" s="9" t="s">
        <v>252</v>
      </c>
      <c r="C240" s="20">
        <v>173229.83749999999</v>
      </c>
      <c r="D240" s="20">
        <v>0</v>
      </c>
      <c r="E240" s="14">
        <v>116605.5</v>
      </c>
      <c r="F240" s="162">
        <v>56624.337499999994</v>
      </c>
    </row>
    <row r="241" spans="1:6" ht="16.5">
      <c r="A241" s="13">
        <v>748</v>
      </c>
      <c r="B241" s="9" t="s">
        <v>253</v>
      </c>
      <c r="C241" s="20">
        <v>335682.5</v>
      </c>
      <c r="D241" s="20">
        <v>0</v>
      </c>
      <c r="E241" s="14">
        <v>83037.25</v>
      </c>
      <c r="F241" s="162">
        <v>252645.25</v>
      </c>
    </row>
    <row r="242" spans="1:6" ht="16.5">
      <c r="A242" s="13">
        <v>749</v>
      </c>
      <c r="B242" s="9" t="s">
        <v>254</v>
      </c>
      <c r="C242" s="20">
        <v>966853.9375</v>
      </c>
      <c r="D242" s="20">
        <v>0</v>
      </c>
      <c r="E242" s="14">
        <v>682212.84499999997</v>
      </c>
      <c r="F242" s="162">
        <v>284641.09250000003</v>
      </c>
    </row>
    <row r="243" spans="1:6" ht="16.5">
      <c r="A243" s="13">
        <v>751</v>
      </c>
      <c r="B243" s="9" t="s">
        <v>255</v>
      </c>
      <c r="C243" s="20">
        <v>68903.25</v>
      </c>
      <c r="D243" s="20">
        <v>0</v>
      </c>
      <c r="E243" s="14">
        <v>51324.087500000001</v>
      </c>
      <c r="F243" s="162">
        <v>17579.162499999999</v>
      </c>
    </row>
    <row r="244" spans="1:6" ht="16.5">
      <c r="A244" s="13">
        <v>753</v>
      </c>
      <c r="B244" s="9" t="s">
        <v>256</v>
      </c>
      <c r="C244" s="20">
        <v>1450855.1</v>
      </c>
      <c r="D244" s="20">
        <v>0</v>
      </c>
      <c r="E244" s="14">
        <v>1531118.5524999998</v>
      </c>
      <c r="F244" s="162">
        <v>-80263.452499999665</v>
      </c>
    </row>
    <row r="245" spans="1:6" ht="16.5">
      <c r="A245" s="13">
        <v>755</v>
      </c>
      <c r="B245" s="9" t="s">
        <v>257</v>
      </c>
      <c r="C245" s="20">
        <v>369339.08750000002</v>
      </c>
      <c r="D245" s="20">
        <v>0</v>
      </c>
      <c r="E245" s="14">
        <v>1574633.605</v>
      </c>
      <c r="F245" s="162">
        <v>-1205294.5175000001</v>
      </c>
    </row>
    <row r="246" spans="1:6" ht="16.5">
      <c r="A246" s="13">
        <v>758</v>
      </c>
      <c r="B246" s="9" t="s">
        <v>258</v>
      </c>
      <c r="C246" s="20">
        <v>51500.762500000004</v>
      </c>
      <c r="D246" s="20">
        <v>0</v>
      </c>
      <c r="E246" s="14">
        <v>155562.33749999999</v>
      </c>
      <c r="F246" s="162">
        <v>-104061.57499999998</v>
      </c>
    </row>
    <row r="247" spans="1:6" ht="16.5">
      <c r="A247" s="13">
        <v>759</v>
      </c>
      <c r="B247" s="9" t="s">
        <v>259</v>
      </c>
      <c r="C247" s="20">
        <v>402907.33750000002</v>
      </c>
      <c r="D247" s="20">
        <v>0</v>
      </c>
      <c r="E247" s="14">
        <v>22967.75</v>
      </c>
      <c r="F247" s="162">
        <v>379939.58750000002</v>
      </c>
    </row>
    <row r="248" spans="1:6" ht="16.5">
      <c r="A248" s="13">
        <v>761</v>
      </c>
      <c r="B248" s="9" t="s">
        <v>260</v>
      </c>
      <c r="C248" s="20">
        <v>701488.08750000002</v>
      </c>
      <c r="D248" s="20">
        <v>0</v>
      </c>
      <c r="E248" s="14">
        <v>123760.83749999999</v>
      </c>
      <c r="F248" s="162">
        <v>577727.25</v>
      </c>
    </row>
    <row r="249" spans="1:6" ht="16.5">
      <c r="A249" s="13">
        <v>762</v>
      </c>
      <c r="B249" s="9" t="s">
        <v>261</v>
      </c>
      <c r="C249" s="20">
        <v>93726.087499999994</v>
      </c>
      <c r="D249" s="20">
        <v>0</v>
      </c>
      <c r="E249" s="14">
        <v>105156.95999999999</v>
      </c>
      <c r="F249" s="162">
        <v>-11430.872499999998</v>
      </c>
    </row>
    <row r="250" spans="1:6" ht="16.5">
      <c r="A250" s="13">
        <v>765</v>
      </c>
      <c r="B250" s="9" t="s">
        <v>262</v>
      </c>
      <c r="C250" s="20">
        <v>224465.58749999999</v>
      </c>
      <c r="D250" s="20">
        <v>0</v>
      </c>
      <c r="E250" s="14">
        <v>251797.21</v>
      </c>
      <c r="F250" s="162">
        <v>-27331.622499999998</v>
      </c>
    </row>
    <row r="251" spans="1:6" ht="16.5">
      <c r="A251" s="13">
        <v>768</v>
      </c>
      <c r="B251" s="9" t="s">
        <v>263</v>
      </c>
      <c r="C251" s="20">
        <v>222698.83749999999</v>
      </c>
      <c r="D251" s="20">
        <v>0</v>
      </c>
      <c r="E251" s="14">
        <v>102471.5</v>
      </c>
      <c r="F251" s="162">
        <v>120227.33749999999</v>
      </c>
    </row>
    <row r="252" spans="1:6" ht="16.5">
      <c r="A252" s="13">
        <v>777</v>
      </c>
      <c r="B252" s="9" t="s">
        <v>264</v>
      </c>
      <c r="C252" s="20">
        <v>88337.5</v>
      </c>
      <c r="D252" s="20">
        <v>0</v>
      </c>
      <c r="E252" s="14">
        <v>111305.25</v>
      </c>
      <c r="F252" s="162">
        <v>-22967.75</v>
      </c>
    </row>
    <row r="253" spans="1:6" ht="16.5">
      <c r="A253" s="13">
        <v>778</v>
      </c>
      <c r="B253" s="9" t="s">
        <v>265</v>
      </c>
      <c r="C253" s="20">
        <v>394073.58750000002</v>
      </c>
      <c r="D253" s="20">
        <v>0</v>
      </c>
      <c r="E253" s="14">
        <v>178441.75</v>
      </c>
      <c r="F253" s="162">
        <v>215631.83750000002</v>
      </c>
    </row>
    <row r="254" spans="1:6" ht="16.5">
      <c r="A254" s="13">
        <v>781</v>
      </c>
      <c r="B254" s="9" t="s">
        <v>266</v>
      </c>
      <c r="C254" s="20">
        <v>70670</v>
      </c>
      <c r="D254" s="20">
        <v>0</v>
      </c>
      <c r="E254" s="14">
        <v>63603</v>
      </c>
      <c r="F254" s="162">
        <v>7067</v>
      </c>
    </row>
    <row r="255" spans="1:6" ht="16.5">
      <c r="A255" s="13">
        <v>783</v>
      </c>
      <c r="B255" s="9" t="s">
        <v>267</v>
      </c>
      <c r="C255" s="20">
        <v>91871</v>
      </c>
      <c r="D255" s="20">
        <v>0</v>
      </c>
      <c r="E255" s="14">
        <v>183830.33749999999</v>
      </c>
      <c r="F255" s="162">
        <v>-91959.337499999994</v>
      </c>
    </row>
    <row r="256" spans="1:6" ht="16.5">
      <c r="A256" s="13">
        <v>785</v>
      </c>
      <c r="B256" s="9" t="s">
        <v>268</v>
      </c>
      <c r="C256" s="20">
        <v>88425.837499999994</v>
      </c>
      <c r="D256" s="20">
        <v>0</v>
      </c>
      <c r="E256" s="14">
        <v>143283.42499999999</v>
      </c>
      <c r="F256" s="162">
        <v>-54857.587499999994</v>
      </c>
    </row>
    <row r="257" spans="1:6" ht="16.5">
      <c r="A257" s="13">
        <v>790</v>
      </c>
      <c r="B257" s="9" t="s">
        <v>269</v>
      </c>
      <c r="C257" s="20">
        <v>816768.52500000002</v>
      </c>
      <c r="D257" s="20">
        <v>0</v>
      </c>
      <c r="E257" s="14">
        <v>325258.67499999999</v>
      </c>
      <c r="F257" s="162">
        <v>491509.85000000003</v>
      </c>
    </row>
    <row r="258" spans="1:6" ht="16.5">
      <c r="A258" s="13">
        <v>791</v>
      </c>
      <c r="B258" s="9" t="s">
        <v>270</v>
      </c>
      <c r="C258" s="20">
        <v>220843.75</v>
      </c>
      <c r="D258" s="20">
        <v>0</v>
      </c>
      <c r="E258" s="14">
        <v>284623.42499999999</v>
      </c>
      <c r="F258" s="162">
        <v>-63779.674999999988</v>
      </c>
    </row>
    <row r="259" spans="1:6" ht="16.5">
      <c r="A259" s="13">
        <v>831</v>
      </c>
      <c r="B259" s="9" t="s">
        <v>271</v>
      </c>
      <c r="C259" s="20">
        <v>139573.25</v>
      </c>
      <c r="D259" s="20">
        <v>0</v>
      </c>
      <c r="E259" s="14">
        <v>293280.5</v>
      </c>
      <c r="F259" s="162">
        <v>-153707.25</v>
      </c>
    </row>
    <row r="260" spans="1:6" ht="16.5">
      <c r="A260" s="13">
        <v>832</v>
      </c>
      <c r="B260" s="9" t="s">
        <v>272</v>
      </c>
      <c r="C260" s="20">
        <v>65369.75</v>
      </c>
      <c r="D260" s="20">
        <v>0</v>
      </c>
      <c r="E260" s="14">
        <v>37101.75</v>
      </c>
      <c r="F260" s="162">
        <v>28268</v>
      </c>
    </row>
    <row r="261" spans="1:6" ht="16.5">
      <c r="A261" s="13">
        <v>833</v>
      </c>
      <c r="B261" s="9" t="s">
        <v>273</v>
      </c>
      <c r="C261" s="20">
        <v>295135.58750000002</v>
      </c>
      <c r="D261" s="20">
        <v>0</v>
      </c>
      <c r="E261" s="14">
        <v>19522.587500000001</v>
      </c>
      <c r="F261" s="162">
        <v>275613</v>
      </c>
    </row>
    <row r="262" spans="1:6" ht="16.5">
      <c r="A262" s="13">
        <v>834</v>
      </c>
      <c r="B262" s="9" t="s">
        <v>274</v>
      </c>
      <c r="C262" s="20">
        <v>171374.75</v>
      </c>
      <c r="D262" s="20">
        <v>0</v>
      </c>
      <c r="E262" s="14">
        <v>452376.33750000002</v>
      </c>
      <c r="F262" s="162">
        <v>-281001.58750000002</v>
      </c>
    </row>
    <row r="263" spans="1:6" ht="16.5">
      <c r="A263" s="13">
        <v>837</v>
      </c>
      <c r="B263" s="9" t="s">
        <v>275</v>
      </c>
      <c r="C263" s="20">
        <v>4523321.6875</v>
      </c>
      <c r="D263" s="20">
        <v>0</v>
      </c>
      <c r="E263" s="14">
        <v>19920530.27</v>
      </c>
      <c r="F263" s="162">
        <v>-15397208.5825</v>
      </c>
    </row>
    <row r="264" spans="1:6" ht="16.5">
      <c r="A264" s="13">
        <v>844</v>
      </c>
      <c r="B264" s="9" t="s">
        <v>276</v>
      </c>
      <c r="C264" s="20">
        <v>45935.5</v>
      </c>
      <c r="D264" s="20">
        <v>0</v>
      </c>
      <c r="E264" s="14">
        <v>166074.5</v>
      </c>
      <c r="F264" s="162">
        <v>-120139</v>
      </c>
    </row>
    <row r="265" spans="1:6" ht="16.5">
      <c r="A265" s="13">
        <v>845</v>
      </c>
      <c r="B265" s="9" t="s">
        <v>277</v>
      </c>
      <c r="C265" s="20">
        <v>72525.087499999994</v>
      </c>
      <c r="D265" s="20">
        <v>0</v>
      </c>
      <c r="E265" s="14">
        <v>46023.837500000001</v>
      </c>
      <c r="F265" s="162">
        <v>26501.249999999993</v>
      </c>
    </row>
    <row r="266" spans="1:6" ht="16.5">
      <c r="A266" s="13">
        <v>846</v>
      </c>
      <c r="B266" s="9" t="s">
        <v>278</v>
      </c>
      <c r="C266" s="20">
        <v>88337.5</v>
      </c>
      <c r="D266" s="20">
        <v>0</v>
      </c>
      <c r="E266" s="14">
        <v>180296.83749999999</v>
      </c>
      <c r="F266" s="162">
        <v>-91959.337499999994</v>
      </c>
    </row>
    <row r="267" spans="1:6" ht="16.5">
      <c r="A267" s="13">
        <v>848</v>
      </c>
      <c r="B267" s="9" t="s">
        <v>279</v>
      </c>
      <c r="C267" s="20">
        <v>102471.5</v>
      </c>
      <c r="D267" s="20">
        <v>0</v>
      </c>
      <c r="E267" s="14">
        <v>141428.33749999999</v>
      </c>
      <c r="F267" s="162">
        <v>-38956.837499999994</v>
      </c>
    </row>
    <row r="268" spans="1:6" ht="16.5">
      <c r="A268" s="13">
        <v>849</v>
      </c>
      <c r="B268" s="9" t="s">
        <v>280</v>
      </c>
      <c r="C268" s="20">
        <v>365717.25</v>
      </c>
      <c r="D268" s="20">
        <v>0</v>
      </c>
      <c r="E268" s="14">
        <v>8833.75</v>
      </c>
      <c r="F268" s="162">
        <v>356883.5</v>
      </c>
    </row>
    <row r="269" spans="1:6" ht="16.5">
      <c r="A269" s="13">
        <v>850</v>
      </c>
      <c r="B269" s="9" t="s">
        <v>281</v>
      </c>
      <c r="C269" s="20">
        <v>346283</v>
      </c>
      <c r="D269" s="20">
        <v>0</v>
      </c>
      <c r="E269" s="14">
        <v>161021.595</v>
      </c>
      <c r="F269" s="162">
        <v>185261.405</v>
      </c>
    </row>
    <row r="270" spans="1:6" ht="16.5">
      <c r="A270" s="13">
        <v>851</v>
      </c>
      <c r="B270" s="9" t="s">
        <v>282</v>
      </c>
      <c r="C270" s="20">
        <v>497163.45</v>
      </c>
      <c r="D270" s="20">
        <v>0</v>
      </c>
      <c r="E270" s="14">
        <v>485856.25</v>
      </c>
      <c r="F270" s="162">
        <v>11307.200000000012</v>
      </c>
    </row>
    <row r="271" spans="1:6" ht="16.5">
      <c r="A271" s="13">
        <v>853</v>
      </c>
      <c r="B271" s="9" t="s">
        <v>283</v>
      </c>
      <c r="C271" s="20">
        <v>7732181.375</v>
      </c>
      <c r="D271" s="20">
        <v>0</v>
      </c>
      <c r="E271" s="14">
        <v>11788727.7125</v>
      </c>
      <c r="F271" s="162">
        <v>-4056546.3375000004</v>
      </c>
    </row>
    <row r="272" spans="1:6" ht="16.5">
      <c r="A272" s="13">
        <v>854</v>
      </c>
      <c r="B272" s="9" t="s">
        <v>284</v>
      </c>
      <c r="C272" s="20">
        <v>0</v>
      </c>
      <c r="D272" s="20">
        <v>0</v>
      </c>
      <c r="E272" s="14">
        <v>72507.42</v>
      </c>
      <c r="F272" s="162">
        <v>-72507.42</v>
      </c>
    </row>
    <row r="273" spans="1:6" ht="16.5">
      <c r="A273" s="13">
        <v>857</v>
      </c>
      <c r="B273" s="9" t="s">
        <v>285</v>
      </c>
      <c r="C273" s="20">
        <v>996447</v>
      </c>
      <c r="D273" s="20">
        <v>0</v>
      </c>
      <c r="E273" s="14">
        <v>164307.75</v>
      </c>
      <c r="F273" s="162">
        <v>832139.25</v>
      </c>
    </row>
    <row r="274" spans="1:6" ht="16.5">
      <c r="A274" s="13">
        <v>858</v>
      </c>
      <c r="B274" s="9" t="s">
        <v>286</v>
      </c>
      <c r="C274" s="20">
        <v>4760949.5625</v>
      </c>
      <c r="D274" s="20">
        <v>0</v>
      </c>
      <c r="E274" s="14">
        <v>1862762.2619999999</v>
      </c>
      <c r="F274" s="162">
        <v>2898187.3004999999</v>
      </c>
    </row>
    <row r="275" spans="1:6" ht="16.5">
      <c r="A275" s="13">
        <v>859</v>
      </c>
      <c r="B275" s="9" t="s">
        <v>287</v>
      </c>
      <c r="C275" s="20">
        <v>222875.51249999998</v>
      </c>
      <c r="D275" s="20">
        <v>0</v>
      </c>
      <c r="E275" s="14">
        <v>184130.685</v>
      </c>
      <c r="F275" s="162">
        <v>38744.827499999985</v>
      </c>
    </row>
    <row r="276" spans="1:6" ht="16.5">
      <c r="A276" s="13">
        <v>886</v>
      </c>
      <c r="B276" s="9" t="s">
        <v>288</v>
      </c>
      <c r="C276" s="20">
        <v>1009167.6000000001</v>
      </c>
      <c r="D276" s="20">
        <v>0</v>
      </c>
      <c r="E276" s="14">
        <v>784702.01249999995</v>
      </c>
      <c r="F276" s="162">
        <v>224465.58750000014</v>
      </c>
    </row>
    <row r="277" spans="1:6" ht="16.5">
      <c r="A277" s="13">
        <v>887</v>
      </c>
      <c r="B277" s="9" t="s">
        <v>289</v>
      </c>
      <c r="C277" s="20">
        <v>445221</v>
      </c>
      <c r="D277" s="20">
        <v>0</v>
      </c>
      <c r="E277" s="14">
        <v>180208.5</v>
      </c>
      <c r="F277" s="162">
        <v>265012.5</v>
      </c>
    </row>
    <row r="278" spans="1:6" ht="16.5">
      <c r="A278" s="13">
        <v>889</v>
      </c>
      <c r="B278" s="9" t="s">
        <v>290</v>
      </c>
      <c r="C278" s="20">
        <v>224377.25</v>
      </c>
      <c r="D278" s="20">
        <v>0</v>
      </c>
      <c r="E278" s="14">
        <v>31801.5</v>
      </c>
      <c r="F278" s="162">
        <v>192575.75</v>
      </c>
    </row>
    <row r="279" spans="1:6" ht="16.5">
      <c r="A279" s="13">
        <v>890</v>
      </c>
      <c r="B279" s="9" t="s">
        <v>291</v>
      </c>
      <c r="C279" s="20">
        <v>37101.75</v>
      </c>
      <c r="D279" s="20">
        <v>0</v>
      </c>
      <c r="E279" s="14">
        <v>65458.087500000001</v>
      </c>
      <c r="F279" s="162">
        <v>-28356.337500000001</v>
      </c>
    </row>
    <row r="280" spans="1:6" ht="16.5">
      <c r="A280" s="13">
        <v>892</v>
      </c>
      <c r="B280" s="9" t="s">
        <v>292</v>
      </c>
      <c r="C280" s="20">
        <v>46023.837500000001</v>
      </c>
      <c r="D280" s="20">
        <v>0</v>
      </c>
      <c r="E280" s="14">
        <v>110545.5475</v>
      </c>
      <c r="F280" s="162">
        <v>-64521.71</v>
      </c>
    </row>
    <row r="281" spans="1:6" ht="16.5">
      <c r="A281" s="13">
        <v>893</v>
      </c>
      <c r="B281" s="9" t="s">
        <v>293</v>
      </c>
      <c r="C281" s="20">
        <v>238511.25</v>
      </c>
      <c r="D281" s="20">
        <v>0</v>
      </c>
      <c r="E281" s="14">
        <v>224465.58749999999</v>
      </c>
      <c r="F281" s="162">
        <v>14045.662500000006</v>
      </c>
    </row>
    <row r="282" spans="1:6" ht="16.5">
      <c r="A282" s="13">
        <v>895</v>
      </c>
      <c r="B282" s="9" t="s">
        <v>294</v>
      </c>
      <c r="C282" s="20">
        <v>527286.53750000009</v>
      </c>
      <c r="D282" s="20">
        <v>0</v>
      </c>
      <c r="E282" s="14">
        <v>206709.75</v>
      </c>
      <c r="F282" s="162">
        <v>320576.78750000009</v>
      </c>
    </row>
    <row r="283" spans="1:6" ht="16.5">
      <c r="A283" s="13">
        <v>905</v>
      </c>
      <c r="B283" s="9" t="s">
        <v>295</v>
      </c>
      <c r="C283" s="20">
        <v>1754559.4249999998</v>
      </c>
      <c r="D283" s="20">
        <v>0</v>
      </c>
      <c r="E283" s="14">
        <v>8373723.6349999998</v>
      </c>
      <c r="F283" s="162">
        <v>-6619164.21</v>
      </c>
    </row>
    <row r="284" spans="1:6" ht="16.5">
      <c r="A284" s="13">
        <v>908</v>
      </c>
      <c r="B284" s="9" t="s">
        <v>296</v>
      </c>
      <c r="C284" s="20">
        <v>687707.4375</v>
      </c>
      <c r="D284" s="20">
        <v>0</v>
      </c>
      <c r="E284" s="14">
        <v>506686.23250000004</v>
      </c>
      <c r="F284" s="162">
        <v>181021.20499999996</v>
      </c>
    </row>
    <row r="285" spans="1:6" ht="16.5">
      <c r="A285" s="13">
        <v>915</v>
      </c>
      <c r="B285" s="9" t="s">
        <v>297</v>
      </c>
      <c r="C285" s="20">
        <v>510767.42500000005</v>
      </c>
      <c r="D285" s="20">
        <v>0</v>
      </c>
      <c r="E285" s="14">
        <v>340982.75</v>
      </c>
      <c r="F285" s="162">
        <v>169784.67500000005</v>
      </c>
    </row>
    <row r="286" spans="1:6" ht="16.5">
      <c r="A286" s="13">
        <v>918</v>
      </c>
      <c r="B286" s="9" t="s">
        <v>298</v>
      </c>
      <c r="C286" s="20">
        <v>132594.58749999999</v>
      </c>
      <c r="D286" s="20">
        <v>0</v>
      </c>
      <c r="E286" s="14">
        <v>81270.5</v>
      </c>
      <c r="F286" s="162">
        <v>51324.087499999994</v>
      </c>
    </row>
    <row r="287" spans="1:6" ht="16.5">
      <c r="A287" s="13">
        <v>921</v>
      </c>
      <c r="B287" s="9" t="s">
        <v>299</v>
      </c>
      <c r="C287" s="20">
        <v>337714.26250000001</v>
      </c>
      <c r="D287" s="20">
        <v>0</v>
      </c>
      <c r="E287" s="14">
        <v>28268</v>
      </c>
      <c r="F287" s="162">
        <v>309446.26250000001</v>
      </c>
    </row>
    <row r="288" spans="1:6" ht="16.5">
      <c r="A288" s="13">
        <v>922</v>
      </c>
      <c r="B288" s="9" t="s">
        <v>300</v>
      </c>
      <c r="C288" s="20">
        <v>286301.83750000002</v>
      </c>
      <c r="D288" s="20">
        <v>0</v>
      </c>
      <c r="E288" s="14">
        <v>174996.58749999999</v>
      </c>
      <c r="F288" s="162">
        <v>111305.25000000003</v>
      </c>
    </row>
    <row r="289" spans="1:6" ht="16.5">
      <c r="A289" s="13">
        <v>924</v>
      </c>
      <c r="B289" s="9" t="s">
        <v>301</v>
      </c>
      <c r="C289" s="20">
        <v>60069.5</v>
      </c>
      <c r="D289" s="20">
        <v>0</v>
      </c>
      <c r="E289" s="14">
        <v>77737</v>
      </c>
      <c r="F289" s="162">
        <v>-17667.5</v>
      </c>
    </row>
    <row r="290" spans="1:6" ht="16.5">
      <c r="A290" s="13">
        <v>925</v>
      </c>
      <c r="B290" s="9" t="s">
        <v>302</v>
      </c>
      <c r="C290" s="20">
        <v>134273</v>
      </c>
      <c r="D290" s="20">
        <v>0</v>
      </c>
      <c r="E290" s="14">
        <v>97259.587499999994</v>
      </c>
      <c r="F290" s="162">
        <v>37013.412500000006</v>
      </c>
    </row>
    <row r="291" spans="1:6" ht="16.5">
      <c r="A291" s="13">
        <v>927</v>
      </c>
      <c r="B291" s="9" t="s">
        <v>303</v>
      </c>
      <c r="C291" s="20">
        <v>1079660.925</v>
      </c>
      <c r="D291" s="20">
        <v>0</v>
      </c>
      <c r="E291" s="14">
        <v>1129059.2549999999</v>
      </c>
      <c r="F291" s="162">
        <v>-49398.329999999842</v>
      </c>
    </row>
    <row r="292" spans="1:6" ht="16.5">
      <c r="A292" s="13">
        <v>931</v>
      </c>
      <c r="B292" s="9" t="s">
        <v>304</v>
      </c>
      <c r="C292" s="20">
        <v>185597.08749999999</v>
      </c>
      <c r="D292" s="20">
        <v>0</v>
      </c>
      <c r="E292" s="14">
        <v>270342.78474999999</v>
      </c>
      <c r="F292" s="162">
        <v>-84745.697249999997</v>
      </c>
    </row>
    <row r="293" spans="1:6" ht="16.5">
      <c r="A293" s="13">
        <v>934</v>
      </c>
      <c r="B293" s="9" t="s">
        <v>305</v>
      </c>
      <c r="C293" s="20">
        <v>174908.25</v>
      </c>
      <c r="D293" s="20">
        <v>0</v>
      </c>
      <c r="E293" s="14">
        <v>45935.5</v>
      </c>
      <c r="F293" s="162">
        <v>128972.75</v>
      </c>
    </row>
    <row r="294" spans="1:6" ht="16.5">
      <c r="A294" s="13">
        <v>935</v>
      </c>
      <c r="B294" s="9" t="s">
        <v>306</v>
      </c>
      <c r="C294" s="20">
        <v>779136.75</v>
      </c>
      <c r="D294" s="20">
        <v>0</v>
      </c>
      <c r="E294" s="14">
        <v>45087.46</v>
      </c>
      <c r="F294" s="162">
        <v>734049.29</v>
      </c>
    </row>
    <row r="295" spans="1:6" ht="16.5">
      <c r="A295" s="13">
        <v>936</v>
      </c>
      <c r="B295" s="9" t="s">
        <v>307</v>
      </c>
      <c r="C295" s="20">
        <v>279146.5</v>
      </c>
      <c r="D295" s="20">
        <v>0</v>
      </c>
      <c r="E295" s="14">
        <v>121994.08749999999</v>
      </c>
      <c r="F295" s="162">
        <v>157152.41250000001</v>
      </c>
    </row>
    <row r="296" spans="1:6" ht="16.5">
      <c r="A296" s="13">
        <v>946</v>
      </c>
      <c r="B296" s="9" t="s">
        <v>308</v>
      </c>
      <c r="C296" s="20">
        <v>183918.67499999999</v>
      </c>
      <c r="D296" s="20">
        <v>0</v>
      </c>
      <c r="E296" s="14">
        <v>343986.22499999998</v>
      </c>
      <c r="F296" s="162">
        <v>-160067.54999999999</v>
      </c>
    </row>
    <row r="297" spans="1:6" ht="16.5">
      <c r="A297" s="13">
        <v>976</v>
      </c>
      <c r="B297" s="9" t="s">
        <v>309</v>
      </c>
      <c r="C297" s="20">
        <v>88337.5</v>
      </c>
      <c r="D297" s="20">
        <v>0</v>
      </c>
      <c r="E297" s="14">
        <v>297202.685</v>
      </c>
      <c r="F297" s="162">
        <v>-208865.185</v>
      </c>
    </row>
    <row r="298" spans="1:6" ht="16.5">
      <c r="A298" s="13">
        <v>977</v>
      </c>
      <c r="B298" s="9" t="s">
        <v>310</v>
      </c>
      <c r="C298" s="20">
        <v>722777.42500000005</v>
      </c>
      <c r="D298" s="20">
        <v>0</v>
      </c>
      <c r="E298" s="14">
        <v>263334.08750000002</v>
      </c>
      <c r="F298" s="162">
        <v>459443.33750000002</v>
      </c>
    </row>
    <row r="299" spans="1:6" ht="16.5">
      <c r="A299" s="13">
        <v>980</v>
      </c>
      <c r="B299" s="9" t="s">
        <v>311</v>
      </c>
      <c r="C299" s="20">
        <v>916943.25</v>
      </c>
      <c r="D299" s="20">
        <v>0</v>
      </c>
      <c r="E299" s="14">
        <v>1757827.9124999999</v>
      </c>
      <c r="F299" s="162">
        <v>-840884.66249999986</v>
      </c>
    </row>
    <row r="300" spans="1:6" ht="16.5">
      <c r="A300" s="13">
        <v>981</v>
      </c>
      <c r="B300" s="9" t="s">
        <v>312</v>
      </c>
      <c r="C300" s="20">
        <v>58302.75</v>
      </c>
      <c r="D300" s="20">
        <v>0</v>
      </c>
      <c r="E300" s="14">
        <v>65369.75</v>
      </c>
      <c r="F300" s="162">
        <v>-7067</v>
      </c>
    </row>
    <row r="301" spans="1:6" ht="16.5">
      <c r="A301" s="13">
        <v>989</v>
      </c>
      <c r="B301" s="9" t="s">
        <v>313</v>
      </c>
      <c r="C301" s="20">
        <v>286390.17499999999</v>
      </c>
      <c r="D301" s="20">
        <v>0</v>
      </c>
      <c r="E301" s="14">
        <v>59221.46</v>
      </c>
      <c r="F301" s="162">
        <v>227168.715</v>
      </c>
    </row>
    <row r="302" spans="1:6" ht="16.5">
      <c r="A302" s="13">
        <v>992</v>
      </c>
      <c r="B302" s="9" t="s">
        <v>314</v>
      </c>
      <c r="C302" s="20">
        <v>325082</v>
      </c>
      <c r="D302" s="20">
        <v>0</v>
      </c>
      <c r="E302" s="14">
        <v>361424.04750000004</v>
      </c>
      <c r="F302" s="162">
        <v>-36342.047500000044</v>
      </c>
    </row>
    <row r="303" spans="1:6" s="38" customFormat="1" ht="16.5">
      <c r="A303" s="163"/>
      <c r="B303" s="167" t="s">
        <v>478</v>
      </c>
      <c r="C303" s="16">
        <v>155489370.72500023</v>
      </c>
      <c r="D303" s="16"/>
      <c r="E303" s="16">
        <v>408351307.31224954</v>
      </c>
      <c r="F303" s="162">
        <v>-252861936.58724931</v>
      </c>
    </row>
    <row r="304" spans="1:6" s="38" customFormat="1" ht="16.5">
      <c r="A304" s="163"/>
      <c r="B304" s="11"/>
      <c r="C304" s="16"/>
      <c r="D304" s="16"/>
      <c r="E304" s="12"/>
    </row>
    <row r="305" spans="1:6" ht="16.5">
      <c r="A305" s="13"/>
      <c r="B305" s="9"/>
      <c r="C305" s="20"/>
      <c r="D305" s="20"/>
      <c r="E305" s="20"/>
    </row>
    <row r="306" spans="1:6" ht="23.25">
      <c r="A306" s="164"/>
      <c r="B306" s="9"/>
      <c r="C306" s="20"/>
      <c r="D306" s="20"/>
      <c r="E306" s="20"/>
    </row>
    <row r="307" spans="1:6" s="38" customFormat="1" ht="49.5">
      <c r="A307" s="165" t="s">
        <v>476</v>
      </c>
      <c r="B307" s="167" t="s">
        <v>479</v>
      </c>
      <c r="C307" s="168" t="s">
        <v>473</v>
      </c>
      <c r="D307" s="167" t="s">
        <v>395</v>
      </c>
      <c r="E307" s="168" t="s">
        <v>474</v>
      </c>
      <c r="F307" s="168" t="s">
        <v>475</v>
      </c>
    </row>
    <row r="308" spans="1:6" ht="16.5">
      <c r="A308" s="18">
        <v>90000231</v>
      </c>
      <c r="B308" s="9" t="s">
        <v>397</v>
      </c>
      <c r="C308" s="20">
        <v>1961269.175</v>
      </c>
      <c r="D308" s="14">
        <v>77077.8785775</v>
      </c>
      <c r="E308" s="14">
        <v>0</v>
      </c>
      <c r="F308" s="20">
        <v>2038347.0535774999</v>
      </c>
    </row>
    <row r="309" spans="1:6" ht="16.5">
      <c r="A309" s="18">
        <v>90000281</v>
      </c>
      <c r="B309" s="9" t="s">
        <v>398</v>
      </c>
      <c r="C309" s="20">
        <v>2798532</v>
      </c>
      <c r="D309" s="14">
        <v>109982.3076</v>
      </c>
      <c r="E309" s="14">
        <v>0</v>
      </c>
      <c r="F309" s="20">
        <v>2908514.3075999999</v>
      </c>
    </row>
    <row r="310" spans="1:6" ht="16.5">
      <c r="A310" s="18">
        <v>90000381</v>
      </c>
      <c r="B310" s="9" t="s">
        <v>399</v>
      </c>
      <c r="C310" s="20">
        <v>1110490.7124999999</v>
      </c>
      <c r="D310" s="14">
        <v>43642.285001249998</v>
      </c>
      <c r="E310" s="14">
        <v>0</v>
      </c>
      <c r="F310" s="20">
        <v>1154132.9975012499</v>
      </c>
    </row>
    <row r="311" spans="1:6" ht="16.5">
      <c r="A311" s="18">
        <v>90000691</v>
      </c>
      <c r="B311" s="9" t="s">
        <v>400</v>
      </c>
      <c r="C311" s="20">
        <v>3104798.1124999998</v>
      </c>
      <c r="D311" s="14">
        <v>122018.56582125</v>
      </c>
      <c r="E311" s="14">
        <v>0</v>
      </c>
      <c r="F311" s="20">
        <v>3226816.6783212498</v>
      </c>
    </row>
    <row r="312" spans="1:6" ht="16.5">
      <c r="A312" s="18">
        <v>90000851</v>
      </c>
      <c r="B312" s="9" t="s">
        <v>401</v>
      </c>
      <c r="C312" s="20">
        <v>6006591.3497500001</v>
      </c>
      <c r="D312" s="14">
        <v>236059.040045175</v>
      </c>
      <c r="E312" s="14">
        <v>0</v>
      </c>
      <c r="F312" s="20">
        <v>6242650.3897951748</v>
      </c>
    </row>
    <row r="313" spans="1:6" ht="16.5">
      <c r="A313" s="18">
        <v>90000901</v>
      </c>
      <c r="B313" s="9" t="s">
        <v>402</v>
      </c>
      <c r="C313" s="20">
        <v>6006950</v>
      </c>
      <c r="D313" s="14">
        <v>236073.13500000001</v>
      </c>
      <c r="E313" s="14">
        <v>0</v>
      </c>
      <c r="F313" s="20">
        <v>6243023.1349999998</v>
      </c>
    </row>
    <row r="314" spans="1:6" ht="16.5">
      <c r="A314" s="18">
        <v>90001171</v>
      </c>
      <c r="B314" s="9" t="s">
        <v>403</v>
      </c>
      <c r="C314" s="20">
        <v>1616222.9</v>
      </c>
      <c r="D314" s="14">
        <v>63517.559970000002</v>
      </c>
      <c r="E314" s="14">
        <v>0</v>
      </c>
      <c r="F314" s="20">
        <v>1679740.45997</v>
      </c>
    </row>
    <row r="315" spans="1:6" ht="16.5">
      <c r="A315" s="18">
        <v>90001361</v>
      </c>
      <c r="B315" s="20" t="s">
        <v>404</v>
      </c>
      <c r="C315" s="20">
        <v>3250820</v>
      </c>
      <c r="D315" s="14">
        <v>127757.22600000001</v>
      </c>
      <c r="E315" s="14">
        <v>0</v>
      </c>
      <c r="F315" s="20">
        <v>3378577.2259999998</v>
      </c>
    </row>
    <row r="316" spans="1:6" ht="16.5">
      <c r="A316" s="18">
        <v>90001481</v>
      </c>
      <c r="B316" s="20" t="s">
        <v>405</v>
      </c>
      <c r="C316" s="20">
        <v>7906206.25</v>
      </c>
      <c r="D316" s="14">
        <v>310713.90562500001</v>
      </c>
      <c r="E316" s="14">
        <v>0</v>
      </c>
      <c r="F316" s="20">
        <v>8216920.1556249997</v>
      </c>
    </row>
    <row r="317" spans="1:6" ht="16.5">
      <c r="A317" s="18">
        <v>90001791</v>
      </c>
      <c r="B317" s="20" t="s">
        <v>406</v>
      </c>
      <c r="C317" s="20">
        <v>6745451.5</v>
      </c>
      <c r="D317" s="14">
        <v>265096.24395000003</v>
      </c>
      <c r="E317" s="14">
        <v>0</v>
      </c>
      <c r="F317" s="20">
        <v>7010547.74395</v>
      </c>
    </row>
    <row r="318" spans="1:6" ht="16.5">
      <c r="A318" s="18">
        <v>90001801</v>
      </c>
      <c r="B318" s="20" t="s">
        <v>407</v>
      </c>
      <c r="C318" s="20">
        <v>5597064</v>
      </c>
      <c r="D318" s="14">
        <v>219964.6152</v>
      </c>
      <c r="E318" s="14">
        <v>0</v>
      </c>
      <c r="F318" s="20">
        <v>5817028.6151999999</v>
      </c>
    </row>
    <row r="319" spans="1:6" ht="16.5">
      <c r="A319" s="18">
        <v>90002401</v>
      </c>
      <c r="B319" s="20" t="s">
        <v>408</v>
      </c>
      <c r="C319" s="20">
        <v>6651813.75</v>
      </c>
      <c r="D319" s="14">
        <v>261416.280375</v>
      </c>
      <c r="E319" s="14">
        <v>0</v>
      </c>
      <c r="F319" s="20">
        <v>6913230.0303750001</v>
      </c>
    </row>
    <row r="320" spans="1:6" ht="16.5">
      <c r="A320" s="18">
        <v>90003031</v>
      </c>
      <c r="B320" s="20" t="s">
        <v>409</v>
      </c>
      <c r="C320" s="20">
        <v>8248955.75</v>
      </c>
      <c r="D320" s="14">
        <v>324183.96097499999</v>
      </c>
      <c r="E320" s="14">
        <v>0</v>
      </c>
      <c r="F320" s="20">
        <v>8573139.7109750006</v>
      </c>
    </row>
    <row r="321" spans="1:6" ht="16.5">
      <c r="A321" s="18">
        <v>90003941</v>
      </c>
      <c r="B321" s="20" t="s">
        <v>410</v>
      </c>
      <c r="C321" s="20">
        <v>4619079.5375000006</v>
      </c>
      <c r="D321" s="14">
        <v>181529.82582375003</v>
      </c>
      <c r="E321" s="14">
        <v>0</v>
      </c>
      <c r="F321" s="20">
        <v>4800609.3633237509</v>
      </c>
    </row>
    <row r="322" spans="1:6" ht="16.5">
      <c r="A322" s="18">
        <v>90004041</v>
      </c>
      <c r="B322" s="20" t="s">
        <v>411</v>
      </c>
      <c r="C322" s="20">
        <v>9330206.75</v>
      </c>
      <c r="D322" s="14">
        <v>366677.125275</v>
      </c>
      <c r="E322" s="14">
        <v>0</v>
      </c>
      <c r="F322" s="20">
        <v>9696883.8752750009</v>
      </c>
    </row>
    <row r="323" spans="1:6" ht="16.5">
      <c r="A323" s="18">
        <v>90004951</v>
      </c>
      <c r="B323" s="20" t="s">
        <v>412</v>
      </c>
      <c r="C323" s="20">
        <v>2147749.6375000002</v>
      </c>
      <c r="D323" s="14">
        <v>84406.560753750004</v>
      </c>
      <c r="E323" s="14">
        <v>0</v>
      </c>
      <c r="F323" s="20">
        <v>2232156.1982537503</v>
      </c>
    </row>
    <row r="324" spans="1:6" ht="16.5">
      <c r="A324" s="18">
        <v>90004961</v>
      </c>
      <c r="B324" s="20" t="s">
        <v>413</v>
      </c>
      <c r="C324" s="20">
        <v>4399737.5250000004</v>
      </c>
      <c r="D324" s="14">
        <v>172909.68473250003</v>
      </c>
      <c r="E324" s="14">
        <v>0</v>
      </c>
      <c r="F324" s="20">
        <v>4572647.2097325008</v>
      </c>
    </row>
    <row r="325" spans="1:6" ht="16.5">
      <c r="A325" s="18">
        <v>90006471</v>
      </c>
      <c r="B325" s="20" t="s">
        <v>414</v>
      </c>
      <c r="C325" s="20">
        <v>6289630</v>
      </c>
      <c r="D325" s="14">
        <v>247182.459</v>
      </c>
      <c r="E325" s="14">
        <v>0</v>
      </c>
      <c r="F325" s="20">
        <v>6536812.4589999998</v>
      </c>
    </row>
    <row r="326" spans="1:6" ht="16.5">
      <c r="A326" s="18">
        <v>90007291</v>
      </c>
      <c r="B326" s="20" t="s">
        <v>415</v>
      </c>
      <c r="C326" s="20">
        <v>5410318.5249999994</v>
      </c>
      <c r="D326" s="14">
        <v>212625.5180325</v>
      </c>
      <c r="E326" s="14">
        <v>0</v>
      </c>
      <c r="F326" s="20">
        <v>5622944.043032499</v>
      </c>
    </row>
    <row r="327" spans="1:6" ht="16.5">
      <c r="A327" s="18">
        <v>90008441</v>
      </c>
      <c r="B327" s="20" t="s">
        <v>416</v>
      </c>
      <c r="C327" s="20">
        <v>4763158</v>
      </c>
      <c r="D327" s="14">
        <v>187192.10940000002</v>
      </c>
      <c r="E327" s="14">
        <v>0</v>
      </c>
      <c r="F327" s="20">
        <v>4950350.1094000004</v>
      </c>
    </row>
    <row r="328" spans="1:6" ht="16.5">
      <c r="A328" s="18">
        <v>90031161</v>
      </c>
      <c r="B328" s="20" t="s">
        <v>417</v>
      </c>
      <c r="C328" s="20">
        <v>1002277.2749999999</v>
      </c>
      <c r="D328" s="14">
        <v>39389.496907499997</v>
      </c>
      <c r="E328" s="14">
        <v>0</v>
      </c>
      <c r="F328" s="20">
        <v>1041666.7719074999</v>
      </c>
    </row>
    <row r="329" spans="1:6" ht="16.5">
      <c r="A329" s="18">
        <v>90032731</v>
      </c>
      <c r="B329" s="20" t="s">
        <v>418</v>
      </c>
      <c r="C329" s="20">
        <v>689032.5</v>
      </c>
      <c r="D329" s="14">
        <v>27078.97725</v>
      </c>
      <c r="E329" s="14">
        <v>0</v>
      </c>
      <c r="F329" s="20">
        <v>716111.47725</v>
      </c>
    </row>
    <row r="330" spans="1:6" ht="16.5">
      <c r="A330" s="18">
        <v>90033141</v>
      </c>
      <c r="B330" s="20" t="s">
        <v>419</v>
      </c>
      <c r="C330" s="20">
        <v>291513.75</v>
      </c>
      <c r="D330" s="14">
        <v>11456.490375000001</v>
      </c>
      <c r="E330" s="14">
        <v>0</v>
      </c>
      <c r="F330" s="20">
        <v>302970.24037499999</v>
      </c>
    </row>
    <row r="331" spans="1:6" ht="16.5">
      <c r="A331" s="18">
        <v>90034021</v>
      </c>
      <c r="B331" s="20" t="s">
        <v>420</v>
      </c>
      <c r="C331" s="20">
        <v>7081134</v>
      </c>
      <c r="D331" s="14">
        <v>278288.5662</v>
      </c>
      <c r="E331" s="14">
        <v>0</v>
      </c>
      <c r="F331" s="20">
        <v>7359422.5662000002</v>
      </c>
    </row>
    <row r="332" spans="1:6" ht="16.5">
      <c r="A332" s="18">
        <v>90034091</v>
      </c>
      <c r="B332" s="20" t="s">
        <v>421</v>
      </c>
      <c r="C332" s="20">
        <v>431087</v>
      </c>
      <c r="D332" s="14">
        <v>16941.719100000002</v>
      </c>
      <c r="E332" s="14">
        <v>0</v>
      </c>
      <c r="F332" s="20">
        <v>448028.71909999999</v>
      </c>
    </row>
    <row r="333" spans="1:6" ht="16.5">
      <c r="A333" s="18">
        <v>90034101</v>
      </c>
      <c r="B333" s="20" t="s">
        <v>422</v>
      </c>
      <c r="C333" s="20">
        <v>739119.86250000005</v>
      </c>
      <c r="D333" s="14">
        <v>29047.410596250003</v>
      </c>
      <c r="E333" s="14">
        <v>0</v>
      </c>
      <c r="F333" s="20">
        <v>768167.27309625002</v>
      </c>
    </row>
    <row r="334" spans="1:6" ht="16.5">
      <c r="A334" s="18">
        <v>90035101</v>
      </c>
      <c r="B334" s="20" t="s">
        <v>423</v>
      </c>
      <c r="C334" s="20">
        <v>3473941.9741249997</v>
      </c>
      <c r="D334" s="14">
        <v>136525.9195831125</v>
      </c>
      <c r="E334" s="14">
        <v>0</v>
      </c>
      <c r="F334" s="20">
        <v>3610467.8937081122</v>
      </c>
    </row>
    <row r="335" spans="1:6" ht="16.5">
      <c r="A335" s="18">
        <v>90035401</v>
      </c>
      <c r="B335" s="20" t="s">
        <v>424</v>
      </c>
      <c r="C335" s="20">
        <v>2109764.5125000002</v>
      </c>
      <c r="D335" s="14">
        <v>82913.745341250004</v>
      </c>
      <c r="E335" s="14">
        <v>0</v>
      </c>
      <c r="F335" s="20">
        <v>2192678.2578412504</v>
      </c>
    </row>
    <row r="336" spans="1:6" ht="16.5">
      <c r="A336" s="18">
        <v>90035411</v>
      </c>
      <c r="B336" s="20" t="s">
        <v>425</v>
      </c>
      <c r="C336" s="20">
        <v>1601293.8624999998</v>
      </c>
      <c r="D336" s="14">
        <v>62930.848796249993</v>
      </c>
      <c r="E336" s="14">
        <v>0</v>
      </c>
      <c r="F336" s="20">
        <v>1664224.7112962499</v>
      </c>
    </row>
    <row r="337" spans="1:6" ht="16.5">
      <c r="A337" s="18">
        <v>90035421</v>
      </c>
      <c r="B337" s="20" t="s">
        <v>426</v>
      </c>
      <c r="C337" s="20">
        <v>1248385.55</v>
      </c>
      <c r="D337" s="14">
        <v>49061.552114999999</v>
      </c>
      <c r="E337" s="14">
        <v>0</v>
      </c>
      <c r="F337" s="20">
        <v>1297447.1021150001</v>
      </c>
    </row>
    <row r="338" spans="1:6" ht="16.5">
      <c r="A338" s="18">
        <v>90035431</v>
      </c>
      <c r="B338" s="20" t="s">
        <v>427</v>
      </c>
      <c r="C338" s="20">
        <v>1408806.45</v>
      </c>
      <c r="D338" s="14">
        <v>55366.093484999998</v>
      </c>
      <c r="E338" s="14">
        <v>0</v>
      </c>
      <c r="F338" s="20">
        <v>1464172.543485</v>
      </c>
    </row>
    <row r="339" spans="1:6" ht="16.5">
      <c r="A339" s="18">
        <v>90035441</v>
      </c>
      <c r="B339" s="20" t="s">
        <v>428</v>
      </c>
      <c r="C339" s="20">
        <v>1859416.0375000001</v>
      </c>
      <c r="D339" s="14">
        <v>73075.050273750006</v>
      </c>
      <c r="E339" s="14">
        <v>0</v>
      </c>
      <c r="F339" s="20">
        <v>1932491.0877737501</v>
      </c>
    </row>
    <row r="340" spans="1:6" ht="16.5">
      <c r="A340" s="18">
        <v>90035451</v>
      </c>
      <c r="B340" s="20" t="s">
        <v>429</v>
      </c>
      <c r="C340" s="20">
        <v>881608.25</v>
      </c>
      <c r="D340" s="14">
        <v>34647.204225000001</v>
      </c>
      <c r="E340" s="14">
        <v>0</v>
      </c>
      <c r="F340" s="20">
        <v>916255.45422499999</v>
      </c>
    </row>
    <row r="341" spans="1:6" ht="16.5">
      <c r="A341" s="18">
        <v>90035461</v>
      </c>
      <c r="B341" s="20" t="s">
        <v>430</v>
      </c>
      <c r="C341" s="20">
        <v>1076745.7874999999</v>
      </c>
      <c r="D341" s="14">
        <v>42316.109448749994</v>
      </c>
      <c r="E341" s="14">
        <v>0</v>
      </c>
      <c r="F341" s="20">
        <v>1119061.8969487499</v>
      </c>
    </row>
    <row r="342" spans="1:6" ht="16.5">
      <c r="A342" s="18">
        <v>90035471</v>
      </c>
      <c r="B342" s="20" t="s">
        <v>431</v>
      </c>
      <c r="C342" s="20">
        <v>1030015.25</v>
      </c>
      <c r="D342" s="14">
        <v>40479.599325000003</v>
      </c>
      <c r="E342" s="14">
        <v>0</v>
      </c>
      <c r="F342" s="20">
        <v>1070494.8493250001</v>
      </c>
    </row>
    <row r="343" spans="1:6" ht="16.5">
      <c r="A343" s="18">
        <v>90035481</v>
      </c>
      <c r="B343" s="20" t="s">
        <v>432</v>
      </c>
      <c r="C343" s="20">
        <v>2075489.5625</v>
      </c>
      <c r="D343" s="14">
        <v>81566.73980625</v>
      </c>
      <c r="E343" s="14">
        <v>0</v>
      </c>
      <c r="F343" s="20">
        <v>2157056.3023062502</v>
      </c>
    </row>
    <row r="344" spans="1:6" ht="16.5">
      <c r="A344" s="18">
        <v>90035491</v>
      </c>
      <c r="B344" s="20" t="s">
        <v>433</v>
      </c>
      <c r="C344" s="20">
        <v>2103315.875</v>
      </c>
      <c r="D344" s="14">
        <v>82660.3138875</v>
      </c>
      <c r="E344" s="14">
        <v>0</v>
      </c>
      <c r="F344" s="20">
        <v>2185976.1888875002</v>
      </c>
    </row>
    <row r="345" spans="1:6" ht="16.5">
      <c r="A345" s="18">
        <v>90035501</v>
      </c>
      <c r="B345" s="20" t="s">
        <v>434</v>
      </c>
      <c r="C345" s="20">
        <v>821538.75</v>
      </c>
      <c r="D345" s="14">
        <v>32286.472875000003</v>
      </c>
      <c r="E345" s="14">
        <v>0</v>
      </c>
      <c r="F345" s="20">
        <v>853825.22287499998</v>
      </c>
    </row>
    <row r="346" spans="1:6" ht="16.5">
      <c r="A346" s="18">
        <v>90035521</v>
      </c>
      <c r="B346" s="20" t="s">
        <v>435</v>
      </c>
      <c r="C346" s="20">
        <v>5858189.6500000004</v>
      </c>
      <c r="D346" s="14">
        <v>230226.85324500003</v>
      </c>
      <c r="E346" s="14">
        <v>0</v>
      </c>
      <c r="F346" s="20">
        <v>6088416.5032450007</v>
      </c>
    </row>
    <row r="347" spans="1:6" ht="16.5">
      <c r="A347" s="18">
        <v>90035531</v>
      </c>
      <c r="B347" s="20" t="s">
        <v>436</v>
      </c>
      <c r="C347" s="20">
        <v>1051216.25</v>
      </c>
      <c r="D347" s="14">
        <v>41312.798625000003</v>
      </c>
      <c r="E347" s="14">
        <v>0</v>
      </c>
      <c r="F347" s="20">
        <v>1092529.0486250001</v>
      </c>
    </row>
    <row r="348" spans="1:6" ht="16.5">
      <c r="A348" s="18">
        <v>90035541</v>
      </c>
      <c r="B348" s="20" t="s">
        <v>437</v>
      </c>
      <c r="C348" s="20">
        <v>2125488.5874999999</v>
      </c>
      <c r="D348" s="14">
        <v>83531.701488749997</v>
      </c>
      <c r="E348" s="14">
        <v>0</v>
      </c>
      <c r="F348" s="20">
        <v>2209020.28898875</v>
      </c>
    </row>
    <row r="349" spans="1:6" ht="16.5">
      <c r="A349" s="18">
        <v>90035551</v>
      </c>
      <c r="B349" s="20" t="s">
        <v>438</v>
      </c>
      <c r="C349" s="20">
        <v>1447586.6125</v>
      </c>
      <c r="D349" s="14">
        <v>56890.153871250004</v>
      </c>
      <c r="E349" s="14">
        <v>0</v>
      </c>
      <c r="F349" s="20">
        <v>1504476.7663712502</v>
      </c>
    </row>
    <row r="350" spans="1:6" ht="16.5">
      <c r="A350" s="18">
        <v>90036381</v>
      </c>
      <c r="B350" s="20" t="s">
        <v>439</v>
      </c>
      <c r="C350" s="20">
        <v>2187324.8374999999</v>
      </c>
      <c r="D350" s="14">
        <v>85961.866113750002</v>
      </c>
      <c r="E350" s="14">
        <v>0</v>
      </c>
      <c r="F350" s="20">
        <v>2273286.7036137497</v>
      </c>
    </row>
    <row r="351" spans="1:6" ht="16.5">
      <c r="A351" s="18">
        <v>90036811</v>
      </c>
      <c r="B351" s="20" t="s">
        <v>440</v>
      </c>
      <c r="C351" s="20">
        <v>4668813.55</v>
      </c>
      <c r="D351" s="14">
        <v>183484.372515</v>
      </c>
      <c r="E351" s="14">
        <v>0</v>
      </c>
      <c r="F351" s="20">
        <v>4852297.9225150002</v>
      </c>
    </row>
    <row r="352" spans="1:6" ht="16.5">
      <c r="A352" s="18">
        <v>90037151</v>
      </c>
      <c r="B352" s="20" t="s">
        <v>441</v>
      </c>
      <c r="C352" s="20">
        <v>1550941.4875</v>
      </c>
      <c r="D352" s="14">
        <v>60952.000458750001</v>
      </c>
      <c r="E352" s="14">
        <v>0</v>
      </c>
      <c r="F352" s="20">
        <v>1611893.48795875</v>
      </c>
    </row>
    <row r="353" spans="1:6" ht="16.5">
      <c r="A353" s="18">
        <v>90037171</v>
      </c>
      <c r="B353" s="20" t="s">
        <v>442</v>
      </c>
      <c r="C353" s="20">
        <v>980369.57500000007</v>
      </c>
      <c r="D353" s="14">
        <v>38528.524297500007</v>
      </c>
      <c r="E353" s="14">
        <v>0</v>
      </c>
      <c r="F353" s="20">
        <v>1018898.0992975001</v>
      </c>
    </row>
    <row r="354" spans="1:6" ht="16.5">
      <c r="A354" s="18">
        <v>90037181</v>
      </c>
      <c r="B354" s="20" t="s">
        <v>443</v>
      </c>
      <c r="C354" s="20">
        <v>3032008.0125000002</v>
      </c>
      <c r="D354" s="14">
        <v>119157.91489125001</v>
      </c>
      <c r="E354" s="14">
        <v>0</v>
      </c>
      <c r="F354" s="20">
        <v>3151165.9273912502</v>
      </c>
    </row>
    <row r="355" spans="1:6" ht="16.5">
      <c r="A355" s="18">
        <v>90037191</v>
      </c>
      <c r="B355" s="20" t="s">
        <v>444</v>
      </c>
      <c r="C355" s="20">
        <v>1734948.4999999998</v>
      </c>
      <c r="D355" s="14">
        <v>68183.476049999997</v>
      </c>
      <c r="E355" s="14">
        <v>0</v>
      </c>
      <c r="F355" s="20">
        <v>1803131.9760499997</v>
      </c>
    </row>
    <row r="356" spans="1:6" ht="16.5">
      <c r="A356" s="18">
        <v>90037251</v>
      </c>
      <c r="B356" s="20" t="s">
        <v>445</v>
      </c>
      <c r="C356" s="20">
        <v>5252812.7625000002</v>
      </c>
      <c r="D356" s="14">
        <v>206435.54156625</v>
      </c>
      <c r="E356" s="14">
        <v>0</v>
      </c>
      <c r="F356" s="20">
        <v>5459248.3040662501</v>
      </c>
    </row>
    <row r="357" spans="1:6" ht="16.5">
      <c r="A357" s="18">
        <v>90037591</v>
      </c>
      <c r="B357" s="20" t="s">
        <v>446</v>
      </c>
      <c r="C357" s="20">
        <v>3476964</v>
      </c>
      <c r="D357" s="14">
        <v>136644.68520000001</v>
      </c>
      <c r="E357" s="14">
        <v>0</v>
      </c>
      <c r="F357" s="20">
        <v>3613608.6852000002</v>
      </c>
    </row>
    <row r="358" spans="1:6" ht="16.5">
      <c r="A358" s="18">
        <v>90037841</v>
      </c>
      <c r="B358" s="20" t="s">
        <v>447</v>
      </c>
      <c r="C358" s="20">
        <v>857227.1</v>
      </c>
      <c r="D358" s="14">
        <v>33689.025029999997</v>
      </c>
      <c r="E358" s="14">
        <v>0</v>
      </c>
      <c r="F358" s="20">
        <v>890916.12503</v>
      </c>
    </row>
    <row r="359" spans="1:6" ht="16.5">
      <c r="A359" s="18">
        <v>90037851</v>
      </c>
      <c r="B359" s="20" t="s">
        <v>448</v>
      </c>
      <c r="C359" s="20">
        <v>770303</v>
      </c>
      <c r="D359" s="14">
        <v>30272.907900000002</v>
      </c>
      <c r="E359" s="14">
        <v>0</v>
      </c>
      <c r="F359" s="20">
        <v>800575.90789999999</v>
      </c>
    </row>
    <row r="360" spans="1:6" ht="16.5">
      <c r="A360" s="18">
        <v>90037861</v>
      </c>
      <c r="B360" s="20" t="s">
        <v>449</v>
      </c>
      <c r="C360" s="20">
        <v>1665426.8875</v>
      </c>
      <c r="D360" s="14">
        <v>65451.27667875</v>
      </c>
      <c r="E360" s="14">
        <v>0</v>
      </c>
      <c r="F360" s="20">
        <v>1730878.16417875</v>
      </c>
    </row>
    <row r="361" spans="1:6" ht="16.5">
      <c r="A361" s="18">
        <v>90037981</v>
      </c>
      <c r="B361" s="20" t="s">
        <v>450</v>
      </c>
      <c r="C361" s="20">
        <v>2545975.0874999999</v>
      </c>
      <c r="D361" s="14">
        <v>100056.82093875</v>
      </c>
      <c r="E361" s="14">
        <v>0</v>
      </c>
      <c r="F361" s="20">
        <v>2646031.9084387501</v>
      </c>
    </row>
    <row r="362" spans="1:6" ht="16.5">
      <c r="A362" s="18">
        <v>90037991</v>
      </c>
      <c r="B362" s="20" t="s">
        <v>451</v>
      </c>
      <c r="C362" s="20">
        <v>1166585.0249999999</v>
      </c>
      <c r="D362" s="14">
        <v>45846.791482499997</v>
      </c>
      <c r="E362" s="14">
        <v>0</v>
      </c>
      <c r="F362" s="20">
        <v>1212431.8164824999</v>
      </c>
    </row>
    <row r="363" spans="1:6" ht="16.5">
      <c r="A363" s="18">
        <v>90038081</v>
      </c>
      <c r="B363" s="20" t="s">
        <v>452</v>
      </c>
      <c r="C363" s="20">
        <v>1367464.5</v>
      </c>
      <c r="D363" s="14">
        <v>53741.354850000003</v>
      </c>
      <c r="E363" s="14">
        <v>0</v>
      </c>
      <c r="F363" s="20">
        <v>1421205.85485</v>
      </c>
    </row>
    <row r="364" spans="1:6" ht="16.5">
      <c r="A364" s="18">
        <v>90038581</v>
      </c>
      <c r="B364" s="20" t="s">
        <v>453</v>
      </c>
      <c r="C364" s="20">
        <v>344516.25</v>
      </c>
      <c r="D364" s="14">
        <v>13539.488625</v>
      </c>
      <c r="E364" s="14">
        <v>0</v>
      </c>
      <c r="F364" s="20">
        <v>358055.738625</v>
      </c>
    </row>
    <row r="365" spans="1:6" ht="16.5">
      <c r="A365" s="18">
        <v>90038611</v>
      </c>
      <c r="B365" s="20" t="s">
        <v>454</v>
      </c>
      <c r="C365" s="20">
        <v>938144.25</v>
      </c>
      <c r="D365" s="14">
        <v>36869.069025000004</v>
      </c>
      <c r="E365" s="14">
        <v>0</v>
      </c>
      <c r="F365" s="20">
        <v>975013.31902499998</v>
      </c>
    </row>
    <row r="366" spans="1:6" ht="16.5">
      <c r="A366" s="18">
        <v>90038691</v>
      </c>
      <c r="B366" s="20" t="s">
        <v>455</v>
      </c>
      <c r="C366" s="20">
        <v>388685</v>
      </c>
      <c r="D366" s="14">
        <v>15275.3205</v>
      </c>
      <c r="E366" s="14">
        <v>0</v>
      </c>
      <c r="F366" s="20">
        <v>403960.32049999997</v>
      </c>
    </row>
    <row r="367" spans="1:6" ht="16.5">
      <c r="A367" s="18">
        <v>90053421</v>
      </c>
      <c r="B367" s="20" t="s">
        <v>456</v>
      </c>
      <c r="C367" s="20">
        <v>7561690</v>
      </c>
      <c r="D367" s="14">
        <v>297174.41700000002</v>
      </c>
      <c r="E367" s="14">
        <v>0</v>
      </c>
      <c r="F367" s="20">
        <v>7858864.4170000004</v>
      </c>
    </row>
    <row r="368" spans="1:6" ht="16.5">
      <c r="A368" s="18">
        <v>90053431</v>
      </c>
      <c r="B368" s="20" t="s">
        <v>457</v>
      </c>
      <c r="C368" s="20">
        <v>8404429.75</v>
      </c>
      <c r="D368" s="14">
        <v>330294.08917500003</v>
      </c>
      <c r="E368" s="14">
        <v>0</v>
      </c>
      <c r="F368" s="20">
        <v>8734723.8391750008</v>
      </c>
    </row>
    <row r="369" spans="1:6" ht="16.5">
      <c r="A369" s="18">
        <v>90000842</v>
      </c>
      <c r="B369" s="20" t="s">
        <v>458</v>
      </c>
      <c r="C369" s="20">
        <v>6076250.7687499998</v>
      </c>
      <c r="D369" s="14">
        <v>0</v>
      </c>
      <c r="E369" s="14">
        <v>0</v>
      </c>
      <c r="F369" s="20">
        <v>6076250.7687499998</v>
      </c>
    </row>
    <row r="370" spans="1:6" ht="16.5">
      <c r="A370" s="18">
        <v>90000872</v>
      </c>
      <c r="B370" s="20" t="s">
        <v>459</v>
      </c>
      <c r="C370" s="20">
        <v>5491087.2680000002</v>
      </c>
      <c r="D370" s="14">
        <v>0</v>
      </c>
      <c r="E370" s="14">
        <v>0</v>
      </c>
      <c r="F370" s="20">
        <v>5491087.2680000002</v>
      </c>
    </row>
    <row r="371" spans="1:6" ht="16.5">
      <c r="A371" s="18">
        <v>90037822</v>
      </c>
      <c r="B371" s="20" t="s">
        <v>461</v>
      </c>
      <c r="C371" s="20">
        <v>2321804.5472499998</v>
      </c>
      <c r="D371" s="14">
        <v>0</v>
      </c>
      <c r="E371" s="14">
        <v>0</v>
      </c>
      <c r="F371" s="20">
        <v>2321804.5472499998</v>
      </c>
    </row>
    <row r="372" spans="1:6" ht="16.5">
      <c r="A372" s="18">
        <v>90038382</v>
      </c>
      <c r="B372" s="20" t="s">
        <v>462</v>
      </c>
      <c r="C372" s="20">
        <v>3343162.7222499996</v>
      </c>
      <c r="D372" s="14">
        <v>0</v>
      </c>
      <c r="E372" s="14">
        <v>0</v>
      </c>
      <c r="F372" s="20">
        <v>3343162.7222499996</v>
      </c>
    </row>
    <row r="373" spans="1:6" ht="16.5">
      <c r="A373" s="18">
        <v>90053342</v>
      </c>
      <c r="B373" s="20" t="s">
        <v>460</v>
      </c>
      <c r="C373" s="20">
        <v>876873.35999999952</v>
      </c>
      <c r="D373" s="14">
        <v>0</v>
      </c>
      <c r="E373" s="14">
        <v>0</v>
      </c>
      <c r="F373" s="20">
        <v>876873.35999999952</v>
      </c>
    </row>
    <row r="374" spans="1:6" ht="16.5">
      <c r="A374" s="18">
        <v>90053456</v>
      </c>
      <c r="B374" s="20" t="s">
        <v>463</v>
      </c>
      <c r="C374" s="20">
        <v>952366.58750000002</v>
      </c>
      <c r="D374" s="14">
        <v>0</v>
      </c>
      <c r="E374" s="14">
        <v>0</v>
      </c>
      <c r="F374" s="20">
        <v>952366.58750000002</v>
      </c>
    </row>
    <row r="375" spans="1:6" ht="16.5">
      <c r="A375" s="18">
        <v>90000837</v>
      </c>
      <c r="B375" s="20" t="s">
        <v>464</v>
      </c>
      <c r="C375" s="20">
        <v>13923686.080000006</v>
      </c>
      <c r="D375" s="14">
        <v>547200.86294400028</v>
      </c>
      <c r="E375" s="14">
        <v>0</v>
      </c>
      <c r="F375" s="20">
        <v>14470886.942944005</v>
      </c>
    </row>
    <row r="376" spans="1:6" ht="16.5">
      <c r="A376" s="18">
        <v>90002047</v>
      </c>
      <c r="B376" s="20" t="s">
        <v>465</v>
      </c>
      <c r="C376" s="20">
        <v>7725785.7399999993</v>
      </c>
      <c r="D376" s="14">
        <v>303623.37958199997</v>
      </c>
      <c r="E376" s="14">
        <v>0</v>
      </c>
      <c r="F376" s="20">
        <v>8029409.1195819993</v>
      </c>
    </row>
    <row r="377" spans="1:6" ht="16.5">
      <c r="A377" s="18">
        <v>90005997</v>
      </c>
      <c r="B377" s="20" t="s">
        <v>466</v>
      </c>
      <c r="C377" s="20">
        <v>8051291.7599999998</v>
      </c>
      <c r="D377" s="14">
        <v>316415.766168</v>
      </c>
      <c r="E377" s="14">
        <v>0</v>
      </c>
      <c r="F377" s="20">
        <v>8367707.526168</v>
      </c>
    </row>
    <row r="378" spans="1:6" ht="16.5">
      <c r="A378" s="18">
        <v>90008177</v>
      </c>
      <c r="B378" s="20" t="s">
        <v>467</v>
      </c>
      <c r="C378" s="20">
        <v>6931949.629999999</v>
      </c>
      <c r="D378" s="14">
        <v>272425.620459</v>
      </c>
      <c r="E378" s="14">
        <v>0</v>
      </c>
      <c r="F378" s="20">
        <v>7204375.2504589986</v>
      </c>
    </row>
    <row r="379" spans="1:6" ht="16.5">
      <c r="A379" s="18">
        <v>90008367</v>
      </c>
      <c r="B379" s="20" t="s">
        <v>468</v>
      </c>
      <c r="C379" s="20">
        <v>9693768.5649999995</v>
      </c>
      <c r="D379" s="14">
        <v>380965.1046045</v>
      </c>
      <c r="E379" s="14">
        <v>0</v>
      </c>
      <c r="F379" s="20">
        <v>10074733.669604499</v>
      </c>
    </row>
    <row r="380" spans="1:6" ht="16.5">
      <c r="A380" s="18">
        <v>90008987</v>
      </c>
      <c r="B380" s="20" t="s">
        <v>469</v>
      </c>
      <c r="C380" s="20">
        <v>5199792.5949999988</v>
      </c>
      <c r="D380" s="14">
        <v>204351.84898349995</v>
      </c>
      <c r="E380" s="14">
        <v>0</v>
      </c>
      <c r="F380" s="20">
        <v>5404144.443983499</v>
      </c>
    </row>
    <row r="381" spans="1:6" ht="16.5">
      <c r="A381" s="18">
        <v>90038737</v>
      </c>
      <c r="B381" s="20" t="s">
        <v>470</v>
      </c>
      <c r="C381" s="20">
        <v>9843235.6149999984</v>
      </c>
      <c r="D381" s="14">
        <v>386839.15966949996</v>
      </c>
      <c r="E381" s="14">
        <v>0</v>
      </c>
      <c r="F381" s="20">
        <v>10230074.774669498</v>
      </c>
    </row>
    <row r="382" spans="1:6" ht="16.5">
      <c r="A382" s="18">
        <v>90042287</v>
      </c>
      <c r="B382" s="20" t="s">
        <v>471</v>
      </c>
      <c r="C382" s="20">
        <v>5294455.0599999996</v>
      </c>
      <c r="D382" s="14">
        <v>208072.083858</v>
      </c>
      <c r="E382" s="14">
        <v>0</v>
      </c>
      <c r="F382" s="20">
        <v>5502527.1438579997</v>
      </c>
    </row>
    <row r="383" spans="1:6" s="159" customFormat="1" ht="16.5">
      <c r="A383" s="11"/>
      <c r="B383" s="167" t="s">
        <v>477</v>
      </c>
      <c r="C383" s="16">
        <v>272992152.69762504</v>
      </c>
      <c r="D383" s="16">
        <v>9979472.8725442886</v>
      </c>
      <c r="E383" s="16">
        <v>0</v>
      </c>
      <c r="F383" s="16">
        <v>282971625.57016939</v>
      </c>
    </row>
  </sheetData>
  <autoFilter ref="A10:F10" xr:uid="{9C7894D9-F40C-4D4B-A6DD-2BD2E7E6E0FD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682D-1B4C-42C2-BE71-E615A4B58B2E}">
  <dimension ref="A1:X88"/>
  <sheetViews>
    <sheetView zoomScale="90" zoomScaleNormal="90" workbookViewId="0">
      <pane xSplit="3" ySplit="7" topLeftCell="D8" activePane="bottomRight" state="frozen"/>
      <selection activeCell="K17" sqref="K17"/>
      <selection pane="topRight" activeCell="K17" sqref="K17"/>
      <selection pane="bottomLeft" activeCell="K17" sqref="K17"/>
      <selection pane="bottomRight" activeCell="K17" sqref="K17"/>
    </sheetView>
  </sheetViews>
  <sheetFormatPr defaultRowHeight="15.75"/>
  <cols>
    <col min="1" max="1" width="15.85546875" customWidth="1"/>
    <col min="3" max="3" width="57.28515625" bestFit="1" customWidth="1"/>
    <col min="4" max="14" width="11.42578125" customWidth="1"/>
    <col min="15" max="15" width="12.28515625" style="599" bestFit="1" customWidth="1"/>
    <col min="16" max="16" width="11" style="231" bestFit="1" customWidth="1"/>
  </cols>
  <sheetData>
    <row r="1" spans="1:16">
      <c r="A1" s="46">
        <v>46006</v>
      </c>
      <c r="B1" s="31"/>
      <c r="C1" s="31"/>
      <c r="D1" s="47"/>
      <c r="E1" s="31"/>
      <c r="F1" s="31"/>
      <c r="G1" s="31"/>
      <c r="H1" s="31"/>
      <c r="I1" s="31"/>
      <c r="J1" s="31"/>
      <c r="K1" s="48"/>
      <c r="L1" s="48"/>
    </row>
    <row r="2" spans="1:16" ht="18.75">
      <c r="A2" s="49" t="s">
        <v>561</v>
      </c>
      <c r="B2" s="31"/>
      <c r="C2" s="31"/>
      <c r="D2" s="47"/>
      <c r="E2" s="31"/>
      <c r="F2" s="31"/>
      <c r="G2" s="31"/>
      <c r="H2" s="31"/>
      <c r="I2" s="31"/>
      <c r="J2" s="31"/>
      <c r="K2" s="48"/>
      <c r="L2" s="48"/>
    </row>
    <row r="3" spans="1:16">
      <c r="A3" s="33" t="s">
        <v>323</v>
      </c>
      <c r="B3" s="31"/>
      <c r="C3" s="31"/>
      <c r="D3" s="48"/>
      <c r="E3" s="31"/>
      <c r="F3" s="31"/>
      <c r="G3" s="31"/>
      <c r="H3" s="31"/>
      <c r="I3" s="31"/>
      <c r="J3" s="31"/>
      <c r="K3" s="48"/>
      <c r="L3" s="48"/>
    </row>
    <row r="4" spans="1:16">
      <c r="A4" s="33"/>
      <c r="B4" s="31"/>
      <c r="C4" s="31"/>
      <c r="D4" s="48"/>
      <c r="E4" s="50"/>
      <c r="F4" s="50"/>
      <c r="G4" s="50"/>
      <c r="H4" s="50"/>
      <c r="I4" s="50"/>
      <c r="J4" s="50"/>
      <c r="K4" s="31"/>
      <c r="L4" s="31"/>
    </row>
    <row r="5" spans="1:16" ht="29.25">
      <c r="A5" s="33"/>
      <c r="B5" s="31"/>
      <c r="C5" s="31"/>
      <c r="D5" s="44">
        <v>2015</v>
      </c>
      <c r="E5" s="44">
        <v>2016</v>
      </c>
      <c r="F5" s="44">
        <v>2017</v>
      </c>
      <c r="G5" s="44">
        <v>2018</v>
      </c>
      <c r="H5" s="44">
        <v>2019</v>
      </c>
      <c r="I5" s="44">
        <v>2020</v>
      </c>
      <c r="J5" s="44">
        <v>2021</v>
      </c>
      <c r="K5" s="44">
        <v>2022</v>
      </c>
      <c r="L5" s="51">
        <v>2023</v>
      </c>
      <c r="M5" s="44">
        <v>2024</v>
      </c>
      <c r="N5" s="51">
        <v>2025</v>
      </c>
      <c r="O5" s="598">
        <v>2026</v>
      </c>
      <c r="P5" s="614" t="s">
        <v>591</v>
      </c>
    </row>
    <row r="6" spans="1:16">
      <c r="A6" s="33"/>
      <c r="B6" s="44" t="s">
        <v>324</v>
      </c>
      <c r="C6" s="31"/>
      <c r="D6" s="52">
        <v>25.44</v>
      </c>
      <c r="E6" s="52">
        <v>25.61</v>
      </c>
      <c r="F6" s="52">
        <v>25.23</v>
      </c>
      <c r="G6" s="52">
        <v>25.34</v>
      </c>
      <c r="H6" s="52">
        <v>25.37</v>
      </c>
      <c r="I6" s="52">
        <v>25.49</v>
      </c>
      <c r="J6" s="52">
        <v>25.67</v>
      </c>
      <c r="K6" s="53">
        <v>23.59</v>
      </c>
      <c r="L6" s="54">
        <v>22.09</v>
      </c>
      <c r="M6" s="55">
        <v>21.92</v>
      </c>
      <c r="N6" s="59">
        <v>25.02</v>
      </c>
      <c r="O6" s="598">
        <v>25.73</v>
      </c>
    </row>
    <row r="7" spans="1:16">
      <c r="A7" s="33"/>
      <c r="B7" s="44" t="s">
        <v>325</v>
      </c>
      <c r="C7" s="31"/>
      <c r="D7" s="52">
        <v>3520.93</v>
      </c>
      <c r="E7" s="52">
        <v>3636.07</v>
      </c>
      <c r="F7" s="52">
        <v>3627.38</v>
      </c>
      <c r="G7" s="52">
        <v>3599.08</v>
      </c>
      <c r="H7" s="52">
        <v>3524.51</v>
      </c>
      <c r="I7" s="52">
        <v>3654.97</v>
      </c>
      <c r="J7" s="52">
        <v>3747.29</v>
      </c>
      <c r="K7" s="53">
        <v>4291.07</v>
      </c>
      <c r="L7" s="54">
        <v>1359.93</v>
      </c>
      <c r="M7" s="55">
        <v>1388.69</v>
      </c>
      <c r="N7" s="59">
        <v>1467.53</v>
      </c>
      <c r="O7" s="598">
        <v>1548.77</v>
      </c>
      <c r="P7" s="352">
        <v>5.5358323168861912E-2</v>
      </c>
    </row>
    <row r="8" spans="1:16" ht="15">
      <c r="A8" s="33"/>
      <c r="B8" s="31"/>
      <c r="C8" s="31"/>
      <c r="D8" s="55"/>
      <c r="E8" s="55"/>
      <c r="F8" s="55"/>
      <c r="G8" s="55"/>
      <c r="H8" s="55"/>
      <c r="I8" s="55"/>
      <c r="J8" s="55"/>
      <c r="K8" s="56"/>
      <c r="L8" s="59"/>
      <c r="M8" s="55"/>
      <c r="N8" s="59"/>
      <c r="O8" s="600"/>
      <c r="P8" s="352"/>
    </row>
    <row r="9" spans="1:16" ht="15">
      <c r="A9" s="57"/>
      <c r="B9" s="57"/>
      <c r="C9" s="57"/>
      <c r="D9" s="52" t="s">
        <v>326</v>
      </c>
      <c r="E9" s="52" t="s">
        <v>326</v>
      </c>
      <c r="F9" s="52" t="s">
        <v>326</v>
      </c>
      <c r="G9" s="52" t="s">
        <v>326</v>
      </c>
      <c r="H9" s="52" t="s">
        <v>326</v>
      </c>
      <c r="I9" s="52" t="s">
        <v>326</v>
      </c>
      <c r="J9" s="52" t="s">
        <v>326</v>
      </c>
      <c r="K9" s="52" t="s">
        <v>326</v>
      </c>
      <c r="L9" s="58" t="s">
        <v>326</v>
      </c>
      <c r="M9" s="52" t="s">
        <v>326</v>
      </c>
      <c r="N9" s="58" t="s">
        <v>326</v>
      </c>
      <c r="O9" s="601" t="s">
        <v>326</v>
      </c>
      <c r="P9" s="352"/>
    </row>
    <row r="10" spans="1:16">
      <c r="A10" s="57"/>
      <c r="B10" s="44" t="s">
        <v>327</v>
      </c>
      <c r="C10" s="57"/>
      <c r="D10" s="55"/>
      <c r="E10" s="55"/>
      <c r="F10" s="55"/>
      <c r="G10" s="55"/>
      <c r="H10" s="55"/>
      <c r="I10" s="55"/>
      <c r="J10" s="55"/>
      <c r="K10" s="57"/>
      <c r="L10" s="59"/>
      <c r="M10" s="55"/>
      <c r="N10" s="59"/>
      <c r="O10" s="602"/>
      <c r="P10" s="352"/>
    </row>
    <row r="11" spans="1:16" ht="15">
      <c r="A11" s="57"/>
      <c r="B11" s="57"/>
      <c r="C11" s="57" t="s">
        <v>328</v>
      </c>
      <c r="D11" s="55">
        <v>8483.82</v>
      </c>
      <c r="E11" s="55">
        <v>8635.58</v>
      </c>
      <c r="F11" s="55">
        <v>8399.0300000000007</v>
      </c>
      <c r="G11" s="55">
        <v>8333.6</v>
      </c>
      <c r="H11" s="55">
        <v>8172.53</v>
      </c>
      <c r="I11" s="55">
        <v>8511.9500000000007</v>
      </c>
      <c r="J11" s="55">
        <v>8761.9500000000007</v>
      </c>
      <c r="K11" s="60">
        <v>9713.2999999999993</v>
      </c>
      <c r="L11" s="61">
        <v>8010.94</v>
      </c>
      <c r="M11" s="55">
        <v>8186.31</v>
      </c>
      <c r="N11" s="62">
        <v>8449.9500000000007</v>
      </c>
      <c r="O11" s="602">
        <v>8970.59</v>
      </c>
      <c r="P11" s="352">
        <v>6.1614565766661356E-2</v>
      </c>
    </row>
    <row r="12" spans="1:16" ht="15">
      <c r="A12" s="57"/>
      <c r="B12" s="57"/>
      <c r="C12" s="57" t="s">
        <v>329</v>
      </c>
      <c r="D12" s="55">
        <v>8947.4699999999993</v>
      </c>
      <c r="E12" s="55">
        <v>9156.2800000000007</v>
      </c>
      <c r="F12" s="55">
        <v>8904.17</v>
      </c>
      <c r="G12" s="55">
        <v>8842.7000000000007</v>
      </c>
      <c r="H12" s="55">
        <v>8677.2800000000007</v>
      </c>
      <c r="I12" s="55">
        <v>9043.6200000000008</v>
      </c>
      <c r="J12" s="55">
        <v>9284.9</v>
      </c>
      <c r="K12" s="60">
        <v>10305.709999999999</v>
      </c>
      <c r="L12" s="61">
        <v>8499.51</v>
      </c>
      <c r="M12" s="55">
        <v>8686.5</v>
      </c>
      <c r="N12" s="62">
        <v>8975.6</v>
      </c>
      <c r="O12" s="602">
        <v>9538.74</v>
      </c>
      <c r="P12" s="352">
        <v>6.2741209501314676E-2</v>
      </c>
    </row>
    <row r="13" spans="1:16" ht="15">
      <c r="A13" s="57"/>
      <c r="B13" s="57"/>
      <c r="C13" s="57" t="s">
        <v>330</v>
      </c>
      <c r="D13" s="55">
        <v>7269.02</v>
      </c>
      <c r="E13" s="55">
        <v>7513.12</v>
      </c>
      <c r="F13" s="55">
        <v>7459.07</v>
      </c>
      <c r="G13" s="55">
        <v>7410.99</v>
      </c>
      <c r="H13" s="55">
        <v>7277.45</v>
      </c>
      <c r="I13" s="55">
        <v>7573.36</v>
      </c>
      <c r="J13" s="55">
        <v>7759.16</v>
      </c>
      <c r="K13" s="60">
        <v>8596.2999999999993</v>
      </c>
      <c r="L13" s="61">
        <v>7071.51</v>
      </c>
      <c r="M13" s="55">
        <v>7231.33</v>
      </c>
      <c r="N13" s="62">
        <v>7564.89</v>
      </c>
      <c r="O13" s="602">
        <v>8172.1</v>
      </c>
      <c r="P13" s="352">
        <v>8.0266864422351203E-2</v>
      </c>
    </row>
    <row r="14" spans="1:16" ht="15">
      <c r="A14" s="57"/>
      <c r="B14" s="57"/>
      <c r="C14" s="57" t="s">
        <v>331</v>
      </c>
      <c r="D14" s="55">
        <v>12478.59</v>
      </c>
      <c r="E14" s="55">
        <v>12895.47</v>
      </c>
      <c r="F14" s="55">
        <v>12805.09</v>
      </c>
      <c r="G14" s="55">
        <v>12728.2</v>
      </c>
      <c r="H14" s="55">
        <v>12502.93</v>
      </c>
      <c r="I14" s="55">
        <v>12981.41</v>
      </c>
      <c r="J14" s="55">
        <v>13287.99</v>
      </c>
      <c r="K14" s="60">
        <v>14733.47</v>
      </c>
      <c r="L14" s="61">
        <v>12129.17</v>
      </c>
      <c r="M14" s="55">
        <v>12434.58</v>
      </c>
      <c r="N14" s="62">
        <v>12944.95</v>
      </c>
      <c r="O14" s="602">
        <v>13849.15</v>
      </c>
      <c r="P14" s="352">
        <v>6.9849632482164692E-2</v>
      </c>
    </row>
    <row r="15" spans="1:16" ht="15">
      <c r="A15" s="57"/>
      <c r="B15" s="57"/>
      <c r="C15" s="57" t="s">
        <v>480</v>
      </c>
      <c r="D15" s="55"/>
      <c r="E15" s="55"/>
      <c r="F15" s="55"/>
      <c r="G15" s="55"/>
      <c r="H15" s="55"/>
      <c r="I15" s="55"/>
      <c r="J15" s="55"/>
      <c r="K15" s="60"/>
      <c r="L15" s="61">
        <v>62.57</v>
      </c>
      <c r="M15" s="55">
        <v>64.06</v>
      </c>
      <c r="N15" s="62">
        <v>66.14</v>
      </c>
      <c r="O15" s="602">
        <v>70.22</v>
      </c>
      <c r="P15" s="352">
        <v>6.1687329906259469E-2</v>
      </c>
    </row>
    <row r="16" spans="1:16" s="152" customFormat="1">
      <c r="A16" s="57"/>
      <c r="B16" s="57"/>
      <c r="C16" s="57" t="s">
        <v>593</v>
      </c>
      <c r="D16" s="55"/>
      <c r="E16" s="55"/>
      <c r="F16" s="55"/>
      <c r="G16" s="55"/>
      <c r="H16" s="55"/>
      <c r="I16" s="55"/>
      <c r="J16" s="55"/>
      <c r="K16" s="60"/>
      <c r="L16" s="61"/>
      <c r="M16" s="55"/>
      <c r="N16" s="62">
        <v>83.48</v>
      </c>
      <c r="O16" s="602">
        <v>86.07</v>
      </c>
      <c r="P16" s="354">
        <v>3.1025395304264292E-2</v>
      </c>
    </row>
    <row r="17" spans="1:24" s="152" customFormat="1">
      <c r="A17" s="57"/>
      <c r="B17" s="57"/>
      <c r="C17" s="57" t="s">
        <v>332</v>
      </c>
      <c r="D17" s="55">
        <v>3981.85</v>
      </c>
      <c r="E17" s="55">
        <v>4114.9699999999993</v>
      </c>
      <c r="F17" s="55">
        <v>4081.91</v>
      </c>
      <c r="G17" s="55">
        <v>4077.09</v>
      </c>
      <c r="H17" s="55">
        <v>3996.54</v>
      </c>
      <c r="I17" s="55">
        <v>4139.3100000000004</v>
      </c>
      <c r="J17" s="55">
        <v>4264.3999999999996</v>
      </c>
      <c r="K17" s="60">
        <v>4728.28</v>
      </c>
      <c r="L17" s="355" t="s">
        <v>592</v>
      </c>
      <c r="M17" s="55"/>
      <c r="N17" s="62"/>
      <c r="O17" s="602"/>
      <c r="P17" s="354"/>
    </row>
    <row r="18" spans="1:24" s="152" customFormat="1">
      <c r="A18" s="57"/>
      <c r="B18" s="57"/>
      <c r="C18" s="57" t="s">
        <v>333</v>
      </c>
      <c r="D18" s="55">
        <v>1033.3800000000001</v>
      </c>
      <c r="E18" s="55">
        <v>1059.4199999999998</v>
      </c>
      <c r="F18" s="55">
        <v>1050.8699999999999</v>
      </c>
      <c r="G18" s="55">
        <v>1026.1300000000001</v>
      </c>
      <c r="H18" s="55">
        <v>993.6</v>
      </c>
      <c r="I18" s="55">
        <v>1022.15</v>
      </c>
      <c r="J18" s="55">
        <v>1039.29</v>
      </c>
      <c r="K18" s="60">
        <v>1157.2</v>
      </c>
      <c r="L18" s="355" t="s">
        <v>592</v>
      </c>
      <c r="M18" s="55"/>
      <c r="N18" s="62"/>
      <c r="O18" s="602"/>
      <c r="P18" s="354"/>
    </row>
    <row r="19" spans="1:24" s="152" customFormat="1">
      <c r="A19" s="57"/>
      <c r="B19" s="57"/>
      <c r="C19" s="57" t="s">
        <v>334</v>
      </c>
      <c r="D19" s="55">
        <v>2122.0300000000002</v>
      </c>
      <c r="E19" s="55">
        <v>2175.69</v>
      </c>
      <c r="F19" s="55">
        <v>2133.0100000000002</v>
      </c>
      <c r="G19" s="55">
        <v>2063.77</v>
      </c>
      <c r="H19" s="55">
        <v>1983.5</v>
      </c>
      <c r="I19" s="55">
        <v>2019.23</v>
      </c>
      <c r="J19" s="55">
        <v>2072.39</v>
      </c>
      <c r="K19" s="60">
        <v>2306.1799999999998</v>
      </c>
      <c r="L19" s="355" t="s">
        <v>592</v>
      </c>
      <c r="M19" s="55"/>
      <c r="N19" s="62"/>
      <c r="O19" s="602"/>
      <c r="P19" s="354"/>
    </row>
    <row r="20" spans="1:24" s="152" customFormat="1">
      <c r="A20" s="57"/>
      <c r="B20" s="57"/>
      <c r="C20" s="57" t="s">
        <v>335</v>
      </c>
      <c r="D20" s="55">
        <v>5715.25</v>
      </c>
      <c r="E20" s="55">
        <v>5880.4500000000007</v>
      </c>
      <c r="F20" s="55">
        <v>5776.4</v>
      </c>
      <c r="G20" s="55">
        <v>5656.61</v>
      </c>
      <c r="H20" s="55">
        <v>5481.33</v>
      </c>
      <c r="I20" s="55">
        <v>5637.84</v>
      </c>
      <c r="J20" s="55">
        <v>5802.73</v>
      </c>
      <c r="K20" s="60">
        <v>6457.36</v>
      </c>
      <c r="L20" s="355" t="s">
        <v>592</v>
      </c>
      <c r="M20" s="55"/>
      <c r="N20" s="62"/>
      <c r="O20" s="602"/>
      <c r="P20" s="354"/>
    </row>
    <row r="21" spans="1:24" s="152" customFormat="1">
      <c r="A21" s="57"/>
      <c r="B21" s="57"/>
      <c r="C21" s="57" t="s">
        <v>336</v>
      </c>
      <c r="D21" s="55">
        <v>19116.73</v>
      </c>
      <c r="E21" s="55">
        <v>19708.329999999998</v>
      </c>
      <c r="F21" s="55">
        <v>19435.73</v>
      </c>
      <c r="G21" s="55">
        <v>19223.189999999999</v>
      </c>
      <c r="H21" s="55">
        <v>18771.79</v>
      </c>
      <c r="I21" s="55">
        <v>19498.650000000001</v>
      </c>
      <c r="J21" s="55">
        <v>20092.53</v>
      </c>
      <c r="K21" s="60">
        <v>22359.22</v>
      </c>
      <c r="L21" s="355" t="s">
        <v>592</v>
      </c>
      <c r="M21" s="55"/>
      <c r="N21" s="62"/>
      <c r="O21" s="602"/>
      <c r="P21" s="354"/>
    </row>
    <row r="22" spans="1:24" s="152" customFormat="1">
      <c r="A22" s="57"/>
      <c r="B22" s="57"/>
      <c r="C22" s="57"/>
      <c r="D22" s="55"/>
      <c r="E22" s="55"/>
      <c r="F22" s="55"/>
      <c r="G22" s="55"/>
      <c r="H22" s="55"/>
      <c r="I22" s="55"/>
      <c r="J22" s="55"/>
      <c r="K22" s="57"/>
      <c r="L22" s="355" t="s">
        <v>592</v>
      </c>
      <c r="M22" s="55"/>
      <c r="N22" s="62"/>
      <c r="O22" s="602"/>
      <c r="P22" s="354"/>
    </row>
    <row r="23" spans="1:24" s="152" customFormat="1">
      <c r="A23" s="57"/>
      <c r="B23" s="44" t="s">
        <v>337</v>
      </c>
      <c r="C23" s="57"/>
      <c r="D23" s="55">
        <v>1125.29</v>
      </c>
      <c r="E23" s="55">
        <v>1162.55</v>
      </c>
      <c r="F23" s="55">
        <v>1159.26</v>
      </c>
      <c r="G23" s="55">
        <v>1154.53</v>
      </c>
      <c r="H23" s="55">
        <v>1133.3699999999999</v>
      </c>
      <c r="I23" s="55">
        <v>1178</v>
      </c>
      <c r="J23" s="55">
        <v>1203.96</v>
      </c>
      <c r="K23" s="60">
        <v>1329.61</v>
      </c>
      <c r="L23" s="355" t="s">
        <v>592</v>
      </c>
      <c r="M23" s="55"/>
      <c r="N23" s="62"/>
      <c r="O23" s="602"/>
      <c r="P23" s="354"/>
    </row>
    <row r="24" spans="1:24" ht="15">
      <c r="A24" s="57"/>
      <c r="B24" s="57"/>
      <c r="C24" s="57"/>
      <c r="D24" s="55"/>
      <c r="E24" s="55"/>
      <c r="F24" s="55"/>
      <c r="G24" s="55"/>
      <c r="H24" s="55"/>
      <c r="I24" s="55"/>
      <c r="J24" s="55"/>
      <c r="K24" s="57"/>
      <c r="L24" s="62"/>
      <c r="M24" s="55"/>
      <c r="N24" s="62"/>
      <c r="O24" s="602"/>
      <c r="P24" s="352"/>
    </row>
    <row r="25" spans="1:24">
      <c r="A25" s="57"/>
      <c r="B25" s="44" t="s">
        <v>338</v>
      </c>
      <c r="C25" s="57"/>
      <c r="D25" s="55"/>
      <c r="E25" s="55"/>
      <c r="F25" s="55"/>
      <c r="G25" s="55"/>
      <c r="H25" s="55"/>
      <c r="I25" s="55"/>
      <c r="J25" s="55"/>
      <c r="K25" s="57"/>
      <c r="L25" s="62"/>
      <c r="M25" s="55"/>
      <c r="N25" s="62"/>
      <c r="O25" s="602"/>
      <c r="P25" s="352"/>
      <c r="Q25" s="241"/>
      <c r="R25" s="241"/>
      <c r="S25" s="241"/>
      <c r="T25" s="241"/>
      <c r="U25" s="241"/>
      <c r="V25" s="241"/>
      <c r="W25" s="241"/>
      <c r="X25" s="241"/>
    </row>
    <row r="26" spans="1:24">
      <c r="A26" s="57"/>
      <c r="B26" s="57"/>
      <c r="C26" s="57" t="s">
        <v>339</v>
      </c>
      <c r="D26" s="55">
        <v>87.44</v>
      </c>
      <c r="E26" s="55">
        <v>90.34</v>
      </c>
      <c r="F26" s="55">
        <v>90.09</v>
      </c>
      <c r="G26" s="55">
        <v>89.72</v>
      </c>
      <c r="H26" s="55">
        <v>88.08</v>
      </c>
      <c r="I26" s="55">
        <v>91.55</v>
      </c>
      <c r="J26" s="55">
        <v>93.57</v>
      </c>
      <c r="K26" s="60">
        <v>103.34</v>
      </c>
      <c r="L26" s="58">
        <v>67.78</v>
      </c>
      <c r="M26" s="55">
        <v>69.27</v>
      </c>
      <c r="N26" s="62">
        <v>71.52</v>
      </c>
      <c r="O26" s="602">
        <v>75.930000000000007</v>
      </c>
      <c r="P26" s="352">
        <v>6.1661073825503454E-2</v>
      </c>
      <c r="Q26" s="242"/>
      <c r="R26" s="242"/>
      <c r="S26" s="242"/>
      <c r="T26" s="242"/>
      <c r="U26" s="242"/>
      <c r="V26" s="242"/>
      <c r="W26" s="242"/>
      <c r="X26" s="242"/>
    </row>
    <row r="27" spans="1:24" ht="15">
      <c r="A27" s="57"/>
      <c r="B27" s="57"/>
      <c r="C27" s="57" t="s">
        <v>340</v>
      </c>
      <c r="D27" s="55">
        <v>269.61</v>
      </c>
      <c r="E27" s="55">
        <v>278.54000000000002</v>
      </c>
      <c r="F27" s="55">
        <v>277.75</v>
      </c>
      <c r="G27" s="55">
        <v>276.62</v>
      </c>
      <c r="H27" s="55">
        <v>271.55</v>
      </c>
      <c r="I27" s="55">
        <v>282.24</v>
      </c>
      <c r="J27" s="55">
        <v>288.45999999999998</v>
      </c>
      <c r="K27" s="60">
        <v>318.56</v>
      </c>
      <c r="L27" s="58">
        <v>287.68</v>
      </c>
      <c r="M27" s="55">
        <v>294.01</v>
      </c>
      <c r="N27" s="62">
        <v>303.56</v>
      </c>
      <c r="O27" s="602">
        <v>322.26</v>
      </c>
      <c r="P27" s="352">
        <v>6.1602319146132567E-2</v>
      </c>
    </row>
    <row r="28" spans="1:24" ht="15">
      <c r="A28" s="57"/>
      <c r="B28" s="57"/>
      <c r="C28" s="57" t="s">
        <v>341</v>
      </c>
      <c r="D28" s="55">
        <v>1893.8</v>
      </c>
      <c r="E28" s="55">
        <v>1956.49</v>
      </c>
      <c r="F28" s="55">
        <v>1950.94</v>
      </c>
      <c r="G28" s="55">
        <v>1942.98</v>
      </c>
      <c r="H28" s="55">
        <v>1907.38</v>
      </c>
      <c r="I28" s="55">
        <v>1982.49</v>
      </c>
      <c r="J28" s="55">
        <v>2026.18</v>
      </c>
      <c r="K28" s="60">
        <v>2237.64</v>
      </c>
      <c r="L28" s="58">
        <v>1680.57</v>
      </c>
      <c r="M28" s="55">
        <v>1717.54</v>
      </c>
      <c r="N28" s="62">
        <v>1887.47</v>
      </c>
      <c r="O28" s="602">
        <v>2003.77</v>
      </c>
      <c r="P28" s="352">
        <v>6.1616873380768933E-2</v>
      </c>
    </row>
    <row r="29" spans="1:24" ht="15">
      <c r="A29" s="57"/>
      <c r="B29" s="57"/>
      <c r="C29" s="57" t="s">
        <v>342</v>
      </c>
      <c r="D29" s="55">
        <v>38.1</v>
      </c>
      <c r="E29" s="55">
        <v>39.36</v>
      </c>
      <c r="F29" s="55">
        <v>39.24</v>
      </c>
      <c r="G29" s="55">
        <v>39.08</v>
      </c>
      <c r="H29" s="55">
        <v>38.36</v>
      </c>
      <c r="I29" s="55">
        <v>39.869999999999997</v>
      </c>
      <c r="J29" s="55">
        <v>40.75</v>
      </c>
      <c r="K29" s="60">
        <v>45</v>
      </c>
      <c r="L29" s="58">
        <v>40.64</v>
      </c>
      <c r="M29" s="55">
        <v>41.53</v>
      </c>
      <c r="N29" s="62">
        <v>42.88</v>
      </c>
      <c r="O29" s="602">
        <v>45.52</v>
      </c>
      <c r="P29" s="352">
        <v>6.1567164179104461E-2</v>
      </c>
    </row>
    <row r="30" spans="1:24" ht="15">
      <c r="A30" s="57"/>
      <c r="B30" s="57"/>
      <c r="C30" s="57" t="s">
        <v>343</v>
      </c>
      <c r="D30" s="55">
        <v>371.08</v>
      </c>
      <c r="E30" s="55">
        <v>383.37</v>
      </c>
      <c r="F30" s="55">
        <v>382.29</v>
      </c>
      <c r="G30" s="55">
        <v>380.73</v>
      </c>
      <c r="H30" s="55">
        <v>373.75</v>
      </c>
      <c r="I30" s="55">
        <v>388.47</v>
      </c>
      <c r="J30" s="55">
        <v>397.03</v>
      </c>
      <c r="K30" s="60">
        <v>438.47</v>
      </c>
      <c r="L30" s="58">
        <v>395.97</v>
      </c>
      <c r="M30" s="55">
        <v>404.68</v>
      </c>
      <c r="N30" s="62">
        <v>417.83</v>
      </c>
      <c r="O30" s="602">
        <v>443.57</v>
      </c>
      <c r="P30" s="352">
        <v>6.1604001627456162E-2</v>
      </c>
    </row>
    <row r="31" spans="1:24" ht="15">
      <c r="A31" s="57"/>
      <c r="B31" s="57"/>
      <c r="C31" s="57" t="s">
        <v>344</v>
      </c>
      <c r="D31" s="55"/>
      <c r="E31" s="55"/>
      <c r="F31" s="55"/>
      <c r="G31" s="55"/>
      <c r="H31" s="55"/>
      <c r="I31" s="55">
        <v>284.18</v>
      </c>
      <c r="J31" s="55">
        <v>290.44</v>
      </c>
      <c r="K31" s="60">
        <v>320.75</v>
      </c>
      <c r="L31" s="58">
        <v>289.64999999999998</v>
      </c>
      <c r="M31" s="55">
        <v>296.02</v>
      </c>
      <c r="N31" s="62">
        <v>305.64</v>
      </c>
      <c r="O31" s="602">
        <v>324.47000000000003</v>
      </c>
      <c r="P31" s="352">
        <v>6.160842821620216E-2</v>
      </c>
    </row>
    <row r="32" spans="1:24" ht="15">
      <c r="A32" s="57"/>
      <c r="B32" s="57"/>
      <c r="C32" s="57" t="s">
        <v>345</v>
      </c>
      <c r="D32" s="55">
        <v>409.82</v>
      </c>
      <c r="E32" s="55">
        <v>423.39</v>
      </c>
      <c r="F32" s="55">
        <v>398.82</v>
      </c>
      <c r="G32" s="55">
        <v>397.19</v>
      </c>
      <c r="H32" s="55">
        <v>389.91</v>
      </c>
      <c r="I32" s="55">
        <v>405.26</v>
      </c>
      <c r="J32" s="55">
        <v>414.19</v>
      </c>
      <c r="K32" s="60">
        <v>457.42</v>
      </c>
      <c r="L32" s="58">
        <v>27.82</v>
      </c>
      <c r="M32" s="55">
        <v>28.43</v>
      </c>
      <c r="N32" s="62">
        <v>29.35</v>
      </c>
      <c r="O32" s="602">
        <v>31.16</v>
      </c>
      <c r="P32" s="352">
        <v>6.1669505962521187E-2</v>
      </c>
    </row>
    <row r="33" spans="1:16" ht="15">
      <c r="A33" s="57"/>
      <c r="B33" s="57"/>
      <c r="C33" s="57" t="s">
        <v>594</v>
      </c>
      <c r="D33" s="55"/>
      <c r="E33" s="55"/>
      <c r="F33" s="55"/>
      <c r="G33" s="55"/>
      <c r="H33" s="55"/>
      <c r="I33" s="55"/>
      <c r="J33" s="55"/>
      <c r="K33" s="60"/>
      <c r="L33" s="58"/>
      <c r="M33" s="55"/>
      <c r="N33" s="62">
        <v>734.32</v>
      </c>
      <c r="O33" s="602">
        <v>754.59</v>
      </c>
      <c r="P33" s="352">
        <v>2.7603769473798945E-2</v>
      </c>
    </row>
    <row r="34" spans="1:16" ht="15">
      <c r="A34" s="57"/>
      <c r="B34" s="57"/>
      <c r="C34" s="57"/>
      <c r="D34" s="55"/>
      <c r="E34" s="55"/>
      <c r="F34" s="55"/>
      <c r="G34" s="55"/>
      <c r="H34" s="55"/>
      <c r="I34" s="55"/>
      <c r="J34" s="55"/>
      <c r="K34" s="57"/>
      <c r="L34" s="62"/>
      <c r="M34" s="55"/>
      <c r="N34" s="62"/>
      <c r="O34" s="602"/>
      <c r="P34" s="352"/>
    </row>
    <row r="35" spans="1:16">
      <c r="A35" s="57"/>
      <c r="B35" s="44" t="s">
        <v>346</v>
      </c>
      <c r="C35" s="57"/>
      <c r="D35" s="55"/>
      <c r="E35" s="55"/>
      <c r="F35" s="55"/>
      <c r="G35" s="55"/>
      <c r="H35" s="55"/>
      <c r="I35" s="55"/>
      <c r="J35" s="55"/>
      <c r="K35" s="63"/>
      <c r="L35" s="64"/>
      <c r="M35" s="55"/>
      <c r="N35" s="62"/>
      <c r="O35" s="602"/>
      <c r="P35" s="352"/>
    </row>
    <row r="36" spans="1:16" ht="15">
      <c r="A36" s="57"/>
      <c r="B36" s="57"/>
      <c r="C36" s="57" t="s">
        <v>319</v>
      </c>
      <c r="D36" s="55">
        <v>207.12</v>
      </c>
      <c r="E36" s="55">
        <v>208.16</v>
      </c>
      <c r="F36" s="55">
        <v>206.7</v>
      </c>
      <c r="G36" s="55">
        <v>207.94</v>
      </c>
      <c r="H36" s="55">
        <v>210.64</v>
      </c>
      <c r="I36" s="55">
        <v>215.7</v>
      </c>
      <c r="J36" s="55">
        <v>220.88</v>
      </c>
      <c r="K36" s="60">
        <v>226.4</v>
      </c>
      <c r="L36" s="62">
        <v>61.24</v>
      </c>
      <c r="M36" s="55">
        <v>62.59</v>
      </c>
      <c r="N36" s="62">
        <v>64.72</v>
      </c>
      <c r="O36" s="603">
        <v>66.989999999999995</v>
      </c>
      <c r="P36" s="352">
        <v>3.5074165636588273E-2</v>
      </c>
    </row>
    <row r="37" spans="1:16" ht="15">
      <c r="A37" s="57"/>
      <c r="B37" s="57"/>
      <c r="C37" s="57" t="s">
        <v>320</v>
      </c>
      <c r="D37" s="55">
        <v>2630.69</v>
      </c>
      <c r="E37" s="55">
        <v>2643.84</v>
      </c>
      <c r="F37" s="55">
        <v>2625.33</v>
      </c>
      <c r="G37" s="55">
        <v>2641.08</v>
      </c>
      <c r="H37" s="55">
        <v>2675.41</v>
      </c>
      <c r="I37" s="55">
        <v>2739.62</v>
      </c>
      <c r="J37" s="55">
        <v>2805.37</v>
      </c>
      <c r="K37" s="60">
        <v>2875.5</v>
      </c>
      <c r="L37" s="62">
        <v>895.43</v>
      </c>
      <c r="M37" s="55">
        <v>915.13</v>
      </c>
      <c r="N37" s="62">
        <v>946.24</v>
      </c>
      <c r="O37" s="603">
        <v>979.36</v>
      </c>
      <c r="P37" s="352">
        <v>3.5001690902942251E-2</v>
      </c>
    </row>
    <row r="38" spans="1:16" ht="15">
      <c r="A38" s="57"/>
      <c r="B38" s="57"/>
      <c r="C38" s="57" t="s">
        <v>347</v>
      </c>
      <c r="D38" s="55">
        <v>62.86</v>
      </c>
      <c r="E38" s="55">
        <v>63.17</v>
      </c>
      <c r="F38" s="55">
        <v>62.73</v>
      </c>
      <c r="G38" s="55">
        <v>63.11</v>
      </c>
      <c r="H38" s="55">
        <v>63.93</v>
      </c>
      <c r="I38" s="55">
        <v>65.459999999999994</v>
      </c>
      <c r="J38" s="55">
        <v>67.03</v>
      </c>
      <c r="K38" s="60">
        <v>68.709999999999994</v>
      </c>
      <c r="L38" s="62">
        <v>12.82</v>
      </c>
      <c r="M38" s="55">
        <v>13.1</v>
      </c>
      <c r="N38" s="62">
        <v>13.55</v>
      </c>
      <c r="O38" s="603">
        <v>14.02</v>
      </c>
      <c r="P38" s="352">
        <v>3.4686346863468609E-2</v>
      </c>
    </row>
    <row r="39" spans="1:16" ht="15">
      <c r="A39" s="57"/>
      <c r="B39" s="57"/>
      <c r="C39" s="65" t="s">
        <v>482</v>
      </c>
      <c r="D39" s="55"/>
      <c r="E39" s="57"/>
      <c r="F39" s="57"/>
      <c r="G39" s="57"/>
      <c r="H39" s="57"/>
      <c r="I39" s="57"/>
      <c r="J39" s="57"/>
      <c r="K39" s="57"/>
      <c r="L39" s="62">
        <v>18.89</v>
      </c>
      <c r="M39" s="55">
        <v>19.309999999999999</v>
      </c>
      <c r="N39" s="62">
        <v>19.97</v>
      </c>
      <c r="O39" s="603">
        <v>20.67</v>
      </c>
      <c r="P39" s="352">
        <v>3.5052578868302708E-2</v>
      </c>
    </row>
    <row r="40" spans="1:16" ht="15">
      <c r="A40" s="57"/>
      <c r="B40" s="57"/>
      <c r="C40" s="65" t="s">
        <v>321</v>
      </c>
      <c r="D40" s="57"/>
      <c r="E40" s="57"/>
      <c r="F40" s="57"/>
      <c r="G40" s="57"/>
      <c r="H40" s="57"/>
      <c r="I40" s="57"/>
      <c r="J40" s="57"/>
      <c r="K40" s="57"/>
      <c r="L40" s="62">
        <v>10.02</v>
      </c>
      <c r="M40" s="55">
        <v>10.24</v>
      </c>
      <c r="N40" s="62">
        <v>10.59</v>
      </c>
      <c r="O40" s="603">
        <v>10.96</v>
      </c>
      <c r="P40" s="352">
        <v>3.4938621340887765E-2</v>
      </c>
    </row>
    <row r="41" spans="1:16" ht="1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9"/>
      <c r="M41" s="55"/>
      <c r="N41" s="62"/>
      <c r="O41" s="602"/>
      <c r="P41" s="352"/>
    </row>
    <row r="42" spans="1:16">
      <c r="A42" s="57"/>
      <c r="B42" s="44" t="s">
        <v>348</v>
      </c>
      <c r="C42" s="57"/>
      <c r="D42" s="57"/>
      <c r="E42" s="57"/>
      <c r="F42" s="57"/>
      <c r="G42" s="57"/>
      <c r="H42" s="57"/>
      <c r="I42" s="57"/>
      <c r="J42" s="57"/>
      <c r="K42" s="57"/>
      <c r="L42" s="64"/>
      <c r="M42" s="55"/>
      <c r="N42" s="62"/>
      <c r="O42" s="602"/>
      <c r="P42" s="352"/>
    </row>
    <row r="43" spans="1:16" ht="15">
      <c r="A43" s="57"/>
      <c r="B43" s="57"/>
      <c r="C43" s="57" t="s">
        <v>349</v>
      </c>
      <c r="D43" s="55">
        <v>6226.21</v>
      </c>
      <c r="E43" s="66">
        <v>6693.89</v>
      </c>
      <c r="F43" s="55">
        <v>6574</v>
      </c>
      <c r="G43" s="55">
        <v>6511.92</v>
      </c>
      <c r="H43" s="55">
        <v>6600.17</v>
      </c>
      <c r="I43" s="55">
        <v>6817</v>
      </c>
      <c r="J43" s="55">
        <v>7112.84</v>
      </c>
      <c r="K43" s="55">
        <v>7452.22</v>
      </c>
      <c r="L43" s="62">
        <v>7436.67</v>
      </c>
      <c r="M43" s="55">
        <v>7880.65</v>
      </c>
      <c r="N43" s="62">
        <v>8334.51</v>
      </c>
      <c r="O43" s="602">
        <v>8833.75</v>
      </c>
      <c r="P43" s="352">
        <v>5.9900342071699475E-2</v>
      </c>
    </row>
    <row r="44" spans="1:16" ht="15">
      <c r="A44" s="57"/>
      <c r="B44" s="57"/>
      <c r="C44" s="57" t="s">
        <v>350</v>
      </c>
      <c r="D44" s="55">
        <v>6065.43</v>
      </c>
      <c r="E44" s="67">
        <v>6499.81</v>
      </c>
      <c r="F44" s="55">
        <v>6379.92</v>
      </c>
      <c r="G44" s="55">
        <v>6275.85</v>
      </c>
      <c r="H44" s="55">
        <v>6279.4</v>
      </c>
      <c r="I44" s="55">
        <v>6496.23</v>
      </c>
      <c r="J44" s="55">
        <v>6792.07</v>
      </c>
      <c r="K44" s="55">
        <v>7131.4500000000007</v>
      </c>
      <c r="L44" s="62">
        <v>7115.9</v>
      </c>
      <c r="M44" s="52">
        <v>7559.8799999999992</v>
      </c>
      <c r="N44" s="323">
        <v>8013.74</v>
      </c>
      <c r="O44" s="604">
        <v>8512.98</v>
      </c>
      <c r="P44" s="352">
        <v>6.2298003179539041E-2</v>
      </c>
    </row>
    <row r="45" spans="1:16" ht="15"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608"/>
      <c r="P45" s="352"/>
    </row>
    <row r="46" spans="1:16" ht="15">
      <c r="A46" s="180"/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606"/>
      <c r="P46" s="607"/>
    </row>
    <row r="47" spans="1:16" ht="15">
      <c r="A47" s="180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606"/>
      <c r="P47" s="607"/>
    </row>
    <row r="48" spans="1:16" ht="15">
      <c r="O48" s="608"/>
      <c r="P48" s="352"/>
    </row>
    <row r="49" spans="1:17" ht="15">
      <c r="A49" s="46">
        <v>46006</v>
      </c>
      <c r="O49" s="608"/>
      <c r="P49" s="352"/>
    </row>
    <row r="50" spans="1:17" ht="18">
      <c r="A50" s="173" t="s">
        <v>562</v>
      </c>
      <c r="O50" s="608"/>
      <c r="P50" s="352"/>
    </row>
    <row r="51" spans="1:17" ht="15">
      <c r="A51" s="43"/>
      <c r="O51" s="608"/>
      <c r="P51" s="352"/>
    </row>
    <row r="52" spans="1:17" ht="15">
      <c r="C52" s="812"/>
      <c r="D52" s="812"/>
      <c r="E52" s="812"/>
      <c r="F52" s="812"/>
      <c r="G52" s="812"/>
      <c r="H52" s="812"/>
      <c r="I52" s="812"/>
      <c r="J52" s="812"/>
      <c r="K52" s="812"/>
      <c r="L52" s="812"/>
      <c r="M52" s="812"/>
      <c r="N52" s="812"/>
      <c r="O52" s="608"/>
      <c r="P52" s="352"/>
    </row>
    <row r="53" spans="1:17">
      <c r="C53" s="57"/>
      <c r="D53" s="174">
        <v>2015</v>
      </c>
      <c r="E53" s="174">
        <v>2016</v>
      </c>
      <c r="F53" s="174">
        <v>2017</v>
      </c>
      <c r="G53" s="174">
        <v>2018</v>
      </c>
      <c r="H53" s="174">
        <v>2019</v>
      </c>
      <c r="I53" s="174">
        <v>2020</v>
      </c>
      <c r="J53" s="174">
        <v>2021</v>
      </c>
      <c r="K53" s="174">
        <v>2022</v>
      </c>
      <c r="L53" s="174">
        <v>2023</v>
      </c>
      <c r="M53" s="174">
        <v>2024</v>
      </c>
      <c r="N53" s="183">
        <v>2025</v>
      </c>
      <c r="O53" s="609">
        <v>2026</v>
      </c>
      <c r="P53" s="352"/>
    </row>
    <row r="54" spans="1:17" ht="15">
      <c r="C54" s="57" t="s">
        <v>495</v>
      </c>
      <c r="D54" s="55">
        <v>6004.93</v>
      </c>
      <c r="E54" s="55">
        <v>6122.06</v>
      </c>
      <c r="F54" s="55">
        <v>6145.01</v>
      </c>
      <c r="G54" s="55">
        <v>6070.92</v>
      </c>
      <c r="H54" s="55">
        <v>5906.12</v>
      </c>
      <c r="I54" s="55">
        <v>6305.48</v>
      </c>
      <c r="J54" s="55">
        <v>6615.98</v>
      </c>
      <c r="K54" s="55">
        <v>7157.74</v>
      </c>
      <c r="L54" s="55">
        <v>7630.82</v>
      </c>
      <c r="M54" s="55">
        <v>7943</v>
      </c>
      <c r="N54" s="55">
        <v>8433.2999999999993</v>
      </c>
      <c r="O54" s="610">
        <v>8953.4699999999993</v>
      </c>
      <c r="P54" s="352">
        <v>6.1680480950517591E-2</v>
      </c>
    </row>
    <row r="55" spans="1:17" ht="15">
      <c r="C55" s="57" t="s">
        <v>487</v>
      </c>
      <c r="D55" s="55">
        <v>10782.42</v>
      </c>
      <c r="E55" s="55">
        <v>10465.32</v>
      </c>
      <c r="F55" s="55">
        <v>10278.43</v>
      </c>
      <c r="G55" s="55"/>
      <c r="H55" s="55"/>
      <c r="I55" s="55"/>
      <c r="J55" s="55"/>
      <c r="K55" s="55"/>
      <c r="L55" s="55"/>
      <c r="M55" s="55"/>
      <c r="N55" s="55"/>
      <c r="O55" s="611"/>
      <c r="Q55" s="179" t="s">
        <v>483</v>
      </c>
    </row>
    <row r="56" spans="1:17" ht="15">
      <c r="C56" s="57" t="s">
        <v>496</v>
      </c>
      <c r="D56" s="55">
        <v>75.48</v>
      </c>
      <c r="E56" s="55">
        <v>76.16</v>
      </c>
      <c r="F56" s="55">
        <v>76.959999999999994</v>
      </c>
      <c r="G56" s="55">
        <v>77.14</v>
      </c>
      <c r="H56" s="55">
        <v>76.819999999999993</v>
      </c>
      <c r="I56" s="55">
        <v>79.540000000000006</v>
      </c>
      <c r="J56" s="55">
        <v>82.19</v>
      </c>
      <c r="K56" s="55">
        <v>83.96</v>
      </c>
      <c r="L56" s="55">
        <v>87.33</v>
      </c>
      <c r="M56" s="55">
        <v>89.34</v>
      </c>
      <c r="N56" s="55">
        <v>91.69</v>
      </c>
      <c r="O56" s="612">
        <v>96.41</v>
      </c>
      <c r="P56" s="352">
        <v>5.1477805649471131E-2</v>
      </c>
    </row>
    <row r="57" spans="1:17" ht="15">
      <c r="C57" s="57" t="s">
        <v>497</v>
      </c>
      <c r="D57" s="55">
        <v>83.51</v>
      </c>
      <c r="E57" s="55">
        <v>83.6</v>
      </c>
      <c r="F57" s="55">
        <v>82.91</v>
      </c>
      <c r="G57" s="55">
        <v>83.77</v>
      </c>
      <c r="H57" s="55">
        <v>84.65</v>
      </c>
      <c r="I57" s="55">
        <v>84.37</v>
      </c>
      <c r="J57" s="55">
        <v>84.77</v>
      </c>
      <c r="K57" s="55">
        <v>89.48</v>
      </c>
      <c r="L57" s="55">
        <v>93.04</v>
      </c>
      <c r="M57" s="55">
        <v>95.18</v>
      </c>
      <c r="N57" s="55">
        <v>100.48</v>
      </c>
      <c r="O57" s="612">
        <v>103.69</v>
      </c>
      <c r="P57" s="352">
        <v>3.1946656050955369E-2</v>
      </c>
    </row>
    <row r="58" spans="1:17" ht="15"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5"/>
      <c r="O58" s="612"/>
      <c r="P58" s="352"/>
    </row>
    <row r="59" spans="1:17" ht="15">
      <c r="C59" s="57" t="s">
        <v>501</v>
      </c>
      <c r="D59" s="55">
        <v>299.51</v>
      </c>
      <c r="E59" s="55">
        <v>299.51</v>
      </c>
      <c r="F59" s="55">
        <v>297.48</v>
      </c>
      <c r="G59" s="55">
        <v>297.48</v>
      </c>
      <c r="H59" s="55">
        <v>297.48</v>
      </c>
      <c r="I59" s="55">
        <v>297.48</v>
      </c>
      <c r="J59" s="55">
        <v>297.48</v>
      </c>
      <c r="K59" s="55">
        <v>297.48</v>
      </c>
      <c r="L59" s="55">
        <v>298.63</v>
      </c>
      <c r="M59" s="55">
        <v>305.52999999999997</v>
      </c>
      <c r="N59" s="55">
        <v>350.83</v>
      </c>
      <c r="O59" s="612">
        <v>321.20999999999998</v>
      </c>
      <c r="P59" s="353">
        <v>-8.4428355613830108E-2</v>
      </c>
    </row>
    <row r="60" spans="1:17" ht="16.5">
      <c r="C60" s="57" t="s">
        <v>502</v>
      </c>
      <c r="D60" s="55">
        <v>88.85</v>
      </c>
      <c r="E60" s="55">
        <v>88.85</v>
      </c>
      <c r="F60" s="55">
        <v>89.47</v>
      </c>
      <c r="G60" s="55">
        <v>88.2</v>
      </c>
      <c r="H60" s="55">
        <v>88.2</v>
      </c>
      <c r="I60" s="55">
        <v>88.2</v>
      </c>
      <c r="J60" s="55">
        <v>94.11</v>
      </c>
      <c r="K60" s="55">
        <v>88.64</v>
      </c>
      <c r="L60" s="55">
        <v>92.17</v>
      </c>
      <c r="M60" s="55">
        <v>94.3</v>
      </c>
      <c r="N60" s="55">
        <v>90.17</v>
      </c>
      <c r="O60" s="613"/>
      <c r="P60" s="352"/>
    </row>
    <row r="61" spans="1:17" ht="15">
      <c r="C61" s="57" t="s">
        <v>500</v>
      </c>
      <c r="D61" s="55">
        <v>157.96</v>
      </c>
      <c r="E61" s="55">
        <v>157.96</v>
      </c>
      <c r="F61" s="55">
        <v>156.94</v>
      </c>
      <c r="G61" s="55">
        <v>156.94</v>
      </c>
      <c r="H61" s="55">
        <v>156.94</v>
      </c>
      <c r="I61" s="55">
        <v>156.94</v>
      </c>
      <c r="J61" s="55">
        <v>156.94</v>
      </c>
      <c r="K61" s="55">
        <v>156.94</v>
      </c>
      <c r="L61" s="55">
        <v>159.4</v>
      </c>
      <c r="M61" s="55">
        <v>163.08000000000001</v>
      </c>
      <c r="N61" s="55">
        <v>162.62</v>
      </c>
      <c r="O61" s="612">
        <v>156.94</v>
      </c>
      <c r="P61" s="353">
        <v>-3.4928053129996361E-2</v>
      </c>
    </row>
    <row r="62" spans="1:17" ht="15">
      <c r="C62" s="57" t="s">
        <v>488</v>
      </c>
      <c r="D62" s="55">
        <v>108.05</v>
      </c>
      <c r="E62" s="55">
        <v>130.51</v>
      </c>
      <c r="F62" s="55">
        <v>119.2</v>
      </c>
      <c r="G62" s="55">
        <v>123.58</v>
      </c>
      <c r="H62" s="55">
        <v>141.28</v>
      </c>
      <c r="I62" s="55">
        <v>153.65</v>
      </c>
      <c r="J62" s="55">
        <v>165.33</v>
      </c>
      <c r="K62" s="55">
        <v>167.66</v>
      </c>
      <c r="L62" s="55">
        <v>174.25</v>
      </c>
      <c r="M62" s="55">
        <v>166.77</v>
      </c>
      <c r="N62" s="55">
        <v>173.01</v>
      </c>
      <c r="O62" s="612">
        <v>183.56</v>
      </c>
      <c r="P62" s="352">
        <v>6.0979134154095282E-2</v>
      </c>
    </row>
    <row r="63" spans="1:17" ht="15"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5"/>
      <c r="O63" s="612"/>
      <c r="P63" s="352"/>
    </row>
    <row r="64" spans="1:17" ht="15">
      <c r="C64" s="57" t="s">
        <v>498</v>
      </c>
      <c r="D64" s="175">
        <v>67636</v>
      </c>
      <c r="E64" s="175">
        <v>64650</v>
      </c>
      <c r="F64" s="175">
        <v>62920</v>
      </c>
      <c r="G64" s="175">
        <v>64479</v>
      </c>
      <c r="H64" s="175">
        <v>67543</v>
      </c>
      <c r="I64" s="175">
        <v>71761</v>
      </c>
      <c r="J64" s="175">
        <v>75652</v>
      </c>
      <c r="K64" s="175">
        <v>79185</v>
      </c>
      <c r="L64" s="175">
        <v>82861</v>
      </c>
      <c r="M64" s="175">
        <v>85071</v>
      </c>
      <c r="N64" s="175">
        <v>86847</v>
      </c>
      <c r="O64" s="611">
        <v>93394</v>
      </c>
      <c r="P64" s="352">
        <v>7.5385447971720421E-2</v>
      </c>
    </row>
    <row r="65" spans="3:17" ht="15">
      <c r="C65" s="57" t="s">
        <v>494</v>
      </c>
      <c r="D65" s="175">
        <v>54658</v>
      </c>
      <c r="E65" s="175">
        <v>52771</v>
      </c>
      <c r="F65" s="175">
        <v>52439</v>
      </c>
      <c r="G65" s="175">
        <v>53639</v>
      </c>
      <c r="H65" s="175">
        <v>52225</v>
      </c>
      <c r="I65" s="175">
        <v>58248</v>
      </c>
      <c r="J65" s="175">
        <v>60016</v>
      </c>
      <c r="K65" s="175">
        <v>62254</v>
      </c>
      <c r="L65" s="175">
        <v>65058</v>
      </c>
      <c r="M65" s="175">
        <v>66743</v>
      </c>
      <c r="N65" s="175">
        <v>65274</v>
      </c>
      <c r="O65" s="611">
        <v>68199</v>
      </c>
      <c r="P65" s="352">
        <v>4.4811103961761134E-2</v>
      </c>
      <c r="Q65" s="179" t="s">
        <v>484</v>
      </c>
    </row>
    <row r="66" spans="3:17" ht="15">
      <c r="C66" s="57" t="s">
        <v>499</v>
      </c>
      <c r="D66" s="175">
        <v>54178</v>
      </c>
      <c r="E66" s="175">
        <v>52503</v>
      </c>
      <c r="F66" s="175">
        <v>50118</v>
      </c>
      <c r="G66" s="175">
        <v>49550</v>
      </c>
      <c r="H66" s="175">
        <v>49184</v>
      </c>
      <c r="I66" s="175">
        <v>51851</v>
      </c>
      <c r="J66" s="175">
        <v>49763</v>
      </c>
      <c r="K66" s="175">
        <v>54321</v>
      </c>
      <c r="L66" s="175">
        <v>56818</v>
      </c>
      <c r="M66" s="175">
        <v>58318</v>
      </c>
      <c r="N66" s="175">
        <v>58566</v>
      </c>
      <c r="O66" s="611">
        <v>61018</v>
      </c>
      <c r="P66" s="352">
        <v>4.1867295017586903E-2</v>
      </c>
      <c r="Q66" s="179" t="s">
        <v>485</v>
      </c>
    </row>
    <row r="67" spans="3:17" ht="15"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5"/>
      <c r="O67" s="612"/>
      <c r="P67" s="352"/>
    </row>
    <row r="68" spans="3:17" ht="15">
      <c r="C68" s="57" t="s">
        <v>491</v>
      </c>
      <c r="D68" s="55">
        <v>26</v>
      </c>
      <c r="E68" s="55">
        <v>26</v>
      </c>
      <c r="F68" s="55">
        <v>26</v>
      </c>
      <c r="G68" s="55">
        <v>26</v>
      </c>
      <c r="H68" s="55">
        <v>26</v>
      </c>
      <c r="I68" s="55">
        <v>26</v>
      </c>
      <c r="J68" s="55">
        <v>26</v>
      </c>
      <c r="K68" s="55">
        <v>26</v>
      </c>
      <c r="L68" s="55">
        <v>26</v>
      </c>
      <c r="M68" s="55">
        <v>26</v>
      </c>
      <c r="N68" s="55">
        <v>26</v>
      </c>
      <c r="O68" s="612">
        <v>22.37</v>
      </c>
      <c r="P68" s="353">
        <v>-0.13961538461538459</v>
      </c>
    </row>
    <row r="69" spans="3:17" ht="15">
      <c r="C69" s="57" t="s">
        <v>492</v>
      </c>
      <c r="D69" s="55">
        <v>12</v>
      </c>
      <c r="E69" s="55">
        <v>12</v>
      </c>
      <c r="F69" s="55">
        <v>12</v>
      </c>
      <c r="G69" s="55">
        <v>12</v>
      </c>
      <c r="H69" s="55">
        <v>12</v>
      </c>
      <c r="I69" s="55">
        <v>12</v>
      </c>
      <c r="J69" s="55">
        <v>12</v>
      </c>
      <c r="K69" s="55">
        <v>12</v>
      </c>
      <c r="L69" s="55">
        <v>12</v>
      </c>
      <c r="M69" s="55">
        <v>12</v>
      </c>
      <c r="N69" s="55">
        <v>12</v>
      </c>
      <c r="O69" s="612">
        <v>12</v>
      </c>
      <c r="P69" s="352">
        <v>0</v>
      </c>
    </row>
    <row r="70" spans="3:17" ht="15">
      <c r="C70" s="57" t="s">
        <v>493</v>
      </c>
      <c r="D70" s="55">
        <v>15</v>
      </c>
      <c r="E70" s="55">
        <v>15</v>
      </c>
      <c r="F70" s="55">
        <v>15</v>
      </c>
      <c r="G70" s="55">
        <v>15</v>
      </c>
      <c r="H70" s="55">
        <v>15</v>
      </c>
      <c r="I70" s="55">
        <v>15</v>
      </c>
      <c r="J70" s="55">
        <v>15</v>
      </c>
      <c r="K70" s="55">
        <v>15</v>
      </c>
      <c r="L70" s="55">
        <v>15</v>
      </c>
      <c r="M70" s="55">
        <v>15</v>
      </c>
      <c r="N70" s="55">
        <v>15</v>
      </c>
      <c r="O70" s="612">
        <v>15</v>
      </c>
      <c r="P70" s="352">
        <v>0</v>
      </c>
    </row>
    <row r="71" spans="3:17" ht="15"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5"/>
      <c r="O71" s="612"/>
      <c r="P71" s="352"/>
    </row>
    <row r="72" spans="3:17">
      <c r="C72" s="44" t="s">
        <v>489</v>
      </c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5"/>
      <c r="O72" s="612"/>
      <c r="P72" s="352"/>
    </row>
    <row r="73" spans="3:17" ht="15">
      <c r="C73" s="57" t="s">
        <v>486</v>
      </c>
      <c r="G73" s="177">
        <v>78.67</v>
      </c>
      <c r="H73" s="177">
        <v>78.239999999999995</v>
      </c>
      <c r="I73" s="177">
        <v>83.97</v>
      </c>
      <c r="J73" s="177">
        <v>86.8</v>
      </c>
      <c r="K73" s="177">
        <v>89.98</v>
      </c>
      <c r="L73" s="177">
        <v>93.1</v>
      </c>
      <c r="M73" s="177">
        <v>96.03</v>
      </c>
      <c r="N73" s="55">
        <v>100.52</v>
      </c>
      <c r="O73" s="612">
        <v>108.33</v>
      </c>
      <c r="P73" s="352">
        <v>7.7695980899323613E-2</v>
      </c>
    </row>
    <row r="74" spans="3:17" ht="15">
      <c r="C74" s="57" t="s">
        <v>487</v>
      </c>
      <c r="D74" s="177">
        <v>297.99</v>
      </c>
      <c r="E74" s="177">
        <v>291.83</v>
      </c>
      <c r="F74" s="177">
        <v>254.85</v>
      </c>
      <c r="G74" s="177">
        <v>174.56</v>
      </c>
      <c r="H74" s="177">
        <v>174.25</v>
      </c>
      <c r="I74" s="177">
        <v>178.64</v>
      </c>
      <c r="J74" s="177">
        <v>181.97</v>
      </c>
      <c r="K74" s="177">
        <v>186.42</v>
      </c>
      <c r="L74" s="177">
        <v>192.82</v>
      </c>
      <c r="M74" s="177">
        <v>204.22</v>
      </c>
      <c r="N74" s="55">
        <v>196.45</v>
      </c>
      <c r="O74" s="612">
        <v>200.8</v>
      </c>
      <c r="P74" s="352">
        <v>2.2143038941206505E-2</v>
      </c>
    </row>
    <row r="75" spans="3:17" ht="16.5">
      <c r="C75" s="178"/>
      <c r="D75" s="182" t="s">
        <v>490</v>
      </c>
      <c r="E75" s="57"/>
      <c r="F75" s="57"/>
      <c r="G75" s="57"/>
      <c r="H75" s="57"/>
      <c r="I75" s="57"/>
      <c r="J75" s="57"/>
      <c r="K75" s="57"/>
      <c r="L75" s="57"/>
      <c r="M75" s="152"/>
      <c r="N75" s="181"/>
    </row>
    <row r="76" spans="3:17">
      <c r="D76" s="176"/>
      <c r="E76" s="33"/>
      <c r="F76" s="33"/>
      <c r="G76" s="33"/>
      <c r="H76" s="33"/>
      <c r="I76" s="33"/>
      <c r="J76" s="33"/>
      <c r="K76" s="33"/>
      <c r="L76" s="33"/>
    </row>
    <row r="77" spans="3:17">
      <c r="D77" s="172"/>
      <c r="E77" s="172"/>
      <c r="G77" s="33"/>
      <c r="H77" s="33"/>
      <c r="I77" s="33"/>
      <c r="J77" s="33"/>
      <c r="K77" s="33"/>
      <c r="L77" s="33"/>
      <c r="M77" s="33"/>
      <c r="N77" s="33"/>
    </row>
    <row r="78" spans="3:17">
      <c r="D78" s="172"/>
      <c r="E78" s="172"/>
      <c r="G78" s="33"/>
      <c r="H78" s="33"/>
      <c r="I78" s="33"/>
      <c r="J78" s="33"/>
      <c r="K78" s="33"/>
      <c r="L78" s="33"/>
      <c r="M78" s="33"/>
      <c r="N78" s="33"/>
    </row>
    <row r="79" spans="3:17">
      <c r="D79" s="172"/>
      <c r="E79" s="172"/>
      <c r="G79" s="33"/>
      <c r="H79" s="33"/>
      <c r="I79" s="33"/>
      <c r="J79" s="33"/>
      <c r="K79" s="33"/>
      <c r="L79" s="33"/>
      <c r="M79" s="33"/>
      <c r="N79" s="33"/>
    </row>
    <row r="80" spans="3:17">
      <c r="D80" s="172"/>
      <c r="E80" s="172"/>
      <c r="G80" s="33"/>
      <c r="H80" s="33"/>
      <c r="I80" s="33"/>
      <c r="J80" s="33"/>
      <c r="K80" s="33"/>
      <c r="L80" s="33"/>
      <c r="M80" s="33"/>
      <c r="N80" s="33"/>
    </row>
    <row r="81" spans="3:14">
      <c r="D81" s="172"/>
      <c r="E81" s="172"/>
      <c r="G81" s="33"/>
      <c r="H81" s="33"/>
      <c r="I81" s="33"/>
      <c r="J81" s="33"/>
      <c r="K81" s="33"/>
      <c r="L81" s="33"/>
      <c r="M81" s="33"/>
      <c r="N81" s="33"/>
    </row>
    <row r="82" spans="3:14">
      <c r="D82" s="172"/>
      <c r="E82" s="172"/>
      <c r="G82" s="33"/>
      <c r="H82" s="33"/>
      <c r="I82" s="33"/>
      <c r="J82" s="33"/>
      <c r="K82" s="33"/>
      <c r="L82" s="33"/>
      <c r="M82" s="33"/>
      <c r="N82" s="33"/>
    </row>
    <row r="83" spans="3:14">
      <c r="C83" s="176"/>
      <c r="D83" s="172"/>
      <c r="E83" s="172"/>
      <c r="F83" s="176"/>
      <c r="G83" s="33"/>
      <c r="H83" s="33"/>
      <c r="I83" s="33"/>
      <c r="J83" s="33"/>
      <c r="K83" s="33"/>
      <c r="L83" s="33"/>
      <c r="M83" s="33"/>
      <c r="N83" s="33"/>
    </row>
    <row r="84" spans="3:14"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3:14"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3:14"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3:14"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3:14">
      <c r="G88" s="33"/>
      <c r="H88" s="33"/>
      <c r="I88" s="33"/>
      <c r="J88" s="33"/>
      <c r="K88" s="33"/>
      <c r="L88" s="33"/>
      <c r="M88" s="33"/>
      <c r="N88" s="33"/>
    </row>
  </sheetData>
  <mergeCells count="1">
    <mergeCell ref="C52:N52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C87B-0AAA-4B2E-A708-EF6D86DB88D1}">
  <dimension ref="A1:KK117"/>
  <sheetViews>
    <sheetView workbookViewId="0">
      <pane xSplit="3" ySplit="9" topLeftCell="D10" activePane="bottomRight" state="frozen"/>
      <selection activeCell="K17" sqref="K17"/>
      <selection pane="topRight" activeCell="K17" sqref="K17"/>
      <selection pane="bottomLeft" activeCell="K17" sqref="K17"/>
      <selection pane="bottomRight" activeCell="K17" sqref="K17"/>
    </sheetView>
  </sheetViews>
  <sheetFormatPr defaultColWidth="15.7109375" defaultRowHeight="15"/>
  <cols>
    <col min="1" max="1" width="15.7109375" style="357"/>
    <col min="2" max="2" width="73.5703125" style="356" customWidth="1"/>
    <col min="3" max="3" width="20.140625" style="357" bestFit="1" customWidth="1"/>
    <col min="4" max="5" width="16" style="357" customWidth="1"/>
    <col min="6" max="6" width="16.140625" style="357" bestFit="1" customWidth="1"/>
    <col min="7" max="7" width="16" style="357" bestFit="1" customWidth="1"/>
    <col min="8" max="8" width="16.140625" style="357" bestFit="1" customWidth="1"/>
    <col min="9" max="14" width="16" style="357" bestFit="1" customWidth="1"/>
    <col min="15" max="15" width="17.85546875" style="357" bestFit="1" customWidth="1"/>
    <col min="16" max="18" width="16" style="357" bestFit="1" customWidth="1"/>
    <col min="19" max="19" width="16.140625" style="357" bestFit="1" customWidth="1"/>
    <col min="20" max="31" width="16" style="357" bestFit="1" customWidth="1"/>
    <col min="32" max="33" width="17.85546875" style="357" bestFit="1" customWidth="1"/>
    <col min="34" max="34" width="16" style="357" bestFit="1" customWidth="1"/>
    <col min="35" max="35" width="16.140625" style="357" bestFit="1" customWidth="1"/>
    <col min="36" max="38" width="16" style="357" bestFit="1" customWidth="1"/>
    <col min="39" max="44" width="16.140625" style="357" bestFit="1" customWidth="1"/>
    <col min="45" max="46" width="16" style="357" bestFit="1" customWidth="1"/>
    <col min="47" max="47" width="16.140625" style="357" bestFit="1" customWidth="1"/>
    <col min="48" max="48" width="16" style="357" bestFit="1" customWidth="1"/>
    <col min="49" max="49" width="16.140625" style="357" bestFit="1" customWidth="1"/>
    <col min="50" max="52" width="16" style="357" bestFit="1" customWidth="1"/>
    <col min="53" max="55" width="16.140625" style="357" bestFit="1" customWidth="1"/>
    <col min="56" max="61" width="16" style="357" bestFit="1" customWidth="1"/>
    <col min="62" max="62" width="16.140625" style="357" bestFit="1" customWidth="1"/>
    <col min="63" max="64" width="16" style="357" bestFit="1" customWidth="1"/>
    <col min="65" max="66" width="16.140625" style="357" bestFit="1" customWidth="1"/>
    <col min="67" max="67" width="16" style="357" bestFit="1" customWidth="1"/>
    <col min="68" max="70" width="16.140625" style="357" bestFit="1" customWidth="1"/>
    <col min="71" max="71" width="16" style="357" bestFit="1" customWidth="1"/>
    <col min="72" max="72" width="16.140625" style="357" bestFit="1" customWidth="1"/>
    <col min="73" max="79" width="16" style="357" bestFit="1" customWidth="1"/>
    <col min="80" max="82" width="16.140625" style="357" bestFit="1" customWidth="1"/>
    <col min="83" max="86" width="16" style="357" bestFit="1" customWidth="1"/>
    <col min="87" max="88" width="16.140625" style="357" bestFit="1" customWidth="1"/>
    <col min="89" max="91" width="16" style="357" bestFit="1" customWidth="1"/>
    <col min="92" max="94" width="16.140625" style="357" bestFit="1" customWidth="1"/>
    <col min="95" max="97" width="16" style="357" bestFit="1" customWidth="1"/>
    <col min="98" max="98" width="16.140625" style="357" bestFit="1" customWidth="1"/>
    <col min="99" max="100" width="16" style="357" bestFit="1" customWidth="1"/>
    <col min="101" max="101" width="16.140625" style="357" bestFit="1" customWidth="1"/>
    <col min="102" max="103" width="16" style="357" bestFit="1" customWidth="1"/>
    <col min="104" max="105" width="16.140625" style="357" bestFit="1" customWidth="1"/>
    <col min="106" max="109" width="16" style="357" bestFit="1" customWidth="1"/>
    <col min="110" max="110" width="16.140625" style="357" bestFit="1" customWidth="1"/>
    <col min="111" max="111" width="16" style="357" bestFit="1" customWidth="1"/>
    <col min="112" max="112" width="16.140625" style="357" bestFit="1" customWidth="1"/>
    <col min="113" max="113" width="16" style="357" bestFit="1" customWidth="1"/>
    <col min="114" max="114" width="16.140625" style="357" bestFit="1" customWidth="1"/>
    <col min="115" max="120" width="16" style="357" bestFit="1" customWidth="1"/>
    <col min="121" max="121" width="16.140625" style="357" bestFit="1" customWidth="1"/>
    <col min="122" max="122" width="16" style="357" bestFit="1" customWidth="1"/>
    <col min="123" max="123" width="16.140625" style="357" bestFit="1" customWidth="1"/>
    <col min="124" max="125" width="16" style="357" bestFit="1" customWidth="1"/>
    <col min="126" max="126" width="16.140625" style="357" bestFit="1" customWidth="1"/>
    <col min="127" max="127" width="16" style="357" bestFit="1" customWidth="1"/>
    <col min="128" max="129" width="16.140625" style="357" bestFit="1" customWidth="1"/>
    <col min="130" max="130" width="16" style="357" bestFit="1" customWidth="1"/>
    <col min="131" max="131" width="16.140625" style="357" bestFit="1" customWidth="1"/>
    <col min="132" max="134" width="16" style="357" bestFit="1" customWidth="1"/>
    <col min="135" max="138" width="16.140625" style="357" bestFit="1" customWidth="1"/>
    <col min="139" max="142" width="16" style="357" bestFit="1" customWidth="1"/>
    <col min="143" max="143" width="16.140625" style="357" bestFit="1" customWidth="1"/>
    <col min="144" max="144" width="16" style="357" bestFit="1" customWidth="1"/>
    <col min="145" max="145" width="16.140625" style="357" bestFit="1" customWidth="1"/>
    <col min="146" max="152" width="16" style="357" bestFit="1" customWidth="1"/>
    <col min="153" max="154" width="16.140625" style="357" bestFit="1" customWidth="1"/>
    <col min="155" max="156" width="16" style="357" bestFit="1" customWidth="1"/>
    <col min="157" max="158" width="16.140625" style="357" bestFit="1" customWidth="1"/>
    <col min="159" max="160" width="16" style="357" bestFit="1" customWidth="1"/>
    <col min="161" max="161" width="16.140625" style="357" bestFit="1" customWidth="1"/>
    <col min="162" max="163" width="16" style="357" bestFit="1" customWidth="1"/>
    <col min="164" max="164" width="16.140625" style="357" bestFit="1" customWidth="1"/>
    <col min="165" max="165" width="16" style="357" bestFit="1" customWidth="1"/>
    <col min="166" max="167" width="16.140625" style="357" bestFit="1" customWidth="1"/>
    <col min="168" max="168" width="16" style="357" bestFit="1" customWidth="1"/>
    <col min="169" max="172" width="16.140625" style="357" bestFit="1" customWidth="1"/>
    <col min="173" max="175" width="16" style="357" bestFit="1" customWidth="1"/>
    <col min="176" max="176" width="17.85546875" style="357" bestFit="1" customWidth="1"/>
    <col min="177" max="177" width="16" style="357" bestFit="1" customWidth="1"/>
    <col min="178" max="178" width="16.140625" style="357" bestFit="1" customWidth="1"/>
    <col min="179" max="187" width="16" style="357" bestFit="1" customWidth="1"/>
    <col min="188" max="188" width="16.140625" style="357" bestFit="1" customWidth="1"/>
    <col min="189" max="189" width="16" style="357" bestFit="1" customWidth="1"/>
    <col min="190" max="190" width="16.140625" style="357" bestFit="1" customWidth="1"/>
    <col min="191" max="192" width="16" style="357" bestFit="1" customWidth="1"/>
    <col min="193" max="193" width="16.140625" style="357" bestFit="1" customWidth="1"/>
    <col min="194" max="195" width="16" style="357" bestFit="1" customWidth="1"/>
    <col min="196" max="196" width="16.140625" style="357" bestFit="1" customWidth="1"/>
    <col min="197" max="207" width="16" style="357" bestFit="1" customWidth="1"/>
    <col min="208" max="210" width="16.140625" style="357" bestFit="1" customWidth="1"/>
    <col min="211" max="212" width="16" style="357" bestFit="1" customWidth="1"/>
    <col min="213" max="213" width="16.140625" style="357" bestFit="1" customWidth="1"/>
    <col min="214" max="217" width="16" style="357" bestFit="1" customWidth="1"/>
    <col min="218" max="218" width="16.140625" style="357" bestFit="1" customWidth="1"/>
    <col min="219" max="219" width="16" style="357" bestFit="1" customWidth="1"/>
    <col min="220" max="220" width="16.140625" style="357" bestFit="1" customWidth="1"/>
    <col min="221" max="224" width="16" style="357" bestFit="1" customWidth="1"/>
    <col min="225" max="225" width="16.140625" style="357" bestFit="1" customWidth="1"/>
    <col min="226" max="227" width="16" style="357" bestFit="1" customWidth="1"/>
    <col min="228" max="228" width="16.140625" style="357" bestFit="1" customWidth="1"/>
    <col min="229" max="232" width="16" style="357" bestFit="1" customWidth="1"/>
    <col min="233" max="233" width="16.140625" style="357" bestFit="1" customWidth="1"/>
    <col min="234" max="236" width="16" style="357" bestFit="1" customWidth="1"/>
    <col min="237" max="237" width="16.140625" style="357" bestFit="1" customWidth="1"/>
    <col min="238" max="238" width="16" style="357" bestFit="1" customWidth="1"/>
    <col min="239" max="239" width="16.140625" style="357" bestFit="1" customWidth="1"/>
    <col min="240" max="251" width="16" style="357" bestFit="1" customWidth="1"/>
    <col min="252" max="252" width="16.140625" style="357" bestFit="1" customWidth="1"/>
    <col min="253" max="257" width="16" style="357" bestFit="1" customWidth="1"/>
    <col min="258" max="258" width="16.140625" style="357" bestFit="1" customWidth="1"/>
    <col min="259" max="265" width="16" style="357" bestFit="1" customWidth="1"/>
    <col min="266" max="266" width="16.140625" style="357" bestFit="1" customWidth="1"/>
    <col min="267" max="268" width="16" style="357" bestFit="1" customWidth="1"/>
    <col min="269" max="270" width="16.140625" style="357" bestFit="1" customWidth="1"/>
    <col min="271" max="275" width="16" style="357" bestFit="1" customWidth="1"/>
    <col min="276" max="276" width="16.140625" style="357" bestFit="1" customWidth="1"/>
    <col min="277" max="277" width="16" style="357" bestFit="1" customWidth="1"/>
    <col min="278" max="279" width="16.140625" style="357" bestFit="1" customWidth="1"/>
    <col min="280" max="285" width="16" style="357" bestFit="1" customWidth="1"/>
    <col min="286" max="286" width="16.140625" style="357" bestFit="1" customWidth="1"/>
    <col min="287" max="292" width="16" style="357" bestFit="1" customWidth="1"/>
    <col min="293" max="294" width="16.140625" style="357" bestFit="1" customWidth="1"/>
    <col min="295" max="296" width="16" style="357" bestFit="1" customWidth="1"/>
    <col min="297" max="297" width="16.140625" style="357" bestFit="1" customWidth="1"/>
    <col min="298" max="16384" width="15.7109375" style="357"/>
  </cols>
  <sheetData>
    <row r="1" spans="1:297" ht="30.75">
      <c r="A1" s="571" t="s">
        <v>691</v>
      </c>
    </row>
    <row r="2" spans="1:297">
      <c r="A2" s="368" t="s">
        <v>625</v>
      </c>
    </row>
    <row r="3" spans="1:297">
      <c r="A3" s="369" t="s">
        <v>626</v>
      </c>
    </row>
    <row r="4" spans="1:297">
      <c r="A4" s="369" t="s">
        <v>689</v>
      </c>
    </row>
    <row r="5" spans="1:297">
      <c r="A5" s="369" t="s">
        <v>692</v>
      </c>
    </row>
    <row r="6" spans="1:297">
      <c r="B6" s="358" t="s">
        <v>595</v>
      </c>
      <c r="C6" s="359"/>
      <c r="D6" s="359"/>
      <c r="E6" s="359"/>
      <c r="F6" s="359">
        <v>5</v>
      </c>
      <c r="G6" s="359">
        <v>9</v>
      </c>
      <c r="H6" s="359">
        <v>10</v>
      </c>
      <c r="I6" s="359">
        <v>16</v>
      </c>
      <c r="J6" s="359">
        <v>18</v>
      </c>
      <c r="K6" s="359">
        <v>19</v>
      </c>
      <c r="L6" s="359">
        <v>20</v>
      </c>
      <c r="M6" s="359">
        <v>46</v>
      </c>
      <c r="N6" s="359">
        <v>47</v>
      </c>
      <c r="O6" s="359">
        <v>49</v>
      </c>
      <c r="P6" s="359">
        <v>50</v>
      </c>
      <c r="Q6" s="359">
        <v>51</v>
      </c>
      <c r="R6" s="359">
        <v>52</v>
      </c>
      <c r="S6" s="359">
        <v>61</v>
      </c>
      <c r="T6" s="359">
        <v>69</v>
      </c>
      <c r="U6" s="359">
        <v>71</v>
      </c>
      <c r="V6" s="359">
        <v>72</v>
      </c>
      <c r="W6" s="359">
        <v>74</v>
      </c>
      <c r="X6" s="359">
        <v>75</v>
      </c>
      <c r="Y6" s="359">
        <v>77</v>
      </c>
      <c r="Z6" s="359">
        <v>78</v>
      </c>
      <c r="AA6" s="359">
        <v>79</v>
      </c>
      <c r="AB6" s="359">
        <v>81</v>
      </c>
      <c r="AC6" s="359">
        <v>82</v>
      </c>
      <c r="AD6" s="359">
        <v>86</v>
      </c>
      <c r="AE6" s="359">
        <v>90</v>
      </c>
      <c r="AF6" s="359">
        <v>91</v>
      </c>
      <c r="AG6" s="359">
        <v>92</v>
      </c>
      <c r="AH6" s="359">
        <v>97</v>
      </c>
      <c r="AI6" s="359">
        <v>98</v>
      </c>
      <c r="AJ6" s="359">
        <v>102</v>
      </c>
      <c r="AK6" s="359">
        <v>103</v>
      </c>
      <c r="AL6" s="359">
        <v>105</v>
      </c>
      <c r="AM6" s="359">
        <v>106</v>
      </c>
      <c r="AN6" s="359">
        <v>108</v>
      </c>
      <c r="AO6" s="359">
        <v>109</v>
      </c>
      <c r="AP6" s="359">
        <v>111</v>
      </c>
      <c r="AQ6" s="359">
        <v>139</v>
      </c>
      <c r="AR6" s="359">
        <v>140</v>
      </c>
      <c r="AS6" s="359">
        <v>142</v>
      </c>
      <c r="AT6" s="359">
        <v>143</v>
      </c>
      <c r="AU6" s="359">
        <v>145</v>
      </c>
      <c r="AV6" s="359">
        <v>146</v>
      </c>
      <c r="AW6" s="359">
        <v>148</v>
      </c>
      <c r="AX6" s="359">
        <v>149</v>
      </c>
      <c r="AY6" s="359">
        <v>151</v>
      </c>
      <c r="AZ6" s="359">
        <v>152</v>
      </c>
      <c r="BA6" s="359">
        <v>153</v>
      </c>
      <c r="BB6" s="359">
        <v>165</v>
      </c>
      <c r="BC6" s="359">
        <v>167</v>
      </c>
      <c r="BD6" s="359">
        <v>169</v>
      </c>
      <c r="BE6" s="359">
        <v>171</v>
      </c>
      <c r="BF6" s="359">
        <v>172</v>
      </c>
      <c r="BG6" s="359">
        <v>176</v>
      </c>
      <c r="BH6" s="359">
        <v>177</v>
      </c>
      <c r="BI6" s="359">
        <v>178</v>
      </c>
      <c r="BJ6" s="359">
        <v>179</v>
      </c>
      <c r="BK6" s="359">
        <v>181</v>
      </c>
      <c r="BL6" s="359">
        <v>182</v>
      </c>
      <c r="BM6" s="359">
        <v>186</v>
      </c>
      <c r="BN6" s="359">
        <v>202</v>
      </c>
      <c r="BO6" s="359">
        <v>204</v>
      </c>
      <c r="BP6" s="359">
        <v>205</v>
      </c>
      <c r="BQ6" s="359">
        <v>208</v>
      </c>
      <c r="BR6" s="359">
        <v>211</v>
      </c>
      <c r="BS6" s="359">
        <v>213</v>
      </c>
      <c r="BT6" s="359">
        <v>214</v>
      </c>
      <c r="BU6" s="359">
        <v>216</v>
      </c>
      <c r="BV6" s="359">
        <v>217</v>
      </c>
      <c r="BW6" s="359">
        <v>218</v>
      </c>
      <c r="BX6" s="359">
        <v>224</v>
      </c>
      <c r="BY6" s="359">
        <v>226</v>
      </c>
      <c r="BZ6" s="359">
        <v>230</v>
      </c>
      <c r="CA6" s="359">
        <v>231</v>
      </c>
      <c r="CB6" s="359">
        <v>232</v>
      </c>
      <c r="CC6" s="359">
        <v>233</v>
      </c>
      <c r="CD6" s="359">
        <v>235</v>
      </c>
      <c r="CE6" s="359">
        <v>236</v>
      </c>
      <c r="CF6" s="359">
        <v>239</v>
      </c>
      <c r="CG6" s="359">
        <v>240</v>
      </c>
      <c r="CH6" s="359">
        <v>241</v>
      </c>
      <c r="CI6" s="359">
        <v>244</v>
      </c>
      <c r="CJ6" s="359">
        <v>245</v>
      </c>
      <c r="CK6" s="359">
        <v>249</v>
      </c>
      <c r="CL6" s="359">
        <v>250</v>
      </c>
      <c r="CM6" s="359">
        <v>256</v>
      </c>
      <c r="CN6" s="359">
        <v>257</v>
      </c>
      <c r="CO6" s="359">
        <v>260</v>
      </c>
      <c r="CP6" s="359">
        <v>261</v>
      </c>
      <c r="CQ6" s="359">
        <v>263</v>
      </c>
      <c r="CR6" s="359">
        <v>265</v>
      </c>
      <c r="CS6" s="359">
        <v>271</v>
      </c>
      <c r="CT6" s="359">
        <v>272</v>
      </c>
      <c r="CU6" s="359">
        <v>273</v>
      </c>
      <c r="CV6" s="359">
        <v>275</v>
      </c>
      <c r="CW6" s="359">
        <v>276</v>
      </c>
      <c r="CX6" s="359">
        <v>280</v>
      </c>
      <c r="CY6" s="359">
        <v>284</v>
      </c>
      <c r="CZ6" s="359">
        <v>285</v>
      </c>
      <c r="DA6" s="359">
        <v>286</v>
      </c>
      <c r="DB6" s="359">
        <v>287</v>
      </c>
      <c r="DC6" s="359">
        <v>288</v>
      </c>
      <c r="DD6" s="359">
        <v>290</v>
      </c>
      <c r="DE6" s="359">
        <v>291</v>
      </c>
      <c r="DF6" s="359">
        <v>297</v>
      </c>
      <c r="DG6" s="360">
        <v>300</v>
      </c>
      <c r="DH6" s="359">
        <v>301</v>
      </c>
      <c r="DI6" s="359">
        <v>304</v>
      </c>
      <c r="DJ6" s="359">
        <v>305</v>
      </c>
      <c r="DK6" s="359">
        <v>309</v>
      </c>
      <c r="DL6" s="359">
        <v>312</v>
      </c>
      <c r="DM6" s="359">
        <v>316</v>
      </c>
      <c r="DN6" s="359">
        <v>317</v>
      </c>
      <c r="DO6" s="359">
        <v>320</v>
      </c>
      <c r="DP6" s="359">
        <v>322</v>
      </c>
      <c r="DQ6" s="359">
        <v>398</v>
      </c>
      <c r="DR6" s="359">
        <v>399</v>
      </c>
      <c r="DS6" s="359">
        <v>400</v>
      </c>
      <c r="DT6" s="359">
        <v>402</v>
      </c>
      <c r="DU6" s="359">
        <v>403</v>
      </c>
      <c r="DV6" s="359">
        <v>405</v>
      </c>
      <c r="DW6" s="359">
        <v>407</v>
      </c>
      <c r="DX6" s="359">
        <v>408</v>
      </c>
      <c r="DY6" s="359">
        <v>410</v>
      </c>
      <c r="DZ6" s="359">
        <v>416</v>
      </c>
      <c r="EA6" s="359">
        <v>418</v>
      </c>
      <c r="EB6" s="359">
        <v>420</v>
      </c>
      <c r="EC6" s="359">
        <v>421</v>
      </c>
      <c r="ED6" s="359">
        <v>422</v>
      </c>
      <c r="EE6" s="359">
        <v>423</v>
      </c>
      <c r="EF6" s="360">
        <v>425</v>
      </c>
      <c r="EG6" s="359">
        <v>426</v>
      </c>
      <c r="EH6" s="359">
        <v>430</v>
      </c>
      <c r="EI6" s="359">
        <v>433</v>
      </c>
      <c r="EJ6" s="359">
        <v>434</v>
      </c>
      <c r="EK6" s="359">
        <v>435</v>
      </c>
      <c r="EL6" s="359">
        <v>436</v>
      </c>
      <c r="EM6" s="359">
        <v>440</v>
      </c>
      <c r="EN6" s="359">
        <v>441</v>
      </c>
      <c r="EO6" s="359">
        <v>444</v>
      </c>
      <c r="EP6" s="359">
        <v>445</v>
      </c>
      <c r="EQ6" s="359">
        <v>475</v>
      </c>
      <c r="ER6" s="359">
        <v>480</v>
      </c>
      <c r="ES6" s="359">
        <v>481</v>
      </c>
      <c r="ET6" s="359">
        <v>483</v>
      </c>
      <c r="EU6" s="359">
        <v>484</v>
      </c>
      <c r="EV6" s="359">
        <v>489</v>
      </c>
      <c r="EW6" s="359">
        <v>491</v>
      </c>
      <c r="EX6" s="359">
        <v>494</v>
      </c>
      <c r="EY6" s="359">
        <v>495</v>
      </c>
      <c r="EZ6" s="359">
        <v>498</v>
      </c>
      <c r="FA6" s="359">
        <v>499</v>
      </c>
      <c r="FB6" s="359">
        <v>500</v>
      </c>
      <c r="FC6" s="359">
        <v>503</v>
      </c>
      <c r="FD6" s="359">
        <v>504</v>
      </c>
      <c r="FE6" s="359">
        <v>505</v>
      </c>
      <c r="FF6" s="359">
        <v>507</v>
      </c>
      <c r="FG6" s="359">
        <v>508</v>
      </c>
      <c r="FH6" s="359">
        <v>529</v>
      </c>
      <c r="FI6" s="359">
        <v>531</v>
      </c>
      <c r="FJ6" s="359">
        <v>535</v>
      </c>
      <c r="FK6" s="359">
        <v>536</v>
      </c>
      <c r="FL6" s="359">
        <v>538</v>
      </c>
      <c r="FM6" s="359">
        <v>541</v>
      </c>
      <c r="FN6" s="359">
        <v>543</v>
      </c>
      <c r="FO6" s="359">
        <v>545</v>
      </c>
      <c r="FP6" s="359">
        <v>560</v>
      </c>
      <c r="FQ6" s="359">
        <v>561</v>
      </c>
      <c r="FR6" s="359">
        <v>562</v>
      </c>
      <c r="FS6" s="359">
        <v>563</v>
      </c>
      <c r="FT6" s="359">
        <v>564</v>
      </c>
      <c r="FU6" s="359">
        <v>576</v>
      </c>
      <c r="FV6" s="359">
        <v>577</v>
      </c>
      <c r="FW6" s="359">
        <v>578</v>
      </c>
      <c r="FX6" s="359">
        <v>580</v>
      </c>
      <c r="FY6" s="359">
        <v>581</v>
      </c>
      <c r="FZ6" s="359">
        <v>583</v>
      </c>
      <c r="GA6" s="359">
        <v>584</v>
      </c>
      <c r="GB6" s="359">
        <v>592</v>
      </c>
      <c r="GC6" s="359">
        <v>593</v>
      </c>
      <c r="GD6" s="359">
        <v>595</v>
      </c>
      <c r="GE6" s="359">
        <v>598</v>
      </c>
      <c r="GF6" s="359">
        <v>599</v>
      </c>
      <c r="GG6" s="359">
        <v>601</v>
      </c>
      <c r="GH6" s="359">
        <v>604</v>
      </c>
      <c r="GI6" s="359">
        <v>607</v>
      </c>
      <c r="GJ6" s="359">
        <v>608</v>
      </c>
      <c r="GK6" s="359">
        <v>609</v>
      </c>
      <c r="GL6" s="360">
        <v>611</v>
      </c>
      <c r="GM6" s="359">
        <v>614</v>
      </c>
      <c r="GN6" s="359">
        <v>615</v>
      </c>
      <c r="GO6" s="359">
        <v>616</v>
      </c>
      <c r="GP6" s="359">
        <v>619</v>
      </c>
      <c r="GQ6" s="359">
        <v>620</v>
      </c>
      <c r="GR6" s="359">
        <v>623</v>
      </c>
      <c r="GS6" s="359">
        <v>624</v>
      </c>
      <c r="GT6" s="359">
        <v>625</v>
      </c>
      <c r="GU6" s="359">
        <v>626</v>
      </c>
      <c r="GV6" s="359">
        <v>630</v>
      </c>
      <c r="GW6" s="359">
        <v>631</v>
      </c>
      <c r="GX6" s="359">
        <v>635</v>
      </c>
      <c r="GY6" s="359">
        <v>636</v>
      </c>
      <c r="GZ6" s="359">
        <v>638</v>
      </c>
      <c r="HA6" s="359">
        <v>678</v>
      </c>
      <c r="HB6" s="359">
        <v>680</v>
      </c>
      <c r="HC6" s="359">
        <v>681</v>
      </c>
      <c r="HD6" s="359">
        <v>683</v>
      </c>
      <c r="HE6" s="359">
        <v>684</v>
      </c>
      <c r="HF6" s="359">
        <v>686</v>
      </c>
      <c r="HG6" s="359">
        <v>687</v>
      </c>
      <c r="HH6" s="359">
        <v>689</v>
      </c>
      <c r="HI6" s="359">
        <v>691</v>
      </c>
      <c r="HJ6" s="359">
        <v>694</v>
      </c>
      <c r="HK6" s="359">
        <v>697</v>
      </c>
      <c r="HL6" s="359">
        <v>698</v>
      </c>
      <c r="HM6" s="359">
        <v>700</v>
      </c>
      <c r="HN6" s="359">
        <v>702</v>
      </c>
      <c r="HO6" s="359">
        <v>704</v>
      </c>
      <c r="HP6" s="359">
        <v>707</v>
      </c>
      <c r="HQ6" s="359">
        <v>710</v>
      </c>
      <c r="HR6" s="359">
        <v>729</v>
      </c>
      <c r="HS6" s="359">
        <v>732</v>
      </c>
      <c r="HT6" s="359">
        <v>734</v>
      </c>
      <c r="HU6" s="359">
        <v>738</v>
      </c>
      <c r="HV6" s="359">
        <v>739</v>
      </c>
      <c r="HW6" s="359">
        <v>740</v>
      </c>
      <c r="HX6" s="359">
        <v>742</v>
      </c>
      <c r="HY6" s="359">
        <v>743</v>
      </c>
      <c r="HZ6" s="359">
        <v>746</v>
      </c>
      <c r="IA6" s="359">
        <v>747</v>
      </c>
      <c r="IB6" s="359">
        <v>748</v>
      </c>
      <c r="IC6" s="359">
        <v>749</v>
      </c>
      <c r="ID6" s="359">
        <v>751</v>
      </c>
      <c r="IE6" s="359">
        <v>753</v>
      </c>
      <c r="IF6" s="359">
        <v>755</v>
      </c>
      <c r="IG6" s="359">
        <v>758</v>
      </c>
      <c r="IH6" s="359">
        <v>759</v>
      </c>
      <c r="II6" s="359">
        <v>761</v>
      </c>
      <c r="IJ6" s="359">
        <v>762</v>
      </c>
      <c r="IK6" s="359">
        <v>765</v>
      </c>
      <c r="IL6" s="359">
        <v>768</v>
      </c>
      <c r="IM6" s="359">
        <v>777</v>
      </c>
      <c r="IN6" s="359">
        <v>778</v>
      </c>
      <c r="IO6" s="359">
        <v>781</v>
      </c>
      <c r="IP6" s="359">
        <v>783</v>
      </c>
      <c r="IQ6" s="359">
        <v>785</v>
      </c>
      <c r="IR6" s="359">
        <v>790</v>
      </c>
      <c r="IS6" s="359">
        <v>791</v>
      </c>
      <c r="IT6" s="359">
        <v>831</v>
      </c>
      <c r="IU6" s="359">
        <v>832</v>
      </c>
      <c r="IV6" s="359">
        <v>833</v>
      </c>
      <c r="IW6" s="359">
        <v>834</v>
      </c>
      <c r="IX6" s="359">
        <v>837</v>
      </c>
      <c r="IY6" s="359">
        <v>844</v>
      </c>
      <c r="IZ6" s="359">
        <v>845</v>
      </c>
      <c r="JA6" s="359">
        <v>846</v>
      </c>
      <c r="JB6" s="359">
        <v>848</v>
      </c>
      <c r="JC6" s="359">
        <v>849</v>
      </c>
      <c r="JD6" s="359">
        <v>850</v>
      </c>
      <c r="JE6" s="359">
        <v>851</v>
      </c>
      <c r="JF6" s="359">
        <v>853</v>
      </c>
      <c r="JG6" s="359">
        <v>854</v>
      </c>
      <c r="JH6" s="359">
        <v>857</v>
      </c>
      <c r="JI6" s="359">
        <v>858</v>
      </c>
      <c r="JJ6" s="359">
        <v>859</v>
      </c>
      <c r="JK6" s="359">
        <v>886</v>
      </c>
      <c r="JL6" s="359">
        <v>887</v>
      </c>
      <c r="JM6" s="359">
        <v>889</v>
      </c>
      <c r="JN6" s="359">
        <v>890</v>
      </c>
      <c r="JO6" s="359">
        <v>892</v>
      </c>
      <c r="JP6" s="359">
        <v>893</v>
      </c>
      <c r="JQ6" s="359">
        <v>895</v>
      </c>
      <c r="JR6" s="359">
        <v>905</v>
      </c>
      <c r="JS6" s="359">
        <v>908</v>
      </c>
      <c r="JT6" s="359">
        <v>915</v>
      </c>
      <c r="JU6" s="359">
        <v>918</v>
      </c>
      <c r="JV6" s="359">
        <v>921</v>
      </c>
      <c r="JW6" s="359">
        <v>922</v>
      </c>
      <c r="JX6" s="359">
        <v>924</v>
      </c>
      <c r="JY6" s="359">
        <v>925</v>
      </c>
      <c r="JZ6" s="359">
        <v>927</v>
      </c>
      <c r="KA6" s="359">
        <v>931</v>
      </c>
      <c r="KB6" s="359">
        <v>934</v>
      </c>
      <c r="KC6" s="359">
        <v>935</v>
      </c>
      <c r="KD6" s="359">
        <v>936</v>
      </c>
      <c r="KE6" s="359">
        <v>946</v>
      </c>
      <c r="KF6" s="359">
        <v>976</v>
      </c>
      <c r="KG6" s="359">
        <v>977</v>
      </c>
      <c r="KH6" s="359">
        <v>980</v>
      </c>
      <c r="KI6" s="359">
        <v>981</v>
      </c>
      <c r="KJ6" s="359">
        <v>989</v>
      </c>
      <c r="KK6" s="359">
        <v>992</v>
      </c>
    </row>
    <row r="7" spans="1:297" ht="16.5">
      <c r="B7" s="358" t="s">
        <v>596</v>
      </c>
      <c r="C7" s="359"/>
      <c r="D7" s="359"/>
      <c r="E7" s="359"/>
      <c r="F7" s="361">
        <v>14</v>
      </c>
      <c r="G7" s="361">
        <v>17</v>
      </c>
      <c r="H7" s="361">
        <v>14</v>
      </c>
      <c r="I7" s="361">
        <v>7</v>
      </c>
      <c r="J7" s="361">
        <v>1</v>
      </c>
      <c r="K7" s="361">
        <v>2</v>
      </c>
      <c r="L7" s="361">
        <v>6</v>
      </c>
      <c r="M7" s="361">
        <v>10</v>
      </c>
      <c r="N7" s="361">
        <v>19</v>
      </c>
      <c r="O7" s="361">
        <v>1</v>
      </c>
      <c r="P7" s="361">
        <v>4</v>
      </c>
      <c r="Q7" s="361">
        <v>4</v>
      </c>
      <c r="R7" s="361">
        <v>14</v>
      </c>
      <c r="S7" s="361">
        <v>5</v>
      </c>
      <c r="T7" s="361">
        <v>17</v>
      </c>
      <c r="U7" s="361">
        <v>17</v>
      </c>
      <c r="V7" s="361">
        <v>17</v>
      </c>
      <c r="W7" s="361">
        <v>16</v>
      </c>
      <c r="X7" s="361">
        <v>8</v>
      </c>
      <c r="Y7" s="361">
        <v>13</v>
      </c>
      <c r="Z7" s="361">
        <v>1</v>
      </c>
      <c r="AA7" s="361">
        <v>4</v>
      </c>
      <c r="AB7" s="361">
        <v>7</v>
      </c>
      <c r="AC7" s="361">
        <v>5</v>
      </c>
      <c r="AD7" s="361">
        <v>5</v>
      </c>
      <c r="AE7" s="361">
        <v>12</v>
      </c>
      <c r="AF7" s="361">
        <v>1</v>
      </c>
      <c r="AG7" s="361">
        <v>1</v>
      </c>
      <c r="AH7" s="361">
        <v>10</v>
      </c>
      <c r="AI7" s="361">
        <v>7</v>
      </c>
      <c r="AJ7" s="361">
        <v>4</v>
      </c>
      <c r="AK7" s="361">
        <v>5</v>
      </c>
      <c r="AL7" s="361">
        <v>18</v>
      </c>
      <c r="AM7" s="361">
        <v>1</v>
      </c>
      <c r="AN7" s="361">
        <v>6</v>
      </c>
      <c r="AO7" s="361">
        <v>5</v>
      </c>
      <c r="AP7" s="361">
        <v>7</v>
      </c>
      <c r="AQ7" s="361">
        <v>17</v>
      </c>
      <c r="AR7" s="361">
        <v>11</v>
      </c>
      <c r="AS7" s="361">
        <v>7</v>
      </c>
      <c r="AT7" s="361">
        <v>6</v>
      </c>
      <c r="AU7" s="361">
        <v>14</v>
      </c>
      <c r="AV7" s="361">
        <v>12</v>
      </c>
      <c r="AW7" s="361">
        <v>19</v>
      </c>
      <c r="AX7" s="361">
        <v>1</v>
      </c>
      <c r="AY7" s="361">
        <v>14</v>
      </c>
      <c r="AZ7" s="361">
        <v>14</v>
      </c>
      <c r="BA7" s="361">
        <v>9</v>
      </c>
      <c r="BB7" s="361">
        <v>5</v>
      </c>
      <c r="BC7" s="361">
        <v>12</v>
      </c>
      <c r="BD7" s="361">
        <v>5</v>
      </c>
      <c r="BE7" s="361">
        <v>11</v>
      </c>
      <c r="BF7" s="361">
        <v>13</v>
      </c>
      <c r="BG7" s="361">
        <v>12</v>
      </c>
      <c r="BH7" s="361">
        <v>6</v>
      </c>
      <c r="BI7" s="361">
        <v>10</v>
      </c>
      <c r="BJ7" s="361">
        <v>13</v>
      </c>
      <c r="BK7" s="361">
        <v>4</v>
      </c>
      <c r="BL7" s="361">
        <v>13</v>
      </c>
      <c r="BM7" s="361">
        <v>1</v>
      </c>
      <c r="BN7" s="361">
        <v>2</v>
      </c>
      <c r="BO7" s="361">
        <v>11</v>
      </c>
      <c r="BP7" s="361">
        <v>18</v>
      </c>
      <c r="BQ7" s="361">
        <v>17</v>
      </c>
      <c r="BR7" s="361">
        <v>6</v>
      </c>
      <c r="BS7" s="361">
        <v>10</v>
      </c>
      <c r="BT7" s="361">
        <v>4</v>
      </c>
      <c r="BU7" s="361">
        <v>13</v>
      </c>
      <c r="BV7" s="361">
        <v>16</v>
      </c>
      <c r="BW7" s="361">
        <v>14</v>
      </c>
      <c r="BX7" s="361">
        <v>1</v>
      </c>
      <c r="BY7" s="361">
        <v>13</v>
      </c>
      <c r="BZ7" s="361">
        <v>4</v>
      </c>
      <c r="CA7" s="361">
        <v>15</v>
      </c>
      <c r="CB7" s="361">
        <v>14</v>
      </c>
      <c r="CC7" s="361">
        <v>14</v>
      </c>
      <c r="CD7" s="361">
        <v>1</v>
      </c>
      <c r="CE7" s="361">
        <v>16</v>
      </c>
      <c r="CF7" s="361">
        <v>11</v>
      </c>
      <c r="CG7" s="361">
        <v>19</v>
      </c>
      <c r="CH7" s="361">
        <v>19</v>
      </c>
      <c r="CI7" s="361">
        <v>17</v>
      </c>
      <c r="CJ7" s="361">
        <v>1</v>
      </c>
      <c r="CK7" s="361">
        <v>13</v>
      </c>
      <c r="CL7" s="361">
        <v>6</v>
      </c>
      <c r="CM7" s="361">
        <v>13</v>
      </c>
      <c r="CN7" s="361">
        <v>1</v>
      </c>
      <c r="CO7" s="361">
        <v>12</v>
      </c>
      <c r="CP7" s="361">
        <v>19</v>
      </c>
      <c r="CQ7" s="361">
        <v>11</v>
      </c>
      <c r="CR7" s="361">
        <v>13</v>
      </c>
      <c r="CS7" s="361">
        <v>4</v>
      </c>
      <c r="CT7" s="361">
        <v>16</v>
      </c>
      <c r="CU7" s="361">
        <v>19</v>
      </c>
      <c r="CV7" s="361">
        <v>13</v>
      </c>
      <c r="CW7" s="361">
        <v>12</v>
      </c>
      <c r="CX7" s="361">
        <v>15</v>
      </c>
      <c r="CY7" s="361">
        <v>2</v>
      </c>
      <c r="CZ7" s="361">
        <v>8</v>
      </c>
      <c r="DA7" s="361">
        <v>8</v>
      </c>
      <c r="DB7" s="361">
        <v>15</v>
      </c>
      <c r="DC7" s="361">
        <v>15</v>
      </c>
      <c r="DD7" s="361">
        <v>18</v>
      </c>
      <c r="DE7" s="361">
        <v>6</v>
      </c>
      <c r="DF7" s="361">
        <v>11</v>
      </c>
      <c r="DG7" s="361">
        <v>14</v>
      </c>
      <c r="DH7" s="361">
        <v>14</v>
      </c>
      <c r="DI7" s="361">
        <v>2</v>
      </c>
      <c r="DJ7" s="361">
        <v>17</v>
      </c>
      <c r="DK7" s="361">
        <v>12</v>
      </c>
      <c r="DL7" s="361">
        <v>13</v>
      </c>
      <c r="DM7" s="361">
        <v>7</v>
      </c>
      <c r="DN7" s="361">
        <v>17</v>
      </c>
      <c r="DO7" s="361">
        <v>19</v>
      </c>
      <c r="DP7" s="361">
        <v>2</v>
      </c>
      <c r="DQ7" s="361">
        <v>7</v>
      </c>
      <c r="DR7" s="361">
        <v>15</v>
      </c>
      <c r="DS7" s="361">
        <v>2</v>
      </c>
      <c r="DT7" s="361">
        <v>11</v>
      </c>
      <c r="DU7" s="361">
        <v>14</v>
      </c>
      <c r="DV7" s="361">
        <v>9</v>
      </c>
      <c r="DW7" s="361">
        <v>1</v>
      </c>
      <c r="DX7" s="361">
        <v>14</v>
      </c>
      <c r="DY7" s="361">
        <v>13</v>
      </c>
      <c r="DZ7" s="361">
        <v>9</v>
      </c>
      <c r="EA7" s="361">
        <v>6</v>
      </c>
      <c r="EB7" s="361">
        <v>11</v>
      </c>
      <c r="EC7" s="361">
        <v>16</v>
      </c>
      <c r="ED7" s="361">
        <v>12</v>
      </c>
      <c r="EE7" s="361">
        <v>2</v>
      </c>
      <c r="EF7" s="361">
        <v>17</v>
      </c>
      <c r="EG7" s="361">
        <v>12</v>
      </c>
      <c r="EH7" s="361">
        <v>2</v>
      </c>
      <c r="EI7" s="361">
        <v>5</v>
      </c>
      <c r="EJ7" s="361">
        <v>1</v>
      </c>
      <c r="EK7" s="361">
        <v>13</v>
      </c>
      <c r="EL7" s="361">
        <v>17</v>
      </c>
      <c r="EM7" s="361">
        <v>15</v>
      </c>
      <c r="EN7" s="361">
        <v>9</v>
      </c>
      <c r="EO7" s="361">
        <v>1</v>
      </c>
      <c r="EP7" s="361">
        <v>2</v>
      </c>
      <c r="EQ7" s="361">
        <v>15</v>
      </c>
      <c r="ER7" s="361">
        <v>2</v>
      </c>
      <c r="ES7" s="361">
        <v>2</v>
      </c>
      <c r="ET7" s="361">
        <v>17</v>
      </c>
      <c r="EU7" s="361">
        <v>4</v>
      </c>
      <c r="EV7" s="361">
        <v>8</v>
      </c>
      <c r="EW7" s="361">
        <v>10</v>
      </c>
      <c r="EX7" s="361">
        <v>17</v>
      </c>
      <c r="EY7" s="361">
        <v>13</v>
      </c>
      <c r="EZ7" s="361">
        <v>19</v>
      </c>
      <c r="FA7" s="361">
        <v>15</v>
      </c>
      <c r="FB7" s="361">
        <v>13</v>
      </c>
      <c r="FC7" s="361">
        <v>2</v>
      </c>
      <c r="FD7" s="361">
        <v>1</v>
      </c>
      <c r="FE7" s="361">
        <v>1</v>
      </c>
      <c r="FF7" s="361">
        <v>10</v>
      </c>
      <c r="FG7" s="361">
        <v>6</v>
      </c>
      <c r="FH7" s="361">
        <v>2</v>
      </c>
      <c r="FI7" s="361">
        <v>4</v>
      </c>
      <c r="FJ7" s="361">
        <v>17</v>
      </c>
      <c r="FK7" s="361">
        <v>6</v>
      </c>
      <c r="FL7" s="361">
        <v>2</v>
      </c>
      <c r="FM7" s="361">
        <v>12</v>
      </c>
      <c r="FN7" s="361">
        <v>1</v>
      </c>
      <c r="FO7" s="361">
        <v>15</v>
      </c>
      <c r="FP7" s="361">
        <v>7</v>
      </c>
      <c r="FQ7" s="361">
        <v>2</v>
      </c>
      <c r="FR7" s="361">
        <v>6</v>
      </c>
      <c r="FS7" s="361">
        <v>17</v>
      </c>
      <c r="FT7" s="361">
        <v>17</v>
      </c>
      <c r="FU7" s="361">
        <v>7</v>
      </c>
      <c r="FV7" s="361">
        <v>2</v>
      </c>
      <c r="FW7" s="361">
        <v>18</v>
      </c>
      <c r="FX7" s="361">
        <v>9</v>
      </c>
      <c r="FY7" s="361">
        <v>6</v>
      </c>
      <c r="FZ7" s="361">
        <v>19</v>
      </c>
      <c r="GA7" s="361">
        <v>16</v>
      </c>
      <c r="GB7" s="361">
        <v>13</v>
      </c>
      <c r="GC7" s="361">
        <v>10</v>
      </c>
      <c r="GD7" s="361">
        <v>11</v>
      </c>
      <c r="GE7" s="361">
        <v>15</v>
      </c>
      <c r="GF7" s="361">
        <v>15</v>
      </c>
      <c r="GG7" s="361">
        <v>13</v>
      </c>
      <c r="GH7" s="361">
        <v>6</v>
      </c>
      <c r="GI7" s="361">
        <v>12</v>
      </c>
      <c r="GJ7" s="361">
        <v>4</v>
      </c>
      <c r="GK7" s="361">
        <v>4</v>
      </c>
      <c r="GL7" s="361">
        <v>1</v>
      </c>
      <c r="GM7" s="361">
        <v>19</v>
      </c>
      <c r="GN7" s="361">
        <v>17</v>
      </c>
      <c r="GO7" s="361">
        <v>1</v>
      </c>
      <c r="GP7" s="361">
        <v>6</v>
      </c>
      <c r="GQ7" s="361">
        <v>18</v>
      </c>
      <c r="GR7" s="361">
        <v>10</v>
      </c>
      <c r="GS7" s="361">
        <v>8</v>
      </c>
      <c r="GT7" s="361">
        <v>17</v>
      </c>
      <c r="GU7" s="361">
        <v>17</v>
      </c>
      <c r="GV7" s="361">
        <v>17</v>
      </c>
      <c r="GW7" s="361">
        <v>2</v>
      </c>
      <c r="GX7" s="361">
        <v>6</v>
      </c>
      <c r="GY7" s="361">
        <v>2</v>
      </c>
      <c r="GZ7" s="361">
        <v>1</v>
      </c>
      <c r="HA7" s="361">
        <v>17</v>
      </c>
      <c r="HB7" s="361">
        <v>2</v>
      </c>
      <c r="HC7" s="361">
        <v>10</v>
      </c>
      <c r="HD7" s="361">
        <v>19</v>
      </c>
      <c r="HE7" s="361">
        <v>4</v>
      </c>
      <c r="HF7" s="361">
        <v>11</v>
      </c>
      <c r="HG7" s="361">
        <v>11</v>
      </c>
      <c r="HH7" s="361">
        <v>9</v>
      </c>
      <c r="HI7" s="361">
        <v>17</v>
      </c>
      <c r="HJ7" s="361">
        <v>5</v>
      </c>
      <c r="HK7" s="361">
        <v>18</v>
      </c>
      <c r="HL7" s="361">
        <v>19</v>
      </c>
      <c r="HM7" s="361">
        <v>9</v>
      </c>
      <c r="HN7" s="361">
        <v>6</v>
      </c>
      <c r="HO7" s="361">
        <v>2</v>
      </c>
      <c r="HP7" s="361">
        <v>12</v>
      </c>
      <c r="HQ7" s="361">
        <v>1</v>
      </c>
      <c r="HR7" s="361">
        <v>13</v>
      </c>
      <c r="HS7" s="361">
        <v>19</v>
      </c>
      <c r="HT7" s="361">
        <v>2</v>
      </c>
      <c r="HU7" s="361">
        <v>2</v>
      </c>
      <c r="HV7" s="361">
        <v>9</v>
      </c>
      <c r="HW7" s="361">
        <v>10</v>
      </c>
      <c r="HX7" s="361">
        <v>19</v>
      </c>
      <c r="HY7" s="361">
        <v>14</v>
      </c>
      <c r="HZ7" s="361">
        <v>17</v>
      </c>
      <c r="IA7" s="361">
        <v>4</v>
      </c>
      <c r="IB7" s="361">
        <v>17</v>
      </c>
      <c r="IC7" s="361">
        <v>11</v>
      </c>
      <c r="ID7" s="361">
        <v>19</v>
      </c>
      <c r="IE7" s="361">
        <v>1</v>
      </c>
      <c r="IF7" s="361">
        <v>1</v>
      </c>
      <c r="IG7" s="361">
        <v>19</v>
      </c>
      <c r="IH7" s="361">
        <v>14</v>
      </c>
      <c r="II7" s="361">
        <v>2</v>
      </c>
      <c r="IJ7" s="361">
        <v>11</v>
      </c>
      <c r="IK7" s="361">
        <v>18</v>
      </c>
      <c r="IL7" s="361">
        <v>10</v>
      </c>
      <c r="IM7" s="361">
        <v>18</v>
      </c>
      <c r="IN7" s="361">
        <v>11</v>
      </c>
      <c r="IO7" s="361">
        <v>7</v>
      </c>
      <c r="IP7" s="361">
        <v>4</v>
      </c>
      <c r="IQ7" s="361">
        <v>17</v>
      </c>
      <c r="IR7" s="361">
        <v>6</v>
      </c>
      <c r="IS7" s="361">
        <v>17</v>
      </c>
      <c r="IT7" s="361">
        <v>9</v>
      </c>
      <c r="IU7" s="361">
        <v>17</v>
      </c>
      <c r="IV7" s="361">
        <v>2</v>
      </c>
      <c r="IW7" s="361">
        <v>5</v>
      </c>
      <c r="IX7" s="361">
        <v>6</v>
      </c>
      <c r="IY7" s="361">
        <v>11</v>
      </c>
      <c r="IZ7" s="361">
        <v>19</v>
      </c>
      <c r="JA7" s="361">
        <v>14</v>
      </c>
      <c r="JB7" s="361">
        <v>12</v>
      </c>
      <c r="JC7" s="361">
        <v>16</v>
      </c>
      <c r="JD7" s="361">
        <v>13</v>
      </c>
      <c r="JE7" s="361">
        <v>19</v>
      </c>
      <c r="JF7" s="361">
        <v>2</v>
      </c>
      <c r="JG7" s="361">
        <v>19</v>
      </c>
      <c r="JH7" s="361">
        <v>11</v>
      </c>
      <c r="JI7" s="361">
        <v>1</v>
      </c>
      <c r="JJ7" s="361">
        <v>17</v>
      </c>
      <c r="JK7" s="361">
        <v>4</v>
      </c>
      <c r="JL7" s="361">
        <v>6</v>
      </c>
      <c r="JM7" s="361">
        <v>17</v>
      </c>
      <c r="JN7" s="361">
        <v>19</v>
      </c>
      <c r="JO7" s="361">
        <v>13</v>
      </c>
      <c r="JP7" s="361">
        <v>15</v>
      </c>
      <c r="JQ7" s="361">
        <v>2</v>
      </c>
      <c r="JR7" s="361">
        <v>15</v>
      </c>
      <c r="JS7" s="361">
        <v>6</v>
      </c>
      <c r="JT7" s="361">
        <v>11</v>
      </c>
      <c r="JU7" s="361">
        <v>2</v>
      </c>
      <c r="JV7" s="361">
        <v>11</v>
      </c>
      <c r="JW7" s="361">
        <v>6</v>
      </c>
      <c r="JX7" s="361">
        <v>16</v>
      </c>
      <c r="JY7" s="361">
        <v>11</v>
      </c>
      <c r="JZ7" s="361">
        <v>1</v>
      </c>
      <c r="KA7" s="361">
        <v>13</v>
      </c>
      <c r="KB7" s="361">
        <v>14</v>
      </c>
      <c r="KC7" s="361">
        <v>8</v>
      </c>
      <c r="KD7" s="361">
        <v>6</v>
      </c>
      <c r="KE7" s="361">
        <v>15</v>
      </c>
      <c r="KF7" s="361">
        <v>19</v>
      </c>
      <c r="KG7" s="361">
        <v>17</v>
      </c>
      <c r="KH7" s="361">
        <v>6</v>
      </c>
      <c r="KI7" s="361">
        <v>5</v>
      </c>
      <c r="KJ7" s="361">
        <v>14</v>
      </c>
      <c r="KK7" s="361">
        <v>13</v>
      </c>
    </row>
    <row r="8" spans="1:297">
      <c r="B8" s="358" t="s">
        <v>597</v>
      </c>
      <c r="C8" s="362">
        <v>5605317</v>
      </c>
      <c r="D8" s="210">
        <v>665</v>
      </c>
      <c r="E8" s="210">
        <v>684018</v>
      </c>
      <c r="F8" s="363">
        <v>9078</v>
      </c>
      <c r="G8" s="363">
        <v>2410</v>
      </c>
      <c r="H8" s="363">
        <v>10780</v>
      </c>
      <c r="I8" s="363">
        <v>7889</v>
      </c>
      <c r="J8" s="363">
        <v>4651</v>
      </c>
      <c r="K8" s="363">
        <v>3966</v>
      </c>
      <c r="L8" s="363">
        <v>16387</v>
      </c>
      <c r="M8" s="363">
        <v>1288</v>
      </c>
      <c r="N8" s="363">
        <v>1762</v>
      </c>
      <c r="O8" s="363">
        <v>320931</v>
      </c>
      <c r="P8" s="363">
        <v>11084</v>
      </c>
      <c r="Q8" s="363">
        <v>9052</v>
      </c>
      <c r="R8" s="363">
        <v>2272</v>
      </c>
      <c r="S8" s="363">
        <v>16478</v>
      </c>
      <c r="T8" s="363">
        <v>6492</v>
      </c>
      <c r="U8" s="363">
        <v>6365</v>
      </c>
      <c r="V8" s="363">
        <v>927</v>
      </c>
      <c r="W8" s="363">
        <v>985</v>
      </c>
      <c r="X8" s="363">
        <v>19311</v>
      </c>
      <c r="Y8" s="363">
        <v>4509</v>
      </c>
      <c r="Z8" s="363">
        <v>7702</v>
      </c>
      <c r="AA8" s="363">
        <v>6647</v>
      </c>
      <c r="AB8" s="363">
        <v>2482</v>
      </c>
      <c r="AC8" s="363">
        <v>9361</v>
      </c>
      <c r="AD8" s="363">
        <v>7901</v>
      </c>
      <c r="AE8" s="363">
        <v>2929</v>
      </c>
      <c r="AF8" s="363">
        <v>684018</v>
      </c>
      <c r="AG8" s="363">
        <v>251269</v>
      </c>
      <c r="AH8" s="363">
        <v>2059</v>
      </c>
      <c r="AI8" s="363">
        <v>22849</v>
      </c>
      <c r="AJ8" s="363">
        <v>9555</v>
      </c>
      <c r="AK8" s="363">
        <v>2094</v>
      </c>
      <c r="AL8" s="363">
        <v>2002</v>
      </c>
      <c r="AM8" s="363">
        <v>47031</v>
      </c>
      <c r="AN8" s="363">
        <v>10348</v>
      </c>
      <c r="AO8" s="363">
        <v>68433</v>
      </c>
      <c r="AP8" s="363">
        <v>17829</v>
      </c>
      <c r="AQ8" s="363">
        <v>9806</v>
      </c>
      <c r="AR8" s="363">
        <v>20463</v>
      </c>
      <c r="AS8" s="363">
        <v>6401</v>
      </c>
      <c r="AT8" s="363">
        <v>6758</v>
      </c>
      <c r="AU8" s="363">
        <v>12429</v>
      </c>
      <c r="AV8" s="363">
        <v>4382</v>
      </c>
      <c r="AW8" s="363">
        <v>7224</v>
      </c>
      <c r="AX8" s="363">
        <v>5402</v>
      </c>
      <c r="AY8" s="363">
        <v>1794</v>
      </c>
      <c r="AZ8" s="363">
        <v>4319</v>
      </c>
      <c r="BA8" s="363">
        <v>24724</v>
      </c>
      <c r="BB8" s="363">
        <v>16015</v>
      </c>
      <c r="BC8" s="363">
        <v>78741</v>
      </c>
      <c r="BD8" s="363">
        <v>4848</v>
      </c>
      <c r="BE8" s="363">
        <v>4552</v>
      </c>
      <c r="BF8" s="363">
        <v>4099</v>
      </c>
      <c r="BG8" s="363">
        <v>4160</v>
      </c>
      <c r="BH8" s="363">
        <v>1668</v>
      </c>
      <c r="BI8" s="363">
        <v>5674</v>
      </c>
      <c r="BJ8" s="363">
        <v>149194</v>
      </c>
      <c r="BK8" s="363">
        <v>1658</v>
      </c>
      <c r="BL8" s="363">
        <v>19116</v>
      </c>
      <c r="BM8" s="363">
        <v>46871</v>
      </c>
      <c r="BN8" s="363">
        <v>36551</v>
      </c>
      <c r="BO8" s="363">
        <v>2589</v>
      </c>
      <c r="BP8" s="363">
        <v>36433</v>
      </c>
      <c r="BQ8" s="363">
        <v>12271</v>
      </c>
      <c r="BR8" s="363">
        <v>33951</v>
      </c>
      <c r="BS8" s="363">
        <v>5062</v>
      </c>
      <c r="BT8" s="363">
        <v>12478</v>
      </c>
      <c r="BU8" s="363">
        <v>1186</v>
      </c>
      <c r="BV8" s="363">
        <v>5264</v>
      </c>
      <c r="BW8" s="363">
        <v>1159</v>
      </c>
      <c r="BX8" s="363">
        <v>8440</v>
      </c>
      <c r="BY8" s="363">
        <v>3573</v>
      </c>
      <c r="BZ8" s="363">
        <v>2170</v>
      </c>
      <c r="CA8" s="363">
        <v>1241</v>
      </c>
      <c r="CB8" s="363">
        <v>12518</v>
      </c>
      <c r="CC8" s="363">
        <v>15050</v>
      </c>
      <c r="CD8" s="363">
        <v>10253</v>
      </c>
      <c r="CE8" s="363">
        <v>4118</v>
      </c>
      <c r="CF8" s="363">
        <v>1985</v>
      </c>
      <c r="CG8" s="363">
        <v>19402</v>
      </c>
      <c r="CH8" s="363">
        <v>7604</v>
      </c>
      <c r="CI8" s="363">
        <v>19657</v>
      </c>
      <c r="CJ8" s="363">
        <v>38461</v>
      </c>
      <c r="CK8" s="363">
        <v>9128</v>
      </c>
      <c r="CL8" s="363">
        <v>1703</v>
      </c>
      <c r="CM8" s="363">
        <v>1492</v>
      </c>
      <c r="CN8" s="363">
        <v>41635</v>
      </c>
      <c r="CO8" s="363">
        <v>9566</v>
      </c>
      <c r="CP8" s="363">
        <v>6837</v>
      </c>
      <c r="CQ8" s="363">
        <v>7354</v>
      </c>
      <c r="CR8" s="363">
        <v>1011</v>
      </c>
      <c r="CS8" s="363">
        <v>6668</v>
      </c>
      <c r="CT8" s="363">
        <v>48367</v>
      </c>
      <c r="CU8" s="363">
        <v>3987</v>
      </c>
      <c r="CV8" s="363">
        <v>2441</v>
      </c>
      <c r="CW8" s="363">
        <v>15071</v>
      </c>
      <c r="CX8" s="363">
        <v>1986</v>
      </c>
      <c r="CY8" s="363">
        <v>2186</v>
      </c>
      <c r="CZ8" s="363">
        <v>50210</v>
      </c>
      <c r="DA8" s="363">
        <v>78386</v>
      </c>
      <c r="DB8" s="363">
        <v>6121</v>
      </c>
      <c r="DC8" s="363">
        <v>6342</v>
      </c>
      <c r="DD8" s="363">
        <v>7483</v>
      </c>
      <c r="DE8" s="363">
        <v>2038</v>
      </c>
      <c r="DF8" s="363">
        <v>125666</v>
      </c>
      <c r="DG8" s="363">
        <v>3335</v>
      </c>
      <c r="DH8" s="363">
        <v>19509</v>
      </c>
      <c r="DI8" s="363">
        <v>970</v>
      </c>
      <c r="DJ8" s="363">
        <v>14876</v>
      </c>
      <c r="DK8" s="363">
        <v>6444</v>
      </c>
      <c r="DL8" s="363">
        <v>1155</v>
      </c>
      <c r="DM8" s="363">
        <v>4093</v>
      </c>
      <c r="DN8" s="363">
        <v>2373</v>
      </c>
      <c r="DO8" s="363">
        <v>6954</v>
      </c>
      <c r="DP8" s="363">
        <v>6371</v>
      </c>
      <c r="DQ8" s="363">
        <v>121337</v>
      </c>
      <c r="DR8" s="363">
        <v>7656</v>
      </c>
      <c r="DS8" s="363">
        <v>8479</v>
      </c>
      <c r="DT8" s="363">
        <v>8865</v>
      </c>
      <c r="DU8" s="363">
        <v>2758</v>
      </c>
      <c r="DV8" s="363">
        <v>73327</v>
      </c>
      <c r="DW8" s="363">
        <v>2429</v>
      </c>
      <c r="DX8" s="363">
        <v>14028</v>
      </c>
      <c r="DY8" s="363">
        <v>18878</v>
      </c>
      <c r="DZ8" s="363">
        <v>2849</v>
      </c>
      <c r="EA8" s="363">
        <v>24854</v>
      </c>
      <c r="EB8" s="363">
        <v>8971</v>
      </c>
      <c r="EC8" s="363">
        <v>665</v>
      </c>
      <c r="ED8" s="363">
        <v>10049</v>
      </c>
      <c r="EE8" s="363">
        <v>20666</v>
      </c>
      <c r="EF8" s="363">
        <v>10190</v>
      </c>
      <c r="EG8" s="363">
        <v>11913</v>
      </c>
      <c r="EH8" s="363">
        <v>15295</v>
      </c>
      <c r="EI8" s="363">
        <v>7657</v>
      </c>
      <c r="EJ8" s="363">
        <v>14352</v>
      </c>
      <c r="EK8" s="363">
        <v>711</v>
      </c>
      <c r="EL8" s="363">
        <v>2008</v>
      </c>
      <c r="EM8" s="363">
        <v>5884</v>
      </c>
      <c r="EN8" s="363">
        <v>4358</v>
      </c>
      <c r="EO8" s="363">
        <v>45687</v>
      </c>
      <c r="EP8" s="363">
        <v>14868</v>
      </c>
      <c r="EQ8" s="363">
        <v>5415</v>
      </c>
      <c r="ER8" s="363">
        <v>1910</v>
      </c>
      <c r="ES8" s="363">
        <v>9592</v>
      </c>
      <c r="ET8" s="363">
        <v>1059</v>
      </c>
      <c r="EU8" s="363">
        <v>2904</v>
      </c>
      <c r="EV8" s="363">
        <v>1703</v>
      </c>
      <c r="EW8" s="363">
        <v>51890</v>
      </c>
      <c r="EX8" s="363">
        <v>8749</v>
      </c>
      <c r="EY8" s="363">
        <v>1393</v>
      </c>
      <c r="EZ8" s="363">
        <v>2313</v>
      </c>
      <c r="FA8" s="363">
        <v>19738</v>
      </c>
      <c r="FB8" s="363">
        <v>10614</v>
      </c>
      <c r="FC8" s="363">
        <v>7477</v>
      </c>
      <c r="FD8" s="363">
        <v>1677</v>
      </c>
      <c r="FE8" s="363">
        <v>20934</v>
      </c>
      <c r="FF8" s="363">
        <v>7057</v>
      </c>
      <c r="FG8" s="363">
        <v>9270</v>
      </c>
      <c r="FH8" s="363">
        <v>20129</v>
      </c>
      <c r="FI8" s="363">
        <v>4939</v>
      </c>
      <c r="FJ8" s="363">
        <v>10378</v>
      </c>
      <c r="FK8" s="363">
        <v>36176</v>
      </c>
      <c r="FL8" s="363">
        <v>4659</v>
      </c>
      <c r="FM8" s="363">
        <v>8980</v>
      </c>
      <c r="FN8" s="363">
        <v>45048</v>
      </c>
      <c r="FO8" s="363">
        <v>9554</v>
      </c>
      <c r="FP8" s="363">
        <v>15651</v>
      </c>
      <c r="FQ8" s="363">
        <v>1304</v>
      </c>
      <c r="FR8" s="363">
        <v>8869</v>
      </c>
      <c r="FS8" s="363">
        <v>6912</v>
      </c>
      <c r="FT8" s="363">
        <v>216152</v>
      </c>
      <c r="FU8" s="363">
        <v>2676</v>
      </c>
      <c r="FV8" s="363">
        <v>11221</v>
      </c>
      <c r="FW8" s="363">
        <v>2990</v>
      </c>
      <c r="FX8" s="363">
        <v>4300</v>
      </c>
      <c r="FY8" s="363">
        <v>6069</v>
      </c>
      <c r="FZ8" s="363">
        <v>910</v>
      </c>
      <c r="GA8" s="363">
        <v>2594</v>
      </c>
      <c r="GB8" s="363">
        <v>3552</v>
      </c>
      <c r="GC8" s="363">
        <v>17178</v>
      </c>
      <c r="GD8" s="363">
        <v>3980</v>
      </c>
      <c r="GE8" s="363">
        <v>19576</v>
      </c>
      <c r="GF8" s="363">
        <v>11226</v>
      </c>
      <c r="GG8" s="363">
        <v>3692</v>
      </c>
      <c r="GH8" s="363">
        <v>21042</v>
      </c>
      <c r="GI8" s="363">
        <v>3999</v>
      </c>
      <c r="GJ8" s="363">
        <v>1931</v>
      </c>
      <c r="GK8" s="363">
        <v>83305</v>
      </c>
      <c r="GL8" s="363">
        <v>4961</v>
      </c>
      <c r="GM8" s="363">
        <v>2878</v>
      </c>
      <c r="GN8" s="363">
        <v>7304</v>
      </c>
      <c r="GO8" s="363">
        <v>1743</v>
      </c>
      <c r="GP8" s="363">
        <v>2607</v>
      </c>
      <c r="GQ8" s="363">
        <v>2345</v>
      </c>
      <c r="GR8" s="363">
        <v>2101</v>
      </c>
      <c r="GS8" s="363">
        <v>5001</v>
      </c>
      <c r="GT8" s="363">
        <v>2976</v>
      </c>
      <c r="GU8" s="363">
        <v>4702</v>
      </c>
      <c r="GV8" s="363">
        <v>1641</v>
      </c>
      <c r="GW8" s="363">
        <v>1919</v>
      </c>
      <c r="GX8" s="363">
        <v>6238</v>
      </c>
      <c r="GY8" s="363">
        <v>8011</v>
      </c>
      <c r="GZ8" s="363">
        <v>51737</v>
      </c>
      <c r="HA8" s="363">
        <v>23571</v>
      </c>
      <c r="HB8" s="363">
        <v>25738</v>
      </c>
      <c r="HC8" s="363">
        <v>3246</v>
      </c>
      <c r="HD8" s="363">
        <v>3570</v>
      </c>
      <c r="HE8" s="363">
        <v>38968</v>
      </c>
      <c r="HF8" s="363">
        <v>2935</v>
      </c>
      <c r="HG8" s="363">
        <v>1413</v>
      </c>
      <c r="HH8" s="363">
        <v>3008</v>
      </c>
      <c r="HI8" s="363">
        <v>2556</v>
      </c>
      <c r="HJ8" s="363">
        <v>28643</v>
      </c>
      <c r="HK8" s="363">
        <v>1163</v>
      </c>
      <c r="HL8" s="363">
        <v>65722</v>
      </c>
      <c r="HM8" s="363">
        <v>4733</v>
      </c>
      <c r="HN8" s="363">
        <v>4039</v>
      </c>
      <c r="HO8" s="363">
        <v>6418</v>
      </c>
      <c r="HP8" s="363">
        <v>1881</v>
      </c>
      <c r="HQ8" s="363">
        <v>27036</v>
      </c>
      <c r="HR8" s="363">
        <v>8858</v>
      </c>
      <c r="HS8" s="363">
        <v>3285</v>
      </c>
      <c r="HT8" s="363">
        <v>50870</v>
      </c>
      <c r="HU8" s="363">
        <v>2965</v>
      </c>
      <c r="HV8" s="363">
        <v>3188</v>
      </c>
      <c r="HW8" s="363">
        <v>31460</v>
      </c>
      <c r="HX8" s="363">
        <v>964</v>
      </c>
      <c r="HY8" s="363">
        <v>66611</v>
      </c>
      <c r="HZ8" s="363">
        <v>4603</v>
      </c>
      <c r="IA8" s="363">
        <v>1264</v>
      </c>
      <c r="IB8" s="363">
        <v>4804</v>
      </c>
      <c r="IC8" s="363">
        <v>21269</v>
      </c>
      <c r="ID8" s="363">
        <v>2778</v>
      </c>
      <c r="IE8" s="363">
        <v>22826</v>
      </c>
      <c r="IF8" s="363">
        <v>6182</v>
      </c>
      <c r="IG8" s="363">
        <v>8127</v>
      </c>
      <c r="IH8" s="363">
        <v>1800</v>
      </c>
      <c r="II8" s="363">
        <v>8429</v>
      </c>
      <c r="IJ8" s="363">
        <v>3570</v>
      </c>
      <c r="IK8" s="363">
        <v>10185</v>
      </c>
      <c r="IL8" s="363">
        <v>2361</v>
      </c>
      <c r="IM8" s="363">
        <v>7038</v>
      </c>
      <c r="IN8" s="363">
        <v>6632</v>
      </c>
      <c r="IO8" s="363">
        <v>3428</v>
      </c>
      <c r="IP8" s="363">
        <v>6256</v>
      </c>
      <c r="IQ8" s="363">
        <v>2581</v>
      </c>
      <c r="IR8" s="363">
        <v>23464</v>
      </c>
      <c r="IS8" s="363">
        <v>4938</v>
      </c>
      <c r="IT8" s="363">
        <v>4596</v>
      </c>
      <c r="IU8" s="363">
        <v>3657</v>
      </c>
      <c r="IV8" s="363">
        <v>1692</v>
      </c>
      <c r="IW8" s="363">
        <v>5832</v>
      </c>
      <c r="IX8" s="363">
        <v>260180</v>
      </c>
      <c r="IY8" s="363">
        <v>1388</v>
      </c>
      <c r="IZ8" s="363">
        <v>2826</v>
      </c>
      <c r="JA8" s="363">
        <v>4662</v>
      </c>
      <c r="JB8" s="363">
        <v>3976</v>
      </c>
      <c r="JC8" s="363">
        <v>2799</v>
      </c>
      <c r="JD8" s="363">
        <v>2349</v>
      </c>
      <c r="JE8" s="363">
        <v>20959</v>
      </c>
      <c r="JF8" s="363">
        <v>206073</v>
      </c>
      <c r="JG8" s="363">
        <v>3191</v>
      </c>
      <c r="JH8" s="363">
        <v>2311</v>
      </c>
      <c r="JI8" s="363">
        <v>42225</v>
      </c>
      <c r="JJ8" s="363">
        <v>6501</v>
      </c>
      <c r="JK8" s="363">
        <v>12382</v>
      </c>
      <c r="JL8" s="363">
        <v>4493</v>
      </c>
      <c r="JM8" s="363">
        <v>2466</v>
      </c>
      <c r="JN8" s="363">
        <v>1137</v>
      </c>
      <c r="JO8" s="363">
        <v>3657</v>
      </c>
      <c r="JP8" s="363">
        <v>7439</v>
      </c>
      <c r="JQ8" s="363">
        <v>14814</v>
      </c>
      <c r="JR8" s="363">
        <v>70361</v>
      </c>
      <c r="JS8" s="363">
        <v>20847</v>
      </c>
      <c r="JT8" s="363">
        <v>19669</v>
      </c>
      <c r="JU8" s="363">
        <v>2246</v>
      </c>
      <c r="JV8" s="363">
        <v>1851</v>
      </c>
      <c r="JW8" s="363">
        <v>4511</v>
      </c>
      <c r="JX8" s="363">
        <v>2931</v>
      </c>
      <c r="JY8" s="363">
        <v>3352</v>
      </c>
      <c r="JZ8" s="363">
        <v>28799</v>
      </c>
      <c r="KA8" s="363">
        <v>5764</v>
      </c>
      <c r="KB8" s="363">
        <v>2607</v>
      </c>
      <c r="KC8" s="363">
        <v>2831</v>
      </c>
      <c r="KD8" s="363">
        <v>6190</v>
      </c>
      <c r="KE8" s="363">
        <v>6210</v>
      </c>
      <c r="KF8" s="363">
        <v>3721</v>
      </c>
      <c r="KG8" s="363">
        <v>15406</v>
      </c>
      <c r="KH8" s="363">
        <v>33704</v>
      </c>
      <c r="KI8" s="363">
        <v>2193</v>
      </c>
      <c r="KJ8" s="363">
        <v>5220</v>
      </c>
      <c r="KK8" s="363">
        <v>17740</v>
      </c>
    </row>
    <row r="9" spans="1:297" s="378" customFormat="1">
      <c r="A9" s="377" t="s">
        <v>598</v>
      </c>
      <c r="B9" s="376" t="s">
        <v>599</v>
      </c>
      <c r="C9" s="377" t="s">
        <v>317</v>
      </c>
      <c r="D9" s="360" t="s">
        <v>627</v>
      </c>
      <c r="E9" s="360" t="s">
        <v>628</v>
      </c>
      <c r="F9" s="377" t="s">
        <v>23</v>
      </c>
      <c r="G9" s="377" t="s">
        <v>24</v>
      </c>
      <c r="H9" s="377" t="s">
        <v>25</v>
      </c>
      <c r="I9" s="377" t="s">
        <v>26</v>
      </c>
      <c r="J9" s="377" t="s">
        <v>27</v>
      </c>
      <c r="K9" s="377" t="s">
        <v>28</v>
      </c>
      <c r="L9" s="377" t="s">
        <v>29</v>
      </c>
      <c r="M9" s="377" t="s">
        <v>30</v>
      </c>
      <c r="N9" s="377" t="s">
        <v>31</v>
      </c>
      <c r="O9" s="377" t="s">
        <v>32</v>
      </c>
      <c r="P9" s="377" t="s">
        <v>33</v>
      </c>
      <c r="Q9" s="377" t="s">
        <v>34</v>
      </c>
      <c r="R9" s="377" t="s">
        <v>35</v>
      </c>
      <c r="S9" s="377" t="s">
        <v>36</v>
      </c>
      <c r="T9" s="377" t="s">
        <v>37</v>
      </c>
      <c r="U9" s="377" t="s">
        <v>38</v>
      </c>
      <c r="V9" s="377" t="s">
        <v>39</v>
      </c>
      <c r="W9" s="377" t="s">
        <v>40</v>
      </c>
      <c r="X9" s="377" t="s">
        <v>41</v>
      </c>
      <c r="Y9" s="377" t="s">
        <v>42</v>
      </c>
      <c r="Z9" s="377" t="s">
        <v>43</v>
      </c>
      <c r="AA9" s="377" t="s">
        <v>44</v>
      </c>
      <c r="AB9" s="377" t="s">
        <v>45</v>
      </c>
      <c r="AC9" s="377" t="s">
        <v>46</v>
      </c>
      <c r="AD9" s="377" t="s">
        <v>47</v>
      </c>
      <c r="AE9" s="377" t="s">
        <v>48</v>
      </c>
      <c r="AF9" s="377" t="s">
        <v>49</v>
      </c>
      <c r="AG9" s="377" t="s">
        <v>50</v>
      </c>
      <c r="AH9" s="377" t="s">
        <v>51</v>
      </c>
      <c r="AI9" s="377" t="s">
        <v>52</v>
      </c>
      <c r="AJ9" s="377" t="s">
        <v>53</v>
      </c>
      <c r="AK9" s="377" t="s">
        <v>54</v>
      </c>
      <c r="AL9" s="377" t="s">
        <v>55</v>
      </c>
      <c r="AM9" s="377" t="s">
        <v>56</v>
      </c>
      <c r="AN9" s="377" t="s">
        <v>57</v>
      </c>
      <c r="AO9" s="377" t="s">
        <v>58</v>
      </c>
      <c r="AP9" s="377" t="s">
        <v>59</v>
      </c>
      <c r="AQ9" s="377" t="s">
        <v>60</v>
      </c>
      <c r="AR9" s="377" t="s">
        <v>61</v>
      </c>
      <c r="AS9" s="377" t="s">
        <v>62</v>
      </c>
      <c r="AT9" s="377" t="s">
        <v>63</v>
      </c>
      <c r="AU9" s="377" t="s">
        <v>64</v>
      </c>
      <c r="AV9" s="377" t="s">
        <v>65</v>
      </c>
      <c r="AW9" s="377" t="s">
        <v>66</v>
      </c>
      <c r="AX9" s="377" t="s">
        <v>67</v>
      </c>
      <c r="AY9" s="377" t="s">
        <v>68</v>
      </c>
      <c r="AZ9" s="377" t="s">
        <v>69</v>
      </c>
      <c r="BA9" s="377" t="s">
        <v>70</v>
      </c>
      <c r="BB9" s="377" t="s">
        <v>71</v>
      </c>
      <c r="BC9" s="377" t="s">
        <v>72</v>
      </c>
      <c r="BD9" s="377" t="s">
        <v>73</v>
      </c>
      <c r="BE9" s="377" t="s">
        <v>74</v>
      </c>
      <c r="BF9" s="377" t="s">
        <v>75</v>
      </c>
      <c r="BG9" s="377" t="s">
        <v>76</v>
      </c>
      <c r="BH9" s="377" t="s">
        <v>77</v>
      </c>
      <c r="BI9" s="377" t="s">
        <v>78</v>
      </c>
      <c r="BJ9" s="377" t="s">
        <v>79</v>
      </c>
      <c r="BK9" s="377" t="s">
        <v>80</v>
      </c>
      <c r="BL9" s="377" t="s">
        <v>81</v>
      </c>
      <c r="BM9" s="377" t="s">
        <v>82</v>
      </c>
      <c r="BN9" s="377" t="s">
        <v>83</v>
      </c>
      <c r="BO9" s="377" t="s">
        <v>84</v>
      </c>
      <c r="BP9" s="377" t="s">
        <v>85</v>
      </c>
      <c r="BQ9" s="377" t="s">
        <v>86</v>
      </c>
      <c r="BR9" s="377" t="s">
        <v>87</v>
      </c>
      <c r="BS9" s="377" t="s">
        <v>88</v>
      </c>
      <c r="BT9" s="377" t="s">
        <v>89</v>
      </c>
      <c r="BU9" s="377" t="s">
        <v>90</v>
      </c>
      <c r="BV9" s="377" t="s">
        <v>91</v>
      </c>
      <c r="BW9" s="377" t="s">
        <v>92</v>
      </c>
      <c r="BX9" s="377" t="s">
        <v>93</v>
      </c>
      <c r="BY9" s="377" t="s">
        <v>94</v>
      </c>
      <c r="BZ9" s="377" t="s">
        <v>95</v>
      </c>
      <c r="CA9" s="377" t="s">
        <v>96</v>
      </c>
      <c r="CB9" s="377" t="s">
        <v>97</v>
      </c>
      <c r="CC9" s="377" t="s">
        <v>98</v>
      </c>
      <c r="CD9" s="377" t="s">
        <v>99</v>
      </c>
      <c r="CE9" s="377" t="s">
        <v>100</v>
      </c>
      <c r="CF9" s="377" t="s">
        <v>101</v>
      </c>
      <c r="CG9" s="377" t="s">
        <v>102</v>
      </c>
      <c r="CH9" s="377" t="s">
        <v>103</v>
      </c>
      <c r="CI9" s="377" t="s">
        <v>104</v>
      </c>
      <c r="CJ9" s="377" t="s">
        <v>105</v>
      </c>
      <c r="CK9" s="377" t="s">
        <v>106</v>
      </c>
      <c r="CL9" s="377" t="s">
        <v>107</v>
      </c>
      <c r="CM9" s="377" t="s">
        <v>108</v>
      </c>
      <c r="CN9" s="377" t="s">
        <v>109</v>
      </c>
      <c r="CO9" s="377" t="s">
        <v>110</v>
      </c>
      <c r="CP9" s="377" t="s">
        <v>111</v>
      </c>
      <c r="CQ9" s="377" t="s">
        <v>112</v>
      </c>
      <c r="CR9" s="377" t="s">
        <v>113</v>
      </c>
      <c r="CS9" s="377" t="s">
        <v>114</v>
      </c>
      <c r="CT9" s="377" t="s">
        <v>115</v>
      </c>
      <c r="CU9" s="377" t="s">
        <v>116</v>
      </c>
      <c r="CV9" s="377" t="s">
        <v>117</v>
      </c>
      <c r="CW9" s="377" t="s">
        <v>118</v>
      </c>
      <c r="CX9" s="377" t="s">
        <v>119</v>
      </c>
      <c r="CY9" s="377" t="s">
        <v>120</v>
      </c>
      <c r="CZ9" s="377" t="s">
        <v>121</v>
      </c>
      <c r="DA9" s="377" t="s">
        <v>122</v>
      </c>
      <c r="DB9" s="377" t="s">
        <v>123</v>
      </c>
      <c r="DC9" s="377" t="s">
        <v>124</v>
      </c>
      <c r="DD9" s="377" t="s">
        <v>125</v>
      </c>
      <c r="DE9" s="377" t="s">
        <v>126</v>
      </c>
      <c r="DF9" s="377" t="s">
        <v>127</v>
      </c>
      <c r="DG9" s="377" t="s">
        <v>128</v>
      </c>
      <c r="DH9" s="377" t="s">
        <v>129</v>
      </c>
      <c r="DI9" s="377" t="s">
        <v>130</v>
      </c>
      <c r="DJ9" s="377" t="s">
        <v>131</v>
      </c>
      <c r="DK9" s="377" t="s">
        <v>132</v>
      </c>
      <c r="DL9" s="377" t="s">
        <v>133</v>
      </c>
      <c r="DM9" s="377" t="s">
        <v>134</v>
      </c>
      <c r="DN9" s="377" t="s">
        <v>135</v>
      </c>
      <c r="DO9" s="377" t="s">
        <v>136</v>
      </c>
      <c r="DP9" s="377" t="s">
        <v>137</v>
      </c>
      <c r="DQ9" s="377" t="s">
        <v>138</v>
      </c>
      <c r="DR9" s="377" t="s">
        <v>139</v>
      </c>
      <c r="DS9" s="377" t="s">
        <v>140</v>
      </c>
      <c r="DT9" s="377" t="s">
        <v>141</v>
      </c>
      <c r="DU9" s="377" t="s">
        <v>142</v>
      </c>
      <c r="DV9" s="377" t="s">
        <v>143</v>
      </c>
      <c r="DW9" s="377" t="s">
        <v>144</v>
      </c>
      <c r="DX9" s="377" t="s">
        <v>145</v>
      </c>
      <c r="DY9" s="377" t="s">
        <v>146</v>
      </c>
      <c r="DZ9" s="377" t="s">
        <v>147</v>
      </c>
      <c r="EA9" s="377" t="s">
        <v>148</v>
      </c>
      <c r="EB9" s="377" t="s">
        <v>149</v>
      </c>
      <c r="EC9" s="377" t="s">
        <v>150</v>
      </c>
      <c r="ED9" s="377" t="s">
        <v>151</v>
      </c>
      <c r="EE9" s="377" t="s">
        <v>152</v>
      </c>
      <c r="EF9" s="377" t="s">
        <v>153</v>
      </c>
      <c r="EG9" s="377" t="s">
        <v>154</v>
      </c>
      <c r="EH9" s="377" t="s">
        <v>155</v>
      </c>
      <c r="EI9" s="377" t="s">
        <v>156</v>
      </c>
      <c r="EJ9" s="377" t="s">
        <v>157</v>
      </c>
      <c r="EK9" s="377" t="s">
        <v>158</v>
      </c>
      <c r="EL9" s="377" t="s">
        <v>159</v>
      </c>
      <c r="EM9" s="377" t="s">
        <v>160</v>
      </c>
      <c r="EN9" s="377" t="s">
        <v>161</v>
      </c>
      <c r="EO9" s="377" t="s">
        <v>162</v>
      </c>
      <c r="EP9" s="377" t="s">
        <v>163</v>
      </c>
      <c r="EQ9" s="377" t="s">
        <v>164</v>
      </c>
      <c r="ER9" s="377" t="s">
        <v>165</v>
      </c>
      <c r="ES9" s="377" t="s">
        <v>166</v>
      </c>
      <c r="ET9" s="377" t="s">
        <v>167</v>
      </c>
      <c r="EU9" s="377" t="s">
        <v>168</v>
      </c>
      <c r="EV9" s="377" t="s">
        <v>169</v>
      </c>
      <c r="EW9" s="377" t="s">
        <v>170</v>
      </c>
      <c r="EX9" s="377" t="s">
        <v>171</v>
      </c>
      <c r="EY9" s="377" t="s">
        <v>172</v>
      </c>
      <c r="EZ9" s="377" t="s">
        <v>173</v>
      </c>
      <c r="FA9" s="377" t="s">
        <v>174</v>
      </c>
      <c r="FB9" s="377" t="s">
        <v>175</v>
      </c>
      <c r="FC9" s="377" t="s">
        <v>176</v>
      </c>
      <c r="FD9" s="377" t="s">
        <v>177</v>
      </c>
      <c r="FE9" s="377" t="s">
        <v>178</v>
      </c>
      <c r="FF9" s="377" t="s">
        <v>179</v>
      </c>
      <c r="FG9" s="377" t="s">
        <v>180</v>
      </c>
      <c r="FH9" s="377" t="s">
        <v>181</v>
      </c>
      <c r="FI9" s="377" t="s">
        <v>182</v>
      </c>
      <c r="FJ9" s="377" t="s">
        <v>183</v>
      </c>
      <c r="FK9" s="377" t="s">
        <v>184</v>
      </c>
      <c r="FL9" s="377" t="s">
        <v>185</v>
      </c>
      <c r="FM9" s="377" t="s">
        <v>186</v>
      </c>
      <c r="FN9" s="377" t="s">
        <v>187</v>
      </c>
      <c r="FO9" s="377" t="s">
        <v>188</v>
      </c>
      <c r="FP9" s="377" t="s">
        <v>189</v>
      </c>
      <c r="FQ9" s="377" t="s">
        <v>190</v>
      </c>
      <c r="FR9" s="377" t="s">
        <v>191</v>
      </c>
      <c r="FS9" s="377" t="s">
        <v>192</v>
      </c>
      <c r="FT9" s="377" t="s">
        <v>193</v>
      </c>
      <c r="FU9" s="377" t="s">
        <v>194</v>
      </c>
      <c r="FV9" s="377" t="s">
        <v>195</v>
      </c>
      <c r="FW9" s="377" t="s">
        <v>196</v>
      </c>
      <c r="FX9" s="377" t="s">
        <v>197</v>
      </c>
      <c r="FY9" s="377" t="s">
        <v>198</v>
      </c>
      <c r="FZ9" s="377" t="s">
        <v>199</v>
      </c>
      <c r="GA9" s="377" t="s">
        <v>200</v>
      </c>
      <c r="GB9" s="377" t="s">
        <v>201</v>
      </c>
      <c r="GC9" s="377" t="s">
        <v>202</v>
      </c>
      <c r="GD9" s="377" t="s">
        <v>203</v>
      </c>
      <c r="GE9" s="377" t="s">
        <v>204</v>
      </c>
      <c r="GF9" s="377" t="s">
        <v>205</v>
      </c>
      <c r="GG9" s="377" t="s">
        <v>206</v>
      </c>
      <c r="GH9" s="377" t="s">
        <v>207</v>
      </c>
      <c r="GI9" s="377" t="s">
        <v>208</v>
      </c>
      <c r="GJ9" s="377" t="s">
        <v>209</v>
      </c>
      <c r="GK9" s="377" t="s">
        <v>210</v>
      </c>
      <c r="GL9" s="377" t="s">
        <v>211</v>
      </c>
      <c r="GM9" s="377" t="s">
        <v>212</v>
      </c>
      <c r="GN9" s="377" t="s">
        <v>213</v>
      </c>
      <c r="GO9" s="377" t="s">
        <v>214</v>
      </c>
      <c r="GP9" s="377" t="s">
        <v>215</v>
      </c>
      <c r="GQ9" s="377" t="s">
        <v>216</v>
      </c>
      <c r="GR9" s="377" t="s">
        <v>217</v>
      </c>
      <c r="GS9" s="377" t="s">
        <v>218</v>
      </c>
      <c r="GT9" s="377" t="s">
        <v>219</v>
      </c>
      <c r="GU9" s="377" t="s">
        <v>220</v>
      </c>
      <c r="GV9" s="377" t="s">
        <v>221</v>
      </c>
      <c r="GW9" s="377" t="s">
        <v>222</v>
      </c>
      <c r="GX9" s="377" t="s">
        <v>223</v>
      </c>
      <c r="GY9" s="377" t="s">
        <v>224</v>
      </c>
      <c r="GZ9" s="377" t="s">
        <v>225</v>
      </c>
      <c r="HA9" s="377" t="s">
        <v>226</v>
      </c>
      <c r="HB9" s="377" t="s">
        <v>227</v>
      </c>
      <c r="HC9" s="377" t="s">
        <v>228</v>
      </c>
      <c r="HD9" s="377" t="s">
        <v>229</v>
      </c>
      <c r="HE9" s="377" t="s">
        <v>230</v>
      </c>
      <c r="HF9" s="377" t="s">
        <v>231</v>
      </c>
      <c r="HG9" s="377" t="s">
        <v>232</v>
      </c>
      <c r="HH9" s="377" t="s">
        <v>233</v>
      </c>
      <c r="HI9" s="377" t="s">
        <v>234</v>
      </c>
      <c r="HJ9" s="377" t="s">
        <v>235</v>
      </c>
      <c r="HK9" s="377" t="s">
        <v>236</v>
      </c>
      <c r="HL9" s="377" t="s">
        <v>237</v>
      </c>
      <c r="HM9" s="377" t="s">
        <v>238</v>
      </c>
      <c r="HN9" s="377" t="s">
        <v>239</v>
      </c>
      <c r="HO9" s="377" t="s">
        <v>240</v>
      </c>
      <c r="HP9" s="377" t="s">
        <v>241</v>
      </c>
      <c r="HQ9" s="377" t="s">
        <v>242</v>
      </c>
      <c r="HR9" s="377" t="s">
        <v>243</v>
      </c>
      <c r="HS9" s="377" t="s">
        <v>244</v>
      </c>
      <c r="HT9" s="377" t="s">
        <v>245</v>
      </c>
      <c r="HU9" s="377" t="s">
        <v>246</v>
      </c>
      <c r="HV9" s="377" t="s">
        <v>247</v>
      </c>
      <c r="HW9" s="377" t="s">
        <v>248</v>
      </c>
      <c r="HX9" s="377" t="s">
        <v>249</v>
      </c>
      <c r="HY9" s="377" t="s">
        <v>250</v>
      </c>
      <c r="HZ9" s="377" t="s">
        <v>251</v>
      </c>
      <c r="IA9" s="377" t="s">
        <v>252</v>
      </c>
      <c r="IB9" s="377" t="s">
        <v>253</v>
      </c>
      <c r="IC9" s="377" t="s">
        <v>254</v>
      </c>
      <c r="ID9" s="377" t="s">
        <v>255</v>
      </c>
      <c r="IE9" s="377" t="s">
        <v>256</v>
      </c>
      <c r="IF9" s="377" t="s">
        <v>257</v>
      </c>
      <c r="IG9" s="377" t="s">
        <v>258</v>
      </c>
      <c r="IH9" s="377" t="s">
        <v>259</v>
      </c>
      <c r="II9" s="377" t="s">
        <v>260</v>
      </c>
      <c r="IJ9" s="377" t="s">
        <v>261</v>
      </c>
      <c r="IK9" s="377" t="s">
        <v>262</v>
      </c>
      <c r="IL9" s="377" t="s">
        <v>263</v>
      </c>
      <c r="IM9" s="377" t="s">
        <v>264</v>
      </c>
      <c r="IN9" s="377" t="s">
        <v>265</v>
      </c>
      <c r="IO9" s="377" t="s">
        <v>266</v>
      </c>
      <c r="IP9" s="377" t="s">
        <v>267</v>
      </c>
      <c r="IQ9" s="377" t="s">
        <v>268</v>
      </c>
      <c r="IR9" s="377" t="s">
        <v>269</v>
      </c>
      <c r="IS9" s="377" t="s">
        <v>270</v>
      </c>
      <c r="IT9" s="377" t="s">
        <v>271</v>
      </c>
      <c r="IU9" s="377" t="s">
        <v>272</v>
      </c>
      <c r="IV9" s="377" t="s">
        <v>273</v>
      </c>
      <c r="IW9" s="377" t="s">
        <v>274</v>
      </c>
      <c r="IX9" s="377" t="s">
        <v>275</v>
      </c>
      <c r="IY9" s="377" t="s">
        <v>276</v>
      </c>
      <c r="IZ9" s="377" t="s">
        <v>277</v>
      </c>
      <c r="JA9" s="377" t="s">
        <v>278</v>
      </c>
      <c r="JB9" s="377" t="s">
        <v>279</v>
      </c>
      <c r="JC9" s="377" t="s">
        <v>280</v>
      </c>
      <c r="JD9" s="377" t="s">
        <v>281</v>
      </c>
      <c r="JE9" s="377" t="s">
        <v>282</v>
      </c>
      <c r="JF9" s="377" t="s">
        <v>283</v>
      </c>
      <c r="JG9" s="377" t="s">
        <v>284</v>
      </c>
      <c r="JH9" s="377" t="s">
        <v>285</v>
      </c>
      <c r="JI9" s="377" t="s">
        <v>286</v>
      </c>
      <c r="JJ9" s="377" t="s">
        <v>287</v>
      </c>
      <c r="JK9" s="377" t="s">
        <v>288</v>
      </c>
      <c r="JL9" s="377" t="s">
        <v>289</v>
      </c>
      <c r="JM9" s="377" t="s">
        <v>290</v>
      </c>
      <c r="JN9" s="377" t="s">
        <v>291</v>
      </c>
      <c r="JO9" s="377" t="s">
        <v>292</v>
      </c>
      <c r="JP9" s="377" t="s">
        <v>293</v>
      </c>
      <c r="JQ9" s="377" t="s">
        <v>294</v>
      </c>
      <c r="JR9" s="377" t="s">
        <v>295</v>
      </c>
      <c r="JS9" s="377" t="s">
        <v>296</v>
      </c>
      <c r="JT9" s="377" t="s">
        <v>297</v>
      </c>
      <c r="JU9" s="377" t="s">
        <v>298</v>
      </c>
      <c r="JV9" s="377" t="s">
        <v>299</v>
      </c>
      <c r="JW9" s="377" t="s">
        <v>300</v>
      </c>
      <c r="JX9" s="377" t="s">
        <v>301</v>
      </c>
      <c r="JY9" s="377" t="s">
        <v>302</v>
      </c>
      <c r="JZ9" s="377" t="s">
        <v>303</v>
      </c>
      <c r="KA9" s="377" t="s">
        <v>304</v>
      </c>
      <c r="KB9" s="377" t="s">
        <v>305</v>
      </c>
      <c r="KC9" s="377" t="s">
        <v>306</v>
      </c>
      <c r="KD9" s="377" t="s">
        <v>307</v>
      </c>
      <c r="KE9" s="377" t="s">
        <v>308</v>
      </c>
      <c r="KF9" s="377" t="s">
        <v>309</v>
      </c>
      <c r="KG9" s="377" t="s">
        <v>310</v>
      </c>
      <c r="KH9" s="377" t="s">
        <v>311</v>
      </c>
      <c r="KI9" s="377" t="s">
        <v>312</v>
      </c>
      <c r="KJ9" s="377" t="s">
        <v>313</v>
      </c>
      <c r="KK9" s="377" t="s">
        <v>314</v>
      </c>
    </row>
    <row r="10" spans="1:297">
      <c r="A10" s="538">
        <v>8970.59</v>
      </c>
      <c r="B10" s="373" t="s">
        <v>518</v>
      </c>
      <c r="C10" s="552">
        <v>2518789171.9700007</v>
      </c>
      <c r="D10" s="210">
        <v>161470.62</v>
      </c>
      <c r="E10" s="210">
        <v>331041682.76999998</v>
      </c>
      <c r="F10" s="542">
        <v>3938089.0100000002</v>
      </c>
      <c r="G10" s="542">
        <v>1246912.01</v>
      </c>
      <c r="H10" s="542">
        <v>4835148.01</v>
      </c>
      <c r="I10" s="542">
        <v>2709118.18</v>
      </c>
      <c r="J10" s="542">
        <v>1928676.85</v>
      </c>
      <c r="K10" s="542">
        <v>2242647.5</v>
      </c>
      <c r="L10" s="542">
        <v>7122648.46</v>
      </c>
      <c r="M10" s="542">
        <v>475441.27</v>
      </c>
      <c r="N10" s="542">
        <v>538235.4</v>
      </c>
      <c r="O10" s="542">
        <v>185978271.88</v>
      </c>
      <c r="P10" s="542">
        <v>4350736.1500000004</v>
      </c>
      <c r="Q10" s="542">
        <v>3624118.36</v>
      </c>
      <c r="R10" s="542">
        <v>807353.1</v>
      </c>
      <c r="S10" s="542">
        <v>5140148.07</v>
      </c>
      <c r="T10" s="542">
        <v>3157647.68</v>
      </c>
      <c r="U10" s="542">
        <v>3121765.32</v>
      </c>
      <c r="V10" s="542">
        <v>161470.62</v>
      </c>
      <c r="W10" s="542">
        <v>349853.01</v>
      </c>
      <c r="X10" s="542">
        <v>6010295.2999999998</v>
      </c>
      <c r="Y10" s="542">
        <v>1390441.45</v>
      </c>
      <c r="Z10" s="542">
        <v>2018382.75</v>
      </c>
      <c r="AA10" s="542">
        <v>2359265.17</v>
      </c>
      <c r="AB10" s="542">
        <v>780441.33</v>
      </c>
      <c r="AC10" s="542">
        <v>4045736.09</v>
      </c>
      <c r="AD10" s="542">
        <v>3220441.81</v>
      </c>
      <c r="AE10" s="542">
        <v>583088.35</v>
      </c>
      <c r="AF10" s="542">
        <v>331041682.76999998</v>
      </c>
      <c r="AG10" s="542">
        <v>137904880.06999999</v>
      </c>
      <c r="AH10" s="542">
        <v>681764.84</v>
      </c>
      <c r="AI10" s="542">
        <v>10199560.83</v>
      </c>
      <c r="AJ10" s="542">
        <v>3561324.23</v>
      </c>
      <c r="AK10" s="542">
        <v>843235.46</v>
      </c>
      <c r="AL10" s="542">
        <v>538235.4</v>
      </c>
      <c r="AM10" s="542">
        <v>19744268.59</v>
      </c>
      <c r="AN10" s="542">
        <v>4844118.5999999996</v>
      </c>
      <c r="AO10" s="542">
        <v>28230446.73</v>
      </c>
      <c r="AP10" s="542">
        <v>4601912.67</v>
      </c>
      <c r="AQ10" s="542">
        <v>5992354.1200000001</v>
      </c>
      <c r="AR10" s="542">
        <v>7454560.29</v>
      </c>
      <c r="AS10" s="542">
        <v>2475882.84</v>
      </c>
      <c r="AT10" s="542">
        <v>2009412.1600000001</v>
      </c>
      <c r="AU10" s="542">
        <v>7607060.3200000003</v>
      </c>
      <c r="AV10" s="542">
        <v>915000.18</v>
      </c>
      <c r="AW10" s="542">
        <v>2700147.59</v>
      </c>
      <c r="AX10" s="542">
        <v>2466912.25</v>
      </c>
      <c r="AY10" s="542">
        <v>592058.94000000006</v>
      </c>
      <c r="AZ10" s="542">
        <v>1659559.1500000001</v>
      </c>
      <c r="BA10" s="542">
        <v>7158530.8200000003</v>
      </c>
      <c r="BB10" s="542">
        <v>7068824.9199999999</v>
      </c>
      <c r="BC10" s="542">
        <v>30015594.140000001</v>
      </c>
      <c r="BD10" s="542">
        <v>1830000.36</v>
      </c>
      <c r="BE10" s="542">
        <v>1480147.35</v>
      </c>
      <c r="BF10" s="542">
        <v>1112353.1599999999</v>
      </c>
      <c r="BG10" s="542">
        <v>897059</v>
      </c>
      <c r="BH10" s="542">
        <v>493382.45</v>
      </c>
      <c r="BI10" s="542">
        <v>1659559.1500000001</v>
      </c>
      <c r="BJ10" s="542">
        <v>65646777.620000005</v>
      </c>
      <c r="BK10" s="542">
        <v>663823.66</v>
      </c>
      <c r="BL10" s="542">
        <v>5167059.84</v>
      </c>
      <c r="BM10" s="542">
        <v>23754122.32</v>
      </c>
      <c r="BN10" s="542">
        <v>21735739.57</v>
      </c>
      <c r="BO10" s="542">
        <v>780441.33</v>
      </c>
      <c r="BP10" s="542">
        <v>14855297.040000001</v>
      </c>
      <c r="BQ10" s="542">
        <v>5956471.7599999998</v>
      </c>
      <c r="BR10" s="542">
        <v>18613974.25</v>
      </c>
      <c r="BS10" s="542">
        <v>1408382.6300000001</v>
      </c>
      <c r="BT10" s="542">
        <v>4745442.1100000003</v>
      </c>
      <c r="BU10" s="542">
        <v>421617.73</v>
      </c>
      <c r="BV10" s="542">
        <v>2466912.25</v>
      </c>
      <c r="BW10" s="542">
        <v>287058.88</v>
      </c>
      <c r="BX10" s="542">
        <v>2709118.18</v>
      </c>
      <c r="BY10" s="542">
        <v>1040588.4400000001</v>
      </c>
      <c r="BZ10" s="542">
        <v>708676.61</v>
      </c>
      <c r="CA10" s="542">
        <v>385735.37</v>
      </c>
      <c r="CB10" s="542">
        <v>4557059.72</v>
      </c>
      <c r="CC10" s="542">
        <v>5660442.29</v>
      </c>
      <c r="CD10" s="542">
        <v>5131177.4800000004</v>
      </c>
      <c r="CE10" s="542">
        <v>1794118</v>
      </c>
      <c r="CF10" s="542">
        <v>538235.4</v>
      </c>
      <c r="CG10" s="542">
        <v>6916324.8899999997</v>
      </c>
      <c r="CH10" s="542">
        <v>3202500.63</v>
      </c>
      <c r="CI10" s="542">
        <v>13608385.029999999</v>
      </c>
      <c r="CJ10" s="542">
        <v>18972797.850000001</v>
      </c>
      <c r="CK10" s="542">
        <v>2700147.59</v>
      </c>
      <c r="CL10" s="542">
        <v>520294.22000000003</v>
      </c>
      <c r="CM10" s="542">
        <v>744558.97</v>
      </c>
      <c r="CN10" s="542">
        <v>21601180.719999999</v>
      </c>
      <c r="CO10" s="542">
        <v>2341323.9900000002</v>
      </c>
      <c r="CP10" s="542">
        <v>3121765.32</v>
      </c>
      <c r="CQ10" s="542">
        <v>3085882.96</v>
      </c>
      <c r="CR10" s="542">
        <v>367794.19</v>
      </c>
      <c r="CS10" s="542">
        <v>2206765.14</v>
      </c>
      <c r="CT10" s="542">
        <v>26122358.080000002</v>
      </c>
      <c r="CU10" s="542">
        <v>1695441.51</v>
      </c>
      <c r="CV10" s="542">
        <v>798382.51</v>
      </c>
      <c r="CW10" s="542">
        <v>9051325.3100000005</v>
      </c>
      <c r="CX10" s="542">
        <v>654853.07000000007</v>
      </c>
      <c r="CY10" s="542">
        <v>807353.1</v>
      </c>
      <c r="CZ10" s="542">
        <v>16380297.34</v>
      </c>
      <c r="DA10" s="542">
        <v>26364564.010000002</v>
      </c>
      <c r="DB10" s="542">
        <v>2242647.5</v>
      </c>
      <c r="DC10" s="542">
        <v>3193530.04</v>
      </c>
      <c r="DD10" s="542">
        <v>1982500.3900000001</v>
      </c>
      <c r="DE10" s="542">
        <v>421617.73</v>
      </c>
      <c r="DF10" s="542">
        <v>56523687.590000004</v>
      </c>
      <c r="DG10" s="542">
        <v>1112353.1599999999</v>
      </c>
      <c r="DH10" s="542">
        <v>7230295.54</v>
      </c>
      <c r="DI10" s="542">
        <v>170441.21</v>
      </c>
      <c r="DJ10" s="542">
        <v>5400295.1799999997</v>
      </c>
      <c r="DK10" s="542">
        <v>1910735.67</v>
      </c>
      <c r="DL10" s="542">
        <v>403676.55</v>
      </c>
      <c r="DM10" s="542">
        <v>1220000.24</v>
      </c>
      <c r="DN10" s="542">
        <v>1094411.98</v>
      </c>
      <c r="DO10" s="542">
        <v>1955588.62</v>
      </c>
      <c r="DP10" s="542">
        <v>2000441.57</v>
      </c>
      <c r="DQ10" s="542">
        <v>49706039.189999998</v>
      </c>
      <c r="DR10" s="542">
        <v>3211471.22</v>
      </c>
      <c r="DS10" s="542">
        <v>3516471.2800000003</v>
      </c>
      <c r="DT10" s="542">
        <v>3355000.66</v>
      </c>
      <c r="DU10" s="542">
        <v>915000.18</v>
      </c>
      <c r="DV10" s="542">
        <v>26857946.460000001</v>
      </c>
      <c r="DW10" s="542">
        <v>825294.28</v>
      </c>
      <c r="DX10" s="542">
        <v>6117942.3799999999</v>
      </c>
      <c r="DY10" s="542">
        <v>10836472.720000001</v>
      </c>
      <c r="DZ10" s="542">
        <v>1220000.24</v>
      </c>
      <c r="EA10" s="542">
        <v>15519120.700000001</v>
      </c>
      <c r="EB10" s="542">
        <v>3498530.1</v>
      </c>
      <c r="EC10" s="542">
        <v>349853.01</v>
      </c>
      <c r="ED10" s="542">
        <v>2386176.94</v>
      </c>
      <c r="EE10" s="542">
        <v>11240149.27</v>
      </c>
      <c r="EF10" s="542">
        <v>8270883.9800000004</v>
      </c>
      <c r="EG10" s="542">
        <v>5472059.9000000004</v>
      </c>
      <c r="EH10" s="542">
        <v>5696324.6500000004</v>
      </c>
      <c r="EI10" s="542">
        <v>3121765.32</v>
      </c>
      <c r="EJ10" s="542">
        <v>4924853.91</v>
      </c>
      <c r="EK10" s="542">
        <v>170441.21</v>
      </c>
      <c r="EL10" s="542">
        <v>1390441.45</v>
      </c>
      <c r="EM10" s="542">
        <v>6611324.8300000001</v>
      </c>
      <c r="EN10" s="542">
        <v>1354559.09</v>
      </c>
      <c r="EO10" s="542">
        <v>17456768.140000001</v>
      </c>
      <c r="EP10" s="542">
        <v>5579706.9800000004</v>
      </c>
      <c r="EQ10" s="542">
        <v>2798824.08</v>
      </c>
      <c r="ER10" s="542">
        <v>771470.74</v>
      </c>
      <c r="ES10" s="542">
        <v>4960736.2700000005</v>
      </c>
      <c r="ET10" s="542">
        <v>789411.92</v>
      </c>
      <c r="EU10" s="542">
        <v>1148235.52</v>
      </c>
      <c r="EV10" s="542">
        <v>439558.91000000003</v>
      </c>
      <c r="EW10" s="542">
        <v>19511033.25</v>
      </c>
      <c r="EX10" s="542">
        <v>5328530.46</v>
      </c>
      <c r="EY10" s="542">
        <v>430588.32</v>
      </c>
      <c r="EZ10" s="542">
        <v>968823.72</v>
      </c>
      <c r="FA10" s="542">
        <v>10944119.800000001</v>
      </c>
      <c r="FB10" s="542">
        <v>6010295.2999999998</v>
      </c>
      <c r="FC10" s="542">
        <v>3229412.4</v>
      </c>
      <c r="FD10" s="542">
        <v>538235.4</v>
      </c>
      <c r="FE10" s="542">
        <v>10217502.01</v>
      </c>
      <c r="FF10" s="542">
        <v>1883823.9000000001</v>
      </c>
      <c r="FG10" s="542">
        <v>2691177</v>
      </c>
      <c r="FH10" s="542">
        <v>8907795.870000001</v>
      </c>
      <c r="FI10" s="542">
        <v>1928676.85</v>
      </c>
      <c r="FJ10" s="542">
        <v>6001324.71</v>
      </c>
      <c r="FK10" s="542">
        <v>18210297.699999999</v>
      </c>
      <c r="FL10" s="542">
        <v>2511765.2000000002</v>
      </c>
      <c r="FM10" s="542">
        <v>2619412.2800000003</v>
      </c>
      <c r="FN10" s="542">
        <v>25754563.890000001</v>
      </c>
      <c r="FO10" s="542">
        <v>4449412.6399999997</v>
      </c>
      <c r="FP10" s="542">
        <v>6781766.04</v>
      </c>
      <c r="FQ10" s="542">
        <v>601029.53</v>
      </c>
      <c r="FR10" s="542">
        <v>3471618.33</v>
      </c>
      <c r="FS10" s="542">
        <v>3076912.37</v>
      </c>
      <c r="FT10" s="542">
        <v>106543697.43000001</v>
      </c>
      <c r="FU10" s="542">
        <v>690735.43</v>
      </c>
      <c r="FV10" s="542">
        <v>5992354.1200000001</v>
      </c>
      <c r="FW10" s="542">
        <v>807353.1</v>
      </c>
      <c r="FX10" s="542">
        <v>1004706.0800000001</v>
      </c>
      <c r="FY10" s="542">
        <v>2323382.81</v>
      </c>
      <c r="FZ10" s="542">
        <v>206323.57</v>
      </c>
      <c r="GA10" s="542">
        <v>1641617.97</v>
      </c>
      <c r="GB10" s="542">
        <v>1480147.35</v>
      </c>
      <c r="GC10" s="542">
        <v>5570736.3899999997</v>
      </c>
      <c r="GD10" s="542">
        <v>1121323.75</v>
      </c>
      <c r="GE10" s="542">
        <v>8997501.7699999996</v>
      </c>
      <c r="GF10" s="542">
        <v>8845001.7400000002</v>
      </c>
      <c r="GG10" s="542">
        <v>1273823.78</v>
      </c>
      <c r="GH10" s="542">
        <v>11213237.5</v>
      </c>
      <c r="GI10" s="542">
        <v>1417353.22</v>
      </c>
      <c r="GJ10" s="542">
        <v>798382.51</v>
      </c>
      <c r="GK10" s="542">
        <v>33200153.59</v>
      </c>
      <c r="GL10" s="542">
        <v>2556618.15</v>
      </c>
      <c r="GM10" s="542">
        <v>592058.94000000006</v>
      </c>
      <c r="GN10" s="542">
        <v>2825735.85</v>
      </c>
      <c r="GO10" s="542">
        <v>618970.71</v>
      </c>
      <c r="GP10" s="542">
        <v>744558.97</v>
      </c>
      <c r="GQ10" s="542">
        <v>448529.5</v>
      </c>
      <c r="GR10" s="542">
        <v>502353.04000000004</v>
      </c>
      <c r="GS10" s="542">
        <v>2126029.83</v>
      </c>
      <c r="GT10" s="542">
        <v>1390441.45</v>
      </c>
      <c r="GU10" s="542">
        <v>1542941.48</v>
      </c>
      <c r="GV10" s="542">
        <v>1220000.24</v>
      </c>
      <c r="GW10" s="542">
        <v>843235.46</v>
      </c>
      <c r="GX10" s="542">
        <v>2278529.86</v>
      </c>
      <c r="GY10" s="542">
        <v>3534412.46</v>
      </c>
      <c r="GZ10" s="542">
        <v>24480740.109999999</v>
      </c>
      <c r="HA10" s="542">
        <v>9804854.870000001</v>
      </c>
      <c r="HB10" s="542">
        <v>12756178.98</v>
      </c>
      <c r="HC10" s="542">
        <v>932941.36</v>
      </c>
      <c r="HD10" s="542">
        <v>1444264.99</v>
      </c>
      <c r="HE10" s="542">
        <v>15402503.029999999</v>
      </c>
      <c r="HF10" s="542">
        <v>717647.2</v>
      </c>
      <c r="HG10" s="542">
        <v>313970.65000000002</v>
      </c>
      <c r="HH10" s="542">
        <v>699706.02</v>
      </c>
      <c r="HI10" s="542">
        <v>1381470.86</v>
      </c>
      <c r="HJ10" s="542">
        <v>10666031.51</v>
      </c>
      <c r="HK10" s="542">
        <v>305000.06</v>
      </c>
      <c r="HL10" s="542">
        <v>32150594.560000002</v>
      </c>
      <c r="HM10" s="542">
        <v>1184117.8800000001</v>
      </c>
      <c r="HN10" s="542">
        <v>1184117.8800000001</v>
      </c>
      <c r="HO10" s="542">
        <v>3776618.39</v>
      </c>
      <c r="HP10" s="542">
        <v>242205.93</v>
      </c>
      <c r="HQ10" s="542">
        <v>11186325.73</v>
      </c>
      <c r="HR10" s="542">
        <v>2798824.08</v>
      </c>
      <c r="HS10" s="542">
        <v>690735.43</v>
      </c>
      <c r="HT10" s="542">
        <v>17923238.82</v>
      </c>
      <c r="HU10" s="542">
        <v>1175147.29</v>
      </c>
      <c r="HV10" s="542">
        <v>1013676.67</v>
      </c>
      <c r="HW10" s="542">
        <v>8055589.8200000003</v>
      </c>
      <c r="HX10" s="542">
        <v>322941.24</v>
      </c>
      <c r="HY10" s="542">
        <v>33801183.119999997</v>
      </c>
      <c r="HZ10" s="542">
        <v>2780882.9</v>
      </c>
      <c r="IA10" s="542">
        <v>331911.83</v>
      </c>
      <c r="IB10" s="542">
        <v>2493824.02</v>
      </c>
      <c r="IC10" s="542">
        <v>10549413.84</v>
      </c>
      <c r="ID10" s="542">
        <v>798382.51</v>
      </c>
      <c r="IE10" s="542">
        <v>11572061.1</v>
      </c>
      <c r="IF10" s="542">
        <v>2745000.54</v>
      </c>
      <c r="IG10" s="542">
        <v>2843677.0300000003</v>
      </c>
      <c r="IH10" s="542">
        <v>681764.84</v>
      </c>
      <c r="II10" s="542">
        <v>2727059.36</v>
      </c>
      <c r="IJ10" s="542">
        <v>1004706.0800000001</v>
      </c>
      <c r="IK10" s="542">
        <v>4000883.14</v>
      </c>
      <c r="IL10" s="542">
        <v>636911.89</v>
      </c>
      <c r="IM10" s="542">
        <v>1641617.97</v>
      </c>
      <c r="IN10" s="542">
        <v>2072206.29</v>
      </c>
      <c r="IO10" s="542">
        <v>672794.25</v>
      </c>
      <c r="IP10" s="542">
        <v>1982500.3900000001</v>
      </c>
      <c r="IQ10" s="542">
        <v>789411.92</v>
      </c>
      <c r="IR10" s="542">
        <v>8414413.4199999999</v>
      </c>
      <c r="IS10" s="542">
        <v>2054265.11</v>
      </c>
      <c r="IT10" s="542">
        <v>1964559.21</v>
      </c>
      <c r="IU10" s="542">
        <v>1354559.09</v>
      </c>
      <c r="IV10" s="542">
        <v>627941.30000000005</v>
      </c>
      <c r="IW10" s="542">
        <v>2224706.3199999998</v>
      </c>
      <c r="IX10" s="542">
        <v>109611639.21000001</v>
      </c>
      <c r="IY10" s="542">
        <v>287058.88</v>
      </c>
      <c r="IZ10" s="542">
        <v>1291764.96</v>
      </c>
      <c r="JA10" s="542">
        <v>1507059.12</v>
      </c>
      <c r="JB10" s="542">
        <v>1228970.83</v>
      </c>
      <c r="JC10" s="542">
        <v>1211029.6499999999</v>
      </c>
      <c r="JD10" s="542">
        <v>1022647.26</v>
      </c>
      <c r="JE10" s="542">
        <v>9481913.6300000008</v>
      </c>
      <c r="JF10" s="542">
        <v>85292369.719999999</v>
      </c>
      <c r="JG10" s="542">
        <v>915000.18</v>
      </c>
      <c r="JH10" s="542">
        <v>520294.22000000003</v>
      </c>
      <c r="JI10" s="542">
        <v>21592210.129999999</v>
      </c>
      <c r="JJ10" s="542">
        <v>5140148.07</v>
      </c>
      <c r="JK10" s="542">
        <v>5472059.9000000004</v>
      </c>
      <c r="JL10" s="542">
        <v>1426323.81</v>
      </c>
      <c r="JM10" s="542">
        <v>941911.95000000007</v>
      </c>
      <c r="JN10" s="542">
        <v>448529.5</v>
      </c>
      <c r="JO10" s="542">
        <v>2700147.59</v>
      </c>
      <c r="JP10" s="542">
        <v>4045736.09</v>
      </c>
      <c r="JQ10" s="542">
        <v>5355442.2300000004</v>
      </c>
      <c r="JR10" s="542">
        <v>30087358.859999999</v>
      </c>
      <c r="JS10" s="542">
        <v>8082501.5899999999</v>
      </c>
      <c r="JT10" s="542">
        <v>6333236.54</v>
      </c>
      <c r="JU10" s="542">
        <v>959853.13</v>
      </c>
      <c r="JV10" s="542">
        <v>394705.96</v>
      </c>
      <c r="JW10" s="542">
        <v>2377206.35</v>
      </c>
      <c r="JX10" s="542">
        <v>1112353.1599999999</v>
      </c>
      <c r="JY10" s="542">
        <v>1103382.57</v>
      </c>
      <c r="JZ10" s="542">
        <v>13115002.58</v>
      </c>
      <c r="KA10" s="542">
        <v>1964559.21</v>
      </c>
      <c r="KB10" s="542">
        <v>627941.30000000005</v>
      </c>
      <c r="KC10" s="542">
        <v>592058.94000000006</v>
      </c>
      <c r="KD10" s="542">
        <v>1901765.08</v>
      </c>
      <c r="KE10" s="542">
        <v>3211471.22</v>
      </c>
      <c r="KF10" s="542">
        <v>986764.9</v>
      </c>
      <c r="KG10" s="542">
        <v>8333678.1100000003</v>
      </c>
      <c r="KH10" s="542">
        <v>19780150.949999999</v>
      </c>
      <c r="KI10" s="542">
        <v>583088.35</v>
      </c>
      <c r="KJ10" s="542">
        <v>1713382.69</v>
      </c>
      <c r="KK10" s="542">
        <v>6656177.7800000003</v>
      </c>
    </row>
    <row r="11" spans="1:297">
      <c r="A11" s="538">
        <v>9538.74</v>
      </c>
      <c r="B11" s="373" t="s">
        <v>519</v>
      </c>
      <c r="C11" s="552">
        <v>479989396.79999989</v>
      </c>
      <c r="D11" s="210">
        <v>9538.74</v>
      </c>
      <c r="E11" s="210">
        <v>57413676.060000002</v>
      </c>
      <c r="F11" s="542">
        <v>858486.6</v>
      </c>
      <c r="G11" s="542">
        <v>333855.89999999997</v>
      </c>
      <c r="H11" s="542">
        <v>953874</v>
      </c>
      <c r="I11" s="542">
        <v>648634.31999999995</v>
      </c>
      <c r="J11" s="542">
        <v>448320.77999999997</v>
      </c>
      <c r="K11" s="542">
        <v>429243.3</v>
      </c>
      <c r="L11" s="542">
        <v>1163726.28</v>
      </c>
      <c r="M11" s="542">
        <v>47693.7</v>
      </c>
      <c r="N11" s="542">
        <v>66771.179999999993</v>
      </c>
      <c r="O11" s="542">
        <v>33681290.939999998</v>
      </c>
      <c r="P11" s="542">
        <v>839409.12</v>
      </c>
      <c r="Q11" s="542">
        <v>887102.82</v>
      </c>
      <c r="R11" s="542">
        <v>248007.24</v>
      </c>
      <c r="S11" s="542">
        <v>1135110.06</v>
      </c>
      <c r="T11" s="542">
        <v>686789.28</v>
      </c>
      <c r="U11" s="542">
        <v>610479.35999999999</v>
      </c>
      <c r="V11" s="542">
        <v>124003.62</v>
      </c>
      <c r="W11" s="542">
        <v>47693.7</v>
      </c>
      <c r="X11" s="542">
        <v>1278191.1599999999</v>
      </c>
      <c r="Y11" s="542">
        <v>257545.97999999998</v>
      </c>
      <c r="Z11" s="542">
        <v>429243.3</v>
      </c>
      <c r="AA11" s="542">
        <v>553246.92000000004</v>
      </c>
      <c r="AB11" s="542">
        <v>114464.88</v>
      </c>
      <c r="AC11" s="542">
        <v>906180.29999999993</v>
      </c>
      <c r="AD11" s="542">
        <v>667711.79999999993</v>
      </c>
      <c r="AE11" s="542">
        <v>85848.66</v>
      </c>
      <c r="AF11" s="542">
        <v>57413676.060000002</v>
      </c>
      <c r="AG11" s="542">
        <v>25191812.34</v>
      </c>
      <c r="AH11" s="542">
        <v>104926.14</v>
      </c>
      <c r="AI11" s="542">
        <v>1974519.18</v>
      </c>
      <c r="AJ11" s="542">
        <v>629556.84</v>
      </c>
      <c r="AK11" s="542">
        <v>124003.62</v>
      </c>
      <c r="AL11" s="542">
        <v>114464.88</v>
      </c>
      <c r="AM11" s="542">
        <v>3987193.32</v>
      </c>
      <c r="AN11" s="542">
        <v>839409.12</v>
      </c>
      <c r="AO11" s="542">
        <v>5208152.04</v>
      </c>
      <c r="AP11" s="542">
        <v>1020645.1799999999</v>
      </c>
      <c r="AQ11" s="542">
        <v>1173265.02</v>
      </c>
      <c r="AR11" s="542">
        <v>1592969.58</v>
      </c>
      <c r="AS11" s="542">
        <v>534169.43999999994</v>
      </c>
      <c r="AT11" s="542">
        <v>467398.26</v>
      </c>
      <c r="AU11" s="542">
        <v>1411733.52</v>
      </c>
      <c r="AV11" s="542">
        <v>190774.8</v>
      </c>
      <c r="AW11" s="542">
        <v>400627.08</v>
      </c>
      <c r="AX11" s="542">
        <v>419704.56</v>
      </c>
      <c r="AY11" s="542">
        <v>124003.62</v>
      </c>
      <c r="AZ11" s="542">
        <v>295700.94</v>
      </c>
      <c r="BA11" s="542">
        <v>1650202.02</v>
      </c>
      <c r="BB11" s="542">
        <v>1573892.0999999999</v>
      </c>
      <c r="BC11" s="542">
        <v>6095254.8599999994</v>
      </c>
      <c r="BD11" s="542">
        <v>429243.3</v>
      </c>
      <c r="BE11" s="542">
        <v>429243.3</v>
      </c>
      <c r="BF11" s="542">
        <v>200313.54</v>
      </c>
      <c r="BG11" s="542">
        <v>209852.28</v>
      </c>
      <c r="BH11" s="542">
        <v>104926.14</v>
      </c>
      <c r="BI11" s="542">
        <v>381549.6</v>
      </c>
      <c r="BJ11" s="542">
        <v>11894808.779999999</v>
      </c>
      <c r="BK11" s="542">
        <v>95387.4</v>
      </c>
      <c r="BL11" s="542">
        <v>1249574.94</v>
      </c>
      <c r="BM11" s="542">
        <v>4435514.0999999996</v>
      </c>
      <c r="BN11" s="542">
        <v>4025348.28</v>
      </c>
      <c r="BO11" s="542">
        <v>133542.35999999999</v>
      </c>
      <c r="BP11" s="542">
        <v>3023780.58</v>
      </c>
      <c r="BQ11" s="542">
        <v>1144648.8</v>
      </c>
      <c r="BR11" s="542">
        <v>3348097.7399999998</v>
      </c>
      <c r="BS11" s="542">
        <v>324317.15999999997</v>
      </c>
      <c r="BT11" s="542">
        <v>925257.78</v>
      </c>
      <c r="BU11" s="542">
        <v>47693.7</v>
      </c>
      <c r="BV11" s="542">
        <v>639095.57999999996</v>
      </c>
      <c r="BW11" s="542">
        <v>57232.44</v>
      </c>
      <c r="BX11" s="542">
        <v>505553.22</v>
      </c>
      <c r="BY11" s="542">
        <v>152619.84</v>
      </c>
      <c r="BZ11" s="542">
        <v>152619.84</v>
      </c>
      <c r="CA11" s="542">
        <v>85848.66</v>
      </c>
      <c r="CB11" s="542">
        <v>1020645.1799999999</v>
      </c>
      <c r="CC11" s="542">
        <v>1163726.28</v>
      </c>
      <c r="CD11" s="542">
        <v>1135110.06</v>
      </c>
      <c r="CE11" s="542">
        <v>467398.26</v>
      </c>
      <c r="CF11" s="542">
        <v>152619.84</v>
      </c>
      <c r="CG11" s="542">
        <v>1488043.44</v>
      </c>
      <c r="CH11" s="542">
        <v>744021.72</v>
      </c>
      <c r="CI11" s="542">
        <v>2575459.7999999998</v>
      </c>
      <c r="CJ11" s="542">
        <v>3615182.46</v>
      </c>
      <c r="CK11" s="542">
        <v>734482.98</v>
      </c>
      <c r="CL11" s="542">
        <v>85848.66</v>
      </c>
      <c r="CM11" s="542">
        <v>162158.57999999999</v>
      </c>
      <c r="CN11" s="542">
        <v>4263816.78</v>
      </c>
      <c r="CO11" s="542">
        <v>515091.95999999996</v>
      </c>
      <c r="CP11" s="542">
        <v>457859.52</v>
      </c>
      <c r="CQ11" s="542">
        <v>658173.05999999994</v>
      </c>
      <c r="CR11" s="542">
        <v>114464.88</v>
      </c>
      <c r="CS11" s="542">
        <v>496014.48</v>
      </c>
      <c r="CT11" s="542">
        <v>5112764.6399999997</v>
      </c>
      <c r="CU11" s="542">
        <v>314778.42</v>
      </c>
      <c r="CV11" s="542">
        <v>190774.8</v>
      </c>
      <c r="CW11" s="542">
        <v>1736050.68</v>
      </c>
      <c r="CX11" s="542">
        <v>152619.84</v>
      </c>
      <c r="CY11" s="542">
        <v>200313.54</v>
      </c>
      <c r="CZ11" s="542">
        <v>3548411.28</v>
      </c>
      <c r="DA11" s="542">
        <v>5313078.18</v>
      </c>
      <c r="DB11" s="542">
        <v>400627.08</v>
      </c>
      <c r="DC11" s="542">
        <v>572324.4</v>
      </c>
      <c r="DD11" s="542">
        <v>343394.64</v>
      </c>
      <c r="DE11" s="542">
        <v>143081.1</v>
      </c>
      <c r="DF11" s="542">
        <v>10339994.16</v>
      </c>
      <c r="DG11" s="542">
        <v>238468.5</v>
      </c>
      <c r="DH11" s="542">
        <v>1545275.88</v>
      </c>
      <c r="DI11" s="542">
        <v>47693.7</v>
      </c>
      <c r="DJ11" s="542">
        <v>1011106.44</v>
      </c>
      <c r="DK11" s="542">
        <v>438782.04</v>
      </c>
      <c r="DL11" s="542">
        <v>133542.35999999999</v>
      </c>
      <c r="DM11" s="542">
        <v>314778.42</v>
      </c>
      <c r="DN11" s="542">
        <v>228929.76</v>
      </c>
      <c r="DO11" s="542">
        <v>352933.38</v>
      </c>
      <c r="DP11" s="542">
        <v>505553.22</v>
      </c>
      <c r="DQ11" s="542">
        <v>10082448.18</v>
      </c>
      <c r="DR11" s="542">
        <v>591401.88</v>
      </c>
      <c r="DS11" s="542">
        <v>724944.24</v>
      </c>
      <c r="DT11" s="542">
        <v>581863.14</v>
      </c>
      <c r="DU11" s="542">
        <v>248007.24</v>
      </c>
      <c r="DV11" s="542">
        <v>5227229.5199999996</v>
      </c>
      <c r="DW11" s="542">
        <v>200313.54</v>
      </c>
      <c r="DX11" s="542">
        <v>1402194.78</v>
      </c>
      <c r="DY11" s="542">
        <v>2174832.7199999997</v>
      </c>
      <c r="DZ11" s="542">
        <v>257545.97999999998</v>
      </c>
      <c r="EA11" s="542">
        <v>2852083.26</v>
      </c>
      <c r="EB11" s="542">
        <v>810792.9</v>
      </c>
      <c r="EC11" s="542">
        <v>38154.959999999999</v>
      </c>
      <c r="ED11" s="542">
        <v>448320.77999999997</v>
      </c>
      <c r="EE11" s="542">
        <v>2098522.7999999998</v>
      </c>
      <c r="EF11" s="542">
        <v>1631124.54</v>
      </c>
      <c r="EG11" s="542">
        <v>1201881.24</v>
      </c>
      <c r="EH11" s="542">
        <v>1011106.44</v>
      </c>
      <c r="EI11" s="542">
        <v>553246.92000000004</v>
      </c>
      <c r="EJ11" s="542">
        <v>934796.52</v>
      </c>
      <c r="EK11" s="542">
        <v>9538.74</v>
      </c>
      <c r="EL11" s="542">
        <v>238468.5</v>
      </c>
      <c r="EM11" s="542">
        <v>1125571.32</v>
      </c>
      <c r="EN11" s="542">
        <v>219391.02</v>
      </c>
      <c r="EO11" s="542">
        <v>3920422.14</v>
      </c>
      <c r="EP11" s="542">
        <v>1039722.66</v>
      </c>
      <c r="EQ11" s="542">
        <v>600940.62</v>
      </c>
      <c r="ER11" s="542">
        <v>162158.57999999999</v>
      </c>
      <c r="ES11" s="542">
        <v>1068338.8799999999</v>
      </c>
      <c r="ET11" s="542">
        <v>171697.32</v>
      </c>
      <c r="EU11" s="542">
        <v>228929.76</v>
      </c>
      <c r="EV11" s="542">
        <v>76309.919999999998</v>
      </c>
      <c r="EW11" s="542">
        <v>3929960.88</v>
      </c>
      <c r="EX11" s="542">
        <v>1163726.28</v>
      </c>
      <c r="EY11" s="542">
        <v>95387.4</v>
      </c>
      <c r="EZ11" s="542">
        <v>143081.1</v>
      </c>
      <c r="FA11" s="542">
        <v>2146216.5</v>
      </c>
      <c r="FB11" s="542">
        <v>1144648.8</v>
      </c>
      <c r="FC11" s="542">
        <v>686789.28</v>
      </c>
      <c r="FD11" s="542">
        <v>114464.88</v>
      </c>
      <c r="FE11" s="542">
        <v>2060367.8399999999</v>
      </c>
      <c r="FF11" s="542">
        <v>410165.82</v>
      </c>
      <c r="FG11" s="542">
        <v>591401.88</v>
      </c>
      <c r="FH11" s="542">
        <v>1488043.44</v>
      </c>
      <c r="FI11" s="542">
        <v>276623.46000000002</v>
      </c>
      <c r="FJ11" s="542">
        <v>1344962.34</v>
      </c>
      <c r="FK11" s="542">
        <v>3491178.84</v>
      </c>
      <c r="FL11" s="542">
        <v>410165.82</v>
      </c>
      <c r="FM11" s="542">
        <v>686789.28</v>
      </c>
      <c r="FN11" s="542">
        <v>4616750.16</v>
      </c>
      <c r="FO11" s="542">
        <v>1039722.66</v>
      </c>
      <c r="FP11" s="542">
        <v>1220958.72</v>
      </c>
      <c r="FQ11" s="542">
        <v>95387.4</v>
      </c>
      <c r="FR11" s="542">
        <v>705866.76</v>
      </c>
      <c r="FS11" s="542">
        <v>524630.69999999995</v>
      </c>
      <c r="FT11" s="542">
        <v>19296871.02</v>
      </c>
      <c r="FU11" s="542">
        <v>143081.1</v>
      </c>
      <c r="FV11" s="542">
        <v>1201881.24</v>
      </c>
      <c r="FW11" s="542">
        <v>181236.06</v>
      </c>
      <c r="FX11" s="542">
        <v>295700.94</v>
      </c>
      <c r="FY11" s="542">
        <v>381549.6</v>
      </c>
      <c r="FZ11" s="542">
        <v>76309.919999999998</v>
      </c>
      <c r="GA11" s="542">
        <v>333855.89999999997</v>
      </c>
      <c r="GB11" s="542">
        <v>286162.2</v>
      </c>
      <c r="GC11" s="542">
        <v>1163726.28</v>
      </c>
      <c r="GD11" s="542">
        <v>305239.67999999999</v>
      </c>
      <c r="GE11" s="542">
        <v>1831438.08</v>
      </c>
      <c r="GF11" s="542">
        <v>1612047.06</v>
      </c>
      <c r="GG11" s="542">
        <v>238468.5</v>
      </c>
      <c r="GH11" s="542">
        <v>2088984.06</v>
      </c>
      <c r="GI11" s="542">
        <v>333855.89999999997</v>
      </c>
      <c r="GJ11" s="542">
        <v>171697.32</v>
      </c>
      <c r="GK11" s="542">
        <v>6400494.54</v>
      </c>
      <c r="GL11" s="542">
        <v>372010.86</v>
      </c>
      <c r="GM11" s="542">
        <v>104926.14</v>
      </c>
      <c r="GN11" s="542">
        <v>572324.4</v>
      </c>
      <c r="GO11" s="542">
        <v>76309.919999999998</v>
      </c>
      <c r="GP11" s="542">
        <v>219391.02</v>
      </c>
      <c r="GQ11" s="542">
        <v>114464.88</v>
      </c>
      <c r="GR11" s="542">
        <v>57232.44</v>
      </c>
      <c r="GS11" s="542">
        <v>352933.38</v>
      </c>
      <c r="GT11" s="542">
        <v>181236.06</v>
      </c>
      <c r="GU11" s="542">
        <v>410165.82</v>
      </c>
      <c r="GV11" s="542">
        <v>181236.06</v>
      </c>
      <c r="GW11" s="542">
        <v>114464.88</v>
      </c>
      <c r="GX11" s="542">
        <v>476937</v>
      </c>
      <c r="GY11" s="542">
        <v>610479.35999999999</v>
      </c>
      <c r="GZ11" s="542">
        <v>4845679.92</v>
      </c>
      <c r="HA11" s="542">
        <v>2069906.5799999998</v>
      </c>
      <c r="HB11" s="542">
        <v>2212987.6800000002</v>
      </c>
      <c r="HC11" s="542">
        <v>162158.57999999999</v>
      </c>
      <c r="HD11" s="542">
        <v>286162.2</v>
      </c>
      <c r="HE11" s="542">
        <v>2718540.9</v>
      </c>
      <c r="HF11" s="542">
        <v>171697.32</v>
      </c>
      <c r="HG11" s="542">
        <v>66771.179999999993</v>
      </c>
      <c r="HH11" s="542">
        <v>219391.02</v>
      </c>
      <c r="HI11" s="542">
        <v>343394.64</v>
      </c>
      <c r="HJ11" s="542">
        <v>2451456.1800000002</v>
      </c>
      <c r="HK11" s="542">
        <v>57232.44</v>
      </c>
      <c r="HL11" s="542">
        <v>5828170.1399999997</v>
      </c>
      <c r="HM11" s="542">
        <v>238468.5</v>
      </c>
      <c r="HN11" s="542">
        <v>219391.02</v>
      </c>
      <c r="HO11" s="542">
        <v>868025.34</v>
      </c>
      <c r="HP11" s="542">
        <v>66771.179999999993</v>
      </c>
      <c r="HQ11" s="542">
        <v>2375146.2599999998</v>
      </c>
      <c r="HR11" s="542">
        <v>744021.72</v>
      </c>
      <c r="HS11" s="542">
        <v>114464.88</v>
      </c>
      <c r="HT11" s="542">
        <v>3662876.16</v>
      </c>
      <c r="HU11" s="542">
        <v>257545.97999999998</v>
      </c>
      <c r="HV11" s="542">
        <v>133542.35999999999</v>
      </c>
      <c r="HW11" s="542">
        <v>1860054.3</v>
      </c>
      <c r="HX11" s="542">
        <v>85848.66</v>
      </c>
      <c r="HY11" s="542">
        <v>6333723.3599999994</v>
      </c>
      <c r="HZ11" s="542">
        <v>572324.4</v>
      </c>
      <c r="IA11" s="542">
        <v>95387.4</v>
      </c>
      <c r="IB11" s="542">
        <v>648634.31999999995</v>
      </c>
      <c r="IC11" s="542">
        <v>2460994.92</v>
      </c>
      <c r="ID11" s="542">
        <v>162158.57999999999</v>
      </c>
      <c r="IE11" s="542">
        <v>2336991.2999999998</v>
      </c>
      <c r="IF11" s="542">
        <v>486475.74</v>
      </c>
      <c r="IG11" s="542">
        <v>543708.17999999993</v>
      </c>
      <c r="IH11" s="542">
        <v>143081.1</v>
      </c>
      <c r="II11" s="542">
        <v>629556.84</v>
      </c>
      <c r="IJ11" s="542">
        <v>219391.02</v>
      </c>
      <c r="IK11" s="542">
        <v>734482.98</v>
      </c>
      <c r="IL11" s="542">
        <v>76309.919999999998</v>
      </c>
      <c r="IM11" s="542">
        <v>410165.82</v>
      </c>
      <c r="IN11" s="542">
        <v>486475.74</v>
      </c>
      <c r="IO11" s="542">
        <v>114464.88</v>
      </c>
      <c r="IP11" s="542">
        <v>429243.3</v>
      </c>
      <c r="IQ11" s="542">
        <v>171697.32</v>
      </c>
      <c r="IR11" s="542">
        <v>1802821.8599999999</v>
      </c>
      <c r="IS11" s="542">
        <v>343394.64</v>
      </c>
      <c r="IT11" s="542">
        <v>410165.82</v>
      </c>
      <c r="IU11" s="542">
        <v>200313.54</v>
      </c>
      <c r="IV11" s="542">
        <v>124003.62</v>
      </c>
      <c r="IW11" s="542">
        <v>496014.48</v>
      </c>
      <c r="IX11" s="542">
        <v>19592571.960000001</v>
      </c>
      <c r="IY11" s="542">
        <v>104926.14</v>
      </c>
      <c r="IZ11" s="542">
        <v>362472.12</v>
      </c>
      <c r="JA11" s="542">
        <v>419704.56</v>
      </c>
      <c r="JB11" s="542">
        <v>228929.76</v>
      </c>
      <c r="JC11" s="542">
        <v>286162.2</v>
      </c>
      <c r="JD11" s="542">
        <v>238468.5</v>
      </c>
      <c r="JE11" s="542">
        <v>1974519.18</v>
      </c>
      <c r="JF11" s="542">
        <v>15033054.24</v>
      </c>
      <c r="JG11" s="542">
        <v>95387.4</v>
      </c>
      <c r="JH11" s="542">
        <v>76309.919999999998</v>
      </c>
      <c r="JI11" s="542">
        <v>4130274.42</v>
      </c>
      <c r="JJ11" s="542">
        <v>1116032.58</v>
      </c>
      <c r="JK11" s="542">
        <v>1020645.1799999999</v>
      </c>
      <c r="JL11" s="542">
        <v>362472.12</v>
      </c>
      <c r="JM11" s="542">
        <v>152619.84</v>
      </c>
      <c r="JN11" s="542">
        <v>76309.919999999998</v>
      </c>
      <c r="JO11" s="542">
        <v>562785.66</v>
      </c>
      <c r="JP11" s="542">
        <v>686789.28</v>
      </c>
      <c r="JQ11" s="542">
        <v>1068338.8799999999</v>
      </c>
      <c r="JR11" s="542">
        <v>5618317.8600000003</v>
      </c>
      <c r="JS11" s="542">
        <v>1802821.8599999999</v>
      </c>
      <c r="JT11" s="542">
        <v>1249574.94</v>
      </c>
      <c r="JU11" s="542">
        <v>209852.28</v>
      </c>
      <c r="JV11" s="542">
        <v>85848.66</v>
      </c>
      <c r="JW11" s="542">
        <v>467398.26</v>
      </c>
      <c r="JX11" s="542">
        <v>181236.06</v>
      </c>
      <c r="JY11" s="542">
        <v>314778.42</v>
      </c>
      <c r="JZ11" s="542">
        <v>2842544.52</v>
      </c>
      <c r="KA11" s="542">
        <v>419704.56</v>
      </c>
      <c r="KB11" s="542">
        <v>143081.1</v>
      </c>
      <c r="KC11" s="542">
        <v>152619.84</v>
      </c>
      <c r="KD11" s="542">
        <v>381549.6</v>
      </c>
      <c r="KE11" s="542">
        <v>562785.66</v>
      </c>
      <c r="KF11" s="542">
        <v>267084.71999999997</v>
      </c>
      <c r="KG11" s="542">
        <v>1850515.56</v>
      </c>
      <c r="KH11" s="542">
        <v>3853650.96</v>
      </c>
      <c r="KI11" s="542">
        <v>162158.57999999999</v>
      </c>
      <c r="KJ11" s="542">
        <v>314778.42</v>
      </c>
      <c r="KK11" s="542">
        <v>1449888.48</v>
      </c>
    </row>
    <row r="12" spans="1:297">
      <c r="A12" s="538">
        <v>8172.1</v>
      </c>
      <c r="B12" s="373" t="s">
        <v>520</v>
      </c>
      <c r="C12" s="552">
        <v>2903277450.7000003</v>
      </c>
      <c r="D12" s="210">
        <v>261507.20000000001</v>
      </c>
      <c r="E12" s="210">
        <v>324064625.5</v>
      </c>
      <c r="F12" s="542">
        <v>5287348.7</v>
      </c>
      <c r="G12" s="542">
        <v>1593559.5</v>
      </c>
      <c r="H12" s="542">
        <v>6235312.2999999998</v>
      </c>
      <c r="I12" s="542">
        <v>3587551.9000000004</v>
      </c>
      <c r="J12" s="542">
        <v>2974644.4</v>
      </c>
      <c r="K12" s="542">
        <v>2386253.2000000002</v>
      </c>
      <c r="L12" s="542">
        <v>8997482.0999999996</v>
      </c>
      <c r="M12" s="542">
        <v>547530.70000000007</v>
      </c>
      <c r="N12" s="542">
        <v>694628.5</v>
      </c>
      <c r="O12" s="542">
        <v>192477471.30000001</v>
      </c>
      <c r="P12" s="542">
        <v>5883912</v>
      </c>
      <c r="Q12" s="542">
        <v>5181111.4000000004</v>
      </c>
      <c r="R12" s="542">
        <v>1233987.1000000001</v>
      </c>
      <c r="S12" s="542">
        <v>6447786.9000000004</v>
      </c>
      <c r="T12" s="542">
        <v>3865403.3000000003</v>
      </c>
      <c r="U12" s="542">
        <v>4568203.9000000004</v>
      </c>
      <c r="V12" s="542">
        <v>424949.2</v>
      </c>
      <c r="W12" s="542">
        <v>547530.70000000007</v>
      </c>
      <c r="X12" s="542">
        <v>8417263</v>
      </c>
      <c r="Y12" s="542">
        <v>2230983.3000000003</v>
      </c>
      <c r="Z12" s="542">
        <v>3007332.8000000003</v>
      </c>
      <c r="AA12" s="542">
        <v>3260667.9000000004</v>
      </c>
      <c r="AB12" s="542">
        <v>833554.20000000007</v>
      </c>
      <c r="AC12" s="542">
        <v>5507995.4000000004</v>
      </c>
      <c r="AD12" s="542">
        <v>4510999.2</v>
      </c>
      <c r="AE12" s="542">
        <v>947963.60000000009</v>
      </c>
      <c r="AF12" s="542">
        <v>324064625.5</v>
      </c>
      <c r="AG12" s="542">
        <v>137822466.5</v>
      </c>
      <c r="AH12" s="542">
        <v>743661.1</v>
      </c>
      <c r="AI12" s="542">
        <v>13680095.4</v>
      </c>
      <c r="AJ12" s="542">
        <v>4592720.2</v>
      </c>
      <c r="AK12" s="542">
        <v>858070.5</v>
      </c>
      <c r="AL12" s="542">
        <v>621079.6</v>
      </c>
      <c r="AM12" s="542">
        <v>23838015.699999999</v>
      </c>
      <c r="AN12" s="542">
        <v>6390582.2000000002</v>
      </c>
      <c r="AO12" s="542">
        <v>33603675.200000003</v>
      </c>
      <c r="AP12" s="542">
        <v>6676605.7000000002</v>
      </c>
      <c r="AQ12" s="542">
        <v>7395750.5</v>
      </c>
      <c r="AR12" s="542">
        <v>10631902.1</v>
      </c>
      <c r="AS12" s="542">
        <v>3097225.9</v>
      </c>
      <c r="AT12" s="542">
        <v>3620240.3000000003</v>
      </c>
      <c r="AU12" s="542">
        <v>8041346.4000000004</v>
      </c>
      <c r="AV12" s="542">
        <v>1413773.3</v>
      </c>
      <c r="AW12" s="542">
        <v>2713137.2</v>
      </c>
      <c r="AX12" s="542">
        <v>2492490.5</v>
      </c>
      <c r="AY12" s="542">
        <v>645595.9</v>
      </c>
      <c r="AZ12" s="542">
        <v>2500662.6</v>
      </c>
      <c r="BA12" s="542">
        <v>10386739.1</v>
      </c>
      <c r="BB12" s="542">
        <v>8727802.8000000007</v>
      </c>
      <c r="BC12" s="542">
        <v>35483258.200000003</v>
      </c>
      <c r="BD12" s="542">
        <v>2361736.9</v>
      </c>
      <c r="BE12" s="542">
        <v>2043025</v>
      </c>
      <c r="BF12" s="542">
        <v>1462805.9000000001</v>
      </c>
      <c r="BG12" s="542">
        <v>1233987.1000000001</v>
      </c>
      <c r="BH12" s="542">
        <v>825382.10000000009</v>
      </c>
      <c r="BI12" s="542">
        <v>2312704.3000000003</v>
      </c>
      <c r="BJ12" s="542">
        <v>72837927.299999997</v>
      </c>
      <c r="BK12" s="542">
        <v>947963.60000000009</v>
      </c>
      <c r="BL12" s="542">
        <v>8016830.1000000006</v>
      </c>
      <c r="BM12" s="542">
        <v>25987278</v>
      </c>
      <c r="BN12" s="542">
        <v>22195423.600000001</v>
      </c>
      <c r="BO12" s="542">
        <v>972479.9</v>
      </c>
      <c r="BP12" s="542">
        <v>19506802.699999999</v>
      </c>
      <c r="BQ12" s="542">
        <v>7624569.3000000007</v>
      </c>
      <c r="BR12" s="542">
        <v>21263804.199999999</v>
      </c>
      <c r="BS12" s="542">
        <v>2034852.9000000001</v>
      </c>
      <c r="BT12" s="542">
        <v>6447786.9000000004</v>
      </c>
      <c r="BU12" s="542">
        <v>424949.2</v>
      </c>
      <c r="BV12" s="542">
        <v>3481314.6</v>
      </c>
      <c r="BW12" s="542">
        <v>572047</v>
      </c>
      <c r="BX12" s="542">
        <v>4224975.7</v>
      </c>
      <c r="BY12" s="542">
        <v>1405601.2</v>
      </c>
      <c r="BZ12" s="542">
        <v>1078717.2</v>
      </c>
      <c r="CA12" s="542">
        <v>678284.3</v>
      </c>
      <c r="CB12" s="542">
        <v>6529507.9000000004</v>
      </c>
      <c r="CC12" s="542">
        <v>7583708.8000000007</v>
      </c>
      <c r="CD12" s="542">
        <v>6480475.3000000007</v>
      </c>
      <c r="CE12" s="542">
        <v>2729481.4</v>
      </c>
      <c r="CF12" s="542">
        <v>760005.3</v>
      </c>
      <c r="CG12" s="542">
        <v>9381570.8000000007</v>
      </c>
      <c r="CH12" s="542">
        <v>4306696.7</v>
      </c>
      <c r="CI12" s="542">
        <v>15420752.700000001</v>
      </c>
      <c r="CJ12" s="542">
        <v>20454766.300000001</v>
      </c>
      <c r="CK12" s="542">
        <v>4192287.3000000003</v>
      </c>
      <c r="CL12" s="542">
        <v>751833.20000000007</v>
      </c>
      <c r="CM12" s="542">
        <v>1013340.4</v>
      </c>
      <c r="CN12" s="542">
        <v>25047486.5</v>
      </c>
      <c r="CO12" s="542">
        <v>3971640.6</v>
      </c>
      <c r="CP12" s="542">
        <v>3546691.4000000004</v>
      </c>
      <c r="CQ12" s="542">
        <v>3685617.1</v>
      </c>
      <c r="CR12" s="542">
        <v>433121.30000000005</v>
      </c>
      <c r="CS12" s="542">
        <v>2901095.5</v>
      </c>
      <c r="CT12" s="542">
        <v>30539137.700000003</v>
      </c>
      <c r="CU12" s="542">
        <v>2280015.9</v>
      </c>
      <c r="CV12" s="542">
        <v>1078717.2</v>
      </c>
      <c r="CW12" s="542">
        <v>10697278.9</v>
      </c>
      <c r="CX12" s="542">
        <v>1062373</v>
      </c>
      <c r="CY12" s="542">
        <v>956135.70000000007</v>
      </c>
      <c r="CZ12" s="542">
        <v>22023809.5</v>
      </c>
      <c r="DA12" s="542">
        <v>35589495.5</v>
      </c>
      <c r="DB12" s="542">
        <v>2713137.2</v>
      </c>
      <c r="DC12" s="542">
        <v>3538519.3000000003</v>
      </c>
      <c r="DD12" s="542">
        <v>2655932.5</v>
      </c>
      <c r="DE12" s="542">
        <v>580219.1</v>
      </c>
      <c r="DF12" s="542">
        <v>61119135.900000006</v>
      </c>
      <c r="DG12" s="542">
        <v>1520010.6</v>
      </c>
      <c r="DH12" s="542">
        <v>10239641.300000001</v>
      </c>
      <c r="DI12" s="542">
        <v>286023.5</v>
      </c>
      <c r="DJ12" s="542">
        <v>7869732.3000000007</v>
      </c>
      <c r="DK12" s="542">
        <v>3227979.5</v>
      </c>
      <c r="DL12" s="542">
        <v>694628.5</v>
      </c>
      <c r="DM12" s="542">
        <v>1904099.3</v>
      </c>
      <c r="DN12" s="542">
        <v>1438289.6</v>
      </c>
      <c r="DO12" s="542">
        <v>2361736.9</v>
      </c>
      <c r="DP12" s="542">
        <v>2623244.1</v>
      </c>
      <c r="DQ12" s="542">
        <v>57221044.200000003</v>
      </c>
      <c r="DR12" s="542">
        <v>5418102.2999999998</v>
      </c>
      <c r="DS12" s="542">
        <v>5017669.4000000004</v>
      </c>
      <c r="DT12" s="542">
        <v>4380245.6000000006</v>
      </c>
      <c r="DU12" s="542">
        <v>1536354.8</v>
      </c>
      <c r="DV12" s="542">
        <v>34020452.300000004</v>
      </c>
      <c r="DW12" s="542">
        <v>1160438.2</v>
      </c>
      <c r="DX12" s="542">
        <v>8662426</v>
      </c>
      <c r="DY12" s="542">
        <v>15028491.9</v>
      </c>
      <c r="DZ12" s="542">
        <v>1765173.6</v>
      </c>
      <c r="EA12" s="542">
        <v>17627219.699999999</v>
      </c>
      <c r="EB12" s="542">
        <v>3857231.2</v>
      </c>
      <c r="EC12" s="542">
        <v>367744.5</v>
      </c>
      <c r="ED12" s="542">
        <v>3669272.9000000004</v>
      </c>
      <c r="EE12" s="542">
        <v>13680095.4</v>
      </c>
      <c r="EF12" s="542">
        <v>10991474.5</v>
      </c>
      <c r="EG12" s="542">
        <v>7477471.5</v>
      </c>
      <c r="EH12" s="542">
        <v>7085210.7000000002</v>
      </c>
      <c r="EI12" s="542">
        <v>4077877.9000000004</v>
      </c>
      <c r="EJ12" s="542">
        <v>6766498.8000000007</v>
      </c>
      <c r="EK12" s="542">
        <v>261507.20000000001</v>
      </c>
      <c r="EL12" s="542">
        <v>1716141</v>
      </c>
      <c r="EM12" s="542">
        <v>5385413.9000000004</v>
      </c>
      <c r="EN12" s="542">
        <v>1773345.7000000002</v>
      </c>
      <c r="EO12" s="542">
        <v>23699090</v>
      </c>
      <c r="EP12" s="542">
        <v>7828871.8000000007</v>
      </c>
      <c r="EQ12" s="542">
        <v>2590555.7000000002</v>
      </c>
      <c r="ER12" s="542">
        <v>1103233.5</v>
      </c>
      <c r="ES12" s="542">
        <v>6439614.8000000007</v>
      </c>
      <c r="ET12" s="542">
        <v>996996.20000000007</v>
      </c>
      <c r="EU12" s="542">
        <v>1781517.8</v>
      </c>
      <c r="EV12" s="542">
        <v>555702.80000000005</v>
      </c>
      <c r="EW12" s="542">
        <v>24965765.5</v>
      </c>
      <c r="EX12" s="542">
        <v>6995317.6000000006</v>
      </c>
      <c r="EY12" s="542">
        <v>555702.80000000005</v>
      </c>
      <c r="EZ12" s="542">
        <v>1144094</v>
      </c>
      <c r="FA12" s="542">
        <v>13271490.4</v>
      </c>
      <c r="FB12" s="542">
        <v>8016830.1000000006</v>
      </c>
      <c r="FC12" s="542">
        <v>3791854.4000000004</v>
      </c>
      <c r="FD12" s="542">
        <v>858070.5</v>
      </c>
      <c r="FE12" s="542">
        <v>13475792.9</v>
      </c>
      <c r="FF12" s="542">
        <v>2753997.7</v>
      </c>
      <c r="FG12" s="542">
        <v>3718305.5</v>
      </c>
      <c r="FH12" s="542">
        <v>10125231.9</v>
      </c>
      <c r="FI12" s="542">
        <v>2467974.2000000002</v>
      </c>
      <c r="FJ12" s="542">
        <v>7902420.7000000002</v>
      </c>
      <c r="FK12" s="542">
        <v>21337353.100000001</v>
      </c>
      <c r="FL12" s="542">
        <v>2941956</v>
      </c>
      <c r="FM12" s="542">
        <v>3612068.2</v>
      </c>
      <c r="FN12" s="542">
        <v>29819992.900000002</v>
      </c>
      <c r="FO12" s="542">
        <v>5458962.7999999998</v>
      </c>
      <c r="FP12" s="542">
        <v>9013826.3000000007</v>
      </c>
      <c r="FQ12" s="542">
        <v>760005.3</v>
      </c>
      <c r="FR12" s="542">
        <v>4388417.7</v>
      </c>
      <c r="FS12" s="542">
        <v>4077877.9000000004</v>
      </c>
      <c r="FT12" s="542">
        <v>118462761.60000001</v>
      </c>
      <c r="FU12" s="542">
        <v>776349.5</v>
      </c>
      <c r="FV12" s="542">
        <v>7600053</v>
      </c>
      <c r="FW12" s="542">
        <v>1299363.9000000001</v>
      </c>
      <c r="FX12" s="542">
        <v>1593559.5</v>
      </c>
      <c r="FY12" s="542">
        <v>2786686.1</v>
      </c>
      <c r="FZ12" s="542">
        <v>343228.2</v>
      </c>
      <c r="GA12" s="542">
        <v>2280015.9</v>
      </c>
      <c r="GB12" s="542">
        <v>2141090.2000000002</v>
      </c>
      <c r="GC12" s="542">
        <v>7117899.1000000006</v>
      </c>
      <c r="GD12" s="542">
        <v>1585387.4000000001</v>
      </c>
      <c r="GE12" s="542">
        <v>9724799</v>
      </c>
      <c r="GF12" s="542">
        <v>8286509.4000000004</v>
      </c>
      <c r="GG12" s="542">
        <v>1724313.1</v>
      </c>
      <c r="GH12" s="542">
        <v>14235798.200000001</v>
      </c>
      <c r="GI12" s="542">
        <v>1879583</v>
      </c>
      <c r="GJ12" s="542">
        <v>923447.3</v>
      </c>
      <c r="GK12" s="542">
        <v>39226080</v>
      </c>
      <c r="GL12" s="542">
        <v>3113570.1</v>
      </c>
      <c r="GM12" s="542">
        <v>817210</v>
      </c>
      <c r="GN12" s="542">
        <v>3881747.5</v>
      </c>
      <c r="GO12" s="542">
        <v>907103.10000000009</v>
      </c>
      <c r="GP12" s="542">
        <v>1078717.2</v>
      </c>
      <c r="GQ12" s="542">
        <v>743661.1</v>
      </c>
      <c r="GR12" s="542">
        <v>392260.80000000005</v>
      </c>
      <c r="GS12" s="542">
        <v>2827546.6</v>
      </c>
      <c r="GT12" s="542">
        <v>1732485.2000000002</v>
      </c>
      <c r="GU12" s="542">
        <v>2320876.4</v>
      </c>
      <c r="GV12" s="542">
        <v>1119577.7</v>
      </c>
      <c r="GW12" s="542">
        <v>972479.9</v>
      </c>
      <c r="GX12" s="542">
        <v>2950128.1</v>
      </c>
      <c r="GY12" s="542">
        <v>4993153.1000000006</v>
      </c>
      <c r="GZ12" s="542">
        <v>29476764.700000003</v>
      </c>
      <c r="HA12" s="542">
        <v>14382896</v>
      </c>
      <c r="HB12" s="542">
        <v>13696439.600000001</v>
      </c>
      <c r="HC12" s="542">
        <v>1536354.8</v>
      </c>
      <c r="HD12" s="542">
        <v>2173778.6</v>
      </c>
      <c r="HE12" s="542">
        <v>18632388</v>
      </c>
      <c r="HF12" s="542">
        <v>1266675.5</v>
      </c>
      <c r="HG12" s="542">
        <v>433121.30000000005</v>
      </c>
      <c r="HH12" s="542">
        <v>1013340.4</v>
      </c>
      <c r="HI12" s="542">
        <v>1699796.8</v>
      </c>
      <c r="HJ12" s="542">
        <v>14505477.5</v>
      </c>
      <c r="HK12" s="542">
        <v>514842.30000000005</v>
      </c>
      <c r="HL12" s="542">
        <v>34780457.600000001</v>
      </c>
      <c r="HM12" s="542">
        <v>1912271.4000000001</v>
      </c>
      <c r="HN12" s="542">
        <v>1536354.8</v>
      </c>
      <c r="HO12" s="542">
        <v>4617236.5</v>
      </c>
      <c r="HP12" s="542">
        <v>531186.5</v>
      </c>
      <c r="HQ12" s="542">
        <v>12732131.800000001</v>
      </c>
      <c r="HR12" s="542">
        <v>4192287.3000000003</v>
      </c>
      <c r="HS12" s="542">
        <v>980652</v>
      </c>
      <c r="HT12" s="542">
        <v>23053494.100000001</v>
      </c>
      <c r="HU12" s="542">
        <v>1520010.6</v>
      </c>
      <c r="HV12" s="542">
        <v>1225815</v>
      </c>
      <c r="HW12" s="542">
        <v>12446108.300000001</v>
      </c>
      <c r="HX12" s="542">
        <v>326884</v>
      </c>
      <c r="HY12" s="542">
        <v>38825647.100000001</v>
      </c>
      <c r="HZ12" s="542">
        <v>3661100.8000000003</v>
      </c>
      <c r="IA12" s="542">
        <v>506670.2</v>
      </c>
      <c r="IB12" s="542">
        <v>3473142.5</v>
      </c>
      <c r="IC12" s="542">
        <v>14472789.100000001</v>
      </c>
      <c r="ID12" s="542">
        <v>1332052.3</v>
      </c>
      <c r="IE12" s="542">
        <v>13320523</v>
      </c>
      <c r="IF12" s="542">
        <v>3514003</v>
      </c>
      <c r="IG12" s="542">
        <v>3906263.8000000003</v>
      </c>
      <c r="IH12" s="542">
        <v>1078717.2</v>
      </c>
      <c r="II12" s="542">
        <v>4061533.7</v>
      </c>
      <c r="IJ12" s="542">
        <v>1479150.1</v>
      </c>
      <c r="IK12" s="542">
        <v>5597888.5</v>
      </c>
      <c r="IL12" s="542">
        <v>882586.8</v>
      </c>
      <c r="IM12" s="542">
        <v>2664104.6</v>
      </c>
      <c r="IN12" s="542">
        <v>3219807.4000000004</v>
      </c>
      <c r="IO12" s="542">
        <v>1054200.9000000001</v>
      </c>
      <c r="IP12" s="542">
        <v>2868407.1</v>
      </c>
      <c r="IQ12" s="542">
        <v>1086889.3</v>
      </c>
      <c r="IR12" s="542">
        <v>11391907.4</v>
      </c>
      <c r="IS12" s="542">
        <v>2492490.5</v>
      </c>
      <c r="IT12" s="542">
        <v>2312704.3000000003</v>
      </c>
      <c r="IU12" s="542">
        <v>1773345.7000000002</v>
      </c>
      <c r="IV12" s="542">
        <v>760005.3</v>
      </c>
      <c r="IW12" s="542">
        <v>2582383.6</v>
      </c>
      <c r="IX12" s="542">
        <v>110086359.10000001</v>
      </c>
      <c r="IY12" s="542">
        <v>563874.9</v>
      </c>
      <c r="IZ12" s="542">
        <v>1470978</v>
      </c>
      <c r="JA12" s="542">
        <v>2288188</v>
      </c>
      <c r="JB12" s="542">
        <v>1977648.2000000002</v>
      </c>
      <c r="JC12" s="542">
        <v>1773345.7000000002</v>
      </c>
      <c r="JD12" s="542">
        <v>1372912.8</v>
      </c>
      <c r="JE12" s="542">
        <v>11489972.6</v>
      </c>
      <c r="JF12" s="542">
        <v>84376932.5</v>
      </c>
      <c r="JG12" s="542">
        <v>1217642.9000000001</v>
      </c>
      <c r="JH12" s="542">
        <v>858070.5</v>
      </c>
      <c r="JI12" s="542">
        <v>25055658.600000001</v>
      </c>
      <c r="JJ12" s="542">
        <v>6594884.7000000002</v>
      </c>
      <c r="JK12" s="542">
        <v>7322201.6000000006</v>
      </c>
      <c r="JL12" s="542">
        <v>1977648.2000000002</v>
      </c>
      <c r="JM12" s="542">
        <v>1405601.2</v>
      </c>
      <c r="JN12" s="542">
        <v>449465.5</v>
      </c>
      <c r="JO12" s="542">
        <v>3072709.6</v>
      </c>
      <c r="JP12" s="542">
        <v>4674441.2</v>
      </c>
      <c r="JQ12" s="542">
        <v>6987145.5</v>
      </c>
      <c r="JR12" s="542">
        <v>34984760.100000001</v>
      </c>
      <c r="JS12" s="542">
        <v>11065023.4</v>
      </c>
      <c r="JT12" s="542">
        <v>7894248.6000000006</v>
      </c>
      <c r="JU12" s="542">
        <v>1070545.1000000001</v>
      </c>
      <c r="JV12" s="542">
        <v>555702.80000000005</v>
      </c>
      <c r="JW12" s="542">
        <v>3154430.6</v>
      </c>
      <c r="JX12" s="542">
        <v>1438289.6</v>
      </c>
      <c r="JY12" s="542">
        <v>1830550.4000000001</v>
      </c>
      <c r="JZ12" s="542">
        <v>16597535.100000001</v>
      </c>
      <c r="KA12" s="542">
        <v>2271843.8000000003</v>
      </c>
      <c r="KB12" s="542">
        <v>1340224.4000000001</v>
      </c>
      <c r="KC12" s="542">
        <v>1086889.3</v>
      </c>
      <c r="KD12" s="542">
        <v>2549695.2000000002</v>
      </c>
      <c r="KE12" s="542">
        <v>3652928.7</v>
      </c>
      <c r="KF12" s="542">
        <v>1233987.1000000001</v>
      </c>
      <c r="KG12" s="542">
        <v>11261153.800000001</v>
      </c>
      <c r="KH12" s="542">
        <v>23225108.199999999</v>
      </c>
      <c r="KI12" s="542">
        <v>858070.5</v>
      </c>
      <c r="KJ12" s="542">
        <v>2386253.2000000002</v>
      </c>
      <c r="KK12" s="542">
        <v>9242645.0999999996</v>
      </c>
    </row>
    <row r="13" spans="1:297">
      <c r="A13" s="538">
        <v>13849.15</v>
      </c>
      <c r="B13" s="373" t="s">
        <v>521</v>
      </c>
      <c r="C13" s="552">
        <v>2683882175.1000009</v>
      </c>
      <c r="D13" s="210">
        <v>166189.79999999999</v>
      </c>
      <c r="E13" s="210">
        <v>272038853.44999999</v>
      </c>
      <c r="F13" s="542">
        <v>5304224.45</v>
      </c>
      <c r="G13" s="542">
        <v>1468009.9</v>
      </c>
      <c r="H13" s="542">
        <v>5442715.9500000002</v>
      </c>
      <c r="I13" s="542">
        <v>3586929.85</v>
      </c>
      <c r="J13" s="542">
        <v>3032963.85</v>
      </c>
      <c r="K13" s="542">
        <v>2271260.6</v>
      </c>
      <c r="L13" s="542">
        <v>9154288.1500000004</v>
      </c>
      <c r="M13" s="542">
        <v>567815.15</v>
      </c>
      <c r="N13" s="542">
        <v>872496.45</v>
      </c>
      <c r="O13" s="542">
        <v>170773868.65000001</v>
      </c>
      <c r="P13" s="542">
        <v>5747397.25</v>
      </c>
      <c r="Q13" s="542">
        <v>5193431.25</v>
      </c>
      <c r="R13" s="542">
        <v>1398764.15</v>
      </c>
      <c r="S13" s="542">
        <v>6578346.25</v>
      </c>
      <c r="T13" s="542">
        <v>3933158.6</v>
      </c>
      <c r="U13" s="542">
        <v>3988555.1999999997</v>
      </c>
      <c r="V13" s="542">
        <v>401625.35</v>
      </c>
      <c r="W13" s="542">
        <v>457021.95</v>
      </c>
      <c r="X13" s="542">
        <v>8877305.1500000004</v>
      </c>
      <c r="Y13" s="542">
        <v>2229713.15</v>
      </c>
      <c r="Z13" s="542">
        <v>3517684.1</v>
      </c>
      <c r="AA13" s="542">
        <v>2866774.05</v>
      </c>
      <c r="AB13" s="542">
        <v>664759.19999999995</v>
      </c>
      <c r="AC13" s="542">
        <v>5138034.6499999994</v>
      </c>
      <c r="AD13" s="542">
        <v>4237839.8999999994</v>
      </c>
      <c r="AE13" s="542">
        <v>1232574.3499999999</v>
      </c>
      <c r="AF13" s="542">
        <v>272038853.44999999</v>
      </c>
      <c r="AG13" s="542">
        <v>122634223.25</v>
      </c>
      <c r="AH13" s="542">
        <v>678608.35</v>
      </c>
      <c r="AI13" s="542">
        <v>12145704.549999999</v>
      </c>
      <c r="AJ13" s="542">
        <v>4431728</v>
      </c>
      <c r="AK13" s="542">
        <v>872496.45</v>
      </c>
      <c r="AL13" s="542">
        <v>581664.29999999993</v>
      </c>
      <c r="AM13" s="542">
        <v>22518717.899999999</v>
      </c>
      <c r="AN13" s="542">
        <v>5387319.3499999996</v>
      </c>
      <c r="AO13" s="542">
        <v>30980548.550000001</v>
      </c>
      <c r="AP13" s="542">
        <v>6772234.3499999996</v>
      </c>
      <c r="AQ13" s="542">
        <v>6578346.25</v>
      </c>
      <c r="AR13" s="542">
        <v>10400711.65</v>
      </c>
      <c r="AS13" s="542">
        <v>2714433.4</v>
      </c>
      <c r="AT13" s="542">
        <v>3226851.9499999997</v>
      </c>
      <c r="AU13" s="542">
        <v>6993820.75</v>
      </c>
      <c r="AV13" s="542">
        <v>1246423.5</v>
      </c>
      <c r="AW13" s="542">
        <v>3143757.05</v>
      </c>
      <c r="AX13" s="542">
        <v>2617489.35</v>
      </c>
      <c r="AY13" s="542">
        <v>858647.29999999993</v>
      </c>
      <c r="AZ13" s="542">
        <v>2312808.0499999998</v>
      </c>
      <c r="BA13" s="542">
        <v>10192974.4</v>
      </c>
      <c r="BB13" s="542">
        <v>8420283.1999999993</v>
      </c>
      <c r="BC13" s="542">
        <v>33030222.75</v>
      </c>
      <c r="BD13" s="542">
        <v>2645187.65</v>
      </c>
      <c r="BE13" s="542">
        <v>2146618.25</v>
      </c>
      <c r="BF13" s="542">
        <v>1537255.65</v>
      </c>
      <c r="BG13" s="542">
        <v>1468009.9</v>
      </c>
      <c r="BH13" s="542">
        <v>789401.54999999993</v>
      </c>
      <c r="BI13" s="542">
        <v>2174316.5499999998</v>
      </c>
      <c r="BJ13" s="542">
        <v>68234762.049999997</v>
      </c>
      <c r="BK13" s="542">
        <v>761703.25</v>
      </c>
      <c r="BL13" s="542">
        <v>8918852.5999999996</v>
      </c>
      <c r="BM13" s="542">
        <v>23557404.149999999</v>
      </c>
      <c r="BN13" s="542">
        <v>20593686.050000001</v>
      </c>
      <c r="BO13" s="542">
        <v>872496.45</v>
      </c>
      <c r="BP13" s="542">
        <v>17934649.25</v>
      </c>
      <c r="BQ13" s="542">
        <v>6966122.4500000002</v>
      </c>
      <c r="BR13" s="542">
        <v>18627106.75</v>
      </c>
      <c r="BS13" s="542">
        <v>2063523.3499999999</v>
      </c>
      <c r="BT13" s="542">
        <v>5498112.5499999998</v>
      </c>
      <c r="BU13" s="542">
        <v>540116.85</v>
      </c>
      <c r="BV13" s="542">
        <v>3060662.15</v>
      </c>
      <c r="BW13" s="542">
        <v>332379.59999999998</v>
      </c>
      <c r="BX13" s="542">
        <v>4694861.8499999996</v>
      </c>
      <c r="BY13" s="542">
        <v>1509557.3499999999</v>
      </c>
      <c r="BZ13" s="542">
        <v>775552.4</v>
      </c>
      <c r="CA13" s="542">
        <v>512418.55</v>
      </c>
      <c r="CB13" s="542">
        <v>6675290.2999999998</v>
      </c>
      <c r="CC13" s="542">
        <v>8129451.0499999998</v>
      </c>
      <c r="CD13" s="542">
        <v>5996681.9500000002</v>
      </c>
      <c r="CE13" s="542">
        <v>2395902.9499999997</v>
      </c>
      <c r="CF13" s="542">
        <v>775552.4</v>
      </c>
      <c r="CG13" s="542">
        <v>9417422</v>
      </c>
      <c r="CH13" s="542">
        <v>4140895.85</v>
      </c>
      <c r="CI13" s="542">
        <v>14472361.75</v>
      </c>
      <c r="CJ13" s="542">
        <v>19319564.25</v>
      </c>
      <c r="CK13" s="542">
        <v>4390180.55</v>
      </c>
      <c r="CL13" s="542">
        <v>803250.7</v>
      </c>
      <c r="CM13" s="542">
        <v>734004.95</v>
      </c>
      <c r="CN13" s="542">
        <v>24651487</v>
      </c>
      <c r="CO13" s="542">
        <v>3850063.6999999997</v>
      </c>
      <c r="CP13" s="542">
        <v>2949868.9499999997</v>
      </c>
      <c r="CQ13" s="542">
        <v>3434589.1999999997</v>
      </c>
      <c r="CR13" s="542">
        <v>332379.59999999998</v>
      </c>
      <c r="CS13" s="542">
        <v>2700584.25</v>
      </c>
      <c r="CT13" s="542">
        <v>27573657.649999999</v>
      </c>
      <c r="CU13" s="542">
        <v>2091221.65</v>
      </c>
      <c r="CV13" s="542">
        <v>1218725.2</v>
      </c>
      <c r="CW13" s="542">
        <v>9639008.4000000004</v>
      </c>
      <c r="CX13" s="542">
        <v>1038686.25</v>
      </c>
      <c r="CY13" s="542">
        <v>969440.5</v>
      </c>
      <c r="CZ13" s="542">
        <v>21923204.449999999</v>
      </c>
      <c r="DA13" s="542">
        <v>32947127.849999998</v>
      </c>
      <c r="DB13" s="542">
        <v>2672885.9499999997</v>
      </c>
      <c r="DC13" s="542">
        <v>3614628.15</v>
      </c>
      <c r="DD13" s="542">
        <v>3129907.9</v>
      </c>
      <c r="DE13" s="542">
        <v>664759.19999999995</v>
      </c>
      <c r="DF13" s="542">
        <v>53499266.449999996</v>
      </c>
      <c r="DG13" s="542">
        <v>1537255.65</v>
      </c>
      <c r="DH13" s="542">
        <v>9915991.4000000004</v>
      </c>
      <c r="DI13" s="542">
        <v>221586.4</v>
      </c>
      <c r="DJ13" s="542">
        <v>7658579.9500000002</v>
      </c>
      <c r="DK13" s="542">
        <v>3129907.9</v>
      </c>
      <c r="DL13" s="542">
        <v>678608.35</v>
      </c>
      <c r="DM13" s="542">
        <v>1841936.95</v>
      </c>
      <c r="DN13" s="542">
        <v>1537255.65</v>
      </c>
      <c r="DO13" s="542">
        <v>2312808.0499999998</v>
      </c>
      <c r="DP13" s="542">
        <v>2672885.9499999997</v>
      </c>
      <c r="DQ13" s="542">
        <v>54441008.649999999</v>
      </c>
      <c r="DR13" s="542">
        <v>5290375.3</v>
      </c>
      <c r="DS13" s="542">
        <v>4847202.5</v>
      </c>
      <c r="DT13" s="542">
        <v>4584068.6499999994</v>
      </c>
      <c r="DU13" s="542">
        <v>1204876.05</v>
      </c>
      <c r="DV13" s="542">
        <v>31437570.5</v>
      </c>
      <c r="DW13" s="542">
        <v>969440.5</v>
      </c>
      <c r="DX13" s="542">
        <v>8018657.8499999996</v>
      </c>
      <c r="DY13" s="542">
        <v>13433675.5</v>
      </c>
      <c r="DZ13" s="542">
        <v>1689596.3</v>
      </c>
      <c r="EA13" s="542">
        <v>16771320.65</v>
      </c>
      <c r="EB13" s="542">
        <v>4057800.9499999997</v>
      </c>
      <c r="EC13" s="542">
        <v>249284.69999999998</v>
      </c>
      <c r="ED13" s="542">
        <v>3296097.6999999997</v>
      </c>
      <c r="EE13" s="542">
        <v>13073597.6</v>
      </c>
      <c r="EF13" s="542">
        <v>10082181.199999999</v>
      </c>
      <c r="EG13" s="542">
        <v>7118463.0999999996</v>
      </c>
      <c r="EH13" s="542">
        <v>6896876.7000000002</v>
      </c>
      <c r="EI13" s="542">
        <v>4390180.55</v>
      </c>
      <c r="EJ13" s="542">
        <v>6398307.2999999998</v>
      </c>
      <c r="EK13" s="542">
        <v>290832.14999999997</v>
      </c>
      <c r="EL13" s="542">
        <v>1828087.8</v>
      </c>
      <c r="EM13" s="542">
        <v>4487124.5999999996</v>
      </c>
      <c r="EN13" s="542">
        <v>1841936.95</v>
      </c>
      <c r="EO13" s="542">
        <v>24568392.099999998</v>
      </c>
      <c r="EP13" s="542">
        <v>7963261.25</v>
      </c>
      <c r="EQ13" s="542">
        <v>2839075.75</v>
      </c>
      <c r="ER13" s="542">
        <v>941742.2</v>
      </c>
      <c r="ES13" s="542">
        <v>6079776.8499999996</v>
      </c>
      <c r="ET13" s="542">
        <v>637060.9</v>
      </c>
      <c r="EU13" s="542">
        <v>1121781.1499999999</v>
      </c>
      <c r="EV13" s="542">
        <v>650910.04999999993</v>
      </c>
      <c r="EW13" s="542">
        <v>23072683.899999999</v>
      </c>
      <c r="EX13" s="542">
        <v>6398307.2999999998</v>
      </c>
      <c r="EY13" s="542">
        <v>650910.04999999993</v>
      </c>
      <c r="EZ13" s="542">
        <v>1287970.95</v>
      </c>
      <c r="FA13" s="542">
        <v>11702531.75</v>
      </c>
      <c r="FB13" s="542">
        <v>7215407.1499999994</v>
      </c>
      <c r="FC13" s="542">
        <v>3600779</v>
      </c>
      <c r="FD13" s="542">
        <v>775552.4</v>
      </c>
      <c r="FE13" s="542">
        <v>13156692.5</v>
      </c>
      <c r="FF13" s="542">
        <v>2575941.9</v>
      </c>
      <c r="FG13" s="542">
        <v>3600779</v>
      </c>
      <c r="FH13" s="542">
        <v>9639008.4000000004</v>
      </c>
      <c r="FI13" s="542">
        <v>2548243.6</v>
      </c>
      <c r="FJ13" s="542">
        <v>7755524</v>
      </c>
      <c r="FK13" s="542">
        <v>20039720.050000001</v>
      </c>
      <c r="FL13" s="542">
        <v>2949868.9499999997</v>
      </c>
      <c r="FM13" s="542">
        <v>3517684.1</v>
      </c>
      <c r="FN13" s="542">
        <v>27684450.849999998</v>
      </c>
      <c r="FO13" s="542">
        <v>4611766.95</v>
      </c>
      <c r="FP13" s="542">
        <v>8184847.6499999994</v>
      </c>
      <c r="FQ13" s="542">
        <v>650910.04999999993</v>
      </c>
      <c r="FR13" s="542">
        <v>4113197.55</v>
      </c>
      <c r="FS13" s="542">
        <v>3794667.1</v>
      </c>
      <c r="FT13" s="542">
        <v>111596450.7</v>
      </c>
      <c r="FU13" s="542">
        <v>983289.65</v>
      </c>
      <c r="FV13" s="542">
        <v>6384458.1499999994</v>
      </c>
      <c r="FW13" s="542">
        <v>1371065.8499999999</v>
      </c>
      <c r="FX13" s="542">
        <v>1468009.9</v>
      </c>
      <c r="FY13" s="542">
        <v>2631338.5</v>
      </c>
      <c r="FZ13" s="542">
        <v>166189.79999999999</v>
      </c>
      <c r="GA13" s="542">
        <v>2215864</v>
      </c>
      <c r="GB13" s="542">
        <v>2340506.35</v>
      </c>
      <c r="GC13" s="542">
        <v>6786083.5</v>
      </c>
      <c r="GD13" s="542">
        <v>2021975.9</v>
      </c>
      <c r="GE13" s="542">
        <v>9874443.9499999993</v>
      </c>
      <c r="GF13" s="542">
        <v>7547786.75</v>
      </c>
      <c r="GG13" s="542">
        <v>1911182.7</v>
      </c>
      <c r="GH13" s="542">
        <v>12948955.25</v>
      </c>
      <c r="GI13" s="542">
        <v>1828087.8</v>
      </c>
      <c r="GJ13" s="542">
        <v>761703.25</v>
      </c>
      <c r="GK13" s="542">
        <v>36811040.699999996</v>
      </c>
      <c r="GL13" s="542">
        <v>3074511.3</v>
      </c>
      <c r="GM13" s="542">
        <v>789401.54999999993</v>
      </c>
      <c r="GN13" s="542">
        <v>3794667.1</v>
      </c>
      <c r="GO13" s="542">
        <v>886345.6</v>
      </c>
      <c r="GP13" s="542">
        <v>1066384.55</v>
      </c>
      <c r="GQ13" s="542">
        <v>817099.85</v>
      </c>
      <c r="GR13" s="542">
        <v>470871.1</v>
      </c>
      <c r="GS13" s="542">
        <v>2672885.9499999997</v>
      </c>
      <c r="GT13" s="542">
        <v>1800389.5</v>
      </c>
      <c r="GU13" s="542">
        <v>2478997.85</v>
      </c>
      <c r="GV13" s="542">
        <v>1066384.55</v>
      </c>
      <c r="GW13" s="542">
        <v>969440.5</v>
      </c>
      <c r="GX13" s="542">
        <v>2936019.8</v>
      </c>
      <c r="GY13" s="542">
        <v>4833353.3499999996</v>
      </c>
      <c r="GZ13" s="542">
        <v>27850640.649999999</v>
      </c>
      <c r="HA13" s="542">
        <v>14430814.299999999</v>
      </c>
      <c r="HB13" s="542">
        <v>11619436.85</v>
      </c>
      <c r="HC13" s="542">
        <v>1163328.5999999999</v>
      </c>
      <c r="HD13" s="542">
        <v>2520545.2999999998</v>
      </c>
      <c r="HE13" s="542">
        <v>18045442.449999999</v>
      </c>
      <c r="HF13" s="542">
        <v>1232574.3499999999</v>
      </c>
      <c r="HG13" s="542">
        <v>512418.55</v>
      </c>
      <c r="HH13" s="542">
        <v>997138.79999999993</v>
      </c>
      <c r="HI13" s="542">
        <v>1426462.45</v>
      </c>
      <c r="HJ13" s="542">
        <v>15109422.65</v>
      </c>
      <c r="HK13" s="542">
        <v>387776.2</v>
      </c>
      <c r="HL13" s="542">
        <v>33279507.449999999</v>
      </c>
      <c r="HM13" s="542">
        <v>2298958.9</v>
      </c>
      <c r="HN13" s="542">
        <v>1606501.4</v>
      </c>
      <c r="HO13" s="542">
        <v>3628477.3</v>
      </c>
      <c r="HP13" s="542">
        <v>498569.39999999997</v>
      </c>
      <c r="HQ13" s="542">
        <v>12768916.299999999</v>
      </c>
      <c r="HR13" s="542">
        <v>3711572.1999999997</v>
      </c>
      <c r="HS13" s="542">
        <v>997138.79999999993</v>
      </c>
      <c r="HT13" s="542">
        <v>25274698.75</v>
      </c>
      <c r="HU13" s="542">
        <v>1689596.3</v>
      </c>
      <c r="HV13" s="542">
        <v>1260272.6499999999</v>
      </c>
      <c r="HW13" s="542">
        <v>12644273.949999999</v>
      </c>
      <c r="HX13" s="542">
        <v>276983</v>
      </c>
      <c r="HY13" s="542">
        <v>34110456.449999996</v>
      </c>
      <c r="HZ13" s="542">
        <v>3877762</v>
      </c>
      <c r="IA13" s="542">
        <v>512418.55</v>
      </c>
      <c r="IB13" s="542">
        <v>3503834.9499999997</v>
      </c>
      <c r="IC13" s="542">
        <v>12810463.75</v>
      </c>
      <c r="ID13" s="542">
        <v>1357216.7</v>
      </c>
      <c r="IE13" s="542">
        <v>13004351.85</v>
      </c>
      <c r="IF13" s="542">
        <v>3600779</v>
      </c>
      <c r="IG13" s="542">
        <v>3573080.6999999997</v>
      </c>
      <c r="IH13" s="542">
        <v>914043.9</v>
      </c>
      <c r="II13" s="542">
        <v>3434589.1999999997</v>
      </c>
      <c r="IJ13" s="542">
        <v>1551104.8</v>
      </c>
      <c r="IK13" s="542">
        <v>5096487.2</v>
      </c>
      <c r="IL13" s="542">
        <v>637060.9</v>
      </c>
      <c r="IM13" s="542">
        <v>2354355.5</v>
      </c>
      <c r="IN13" s="542">
        <v>3005265.55</v>
      </c>
      <c r="IO13" s="542">
        <v>844798.15</v>
      </c>
      <c r="IP13" s="542">
        <v>2852924.9</v>
      </c>
      <c r="IQ13" s="542">
        <v>817099.85</v>
      </c>
      <c r="IR13" s="542">
        <v>10885431.9</v>
      </c>
      <c r="IS13" s="542">
        <v>2506696.15</v>
      </c>
      <c r="IT13" s="542">
        <v>2215864</v>
      </c>
      <c r="IU13" s="542">
        <v>2021975.9</v>
      </c>
      <c r="IV13" s="542">
        <v>720155.79999999993</v>
      </c>
      <c r="IW13" s="542">
        <v>3185304.5</v>
      </c>
      <c r="IX13" s="542">
        <v>94797431.75</v>
      </c>
      <c r="IY13" s="542">
        <v>415474.5</v>
      </c>
      <c r="IZ13" s="542">
        <v>1371065.8499999999</v>
      </c>
      <c r="JA13" s="542">
        <v>2285109.75</v>
      </c>
      <c r="JB13" s="542">
        <v>1814238.65</v>
      </c>
      <c r="JC13" s="542">
        <v>1855786.0999999999</v>
      </c>
      <c r="JD13" s="542">
        <v>1744992.9</v>
      </c>
      <c r="JE13" s="542">
        <v>11993363.9</v>
      </c>
      <c r="JF13" s="542">
        <v>72749584.950000003</v>
      </c>
      <c r="JG13" s="542">
        <v>955591.35</v>
      </c>
      <c r="JH13" s="542">
        <v>858647.29999999993</v>
      </c>
      <c r="JI13" s="542">
        <v>24499146.349999998</v>
      </c>
      <c r="JJ13" s="542">
        <v>6065927.7000000002</v>
      </c>
      <c r="JK13" s="542">
        <v>6979971.5999999996</v>
      </c>
      <c r="JL13" s="542">
        <v>1828087.8</v>
      </c>
      <c r="JM13" s="542">
        <v>1329518.3999999999</v>
      </c>
      <c r="JN13" s="542">
        <v>457021.95</v>
      </c>
      <c r="JO13" s="542">
        <v>2922170.65</v>
      </c>
      <c r="JP13" s="542">
        <v>4043951.8</v>
      </c>
      <c r="JQ13" s="542">
        <v>6467553.0499999998</v>
      </c>
      <c r="JR13" s="542">
        <v>31146738.349999998</v>
      </c>
      <c r="JS13" s="542">
        <v>10871582.75</v>
      </c>
      <c r="JT13" s="542">
        <v>7603183.3499999996</v>
      </c>
      <c r="JU13" s="542">
        <v>1024837.1</v>
      </c>
      <c r="JV13" s="542">
        <v>734004.95</v>
      </c>
      <c r="JW13" s="542">
        <v>3019114.6999999997</v>
      </c>
      <c r="JX13" s="542">
        <v>1648048.8499999999</v>
      </c>
      <c r="JY13" s="542">
        <v>1883484.4</v>
      </c>
      <c r="JZ13" s="542">
        <v>17283739.199999999</v>
      </c>
      <c r="KA13" s="542">
        <v>2132769.1</v>
      </c>
      <c r="KB13" s="542">
        <v>1398764.15</v>
      </c>
      <c r="KC13" s="542">
        <v>1260272.6499999999</v>
      </c>
      <c r="KD13" s="542">
        <v>2631338.5</v>
      </c>
      <c r="KE13" s="542">
        <v>3628477.3</v>
      </c>
      <c r="KF13" s="542">
        <v>1689596.3</v>
      </c>
      <c r="KG13" s="542">
        <v>9666706.6999999993</v>
      </c>
      <c r="KH13" s="542">
        <v>21909355.300000001</v>
      </c>
      <c r="KI13" s="542">
        <v>927893.04999999993</v>
      </c>
      <c r="KJ13" s="542">
        <v>2285109.75</v>
      </c>
      <c r="KK13" s="542">
        <v>9154288.1500000004</v>
      </c>
    </row>
    <row r="14" spans="1:297">
      <c r="A14" s="538">
        <v>70.22</v>
      </c>
      <c r="B14" s="373" t="s">
        <v>480</v>
      </c>
      <c r="C14" s="552">
        <v>331800243.65999991</v>
      </c>
      <c r="D14" s="210">
        <v>39252.979999999996</v>
      </c>
      <c r="E14" s="210">
        <v>40853855.560000002</v>
      </c>
      <c r="F14" s="542">
        <v>527984.17999999993</v>
      </c>
      <c r="G14" s="542">
        <v>135875.70000000001</v>
      </c>
      <c r="H14" s="542">
        <v>630926.69999999995</v>
      </c>
      <c r="I14" s="542">
        <v>478970.62</v>
      </c>
      <c r="J14" s="542">
        <v>267257.32</v>
      </c>
      <c r="K14" s="542">
        <v>225757.3</v>
      </c>
      <c r="L14" s="542">
        <v>962645.98</v>
      </c>
      <c r="M14" s="542">
        <v>78786.84</v>
      </c>
      <c r="N14" s="542">
        <v>108630.34</v>
      </c>
      <c r="O14" s="542">
        <v>18312252.48</v>
      </c>
      <c r="P14" s="542">
        <v>658382.72</v>
      </c>
      <c r="Q14" s="542">
        <v>529880.12</v>
      </c>
      <c r="R14" s="542">
        <v>133698.88</v>
      </c>
      <c r="S14" s="542">
        <v>1019734.84</v>
      </c>
      <c r="T14" s="542">
        <v>372938.42</v>
      </c>
      <c r="U14" s="542">
        <v>358543.32</v>
      </c>
      <c r="V14" s="542">
        <v>57229.299999999996</v>
      </c>
      <c r="W14" s="542">
        <v>59055.02</v>
      </c>
      <c r="X14" s="542">
        <v>1182223.92</v>
      </c>
      <c r="Y14" s="542">
        <v>273366.46000000002</v>
      </c>
      <c r="Z14" s="542">
        <v>478198.2</v>
      </c>
      <c r="AA14" s="542">
        <v>401658.39999999997</v>
      </c>
      <c r="AB14" s="542">
        <v>156801.26</v>
      </c>
      <c r="AC14" s="542">
        <v>545609.4</v>
      </c>
      <c r="AD14" s="542">
        <v>464435.08</v>
      </c>
      <c r="AE14" s="542">
        <v>186083</v>
      </c>
      <c r="AF14" s="542">
        <v>40853855.560000002</v>
      </c>
      <c r="AG14" s="542">
        <v>14573107.699999999</v>
      </c>
      <c r="AH14" s="542">
        <v>128643.04</v>
      </c>
      <c r="AI14" s="542">
        <v>1330949.8799999999</v>
      </c>
      <c r="AJ14" s="542">
        <v>576506.19999999995</v>
      </c>
      <c r="AK14" s="542">
        <v>127730.18</v>
      </c>
      <c r="AL14" s="542">
        <v>127238.64</v>
      </c>
      <c r="AM14" s="542">
        <v>2799601.18</v>
      </c>
      <c r="AN14" s="542">
        <v>600310.78</v>
      </c>
      <c r="AO14" s="542">
        <v>4100216.02</v>
      </c>
      <c r="AP14" s="542">
        <v>1116708.6599999999</v>
      </c>
      <c r="AQ14" s="542">
        <v>536129.69999999995</v>
      </c>
      <c r="AR14" s="542">
        <v>1222740.8599999999</v>
      </c>
      <c r="AS14" s="542">
        <v>385788.68</v>
      </c>
      <c r="AT14" s="542">
        <v>407907.98</v>
      </c>
      <c r="AU14" s="542">
        <v>698267.67999999993</v>
      </c>
      <c r="AV14" s="542">
        <v>280669.33999999997</v>
      </c>
      <c r="AW14" s="542">
        <v>443930.83999999997</v>
      </c>
      <c r="AX14" s="542">
        <v>322239.58</v>
      </c>
      <c r="AY14" s="542">
        <v>110526.28</v>
      </c>
      <c r="AZ14" s="542">
        <v>254898.6</v>
      </c>
      <c r="BA14" s="542">
        <v>1527004.1199999999</v>
      </c>
      <c r="BB14" s="542">
        <v>939964.92</v>
      </c>
      <c r="BC14" s="542">
        <v>4776996.38</v>
      </c>
      <c r="BD14" s="542">
        <v>289236.18</v>
      </c>
      <c r="BE14" s="542">
        <v>276456.14</v>
      </c>
      <c r="BF14" s="542">
        <v>257286.08</v>
      </c>
      <c r="BG14" s="542">
        <v>265501.82</v>
      </c>
      <c r="BH14" s="542">
        <v>101397.68</v>
      </c>
      <c r="BI14" s="542">
        <v>351731.98</v>
      </c>
      <c r="BJ14" s="542">
        <v>8903123.5800000001</v>
      </c>
      <c r="BK14" s="542">
        <v>98518.66</v>
      </c>
      <c r="BL14" s="542">
        <v>1178572.48</v>
      </c>
      <c r="BM14" s="542">
        <v>2729942.94</v>
      </c>
      <c r="BN14" s="542">
        <v>2071700.66</v>
      </c>
      <c r="BO14" s="542">
        <v>161927.32</v>
      </c>
      <c r="BP14" s="542">
        <v>2161231.16</v>
      </c>
      <c r="BQ14" s="542">
        <v>705781.22</v>
      </c>
      <c r="BR14" s="542">
        <v>1936527.16</v>
      </c>
      <c r="BS14" s="542">
        <v>314094.06</v>
      </c>
      <c r="BT14" s="542">
        <v>748966.52</v>
      </c>
      <c r="BU14" s="542">
        <v>73239.459999999992</v>
      </c>
      <c r="BV14" s="542">
        <v>300190.5</v>
      </c>
      <c r="BW14" s="542">
        <v>72115.94</v>
      </c>
      <c r="BX14" s="542">
        <v>507620.38</v>
      </c>
      <c r="BY14" s="542">
        <v>221895.19999999998</v>
      </c>
      <c r="BZ14" s="542">
        <v>132505.13999999998</v>
      </c>
      <c r="CA14" s="542">
        <v>75065.179999999993</v>
      </c>
      <c r="CB14" s="542">
        <v>745876.84</v>
      </c>
      <c r="CC14" s="542">
        <v>897552.04</v>
      </c>
      <c r="CD14" s="542">
        <v>585353.92000000004</v>
      </c>
      <c r="CE14" s="542">
        <v>236079.63999999998</v>
      </c>
      <c r="CF14" s="542">
        <v>123587.2</v>
      </c>
      <c r="CG14" s="542">
        <v>1168952.3400000001</v>
      </c>
      <c r="CH14" s="542">
        <v>445405.46</v>
      </c>
      <c r="CI14" s="542">
        <v>1048946.3599999999</v>
      </c>
      <c r="CJ14" s="542">
        <v>2251885.1800000002</v>
      </c>
      <c r="CK14" s="542">
        <v>556142.4</v>
      </c>
      <c r="CL14" s="542">
        <v>104346.92</v>
      </c>
      <c r="CM14" s="542">
        <v>85317.3</v>
      </c>
      <c r="CN14" s="542">
        <v>2382915.7000000002</v>
      </c>
      <c r="CO14" s="542">
        <v>595957.14</v>
      </c>
      <c r="CP14" s="542">
        <v>406854.68</v>
      </c>
      <c r="CQ14" s="542">
        <v>438313.24</v>
      </c>
      <c r="CR14" s="542">
        <v>61863.82</v>
      </c>
      <c r="CS14" s="542">
        <v>408680.39999999997</v>
      </c>
      <c r="CT14" s="542">
        <v>2751992.02</v>
      </c>
      <c r="CU14" s="542">
        <v>234183.69999999998</v>
      </c>
      <c r="CV14" s="542">
        <v>148304.63999999998</v>
      </c>
      <c r="CW14" s="542">
        <v>833862.5</v>
      </c>
      <c r="CX14" s="542">
        <v>118812.24</v>
      </c>
      <c r="CY14" s="542">
        <v>132575.35999999999</v>
      </c>
      <c r="CZ14" s="542">
        <v>3071001.48</v>
      </c>
      <c r="DA14" s="542">
        <v>4785914.32</v>
      </c>
      <c r="DB14" s="542">
        <v>372446.88</v>
      </c>
      <c r="DC14" s="542">
        <v>367391.04</v>
      </c>
      <c r="DD14" s="542">
        <v>468718.5</v>
      </c>
      <c r="DE14" s="542">
        <v>130398.54</v>
      </c>
      <c r="DF14" s="542">
        <v>7509256.5800000001</v>
      </c>
      <c r="DG14" s="542">
        <v>202865.58</v>
      </c>
      <c r="DH14" s="542">
        <v>1163685.8400000001</v>
      </c>
      <c r="DI14" s="542">
        <v>62846.9</v>
      </c>
      <c r="DJ14" s="542">
        <v>888423.44</v>
      </c>
      <c r="DK14" s="542">
        <v>390704.08</v>
      </c>
      <c r="DL14" s="542">
        <v>67551.64</v>
      </c>
      <c r="DM14" s="542">
        <v>249842.76</v>
      </c>
      <c r="DN14" s="542">
        <v>136226.79999999999</v>
      </c>
      <c r="DO14" s="542">
        <v>438383.46</v>
      </c>
      <c r="DP14" s="542">
        <v>391897.82</v>
      </c>
      <c r="DQ14" s="542">
        <v>7289257.3200000003</v>
      </c>
      <c r="DR14" s="542">
        <v>434732.02</v>
      </c>
      <c r="DS14" s="542">
        <v>494840.33999999997</v>
      </c>
      <c r="DT14" s="542">
        <v>531073.86</v>
      </c>
      <c r="DU14" s="542">
        <v>165368.1</v>
      </c>
      <c r="DV14" s="542">
        <v>4448577.4399999995</v>
      </c>
      <c r="DW14" s="542">
        <v>147742.88</v>
      </c>
      <c r="DX14" s="542">
        <v>811743.2</v>
      </c>
      <c r="DY14" s="542">
        <v>1027529.26</v>
      </c>
      <c r="DZ14" s="542">
        <v>164876.56</v>
      </c>
      <c r="EA14" s="542">
        <v>1366270.54</v>
      </c>
      <c r="EB14" s="542">
        <v>542870.81999999995</v>
      </c>
      <c r="EC14" s="542">
        <v>39252.979999999996</v>
      </c>
      <c r="ED14" s="542">
        <v>635420.78</v>
      </c>
      <c r="EE14" s="542">
        <v>1163896.5</v>
      </c>
      <c r="EF14" s="542">
        <v>493225.27999999997</v>
      </c>
      <c r="EG14" s="542">
        <v>684504.55999999994</v>
      </c>
      <c r="EH14" s="542">
        <v>926131.58</v>
      </c>
      <c r="EI14" s="542">
        <v>451865.7</v>
      </c>
      <c r="EJ14" s="542">
        <v>871781.29999999993</v>
      </c>
      <c r="EK14" s="542">
        <v>44800.36</v>
      </c>
      <c r="EL14" s="542">
        <v>104346.92</v>
      </c>
      <c r="EM14" s="542">
        <v>284110.12</v>
      </c>
      <c r="EN14" s="542">
        <v>269223.48</v>
      </c>
      <c r="EO14" s="542">
        <v>2714424.32</v>
      </c>
      <c r="EP14" s="542">
        <v>885052.88</v>
      </c>
      <c r="EQ14" s="542">
        <v>317253.96000000002</v>
      </c>
      <c r="ER14" s="542">
        <v>112632.88</v>
      </c>
      <c r="ES14" s="542">
        <v>540694</v>
      </c>
      <c r="ET14" s="542">
        <v>55122.7</v>
      </c>
      <c r="EU14" s="542">
        <v>172249.66</v>
      </c>
      <c r="EV14" s="542">
        <v>107506.81999999999</v>
      </c>
      <c r="EW14" s="542">
        <v>3130548.04</v>
      </c>
      <c r="EX14" s="542">
        <v>471527.3</v>
      </c>
      <c r="EY14" s="542">
        <v>85668.4</v>
      </c>
      <c r="EZ14" s="542">
        <v>137420.54</v>
      </c>
      <c r="FA14" s="542">
        <v>1111161.28</v>
      </c>
      <c r="FB14" s="542">
        <v>584370.84</v>
      </c>
      <c r="FC14" s="542">
        <v>443860.62</v>
      </c>
      <c r="FD14" s="542">
        <v>101397.68</v>
      </c>
      <c r="FE14" s="542">
        <v>1192335.6000000001</v>
      </c>
      <c r="FF14" s="542">
        <v>441051.82</v>
      </c>
      <c r="FG14" s="542">
        <v>575312.46</v>
      </c>
      <c r="FH14" s="542">
        <v>1196899.8999999999</v>
      </c>
      <c r="FI14" s="542">
        <v>295555.98</v>
      </c>
      <c r="FJ14" s="542">
        <v>564639.02</v>
      </c>
      <c r="FK14" s="542">
        <v>2087078.8399999999</v>
      </c>
      <c r="FL14" s="542">
        <v>264237.86</v>
      </c>
      <c r="FM14" s="542">
        <v>556142.4</v>
      </c>
      <c r="FN14" s="542">
        <v>2531079.9</v>
      </c>
      <c r="FO14" s="542">
        <v>558108.55999999994</v>
      </c>
      <c r="FP14" s="542">
        <v>917986.05999999994</v>
      </c>
      <c r="FQ14" s="542">
        <v>76329.14</v>
      </c>
      <c r="FR14" s="542">
        <v>531846.28</v>
      </c>
      <c r="FS14" s="542">
        <v>403133.02</v>
      </c>
      <c r="FT14" s="542">
        <v>12618393.560000001</v>
      </c>
      <c r="FU14" s="542">
        <v>169791.96</v>
      </c>
      <c r="FV14" s="542">
        <v>634507.92000000004</v>
      </c>
      <c r="FW14" s="542">
        <v>184187.06</v>
      </c>
      <c r="FX14" s="542">
        <v>270768.32</v>
      </c>
      <c r="FY14" s="542">
        <v>367882.58</v>
      </c>
      <c r="FZ14" s="542">
        <v>57931.5</v>
      </c>
      <c r="GA14" s="542">
        <v>136016.13999999998</v>
      </c>
      <c r="GB14" s="542">
        <v>205463.72</v>
      </c>
      <c r="GC14" s="542">
        <v>1058496.28</v>
      </c>
      <c r="GD14" s="542">
        <v>244576.26</v>
      </c>
      <c r="GE14" s="542">
        <v>1157085.1599999999</v>
      </c>
      <c r="GF14" s="542">
        <v>597712.64000000001</v>
      </c>
      <c r="GG14" s="542">
        <v>223018.72</v>
      </c>
      <c r="GH14" s="542">
        <v>1186437.1199999999</v>
      </c>
      <c r="GI14" s="542">
        <v>241837.68</v>
      </c>
      <c r="GJ14" s="542">
        <v>116284.31999999999</v>
      </c>
      <c r="GK14" s="542">
        <v>5018974.5</v>
      </c>
      <c r="GL14" s="542">
        <v>283267.48</v>
      </c>
      <c r="GM14" s="542">
        <v>185661.68</v>
      </c>
      <c r="GN14" s="542">
        <v>433959.6</v>
      </c>
      <c r="GO14" s="542">
        <v>104698.02</v>
      </c>
      <c r="GP14" s="542">
        <v>160944.24</v>
      </c>
      <c r="GQ14" s="542">
        <v>149779.26</v>
      </c>
      <c r="GR14" s="542">
        <v>137420.54</v>
      </c>
      <c r="GS14" s="542">
        <v>294081.36</v>
      </c>
      <c r="GT14" s="542">
        <v>172741.2</v>
      </c>
      <c r="GU14" s="542">
        <v>282565.27999999997</v>
      </c>
      <c r="GV14" s="542">
        <v>89319.84</v>
      </c>
      <c r="GW14" s="542">
        <v>114037.28</v>
      </c>
      <c r="GX14" s="542">
        <v>376449.42</v>
      </c>
      <c r="GY14" s="542">
        <v>462960.46</v>
      </c>
      <c r="GZ14" s="542">
        <v>3011174.04</v>
      </c>
      <c r="HA14" s="542">
        <v>1366410.98</v>
      </c>
      <c r="HB14" s="542">
        <v>1514575.18</v>
      </c>
      <c r="HC14" s="542">
        <v>200337.66</v>
      </c>
      <c r="HD14" s="542">
        <v>205814.82</v>
      </c>
      <c r="HE14" s="542">
        <v>2344154.2599999998</v>
      </c>
      <c r="HF14" s="542">
        <v>182080.46</v>
      </c>
      <c r="HG14" s="542">
        <v>89951.819999999992</v>
      </c>
      <c r="HH14" s="542">
        <v>190366.41999999998</v>
      </c>
      <c r="HI14" s="542">
        <v>144302.1</v>
      </c>
      <c r="HJ14" s="542">
        <v>1708522.82</v>
      </c>
      <c r="HK14" s="542">
        <v>72467.039999999994</v>
      </c>
      <c r="HL14" s="542">
        <v>3852830.96</v>
      </c>
      <c r="HM14" s="542">
        <v>293238.71999999997</v>
      </c>
      <c r="HN14" s="542">
        <v>251387.6</v>
      </c>
      <c r="HO14" s="542">
        <v>356647.38</v>
      </c>
      <c r="HP14" s="542">
        <v>122604.12</v>
      </c>
      <c r="HQ14" s="542">
        <v>1619273.2</v>
      </c>
      <c r="HR14" s="542">
        <v>539781.14</v>
      </c>
      <c r="HS14" s="542">
        <v>210940.88</v>
      </c>
      <c r="HT14" s="542">
        <v>3078585.2399999998</v>
      </c>
      <c r="HU14" s="542">
        <v>175479.78</v>
      </c>
      <c r="HV14" s="542">
        <v>198020.4</v>
      </c>
      <c r="HW14" s="542">
        <v>1961314.82</v>
      </c>
      <c r="HX14" s="542">
        <v>60318.979999999996</v>
      </c>
      <c r="HY14" s="542">
        <v>3859642.3</v>
      </c>
      <c r="HZ14" s="542">
        <v>246121.1</v>
      </c>
      <c r="IA14" s="542">
        <v>78505.959999999992</v>
      </c>
      <c r="IB14" s="542">
        <v>265431.59999999998</v>
      </c>
      <c r="IC14" s="542">
        <v>1203500.58</v>
      </c>
      <c r="ID14" s="542">
        <v>169300.41999999998</v>
      </c>
      <c r="IE14" s="542">
        <v>1314658.8400000001</v>
      </c>
      <c r="IF14" s="542">
        <v>360579.7</v>
      </c>
      <c r="IG14" s="542">
        <v>492733.74</v>
      </c>
      <c r="IH14" s="542">
        <v>106102.42</v>
      </c>
      <c r="II14" s="542">
        <v>513589.08</v>
      </c>
      <c r="IJ14" s="542">
        <v>220631.24</v>
      </c>
      <c r="IK14" s="542">
        <v>604523.98</v>
      </c>
      <c r="IL14" s="542">
        <v>149428.16</v>
      </c>
      <c r="IM14" s="542">
        <v>443509.52</v>
      </c>
      <c r="IN14" s="542">
        <v>402992.58</v>
      </c>
      <c r="IO14" s="542">
        <v>221263.22</v>
      </c>
      <c r="IP14" s="542">
        <v>381505.26</v>
      </c>
      <c r="IQ14" s="542">
        <v>160312.26</v>
      </c>
      <c r="IR14" s="542">
        <v>1415424.54</v>
      </c>
      <c r="IS14" s="542">
        <v>294011.14</v>
      </c>
      <c r="IT14" s="542">
        <v>273226.02</v>
      </c>
      <c r="IU14" s="542">
        <v>219226.84</v>
      </c>
      <c r="IV14" s="542">
        <v>102802.08</v>
      </c>
      <c r="IW14" s="542">
        <v>350116.92</v>
      </c>
      <c r="IX14" s="542">
        <v>15841000.02</v>
      </c>
      <c r="IY14" s="542">
        <v>87494.12</v>
      </c>
      <c r="IZ14" s="542">
        <v>166070.29999999999</v>
      </c>
      <c r="JA14" s="542">
        <v>281231.09999999998</v>
      </c>
      <c r="JB14" s="542">
        <v>241697.24</v>
      </c>
      <c r="JC14" s="542">
        <v>160312.26</v>
      </c>
      <c r="JD14" s="542">
        <v>134541.51999999999</v>
      </c>
      <c r="JE14" s="542">
        <v>1223443.06</v>
      </c>
      <c r="JF14" s="542">
        <v>12598240.42</v>
      </c>
      <c r="JG14" s="542">
        <v>200899.41999999998</v>
      </c>
      <c r="JH14" s="542">
        <v>145917.16</v>
      </c>
      <c r="JI14" s="542">
        <v>2426101</v>
      </c>
      <c r="JJ14" s="542">
        <v>320624.52</v>
      </c>
      <c r="JK14" s="542">
        <v>720808.3</v>
      </c>
      <c r="JL14" s="542">
        <v>275402.83999999997</v>
      </c>
      <c r="JM14" s="542">
        <v>145846.94</v>
      </c>
      <c r="JN14" s="542">
        <v>69588.02</v>
      </c>
      <c r="JO14" s="542">
        <v>190296.19999999998</v>
      </c>
      <c r="JP14" s="542">
        <v>424971.44</v>
      </c>
      <c r="JQ14" s="542">
        <v>897622.26</v>
      </c>
      <c r="JR14" s="542">
        <v>4205335.3600000003</v>
      </c>
      <c r="JS14" s="542">
        <v>1237135.96</v>
      </c>
      <c r="JT14" s="542">
        <v>1215999.74</v>
      </c>
      <c r="JU14" s="542">
        <v>134260.63999999998</v>
      </c>
      <c r="JV14" s="542">
        <v>117758.94</v>
      </c>
      <c r="JW14" s="542">
        <v>252300.46</v>
      </c>
      <c r="JX14" s="542">
        <v>175058.46</v>
      </c>
      <c r="JY14" s="542">
        <v>199143.91999999998</v>
      </c>
      <c r="JZ14" s="542">
        <v>1668427.2</v>
      </c>
      <c r="KA14" s="542">
        <v>355945.18</v>
      </c>
      <c r="KB14" s="542">
        <v>158486.54</v>
      </c>
      <c r="KC14" s="542">
        <v>177305.5</v>
      </c>
      <c r="KD14" s="542">
        <v>381715.92</v>
      </c>
      <c r="KE14" s="542">
        <v>356998.48</v>
      </c>
      <c r="KF14" s="542">
        <v>232428.19999999998</v>
      </c>
      <c r="KG14" s="542">
        <v>857175.54</v>
      </c>
      <c r="KH14" s="542">
        <v>1872837.6199999999</v>
      </c>
      <c r="KI14" s="542">
        <v>136156.57999999999</v>
      </c>
      <c r="KJ14" s="542">
        <v>318728.58</v>
      </c>
      <c r="KK14" s="542">
        <v>1057091.8799999999</v>
      </c>
    </row>
    <row r="15" spans="1:297">
      <c r="A15" s="538">
        <v>86.07</v>
      </c>
      <c r="B15" s="373" t="s">
        <v>481</v>
      </c>
      <c r="C15" s="552">
        <v>282020318.73000002</v>
      </c>
      <c r="D15" s="210">
        <v>26509.559999999998</v>
      </c>
      <c r="E15" s="210">
        <v>38607387.059999995</v>
      </c>
      <c r="F15" s="542">
        <v>377416.94999999995</v>
      </c>
      <c r="G15" s="542">
        <v>104230.76999999999</v>
      </c>
      <c r="H15" s="542">
        <v>464089.43999999994</v>
      </c>
      <c r="I15" s="542">
        <v>327324.20999999996</v>
      </c>
      <c r="J15" s="542">
        <v>224556.62999999998</v>
      </c>
      <c r="K15" s="542">
        <v>188407.22999999998</v>
      </c>
      <c r="L15" s="542">
        <v>778847.42999999993</v>
      </c>
      <c r="M15" s="542">
        <v>50695.229999999996</v>
      </c>
      <c r="N15" s="542">
        <v>82282.92</v>
      </c>
      <c r="O15" s="542">
        <v>17566887</v>
      </c>
      <c r="P15" s="542">
        <v>501443.81999999995</v>
      </c>
      <c r="Q15" s="542">
        <v>413480.27999999997</v>
      </c>
      <c r="R15" s="542">
        <v>98894.43</v>
      </c>
      <c r="S15" s="542">
        <v>743386.59</v>
      </c>
      <c r="T15" s="542">
        <v>284375.27999999997</v>
      </c>
      <c r="U15" s="542">
        <v>277403.61</v>
      </c>
      <c r="V15" s="542">
        <v>34772.28</v>
      </c>
      <c r="W15" s="542">
        <v>38817.57</v>
      </c>
      <c r="X15" s="542">
        <v>883336.40999999992</v>
      </c>
      <c r="Y15" s="542">
        <v>187890.81</v>
      </c>
      <c r="Z15" s="542">
        <v>338082.95999999996</v>
      </c>
      <c r="AA15" s="542">
        <v>289453.40999999997</v>
      </c>
      <c r="AB15" s="542">
        <v>94849.14</v>
      </c>
      <c r="AC15" s="542">
        <v>443690.85</v>
      </c>
      <c r="AD15" s="542">
        <v>378880.13999999996</v>
      </c>
      <c r="AE15" s="542">
        <v>112321.34999999999</v>
      </c>
      <c r="AF15" s="542">
        <v>38607387.059999995</v>
      </c>
      <c r="AG15" s="542">
        <v>13948504.199999999</v>
      </c>
      <c r="AH15" s="542">
        <v>83143.62</v>
      </c>
      <c r="AI15" s="542">
        <v>1041791.2799999999</v>
      </c>
      <c r="AJ15" s="542">
        <v>430091.79</v>
      </c>
      <c r="AK15" s="542">
        <v>93041.67</v>
      </c>
      <c r="AL15" s="542">
        <v>73934.12999999999</v>
      </c>
      <c r="AM15" s="542">
        <v>2342222.9099999997</v>
      </c>
      <c r="AN15" s="542">
        <v>485693.00999999995</v>
      </c>
      <c r="AO15" s="542">
        <v>3281504.82</v>
      </c>
      <c r="AP15" s="542">
        <v>755780.66999999993</v>
      </c>
      <c r="AQ15" s="542">
        <v>436460.97</v>
      </c>
      <c r="AR15" s="542">
        <v>929555.99999999988</v>
      </c>
      <c r="AS15" s="542">
        <v>274477.23</v>
      </c>
      <c r="AT15" s="542">
        <v>291433.01999999996</v>
      </c>
      <c r="AU15" s="542">
        <v>580972.5</v>
      </c>
      <c r="AV15" s="542">
        <v>163102.65</v>
      </c>
      <c r="AW15" s="542">
        <v>360633.3</v>
      </c>
      <c r="AX15" s="542">
        <v>255972.18</v>
      </c>
      <c r="AY15" s="542">
        <v>77721.209999999992</v>
      </c>
      <c r="AZ15" s="542">
        <v>191677.88999999998</v>
      </c>
      <c r="BA15" s="542">
        <v>1127344.8599999999</v>
      </c>
      <c r="BB15" s="542">
        <v>754833.89999999991</v>
      </c>
      <c r="BC15" s="542">
        <v>4120773.3899999997</v>
      </c>
      <c r="BD15" s="542">
        <v>217929.24</v>
      </c>
      <c r="BE15" s="542">
        <v>197358.50999999998</v>
      </c>
      <c r="BF15" s="542">
        <v>162672.29999999999</v>
      </c>
      <c r="BG15" s="542">
        <v>168352.91999999998</v>
      </c>
      <c r="BH15" s="542">
        <v>70663.47</v>
      </c>
      <c r="BI15" s="542">
        <v>231356.15999999997</v>
      </c>
      <c r="BJ15" s="542">
        <v>8127676.169999999</v>
      </c>
      <c r="BK15" s="542">
        <v>70749.539999999994</v>
      </c>
      <c r="BL15" s="542">
        <v>826013.78999999992</v>
      </c>
      <c r="BM15" s="542">
        <v>2427174</v>
      </c>
      <c r="BN15" s="542">
        <v>1775710.17</v>
      </c>
      <c r="BO15" s="542">
        <v>107501.43</v>
      </c>
      <c r="BP15" s="542">
        <v>1781046.5099999998</v>
      </c>
      <c r="BQ15" s="542">
        <v>536388.24</v>
      </c>
      <c r="BR15" s="542">
        <v>1667950.5299999998</v>
      </c>
      <c r="BS15" s="542">
        <v>205363.02</v>
      </c>
      <c r="BT15" s="542">
        <v>558766.43999999994</v>
      </c>
      <c r="BU15" s="542">
        <v>48113.13</v>
      </c>
      <c r="BV15" s="542">
        <v>234712.88999999998</v>
      </c>
      <c r="BW15" s="542">
        <v>48285.27</v>
      </c>
      <c r="BX15" s="542">
        <v>392909.55</v>
      </c>
      <c r="BY15" s="542">
        <v>146405.06999999998</v>
      </c>
      <c r="BZ15" s="542">
        <v>91492.409999999989</v>
      </c>
      <c r="CA15" s="542">
        <v>47080.289999999994</v>
      </c>
      <c r="CB15" s="542">
        <v>558766.43999999994</v>
      </c>
      <c r="CC15" s="542">
        <v>662566.86</v>
      </c>
      <c r="CD15" s="542">
        <v>481561.64999999997</v>
      </c>
      <c r="CE15" s="542">
        <v>185480.84999999998</v>
      </c>
      <c r="CF15" s="542">
        <v>76430.159999999989</v>
      </c>
      <c r="CG15" s="542">
        <v>875331.89999999991</v>
      </c>
      <c r="CH15" s="542">
        <v>343333.23</v>
      </c>
      <c r="CI15" s="542">
        <v>941691.86999999988</v>
      </c>
      <c r="CJ15" s="542">
        <v>1985893.1099999999</v>
      </c>
      <c r="CK15" s="542">
        <v>375093.06</v>
      </c>
      <c r="CL15" s="542">
        <v>69544.56</v>
      </c>
      <c r="CM15" s="542">
        <v>54998.729999999996</v>
      </c>
      <c r="CN15" s="542">
        <v>2161992.3299999996</v>
      </c>
      <c r="CO15" s="542">
        <v>376728.38999999996</v>
      </c>
      <c r="CP15" s="542">
        <v>358739.75999999995</v>
      </c>
      <c r="CQ15" s="542">
        <v>309852</v>
      </c>
      <c r="CR15" s="542">
        <v>39075.78</v>
      </c>
      <c r="CS15" s="542">
        <v>296855.43</v>
      </c>
      <c r="CT15" s="542">
        <v>2291699.8199999998</v>
      </c>
      <c r="CU15" s="542">
        <v>183587.31</v>
      </c>
      <c r="CV15" s="542">
        <v>99324.78</v>
      </c>
      <c r="CW15" s="542">
        <v>730217.87999999989</v>
      </c>
      <c r="CX15" s="542">
        <v>88996.37999999999</v>
      </c>
      <c r="CY15" s="542">
        <v>94160.579999999987</v>
      </c>
      <c r="CZ15" s="542">
        <v>2401525.1399999997</v>
      </c>
      <c r="DA15" s="542">
        <v>3660040.6799999997</v>
      </c>
      <c r="DB15" s="542">
        <v>244352.72999999998</v>
      </c>
      <c r="DC15" s="542">
        <v>286957.38</v>
      </c>
      <c r="DD15" s="542">
        <v>299007.18</v>
      </c>
      <c r="DE15" s="542">
        <v>74106.26999999999</v>
      </c>
      <c r="DF15" s="542">
        <v>6537360.7799999993</v>
      </c>
      <c r="DG15" s="542">
        <v>142790.12999999998</v>
      </c>
      <c r="DH15" s="542">
        <v>839957.12999999989</v>
      </c>
      <c r="DI15" s="542">
        <v>40022.549999999996</v>
      </c>
      <c r="DJ15" s="542">
        <v>659382.2699999999</v>
      </c>
      <c r="DK15" s="542">
        <v>272153.33999999997</v>
      </c>
      <c r="DL15" s="542">
        <v>40366.829999999994</v>
      </c>
      <c r="DM15" s="542">
        <v>193399.28999999998</v>
      </c>
      <c r="DN15" s="542">
        <v>97603.37999999999</v>
      </c>
      <c r="DO15" s="542">
        <v>277661.82</v>
      </c>
      <c r="DP15" s="542">
        <v>267763.76999999996</v>
      </c>
      <c r="DQ15" s="542">
        <v>6018444.7499999991</v>
      </c>
      <c r="DR15" s="542">
        <v>347722.8</v>
      </c>
      <c r="DS15" s="542">
        <v>399192.66</v>
      </c>
      <c r="DT15" s="542">
        <v>395921.99999999994</v>
      </c>
      <c r="DU15" s="542">
        <v>103972.56</v>
      </c>
      <c r="DV15" s="542">
        <v>3714522.9899999998</v>
      </c>
      <c r="DW15" s="542">
        <v>108878.54999999999</v>
      </c>
      <c r="DX15" s="542">
        <v>647074.25999999989</v>
      </c>
      <c r="DY15" s="542">
        <v>850113.3899999999</v>
      </c>
      <c r="DZ15" s="542">
        <v>129363.20999999999</v>
      </c>
      <c r="EA15" s="542">
        <v>1224431.8199999998</v>
      </c>
      <c r="EB15" s="542">
        <v>387401.06999999995</v>
      </c>
      <c r="EC15" s="542">
        <v>26509.559999999998</v>
      </c>
      <c r="ED15" s="542">
        <v>400225.49999999994</v>
      </c>
      <c r="EE15" s="542">
        <v>1006158.2999999999</v>
      </c>
      <c r="EF15" s="542">
        <v>465810.83999999997</v>
      </c>
      <c r="EG15" s="542">
        <v>560573.90999999992</v>
      </c>
      <c r="EH15" s="542">
        <v>670399.23</v>
      </c>
      <c r="EI15" s="542">
        <v>356157.66</v>
      </c>
      <c r="EJ15" s="542">
        <v>653357.37</v>
      </c>
      <c r="EK15" s="542">
        <v>27198.12</v>
      </c>
      <c r="EL15" s="542">
        <v>86328.209999999992</v>
      </c>
      <c r="EM15" s="542">
        <v>257435.36999999997</v>
      </c>
      <c r="EN15" s="542">
        <v>184448.00999999998</v>
      </c>
      <c r="EO15" s="542">
        <v>2175763.5299999998</v>
      </c>
      <c r="EP15" s="542">
        <v>671346</v>
      </c>
      <c r="EQ15" s="542">
        <v>239791.02</v>
      </c>
      <c r="ER15" s="542">
        <v>86930.7</v>
      </c>
      <c r="ES15" s="542">
        <v>475106.39999999997</v>
      </c>
      <c r="ET15" s="542">
        <v>42002.159999999996</v>
      </c>
      <c r="EU15" s="542">
        <v>113870.60999999999</v>
      </c>
      <c r="EV15" s="542">
        <v>71696.31</v>
      </c>
      <c r="EW15" s="542">
        <v>2454802.4699999997</v>
      </c>
      <c r="EX15" s="542">
        <v>397471.25999999995</v>
      </c>
      <c r="EY15" s="542">
        <v>52760.909999999996</v>
      </c>
      <c r="EZ15" s="542">
        <v>109394.96999999999</v>
      </c>
      <c r="FA15" s="542">
        <v>918883.32</v>
      </c>
      <c r="FB15" s="542">
        <v>501615.95999999996</v>
      </c>
      <c r="FC15" s="542">
        <v>340923.26999999996</v>
      </c>
      <c r="FD15" s="542">
        <v>76430.159999999989</v>
      </c>
      <c r="FE15" s="542">
        <v>1024835.4899999999</v>
      </c>
      <c r="FF15" s="542">
        <v>285322.05</v>
      </c>
      <c r="FG15" s="542">
        <v>384560.75999999995</v>
      </c>
      <c r="FH15" s="542">
        <v>931363.47</v>
      </c>
      <c r="FI15" s="542">
        <v>222921.3</v>
      </c>
      <c r="FJ15" s="542">
        <v>446875.43999999994</v>
      </c>
      <c r="FK15" s="542">
        <v>1803596.8499999999</v>
      </c>
      <c r="FL15" s="542">
        <v>224642.69999999998</v>
      </c>
      <c r="FM15" s="542">
        <v>371219.91</v>
      </c>
      <c r="FN15" s="542">
        <v>2281199.2799999998</v>
      </c>
      <c r="FO15" s="542">
        <v>435944.55</v>
      </c>
      <c r="FP15" s="542">
        <v>724623.33</v>
      </c>
      <c r="FQ15" s="542">
        <v>58527.6</v>
      </c>
      <c r="FR15" s="542">
        <v>390327.44999999995</v>
      </c>
      <c r="FS15" s="542">
        <v>295134.02999999997</v>
      </c>
      <c r="FT15" s="542">
        <v>11715848.399999999</v>
      </c>
      <c r="FU15" s="542">
        <v>102337.23</v>
      </c>
      <c r="FV15" s="542">
        <v>527695.16999999993</v>
      </c>
      <c r="FW15" s="542">
        <v>123682.59</v>
      </c>
      <c r="FX15" s="542">
        <v>165254.39999999999</v>
      </c>
      <c r="FY15" s="542">
        <v>253045.8</v>
      </c>
      <c r="FZ15" s="542">
        <v>38559.360000000001</v>
      </c>
      <c r="GA15" s="542">
        <v>100615.82999999999</v>
      </c>
      <c r="GB15" s="542">
        <v>161209.10999999999</v>
      </c>
      <c r="GC15" s="542">
        <v>744505.49999999988</v>
      </c>
      <c r="GD15" s="542">
        <v>152429.97</v>
      </c>
      <c r="GE15" s="542">
        <v>945048.6</v>
      </c>
      <c r="GF15" s="542">
        <v>511772.22</v>
      </c>
      <c r="GG15" s="542">
        <v>152860.31999999998</v>
      </c>
      <c r="GH15" s="542">
        <v>1071313.2899999998</v>
      </c>
      <c r="GI15" s="542">
        <v>160778.75999999998</v>
      </c>
      <c r="GJ15" s="542">
        <v>80991.87</v>
      </c>
      <c r="GK15" s="542">
        <v>4058716.9199999995</v>
      </c>
      <c r="GL15" s="542">
        <v>250894.05</v>
      </c>
      <c r="GM15" s="542">
        <v>111890.99999999999</v>
      </c>
      <c r="GN15" s="542">
        <v>287473.8</v>
      </c>
      <c r="GO15" s="542">
        <v>87016.76999999999</v>
      </c>
      <c r="GP15" s="542">
        <v>106382.51999999999</v>
      </c>
      <c r="GQ15" s="542">
        <v>90975.989999999991</v>
      </c>
      <c r="GR15" s="542">
        <v>79872.959999999992</v>
      </c>
      <c r="GS15" s="542">
        <v>229032.27</v>
      </c>
      <c r="GT15" s="542">
        <v>127039.31999999999</v>
      </c>
      <c r="GU15" s="542">
        <v>183501.24</v>
      </c>
      <c r="GV15" s="542">
        <v>69458.489999999991</v>
      </c>
      <c r="GW15" s="542">
        <v>84951.09</v>
      </c>
      <c r="GX15" s="542">
        <v>280329.99</v>
      </c>
      <c r="GY15" s="542">
        <v>363129.32999999996</v>
      </c>
      <c r="GZ15" s="542">
        <v>2541561.0299999998</v>
      </c>
      <c r="HA15" s="542">
        <v>1043598.7499999999</v>
      </c>
      <c r="HB15" s="542">
        <v>1278569.8499999999</v>
      </c>
      <c r="HC15" s="542">
        <v>134699.54999999999</v>
      </c>
      <c r="HD15" s="542">
        <v>142359.78</v>
      </c>
      <c r="HE15" s="542">
        <v>1887773.3099999998</v>
      </c>
      <c r="HF15" s="542">
        <v>122649.74999999999</v>
      </c>
      <c r="HG15" s="542">
        <v>55343.009999999995</v>
      </c>
      <c r="HH15" s="542">
        <v>120153.71999999999</v>
      </c>
      <c r="HI15" s="542">
        <v>104575.04999999999</v>
      </c>
      <c r="HJ15" s="542">
        <v>1418433.5999999999</v>
      </c>
      <c r="HK15" s="542">
        <v>44412.119999999995</v>
      </c>
      <c r="HL15" s="542">
        <v>3374374.3499999996</v>
      </c>
      <c r="HM15" s="542">
        <v>198133.13999999998</v>
      </c>
      <c r="HN15" s="542">
        <v>159315.56999999998</v>
      </c>
      <c r="HO15" s="542">
        <v>304601.73</v>
      </c>
      <c r="HP15" s="542">
        <v>70577.399999999994</v>
      </c>
      <c r="HQ15" s="542">
        <v>1257999.1199999999</v>
      </c>
      <c r="HR15" s="542">
        <v>367518.89999999997</v>
      </c>
      <c r="HS15" s="542">
        <v>133408.5</v>
      </c>
      <c r="HT15" s="542">
        <v>2365892.1599999997</v>
      </c>
      <c r="HU15" s="542">
        <v>137109.50999999998</v>
      </c>
      <c r="HV15" s="542">
        <v>126695.03999999999</v>
      </c>
      <c r="HW15" s="542">
        <v>1388739.45</v>
      </c>
      <c r="HX15" s="542">
        <v>42088.229999999996</v>
      </c>
      <c r="HY15" s="542">
        <v>3386079.8699999996</v>
      </c>
      <c r="HZ15" s="542">
        <v>199940.61</v>
      </c>
      <c r="IA15" s="542">
        <v>49920.6</v>
      </c>
      <c r="IB15" s="542">
        <v>198907.77</v>
      </c>
      <c r="IC15" s="542">
        <v>999789.11999999988</v>
      </c>
      <c r="ID15" s="542">
        <v>112923.84</v>
      </c>
      <c r="IE15" s="542">
        <v>1185958.5299999998</v>
      </c>
      <c r="IF15" s="542">
        <v>310970.90999999997</v>
      </c>
      <c r="IG15" s="542">
        <v>377589.08999999997</v>
      </c>
      <c r="IH15" s="542">
        <v>73589.849999999991</v>
      </c>
      <c r="II15" s="542">
        <v>360375.08999999997</v>
      </c>
      <c r="IJ15" s="542">
        <v>146319</v>
      </c>
      <c r="IK15" s="542">
        <v>467618.30999999994</v>
      </c>
      <c r="IL15" s="542">
        <v>93644.159999999989</v>
      </c>
      <c r="IM15" s="542">
        <v>276715.05</v>
      </c>
      <c r="IN15" s="542">
        <v>285235.98</v>
      </c>
      <c r="IO15" s="542">
        <v>131170.68</v>
      </c>
      <c r="IP15" s="542">
        <v>274305.08999999997</v>
      </c>
      <c r="IQ15" s="542">
        <v>102681.51</v>
      </c>
      <c r="IR15" s="542">
        <v>1039983.8099999999</v>
      </c>
      <c r="IS15" s="542">
        <v>208289.4</v>
      </c>
      <c r="IT15" s="542">
        <v>206654.06999999998</v>
      </c>
      <c r="IU15" s="542">
        <v>151397.12999999998</v>
      </c>
      <c r="IV15" s="542">
        <v>69802.76999999999</v>
      </c>
      <c r="IW15" s="542">
        <v>265870.23</v>
      </c>
      <c r="IX15" s="542">
        <v>14763414.959999999</v>
      </c>
      <c r="IY15" s="542">
        <v>52760.909999999996</v>
      </c>
      <c r="IZ15" s="542">
        <v>120411.93</v>
      </c>
      <c r="JA15" s="542">
        <v>191075.4</v>
      </c>
      <c r="JB15" s="542">
        <v>163188.72</v>
      </c>
      <c r="JC15" s="542">
        <v>113784.54</v>
      </c>
      <c r="JD15" s="542">
        <v>100013.34</v>
      </c>
      <c r="JE15" s="542">
        <v>978874.10999999987</v>
      </c>
      <c r="JF15" s="542">
        <v>11528129.729999999</v>
      </c>
      <c r="JG15" s="542">
        <v>121186.56</v>
      </c>
      <c r="JH15" s="542">
        <v>92783.459999999992</v>
      </c>
      <c r="JI15" s="542">
        <v>2180325.2399999998</v>
      </c>
      <c r="JJ15" s="542">
        <v>281879.25</v>
      </c>
      <c r="JK15" s="542">
        <v>556184.34</v>
      </c>
      <c r="JL15" s="542">
        <v>193399.28999999998</v>
      </c>
      <c r="JM15" s="542">
        <v>102423.29999999999</v>
      </c>
      <c r="JN15" s="542">
        <v>51900.21</v>
      </c>
      <c r="JO15" s="542">
        <v>157508.09999999998</v>
      </c>
      <c r="JP15" s="542">
        <v>333263.03999999998</v>
      </c>
      <c r="JQ15" s="542">
        <v>670054.94999999995</v>
      </c>
      <c r="JR15" s="542">
        <v>3780969.03</v>
      </c>
      <c r="JS15" s="542">
        <v>963037.23</v>
      </c>
      <c r="JT15" s="542">
        <v>878086.1399999999</v>
      </c>
      <c r="JU15" s="542">
        <v>101906.87999999999</v>
      </c>
      <c r="JV15" s="542">
        <v>71868.45</v>
      </c>
      <c r="JW15" s="542">
        <v>221027.75999999998</v>
      </c>
      <c r="JX15" s="542">
        <v>124285.07999999999</v>
      </c>
      <c r="JY15" s="542">
        <v>154581.72</v>
      </c>
      <c r="JZ15" s="542">
        <v>1431774.45</v>
      </c>
      <c r="KA15" s="542">
        <v>229634.75999999998</v>
      </c>
      <c r="KB15" s="542">
        <v>112751.7</v>
      </c>
      <c r="KC15" s="542">
        <v>122821.88999999998</v>
      </c>
      <c r="KD15" s="542">
        <v>251668.68</v>
      </c>
      <c r="KE15" s="542">
        <v>272067.26999999996</v>
      </c>
      <c r="KF15" s="542">
        <v>147351.84</v>
      </c>
      <c r="KG15" s="542">
        <v>713606.37</v>
      </c>
      <c r="KH15" s="542">
        <v>1619407.0499999998</v>
      </c>
      <c r="KI15" s="542">
        <v>103628.28</v>
      </c>
      <c r="KJ15" s="542">
        <v>216207.84</v>
      </c>
      <c r="KK15" s="542">
        <v>792704.7</v>
      </c>
    </row>
    <row r="16" spans="1:297">
      <c r="A16" s="543"/>
      <c r="B16" s="544" t="s">
        <v>600</v>
      </c>
      <c r="C16" s="545">
        <v>9199758756.9599991</v>
      </c>
      <c r="D16" s="546">
        <v>804317.78</v>
      </c>
      <c r="E16" s="546">
        <v>1064020080.3999999</v>
      </c>
      <c r="F16" s="547">
        <v>16293549.890000001</v>
      </c>
      <c r="G16" s="547">
        <v>4882443.78</v>
      </c>
      <c r="H16" s="547">
        <v>18562066.399999999</v>
      </c>
      <c r="I16" s="547">
        <v>11338529.079999998</v>
      </c>
      <c r="J16" s="547">
        <v>8876419.8300000001</v>
      </c>
      <c r="K16" s="547">
        <v>7743569.129999999</v>
      </c>
      <c r="L16" s="547">
        <v>28179638.400000002</v>
      </c>
      <c r="M16" s="547">
        <v>1767962.8900000004</v>
      </c>
      <c r="N16" s="547">
        <v>2363044.79</v>
      </c>
      <c r="O16" s="547">
        <v>618790042.25</v>
      </c>
      <c r="P16" s="547">
        <v>17981281.059999999</v>
      </c>
      <c r="Q16" s="547">
        <v>15829124.229999999</v>
      </c>
      <c r="R16" s="547">
        <v>3920704.9</v>
      </c>
      <c r="S16" s="547">
        <v>21064512.710000001</v>
      </c>
      <c r="T16" s="547">
        <v>12300312.559999999</v>
      </c>
      <c r="U16" s="547">
        <v>12924950.709999999</v>
      </c>
      <c r="V16" s="547">
        <v>1204050.3700000001</v>
      </c>
      <c r="W16" s="547">
        <v>1499971.9500000002</v>
      </c>
      <c r="X16" s="547">
        <v>26648614.940000001</v>
      </c>
      <c r="Y16" s="547">
        <v>6569941.1500000004</v>
      </c>
      <c r="Z16" s="547">
        <v>9788924.1099999994</v>
      </c>
      <c r="AA16" s="547">
        <v>9731065.8499999996</v>
      </c>
      <c r="AB16" s="547">
        <v>2644870.0100000002</v>
      </c>
      <c r="AC16" s="547">
        <v>16587246.689999998</v>
      </c>
      <c r="AD16" s="547">
        <v>13480307.930000002</v>
      </c>
      <c r="AE16" s="547">
        <v>3147879.31</v>
      </c>
      <c r="AF16" s="547">
        <v>1064020080.3999999</v>
      </c>
      <c r="AG16" s="547">
        <v>452074994.05999994</v>
      </c>
      <c r="AH16" s="547">
        <v>2420747.0900000003</v>
      </c>
      <c r="AI16" s="547">
        <v>40372621.120000005</v>
      </c>
      <c r="AJ16" s="547">
        <v>14221927.259999998</v>
      </c>
      <c r="AK16" s="547">
        <v>2918577.8800000004</v>
      </c>
      <c r="AL16" s="547">
        <v>2056616.9499999995</v>
      </c>
      <c r="AM16" s="547">
        <v>75230019.599999994</v>
      </c>
      <c r="AN16" s="547">
        <v>18547433.060000002</v>
      </c>
      <c r="AO16" s="547">
        <v>105404543.35999998</v>
      </c>
      <c r="AP16" s="547">
        <v>20943887.229999997</v>
      </c>
      <c r="AQ16" s="547">
        <v>22112306.559999999</v>
      </c>
      <c r="AR16" s="547">
        <v>32232440.479999997</v>
      </c>
      <c r="AS16" s="547">
        <v>9481977.4900000002</v>
      </c>
      <c r="AT16" s="547">
        <v>10023243.67</v>
      </c>
      <c r="AU16" s="547">
        <v>25333201.170000002</v>
      </c>
      <c r="AV16" s="547">
        <v>4209743.7700000005</v>
      </c>
      <c r="AW16" s="547">
        <v>9762233.0600000005</v>
      </c>
      <c r="AX16" s="547">
        <v>8574808.4199999999</v>
      </c>
      <c r="AY16" s="547">
        <v>2408553.2499999995</v>
      </c>
      <c r="AZ16" s="547">
        <v>7215307.2299999995</v>
      </c>
      <c r="BA16" s="547">
        <v>32042795.319999997</v>
      </c>
      <c r="BB16" s="547">
        <v>27485601.84</v>
      </c>
      <c r="BC16" s="547">
        <v>113522099.72</v>
      </c>
      <c r="BD16" s="547">
        <v>7773333.6300000008</v>
      </c>
      <c r="BE16" s="547">
        <v>6572848.5499999998</v>
      </c>
      <c r="BF16" s="547">
        <v>4732686.63</v>
      </c>
      <c r="BG16" s="547">
        <v>4242763.0199999996</v>
      </c>
      <c r="BH16" s="547">
        <v>2385153.39</v>
      </c>
      <c r="BI16" s="547">
        <v>7111217.7400000002</v>
      </c>
      <c r="BJ16" s="547">
        <v>235645075.5</v>
      </c>
      <c r="BK16" s="547">
        <v>2638146.1100000003</v>
      </c>
      <c r="BL16" s="547">
        <v>25356903.749999996</v>
      </c>
      <c r="BM16" s="547">
        <v>82891435.50999999</v>
      </c>
      <c r="BN16" s="547">
        <v>72397608.329999998</v>
      </c>
      <c r="BO16" s="547">
        <v>3028388.79</v>
      </c>
      <c r="BP16" s="547">
        <v>59262807.240000002</v>
      </c>
      <c r="BQ16" s="547">
        <v>22933981.769999996</v>
      </c>
      <c r="BR16" s="547">
        <v>65457460.629999995</v>
      </c>
      <c r="BS16" s="547">
        <v>6350533.1199999992</v>
      </c>
      <c r="BT16" s="547">
        <v>18924332.300000001</v>
      </c>
      <c r="BU16" s="547">
        <v>1555730.0699999998</v>
      </c>
      <c r="BV16" s="547">
        <v>10182887.970000001</v>
      </c>
      <c r="BW16" s="547">
        <v>1369119.13</v>
      </c>
      <c r="BX16" s="547">
        <v>13035038.880000001</v>
      </c>
      <c r="BY16" s="547">
        <v>4476667.1000000006</v>
      </c>
      <c r="BZ16" s="547">
        <v>2939563.6</v>
      </c>
      <c r="CA16" s="547">
        <v>1784432.35</v>
      </c>
      <c r="CB16" s="547">
        <v>20087146.380000003</v>
      </c>
      <c r="CC16" s="547">
        <v>24097447.32</v>
      </c>
      <c r="CD16" s="547">
        <v>19810360.360000003</v>
      </c>
      <c r="CE16" s="547">
        <v>7808461.0999999987</v>
      </c>
      <c r="CF16" s="547">
        <v>2426430.3000000003</v>
      </c>
      <c r="CG16" s="547">
        <v>29247645.370000001</v>
      </c>
      <c r="CH16" s="547">
        <v>13182853.590000002</v>
      </c>
      <c r="CI16" s="547">
        <v>48067597.509999998</v>
      </c>
      <c r="CJ16" s="547">
        <v>66600089.149999999</v>
      </c>
      <c r="CK16" s="547">
        <v>12948333.880000001</v>
      </c>
      <c r="CL16" s="547">
        <v>2335118.2600000002</v>
      </c>
      <c r="CM16" s="547">
        <v>2794378.9299999997</v>
      </c>
      <c r="CN16" s="547">
        <v>80108879.030000001</v>
      </c>
      <c r="CO16" s="547">
        <v>11650805.780000001</v>
      </c>
      <c r="CP16" s="547">
        <v>10841779.629999999</v>
      </c>
      <c r="CQ16" s="547">
        <v>11612427.560000001</v>
      </c>
      <c r="CR16" s="547">
        <v>1348699.5700000003</v>
      </c>
      <c r="CS16" s="547">
        <v>9009995.1999999993</v>
      </c>
      <c r="CT16" s="547">
        <v>94391609.909999982</v>
      </c>
      <c r="CU16" s="547">
        <v>6799228.4900000002</v>
      </c>
      <c r="CV16" s="547">
        <v>3534229.13</v>
      </c>
      <c r="CW16" s="547">
        <v>32687743.669999998</v>
      </c>
      <c r="CX16" s="547">
        <v>3116340.7800000003</v>
      </c>
      <c r="CY16" s="547">
        <v>3159978.78</v>
      </c>
      <c r="CZ16" s="547">
        <v>69348249.189999998</v>
      </c>
      <c r="DA16" s="547">
        <v>108660220.53999999</v>
      </c>
      <c r="DB16" s="547">
        <v>8646097.3400000017</v>
      </c>
      <c r="DC16" s="547">
        <v>11573350.310000001</v>
      </c>
      <c r="DD16" s="547">
        <v>8879461.1099999994</v>
      </c>
      <c r="DE16" s="547">
        <v>2014181.94</v>
      </c>
      <c r="DF16" s="547">
        <v>195528701.46000001</v>
      </c>
      <c r="DG16" s="547">
        <v>4753743.62</v>
      </c>
      <c r="DH16" s="547">
        <v>30934847.089999996</v>
      </c>
      <c r="DI16" s="547">
        <v>828614.26</v>
      </c>
      <c r="DJ16" s="547">
        <v>23487519.580000002</v>
      </c>
      <c r="DK16" s="547">
        <v>9370262.5299999993</v>
      </c>
      <c r="DL16" s="547">
        <v>2018374.2299999997</v>
      </c>
      <c r="DM16" s="547">
        <v>5724056.96</v>
      </c>
      <c r="DN16" s="547">
        <v>4532717.17</v>
      </c>
      <c r="DO16" s="547">
        <v>7699112.2300000004</v>
      </c>
      <c r="DP16" s="547">
        <v>8461786.4299999997</v>
      </c>
      <c r="DQ16" s="547">
        <v>184758242.28999999</v>
      </c>
      <c r="DR16" s="547">
        <v>15293805.52</v>
      </c>
      <c r="DS16" s="547">
        <v>15000320.420000002</v>
      </c>
      <c r="DT16" s="547">
        <v>13828173.91</v>
      </c>
      <c r="DU16" s="547">
        <v>4173578.9299999997</v>
      </c>
      <c r="DV16" s="547">
        <v>105706299.20999999</v>
      </c>
      <c r="DW16" s="547">
        <v>3412107.9499999997</v>
      </c>
      <c r="DX16" s="547">
        <v>25660038.469999999</v>
      </c>
      <c r="DY16" s="547">
        <v>43351115.490000002</v>
      </c>
      <c r="DZ16" s="547">
        <v>5226555.8899999997</v>
      </c>
      <c r="EA16" s="547">
        <v>55360446.669999994</v>
      </c>
      <c r="EB16" s="547">
        <v>13154627.040000001</v>
      </c>
      <c r="EC16" s="547">
        <v>1070799.71</v>
      </c>
      <c r="ED16" s="547">
        <v>10835514.6</v>
      </c>
      <c r="EE16" s="547">
        <v>42262419.869999997</v>
      </c>
      <c r="EF16" s="547">
        <v>31934700.34</v>
      </c>
      <c r="EG16" s="547">
        <v>22514954.210000001</v>
      </c>
      <c r="EH16" s="547">
        <v>22286049.299999997</v>
      </c>
      <c r="EI16" s="547">
        <v>12951094.050000001</v>
      </c>
      <c r="EJ16" s="547">
        <v>20549595.200000003</v>
      </c>
      <c r="EK16" s="547">
        <v>804317.78</v>
      </c>
      <c r="EL16" s="547">
        <v>5363813.88</v>
      </c>
      <c r="EM16" s="547">
        <v>18150980.140000001</v>
      </c>
      <c r="EN16" s="547">
        <v>5642904.25</v>
      </c>
      <c r="EO16" s="547">
        <v>74534860.229999989</v>
      </c>
      <c r="EP16" s="547">
        <v>23967961.57</v>
      </c>
      <c r="EQ16" s="547">
        <v>9386441.1300000008</v>
      </c>
      <c r="ER16" s="547">
        <v>3178168.5999999996</v>
      </c>
      <c r="ES16" s="547">
        <v>19564267.199999999</v>
      </c>
      <c r="ET16" s="547">
        <v>2692291.2</v>
      </c>
      <c r="EU16" s="547">
        <v>4566584.5000000009</v>
      </c>
      <c r="EV16" s="547">
        <v>1901684.8100000003</v>
      </c>
      <c r="EW16" s="547">
        <v>77064794.040000007</v>
      </c>
      <c r="EX16" s="547">
        <v>20754880.200000003</v>
      </c>
      <c r="EY16" s="547">
        <v>1871017.8799999997</v>
      </c>
      <c r="EZ16" s="547">
        <v>3790785.2800000007</v>
      </c>
      <c r="FA16" s="547">
        <v>40094403.050000004</v>
      </c>
      <c r="FB16" s="547">
        <v>23473168.149999999</v>
      </c>
      <c r="FC16" s="547">
        <v>12093618.969999999</v>
      </c>
      <c r="FD16" s="547">
        <v>2464151.0200000005</v>
      </c>
      <c r="FE16" s="547">
        <v>41127526.340000004</v>
      </c>
      <c r="FF16" s="547">
        <v>8350303.1900000004</v>
      </c>
      <c r="FG16" s="547">
        <v>11561536.6</v>
      </c>
      <c r="FH16" s="547">
        <v>32288342.979999997</v>
      </c>
      <c r="FI16" s="547">
        <v>7739995.3899999997</v>
      </c>
      <c r="FJ16" s="547">
        <v>24015746.210000001</v>
      </c>
      <c r="FK16" s="547">
        <v>66969225.380000003</v>
      </c>
      <c r="FL16" s="547">
        <v>9302636.5299999975</v>
      </c>
      <c r="FM16" s="547">
        <v>11363316.170000002</v>
      </c>
      <c r="FN16" s="547">
        <v>92688036.980000004</v>
      </c>
      <c r="FO16" s="547">
        <v>16553918.160000002</v>
      </c>
      <c r="FP16" s="547">
        <v>26844008.099999998</v>
      </c>
      <c r="FQ16" s="547">
        <v>2242189.02</v>
      </c>
      <c r="FR16" s="547">
        <v>13601274.069999998</v>
      </c>
      <c r="FS16" s="547">
        <v>12172355.119999999</v>
      </c>
      <c r="FT16" s="547">
        <v>380234022.70999998</v>
      </c>
      <c r="FU16" s="547">
        <v>2865584.87</v>
      </c>
      <c r="FV16" s="547">
        <v>22340949.600000001</v>
      </c>
      <c r="FW16" s="547">
        <v>3966888.56</v>
      </c>
      <c r="FX16" s="547">
        <v>4797999.1400000006</v>
      </c>
      <c r="FY16" s="547">
        <v>8743885.3900000006</v>
      </c>
      <c r="FZ16" s="547">
        <v>888542.35</v>
      </c>
      <c r="GA16" s="547">
        <v>6707985.7399999993</v>
      </c>
      <c r="GB16" s="547">
        <v>6614578.9299999997</v>
      </c>
      <c r="GC16" s="547">
        <v>22441447.050000001</v>
      </c>
      <c r="GD16" s="547">
        <v>5430932.96</v>
      </c>
      <c r="GE16" s="547">
        <v>32530316.560000002</v>
      </c>
      <c r="GF16" s="547">
        <v>27400829.810000002</v>
      </c>
      <c r="GG16" s="547">
        <v>5523667.1200000001</v>
      </c>
      <c r="GH16" s="547">
        <v>42744725.420000002</v>
      </c>
      <c r="GI16" s="547">
        <v>5861496.3599999994</v>
      </c>
      <c r="GJ16" s="547">
        <v>2852506.57</v>
      </c>
      <c r="GK16" s="547">
        <v>124715460.24999999</v>
      </c>
      <c r="GL16" s="547">
        <v>9650871.9400000013</v>
      </c>
      <c r="GM16" s="547">
        <v>2601149.31</v>
      </c>
      <c r="GN16" s="547">
        <v>11795908.25</v>
      </c>
      <c r="GO16" s="547">
        <v>2680444.12</v>
      </c>
      <c r="GP16" s="547">
        <v>3376378.5000000005</v>
      </c>
      <c r="GQ16" s="547">
        <v>2364510.58</v>
      </c>
      <c r="GR16" s="547">
        <v>1640010.88</v>
      </c>
      <c r="GS16" s="547">
        <v>8502509.3900000006</v>
      </c>
      <c r="GT16" s="547">
        <v>5404332.7300000004</v>
      </c>
      <c r="GU16" s="547">
        <v>7219048.0700000012</v>
      </c>
      <c r="GV16" s="547">
        <v>3745976.88</v>
      </c>
      <c r="GW16" s="547">
        <v>3098609.11</v>
      </c>
      <c r="GX16" s="547">
        <v>9298394.1699999999</v>
      </c>
      <c r="GY16" s="547">
        <v>14797488.060000001</v>
      </c>
      <c r="GZ16" s="547">
        <v>92206560.450000003</v>
      </c>
      <c r="HA16" s="547">
        <v>43098481.479999997</v>
      </c>
      <c r="HB16" s="547">
        <v>43078188.140000001</v>
      </c>
      <c r="HC16" s="547">
        <v>4129820.55</v>
      </c>
      <c r="HD16" s="547">
        <v>6772925.6900000004</v>
      </c>
      <c r="HE16" s="547">
        <v>59030801.949999996</v>
      </c>
      <c r="HF16" s="547">
        <v>3693324.58</v>
      </c>
      <c r="HG16" s="547">
        <v>1471576.5100000002</v>
      </c>
      <c r="HH16" s="547">
        <v>3240096.38</v>
      </c>
      <c r="HI16" s="547">
        <v>5100001.8999999994</v>
      </c>
      <c r="HJ16" s="547">
        <v>45859344.259999998</v>
      </c>
      <c r="HK16" s="547">
        <v>1381730.1600000001</v>
      </c>
      <c r="HL16" s="547">
        <v>113265935.06</v>
      </c>
      <c r="HM16" s="547">
        <v>6125188.5399999991</v>
      </c>
      <c r="HN16" s="547">
        <v>4957068.2699999996</v>
      </c>
      <c r="HO16" s="547">
        <v>13551606.640000002</v>
      </c>
      <c r="HP16" s="547">
        <v>1531914.5299999998</v>
      </c>
      <c r="HQ16" s="547">
        <v>41939792.409999996</v>
      </c>
      <c r="HR16" s="547">
        <v>12354005.34</v>
      </c>
      <c r="HS16" s="547">
        <v>3127340.4899999998</v>
      </c>
      <c r="HT16" s="547">
        <v>75358785.229999989</v>
      </c>
      <c r="HU16" s="547">
        <v>4954889.46</v>
      </c>
      <c r="HV16" s="547">
        <v>3958022.12</v>
      </c>
      <c r="HW16" s="547">
        <v>38356080.640000008</v>
      </c>
      <c r="HX16" s="547">
        <v>1115064.1100000001</v>
      </c>
      <c r="HY16" s="547">
        <v>120316732.2</v>
      </c>
      <c r="HZ16" s="547">
        <v>11338131.809999999</v>
      </c>
      <c r="IA16" s="547">
        <v>1574814.54</v>
      </c>
      <c r="IB16" s="547">
        <v>10583775.159999998</v>
      </c>
      <c r="IC16" s="547">
        <v>42496951.309999995</v>
      </c>
      <c r="ID16" s="547">
        <v>3932034.3499999996</v>
      </c>
      <c r="IE16" s="547">
        <v>42734544.620000005</v>
      </c>
      <c r="IF16" s="547">
        <v>11017808.890000001</v>
      </c>
      <c r="IG16" s="547">
        <v>11737052.539999999</v>
      </c>
      <c r="IH16" s="547">
        <v>2997299.31</v>
      </c>
      <c r="II16" s="547">
        <v>11726703.27</v>
      </c>
      <c r="IJ16" s="547">
        <v>4621302.24</v>
      </c>
      <c r="IK16" s="547">
        <v>16501884.110000001</v>
      </c>
      <c r="IL16" s="547">
        <v>2475941.8300000005</v>
      </c>
      <c r="IM16" s="547">
        <v>7790468.46</v>
      </c>
      <c r="IN16" s="547">
        <v>9471983.540000001</v>
      </c>
      <c r="IO16" s="547">
        <v>3038692.0800000005</v>
      </c>
      <c r="IP16" s="547">
        <v>8788886.0399999991</v>
      </c>
      <c r="IQ16" s="547">
        <v>3128092.16</v>
      </c>
      <c r="IR16" s="547">
        <v>34949982.93</v>
      </c>
      <c r="IS16" s="547">
        <v>7899146.9400000004</v>
      </c>
      <c r="IT16" s="547">
        <v>7383173.4199999999</v>
      </c>
      <c r="IU16" s="547">
        <v>5720818.2000000002</v>
      </c>
      <c r="IV16" s="547">
        <v>2404710.87</v>
      </c>
      <c r="IW16" s="547">
        <v>9104396.0500000007</v>
      </c>
      <c r="IX16" s="547">
        <v>364692417</v>
      </c>
      <c r="IY16" s="547">
        <v>1511589.45</v>
      </c>
      <c r="IZ16" s="547">
        <v>4782763.1599999992</v>
      </c>
      <c r="JA16" s="547">
        <v>6972367.9299999997</v>
      </c>
      <c r="JB16" s="547">
        <v>5654673.3999999994</v>
      </c>
      <c r="JC16" s="547">
        <v>5400420.4499999993</v>
      </c>
      <c r="JD16" s="547">
        <v>4613576.3199999994</v>
      </c>
      <c r="JE16" s="547">
        <v>37142086.480000004</v>
      </c>
      <c r="JF16" s="547">
        <v>281578311.56</v>
      </c>
      <c r="JG16" s="547">
        <v>3505707.8100000005</v>
      </c>
      <c r="JH16" s="547">
        <v>2552022.56</v>
      </c>
      <c r="JI16" s="547">
        <v>79883715.739999995</v>
      </c>
      <c r="JJ16" s="547">
        <v>19519496.82</v>
      </c>
      <c r="JK16" s="547">
        <v>22071870.920000002</v>
      </c>
      <c r="JL16" s="547">
        <v>6063334.0600000005</v>
      </c>
      <c r="JM16" s="547">
        <v>4077921.63</v>
      </c>
      <c r="JN16" s="547">
        <v>1552815.1</v>
      </c>
      <c r="JO16" s="547">
        <v>9605617.7999999989</v>
      </c>
      <c r="JP16" s="547">
        <v>14209152.85</v>
      </c>
      <c r="JQ16" s="547">
        <v>21446156.870000001</v>
      </c>
      <c r="JR16" s="547">
        <v>109823479.55999999</v>
      </c>
      <c r="JS16" s="547">
        <v>34022102.789999999</v>
      </c>
      <c r="JT16" s="547">
        <v>25174329.309999999</v>
      </c>
      <c r="JU16" s="547">
        <v>3501255.13</v>
      </c>
      <c r="JV16" s="547">
        <v>1959889.76</v>
      </c>
      <c r="JW16" s="547">
        <v>9491478.1300000008</v>
      </c>
      <c r="JX16" s="547">
        <v>4679271.21</v>
      </c>
      <c r="JY16" s="547">
        <v>5485921.4299999997</v>
      </c>
      <c r="JZ16" s="547">
        <v>52939023.050000012</v>
      </c>
      <c r="KA16" s="547">
        <v>7374456.6099999994</v>
      </c>
      <c r="KB16" s="547">
        <v>3781249.1900000004</v>
      </c>
      <c r="KC16" s="547">
        <v>3391968.12</v>
      </c>
      <c r="KD16" s="547">
        <v>8097732.9800000004</v>
      </c>
      <c r="KE16" s="547">
        <v>11684728.629999999</v>
      </c>
      <c r="KF16" s="547">
        <v>4557213.0600000005</v>
      </c>
      <c r="KG16" s="547">
        <v>32682836.079999998</v>
      </c>
      <c r="KH16" s="547">
        <v>72260510.079999998</v>
      </c>
      <c r="KI16" s="547">
        <v>2770995.34</v>
      </c>
      <c r="KJ16" s="547">
        <v>7234460.4800000004</v>
      </c>
      <c r="KK16" s="547">
        <v>28352796.089999996</v>
      </c>
    </row>
    <row r="17" spans="1:297">
      <c r="A17" s="208"/>
      <c r="B17" s="375"/>
      <c r="D17" s="210"/>
      <c r="E17" s="210"/>
    </row>
    <row r="18" spans="1:297">
      <c r="A18" s="539">
        <v>75.930000000000007</v>
      </c>
      <c r="B18" s="373" t="s">
        <v>601</v>
      </c>
      <c r="C18" s="548">
        <v>425457713.60201073</v>
      </c>
      <c r="D18" s="210">
        <v>25634.738422147857</v>
      </c>
      <c r="E18" s="210">
        <v>55924978.418759249</v>
      </c>
      <c r="F18" s="542">
        <v>427342.15786974918</v>
      </c>
      <c r="G18" s="542">
        <v>154205.30759858133</v>
      </c>
      <c r="H18" s="542">
        <v>710458.34443931922</v>
      </c>
      <c r="I18" s="542">
        <v>556584.23899579304</v>
      </c>
      <c r="J18" s="542">
        <v>227000.36139545706</v>
      </c>
      <c r="K18" s="542">
        <v>190392.66277450707</v>
      </c>
      <c r="L18" s="542">
        <v>1106064.6636196314</v>
      </c>
      <c r="M18" s="542">
        <v>92302.276191174722</v>
      </c>
      <c r="N18" s="542">
        <v>124306.93414348959</v>
      </c>
      <c r="O18" s="542">
        <v>22482362.188473746</v>
      </c>
      <c r="P18" s="542">
        <v>551149.9250799329</v>
      </c>
      <c r="Q18" s="542">
        <v>415473.58823854284</v>
      </c>
      <c r="R18" s="542">
        <v>71518.708114494148</v>
      </c>
      <c r="S18" s="542">
        <v>1537216.5982735739</v>
      </c>
      <c r="T18" s="542">
        <v>433339.64708806574</v>
      </c>
      <c r="U18" s="542">
        <v>395787.60613030579</v>
      </c>
      <c r="V18" s="542">
        <v>61983.9555283425</v>
      </c>
      <c r="W18" s="542">
        <v>66666.648785914163</v>
      </c>
      <c r="X18" s="542">
        <v>1685726.7144360221</v>
      </c>
      <c r="Y18" s="542">
        <v>355821.19929396966</v>
      </c>
      <c r="Z18" s="542">
        <v>503998.20146304154</v>
      </c>
      <c r="AA18" s="542">
        <v>526280.41401178215</v>
      </c>
      <c r="AB18" s="542">
        <v>212026.54201007777</v>
      </c>
      <c r="AC18" s="542">
        <v>441626.40562839556</v>
      </c>
      <c r="AD18" s="542">
        <v>396513.41663871269</v>
      </c>
      <c r="AE18" s="542">
        <v>231324.1194723931</v>
      </c>
      <c r="AF18" s="542">
        <v>55924978.418759249</v>
      </c>
      <c r="AG18" s="542">
        <v>22106295.668981228</v>
      </c>
      <c r="AH18" s="542">
        <v>143448.23958478283</v>
      </c>
      <c r="AI18" s="542">
        <v>1246877.0525282517</v>
      </c>
      <c r="AJ18" s="542">
        <v>530538.55117763719</v>
      </c>
      <c r="AK18" s="542">
        <v>137957.00641373714</v>
      </c>
      <c r="AL18" s="542">
        <v>170932.22869674614</v>
      </c>
      <c r="AM18" s="542">
        <v>3555823.5172039582</v>
      </c>
      <c r="AN18" s="542">
        <v>759307.25450259203</v>
      </c>
      <c r="AO18" s="542">
        <v>5149722.8654169291</v>
      </c>
      <c r="AP18" s="542">
        <v>1819481.4431124909</v>
      </c>
      <c r="AQ18" s="542">
        <v>930254.31833891117</v>
      </c>
      <c r="AR18" s="542">
        <v>1761776.9447429501</v>
      </c>
      <c r="AS18" s="542">
        <v>478893.92535057763</v>
      </c>
      <c r="AT18" s="542">
        <v>526162.61378974817</v>
      </c>
      <c r="AU18" s="542">
        <v>529087.21685627336</v>
      </c>
      <c r="AV18" s="542">
        <v>486233.55571589823</v>
      </c>
      <c r="AW18" s="542">
        <v>476678.14833250979</v>
      </c>
      <c r="AX18" s="542">
        <v>201765.31786209065</v>
      </c>
      <c r="AY18" s="542">
        <v>73855.978705287416</v>
      </c>
      <c r="AZ18" s="542">
        <v>202777.39297379265</v>
      </c>
      <c r="BA18" s="542">
        <v>2797992.9377440205</v>
      </c>
      <c r="BB18" s="542">
        <v>853610.35868823563</v>
      </c>
      <c r="BC18" s="542">
        <v>7911800.2874724921</v>
      </c>
      <c r="BD18" s="542">
        <v>262691.67920892814</v>
      </c>
      <c r="BE18" s="542">
        <v>296076.25807157659</v>
      </c>
      <c r="BF18" s="542">
        <v>368078.78814483189</v>
      </c>
      <c r="BG18" s="542">
        <v>537622.58799950581</v>
      </c>
      <c r="BH18" s="542">
        <v>81025.479174605571</v>
      </c>
      <c r="BI18" s="542">
        <v>332229.24817270675</v>
      </c>
      <c r="BJ18" s="542">
        <v>14603068.281994598</v>
      </c>
      <c r="BK18" s="542">
        <v>80328.575598318232</v>
      </c>
      <c r="BL18" s="542">
        <v>1735567.8550992608</v>
      </c>
      <c r="BM18" s="542">
        <v>3725170.8260633359</v>
      </c>
      <c r="BN18" s="542">
        <v>1699052.6881778818</v>
      </c>
      <c r="BO18" s="542">
        <v>266416.84135342395</v>
      </c>
      <c r="BP18" s="542">
        <v>2583931.3994834642</v>
      </c>
      <c r="BQ18" s="542">
        <v>706345.61269407498</v>
      </c>
      <c r="BR18" s="542">
        <v>2006337.4014632229</v>
      </c>
      <c r="BS18" s="542">
        <v>361013.02919274749</v>
      </c>
      <c r="BT18" s="542">
        <v>947403.76700251945</v>
      </c>
      <c r="BU18" s="542">
        <v>94892.440684660512</v>
      </c>
      <c r="BV18" s="542">
        <v>303849.1040940297</v>
      </c>
      <c r="BW18" s="542">
        <v>62339.779044789924</v>
      </c>
      <c r="BX18" s="542">
        <v>739284.68997169193</v>
      </c>
      <c r="BY18" s="542">
        <v>288704.77924850828</v>
      </c>
      <c r="BZ18" s="542">
        <v>128792.78926622462</v>
      </c>
      <c r="CA18" s="542">
        <v>87957.931060932708</v>
      </c>
      <c r="CB18" s="542">
        <v>770602.6279064503</v>
      </c>
      <c r="CC18" s="542">
        <v>729698.47908782144</v>
      </c>
      <c r="CD18" s="542">
        <v>478146.73004486278</v>
      </c>
      <c r="CE18" s="542">
        <v>195258.76726317909</v>
      </c>
      <c r="CF18" s="542">
        <v>123840.77250062588</v>
      </c>
      <c r="CG18" s="542">
        <v>1941958.8444683056</v>
      </c>
      <c r="CH18" s="542">
        <v>417151.79370515054</v>
      </c>
      <c r="CI18" s="542">
        <v>1217278.4329131786</v>
      </c>
      <c r="CJ18" s="542">
        <v>3137664.8253928828</v>
      </c>
      <c r="CK18" s="542">
        <v>740241.80295799149</v>
      </c>
      <c r="CL18" s="542">
        <v>87047.977606526387</v>
      </c>
      <c r="CM18" s="542">
        <v>119021.57533408866</v>
      </c>
      <c r="CN18" s="542">
        <v>2549651.4086758043</v>
      </c>
      <c r="CO18" s="542">
        <v>1082712.9249715423</v>
      </c>
      <c r="CP18" s="542">
        <v>386527.44860494835</v>
      </c>
      <c r="CQ18" s="542">
        <v>548499.03312501614</v>
      </c>
      <c r="CR18" s="542">
        <v>83531.278943944577</v>
      </c>
      <c r="CS18" s="542">
        <v>438734.2901826236</v>
      </c>
      <c r="CT18" s="542">
        <v>3011544.1149093974</v>
      </c>
      <c r="CU18" s="542">
        <v>265817.57516190404</v>
      </c>
      <c r="CV18" s="542">
        <v>180016.6542514789</v>
      </c>
      <c r="CW18" s="542">
        <v>937046.22615140746</v>
      </c>
      <c r="CX18" s="542">
        <v>86609.044956273239</v>
      </c>
      <c r="CY18" s="542">
        <v>113476.39997464733</v>
      </c>
      <c r="CZ18" s="542">
        <v>4894489.5278412187</v>
      </c>
      <c r="DA18" s="542">
        <v>6504329.8508750359</v>
      </c>
      <c r="DB18" s="542">
        <v>277440.31827244646</v>
      </c>
      <c r="DC18" s="542">
        <v>215130.4454891785</v>
      </c>
      <c r="DD18" s="542">
        <v>567680.36143748893</v>
      </c>
      <c r="DE18" s="542">
        <v>137951.13826000434</v>
      </c>
      <c r="DF18" s="542">
        <v>9824817.3232504185</v>
      </c>
      <c r="DG18" s="542">
        <v>118263.97950052407</v>
      </c>
      <c r="DH18" s="542">
        <v>994893.22375692136</v>
      </c>
      <c r="DI18" s="542">
        <v>61960.529788976601</v>
      </c>
      <c r="DJ18" s="542">
        <v>1162052.9230935883</v>
      </c>
      <c r="DK18" s="542">
        <v>711404.3617889958</v>
      </c>
      <c r="DL18" s="542">
        <v>63378.71272749285</v>
      </c>
      <c r="DM18" s="542">
        <v>295433.30645872682</v>
      </c>
      <c r="DN18" s="542">
        <v>162879.20834495194</v>
      </c>
      <c r="DO18" s="542">
        <v>678336.63945477817</v>
      </c>
      <c r="DP18" s="542">
        <v>318085.53280637984</v>
      </c>
      <c r="DQ18" s="542">
        <v>12201903.560044136</v>
      </c>
      <c r="DR18" s="542">
        <v>323998.68526785262</v>
      </c>
      <c r="DS18" s="542">
        <v>433844.46399170416</v>
      </c>
      <c r="DT18" s="542">
        <v>624615.65088350652</v>
      </c>
      <c r="DU18" s="542">
        <v>116712.89537185621</v>
      </c>
      <c r="DV18" s="542">
        <v>6225149.1446621986</v>
      </c>
      <c r="DW18" s="542">
        <v>152791.95468773908</v>
      </c>
      <c r="DX18" s="542">
        <v>651190.20989335957</v>
      </c>
      <c r="DY18" s="542">
        <v>1364730.3090418817</v>
      </c>
      <c r="DZ18" s="542">
        <v>194105.54732071664</v>
      </c>
      <c r="EA18" s="542">
        <v>1301719.6790565168</v>
      </c>
      <c r="EB18" s="542">
        <v>628909.66482181347</v>
      </c>
      <c r="EC18" s="542">
        <v>25634.738422147857</v>
      </c>
      <c r="ED18" s="542">
        <v>1179773.7902490471</v>
      </c>
      <c r="EE18" s="542">
        <v>879475.74038271816</v>
      </c>
      <c r="EF18" s="542">
        <v>487859.97154677194</v>
      </c>
      <c r="EG18" s="542">
        <v>954414.1099765714</v>
      </c>
      <c r="EH18" s="542">
        <v>1134398.6142916104</v>
      </c>
      <c r="EI18" s="542">
        <v>340844.96248471871</v>
      </c>
      <c r="EJ18" s="542">
        <v>1104738.6361709686</v>
      </c>
      <c r="EK18" s="542">
        <v>58391.713941254224</v>
      </c>
      <c r="EL18" s="542">
        <v>133745.88999516045</v>
      </c>
      <c r="EM18" s="542">
        <v>105189.52493198747</v>
      </c>
      <c r="EN18" s="542">
        <v>299155.76648745983</v>
      </c>
      <c r="EO18" s="542">
        <v>3135464.3716296591</v>
      </c>
      <c r="EP18" s="542">
        <v>612775.02638662467</v>
      </c>
      <c r="EQ18" s="542">
        <v>157622.27861894277</v>
      </c>
      <c r="ER18" s="542">
        <v>106430.359917589</v>
      </c>
      <c r="ES18" s="542">
        <v>350441.57707159303</v>
      </c>
      <c r="ET18" s="542">
        <v>59232.473322998507</v>
      </c>
      <c r="EU18" s="542">
        <v>228332.36030851639</v>
      </c>
      <c r="EV18" s="542">
        <v>142490.97866267434</v>
      </c>
      <c r="EW18" s="542">
        <v>4029521.9429232427</v>
      </c>
      <c r="EX18" s="542">
        <v>564458.3591948523</v>
      </c>
      <c r="EY18" s="542">
        <v>104855.49603708989</v>
      </c>
      <c r="EZ18" s="542">
        <v>174982.2128028654</v>
      </c>
      <c r="FA18" s="542">
        <v>554512.03213505808</v>
      </c>
      <c r="FB18" s="542">
        <v>638896.2234500394</v>
      </c>
      <c r="FC18" s="542">
        <v>404745.4089320862</v>
      </c>
      <c r="FD18" s="542">
        <v>130376.94588716795</v>
      </c>
      <c r="FE18" s="542">
        <v>1127033.680105099</v>
      </c>
      <c r="FF18" s="542">
        <v>487706.67810856423</v>
      </c>
      <c r="FG18" s="542">
        <v>785295.21716265148</v>
      </c>
      <c r="FH18" s="542">
        <v>1069777.0721745656</v>
      </c>
      <c r="FI18" s="542">
        <v>273300.02933266299</v>
      </c>
      <c r="FJ18" s="542">
        <v>611339.65538501157</v>
      </c>
      <c r="FK18" s="542">
        <v>2520057.5058864886</v>
      </c>
      <c r="FL18" s="542">
        <v>190804.88040553371</v>
      </c>
      <c r="FM18" s="542">
        <v>828849.46581219602</v>
      </c>
      <c r="FN18" s="542">
        <v>2499199.4531192072</v>
      </c>
      <c r="FO18" s="542">
        <v>240504.39529946173</v>
      </c>
      <c r="FP18" s="542">
        <v>1254661.2770578868</v>
      </c>
      <c r="FQ18" s="542">
        <v>76417.791397735258</v>
      </c>
      <c r="FR18" s="542">
        <v>612780.81279091851</v>
      </c>
      <c r="FS18" s="542">
        <v>453028.94738857582</v>
      </c>
      <c r="FT18" s="542">
        <v>19820163.344763391</v>
      </c>
      <c r="FU18" s="542">
        <v>244246.12768286903</v>
      </c>
      <c r="FV18" s="542">
        <v>462978.3247385546</v>
      </c>
      <c r="FW18" s="542">
        <v>206261.06237301073</v>
      </c>
      <c r="FX18" s="542">
        <v>325184.27457179746</v>
      </c>
      <c r="FY18" s="542">
        <v>419738.0454976472</v>
      </c>
      <c r="FZ18" s="542">
        <v>61791.054610290324</v>
      </c>
      <c r="GA18" s="542">
        <v>158310.72315422844</v>
      </c>
      <c r="GB18" s="542">
        <v>257299.18105919735</v>
      </c>
      <c r="GC18" s="542">
        <v>1278474.9475019979</v>
      </c>
      <c r="GD18" s="542">
        <v>274361.12895495998</v>
      </c>
      <c r="GE18" s="542">
        <v>1316889.1791271684</v>
      </c>
      <c r="GF18" s="542">
        <v>223975.05540118742</v>
      </c>
      <c r="GG18" s="542">
        <v>290708.72241180274</v>
      </c>
      <c r="GH18" s="542">
        <v>1218739.0003299089</v>
      </c>
      <c r="GI18" s="542">
        <v>365454.64340522082</v>
      </c>
      <c r="GJ18" s="542">
        <v>136485.00983390058</v>
      </c>
      <c r="GK18" s="542">
        <v>7386505.7756160721</v>
      </c>
      <c r="GL18" s="542">
        <v>253542.7133570044</v>
      </c>
      <c r="GM18" s="542">
        <v>228261.51383769335</v>
      </c>
      <c r="GN18" s="542">
        <v>827918.45800288906</v>
      </c>
      <c r="GO18" s="542">
        <v>120984.28791160976</v>
      </c>
      <c r="GP18" s="542">
        <v>122221.5841557643</v>
      </c>
      <c r="GQ18" s="542">
        <v>308960.59682077414</v>
      </c>
      <c r="GR18" s="542">
        <v>122672.50895984242</v>
      </c>
      <c r="GS18" s="542">
        <v>350195.73310277658</v>
      </c>
      <c r="GT18" s="542">
        <v>214551.28862571105</v>
      </c>
      <c r="GU18" s="542">
        <v>412484.51889821747</v>
      </c>
      <c r="GV18" s="542">
        <v>109477.6784918952</v>
      </c>
      <c r="GW18" s="542">
        <v>101462.4593167265</v>
      </c>
      <c r="GX18" s="542">
        <v>286447.65548961062</v>
      </c>
      <c r="GY18" s="542">
        <v>490396.19672645762</v>
      </c>
      <c r="GZ18" s="542">
        <v>3393668.6062316103</v>
      </c>
      <c r="HA18" s="542">
        <v>1977964.736427818</v>
      </c>
      <c r="HB18" s="542">
        <v>1522449.1862908206</v>
      </c>
      <c r="HC18" s="542">
        <v>231737.80911532947</v>
      </c>
      <c r="HD18" s="542">
        <v>227702.56701970738</v>
      </c>
      <c r="HE18" s="542">
        <v>2523107.0654497752</v>
      </c>
      <c r="HF18" s="542">
        <v>212908.03038917069</v>
      </c>
      <c r="HG18" s="542">
        <v>117881.68184238936</v>
      </c>
      <c r="HH18" s="542">
        <v>302990.05774479511</v>
      </c>
      <c r="HI18" s="542">
        <v>110370.28767260892</v>
      </c>
      <c r="HJ18" s="542">
        <v>2179210.6566213295</v>
      </c>
      <c r="HK18" s="542">
        <v>83251.484782442029</v>
      </c>
      <c r="HL18" s="542">
        <v>4290479.5399665562</v>
      </c>
      <c r="HM18" s="542">
        <v>373498.68143674615</v>
      </c>
      <c r="HN18" s="542">
        <v>303407.73480212741</v>
      </c>
      <c r="HO18" s="542">
        <v>205765.56255161221</v>
      </c>
      <c r="HP18" s="542">
        <v>218769.48350241414</v>
      </c>
      <c r="HQ18" s="542">
        <v>1606037.4463003571</v>
      </c>
      <c r="HR18" s="542">
        <v>863176.362681653</v>
      </c>
      <c r="HS18" s="542">
        <v>295712.02811880608</v>
      </c>
      <c r="HT18" s="542">
        <v>3585850.5642143986</v>
      </c>
      <c r="HU18" s="542">
        <v>137382.94189160742</v>
      </c>
      <c r="HV18" s="542">
        <v>238628.65332094792</v>
      </c>
      <c r="HW18" s="542">
        <v>2769138.5511970711</v>
      </c>
      <c r="HX18" s="542">
        <v>88535.581117680238</v>
      </c>
      <c r="HY18" s="542">
        <v>3838923.0566132697</v>
      </c>
      <c r="HZ18" s="542">
        <v>335489.27536393981</v>
      </c>
      <c r="IA18" s="542">
        <v>94724.533542208519</v>
      </c>
      <c r="IB18" s="542">
        <v>320786.4761602995</v>
      </c>
      <c r="IC18" s="542">
        <v>1250186.9875138339</v>
      </c>
      <c r="ID18" s="542">
        <v>186054.8856291924</v>
      </c>
      <c r="IE18" s="542">
        <v>1136316.289418262</v>
      </c>
      <c r="IF18" s="542">
        <v>259485.52540746922</v>
      </c>
      <c r="IG18" s="542">
        <v>359843.40973823133</v>
      </c>
      <c r="IH18" s="542">
        <v>81611.832433971387</v>
      </c>
      <c r="II18" s="542">
        <v>568465.50519636727</v>
      </c>
      <c r="IJ18" s="542">
        <v>269685.29683561967</v>
      </c>
      <c r="IK18" s="542">
        <v>478509.93569609022</v>
      </c>
      <c r="IL18" s="542">
        <v>162171.6585229467</v>
      </c>
      <c r="IM18" s="542">
        <v>628529.83400072006</v>
      </c>
      <c r="IN18" s="542">
        <v>414112.48922176962</v>
      </c>
      <c r="IO18" s="542">
        <v>278216.31223248166</v>
      </c>
      <c r="IP18" s="542">
        <v>299923.9142186878</v>
      </c>
      <c r="IQ18" s="542">
        <v>268929.00586112175</v>
      </c>
      <c r="IR18" s="542">
        <v>1433538.022440451</v>
      </c>
      <c r="IS18" s="542">
        <v>326540.03750442754</v>
      </c>
      <c r="IT18" s="542">
        <v>285188.70876834134</v>
      </c>
      <c r="IU18" s="542">
        <v>366239.49318044691</v>
      </c>
      <c r="IV18" s="542">
        <v>127305.70741468664</v>
      </c>
      <c r="IW18" s="542">
        <v>289161.0566163293</v>
      </c>
      <c r="IX18" s="542">
        <v>23482512.300967582</v>
      </c>
      <c r="IY18" s="542">
        <v>111423.21853628547</v>
      </c>
      <c r="IZ18" s="542">
        <v>169007.40074180777</v>
      </c>
      <c r="JA18" s="542">
        <v>304340.63385241927</v>
      </c>
      <c r="JB18" s="542">
        <v>442433.36493702291</v>
      </c>
      <c r="JC18" s="542">
        <v>145156.86779504173</v>
      </c>
      <c r="JD18" s="542">
        <v>138328.35475869104</v>
      </c>
      <c r="JE18" s="542">
        <v>1211164.5178392252</v>
      </c>
      <c r="JF18" s="542">
        <v>18927093.125791121</v>
      </c>
      <c r="JG18" s="542">
        <v>227379.58249632717</v>
      </c>
      <c r="JH18" s="542">
        <v>183402.0452480868</v>
      </c>
      <c r="JI18" s="542">
        <v>2464335.531763881</v>
      </c>
      <c r="JJ18" s="542">
        <v>382601.87046666443</v>
      </c>
      <c r="JK18" s="542">
        <v>667836.05522277555</v>
      </c>
      <c r="JL18" s="542">
        <v>340178.84602786246</v>
      </c>
      <c r="JM18" s="542">
        <v>203204.98141476963</v>
      </c>
      <c r="JN18" s="542">
        <v>60643.271061758918</v>
      </c>
      <c r="JO18" s="542">
        <v>258744.82171373526</v>
      </c>
      <c r="JP18" s="542">
        <v>279478.15545556822</v>
      </c>
      <c r="JQ18" s="542">
        <v>1057640.8196592922</v>
      </c>
      <c r="JR18" s="542">
        <v>4106643.4173222934</v>
      </c>
      <c r="JS18" s="542">
        <v>1683552.7350476289</v>
      </c>
      <c r="JT18" s="542">
        <v>1962582.3576736054</v>
      </c>
      <c r="JU18" s="542">
        <v>148926.25232849279</v>
      </c>
      <c r="JV18" s="542">
        <v>139020.52485992428</v>
      </c>
      <c r="JW18" s="542">
        <v>225617.54797884243</v>
      </c>
      <c r="JX18" s="542">
        <v>127340.06239656871</v>
      </c>
      <c r="JY18" s="542">
        <v>207789.88939438865</v>
      </c>
      <c r="JZ18" s="542">
        <v>1687119.5064414504</v>
      </c>
      <c r="KA18" s="542">
        <v>433641.47375934827</v>
      </c>
      <c r="KB18" s="542">
        <v>126212.93332943003</v>
      </c>
      <c r="KC18" s="542">
        <v>251244.961212975</v>
      </c>
      <c r="KD18" s="542">
        <v>390253.09903940401</v>
      </c>
      <c r="KE18" s="542">
        <v>247139.25086219751</v>
      </c>
      <c r="KF18" s="542">
        <v>295118.06468004826</v>
      </c>
      <c r="KG18" s="542">
        <v>1055891.581514807</v>
      </c>
      <c r="KH18" s="542">
        <v>1742546.0179083745</v>
      </c>
      <c r="KI18" s="542">
        <v>134028.56130111162</v>
      </c>
      <c r="KJ18" s="542">
        <v>338988.06103829661</v>
      </c>
      <c r="KK18" s="542">
        <v>1768741.7474408839</v>
      </c>
    </row>
    <row r="19" spans="1:297">
      <c r="A19" s="539">
        <v>322.26</v>
      </c>
      <c r="B19" s="373" t="s">
        <v>602</v>
      </c>
      <c r="C19" s="548">
        <v>43873646.203800023</v>
      </c>
      <c r="D19" s="210">
        <v>0</v>
      </c>
      <c r="E19" s="210">
        <v>15430214.847600002</v>
      </c>
      <c r="F19" s="542">
        <v>0</v>
      </c>
      <c r="G19" s="542">
        <v>0</v>
      </c>
      <c r="H19" s="542">
        <v>0</v>
      </c>
      <c r="I19" s="542">
        <v>0</v>
      </c>
      <c r="J19" s="542">
        <v>0</v>
      </c>
      <c r="K19" s="542">
        <v>0</v>
      </c>
      <c r="L19" s="542">
        <v>0</v>
      </c>
      <c r="M19" s="542">
        <v>0</v>
      </c>
      <c r="N19" s="542">
        <v>0</v>
      </c>
      <c r="O19" s="542">
        <v>7239625.6842000009</v>
      </c>
      <c r="P19" s="542">
        <v>0</v>
      </c>
      <c r="Q19" s="542">
        <v>0</v>
      </c>
      <c r="R19" s="542">
        <v>0</v>
      </c>
      <c r="S19" s="542">
        <v>0</v>
      </c>
      <c r="T19" s="542">
        <v>0</v>
      </c>
      <c r="U19" s="542">
        <v>0</v>
      </c>
      <c r="V19" s="542">
        <v>0</v>
      </c>
      <c r="W19" s="542">
        <v>0</v>
      </c>
      <c r="X19" s="542">
        <v>0</v>
      </c>
      <c r="Y19" s="542">
        <v>0</v>
      </c>
      <c r="Z19" s="542">
        <v>173743.25640000001</v>
      </c>
      <c r="AA19" s="542">
        <v>0</v>
      </c>
      <c r="AB19" s="542">
        <v>0</v>
      </c>
      <c r="AC19" s="542">
        <v>0</v>
      </c>
      <c r="AD19" s="542">
        <v>0</v>
      </c>
      <c r="AE19" s="542">
        <v>0</v>
      </c>
      <c r="AF19" s="542">
        <v>15430214.847600002</v>
      </c>
      <c r="AG19" s="542">
        <v>5668176.355800001</v>
      </c>
      <c r="AH19" s="542">
        <v>0</v>
      </c>
      <c r="AI19" s="542">
        <v>0</v>
      </c>
      <c r="AJ19" s="542">
        <v>0</v>
      </c>
      <c r="AK19" s="542">
        <v>0</v>
      </c>
      <c r="AL19" s="542">
        <v>0</v>
      </c>
      <c r="AM19" s="542">
        <v>0</v>
      </c>
      <c r="AN19" s="542">
        <v>0</v>
      </c>
      <c r="AO19" s="542">
        <v>0</v>
      </c>
      <c r="AP19" s="542">
        <v>0</v>
      </c>
      <c r="AQ19" s="542">
        <v>0</v>
      </c>
      <c r="AR19" s="542">
        <v>0</v>
      </c>
      <c r="AS19" s="542">
        <v>0</v>
      </c>
      <c r="AT19" s="542">
        <v>0</v>
      </c>
      <c r="AU19" s="542">
        <v>0</v>
      </c>
      <c r="AV19" s="542">
        <v>0</v>
      </c>
      <c r="AW19" s="542">
        <v>0</v>
      </c>
      <c r="AX19" s="542">
        <v>121859.39640000001</v>
      </c>
      <c r="AY19" s="542">
        <v>0</v>
      </c>
      <c r="AZ19" s="542">
        <v>0</v>
      </c>
      <c r="BA19" s="542">
        <v>0</v>
      </c>
      <c r="BB19" s="542">
        <v>0</v>
      </c>
      <c r="BC19" s="542">
        <v>0</v>
      </c>
      <c r="BD19" s="542">
        <v>0</v>
      </c>
      <c r="BE19" s="542">
        <v>0</v>
      </c>
      <c r="BF19" s="542">
        <v>0</v>
      </c>
      <c r="BG19" s="542">
        <v>0</v>
      </c>
      <c r="BH19" s="542">
        <v>0</v>
      </c>
      <c r="BI19" s="542">
        <v>0</v>
      </c>
      <c r="BJ19" s="542">
        <v>0</v>
      </c>
      <c r="BK19" s="542">
        <v>0</v>
      </c>
      <c r="BL19" s="542">
        <v>0</v>
      </c>
      <c r="BM19" s="542">
        <v>0</v>
      </c>
      <c r="BN19" s="542">
        <v>0</v>
      </c>
      <c r="BO19" s="542">
        <v>0</v>
      </c>
      <c r="BP19" s="542">
        <v>0</v>
      </c>
      <c r="BQ19" s="542">
        <v>0</v>
      </c>
      <c r="BR19" s="542">
        <v>0</v>
      </c>
      <c r="BS19" s="542">
        <v>0</v>
      </c>
      <c r="BT19" s="542">
        <v>0</v>
      </c>
      <c r="BU19" s="542">
        <v>0</v>
      </c>
      <c r="BV19" s="542">
        <v>0</v>
      </c>
      <c r="BW19" s="542">
        <v>0</v>
      </c>
      <c r="BX19" s="542">
        <v>0</v>
      </c>
      <c r="BY19" s="542">
        <v>0</v>
      </c>
      <c r="BZ19" s="542">
        <v>0</v>
      </c>
      <c r="CA19" s="542">
        <v>27994.726200000005</v>
      </c>
      <c r="CB19" s="542">
        <v>0</v>
      </c>
      <c r="CC19" s="542">
        <v>0</v>
      </c>
      <c r="CD19" s="542">
        <v>231289.22460000002</v>
      </c>
      <c r="CE19" s="542">
        <v>0</v>
      </c>
      <c r="CF19" s="542">
        <v>0</v>
      </c>
      <c r="CG19" s="542">
        <v>0</v>
      </c>
      <c r="CH19" s="542">
        <v>0</v>
      </c>
      <c r="CI19" s="542">
        <v>0</v>
      </c>
      <c r="CJ19" s="542">
        <v>0</v>
      </c>
      <c r="CK19" s="542">
        <v>0</v>
      </c>
      <c r="CL19" s="542">
        <v>0</v>
      </c>
      <c r="CM19" s="542">
        <v>0</v>
      </c>
      <c r="CN19" s="542">
        <v>939210.65700000012</v>
      </c>
      <c r="CO19" s="542">
        <v>0</v>
      </c>
      <c r="CP19" s="542">
        <v>0</v>
      </c>
      <c r="CQ19" s="542">
        <v>0</v>
      </c>
      <c r="CR19" s="542">
        <v>0</v>
      </c>
      <c r="CS19" s="542">
        <v>0</v>
      </c>
      <c r="CT19" s="542">
        <v>1091072.4594000001</v>
      </c>
      <c r="CU19" s="542">
        <v>0</v>
      </c>
      <c r="CV19" s="542">
        <v>0</v>
      </c>
      <c r="CW19" s="542">
        <v>0</v>
      </c>
      <c r="CX19" s="542">
        <v>44800.585200000009</v>
      </c>
      <c r="CY19" s="542">
        <v>0</v>
      </c>
      <c r="CZ19" s="542">
        <v>0</v>
      </c>
      <c r="DA19" s="542">
        <v>0</v>
      </c>
      <c r="DB19" s="542">
        <v>138078.74220000001</v>
      </c>
      <c r="DC19" s="542">
        <v>143064.10440000001</v>
      </c>
      <c r="DD19" s="542">
        <v>0</v>
      </c>
      <c r="DE19" s="542">
        <v>0</v>
      </c>
      <c r="DF19" s="542">
        <v>0</v>
      </c>
      <c r="DG19" s="542">
        <v>0</v>
      </c>
      <c r="DH19" s="542">
        <v>0</v>
      </c>
      <c r="DI19" s="542">
        <v>0</v>
      </c>
      <c r="DJ19" s="542">
        <v>0</v>
      </c>
      <c r="DK19" s="542">
        <v>0</v>
      </c>
      <c r="DL19" s="542">
        <v>0</v>
      </c>
      <c r="DM19" s="542">
        <v>0</v>
      </c>
      <c r="DN19" s="542">
        <v>0</v>
      </c>
      <c r="DO19" s="542">
        <v>0</v>
      </c>
      <c r="DP19" s="542">
        <v>143718.29220000003</v>
      </c>
      <c r="DQ19" s="542">
        <v>0</v>
      </c>
      <c r="DR19" s="542">
        <v>0</v>
      </c>
      <c r="DS19" s="542">
        <v>0</v>
      </c>
      <c r="DT19" s="542">
        <v>0</v>
      </c>
      <c r="DU19" s="542">
        <v>0</v>
      </c>
      <c r="DV19" s="542">
        <v>0</v>
      </c>
      <c r="DW19" s="542">
        <v>54793.867800000007</v>
      </c>
      <c r="DX19" s="542">
        <v>0</v>
      </c>
      <c r="DY19" s="542">
        <v>0</v>
      </c>
      <c r="DZ19" s="542">
        <v>0</v>
      </c>
      <c r="EA19" s="542">
        <v>0</v>
      </c>
      <c r="EB19" s="542">
        <v>0</v>
      </c>
      <c r="EC19" s="542">
        <v>0</v>
      </c>
      <c r="ED19" s="542">
        <v>0</v>
      </c>
      <c r="EE19" s="542">
        <v>0</v>
      </c>
      <c r="EF19" s="542">
        <v>0</v>
      </c>
      <c r="EG19" s="542">
        <v>0</v>
      </c>
      <c r="EH19" s="542">
        <v>0</v>
      </c>
      <c r="EI19" s="542">
        <v>0</v>
      </c>
      <c r="EJ19" s="542">
        <v>323755.28640000004</v>
      </c>
      <c r="EK19" s="542">
        <v>0</v>
      </c>
      <c r="EL19" s="542">
        <v>0</v>
      </c>
      <c r="EM19" s="542">
        <v>132732.44880000001</v>
      </c>
      <c r="EN19" s="542">
        <v>0</v>
      </c>
      <c r="EO19" s="542">
        <v>1030616.4834000001</v>
      </c>
      <c r="EP19" s="542">
        <v>335395.31760000007</v>
      </c>
      <c r="EQ19" s="542">
        <v>122152.65300000002</v>
      </c>
      <c r="ER19" s="542">
        <v>0</v>
      </c>
      <c r="ES19" s="542">
        <v>0</v>
      </c>
      <c r="ET19" s="542">
        <v>0</v>
      </c>
      <c r="EU19" s="542">
        <v>0</v>
      </c>
      <c r="EV19" s="542">
        <v>0</v>
      </c>
      <c r="EW19" s="542">
        <v>0</v>
      </c>
      <c r="EX19" s="542">
        <v>0</v>
      </c>
      <c r="EY19" s="542">
        <v>0</v>
      </c>
      <c r="EZ19" s="542">
        <v>0</v>
      </c>
      <c r="FA19" s="542">
        <v>445253.75160000008</v>
      </c>
      <c r="FB19" s="542">
        <v>0</v>
      </c>
      <c r="FC19" s="542">
        <v>0</v>
      </c>
      <c r="FD19" s="542">
        <v>37830.101400000007</v>
      </c>
      <c r="FE19" s="542">
        <v>0</v>
      </c>
      <c r="FF19" s="542">
        <v>0</v>
      </c>
      <c r="FG19" s="542">
        <v>0</v>
      </c>
      <c r="FH19" s="542">
        <v>0</v>
      </c>
      <c r="FI19" s="542">
        <v>0</v>
      </c>
      <c r="FJ19" s="542">
        <v>0</v>
      </c>
      <c r="FK19" s="542">
        <v>0</v>
      </c>
      <c r="FL19" s="542">
        <v>0</v>
      </c>
      <c r="FM19" s="542">
        <v>0</v>
      </c>
      <c r="FN19" s="542">
        <v>0</v>
      </c>
      <c r="FO19" s="542">
        <v>215521.04280000002</v>
      </c>
      <c r="FP19" s="542">
        <v>0</v>
      </c>
      <c r="FQ19" s="542">
        <v>0</v>
      </c>
      <c r="FR19" s="542">
        <v>0</v>
      </c>
      <c r="FS19" s="542">
        <v>0</v>
      </c>
      <c r="FT19" s="542">
        <v>0</v>
      </c>
      <c r="FU19" s="542">
        <v>0</v>
      </c>
      <c r="FV19" s="542">
        <v>0</v>
      </c>
      <c r="FW19" s="542">
        <v>0</v>
      </c>
      <c r="FX19" s="542">
        <v>0</v>
      </c>
      <c r="FY19" s="542">
        <v>0</v>
      </c>
      <c r="FZ19" s="542">
        <v>0</v>
      </c>
      <c r="GA19" s="542">
        <v>0</v>
      </c>
      <c r="GB19" s="542">
        <v>0</v>
      </c>
      <c r="GC19" s="542">
        <v>0</v>
      </c>
      <c r="GD19" s="542">
        <v>0</v>
      </c>
      <c r="GE19" s="542">
        <v>441599.32320000004</v>
      </c>
      <c r="GF19" s="542">
        <v>253238.35320000004</v>
      </c>
      <c r="GG19" s="542">
        <v>0</v>
      </c>
      <c r="GH19" s="542">
        <v>0</v>
      </c>
      <c r="GI19" s="542">
        <v>0</v>
      </c>
      <c r="GJ19" s="542">
        <v>0</v>
      </c>
      <c r="GK19" s="542">
        <v>0</v>
      </c>
      <c r="GL19" s="542">
        <v>0</v>
      </c>
      <c r="GM19" s="542">
        <v>0</v>
      </c>
      <c r="GN19" s="542">
        <v>0</v>
      </c>
      <c r="GO19" s="542">
        <v>0</v>
      </c>
      <c r="GP19" s="542">
        <v>0</v>
      </c>
      <c r="GQ19" s="542">
        <v>0</v>
      </c>
      <c r="GR19" s="542">
        <v>0</v>
      </c>
      <c r="GS19" s="542">
        <v>112813.55820000001</v>
      </c>
      <c r="GT19" s="542">
        <v>0</v>
      </c>
      <c r="GU19" s="542">
        <v>0</v>
      </c>
      <c r="GV19" s="542">
        <v>0</v>
      </c>
      <c r="GW19" s="542">
        <v>0</v>
      </c>
      <c r="GX19" s="542">
        <v>0</v>
      </c>
      <c r="GY19" s="542">
        <v>0</v>
      </c>
      <c r="GZ19" s="542">
        <v>1167093.5934000001</v>
      </c>
      <c r="HA19" s="542">
        <v>0</v>
      </c>
      <c r="HB19" s="542">
        <v>0</v>
      </c>
      <c r="HC19" s="542">
        <v>0</v>
      </c>
      <c r="HD19" s="542">
        <v>0</v>
      </c>
      <c r="HE19" s="542">
        <v>0</v>
      </c>
      <c r="HF19" s="542">
        <v>0</v>
      </c>
      <c r="HG19" s="542">
        <v>0</v>
      </c>
      <c r="HH19" s="542">
        <v>0</v>
      </c>
      <c r="HI19" s="542">
        <v>0</v>
      </c>
      <c r="HJ19" s="542">
        <v>0</v>
      </c>
      <c r="HK19" s="542">
        <v>0</v>
      </c>
      <c r="HL19" s="542">
        <v>0</v>
      </c>
      <c r="HM19" s="542">
        <v>0</v>
      </c>
      <c r="HN19" s="542">
        <v>0</v>
      </c>
      <c r="HO19" s="542">
        <v>0</v>
      </c>
      <c r="HP19" s="542">
        <v>0</v>
      </c>
      <c r="HQ19" s="542">
        <v>609883.49520000012</v>
      </c>
      <c r="HR19" s="542">
        <v>0</v>
      </c>
      <c r="HS19" s="542">
        <v>0</v>
      </c>
      <c r="HT19" s="542">
        <v>0</v>
      </c>
      <c r="HU19" s="542">
        <v>0</v>
      </c>
      <c r="HV19" s="542">
        <v>0</v>
      </c>
      <c r="HW19" s="542">
        <v>0</v>
      </c>
      <c r="HX19" s="542">
        <v>0</v>
      </c>
      <c r="HY19" s="542">
        <v>0</v>
      </c>
      <c r="HZ19" s="542">
        <v>0</v>
      </c>
      <c r="IA19" s="542">
        <v>0</v>
      </c>
      <c r="IB19" s="542">
        <v>0</v>
      </c>
      <c r="IC19" s="542">
        <v>0</v>
      </c>
      <c r="ID19" s="542">
        <v>0</v>
      </c>
      <c r="IE19" s="542">
        <v>514913.47320000007</v>
      </c>
      <c r="IF19" s="542">
        <v>139454.79240000001</v>
      </c>
      <c r="IG19" s="542">
        <v>0</v>
      </c>
      <c r="IH19" s="542">
        <v>0</v>
      </c>
      <c r="II19" s="542">
        <v>0</v>
      </c>
      <c r="IJ19" s="542">
        <v>0</v>
      </c>
      <c r="IK19" s="542">
        <v>0</v>
      </c>
      <c r="IL19" s="542">
        <v>0</v>
      </c>
      <c r="IM19" s="542">
        <v>0</v>
      </c>
      <c r="IN19" s="542">
        <v>0</v>
      </c>
      <c r="IO19" s="542">
        <v>0</v>
      </c>
      <c r="IP19" s="542">
        <v>0</v>
      </c>
      <c r="IQ19" s="542">
        <v>0</v>
      </c>
      <c r="IR19" s="542">
        <v>0</v>
      </c>
      <c r="IS19" s="542">
        <v>0</v>
      </c>
      <c r="IT19" s="542">
        <v>0</v>
      </c>
      <c r="IU19" s="542">
        <v>0</v>
      </c>
      <c r="IV19" s="542">
        <v>0</v>
      </c>
      <c r="IW19" s="542">
        <v>0</v>
      </c>
      <c r="IX19" s="542">
        <v>0</v>
      </c>
      <c r="IY19" s="542">
        <v>0</v>
      </c>
      <c r="IZ19" s="542">
        <v>0</v>
      </c>
      <c r="JA19" s="542">
        <v>0</v>
      </c>
      <c r="JB19" s="542">
        <v>0</v>
      </c>
      <c r="JC19" s="542">
        <v>0</v>
      </c>
      <c r="JD19" s="542">
        <v>0</v>
      </c>
      <c r="JE19" s="542">
        <v>0</v>
      </c>
      <c r="JF19" s="542">
        <v>4648635.9486000007</v>
      </c>
      <c r="JG19" s="542">
        <v>0</v>
      </c>
      <c r="JH19" s="542">
        <v>0</v>
      </c>
      <c r="JI19" s="542">
        <v>0</v>
      </c>
      <c r="JJ19" s="542">
        <v>0</v>
      </c>
      <c r="JK19" s="542">
        <v>0</v>
      </c>
      <c r="JL19" s="542">
        <v>0</v>
      </c>
      <c r="JM19" s="542">
        <v>0</v>
      </c>
      <c r="JN19" s="542">
        <v>0</v>
      </c>
      <c r="JO19" s="542">
        <v>0</v>
      </c>
      <c r="JP19" s="542">
        <v>167810.44980000003</v>
      </c>
      <c r="JQ19" s="542">
        <v>0</v>
      </c>
      <c r="JR19" s="542">
        <v>1587217.5102000001</v>
      </c>
      <c r="JS19" s="542">
        <v>0</v>
      </c>
      <c r="JT19" s="542">
        <v>0</v>
      </c>
      <c r="JU19" s="542">
        <v>0</v>
      </c>
      <c r="JV19" s="542">
        <v>0</v>
      </c>
      <c r="JW19" s="542">
        <v>0</v>
      </c>
      <c r="JX19" s="542">
        <v>0</v>
      </c>
      <c r="JY19" s="542">
        <v>0</v>
      </c>
      <c r="JZ19" s="542">
        <v>0</v>
      </c>
      <c r="KA19" s="542">
        <v>0</v>
      </c>
      <c r="KB19" s="542">
        <v>0</v>
      </c>
      <c r="KC19" s="542">
        <v>0</v>
      </c>
      <c r="KD19" s="542">
        <v>0</v>
      </c>
      <c r="KE19" s="542">
        <v>140086.42200000002</v>
      </c>
      <c r="KF19" s="542">
        <v>0</v>
      </c>
      <c r="KG19" s="542">
        <v>0</v>
      </c>
      <c r="KH19" s="542">
        <v>0</v>
      </c>
      <c r="KI19" s="542">
        <v>0</v>
      </c>
      <c r="KJ19" s="542">
        <v>0</v>
      </c>
      <c r="KK19" s="542">
        <v>0</v>
      </c>
    </row>
    <row r="20" spans="1:297">
      <c r="A20" s="539">
        <v>322.26</v>
      </c>
      <c r="B20" s="373" t="s">
        <v>603</v>
      </c>
      <c r="C20" s="548">
        <v>72714849.52319999</v>
      </c>
      <c r="D20" s="210">
        <v>0</v>
      </c>
      <c r="E20" s="210">
        <v>11072483.001</v>
      </c>
      <c r="F20" s="542">
        <v>0</v>
      </c>
      <c r="G20" s="542">
        <v>0</v>
      </c>
      <c r="H20" s="542">
        <v>0</v>
      </c>
      <c r="I20" s="542">
        <v>0</v>
      </c>
      <c r="J20" s="542">
        <v>0</v>
      </c>
      <c r="K20" s="542">
        <v>0</v>
      </c>
      <c r="L20" s="542">
        <v>0</v>
      </c>
      <c r="M20" s="542">
        <v>0</v>
      </c>
      <c r="N20" s="542">
        <v>0</v>
      </c>
      <c r="O20" s="542">
        <v>6067762.6427999996</v>
      </c>
      <c r="P20" s="542">
        <v>0</v>
      </c>
      <c r="Q20" s="542">
        <v>0</v>
      </c>
      <c r="R20" s="542">
        <v>0</v>
      </c>
      <c r="S20" s="542">
        <v>0</v>
      </c>
      <c r="T20" s="542">
        <v>0</v>
      </c>
      <c r="U20" s="542">
        <v>0</v>
      </c>
      <c r="V20" s="542">
        <v>0</v>
      </c>
      <c r="W20" s="542">
        <v>0</v>
      </c>
      <c r="X20" s="542">
        <v>0</v>
      </c>
      <c r="Y20" s="542">
        <v>0</v>
      </c>
      <c r="Z20" s="542">
        <v>955749.04019999993</v>
      </c>
      <c r="AA20" s="542">
        <v>0</v>
      </c>
      <c r="AB20" s="542">
        <v>0</v>
      </c>
      <c r="AC20" s="542">
        <v>0</v>
      </c>
      <c r="AD20" s="542">
        <v>0</v>
      </c>
      <c r="AE20" s="542">
        <v>0</v>
      </c>
      <c r="AF20" s="542">
        <v>11072483.001</v>
      </c>
      <c r="AG20" s="542">
        <v>1602805.2264</v>
      </c>
      <c r="AH20" s="542">
        <v>0</v>
      </c>
      <c r="AI20" s="542">
        <v>0</v>
      </c>
      <c r="AJ20" s="542">
        <v>0</v>
      </c>
      <c r="AK20" s="542">
        <v>0</v>
      </c>
      <c r="AL20" s="542">
        <v>0</v>
      </c>
      <c r="AM20" s="542">
        <v>0</v>
      </c>
      <c r="AN20" s="542">
        <v>0</v>
      </c>
      <c r="AO20" s="542">
        <v>0</v>
      </c>
      <c r="AP20" s="542">
        <v>0</v>
      </c>
      <c r="AQ20" s="542">
        <v>0</v>
      </c>
      <c r="AR20" s="542">
        <v>0</v>
      </c>
      <c r="AS20" s="542">
        <v>0</v>
      </c>
      <c r="AT20" s="542">
        <v>0</v>
      </c>
      <c r="AU20" s="542">
        <v>0</v>
      </c>
      <c r="AV20" s="542">
        <v>0</v>
      </c>
      <c r="AW20" s="542">
        <v>0</v>
      </c>
      <c r="AX20" s="542">
        <v>825678.45900000003</v>
      </c>
      <c r="AY20" s="542">
        <v>0</v>
      </c>
      <c r="AZ20" s="542">
        <v>0</v>
      </c>
      <c r="BA20" s="542">
        <v>0</v>
      </c>
      <c r="BB20" s="542">
        <v>0</v>
      </c>
      <c r="BC20" s="542">
        <v>0</v>
      </c>
      <c r="BD20" s="542">
        <v>0</v>
      </c>
      <c r="BE20" s="542">
        <v>0</v>
      </c>
      <c r="BF20" s="542">
        <v>0</v>
      </c>
      <c r="BG20" s="542">
        <v>0</v>
      </c>
      <c r="BH20" s="542">
        <v>0</v>
      </c>
      <c r="BI20" s="542">
        <v>0</v>
      </c>
      <c r="BJ20" s="542">
        <v>0</v>
      </c>
      <c r="BK20" s="542">
        <v>0</v>
      </c>
      <c r="BL20" s="542">
        <v>0</v>
      </c>
      <c r="BM20" s="542">
        <v>0</v>
      </c>
      <c r="BN20" s="542">
        <v>0</v>
      </c>
      <c r="BO20" s="542">
        <v>0</v>
      </c>
      <c r="BP20" s="542">
        <v>0</v>
      </c>
      <c r="BQ20" s="542">
        <v>0</v>
      </c>
      <c r="BR20" s="542">
        <v>0</v>
      </c>
      <c r="BS20" s="542">
        <v>0</v>
      </c>
      <c r="BT20" s="542">
        <v>0</v>
      </c>
      <c r="BU20" s="542">
        <v>0</v>
      </c>
      <c r="BV20" s="542">
        <v>0</v>
      </c>
      <c r="BW20" s="542">
        <v>0</v>
      </c>
      <c r="BX20" s="542">
        <v>0</v>
      </c>
      <c r="BY20" s="542">
        <v>0</v>
      </c>
      <c r="BZ20" s="542">
        <v>0</v>
      </c>
      <c r="CA20" s="542">
        <v>102797.71739999999</v>
      </c>
      <c r="CB20" s="542">
        <v>0</v>
      </c>
      <c r="CC20" s="542">
        <v>0</v>
      </c>
      <c r="CD20" s="542">
        <v>939265.4412</v>
      </c>
      <c r="CE20" s="542">
        <v>0</v>
      </c>
      <c r="CF20" s="542">
        <v>0</v>
      </c>
      <c r="CG20" s="542">
        <v>0</v>
      </c>
      <c r="CH20" s="542">
        <v>0</v>
      </c>
      <c r="CI20" s="542">
        <v>0</v>
      </c>
      <c r="CJ20" s="542">
        <v>0</v>
      </c>
      <c r="CK20" s="542">
        <v>0</v>
      </c>
      <c r="CL20" s="542">
        <v>0</v>
      </c>
      <c r="CM20" s="542">
        <v>0</v>
      </c>
      <c r="CN20" s="542">
        <v>1817991.1188000001</v>
      </c>
      <c r="CO20" s="542">
        <v>0</v>
      </c>
      <c r="CP20" s="542">
        <v>0</v>
      </c>
      <c r="CQ20" s="542">
        <v>0</v>
      </c>
      <c r="CR20" s="542">
        <v>0</v>
      </c>
      <c r="CS20" s="542">
        <v>0</v>
      </c>
      <c r="CT20" s="542">
        <v>1717591.0157999999</v>
      </c>
      <c r="CU20" s="542">
        <v>0</v>
      </c>
      <c r="CV20" s="542">
        <v>0</v>
      </c>
      <c r="CW20" s="542">
        <v>0</v>
      </c>
      <c r="CX20" s="542">
        <v>496306.18079999997</v>
      </c>
      <c r="CY20" s="542">
        <v>0</v>
      </c>
      <c r="CZ20" s="542">
        <v>0</v>
      </c>
      <c r="DA20" s="542">
        <v>0</v>
      </c>
      <c r="DB20" s="542">
        <v>965039.79599999997</v>
      </c>
      <c r="DC20" s="542">
        <v>1433773.4112</v>
      </c>
      <c r="DD20" s="542">
        <v>0</v>
      </c>
      <c r="DE20" s="542">
        <v>0</v>
      </c>
      <c r="DF20" s="542">
        <v>0</v>
      </c>
      <c r="DG20" s="542">
        <v>0</v>
      </c>
      <c r="DH20" s="542">
        <v>0</v>
      </c>
      <c r="DI20" s="542">
        <v>0</v>
      </c>
      <c r="DJ20" s="542">
        <v>0</v>
      </c>
      <c r="DK20" s="542">
        <v>0</v>
      </c>
      <c r="DL20" s="542">
        <v>0</v>
      </c>
      <c r="DM20" s="542">
        <v>0</v>
      </c>
      <c r="DN20" s="542">
        <v>0</v>
      </c>
      <c r="DO20" s="542">
        <v>0</v>
      </c>
      <c r="DP20" s="542">
        <v>1259346.9635999999</v>
      </c>
      <c r="DQ20" s="542">
        <v>0</v>
      </c>
      <c r="DR20" s="542">
        <v>0</v>
      </c>
      <c r="DS20" s="542">
        <v>0</v>
      </c>
      <c r="DT20" s="542">
        <v>0</v>
      </c>
      <c r="DU20" s="542">
        <v>0</v>
      </c>
      <c r="DV20" s="542">
        <v>0</v>
      </c>
      <c r="DW20" s="542">
        <v>214586.48879999999</v>
      </c>
      <c r="DX20" s="542">
        <v>0</v>
      </c>
      <c r="DY20" s="542">
        <v>0</v>
      </c>
      <c r="DZ20" s="542">
        <v>0</v>
      </c>
      <c r="EA20" s="542">
        <v>0</v>
      </c>
      <c r="EB20" s="542">
        <v>0</v>
      </c>
      <c r="EC20" s="542">
        <v>0</v>
      </c>
      <c r="ED20" s="542">
        <v>0</v>
      </c>
      <c r="EE20" s="542">
        <v>0</v>
      </c>
      <c r="EF20" s="542">
        <v>0</v>
      </c>
      <c r="EG20" s="542">
        <v>0</v>
      </c>
      <c r="EH20" s="542">
        <v>0</v>
      </c>
      <c r="EI20" s="542">
        <v>0</v>
      </c>
      <c r="EJ20" s="542">
        <v>1666941.4116</v>
      </c>
      <c r="EK20" s="542">
        <v>0</v>
      </c>
      <c r="EL20" s="542">
        <v>0</v>
      </c>
      <c r="EM20" s="542">
        <v>1618090.0182</v>
      </c>
      <c r="EN20" s="542">
        <v>0</v>
      </c>
      <c r="EO20" s="542">
        <v>469932.42239999998</v>
      </c>
      <c r="EP20" s="542">
        <v>2399712.3125999998</v>
      </c>
      <c r="EQ20" s="542">
        <v>1375930.9638</v>
      </c>
      <c r="ER20" s="542">
        <v>0</v>
      </c>
      <c r="ES20" s="542">
        <v>0</v>
      </c>
      <c r="ET20" s="542">
        <v>0</v>
      </c>
      <c r="EU20" s="542">
        <v>0</v>
      </c>
      <c r="EV20" s="542">
        <v>0</v>
      </c>
      <c r="EW20" s="542">
        <v>0</v>
      </c>
      <c r="EX20" s="542">
        <v>0</v>
      </c>
      <c r="EY20" s="542">
        <v>0</v>
      </c>
      <c r="EZ20" s="542">
        <v>0</v>
      </c>
      <c r="FA20" s="542">
        <v>4023496.665</v>
      </c>
      <c r="FB20" s="542">
        <v>0</v>
      </c>
      <c r="FC20" s="542">
        <v>0</v>
      </c>
      <c r="FD20" s="542">
        <v>47652.586199999998</v>
      </c>
      <c r="FE20" s="542">
        <v>0</v>
      </c>
      <c r="FF20" s="542">
        <v>0</v>
      </c>
      <c r="FG20" s="542">
        <v>0</v>
      </c>
      <c r="FH20" s="542">
        <v>0</v>
      </c>
      <c r="FI20" s="542">
        <v>0</v>
      </c>
      <c r="FJ20" s="542">
        <v>0</v>
      </c>
      <c r="FK20" s="542">
        <v>0</v>
      </c>
      <c r="FL20" s="542">
        <v>0</v>
      </c>
      <c r="FM20" s="542">
        <v>0</v>
      </c>
      <c r="FN20" s="542">
        <v>0</v>
      </c>
      <c r="FO20" s="542">
        <v>2098811.7053999999</v>
      </c>
      <c r="FP20" s="542">
        <v>0</v>
      </c>
      <c r="FQ20" s="542">
        <v>0</v>
      </c>
      <c r="FR20" s="542">
        <v>0</v>
      </c>
      <c r="FS20" s="542">
        <v>0</v>
      </c>
      <c r="FT20" s="542">
        <v>0</v>
      </c>
      <c r="FU20" s="542">
        <v>0</v>
      </c>
      <c r="FV20" s="542">
        <v>0</v>
      </c>
      <c r="FW20" s="542">
        <v>0</v>
      </c>
      <c r="FX20" s="542">
        <v>0</v>
      </c>
      <c r="FY20" s="542">
        <v>0</v>
      </c>
      <c r="FZ20" s="542">
        <v>0</v>
      </c>
      <c r="GA20" s="542">
        <v>0</v>
      </c>
      <c r="GB20" s="542">
        <v>0</v>
      </c>
      <c r="GC20" s="542">
        <v>0</v>
      </c>
      <c r="GD20" s="542">
        <v>0</v>
      </c>
      <c r="GE20" s="542">
        <v>3139975.7585999998</v>
      </c>
      <c r="GF20" s="542">
        <v>2975139.7686000001</v>
      </c>
      <c r="GG20" s="542">
        <v>0</v>
      </c>
      <c r="GH20" s="542">
        <v>0</v>
      </c>
      <c r="GI20" s="542">
        <v>0</v>
      </c>
      <c r="GJ20" s="542">
        <v>0</v>
      </c>
      <c r="GK20" s="542">
        <v>0</v>
      </c>
      <c r="GL20" s="542">
        <v>0</v>
      </c>
      <c r="GM20" s="542">
        <v>0</v>
      </c>
      <c r="GN20" s="542">
        <v>0</v>
      </c>
      <c r="GO20" s="542">
        <v>0</v>
      </c>
      <c r="GP20" s="542">
        <v>0</v>
      </c>
      <c r="GQ20" s="542">
        <v>0</v>
      </c>
      <c r="GR20" s="542">
        <v>0</v>
      </c>
      <c r="GS20" s="542">
        <v>99201.295799999993</v>
      </c>
      <c r="GT20" s="542">
        <v>0</v>
      </c>
      <c r="GU20" s="542">
        <v>0</v>
      </c>
      <c r="GV20" s="542">
        <v>0</v>
      </c>
      <c r="GW20" s="542">
        <v>0</v>
      </c>
      <c r="GX20" s="542">
        <v>0</v>
      </c>
      <c r="GY20" s="542">
        <v>0</v>
      </c>
      <c r="GZ20" s="542">
        <v>4253068.2438000003</v>
      </c>
      <c r="HA20" s="542">
        <v>0</v>
      </c>
      <c r="HB20" s="542">
        <v>0</v>
      </c>
      <c r="HC20" s="542">
        <v>0</v>
      </c>
      <c r="HD20" s="542">
        <v>0</v>
      </c>
      <c r="HE20" s="542">
        <v>0</v>
      </c>
      <c r="HF20" s="542">
        <v>0</v>
      </c>
      <c r="HG20" s="542">
        <v>0</v>
      </c>
      <c r="HH20" s="542">
        <v>0</v>
      </c>
      <c r="HI20" s="542">
        <v>0</v>
      </c>
      <c r="HJ20" s="542">
        <v>0</v>
      </c>
      <c r="HK20" s="542">
        <v>0</v>
      </c>
      <c r="HL20" s="542">
        <v>0</v>
      </c>
      <c r="HM20" s="542">
        <v>0</v>
      </c>
      <c r="HN20" s="542">
        <v>0</v>
      </c>
      <c r="HO20" s="542">
        <v>0</v>
      </c>
      <c r="HP20" s="542">
        <v>0</v>
      </c>
      <c r="HQ20" s="542">
        <v>5137787.9573999997</v>
      </c>
      <c r="HR20" s="542">
        <v>0</v>
      </c>
      <c r="HS20" s="542">
        <v>0</v>
      </c>
      <c r="HT20" s="542">
        <v>0</v>
      </c>
      <c r="HU20" s="542">
        <v>0</v>
      </c>
      <c r="HV20" s="542">
        <v>0</v>
      </c>
      <c r="HW20" s="542">
        <v>0</v>
      </c>
      <c r="HX20" s="542">
        <v>0</v>
      </c>
      <c r="HY20" s="542">
        <v>0</v>
      </c>
      <c r="HZ20" s="542">
        <v>0</v>
      </c>
      <c r="IA20" s="542">
        <v>0</v>
      </c>
      <c r="IB20" s="542">
        <v>0</v>
      </c>
      <c r="IC20" s="542">
        <v>0</v>
      </c>
      <c r="ID20" s="542">
        <v>0</v>
      </c>
      <c r="IE20" s="542">
        <v>1877631.777</v>
      </c>
      <c r="IF20" s="542">
        <v>485516.91599999997</v>
      </c>
      <c r="IG20" s="542">
        <v>0</v>
      </c>
      <c r="IH20" s="542">
        <v>0</v>
      </c>
      <c r="II20" s="542">
        <v>0</v>
      </c>
      <c r="IJ20" s="542">
        <v>0</v>
      </c>
      <c r="IK20" s="542">
        <v>0</v>
      </c>
      <c r="IL20" s="542">
        <v>0</v>
      </c>
      <c r="IM20" s="542">
        <v>0</v>
      </c>
      <c r="IN20" s="542">
        <v>0</v>
      </c>
      <c r="IO20" s="542">
        <v>0</v>
      </c>
      <c r="IP20" s="542">
        <v>0</v>
      </c>
      <c r="IQ20" s="542">
        <v>0</v>
      </c>
      <c r="IR20" s="542">
        <v>0</v>
      </c>
      <c r="IS20" s="542">
        <v>0</v>
      </c>
      <c r="IT20" s="542">
        <v>0</v>
      </c>
      <c r="IU20" s="542">
        <v>0</v>
      </c>
      <c r="IV20" s="542">
        <v>0</v>
      </c>
      <c r="IW20" s="542">
        <v>0</v>
      </c>
      <c r="IX20" s="542">
        <v>0</v>
      </c>
      <c r="IY20" s="542">
        <v>0</v>
      </c>
      <c r="IZ20" s="542">
        <v>0</v>
      </c>
      <c r="JA20" s="542">
        <v>0</v>
      </c>
      <c r="JB20" s="542">
        <v>0</v>
      </c>
      <c r="JC20" s="542">
        <v>0</v>
      </c>
      <c r="JD20" s="542">
        <v>0</v>
      </c>
      <c r="JE20" s="542">
        <v>0</v>
      </c>
      <c r="JF20" s="542">
        <v>3345870.8951999997</v>
      </c>
      <c r="JG20" s="542">
        <v>0</v>
      </c>
      <c r="JH20" s="542">
        <v>0</v>
      </c>
      <c r="JI20" s="542">
        <v>0</v>
      </c>
      <c r="JJ20" s="542">
        <v>0</v>
      </c>
      <c r="JK20" s="542">
        <v>0</v>
      </c>
      <c r="JL20" s="542">
        <v>0</v>
      </c>
      <c r="JM20" s="542">
        <v>0</v>
      </c>
      <c r="JN20" s="542">
        <v>0</v>
      </c>
      <c r="JO20" s="542">
        <v>0</v>
      </c>
      <c r="JP20" s="542">
        <v>1866243.1085999999</v>
      </c>
      <c r="JQ20" s="542">
        <v>0</v>
      </c>
      <c r="JR20" s="542">
        <v>4845279.0005999999</v>
      </c>
      <c r="JS20" s="542">
        <v>0</v>
      </c>
      <c r="JT20" s="542">
        <v>0</v>
      </c>
      <c r="JU20" s="542">
        <v>0</v>
      </c>
      <c r="JV20" s="542">
        <v>0</v>
      </c>
      <c r="JW20" s="542">
        <v>0</v>
      </c>
      <c r="JX20" s="542">
        <v>0</v>
      </c>
      <c r="JY20" s="542">
        <v>0</v>
      </c>
      <c r="JZ20" s="542">
        <v>0</v>
      </c>
      <c r="KA20" s="542">
        <v>0</v>
      </c>
      <c r="KB20" s="542">
        <v>0</v>
      </c>
      <c r="KC20" s="542">
        <v>0</v>
      </c>
      <c r="KD20" s="542">
        <v>0</v>
      </c>
      <c r="KE20" s="542">
        <v>1517390.2134</v>
      </c>
      <c r="KF20" s="542">
        <v>0</v>
      </c>
      <c r="KG20" s="542">
        <v>0</v>
      </c>
      <c r="KH20" s="542">
        <v>0</v>
      </c>
      <c r="KI20" s="542">
        <v>0</v>
      </c>
      <c r="KJ20" s="542">
        <v>0</v>
      </c>
      <c r="KK20" s="542">
        <v>0</v>
      </c>
    </row>
    <row r="21" spans="1:297">
      <c r="A21" s="208">
        <v>2003.77</v>
      </c>
      <c r="B21" s="373" t="s">
        <v>341</v>
      </c>
      <c r="C21" s="548">
        <v>1216296405.0799992</v>
      </c>
      <c r="D21" s="210">
        <v>8015.08</v>
      </c>
      <c r="E21" s="210">
        <v>280191166.63999999</v>
      </c>
      <c r="F21" s="542">
        <v>905704.04</v>
      </c>
      <c r="G21" s="542">
        <v>98184.73</v>
      </c>
      <c r="H21" s="542">
        <v>591112.15</v>
      </c>
      <c r="I21" s="542">
        <v>557048.05999999994</v>
      </c>
      <c r="J21" s="542">
        <v>348655.98</v>
      </c>
      <c r="K21" s="542">
        <v>226426.01</v>
      </c>
      <c r="L21" s="542">
        <v>1037952.86</v>
      </c>
      <c r="M21" s="542">
        <v>90169.65</v>
      </c>
      <c r="N21" s="542">
        <v>132248.82</v>
      </c>
      <c r="O21" s="542">
        <v>160634225.81999999</v>
      </c>
      <c r="P21" s="542">
        <v>1031941.55</v>
      </c>
      <c r="Q21" s="542">
        <v>659240.32999999996</v>
      </c>
      <c r="R21" s="542">
        <v>218410.93</v>
      </c>
      <c r="S21" s="542">
        <v>3123877.43</v>
      </c>
      <c r="T21" s="542">
        <v>272512.71999999997</v>
      </c>
      <c r="U21" s="542">
        <v>466878.41</v>
      </c>
      <c r="V21" s="542">
        <v>28052.78</v>
      </c>
      <c r="W21" s="542">
        <v>90169.65</v>
      </c>
      <c r="X21" s="542">
        <v>3290190.34</v>
      </c>
      <c r="Y21" s="542">
        <v>230433.55</v>
      </c>
      <c r="Z21" s="542">
        <v>969824.67999999993</v>
      </c>
      <c r="AA21" s="542">
        <v>723360.97</v>
      </c>
      <c r="AB21" s="542">
        <v>182343.07</v>
      </c>
      <c r="AC21" s="542">
        <v>498938.73</v>
      </c>
      <c r="AD21" s="542">
        <v>583097.06999999995</v>
      </c>
      <c r="AE21" s="542">
        <v>256482.56</v>
      </c>
      <c r="AF21" s="542">
        <v>280191166.63999999</v>
      </c>
      <c r="AG21" s="542">
        <v>144576013.03999999</v>
      </c>
      <c r="AH21" s="542">
        <v>122229.97</v>
      </c>
      <c r="AI21" s="542">
        <v>1607023.54</v>
      </c>
      <c r="AJ21" s="542">
        <v>1106081.04</v>
      </c>
      <c r="AK21" s="542">
        <v>122229.97</v>
      </c>
      <c r="AL21" s="542">
        <v>86162.11</v>
      </c>
      <c r="AM21" s="542">
        <v>8173377.8300000001</v>
      </c>
      <c r="AN21" s="542">
        <v>446840.71</v>
      </c>
      <c r="AO21" s="542">
        <v>10569886.75</v>
      </c>
      <c r="AP21" s="542">
        <v>1979724.76</v>
      </c>
      <c r="AQ21" s="542">
        <v>196369.46</v>
      </c>
      <c r="AR21" s="542">
        <v>1869517.41</v>
      </c>
      <c r="AS21" s="542">
        <v>316595.65999999997</v>
      </c>
      <c r="AT21" s="542">
        <v>645213.93999999994</v>
      </c>
      <c r="AU21" s="542">
        <v>516972.66</v>
      </c>
      <c r="AV21" s="542">
        <v>450848.25</v>
      </c>
      <c r="AW21" s="542">
        <v>833568.32</v>
      </c>
      <c r="AX21" s="542">
        <v>565063.14</v>
      </c>
      <c r="AY21" s="542">
        <v>170320.45</v>
      </c>
      <c r="AZ21" s="542">
        <v>172324.22</v>
      </c>
      <c r="BA21" s="542">
        <v>4706855.7299999995</v>
      </c>
      <c r="BB21" s="542">
        <v>1350540.98</v>
      </c>
      <c r="BC21" s="542">
        <v>13459323.09</v>
      </c>
      <c r="BD21" s="542">
        <v>338637.13</v>
      </c>
      <c r="BE21" s="542">
        <v>607142.30999999994</v>
      </c>
      <c r="BF21" s="542">
        <v>436821.86</v>
      </c>
      <c r="BG21" s="542">
        <v>300565.5</v>
      </c>
      <c r="BH21" s="542">
        <v>66124.41</v>
      </c>
      <c r="BI21" s="542">
        <v>518976.43</v>
      </c>
      <c r="BJ21" s="542">
        <v>22648612.309999999</v>
      </c>
      <c r="BK21" s="542">
        <v>102192.27</v>
      </c>
      <c r="BL21" s="542">
        <v>1588989.6099999999</v>
      </c>
      <c r="BM21" s="542">
        <v>8964866.9800000004</v>
      </c>
      <c r="BN21" s="542">
        <v>4875172.41</v>
      </c>
      <c r="BO21" s="542">
        <v>128241.28</v>
      </c>
      <c r="BP21" s="542">
        <v>5680687.9500000002</v>
      </c>
      <c r="BQ21" s="542">
        <v>989862.38</v>
      </c>
      <c r="BR21" s="542">
        <v>2448606.94</v>
      </c>
      <c r="BS21" s="542">
        <v>362682.37</v>
      </c>
      <c r="BT21" s="542">
        <v>1745283.67</v>
      </c>
      <c r="BU21" s="542">
        <v>40075.4</v>
      </c>
      <c r="BV21" s="542">
        <v>328618.27999999997</v>
      </c>
      <c r="BW21" s="542">
        <v>60113.1</v>
      </c>
      <c r="BX21" s="542">
        <v>1528876.51</v>
      </c>
      <c r="BY21" s="542">
        <v>160301.6</v>
      </c>
      <c r="BZ21" s="542">
        <v>232437.32</v>
      </c>
      <c r="CA21" s="542">
        <v>424799.24</v>
      </c>
      <c r="CB21" s="542">
        <v>979843.53</v>
      </c>
      <c r="CC21" s="542">
        <v>1865509.8699999999</v>
      </c>
      <c r="CD21" s="542">
        <v>2274278.9500000002</v>
      </c>
      <c r="CE21" s="542">
        <v>268505.18</v>
      </c>
      <c r="CF21" s="542">
        <v>142267.67000000001</v>
      </c>
      <c r="CG21" s="542">
        <v>2733142.28</v>
      </c>
      <c r="CH21" s="542">
        <v>218410.93</v>
      </c>
      <c r="CI21" s="542">
        <v>601131</v>
      </c>
      <c r="CJ21" s="542">
        <v>13339096.890000001</v>
      </c>
      <c r="CK21" s="542">
        <v>793492.92</v>
      </c>
      <c r="CL21" s="542">
        <v>72135.72</v>
      </c>
      <c r="CM21" s="542">
        <v>36067.86</v>
      </c>
      <c r="CN21" s="542">
        <v>10774271.289999999</v>
      </c>
      <c r="CO21" s="542">
        <v>1637080.09</v>
      </c>
      <c r="CP21" s="542">
        <v>757425.05999999994</v>
      </c>
      <c r="CQ21" s="542">
        <v>302569.27</v>
      </c>
      <c r="CR21" s="542">
        <v>44082.94</v>
      </c>
      <c r="CS21" s="542">
        <v>486916.11</v>
      </c>
      <c r="CT21" s="542">
        <v>5444243.0899999999</v>
      </c>
      <c r="CU21" s="542">
        <v>234441.09</v>
      </c>
      <c r="CV21" s="542">
        <v>110207.35</v>
      </c>
      <c r="CW21" s="542">
        <v>719353.43</v>
      </c>
      <c r="CX21" s="542">
        <v>518976.43</v>
      </c>
      <c r="CY21" s="542">
        <v>200377</v>
      </c>
      <c r="CZ21" s="542">
        <v>11158995.130000001</v>
      </c>
      <c r="DA21" s="542">
        <v>9281462.6400000006</v>
      </c>
      <c r="DB21" s="542">
        <v>889673.88</v>
      </c>
      <c r="DC21" s="542">
        <v>655232.79</v>
      </c>
      <c r="DD21" s="542">
        <v>506953.81</v>
      </c>
      <c r="DE21" s="542">
        <v>96180.959999999992</v>
      </c>
      <c r="DF21" s="542">
        <v>16813634.07</v>
      </c>
      <c r="DG21" s="542">
        <v>166312.91</v>
      </c>
      <c r="DH21" s="542">
        <v>1288424.1100000001</v>
      </c>
      <c r="DI21" s="542">
        <v>100188.5</v>
      </c>
      <c r="DJ21" s="542">
        <v>1304454.27</v>
      </c>
      <c r="DK21" s="542">
        <v>1100069.73</v>
      </c>
      <c r="DL21" s="542">
        <v>58109.33</v>
      </c>
      <c r="DM21" s="542">
        <v>448844.48</v>
      </c>
      <c r="DN21" s="542">
        <v>68128.179999999993</v>
      </c>
      <c r="DO21" s="542">
        <v>727368.51</v>
      </c>
      <c r="DP21" s="542">
        <v>559051.82999999996</v>
      </c>
      <c r="DQ21" s="542">
        <v>25113249.41</v>
      </c>
      <c r="DR21" s="542">
        <v>332625.82</v>
      </c>
      <c r="DS21" s="542">
        <v>2226188.4700000002</v>
      </c>
      <c r="DT21" s="542">
        <v>545025.43999999994</v>
      </c>
      <c r="DU21" s="542">
        <v>368693.68</v>
      </c>
      <c r="DV21" s="542">
        <v>16448947.93</v>
      </c>
      <c r="DW21" s="542">
        <v>364686.14</v>
      </c>
      <c r="DX21" s="542">
        <v>1286420.3400000001</v>
      </c>
      <c r="DY21" s="542">
        <v>891677.65</v>
      </c>
      <c r="DZ21" s="542">
        <v>138260.13</v>
      </c>
      <c r="EA21" s="542">
        <v>1578970.76</v>
      </c>
      <c r="EB21" s="542">
        <v>533002.81999999995</v>
      </c>
      <c r="EC21" s="542">
        <v>32060.32</v>
      </c>
      <c r="ED21" s="542">
        <v>1312469.3500000001</v>
      </c>
      <c r="EE21" s="542">
        <v>1947664.44</v>
      </c>
      <c r="EF21" s="542">
        <v>196369.46</v>
      </c>
      <c r="EG21" s="542">
        <v>647217.71</v>
      </c>
      <c r="EH21" s="542">
        <v>1867513.64</v>
      </c>
      <c r="EI21" s="542">
        <v>575081.99</v>
      </c>
      <c r="EJ21" s="542">
        <v>1769328.91</v>
      </c>
      <c r="EK21" s="542">
        <v>10018.85</v>
      </c>
      <c r="EL21" s="542">
        <v>178335.53</v>
      </c>
      <c r="EM21" s="542">
        <v>410772.85</v>
      </c>
      <c r="EN21" s="542">
        <v>496934.96</v>
      </c>
      <c r="EO21" s="542">
        <v>6243747.3200000003</v>
      </c>
      <c r="EP21" s="542">
        <v>1390616.38</v>
      </c>
      <c r="EQ21" s="542">
        <v>635195.09</v>
      </c>
      <c r="ER21" s="542">
        <v>118222.43</v>
      </c>
      <c r="ES21" s="542">
        <v>575081.99</v>
      </c>
      <c r="ET21" s="542">
        <v>8015.08</v>
      </c>
      <c r="EU21" s="542">
        <v>230433.55</v>
      </c>
      <c r="EV21" s="542">
        <v>218410.93</v>
      </c>
      <c r="EW21" s="542">
        <v>6510248.7299999995</v>
      </c>
      <c r="EX21" s="542">
        <v>270508.95</v>
      </c>
      <c r="EY21" s="542">
        <v>68128.179999999993</v>
      </c>
      <c r="EZ21" s="542">
        <v>214403.38999999998</v>
      </c>
      <c r="FA21" s="542">
        <v>1388612.61</v>
      </c>
      <c r="FB21" s="542">
        <v>500942.5</v>
      </c>
      <c r="FC21" s="542">
        <v>611149.85</v>
      </c>
      <c r="FD21" s="542">
        <v>134252.59</v>
      </c>
      <c r="FE21" s="542">
        <v>2478663.4899999998</v>
      </c>
      <c r="FF21" s="542">
        <v>703323.27</v>
      </c>
      <c r="FG21" s="542">
        <v>939768.13</v>
      </c>
      <c r="FH21" s="542">
        <v>1683166.8</v>
      </c>
      <c r="FI21" s="542">
        <v>216407.16</v>
      </c>
      <c r="FJ21" s="542">
        <v>372701.22</v>
      </c>
      <c r="FK21" s="542">
        <v>2821308.16</v>
      </c>
      <c r="FL21" s="542">
        <v>336633.36</v>
      </c>
      <c r="FM21" s="542">
        <v>693304.42</v>
      </c>
      <c r="FN21" s="542">
        <v>7309752.96</v>
      </c>
      <c r="FO21" s="542">
        <v>4169845.37</v>
      </c>
      <c r="FP21" s="542">
        <v>1454737.02</v>
      </c>
      <c r="FQ21" s="542">
        <v>248467.48</v>
      </c>
      <c r="FR21" s="542">
        <v>456859.56</v>
      </c>
      <c r="FS21" s="542">
        <v>368693.68</v>
      </c>
      <c r="FT21" s="542">
        <v>27942572.649999999</v>
      </c>
      <c r="FU21" s="542">
        <v>160301.6</v>
      </c>
      <c r="FV21" s="542">
        <v>1144152.67</v>
      </c>
      <c r="FW21" s="542">
        <v>106199.81</v>
      </c>
      <c r="FX21" s="542">
        <v>272512.71999999997</v>
      </c>
      <c r="FY21" s="542">
        <v>418787.93</v>
      </c>
      <c r="FZ21" s="542">
        <v>36067.86</v>
      </c>
      <c r="GA21" s="542">
        <v>62116.87</v>
      </c>
      <c r="GB21" s="542">
        <v>132248.82</v>
      </c>
      <c r="GC21" s="542">
        <v>2444599.4</v>
      </c>
      <c r="GD21" s="542">
        <v>172324.22</v>
      </c>
      <c r="GE21" s="542">
        <v>6325901.8899999997</v>
      </c>
      <c r="GF21" s="542">
        <v>801508</v>
      </c>
      <c r="GG21" s="542">
        <v>116218.66</v>
      </c>
      <c r="GH21" s="542">
        <v>2015792.6199999999</v>
      </c>
      <c r="GI21" s="542">
        <v>116218.66</v>
      </c>
      <c r="GJ21" s="542">
        <v>68128.179999999993</v>
      </c>
      <c r="GK21" s="542">
        <v>9744333.5099999998</v>
      </c>
      <c r="GL21" s="542">
        <v>386727.61</v>
      </c>
      <c r="GM21" s="542">
        <v>136256.35999999999</v>
      </c>
      <c r="GN21" s="542">
        <v>326614.51</v>
      </c>
      <c r="GO21" s="542">
        <v>128241.28</v>
      </c>
      <c r="GP21" s="542">
        <v>178335.53</v>
      </c>
      <c r="GQ21" s="542">
        <v>168316.68</v>
      </c>
      <c r="GR21" s="542">
        <v>144271.44</v>
      </c>
      <c r="GS21" s="542">
        <v>492927.42</v>
      </c>
      <c r="GT21" s="542">
        <v>254478.79</v>
      </c>
      <c r="GU21" s="542">
        <v>290546.65000000002</v>
      </c>
      <c r="GV21" s="542">
        <v>294554.19</v>
      </c>
      <c r="GW21" s="542">
        <v>128241.28</v>
      </c>
      <c r="GX21" s="542">
        <v>494931.19</v>
      </c>
      <c r="GY21" s="542">
        <v>861621.1</v>
      </c>
      <c r="GZ21" s="542">
        <v>9658171.4000000004</v>
      </c>
      <c r="HA21" s="542">
        <v>2099950.96</v>
      </c>
      <c r="HB21" s="542">
        <v>7031228.9299999997</v>
      </c>
      <c r="HC21" s="542">
        <v>418787.93</v>
      </c>
      <c r="HD21" s="542">
        <v>140263.9</v>
      </c>
      <c r="HE21" s="542">
        <v>7375877.3700000001</v>
      </c>
      <c r="HF21" s="542">
        <v>246463.71</v>
      </c>
      <c r="HG21" s="542">
        <v>70131.95</v>
      </c>
      <c r="HH21" s="542">
        <v>364686.14</v>
      </c>
      <c r="HI21" s="542">
        <v>28052.78</v>
      </c>
      <c r="HJ21" s="542">
        <v>4668784.0999999996</v>
      </c>
      <c r="HK21" s="542">
        <v>86162.11</v>
      </c>
      <c r="HL21" s="542">
        <v>7245632.3200000003</v>
      </c>
      <c r="HM21" s="542">
        <v>398750.23</v>
      </c>
      <c r="HN21" s="542">
        <v>288542.88</v>
      </c>
      <c r="HO21" s="542">
        <v>416784.16</v>
      </c>
      <c r="HP21" s="542">
        <v>178335.53</v>
      </c>
      <c r="HQ21" s="542">
        <v>3372344.91</v>
      </c>
      <c r="HR21" s="542">
        <v>492927.42</v>
      </c>
      <c r="HS21" s="542">
        <v>278524.02999999997</v>
      </c>
      <c r="HT21" s="542">
        <v>9363617.209999999</v>
      </c>
      <c r="HU21" s="542">
        <v>396746.46</v>
      </c>
      <c r="HV21" s="542">
        <v>192361.91999999998</v>
      </c>
      <c r="HW21" s="542">
        <v>3586748.3</v>
      </c>
      <c r="HX21" s="542">
        <v>46086.71</v>
      </c>
      <c r="HY21" s="542">
        <v>7135424.9699999997</v>
      </c>
      <c r="HZ21" s="542">
        <v>364686.14</v>
      </c>
      <c r="IA21" s="542">
        <v>40075.4</v>
      </c>
      <c r="IB21" s="542">
        <v>180339.3</v>
      </c>
      <c r="IC21" s="542">
        <v>1039956.63</v>
      </c>
      <c r="ID21" s="542">
        <v>58109.33</v>
      </c>
      <c r="IE21" s="542">
        <v>3470529.64</v>
      </c>
      <c r="IF21" s="542">
        <v>1066005.6399999999</v>
      </c>
      <c r="IG21" s="542">
        <v>442833.17</v>
      </c>
      <c r="IH21" s="542">
        <v>50094.25</v>
      </c>
      <c r="II21" s="542">
        <v>1130126.28</v>
      </c>
      <c r="IJ21" s="542">
        <v>118222.43</v>
      </c>
      <c r="IK21" s="542">
        <v>1051979.25</v>
      </c>
      <c r="IL21" s="542">
        <v>216407.16</v>
      </c>
      <c r="IM21" s="542">
        <v>492927.42</v>
      </c>
      <c r="IN21" s="542">
        <v>561055.6</v>
      </c>
      <c r="IO21" s="542">
        <v>232437.32</v>
      </c>
      <c r="IP21" s="542">
        <v>665251.64</v>
      </c>
      <c r="IQ21" s="542">
        <v>126237.51</v>
      </c>
      <c r="IR21" s="542">
        <v>1799385.46</v>
      </c>
      <c r="IS21" s="542">
        <v>200377</v>
      </c>
      <c r="IT21" s="542">
        <v>623172.47</v>
      </c>
      <c r="IU21" s="542">
        <v>174327.99</v>
      </c>
      <c r="IV21" s="542">
        <v>264497.64</v>
      </c>
      <c r="IW21" s="542">
        <v>336633.36</v>
      </c>
      <c r="IX21" s="542">
        <v>59269512.829999998</v>
      </c>
      <c r="IY21" s="542">
        <v>72135.72</v>
      </c>
      <c r="IZ21" s="542">
        <v>190358.15</v>
      </c>
      <c r="JA21" s="542">
        <v>254478.79</v>
      </c>
      <c r="JB21" s="542">
        <v>504950.04</v>
      </c>
      <c r="JC21" s="542">
        <v>140263.9</v>
      </c>
      <c r="JD21" s="542">
        <v>112211.12</v>
      </c>
      <c r="JE21" s="542">
        <v>1725245.97</v>
      </c>
      <c r="JF21" s="542">
        <v>68805454.260000005</v>
      </c>
      <c r="JG21" s="542">
        <v>168316.68</v>
      </c>
      <c r="JH21" s="542">
        <v>118222.43</v>
      </c>
      <c r="JI21" s="542">
        <v>7305745.4199999999</v>
      </c>
      <c r="JJ21" s="542">
        <v>140263.9</v>
      </c>
      <c r="JK21" s="542">
        <v>763436.37</v>
      </c>
      <c r="JL21" s="542">
        <v>302569.27</v>
      </c>
      <c r="JM21" s="542">
        <v>154290.29</v>
      </c>
      <c r="JN21" s="542">
        <v>94177.19</v>
      </c>
      <c r="JO21" s="542">
        <v>120226.2</v>
      </c>
      <c r="JP21" s="542">
        <v>1458744.56</v>
      </c>
      <c r="JQ21" s="542">
        <v>2614919.85</v>
      </c>
      <c r="JR21" s="542">
        <v>19440576.539999999</v>
      </c>
      <c r="JS21" s="542">
        <v>2578851.9899999998</v>
      </c>
      <c r="JT21" s="542">
        <v>2436584.3199999998</v>
      </c>
      <c r="JU21" s="542">
        <v>292550.42</v>
      </c>
      <c r="JV21" s="542">
        <v>118222.43</v>
      </c>
      <c r="JW21" s="542">
        <v>208392.08</v>
      </c>
      <c r="JX21" s="542">
        <v>216407.16</v>
      </c>
      <c r="JY21" s="542">
        <v>312588.12</v>
      </c>
      <c r="JZ21" s="542">
        <v>4211924.54</v>
      </c>
      <c r="KA21" s="542">
        <v>286539.11</v>
      </c>
      <c r="KB21" s="542">
        <v>150282.75</v>
      </c>
      <c r="KC21" s="542">
        <v>384723.83999999997</v>
      </c>
      <c r="KD21" s="542">
        <v>480904.8</v>
      </c>
      <c r="KE21" s="542">
        <v>827557.01</v>
      </c>
      <c r="KF21" s="542">
        <v>300565.5</v>
      </c>
      <c r="KG21" s="542">
        <v>745402.44</v>
      </c>
      <c r="KH21" s="542">
        <v>2228192.2399999998</v>
      </c>
      <c r="KI21" s="542">
        <v>108203.58</v>
      </c>
      <c r="KJ21" s="542">
        <v>308580.58</v>
      </c>
      <c r="KK21" s="542">
        <v>1210277.08</v>
      </c>
    </row>
    <row r="22" spans="1:297">
      <c r="A22" s="208">
        <v>45.52</v>
      </c>
      <c r="B22" s="373" t="s">
        <v>342</v>
      </c>
      <c r="C22" s="548">
        <v>230412438.25834188</v>
      </c>
      <c r="D22" s="210">
        <v>4969.0369034067298</v>
      </c>
      <c r="E22" s="210">
        <v>7398820.8000000007</v>
      </c>
      <c r="F22" s="542">
        <v>851072.00654087309</v>
      </c>
      <c r="G22" s="542">
        <v>212225.96322937129</v>
      </c>
      <c r="H22" s="542">
        <v>917188.0374610743</v>
      </c>
      <c r="I22" s="542">
        <v>475348.7000381191</v>
      </c>
      <c r="J22" s="542">
        <v>179231.22073493371</v>
      </c>
      <c r="K22" s="542">
        <v>80154.192901981893</v>
      </c>
      <c r="L22" s="542">
        <v>247431.04132430555</v>
      </c>
      <c r="M22" s="542">
        <v>257799.37129762789</v>
      </c>
      <c r="N22" s="542">
        <v>1604124.8</v>
      </c>
      <c r="O22" s="542">
        <v>263957.93995550042</v>
      </c>
      <c r="P22" s="542">
        <v>488391.36736013403</v>
      </c>
      <c r="Q22" s="542">
        <v>434499.67340603861</v>
      </c>
      <c r="R22" s="542">
        <v>298876.18060609541</v>
      </c>
      <c r="S22" s="542">
        <v>209956.5728609224</v>
      </c>
      <c r="T22" s="542">
        <v>647139.02001107531</v>
      </c>
      <c r="U22" s="542">
        <v>886403.63056713354</v>
      </c>
      <c r="V22" s="542">
        <v>173460.7262664614</v>
      </c>
      <c r="W22" s="542">
        <v>348414.69452257134</v>
      </c>
      <c r="X22" s="542">
        <v>514527.32037669438</v>
      </c>
      <c r="Y22" s="542">
        <v>482300.28986563551</v>
      </c>
      <c r="Z22" s="542">
        <v>99212.010159699727</v>
      </c>
      <c r="AA22" s="542">
        <v>104172.61066768473</v>
      </c>
      <c r="AB22" s="542">
        <v>458070.962214389</v>
      </c>
      <c r="AC22" s="542">
        <v>301854.22818997072</v>
      </c>
      <c r="AD22" s="542">
        <v>328614.47446774004</v>
      </c>
      <c r="AE22" s="542">
        <v>868948.72843954689</v>
      </c>
      <c r="AF22" s="542">
        <v>181028.17295976504</v>
      </c>
      <c r="AG22" s="542">
        <v>201115.23045893549</v>
      </c>
      <c r="AH22" s="542">
        <v>392452.67862407066</v>
      </c>
      <c r="AI22" s="542">
        <v>550002.3631251246</v>
      </c>
      <c r="AJ22" s="542">
        <v>449364.60213915008</v>
      </c>
      <c r="AK22" s="542">
        <v>124824.906660112</v>
      </c>
      <c r="AL22" s="542">
        <v>1199191.4272236833</v>
      </c>
      <c r="AM22" s="542">
        <v>272250.91665507399</v>
      </c>
      <c r="AN22" s="542">
        <v>391482.49315057026</v>
      </c>
      <c r="AO22" s="542">
        <v>1506377.4573201959</v>
      </c>
      <c r="AP22" s="542">
        <v>570275.02132357331</v>
      </c>
      <c r="AQ22" s="542">
        <v>1363110.5902681532</v>
      </c>
      <c r="AR22" s="542">
        <v>643705.40707442584</v>
      </c>
      <c r="AS22" s="542">
        <v>497637.65674236452</v>
      </c>
      <c r="AT22" s="542">
        <v>633134.60361098161</v>
      </c>
      <c r="AU22" s="542">
        <v>486560.66955361579</v>
      </c>
      <c r="AV22" s="542">
        <v>2331305.074449087</v>
      </c>
      <c r="AW22" s="542">
        <v>6576729.6000000006</v>
      </c>
      <c r="AX22" s="542">
        <v>295990.93337185925</v>
      </c>
      <c r="AY22" s="542">
        <v>541937.16910193802</v>
      </c>
      <c r="AZ22" s="542">
        <v>298774.94386103447</v>
      </c>
      <c r="BA22" s="542">
        <v>130797.87461870615</v>
      </c>
      <c r="BB22" s="542">
        <v>461892.64934043866</v>
      </c>
      <c r="BC22" s="542">
        <v>2009439.716318741</v>
      </c>
      <c r="BD22" s="542">
        <v>152209.44619909031</v>
      </c>
      <c r="BE22" s="542">
        <v>484991.50000517152</v>
      </c>
      <c r="BF22" s="542">
        <v>731494.53783308552</v>
      </c>
      <c r="BG22" s="542">
        <v>1266809.1365289548</v>
      </c>
      <c r="BH22" s="542">
        <v>218063.94886121756</v>
      </c>
      <c r="BI22" s="542">
        <v>981574.60731981823</v>
      </c>
      <c r="BJ22" s="542">
        <v>987927.21307239088</v>
      </c>
      <c r="BK22" s="542">
        <v>181441.55633543042</v>
      </c>
      <c r="BL22" s="542">
        <v>1325712.0493635659</v>
      </c>
      <c r="BM22" s="542">
        <v>31670.228413223875</v>
      </c>
      <c r="BN22" s="542">
        <v>127085.86063313915</v>
      </c>
      <c r="BO22" s="542">
        <v>568697.41537970735</v>
      </c>
      <c r="BP22" s="542">
        <v>1548154.4874486679</v>
      </c>
      <c r="BQ22" s="542">
        <v>779573.55534159963</v>
      </c>
      <c r="BR22" s="542">
        <v>555140.12793696602</v>
      </c>
      <c r="BS22" s="542">
        <v>901783.17942097131</v>
      </c>
      <c r="BT22" s="542">
        <v>861558.44605009991</v>
      </c>
      <c r="BU22" s="542">
        <v>375419.59626757121</v>
      </c>
      <c r="BV22" s="542">
        <v>394840.17852842406</v>
      </c>
      <c r="BW22" s="542">
        <v>156562.62623670982</v>
      </c>
      <c r="BX22" s="542">
        <v>204531.97060474151</v>
      </c>
      <c r="BY22" s="542">
        <v>748358.89228114975</v>
      </c>
      <c r="BZ22" s="542">
        <v>423692.65087078576</v>
      </c>
      <c r="CA22" s="542">
        <v>8976.3247287347367</v>
      </c>
      <c r="CB22" s="542">
        <v>1095896.20167986</v>
      </c>
      <c r="CC22" s="542">
        <v>1108415.8124857268</v>
      </c>
      <c r="CD22" s="542">
        <v>4969.0369034067298</v>
      </c>
      <c r="CE22" s="542">
        <v>298580.90676633443</v>
      </c>
      <c r="CF22" s="542">
        <v>407385.09852055612</v>
      </c>
      <c r="CG22" s="542">
        <v>80466.339532586382</v>
      </c>
      <c r="CH22" s="542">
        <v>529198.21201510576</v>
      </c>
      <c r="CI22" s="542">
        <v>92918.459175079304</v>
      </c>
      <c r="CJ22" s="542">
        <v>25849.115572221086</v>
      </c>
      <c r="CK22" s="542">
        <v>1061290.1076598694</v>
      </c>
      <c r="CL22" s="542">
        <v>301356.48086008785</v>
      </c>
      <c r="CM22" s="542">
        <v>388251.35370404256</v>
      </c>
      <c r="CN22" s="542">
        <v>309792.87628183106</v>
      </c>
      <c r="CO22" s="542">
        <v>1057763.6943735809</v>
      </c>
      <c r="CP22" s="542">
        <v>6224404.8000000007</v>
      </c>
      <c r="CQ22" s="542">
        <v>1120623.276660989</v>
      </c>
      <c r="CR22" s="542">
        <v>408279.35643526085</v>
      </c>
      <c r="CS22" s="542">
        <v>405301.30885138555</v>
      </c>
      <c r="CT22" s="542">
        <v>1220223.3610100893</v>
      </c>
      <c r="CU22" s="542">
        <v>2159202.6078455262</v>
      </c>
      <c r="CV22" s="542">
        <v>432736.46676289442</v>
      </c>
      <c r="CW22" s="542">
        <v>674759.77862186264</v>
      </c>
      <c r="CX22" s="542">
        <v>199318.27823410422</v>
      </c>
      <c r="CY22" s="542">
        <v>161556.97232638177</v>
      </c>
      <c r="CZ22" s="542">
        <v>229579.62861189697</v>
      </c>
      <c r="DA22" s="542">
        <v>2157700.9294604557</v>
      </c>
      <c r="DB22" s="542">
        <v>576382.97160891548</v>
      </c>
      <c r="DC22" s="542">
        <v>601498.12077944481</v>
      </c>
      <c r="DD22" s="542">
        <v>4055628.3710945966</v>
      </c>
      <c r="DE22" s="542">
        <v>557586.68260927149</v>
      </c>
      <c r="DF22" s="542">
        <v>2734851.6130527495</v>
      </c>
      <c r="DG22" s="542">
        <v>390073.61511513911</v>
      </c>
      <c r="DH22" s="542">
        <v>1455084.1731559974</v>
      </c>
      <c r="DI22" s="542">
        <v>140685.33005298913</v>
      </c>
      <c r="DJ22" s="542">
        <v>4200624.6992080966</v>
      </c>
      <c r="DK22" s="542">
        <v>376474.14569528919</v>
      </c>
      <c r="DL22" s="542">
        <v>378136.11559337261</v>
      </c>
      <c r="DM22" s="542">
        <v>216545.39768530379</v>
      </c>
      <c r="DN22" s="542">
        <v>589088.18311406067</v>
      </c>
      <c r="DO22" s="542">
        <v>2956070.7738016988</v>
      </c>
      <c r="DP22" s="542">
        <v>579690.03861423873</v>
      </c>
      <c r="DQ22" s="542">
        <v>387694.5516062075</v>
      </c>
      <c r="DR22" s="542">
        <v>426189.82391562162</v>
      </c>
      <c r="DS22" s="542">
        <v>448833.10922758031</v>
      </c>
      <c r="DT22" s="542">
        <v>925405.08660185244</v>
      </c>
      <c r="DU22" s="542">
        <v>355071.01051032671</v>
      </c>
      <c r="DV22" s="542">
        <v>1209888.7766184539</v>
      </c>
      <c r="DW22" s="542">
        <v>278308.24856788554</v>
      </c>
      <c r="DX22" s="542">
        <v>621990.12525885901</v>
      </c>
      <c r="DY22" s="542">
        <v>547091.80670462304</v>
      </c>
      <c r="DZ22" s="542">
        <v>183921.85658942291</v>
      </c>
      <c r="EA22" s="542">
        <v>226491.90788753901</v>
      </c>
      <c r="EB22" s="542">
        <v>958593.86619098985</v>
      </c>
      <c r="EC22" s="542">
        <v>405014.47140704625</v>
      </c>
      <c r="ED22" s="542">
        <v>2883340.6088708513</v>
      </c>
      <c r="EE22" s="542">
        <v>253538.99160964755</v>
      </c>
      <c r="EF22" s="542">
        <v>537702.09860022296</v>
      </c>
      <c r="EG22" s="542">
        <v>613730.89414097229</v>
      </c>
      <c r="EH22" s="542">
        <v>715490.69571803848</v>
      </c>
      <c r="EI22" s="542">
        <v>504243.35435758956</v>
      </c>
      <c r="EJ22" s="542">
        <v>691835.04295547062</v>
      </c>
      <c r="EK22" s="542">
        <v>180960.68179639112</v>
      </c>
      <c r="EL22" s="542">
        <v>180656.97156120834</v>
      </c>
      <c r="EM22" s="542">
        <v>120581.3997629752</v>
      </c>
      <c r="EN22" s="542">
        <v>632873.07535290765</v>
      </c>
      <c r="EO22" s="542">
        <v>793189.89755229326</v>
      </c>
      <c r="EP22" s="542">
        <v>746342.59377535328</v>
      </c>
      <c r="EQ22" s="542">
        <v>440464.20496921113</v>
      </c>
      <c r="ER22" s="542">
        <v>164771.23898206596</v>
      </c>
      <c r="ES22" s="542">
        <v>147864.70255689259</v>
      </c>
      <c r="ET22" s="542">
        <v>193868.36679165816</v>
      </c>
      <c r="EU22" s="542">
        <v>376524.76406781963</v>
      </c>
      <c r="EV22" s="542">
        <v>356547.37970913172</v>
      </c>
      <c r="EW22" s="542">
        <v>2149905.700090765</v>
      </c>
      <c r="EX22" s="542">
        <v>661928.02118539123</v>
      </c>
      <c r="EY22" s="542">
        <v>618607.13069473999</v>
      </c>
      <c r="EZ22" s="542">
        <v>1606652.4533030351</v>
      </c>
      <c r="FA22" s="542">
        <v>716671.79107708263</v>
      </c>
      <c r="FB22" s="542">
        <v>121543.14884105389</v>
      </c>
      <c r="FC22" s="542">
        <v>438793.79867570591</v>
      </c>
      <c r="FD22" s="542">
        <v>169124.41901968539</v>
      </c>
      <c r="FE22" s="542">
        <v>490551.08458810032</v>
      </c>
      <c r="FF22" s="542">
        <v>1144034.2739563265</v>
      </c>
      <c r="FG22" s="542">
        <v>451161.55436398141</v>
      </c>
      <c r="FH22" s="542">
        <v>263974.81274634384</v>
      </c>
      <c r="FI22" s="542">
        <v>154326.98144994787</v>
      </c>
      <c r="FJ22" s="542">
        <v>444893.31256562623</v>
      </c>
      <c r="FK22" s="542">
        <v>243255.02559054265</v>
      </c>
      <c r="FL22" s="542">
        <v>167858.95970642392</v>
      </c>
      <c r="FM22" s="542">
        <v>2026076.288090419</v>
      </c>
      <c r="FN22" s="542">
        <v>305330.02310372895</v>
      </c>
      <c r="FO22" s="542">
        <v>824885.43515178224</v>
      </c>
      <c r="FP22" s="542">
        <v>662577.62363286538</v>
      </c>
      <c r="FQ22" s="542">
        <v>99363.865277291101</v>
      </c>
      <c r="FR22" s="542">
        <v>674692.2874584886</v>
      </c>
      <c r="FS22" s="542">
        <v>495612.92184114625</v>
      </c>
      <c r="FT22" s="542">
        <v>2507625.7387635191</v>
      </c>
      <c r="FU22" s="542">
        <v>441307.84451138542</v>
      </c>
      <c r="FV22" s="542">
        <v>201224.90359941818</v>
      </c>
      <c r="FW22" s="542">
        <v>775136.01134976291</v>
      </c>
      <c r="FX22" s="542">
        <v>499561.15489852201</v>
      </c>
      <c r="FY22" s="542">
        <v>719548.60191589699</v>
      </c>
      <c r="FZ22" s="542">
        <v>828464</v>
      </c>
      <c r="GA22" s="542">
        <v>630924.26801048487</v>
      </c>
      <c r="GB22" s="542">
        <v>385053.95983920194</v>
      </c>
      <c r="GC22" s="542">
        <v>1323670.4416715039</v>
      </c>
      <c r="GD22" s="542">
        <v>972901.99282626645</v>
      </c>
      <c r="GE22" s="542">
        <v>74560.862737366158</v>
      </c>
      <c r="GF22" s="542">
        <v>670043.83358110813</v>
      </c>
      <c r="GG22" s="542">
        <v>906870.32586028241</v>
      </c>
      <c r="GH22" s="542">
        <v>68689.131523832926</v>
      </c>
      <c r="GI22" s="542">
        <v>678809.24842429929</v>
      </c>
      <c r="GJ22" s="542">
        <v>254121.10289374791</v>
      </c>
      <c r="GK22" s="542">
        <v>975660.69412917644</v>
      </c>
      <c r="GL22" s="542">
        <v>123626.93851022447</v>
      </c>
      <c r="GM22" s="542">
        <v>2564368.9343701638</v>
      </c>
      <c r="GN22" s="542">
        <v>4756878.4313407317</v>
      </c>
      <c r="GO22" s="542">
        <v>122403.66117407171</v>
      </c>
      <c r="GP22" s="542">
        <v>304638.23867914604</v>
      </c>
      <c r="GQ22" s="542">
        <v>2076365.6411994298</v>
      </c>
      <c r="GR22" s="542">
        <v>669951.03323146887</v>
      </c>
      <c r="GS22" s="542">
        <v>273870.70457604865</v>
      </c>
      <c r="GT22" s="542">
        <v>458602.45512595895</v>
      </c>
      <c r="GU22" s="542">
        <v>1105437.7649018515</v>
      </c>
      <c r="GV22" s="542">
        <v>683499.88427878846</v>
      </c>
      <c r="GW22" s="542">
        <v>121205.69302418415</v>
      </c>
      <c r="GX22" s="542">
        <v>473011.8185062962</v>
      </c>
      <c r="GY22" s="542">
        <v>632712.78383989446</v>
      </c>
      <c r="GZ22" s="542">
        <v>552516.40896080388</v>
      </c>
      <c r="HA22" s="542">
        <v>855273.33146090119</v>
      </c>
      <c r="HB22" s="542">
        <v>41169.609658106681</v>
      </c>
      <c r="HC22" s="542">
        <v>472151.30617327843</v>
      </c>
      <c r="HD22" s="542">
        <v>2914049.088205996</v>
      </c>
      <c r="HE22" s="542">
        <v>418698.30478111369</v>
      </c>
      <c r="HF22" s="542">
        <v>454679.53125484835</v>
      </c>
      <c r="HG22" s="542">
        <v>970868.82152962603</v>
      </c>
      <c r="HH22" s="542">
        <v>296522.42628342909</v>
      </c>
      <c r="HI22" s="542">
        <v>399632.05112797412</v>
      </c>
      <c r="HJ22" s="542">
        <v>102088.82099851416</v>
      </c>
      <c r="HK22" s="542">
        <v>705198.2933035118</v>
      </c>
      <c r="HL22" s="542">
        <v>6396078.4981808523</v>
      </c>
      <c r="HM22" s="542">
        <v>794894.04942748544</v>
      </c>
      <c r="HN22" s="542">
        <v>655448.86950149224</v>
      </c>
      <c r="HO22" s="542">
        <v>107277.2041828862</v>
      </c>
      <c r="HP22" s="542">
        <v>361136.77881856007</v>
      </c>
      <c r="HQ22" s="542">
        <v>971990.86212071811</v>
      </c>
      <c r="HR22" s="542">
        <v>1056034.2333121235</v>
      </c>
      <c r="HS22" s="542">
        <v>2990664</v>
      </c>
      <c r="HT22" s="542">
        <v>1678648.6518321915</v>
      </c>
      <c r="HU22" s="542">
        <v>213255.20347082397</v>
      </c>
      <c r="HV22" s="542">
        <v>454831.38637243968</v>
      </c>
      <c r="HW22" s="542">
        <v>1888065.2953861221</v>
      </c>
      <c r="HX22" s="542">
        <v>877625.60000000009</v>
      </c>
      <c r="HY22" s="542">
        <v>1207745.9321813309</v>
      </c>
      <c r="HZ22" s="542">
        <v>663429.69957046141</v>
      </c>
      <c r="IA22" s="542">
        <v>390866.63628478302</v>
      </c>
      <c r="IB22" s="542">
        <v>890478.40955583542</v>
      </c>
      <c r="IC22" s="542">
        <v>338316.32920274476</v>
      </c>
      <c r="ID22" s="542">
        <v>1219649.6861214107</v>
      </c>
      <c r="IE22" s="542">
        <v>286559.04329035041</v>
      </c>
      <c r="IF22" s="542">
        <v>203764.25862136288</v>
      </c>
      <c r="IG22" s="542">
        <v>7398820.8000000007</v>
      </c>
      <c r="IH22" s="542">
        <v>465655.28169853624</v>
      </c>
      <c r="II22" s="542">
        <v>563601.8325449744</v>
      </c>
      <c r="IJ22" s="542">
        <v>1236826.1872000797</v>
      </c>
      <c r="IK22" s="542">
        <v>2234699.910474706</v>
      </c>
      <c r="IL22" s="542">
        <v>493065.13042377977</v>
      </c>
      <c r="IM22" s="542">
        <v>4446157.5515625095</v>
      </c>
      <c r="IN22" s="542">
        <v>601987.43171390588</v>
      </c>
      <c r="IO22" s="542">
        <v>562496.66474472615</v>
      </c>
      <c r="IP22" s="542">
        <v>343234.74773362104</v>
      </c>
      <c r="IQ22" s="542">
        <v>1098680.2121690353</v>
      </c>
      <c r="IR22" s="542">
        <v>1205662.1425121604</v>
      </c>
      <c r="IS22" s="542">
        <v>1833608.3629387701</v>
      </c>
      <c r="IT22" s="542">
        <v>291064.07844556123</v>
      </c>
      <c r="IU22" s="542">
        <v>2056928.1861477334</v>
      </c>
      <c r="IV22" s="542">
        <v>119543.72312610075</v>
      </c>
      <c r="IW22" s="542">
        <v>540393.30873975891</v>
      </c>
      <c r="IX22" s="542">
        <v>443889.3815104388</v>
      </c>
      <c r="IY22" s="542">
        <v>293358.77800027543</v>
      </c>
      <c r="IZ22" s="542">
        <v>1315993.3218377177</v>
      </c>
      <c r="JA22" s="542">
        <v>468034.34520746773</v>
      </c>
      <c r="JB22" s="542">
        <v>706784.3356427995</v>
      </c>
      <c r="JC22" s="542">
        <v>513894.59072006372</v>
      </c>
      <c r="JD22" s="542">
        <v>304950.38530975051</v>
      </c>
      <c r="JE22" s="542">
        <v>1002868.069364298</v>
      </c>
      <c r="JF22" s="542">
        <v>207408.7814435559</v>
      </c>
      <c r="JG22" s="542">
        <v>1466363.6338348677</v>
      </c>
      <c r="JH22" s="542">
        <v>458222.81733198051</v>
      </c>
      <c r="JI22" s="542">
        <v>185212.62508894966</v>
      </c>
      <c r="JJ22" s="542">
        <v>414910.36323675106</v>
      </c>
      <c r="JK22" s="542">
        <v>338164.47408515337</v>
      </c>
      <c r="JL22" s="542">
        <v>401159.03869930969</v>
      </c>
      <c r="JM22" s="542">
        <v>1408397.1608920707</v>
      </c>
      <c r="JN22" s="542">
        <v>1035124.8</v>
      </c>
      <c r="JO22" s="542">
        <v>293578.12428124074</v>
      </c>
      <c r="JP22" s="542">
        <v>618269.67487787025</v>
      </c>
      <c r="JQ22" s="542">
        <v>425472.73030477343</v>
      </c>
      <c r="JR22" s="542">
        <v>307827.19614856492</v>
      </c>
      <c r="JS22" s="542">
        <v>229537.44663478827</v>
      </c>
      <c r="JT22" s="542">
        <v>325324.28025326028</v>
      </c>
      <c r="JU22" s="542">
        <v>159633.47417022433</v>
      </c>
      <c r="JV22" s="542">
        <v>356547.37970913178</v>
      </c>
      <c r="JW22" s="542">
        <v>254002.99335784349</v>
      </c>
      <c r="JX22" s="542">
        <v>423608.28691656824</v>
      </c>
      <c r="JY22" s="542">
        <v>780619.66837389581</v>
      </c>
      <c r="JZ22" s="542">
        <v>440396.71380583715</v>
      </c>
      <c r="KA22" s="542">
        <v>1053309.2775909004</v>
      </c>
      <c r="KB22" s="542">
        <v>242318.58569872918</v>
      </c>
      <c r="KC22" s="542">
        <v>314306.34783246362</v>
      </c>
      <c r="KD22" s="542">
        <v>980747.8405684873</v>
      </c>
      <c r="KE22" s="542">
        <v>659844.23151622049</v>
      </c>
      <c r="KF22" s="542">
        <v>1713161.9455025427</v>
      </c>
      <c r="KG22" s="542">
        <v>480739.55671261303</v>
      </c>
      <c r="KH22" s="542">
        <v>941290.81918099453</v>
      </c>
      <c r="KI22" s="542">
        <v>154183.56272777822</v>
      </c>
      <c r="KJ22" s="542">
        <v>679796.30668864306</v>
      </c>
      <c r="KK22" s="542">
        <v>746291.97540282307</v>
      </c>
    </row>
    <row r="23" spans="1:297">
      <c r="A23" s="208">
        <v>443.57</v>
      </c>
      <c r="B23" s="373" t="s">
        <v>563</v>
      </c>
      <c r="C23" s="548">
        <v>16037273.349999998</v>
      </c>
      <c r="D23" s="210">
        <v>0</v>
      </c>
      <c r="E23" s="210">
        <v>6594998.7599999998</v>
      </c>
      <c r="F23" s="542">
        <v>0</v>
      </c>
      <c r="G23" s="542">
        <v>0</v>
      </c>
      <c r="H23" s="542">
        <v>0</v>
      </c>
      <c r="I23" s="542">
        <v>0</v>
      </c>
      <c r="J23" s="542">
        <v>0</v>
      </c>
      <c r="K23" s="542">
        <v>0</v>
      </c>
      <c r="L23" s="542">
        <v>0</v>
      </c>
      <c r="M23" s="542">
        <v>571318.16</v>
      </c>
      <c r="N23" s="542">
        <v>0</v>
      </c>
      <c r="O23" s="542">
        <v>0</v>
      </c>
      <c r="P23" s="542">
        <v>0</v>
      </c>
      <c r="Q23" s="542">
        <v>0</v>
      </c>
      <c r="R23" s="542">
        <v>0</v>
      </c>
      <c r="S23" s="542">
        <v>0</v>
      </c>
      <c r="T23" s="542">
        <v>0</v>
      </c>
      <c r="U23" s="542">
        <v>0</v>
      </c>
      <c r="V23" s="542">
        <v>1233568.17</v>
      </c>
      <c r="W23" s="542">
        <v>0</v>
      </c>
      <c r="X23" s="542">
        <v>0</v>
      </c>
      <c r="Y23" s="542">
        <v>0</v>
      </c>
      <c r="Z23" s="542">
        <v>0</v>
      </c>
      <c r="AA23" s="542">
        <v>0</v>
      </c>
      <c r="AB23" s="542">
        <v>0</v>
      </c>
      <c r="AC23" s="542">
        <v>0</v>
      </c>
      <c r="AD23" s="542">
        <v>0</v>
      </c>
      <c r="AE23" s="542">
        <v>0</v>
      </c>
      <c r="AF23" s="542">
        <v>0</v>
      </c>
      <c r="AG23" s="542">
        <v>0</v>
      </c>
      <c r="AH23" s="542">
        <v>0</v>
      </c>
      <c r="AI23" s="542">
        <v>0</v>
      </c>
      <c r="AJ23" s="542">
        <v>0</v>
      </c>
      <c r="AK23" s="542">
        <v>0</v>
      </c>
      <c r="AL23" s="542">
        <v>0</v>
      </c>
      <c r="AM23" s="542">
        <v>0</v>
      </c>
      <c r="AN23" s="542">
        <v>0</v>
      </c>
      <c r="AO23" s="542">
        <v>0</v>
      </c>
      <c r="AP23" s="542">
        <v>0</v>
      </c>
      <c r="AQ23" s="542">
        <v>0</v>
      </c>
      <c r="AR23" s="542">
        <v>0</v>
      </c>
      <c r="AS23" s="542">
        <v>0</v>
      </c>
      <c r="AT23" s="542">
        <v>0</v>
      </c>
      <c r="AU23" s="542">
        <v>0</v>
      </c>
      <c r="AV23" s="542">
        <v>0</v>
      </c>
      <c r="AW23" s="542">
        <v>0</v>
      </c>
      <c r="AX23" s="542">
        <v>0</v>
      </c>
      <c r="AY23" s="542">
        <v>0</v>
      </c>
      <c r="AZ23" s="542">
        <v>0</v>
      </c>
      <c r="BA23" s="542">
        <v>0</v>
      </c>
      <c r="BB23" s="542">
        <v>0</v>
      </c>
      <c r="BC23" s="542">
        <v>0</v>
      </c>
      <c r="BD23" s="542">
        <v>0</v>
      </c>
      <c r="BE23" s="542">
        <v>0</v>
      </c>
      <c r="BF23" s="542">
        <v>0</v>
      </c>
      <c r="BG23" s="542">
        <v>0</v>
      </c>
      <c r="BH23" s="542">
        <v>0</v>
      </c>
      <c r="BI23" s="542">
        <v>0</v>
      </c>
      <c r="BJ23" s="542">
        <v>0</v>
      </c>
      <c r="BK23" s="542">
        <v>0</v>
      </c>
      <c r="BL23" s="542">
        <v>0</v>
      </c>
      <c r="BM23" s="542">
        <v>0</v>
      </c>
      <c r="BN23" s="542">
        <v>0</v>
      </c>
      <c r="BO23" s="542">
        <v>0</v>
      </c>
      <c r="BP23" s="542">
        <v>0</v>
      </c>
      <c r="BQ23" s="542">
        <v>0</v>
      </c>
      <c r="BR23" s="542">
        <v>0</v>
      </c>
      <c r="BS23" s="542">
        <v>0</v>
      </c>
      <c r="BT23" s="542">
        <v>0</v>
      </c>
      <c r="BU23" s="542">
        <v>0</v>
      </c>
      <c r="BV23" s="542">
        <v>0</v>
      </c>
      <c r="BW23" s="542">
        <v>0</v>
      </c>
      <c r="BX23" s="542">
        <v>0</v>
      </c>
      <c r="BY23" s="542">
        <v>0</v>
      </c>
      <c r="BZ23" s="542">
        <v>0</v>
      </c>
      <c r="CA23" s="542">
        <v>0</v>
      </c>
      <c r="CB23" s="542">
        <v>0</v>
      </c>
      <c r="CC23" s="542">
        <v>0</v>
      </c>
      <c r="CD23" s="542">
        <v>0</v>
      </c>
      <c r="CE23" s="542">
        <v>0</v>
      </c>
      <c r="CF23" s="542">
        <v>0</v>
      </c>
      <c r="CG23" s="542">
        <v>0</v>
      </c>
      <c r="CH23" s="542">
        <v>0</v>
      </c>
      <c r="CI23" s="542">
        <v>0</v>
      </c>
      <c r="CJ23" s="542">
        <v>0</v>
      </c>
      <c r="CK23" s="542">
        <v>0</v>
      </c>
      <c r="CL23" s="542">
        <v>0</v>
      </c>
      <c r="CM23" s="542">
        <v>0</v>
      </c>
      <c r="CN23" s="542">
        <v>0</v>
      </c>
      <c r="CO23" s="542">
        <v>0</v>
      </c>
      <c r="CP23" s="542">
        <v>0</v>
      </c>
      <c r="CQ23" s="542">
        <v>0</v>
      </c>
      <c r="CR23" s="542">
        <v>0</v>
      </c>
      <c r="CS23" s="542">
        <v>0</v>
      </c>
      <c r="CT23" s="542">
        <v>0</v>
      </c>
      <c r="CU23" s="542">
        <v>0</v>
      </c>
      <c r="CV23" s="542">
        <v>0</v>
      </c>
      <c r="CW23" s="542">
        <v>0</v>
      </c>
      <c r="CX23" s="542">
        <v>0</v>
      </c>
      <c r="CY23" s="542">
        <v>0</v>
      </c>
      <c r="CZ23" s="542">
        <v>0</v>
      </c>
      <c r="DA23" s="542">
        <v>0</v>
      </c>
      <c r="DB23" s="542">
        <v>0</v>
      </c>
      <c r="DC23" s="542">
        <v>0</v>
      </c>
      <c r="DD23" s="542">
        <v>0</v>
      </c>
      <c r="DE23" s="542">
        <v>0</v>
      </c>
      <c r="DF23" s="542">
        <v>0</v>
      </c>
      <c r="DG23" s="542">
        <v>0</v>
      </c>
      <c r="DH23" s="542">
        <v>0</v>
      </c>
      <c r="DI23" s="542">
        <v>430262.89999999997</v>
      </c>
      <c r="DJ23" s="542">
        <v>0</v>
      </c>
      <c r="DK23" s="542">
        <v>0</v>
      </c>
      <c r="DL23" s="542">
        <v>0</v>
      </c>
      <c r="DM23" s="542">
        <v>0</v>
      </c>
      <c r="DN23" s="542">
        <v>0</v>
      </c>
      <c r="DO23" s="542">
        <v>0</v>
      </c>
      <c r="DP23" s="542">
        <v>2825984.4699999997</v>
      </c>
      <c r="DQ23" s="542">
        <v>0</v>
      </c>
      <c r="DR23" s="542">
        <v>0</v>
      </c>
      <c r="DS23" s="542">
        <v>0</v>
      </c>
      <c r="DT23" s="542">
        <v>0</v>
      </c>
      <c r="DU23" s="542">
        <v>0</v>
      </c>
      <c r="DV23" s="542">
        <v>0</v>
      </c>
      <c r="DW23" s="542">
        <v>0</v>
      </c>
      <c r="DX23" s="542">
        <v>0</v>
      </c>
      <c r="DY23" s="542">
        <v>0</v>
      </c>
      <c r="DZ23" s="542">
        <v>0</v>
      </c>
      <c r="EA23" s="542">
        <v>0</v>
      </c>
      <c r="EB23" s="542">
        <v>0</v>
      </c>
      <c r="EC23" s="542">
        <v>0</v>
      </c>
      <c r="ED23" s="542">
        <v>0</v>
      </c>
      <c r="EE23" s="542">
        <v>0</v>
      </c>
      <c r="EF23" s="542">
        <v>0</v>
      </c>
      <c r="EG23" s="542">
        <v>0</v>
      </c>
      <c r="EH23" s="542">
        <v>0</v>
      </c>
      <c r="EI23" s="542">
        <v>0</v>
      </c>
      <c r="EJ23" s="542">
        <v>0</v>
      </c>
      <c r="EK23" s="542">
        <v>0</v>
      </c>
      <c r="EL23" s="542">
        <v>0</v>
      </c>
      <c r="EM23" s="542">
        <v>0</v>
      </c>
      <c r="EN23" s="542">
        <v>0</v>
      </c>
      <c r="EO23" s="542">
        <v>0</v>
      </c>
      <c r="EP23" s="542">
        <v>6594998.7599999998</v>
      </c>
      <c r="EQ23" s="542">
        <v>2401931.5499999998</v>
      </c>
      <c r="ER23" s="542">
        <v>0</v>
      </c>
      <c r="ES23" s="542">
        <v>0</v>
      </c>
      <c r="ET23" s="542">
        <v>0</v>
      </c>
      <c r="EU23" s="542">
        <v>0</v>
      </c>
      <c r="EV23" s="542">
        <v>0</v>
      </c>
      <c r="EW23" s="542">
        <v>0</v>
      </c>
      <c r="EX23" s="542">
        <v>0</v>
      </c>
      <c r="EY23" s="542">
        <v>0</v>
      </c>
      <c r="EZ23" s="542">
        <v>0</v>
      </c>
      <c r="FA23" s="542">
        <v>0</v>
      </c>
      <c r="FB23" s="542">
        <v>0</v>
      </c>
      <c r="FC23" s="542">
        <v>0</v>
      </c>
      <c r="FD23" s="542">
        <v>0</v>
      </c>
      <c r="FE23" s="542">
        <v>0</v>
      </c>
      <c r="FF23" s="542">
        <v>0</v>
      </c>
      <c r="FG23" s="542">
        <v>0</v>
      </c>
      <c r="FH23" s="542">
        <v>0</v>
      </c>
      <c r="FI23" s="542">
        <v>0</v>
      </c>
      <c r="FJ23" s="542">
        <v>0</v>
      </c>
      <c r="FK23" s="542">
        <v>0</v>
      </c>
      <c r="FL23" s="542">
        <v>0</v>
      </c>
      <c r="FM23" s="542">
        <v>0</v>
      </c>
      <c r="FN23" s="542">
        <v>0</v>
      </c>
      <c r="FO23" s="542">
        <v>0</v>
      </c>
      <c r="FP23" s="542">
        <v>0</v>
      </c>
      <c r="FQ23" s="542">
        <v>0</v>
      </c>
      <c r="FR23" s="542">
        <v>0</v>
      </c>
      <c r="FS23" s="542">
        <v>0</v>
      </c>
      <c r="FT23" s="542">
        <v>0</v>
      </c>
      <c r="FU23" s="542">
        <v>0</v>
      </c>
      <c r="FV23" s="542">
        <v>0</v>
      </c>
      <c r="FW23" s="542">
        <v>0</v>
      </c>
      <c r="FX23" s="542">
        <v>0</v>
      </c>
      <c r="FY23" s="542">
        <v>0</v>
      </c>
      <c r="FZ23" s="542">
        <v>0</v>
      </c>
      <c r="GA23" s="542">
        <v>0</v>
      </c>
      <c r="GB23" s="542">
        <v>0</v>
      </c>
      <c r="GC23" s="542">
        <v>0</v>
      </c>
      <c r="GD23" s="542">
        <v>0</v>
      </c>
      <c r="GE23" s="542">
        <v>0</v>
      </c>
      <c r="GF23" s="542">
        <v>0</v>
      </c>
      <c r="GG23" s="542">
        <v>0</v>
      </c>
      <c r="GH23" s="542">
        <v>0</v>
      </c>
      <c r="GI23" s="542">
        <v>0</v>
      </c>
      <c r="GJ23" s="542">
        <v>0</v>
      </c>
      <c r="GK23" s="542">
        <v>0</v>
      </c>
      <c r="GL23" s="542">
        <v>0</v>
      </c>
      <c r="GM23" s="542">
        <v>0</v>
      </c>
      <c r="GN23" s="542">
        <v>0</v>
      </c>
      <c r="GO23" s="542">
        <v>0</v>
      </c>
      <c r="GP23" s="542">
        <v>0</v>
      </c>
      <c r="GQ23" s="542">
        <v>0</v>
      </c>
      <c r="GR23" s="542">
        <v>931940.57</v>
      </c>
      <c r="GS23" s="542">
        <v>0</v>
      </c>
      <c r="GT23" s="542">
        <v>0</v>
      </c>
      <c r="GU23" s="542">
        <v>0</v>
      </c>
      <c r="GV23" s="542">
        <v>0</v>
      </c>
      <c r="GW23" s="542">
        <v>0</v>
      </c>
      <c r="GX23" s="542">
        <v>0</v>
      </c>
      <c r="GY23" s="542">
        <v>0</v>
      </c>
      <c r="GZ23" s="542">
        <v>0</v>
      </c>
      <c r="HA23" s="542">
        <v>0</v>
      </c>
      <c r="HB23" s="542">
        <v>0</v>
      </c>
      <c r="HC23" s="542">
        <v>0</v>
      </c>
      <c r="HD23" s="542">
        <v>0</v>
      </c>
      <c r="HE23" s="542">
        <v>0</v>
      </c>
      <c r="HF23" s="542">
        <v>0</v>
      </c>
      <c r="HG23" s="542">
        <v>0</v>
      </c>
      <c r="HH23" s="542">
        <v>0</v>
      </c>
      <c r="HI23" s="542">
        <v>0</v>
      </c>
      <c r="HJ23" s="542">
        <v>0</v>
      </c>
      <c r="HK23" s="542">
        <v>0</v>
      </c>
      <c r="HL23" s="542">
        <v>0</v>
      </c>
      <c r="HM23" s="542">
        <v>0</v>
      </c>
      <c r="HN23" s="542">
        <v>0</v>
      </c>
      <c r="HO23" s="542">
        <v>0</v>
      </c>
      <c r="HP23" s="542">
        <v>0</v>
      </c>
      <c r="HQ23" s="542">
        <v>0</v>
      </c>
      <c r="HR23" s="542">
        <v>0</v>
      </c>
      <c r="HS23" s="542">
        <v>0</v>
      </c>
      <c r="HT23" s="542">
        <v>0</v>
      </c>
      <c r="HU23" s="542">
        <v>0</v>
      </c>
      <c r="HV23" s="542">
        <v>0</v>
      </c>
      <c r="HW23" s="542">
        <v>0</v>
      </c>
      <c r="HX23" s="542">
        <v>0</v>
      </c>
      <c r="HY23" s="542">
        <v>0</v>
      </c>
      <c r="HZ23" s="542">
        <v>0</v>
      </c>
      <c r="IA23" s="542">
        <v>0</v>
      </c>
      <c r="IB23" s="542">
        <v>0</v>
      </c>
      <c r="IC23" s="542">
        <v>0</v>
      </c>
      <c r="ID23" s="542">
        <v>0</v>
      </c>
      <c r="IE23" s="542">
        <v>0</v>
      </c>
      <c r="IF23" s="542">
        <v>0</v>
      </c>
      <c r="IG23" s="542">
        <v>0</v>
      </c>
      <c r="IH23" s="542">
        <v>0</v>
      </c>
      <c r="II23" s="542">
        <v>0</v>
      </c>
      <c r="IJ23" s="542">
        <v>0</v>
      </c>
      <c r="IK23" s="542">
        <v>0</v>
      </c>
      <c r="IL23" s="542">
        <v>1047268.77</v>
      </c>
      <c r="IM23" s="542">
        <v>0</v>
      </c>
      <c r="IN23" s="542">
        <v>0</v>
      </c>
      <c r="IO23" s="542">
        <v>0</v>
      </c>
      <c r="IP23" s="542">
        <v>0</v>
      </c>
      <c r="IQ23" s="542">
        <v>0</v>
      </c>
      <c r="IR23" s="542">
        <v>0</v>
      </c>
      <c r="IS23" s="542">
        <v>0</v>
      </c>
      <c r="IT23" s="542">
        <v>0</v>
      </c>
      <c r="IU23" s="542">
        <v>0</v>
      </c>
      <c r="IV23" s="542">
        <v>0</v>
      </c>
      <c r="IW23" s="542">
        <v>0</v>
      </c>
      <c r="IX23" s="542">
        <v>0</v>
      </c>
      <c r="IY23" s="542">
        <v>0</v>
      </c>
      <c r="IZ23" s="542">
        <v>0</v>
      </c>
      <c r="JA23" s="542">
        <v>0</v>
      </c>
      <c r="JB23" s="542">
        <v>0</v>
      </c>
      <c r="JC23" s="542">
        <v>0</v>
      </c>
      <c r="JD23" s="542">
        <v>0</v>
      </c>
      <c r="JE23" s="542">
        <v>0</v>
      </c>
      <c r="JF23" s="542">
        <v>0</v>
      </c>
      <c r="JG23" s="542">
        <v>0</v>
      </c>
      <c r="JH23" s="542">
        <v>0</v>
      </c>
      <c r="JI23" s="542">
        <v>0</v>
      </c>
      <c r="JJ23" s="542">
        <v>0</v>
      </c>
      <c r="JK23" s="542">
        <v>0</v>
      </c>
      <c r="JL23" s="542">
        <v>0</v>
      </c>
      <c r="JM23" s="542">
        <v>0</v>
      </c>
      <c r="JN23" s="542">
        <v>0</v>
      </c>
      <c r="JO23" s="542">
        <v>0</v>
      </c>
      <c r="JP23" s="542">
        <v>0</v>
      </c>
      <c r="JQ23" s="542">
        <v>0</v>
      </c>
      <c r="JR23" s="542">
        <v>0</v>
      </c>
      <c r="JS23" s="542">
        <v>0</v>
      </c>
      <c r="JT23" s="542">
        <v>0</v>
      </c>
      <c r="JU23" s="542">
        <v>0</v>
      </c>
      <c r="JV23" s="542">
        <v>0</v>
      </c>
      <c r="JW23" s="542">
        <v>0</v>
      </c>
      <c r="JX23" s="542">
        <v>0</v>
      </c>
      <c r="JY23" s="542">
        <v>0</v>
      </c>
      <c r="JZ23" s="542">
        <v>0</v>
      </c>
      <c r="KA23" s="542">
        <v>0</v>
      </c>
      <c r="KB23" s="542">
        <v>0</v>
      </c>
      <c r="KC23" s="542">
        <v>0</v>
      </c>
      <c r="KD23" s="542">
        <v>0</v>
      </c>
      <c r="KE23" s="542">
        <v>0</v>
      </c>
      <c r="KF23" s="542">
        <v>0</v>
      </c>
      <c r="KG23" s="542">
        <v>0</v>
      </c>
      <c r="KH23" s="542">
        <v>0</v>
      </c>
      <c r="KI23" s="542">
        <v>0</v>
      </c>
      <c r="KJ23" s="542">
        <v>0</v>
      </c>
      <c r="KK23" s="542">
        <v>0</v>
      </c>
    </row>
    <row r="24" spans="1:297">
      <c r="A24" s="208">
        <v>324.47000000000003</v>
      </c>
      <c r="B24" s="373" t="s">
        <v>564</v>
      </c>
      <c r="C24" s="548">
        <v>10457343.630000003</v>
      </c>
      <c r="D24" s="210">
        <v>0</v>
      </c>
      <c r="E24" s="210">
        <v>1462710.76</v>
      </c>
      <c r="F24" s="548">
        <v>0</v>
      </c>
      <c r="G24" s="548">
        <v>0</v>
      </c>
      <c r="H24" s="548">
        <v>0</v>
      </c>
      <c r="I24" s="548">
        <v>147958.32</v>
      </c>
      <c r="J24" s="548">
        <v>0</v>
      </c>
      <c r="K24" s="548">
        <v>0</v>
      </c>
      <c r="L24" s="548">
        <v>0</v>
      </c>
      <c r="M24" s="548">
        <v>0</v>
      </c>
      <c r="N24" s="548">
        <v>0</v>
      </c>
      <c r="O24" s="548">
        <v>205713.98</v>
      </c>
      <c r="P24" s="548">
        <v>0</v>
      </c>
      <c r="Q24" s="548">
        <v>0</v>
      </c>
      <c r="R24" s="548">
        <v>0</v>
      </c>
      <c r="S24" s="548">
        <v>0</v>
      </c>
      <c r="T24" s="548">
        <v>0</v>
      </c>
      <c r="U24" s="548">
        <v>0</v>
      </c>
      <c r="V24" s="548">
        <v>0</v>
      </c>
      <c r="W24" s="548">
        <v>0</v>
      </c>
      <c r="X24" s="548">
        <v>0</v>
      </c>
      <c r="Y24" s="548">
        <v>0</v>
      </c>
      <c r="Z24" s="548">
        <v>0</v>
      </c>
      <c r="AA24" s="548">
        <v>0</v>
      </c>
      <c r="AB24" s="548">
        <v>0</v>
      </c>
      <c r="AC24" s="548">
        <v>0</v>
      </c>
      <c r="AD24" s="548">
        <v>0</v>
      </c>
      <c r="AE24" s="548">
        <v>0</v>
      </c>
      <c r="AF24" s="548">
        <v>316033.78000000003</v>
      </c>
      <c r="AG24" s="548">
        <v>0</v>
      </c>
      <c r="AH24" s="548">
        <v>515907.30000000005</v>
      </c>
      <c r="AI24" s="548">
        <v>0</v>
      </c>
      <c r="AJ24" s="548">
        <v>0</v>
      </c>
      <c r="AK24" s="548">
        <v>0</v>
      </c>
      <c r="AL24" s="548">
        <v>0</v>
      </c>
      <c r="AM24" s="548">
        <v>0</v>
      </c>
      <c r="AN24" s="548">
        <v>0</v>
      </c>
      <c r="AO24" s="548">
        <v>0</v>
      </c>
      <c r="AP24" s="548">
        <v>0</v>
      </c>
      <c r="AQ24" s="548">
        <v>0</v>
      </c>
      <c r="AR24" s="548">
        <v>0</v>
      </c>
      <c r="AS24" s="548">
        <v>0</v>
      </c>
      <c r="AT24" s="548">
        <v>0</v>
      </c>
      <c r="AU24" s="548">
        <v>0</v>
      </c>
      <c r="AV24" s="548">
        <v>0</v>
      </c>
      <c r="AW24" s="548">
        <v>0</v>
      </c>
      <c r="AX24" s="548">
        <v>75277.040000000008</v>
      </c>
      <c r="AY24" s="548">
        <v>0</v>
      </c>
      <c r="AZ24" s="548">
        <v>0</v>
      </c>
      <c r="BA24" s="548">
        <v>0</v>
      </c>
      <c r="BB24" s="548">
        <v>0</v>
      </c>
      <c r="BC24" s="548">
        <v>0</v>
      </c>
      <c r="BD24" s="548">
        <v>0</v>
      </c>
      <c r="BE24" s="548">
        <v>0</v>
      </c>
      <c r="BF24" s="548">
        <v>75601.510000000009</v>
      </c>
      <c r="BG24" s="548">
        <v>58729.070000000007</v>
      </c>
      <c r="BH24" s="548">
        <v>0</v>
      </c>
      <c r="BI24" s="548">
        <v>0</v>
      </c>
      <c r="BJ24" s="548">
        <v>141793.39000000001</v>
      </c>
      <c r="BK24" s="548">
        <v>0</v>
      </c>
      <c r="BL24" s="548">
        <v>0</v>
      </c>
      <c r="BM24" s="548">
        <v>0</v>
      </c>
      <c r="BN24" s="548">
        <v>75601.510000000009</v>
      </c>
      <c r="BO24" s="548">
        <v>0</v>
      </c>
      <c r="BP24" s="548">
        <v>0</v>
      </c>
      <c r="BQ24" s="548">
        <v>0</v>
      </c>
      <c r="BR24" s="548">
        <v>0</v>
      </c>
      <c r="BS24" s="548">
        <v>0</v>
      </c>
      <c r="BT24" s="548">
        <v>0</v>
      </c>
      <c r="BU24" s="548">
        <v>0</v>
      </c>
      <c r="BV24" s="548">
        <v>0</v>
      </c>
      <c r="BW24" s="548">
        <v>0</v>
      </c>
      <c r="BX24" s="548">
        <v>0</v>
      </c>
      <c r="BY24" s="548">
        <v>0</v>
      </c>
      <c r="BZ24" s="548">
        <v>0</v>
      </c>
      <c r="CA24" s="548">
        <v>0</v>
      </c>
      <c r="CB24" s="548">
        <v>0</v>
      </c>
      <c r="CC24" s="548">
        <v>0</v>
      </c>
      <c r="CD24" s="548">
        <v>0</v>
      </c>
      <c r="CE24" s="548">
        <v>0</v>
      </c>
      <c r="CF24" s="548">
        <v>0</v>
      </c>
      <c r="CG24" s="548">
        <v>0</v>
      </c>
      <c r="CH24" s="548">
        <v>0</v>
      </c>
      <c r="CI24" s="548">
        <v>0</v>
      </c>
      <c r="CJ24" s="548">
        <v>0</v>
      </c>
      <c r="CK24" s="548">
        <v>0</v>
      </c>
      <c r="CL24" s="548">
        <v>0</v>
      </c>
      <c r="CM24" s="548">
        <v>0</v>
      </c>
      <c r="CN24" s="548">
        <v>212527.85</v>
      </c>
      <c r="CO24" s="548">
        <v>117458.14000000001</v>
      </c>
      <c r="CP24" s="548">
        <v>0</v>
      </c>
      <c r="CQ24" s="548">
        <v>0</v>
      </c>
      <c r="CR24" s="548">
        <v>26606.54</v>
      </c>
      <c r="CS24" s="548">
        <v>0</v>
      </c>
      <c r="CT24" s="548">
        <v>0</v>
      </c>
      <c r="CU24" s="548">
        <v>0</v>
      </c>
      <c r="CV24" s="548">
        <v>0</v>
      </c>
      <c r="CW24" s="548">
        <v>0</v>
      </c>
      <c r="CX24" s="548">
        <v>0</v>
      </c>
      <c r="CY24" s="548">
        <v>0</v>
      </c>
      <c r="CZ24" s="548">
        <v>140171.04</v>
      </c>
      <c r="DA24" s="548">
        <v>0</v>
      </c>
      <c r="DB24" s="548">
        <v>0</v>
      </c>
      <c r="DC24" s="548">
        <v>0</v>
      </c>
      <c r="DD24" s="548">
        <v>0</v>
      </c>
      <c r="DE24" s="548">
        <v>54186.490000000005</v>
      </c>
      <c r="DF24" s="548">
        <v>254384.48</v>
      </c>
      <c r="DG24" s="548">
        <v>0</v>
      </c>
      <c r="DH24" s="548">
        <v>0</v>
      </c>
      <c r="DI24" s="548">
        <v>0</v>
      </c>
      <c r="DJ24" s="548">
        <v>0</v>
      </c>
      <c r="DK24" s="548">
        <v>0</v>
      </c>
      <c r="DL24" s="548">
        <v>0</v>
      </c>
      <c r="DM24" s="548">
        <v>0</v>
      </c>
      <c r="DN24" s="548">
        <v>0</v>
      </c>
      <c r="DO24" s="548">
        <v>0</v>
      </c>
      <c r="DP24" s="548">
        <v>0</v>
      </c>
      <c r="DQ24" s="548">
        <v>0</v>
      </c>
      <c r="DR24" s="548">
        <v>0</v>
      </c>
      <c r="DS24" s="548">
        <v>0</v>
      </c>
      <c r="DT24" s="548">
        <v>0</v>
      </c>
      <c r="DU24" s="548">
        <v>0</v>
      </c>
      <c r="DV24" s="548">
        <v>0</v>
      </c>
      <c r="DW24" s="548">
        <v>0</v>
      </c>
      <c r="DX24" s="548">
        <v>0</v>
      </c>
      <c r="DY24" s="548">
        <v>0</v>
      </c>
      <c r="DZ24" s="548">
        <v>0</v>
      </c>
      <c r="EA24" s="548">
        <v>0</v>
      </c>
      <c r="EB24" s="548">
        <v>0</v>
      </c>
      <c r="EC24" s="548">
        <v>0</v>
      </c>
      <c r="ED24" s="548">
        <v>86957.96</v>
      </c>
      <c r="EE24" s="548">
        <v>0</v>
      </c>
      <c r="EF24" s="548">
        <v>0</v>
      </c>
      <c r="EG24" s="548">
        <v>150878.55000000002</v>
      </c>
      <c r="EH24" s="548">
        <v>0</v>
      </c>
      <c r="EI24" s="548">
        <v>0</v>
      </c>
      <c r="EJ24" s="548">
        <v>222586.42</v>
      </c>
      <c r="EK24" s="548">
        <v>98963.35</v>
      </c>
      <c r="EL24" s="548">
        <v>0</v>
      </c>
      <c r="EM24" s="548">
        <v>706371.19000000006</v>
      </c>
      <c r="EN24" s="548">
        <v>0</v>
      </c>
      <c r="EO24" s="548">
        <v>0</v>
      </c>
      <c r="EP24" s="548">
        <v>0</v>
      </c>
      <c r="EQ24" s="548">
        <v>0</v>
      </c>
      <c r="ER24" s="548">
        <v>0</v>
      </c>
      <c r="ES24" s="548">
        <v>0</v>
      </c>
      <c r="ET24" s="548">
        <v>0</v>
      </c>
      <c r="EU24" s="548">
        <v>0</v>
      </c>
      <c r="EV24" s="548">
        <v>0</v>
      </c>
      <c r="EW24" s="548">
        <v>88904.780000000013</v>
      </c>
      <c r="EX24" s="548">
        <v>0</v>
      </c>
      <c r="EY24" s="548">
        <v>0</v>
      </c>
      <c r="EZ24" s="548">
        <v>0</v>
      </c>
      <c r="FA24" s="548">
        <v>669057.14</v>
      </c>
      <c r="FB24" s="548">
        <v>0</v>
      </c>
      <c r="FC24" s="548">
        <v>0</v>
      </c>
      <c r="FD24" s="548">
        <v>0</v>
      </c>
      <c r="FE24" s="548">
        <v>0</v>
      </c>
      <c r="FF24" s="548">
        <v>0</v>
      </c>
      <c r="FG24" s="548">
        <v>0</v>
      </c>
      <c r="FH24" s="548">
        <v>1382566.6700000002</v>
      </c>
      <c r="FI24" s="548">
        <v>0</v>
      </c>
      <c r="FJ24" s="548">
        <v>0</v>
      </c>
      <c r="FK24" s="548">
        <v>0</v>
      </c>
      <c r="FL24" s="548">
        <v>0</v>
      </c>
      <c r="FM24" s="548">
        <v>0</v>
      </c>
      <c r="FN24" s="548">
        <v>0</v>
      </c>
      <c r="FO24" s="548">
        <v>31798.06</v>
      </c>
      <c r="FP24" s="548">
        <v>0</v>
      </c>
      <c r="FQ24" s="548">
        <v>0</v>
      </c>
      <c r="FR24" s="548">
        <v>0</v>
      </c>
      <c r="FS24" s="548">
        <v>0</v>
      </c>
      <c r="FT24" s="548">
        <v>0</v>
      </c>
      <c r="FU24" s="548">
        <v>0</v>
      </c>
      <c r="FV24" s="548">
        <v>0</v>
      </c>
      <c r="FW24" s="548">
        <v>0</v>
      </c>
      <c r="FX24" s="548">
        <v>50941.79</v>
      </c>
      <c r="FY24" s="548">
        <v>0</v>
      </c>
      <c r="FZ24" s="548">
        <v>0</v>
      </c>
      <c r="GA24" s="548">
        <v>0</v>
      </c>
      <c r="GB24" s="548">
        <v>0</v>
      </c>
      <c r="GC24" s="548">
        <v>0</v>
      </c>
      <c r="GD24" s="548">
        <v>0</v>
      </c>
      <c r="GE24" s="548">
        <v>0</v>
      </c>
      <c r="GF24" s="548">
        <v>0</v>
      </c>
      <c r="GG24" s="548">
        <v>0</v>
      </c>
      <c r="GH24" s="548">
        <v>0</v>
      </c>
      <c r="GI24" s="548">
        <v>0</v>
      </c>
      <c r="GJ24" s="548">
        <v>0</v>
      </c>
      <c r="GK24" s="548">
        <v>278395.26</v>
      </c>
      <c r="GL24" s="548">
        <v>0</v>
      </c>
      <c r="GM24" s="548">
        <v>0</v>
      </c>
      <c r="GN24" s="548">
        <v>0</v>
      </c>
      <c r="GO24" s="548">
        <v>0</v>
      </c>
      <c r="GP24" s="548">
        <v>0</v>
      </c>
      <c r="GQ24" s="548">
        <v>0</v>
      </c>
      <c r="GR24" s="548">
        <v>0</v>
      </c>
      <c r="GS24" s="548">
        <v>60351.420000000006</v>
      </c>
      <c r="GT24" s="548">
        <v>0</v>
      </c>
      <c r="GU24" s="548">
        <v>0</v>
      </c>
      <c r="GV24" s="548">
        <v>0</v>
      </c>
      <c r="GW24" s="548">
        <v>0</v>
      </c>
      <c r="GX24" s="548">
        <v>0</v>
      </c>
      <c r="GY24" s="548">
        <v>0</v>
      </c>
      <c r="GZ24" s="548">
        <v>557114.99</v>
      </c>
      <c r="HA24" s="548">
        <v>0</v>
      </c>
      <c r="HB24" s="548">
        <v>0</v>
      </c>
      <c r="HC24" s="548">
        <v>0</v>
      </c>
      <c r="HD24" s="548">
        <v>0</v>
      </c>
      <c r="HE24" s="548">
        <v>0</v>
      </c>
      <c r="HF24" s="548">
        <v>0</v>
      </c>
      <c r="HG24" s="548">
        <v>0</v>
      </c>
      <c r="HH24" s="548">
        <v>0</v>
      </c>
      <c r="HI24" s="548">
        <v>0</v>
      </c>
      <c r="HJ24" s="548">
        <v>0</v>
      </c>
      <c r="HK24" s="548">
        <v>0</v>
      </c>
      <c r="HL24" s="548">
        <v>0</v>
      </c>
      <c r="HM24" s="548">
        <v>94745.24</v>
      </c>
      <c r="HN24" s="548">
        <v>0</v>
      </c>
      <c r="HO24" s="548">
        <v>0</v>
      </c>
      <c r="HP24" s="548">
        <v>108048.51000000001</v>
      </c>
      <c r="HQ24" s="548">
        <v>574311.9</v>
      </c>
      <c r="HR24" s="548">
        <v>0</v>
      </c>
      <c r="HS24" s="548">
        <v>0</v>
      </c>
      <c r="HT24" s="548">
        <v>181378.73</v>
      </c>
      <c r="HU24" s="548">
        <v>0</v>
      </c>
      <c r="HV24" s="548">
        <v>0</v>
      </c>
      <c r="HW24" s="548">
        <v>1462710.76</v>
      </c>
      <c r="HX24" s="548">
        <v>0</v>
      </c>
      <c r="HY24" s="548">
        <v>0</v>
      </c>
      <c r="HZ24" s="548">
        <v>0</v>
      </c>
      <c r="IA24" s="548">
        <v>0</v>
      </c>
      <c r="IB24" s="548">
        <v>0</v>
      </c>
      <c r="IC24" s="548">
        <v>0</v>
      </c>
      <c r="ID24" s="548">
        <v>0</v>
      </c>
      <c r="IE24" s="548">
        <v>60351.420000000006</v>
      </c>
      <c r="IF24" s="548">
        <v>0</v>
      </c>
      <c r="IG24" s="548">
        <v>0</v>
      </c>
      <c r="IH24" s="548">
        <v>0</v>
      </c>
      <c r="II24" s="548">
        <v>0</v>
      </c>
      <c r="IJ24" s="548">
        <v>0</v>
      </c>
      <c r="IK24" s="548">
        <v>0</v>
      </c>
      <c r="IL24" s="548">
        <v>0</v>
      </c>
      <c r="IM24" s="548">
        <v>0</v>
      </c>
      <c r="IN24" s="548">
        <v>0</v>
      </c>
      <c r="IO24" s="548">
        <v>0</v>
      </c>
      <c r="IP24" s="548">
        <v>0</v>
      </c>
      <c r="IQ24" s="548">
        <v>23686.31</v>
      </c>
      <c r="IR24" s="548">
        <v>0</v>
      </c>
      <c r="IS24" s="548">
        <v>0</v>
      </c>
      <c r="IT24" s="548">
        <v>666461.38</v>
      </c>
      <c r="IU24" s="548">
        <v>0</v>
      </c>
      <c r="IV24" s="548">
        <v>63920.590000000004</v>
      </c>
      <c r="IW24" s="548">
        <v>0</v>
      </c>
      <c r="IX24" s="548">
        <v>0</v>
      </c>
      <c r="IY24" s="548">
        <v>48670.500000000007</v>
      </c>
      <c r="IZ24" s="548">
        <v>0</v>
      </c>
      <c r="JA24" s="548">
        <v>0</v>
      </c>
      <c r="JB24" s="548">
        <v>0</v>
      </c>
      <c r="JC24" s="548">
        <v>0</v>
      </c>
      <c r="JD24" s="548">
        <v>0</v>
      </c>
      <c r="JE24" s="548">
        <v>0</v>
      </c>
      <c r="JF24" s="548">
        <v>0</v>
      </c>
      <c r="JG24" s="548">
        <v>0</v>
      </c>
      <c r="JH24" s="548">
        <v>0</v>
      </c>
      <c r="JI24" s="548">
        <v>0</v>
      </c>
      <c r="JJ24" s="548">
        <v>0</v>
      </c>
      <c r="JK24" s="548">
        <v>0</v>
      </c>
      <c r="JL24" s="548">
        <v>0</v>
      </c>
      <c r="JM24" s="548">
        <v>0</v>
      </c>
      <c r="JN24" s="548">
        <v>0</v>
      </c>
      <c r="JO24" s="548">
        <v>0</v>
      </c>
      <c r="JP24" s="548">
        <v>0</v>
      </c>
      <c r="JQ24" s="548">
        <v>211229.97000000003</v>
      </c>
      <c r="JR24" s="548">
        <v>0</v>
      </c>
      <c r="JS24" s="548">
        <v>0</v>
      </c>
      <c r="JT24" s="548">
        <v>0</v>
      </c>
      <c r="JU24" s="548">
        <v>0</v>
      </c>
      <c r="JV24" s="548">
        <v>0</v>
      </c>
      <c r="JW24" s="548">
        <v>0</v>
      </c>
      <c r="JX24" s="548">
        <v>0</v>
      </c>
      <c r="JY24" s="548">
        <v>0</v>
      </c>
      <c r="JZ24" s="548">
        <v>0</v>
      </c>
      <c r="KA24" s="548">
        <v>0</v>
      </c>
      <c r="KB24" s="548">
        <v>0</v>
      </c>
      <c r="KC24" s="548">
        <v>0</v>
      </c>
      <c r="KD24" s="548">
        <v>0</v>
      </c>
      <c r="KE24" s="548">
        <v>158990.30000000002</v>
      </c>
      <c r="KF24" s="548">
        <v>0</v>
      </c>
      <c r="KG24" s="548">
        <v>0</v>
      </c>
      <c r="KH24" s="548">
        <v>0</v>
      </c>
      <c r="KI24" s="548">
        <v>0</v>
      </c>
      <c r="KJ24" s="548">
        <v>0</v>
      </c>
      <c r="KK24" s="548">
        <v>0</v>
      </c>
    </row>
    <row r="25" spans="1:297">
      <c r="A25" s="208">
        <v>31.16</v>
      </c>
      <c r="B25" s="373" t="s">
        <v>345</v>
      </c>
      <c r="C25" s="548">
        <v>172853148.04987794</v>
      </c>
      <c r="D25" s="210">
        <v>14022.442334801153</v>
      </c>
      <c r="E25" s="210">
        <v>24883094.958645605</v>
      </c>
      <c r="F25" s="542">
        <v>233965.82975793263</v>
      </c>
      <c r="G25" s="542">
        <v>67477.607721226464</v>
      </c>
      <c r="H25" s="542">
        <v>306371.42424789106</v>
      </c>
      <c r="I25" s="542">
        <v>248945.22016256303</v>
      </c>
      <c r="J25" s="542">
        <v>130022.47683697814</v>
      </c>
      <c r="K25" s="542">
        <v>109786.37903799665</v>
      </c>
      <c r="L25" s="542">
        <v>396353.45290112559</v>
      </c>
      <c r="M25" s="542">
        <v>34687.024142196598</v>
      </c>
      <c r="N25" s="542">
        <v>45362.349513233086</v>
      </c>
      <c r="O25" s="542">
        <v>12561319.781042468</v>
      </c>
      <c r="P25" s="542">
        <v>356613.59760906809</v>
      </c>
      <c r="Q25" s="542">
        <v>239262.25475272804</v>
      </c>
      <c r="R25" s="542">
        <v>64598.663395335818</v>
      </c>
      <c r="S25" s="542">
        <v>744961.16820454062</v>
      </c>
      <c r="T25" s="542">
        <v>186148.25679973562</v>
      </c>
      <c r="U25" s="542">
        <v>176396.60112594755</v>
      </c>
      <c r="V25" s="542">
        <v>16674.08351554981</v>
      </c>
      <c r="W25" s="542">
        <v>32965.592988058124</v>
      </c>
      <c r="X25" s="542">
        <v>635301.83689046581</v>
      </c>
      <c r="Y25" s="542">
        <v>125427.72702060688</v>
      </c>
      <c r="Z25" s="542">
        <v>363939.22404299077</v>
      </c>
      <c r="AA25" s="542">
        <v>252711.17120762024</v>
      </c>
      <c r="AB25" s="542">
        <v>97978.597689652219</v>
      </c>
      <c r="AC25" s="542">
        <v>179914.86323345083</v>
      </c>
      <c r="AD25" s="542">
        <v>202630.52776737552</v>
      </c>
      <c r="AE25" s="542">
        <v>120815.51091786705</v>
      </c>
      <c r="AF25" s="542">
        <v>24883094.958645605</v>
      </c>
      <c r="AG25" s="542">
        <v>13487995.712359209</v>
      </c>
      <c r="AH25" s="542">
        <v>57243.879266726719</v>
      </c>
      <c r="AI25" s="542">
        <v>544708.40663595451</v>
      </c>
      <c r="AJ25" s="542">
        <v>310339.20842301031</v>
      </c>
      <c r="AK25" s="542">
        <v>68395.005785014189</v>
      </c>
      <c r="AL25" s="542">
        <v>58985.885733366114</v>
      </c>
      <c r="AM25" s="542">
        <v>1479501.3359862193</v>
      </c>
      <c r="AN25" s="542">
        <v>237026.57374756254</v>
      </c>
      <c r="AO25" s="542">
        <v>2053800.3876177191</v>
      </c>
      <c r="AP25" s="542">
        <v>726207.87627139362</v>
      </c>
      <c r="AQ25" s="542">
        <v>188460.35907320931</v>
      </c>
      <c r="AR25" s="542">
        <v>567002.69562436373</v>
      </c>
      <c r="AS25" s="542">
        <v>173988.99883414578</v>
      </c>
      <c r="AT25" s="542">
        <v>230142.05521366483</v>
      </c>
      <c r="AU25" s="542">
        <v>199956.59668354201</v>
      </c>
      <c r="AV25" s="542">
        <v>175734.16532507428</v>
      </c>
      <c r="AW25" s="542">
        <v>247085.38991329141</v>
      </c>
      <c r="AX25" s="542">
        <v>137949.58746527665</v>
      </c>
      <c r="AY25" s="542">
        <v>57501.036516094588</v>
      </c>
      <c r="AZ25" s="542">
        <v>97509.926273600824</v>
      </c>
      <c r="BA25" s="542">
        <v>889456.53078527772</v>
      </c>
      <c r="BB25" s="542">
        <v>412539.1086810237</v>
      </c>
      <c r="BC25" s="542">
        <v>1986347.1969729124</v>
      </c>
      <c r="BD25" s="542">
        <v>134706.37003639818</v>
      </c>
      <c r="BE25" s="542">
        <v>167370.45303721089</v>
      </c>
      <c r="BF25" s="542">
        <v>163356.93149951307</v>
      </c>
      <c r="BG25" s="542">
        <v>152017.85220570245</v>
      </c>
      <c r="BH25" s="542">
        <v>48216.031465326916</v>
      </c>
      <c r="BI25" s="542">
        <v>173172.50368856013</v>
      </c>
      <c r="BJ25" s="542">
        <v>3307075.7445077938</v>
      </c>
      <c r="BK25" s="542">
        <v>50126.212611609692</v>
      </c>
      <c r="BL25" s="542">
        <v>565166.02325019264</v>
      </c>
      <c r="BM25" s="542">
        <v>1450589.1249108678</v>
      </c>
      <c r="BN25" s="542">
        <v>674808.91888199456</v>
      </c>
      <c r="BO25" s="542">
        <v>99750.447830013436</v>
      </c>
      <c r="BP25" s="542">
        <v>1043999.3944075366</v>
      </c>
      <c r="BQ25" s="542">
        <v>314017.52231489104</v>
      </c>
      <c r="BR25" s="542">
        <v>542732.63099588093</v>
      </c>
      <c r="BS25" s="542">
        <v>157549.97158566819</v>
      </c>
      <c r="BT25" s="542">
        <v>482956.71769860131</v>
      </c>
      <c r="BU25" s="542">
        <v>37025.491522985154</v>
      </c>
      <c r="BV25" s="542">
        <v>145326.03677080633</v>
      </c>
      <c r="BW25" s="542">
        <v>43483.724885565498</v>
      </c>
      <c r="BX25" s="542">
        <v>390443.70049778908</v>
      </c>
      <c r="BY25" s="542">
        <v>88493.728058784371</v>
      </c>
      <c r="BZ25" s="542">
        <v>95201.719874210758</v>
      </c>
      <c r="CA25" s="542">
        <v>86244.964449367704</v>
      </c>
      <c r="CB25" s="542">
        <v>400873.948204518</v>
      </c>
      <c r="CC25" s="542">
        <v>512385.01838644408</v>
      </c>
      <c r="CD25" s="542">
        <v>227670.41353229267</v>
      </c>
      <c r="CE25" s="542">
        <v>80696.275526687634</v>
      </c>
      <c r="CF25" s="542">
        <v>72592.930625879279</v>
      </c>
      <c r="CG25" s="542">
        <v>667994.26586336037</v>
      </c>
      <c r="CH25" s="542">
        <v>131827.30172468533</v>
      </c>
      <c r="CI25" s="542">
        <v>231610.59228440022</v>
      </c>
      <c r="CJ25" s="542">
        <v>1703873.1638663532</v>
      </c>
      <c r="CK25" s="542">
        <v>297529.87661419023</v>
      </c>
      <c r="CL25" s="542">
        <v>62207.779525857957</v>
      </c>
      <c r="CM25" s="542">
        <v>32191.803139455111</v>
      </c>
      <c r="CN25" s="542">
        <v>1328976.3971146147</v>
      </c>
      <c r="CO25" s="542">
        <v>365161.98614816612</v>
      </c>
      <c r="CP25" s="542">
        <v>184989.12525732495</v>
      </c>
      <c r="CQ25" s="542">
        <v>201757.26348642429</v>
      </c>
      <c r="CR25" s="542">
        <v>42027.56411743904</v>
      </c>
      <c r="CS25" s="542">
        <v>218875.46890021328</v>
      </c>
      <c r="CT25" s="542">
        <v>928004.37977044622</v>
      </c>
      <c r="CU25" s="542">
        <v>115286.11898882748</v>
      </c>
      <c r="CV25" s="542">
        <v>53811.481886721878</v>
      </c>
      <c r="CW25" s="542">
        <v>202700.14682985269</v>
      </c>
      <c r="CX25" s="542">
        <v>73021.142424744088</v>
      </c>
      <c r="CY25" s="542">
        <v>68747.139715157537</v>
      </c>
      <c r="CZ25" s="542">
        <v>1786564.7528956409</v>
      </c>
      <c r="DA25" s="542">
        <v>2185527.4561521411</v>
      </c>
      <c r="DB25" s="542">
        <v>231399.15558287033</v>
      </c>
      <c r="DC25" s="542">
        <v>168723.07863422725</v>
      </c>
      <c r="DD25" s="542">
        <v>186713.76154311883</v>
      </c>
      <c r="DE25" s="542">
        <v>58160.356674752162</v>
      </c>
      <c r="DF25" s="542">
        <v>2817760.2644126918</v>
      </c>
      <c r="DG25" s="542">
        <v>86547.903945725295</v>
      </c>
      <c r="DH25" s="542">
        <v>513783.64098852209</v>
      </c>
      <c r="DI25" s="542">
        <v>32547.860063538097</v>
      </c>
      <c r="DJ25" s="542">
        <v>373951.70764683804</v>
      </c>
      <c r="DK25" s="542">
        <v>268659.94287743088</v>
      </c>
      <c r="DL25" s="542">
        <v>34577.757414275751</v>
      </c>
      <c r="DM25" s="542">
        <v>183903.78291095904</v>
      </c>
      <c r="DN25" s="542">
        <v>65534.255475191552</v>
      </c>
      <c r="DO25" s="542">
        <v>243637.33400087414</v>
      </c>
      <c r="DP25" s="542">
        <v>240173.44568081762</v>
      </c>
      <c r="DQ25" s="542">
        <v>4129657.4352625976</v>
      </c>
      <c r="DR25" s="542">
        <v>116437.37094995775</v>
      </c>
      <c r="DS25" s="542">
        <v>452174.79860222037</v>
      </c>
      <c r="DT25" s="542">
        <v>247224.01336266438</v>
      </c>
      <c r="DU25" s="542">
        <v>82022.236429671524</v>
      </c>
      <c r="DV25" s="542">
        <v>2153705.2159139002</v>
      </c>
      <c r="DW25" s="542">
        <v>110259.22391531823</v>
      </c>
      <c r="DX25" s="542">
        <v>328151.40657779214</v>
      </c>
      <c r="DY25" s="542">
        <v>340060.00259639311</v>
      </c>
      <c r="DZ25" s="542">
        <v>56594.220416835968</v>
      </c>
      <c r="EA25" s="542">
        <v>333305.62039559078</v>
      </c>
      <c r="EB25" s="542">
        <v>215090.07330195251</v>
      </c>
      <c r="EC25" s="542">
        <v>14022.442334801153</v>
      </c>
      <c r="ED25" s="542">
        <v>358293.64040830696</v>
      </c>
      <c r="EE25" s="542">
        <v>356645.13294242305</v>
      </c>
      <c r="EF25" s="542">
        <v>106738.08597277741</v>
      </c>
      <c r="EG25" s="542">
        <v>223170.9096494797</v>
      </c>
      <c r="EH25" s="542">
        <v>546513.08679457614</v>
      </c>
      <c r="EI25" s="542">
        <v>212202.47836942345</v>
      </c>
      <c r="EJ25" s="542">
        <v>480607.99005910178</v>
      </c>
      <c r="EK25" s="542">
        <v>23559.510526418861</v>
      </c>
      <c r="EL25" s="542">
        <v>56814.18189039045</v>
      </c>
      <c r="EM25" s="542">
        <v>97715.75320693494</v>
      </c>
      <c r="EN25" s="542">
        <v>127249.65724725569</v>
      </c>
      <c r="EO25" s="542">
        <v>1518991.2037891306</v>
      </c>
      <c r="EP25" s="542">
        <v>384419.75422175485</v>
      </c>
      <c r="EQ25" s="542">
        <v>117457.12493543552</v>
      </c>
      <c r="ER25" s="542">
        <v>55943.448379687696</v>
      </c>
      <c r="ES25" s="542">
        <v>169069.56323692735</v>
      </c>
      <c r="ET25" s="542">
        <v>21920.135144301283</v>
      </c>
      <c r="EU25" s="542">
        <v>108184.4646359984</v>
      </c>
      <c r="EV25" s="542">
        <v>63178.202891855894</v>
      </c>
      <c r="EW25" s="542">
        <v>1334314.6494138425</v>
      </c>
      <c r="EX25" s="542">
        <v>143963.97978086895</v>
      </c>
      <c r="EY25" s="542">
        <v>40572.074377485769</v>
      </c>
      <c r="EZ25" s="542">
        <v>60510.646909793926</v>
      </c>
      <c r="FA25" s="542">
        <v>286800.17296555429</v>
      </c>
      <c r="FB25" s="542">
        <v>120676.45202247119</v>
      </c>
      <c r="FC25" s="542">
        <v>213183.17228327336</v>
      </c>
      <c r="FD25" s="542">
        <v>52320.385012789826</v>
      </c>
      <c r="FE25" s="542">
        <v>623877.54574866826</v>
      </c>
      <c r="FF25" s="542">
        <v>296199.38138828473</v>
      </c>
      <c r="FG25" s="542">
        <v>303191.01113136206</v>
      </c>
      <c r="FH25" s="542">
        <v>452587.35982520465</v>
      </c>
      <c r="FI25" s="542">
        <v>109443.31921150468</v>
      </c>
      <c r="FJ25" s="542">
        <v>230683.77653887292</v>
      </c>
      <c r="FK25" s="542">
        <v>676506.58892599749</v>
      </c>
      <c r="FL25" s="542">
        <v>106788.763870836</v>
      </c>
      <c r="FM25" s="542">
        <v>257242.82267347496</v>
      </c>
      <c r="FN25" s="542">
        <v>1409376.0010941792</v>
      </c>
      <c r="FO25" s="542">
        <v>518779.10697206721</v>
      </c>
      <c r="FP25" s="542">
        <v>495123.34214363166</v>
      </c>
      <c r="FQ25" s="542">
        <v>58830.017905977438</v>
      </c>
      <c r="FR25" s="542">
        <v>186296.56421393313</v>
      </c>
      <c r="FS25" s="542">
        <v>166889.79828490602</v>
      </c>
      <c r="FT25" s="542">
        <v>4265329.7005566098</v>
      </c>
      <c r="FU25" s="542">
        <v>99807.806140826229</v>
      </c>
      <c r="FV25" s="542">
        <v>251426.24652461486</v>
      </c>
      <c r="FW25" s="542">
        <v>79676.390924917388</v>
      </c>
      <c r="FX25" s="542">
        <v>126992.98775396579</v>
      </c>
      <c r="FY25" s="542">
        <v>212705.51677911144</v>
      </c>
      <c r="FZ25" s="542">
        <v>23733.000689124841</v>
      </c>
      <c r="GA25" s="542">
        <v>94309.682110542359</v>
      </c>
      <c r="GB25" s="542">
        <v>66926.990748292723</v>
      </c>
      <c r="GC25" s="542">
        <v>673795.67310178501</v>
      </c>
      <c r="GD25" s="542">
        <v>121910.34789024432</v>
      </c>
      <c r="GE25" s="542">
        <v>867543.25923211128</v>
      </c>
      <c r="GF25" s="542">
        <v>220489.96716206212</v>
      </c>
      <c r="GG25" s="542">
        <v>113178.94892080528</v>
      </c>
      <c r="GH25" s="542">
        <v>292588.32669348439</v>
      </c>
      <c r="GI25" s="542">
        <v>94807.241061470777</v>
      </c>
      <c r="GJ25" s="542">
        <v>70731.679625823235</v>
      </c>
      <c r="GK25" s="542">
        <v>2314664.4144745339</v>
      </c>
      <c r="GL25" s="542">
        <v>121348.496022897</v>
      </c>
      <c r="GM25" s="542">
        <v>89526.004752476845</v>
      </c>
      <c r="GN25" s="542">
        <v>221301.57582800134</v>
      </c>
      <c r="GO25" s="542">
        <v>46792.202803815089</v>
      </c>
      <c r="GP25" s="542">
        <v>91607.79372154575</v>
      </c>
      <c r="GQ25" s="542">
        <v>87037.796608197823</v>
      </c>
      <c r="GR25" s="542">
        <v>65060.789620146796</v>
      </c>
      <c r="GS25" s="542">
        <v>137326.32774783188</v>
      </c>
      <c r="GT25" s="542">
        <v>86346.146506156918</v>
      </c>
      <c r="GU25" s="542">
        <v>157165.66716010444</v>
      </c>
      <c r="GV25" s="542">
        <v>73661.384511430675</v>
      </c>
      <c r="GW25" s="542">
        <v>55334.142152872511</v>
      </c>
      <c r="GX25" s="542">
        <v>191310.5519713517</v>
      </c>
      <c r="GY25" s="542">
        <v>321545.9350162695</v>
      </c>
      <c r="GZ25" s="542">
        <v>1509682.0303388429</v>
      </c>
      <c r="HA25" s="542">
        <v>593165.11915414617</v>
      </c>
      <c r="HB25" s="542">
        <v>982859.84388164734</v>
      </c>
      <c r="HC25" s="542">
        <v>137622.48102055231</v>
      </c>
      <c r="HD25" s="542">
        <v>126461.2007906698</v>
      </c>
      <c r="HE25" s="542">
        <v>1497671.6539223355</v>
      </c>
      <c r="HF25" s="542">
        <v>81168.321883960874</v>
      </c>
      <c r="HG25" s="542">
        <v>55988.508374149533</v>
      </c>
      <c r="HH25" s="542">
        <v>106907.36434267893</v>
      </c>
      <c r="HI25" s="542">
        <v>75284.399319301898</v>
      </c>
      <c r="HJ25" s="542">
        <v>965376.66413293476</v>
      </c>
      <c r="HK25" s="542">
        <v>26748.948874910879</v>
      </c>
      <c r="HL25" s="542">
        <v>1451665.9069220321</v>
      </c>
      <c r="HM25" s="542">
        <v>127339.61335662768</v>
      </c>
      <c r="HN25" s="542">
        <v>133115.01454691021</v>
      </c>
      <c r="HO25" s="542">
        <v>99631.679845615639</v>
      </c>
      <c r="HP25" s="542">
        <v>63851.653505145456</v>
      </c>
      <c r="HQ25" s="542">
        <v>912599.46061966149</v>
      </c>
      <c r="HR25" s="542">
        <v>284356.98361768638</v>
      </c>
      <c r="HS25" s="542">
        <v>88405.579424021722</v>
      </c>
      <c r="HT25" s="542">
        <v>1723778.7612855271</v>
      </c>
      <c r="HU25" s="542">
        <v>104597.90745613957</v>
      </c>
      <c r="HV25" s="542">
        <v>101064.32397956366</v>
      </c>
      <c r="HW25" s="542">
        <v>870234.85737136065</v>
      </c>
      <c r="HX25" s="542">
        <v>28624.114603088336</v>
      </c>
      <c r="HY25" s="542">
        <v>1394014.9796381805</v>
      </c>
      <c r="HZ25" s="542">
        <v>158708.08453685997</v>
      </c>
      <c r="IA25" s="542">
        <v>39027.87602356256</v>
      </c>
      <c r="IB25" s="542">
        <v>133188.32481773084</v>
      </c>
      <c r="IC25" s="542">
        <v>329997.32654828264</v>
      </c>
      <c r="ID25" s="542">
        <v>62142.92457492018</v>
      </c>
      <c r="IE25" s="542">
        <v>596716.74876954441</v>
      </c>
      <c r="IF25" s="542">
        <v>208534.04074786601</v>
      </c>
      <c r="IG25" s="542">
        <v>191857.18753178231</v>
      </c>
      <c r="IH25" s="542">
        <v>44517.045716552639</v>
      </c>
      <c r="II25" s="542">
        <v>338758.62695743726</v>
      </c>
      <c r="IJ25" s="542">
        <v>92199.627310591648</v>
      </c>
      <c r="IK25" s="542">
        <v>237669.57973063187</v>
      </c>
      <c r="IL25" s="542">
        <v>67092.988085059944</v>
      </c>
      <c r="IM25" s="542">
        <v>179515.27743323689</v>
      </c>
      <c r="IN25" s="542">
        <v>211198.99300525826</v>
      </c>
      <c r="IO25" s="542">
        <v>121211.83495145719</v>
      </c>
      <c r="IP25" s="542">
        <v>224784.98533593022</v>
      </c>
      <c r="IQ25" s="542">
        <v>73244.244865940986</v>
      </c>
      <c r="IR25" s="542">
        <v>693910.47038570698</v>
      </c>
      <c r="IS25" s="542">
        <v>130554.32540571442</v>
      </c>
      <c r="IT25" s="542">
        <v>88649.339762496442</v>
      </c>
      <c r="IU25" s="542">
        <v>88050.88818383425</v>
      </c>
      <c r="IV25" s="542">
        <v>73333.348627693325</v>
      </c>
      <c r="IW25" s="542">
        <v>146722.57888569447</v>
      </c>
      <c r="IX25" s="542">
        <v>6950556.007050626</v>
      </c>
      <c r="IY25" s="542">
        <v>40570.00579214951</v>
      </c>
      <c r="IZ25" s="542">
        <v>78775.095307457697</v>
      </c>
      <c r="JA25" s="542">
        <v>151685.62782520786</v>
      </c>
      <c r="JB25" s="542">
        <v>133856.33675386125</v>
      </c>
      <c r="JC25" s="542">
        <v>75337.927949562494</v>
      </c>
      <c r="JD25" s="542">
        <v>51432.13315210992</v>
      </c>
      <c r="JE25" s="542">
        <v>503572.64626614796</v>
      </c>
      <c r="JF25" s="542">
        <v>7808415.9265637333</v>
      </c>
      <c r="JG25" s="542">
        <v>124554.74020399823</v>
      </c>
      <c r="JH25" s="542">
        <v>75890.893088748096</v>
      </c>
      <c r="JI25" s="542">
        <v>1329051.2569736568</v>
      </c>
      <c r="JJ25" s="542">
        <v>97755.343860361652</v>
      </c>
      <c r="JK25" s="542">
        <v>235788.09735258529</v>
      </c>
      <c r="JL25" s="542">
        <v>149937.80548921827</v>
      </c>
      <c r="JM25" s="542">
        <v>62529.003054594737</v>
      </c>
      <c r="JN25" s="542">
        <v>43291.15115847627</v>
      </c>
      <c r="JO25" s="542">
        <v>60809.021553896964</v>
      </c>
      <c r="JP25" s="542">
        <v>249714.78793024164</v>
      </c>
      <c r="JQ25" s="542">
        <v>596209.20957305725</v>
      </c>
      <c r="JR25" s="542">
        <v>2232431.5314342934</v>
      </c>
      <c r="JS25" s="542">
        <v>541380.81934981432</v>
      </c>
      <c r="JT25" s="542">
        <v>739049.90220395254</v>
      </c>
      <c r="JU25" s="542">
        <v>92525.730396757193</v>
      </c>
      <c r="JV25" s="542">
        <v>67254.105105202878</v>
      </c>
      <c r="JW25" s="542">
        <v>70413.993364328009</v>
      </c>
      <c r="JX25" s="542">
        <v>71580.536950477501</v>
      </c>
      <c r="JY25" s="542">
        <v>103271.36405012041</v>
      </c>
      <c r="JZ25" s="542">
        <v>891898.12078136904</v>
      </c>
      <c r="KA25" s="542">
        <v>173223.81134705018</v>
      </c>
      <c r="KB25" s="542">
        <v>64797.457950090749</v>
      </c>
      <c r="KC25" s="542">
        <v>91428.96912138442</v>
      </c>
      <c r="KD25" s="542">
        <v>200137.85616096642</v>
      </c>
      <c r="KE25" s="542">
        <v>161974.592817247</v>
      </c>
      <c r="KF25" s="542">
        <v>119431.49757427232</v>
      </c>
      <c r="KG25" s="542">
        <v>304999.91932629107</v>
      </c>
      <c r="KH25" s="542">
        <v>549848.05783295201</v>
      </c>
      <c r="KI25" s="542">
        <v>60583.43694989357</v>
      </c>
      <c r="KJ25" s="542">
        <v>162747.68894141819</v>
      </c>
      <c r="KK25" s="542">
        <v>474698.9308698416</v>
      </c>
    </row>
    <row r="26" spans="1:297">
      <c r="A26" s="208">
        <v>754.59</v>
      </c>
      <c r="B26" s="373" t="s">
        <v>565</v>
      </c>
      <c r="C26" s="548">
        <v>299653662.83749968</v>
      </c>
      <c r="D26" s="210">
        <v>15657.7425</v>
      </c>
      <c r="E26" s="210">
        <v>41257774.192500003</v>
      </c>
      <c r="F26" s="542">
        <v>289007.97000000003</v>
      </c>
      <c r="G26" s="542">
        <v>90990.977499999994</v>
      </c>
      <c r="H26" s="542">
        <v>466525.26750000002</v>
      </c>
      <c r="I26" s="542">
        <v>344281.6875</v>
      </c>
      <c r="J26" s="542">
        <v>157960.84000000003</v>
      </c>
      <c r="K26" s="542">
        <v>132870.7225</v>
      </c>
      <c r="L26" s="542">
        <v>798607.75000000012</v>
      </c>
      <c r="M26" s="542">
        <v>55336.600000000013</v>
      </c>
      <c r="N26" s="542">
        <v>82816.252500000002</v>
      </c>
      <c r="O26" s="542">
        <v>16758249.132499998</v>
      </c>
      <c r="P26" s="542">
        <v>366919.38750000001</v>
      </c>
      <c r="Q26" s="542">
        <v>278380.82750000001</v>
      </c>
      <c r="R26" s="542">
        <v>52506.887500000012</v>
      </c>
      <c r="S26" s="542">
        <v>1053659.1700000002</v>
      </c>
      <c r="T26" s="542">
        <v>272784.28500000003</v>
      </c>
      <c r="U26" s="542">
        <v>248888.935</v>
      </c>
      <c r="V26" s="542">
        <v>34585.375</v>
      </c>
      <c r="W26" s="542">
        <v>38546.972500000003</v>
      </c>
      <c r="X26" s="542">
        <v>1046239.035</v>
      </c>
      <c r="Y26" s="542">
        <v>216881.74250000002</v>
      </c>
      <c r="Z26" s="542">
        <v>338119.20250000001</v>
      </c>
      <c r="AA26" s="542">
        <v>335100.84250000003</v>
      </c>
      <c r="AB26" s="542">
        <v>127337.0625</v>
      </c>
      <c r="AC26" s="542">
        <v>322587.22500000003</v>
      </c>
      <c r="AD26" s="542">
        <v>308312.89750000002</v>
      </c>
      <c r="AE26" s="542">
        <v>150352.0575</v>
      </c>
      <c r="AF26" s="542">
        <v>41257774.192500003</v>
      </c>
      <c r="AG26" s="542">
        <v>17109825.190000001</v>
      </c>
      <c r="AH26" s="542">
        <v>87595.322500000009</v>
      </c>
      <c r="AI26" s="542">
        <v>850548.69500000007</v>
      </c>
      <c r="AJ26" s="542">
        <v>354783.065</v>
      </c>
      <c r="AK26" s="542">
        <v>95015.457500000004</v>
      </c>
      <c r="AL26" s="542">
        <v>87721.087500000009</v>
      </c>
      <c r="AM26" s="542">
        <v>2588117.9350000001</v>
      </c>
      <c r="AN26" s="542">
        <v>511234.72500000003</v>
      </c>
      <c r="AO26" s="542">
        <v>3532487.32</v>
      </c>
      <c r="AP26" s="542">
        <v>1066738.73</v>
      </c>
      <c r="AQ26" s="542">
        <v>539468.96750000003</v>
      </c>
      <c r="AR26" s="542">
        <v>1142889.4375000002</v>
      </c>
      <c r="AS26" s="542">
        <v>301018.52749999997</v>
      </c>
      <c r="AT26" s="542">
        <v>319380.21750000003</v>
      </c>
      <c r="AU26" s="542">
        <v>387356.20000000007</v>
      </c>
      <c r="AV26" s="542">
        <v>248574.52250000002</v>
      </c>
      <c r="AW26" s="542">
        <v>330007.36000000004</v>
      </c>
      <c r="AX26" s="542">
        <v>137901.32250000001</v>
      </c>
      <c r="AY26" s="542">
        <v>52381.122500000005</v>
      </c>
      <c r="AZ26" s="542">
        <v>140102.21</v>
      </c>
      <c r="BA26" s="542">
        <v>1783787.8774999999</v>
      </c>
      <c r="BB26" s="542">
        <v>646494.98250000004</v>
      </c>
      <c r="BC26" s="542">
        <v>5296530.0925000003</v>
      </c>
      <c r="BD26" s="542">
        <v>199337.52500000002</v>
      </c>
      <c r="BE26" s="542">
        <v>196444.93</v>
      </c>
      <c r="BF26" s="542">
        <v>202796.0625</v>
      </c>
      <c r="BG26" s="542">
        <v>290831.5625</v>
      </c>
      <c r="BH26" s="542">
        <v>61121.79</v>
      </c>
      <c r="BI26" s="542">
        <v>202796.0625</v>
      </c>
      <c r="BJ26" s="542">
        <v>10573566.610000001</v>
      </c>
      <c r="BK26" s="542">
        <v>56342.720000000008</v>
      </c>
      <c r="BL26" s="542">
        <v>1145844.915</v>
      </c>
      <c r="BM26" s="542">
        <v>2600757.3175000004</v>
      </c>
      <c r="BN26" s="542">
        <v>1251801.9275000002</v>
      </c>
      <c r="BO26" s="542">
        <v>132053.25</v>
      </c>
      <c r="BP26" s="542">
        <v>2027709.095</v>
      </c>
      <c r="BQ26" s="542">
        <v>435084.01750000007</v>
      </c>
      <c r="BR26" s="542">
        <v>1322167.4450000001</v>
      </c>
      <c r="BS26" s="542">
        <v>244990.22000000003</v>
      </c>
      <c r="BT26" s="542">
        <v>647249.57250000001</v>
      </c>
      <c r="BU26" s="542">
        <v>56782.897499999999</v>
      </c>
      <c r="BV26" s="542">
        <v>213171.67500000002</v>
      </c>
      <c r="BW26" s="542">
        <v>37792.3825</v>
      </c>
      <c r="BX26" s="542">
        <v>515573.61749999999</v>
      </c>
      <c r="BY26" s="542">
        <v>179026.47750000001</v>
      </c>
      <c r="BZ26" s="542">
        <v>96524.637499999997</v>
      </c>
      <c r="CA26" s="542">
        <v>49677.17500000001</v>
      </c>
      <c r="CB26" s="542">
        <v>563615.84750000003</v>
      </c>
      <c r="CC26" s="542">
        <v>470801.27750000008</v>
      </c>
      <c r="CD26" s="542">
        <v>319820.39500000002</v>
      </c>
      <c r="CE26" s="542">
        <v>135511.78750000001</v>
      </c>
      <c r="CF26" s="542">
        <v>70176.87000000001</v>
      </c>
      <c r="CG26" s="542">
        <v>1269094.6150000002</v>
      </c>
      <c r="CH26" s="542">
        <v>303785.35749999998</v>
      </c>
      <c r="CI26" s="542">
        <v>766977.85250000004</v>
      </c>
      <c r="CJ26" s="542">
        <v>2354760.9775</v>
      </c>
      <c r="CK26" s="542">
        <v>524817.34499999997</v>
      </c>
      <c r="CL26" s="542">
        <v>63888.62000000001</v>
      </c>
      <c r="CM26" s="542">
        <v>68164.63</v>
      </c>
      <c r="CN26" s="542">
        <v>1819064.96</v>
      </c>
      <c r="CO26" s="542">
        <v>604175.05999999994</v>
      </c>
      <c r="CP26" s="542">
        <v>307181.01250000001</v>
      </c>
      <c r="CQ26" s="542">
        <v>333403.01500000001</v>
      </c>
      <c r="CR26" s="542">
        <v>49991.587500000001</v>
      </c>
      <c r="CS26" s="542">
        <v>312022.96500000003</v>
      </c>
      <c r="CT26" s="542">
        <v>2198686.6125000003</v>
      </c>
      <c r="CU26" s="542">
        <v>185251.845</v>
      </c>
      <c r="CV26" s="542">
        <v>121426.1075</v>
      </c>
      <c r="CW26" s="542">
        <v>686802.66500000004</v>
      </c>
      <c r="CX26" s="542">
        <v>59361.079999999994</v>
      </c>
      <c r="CY26" s="542">
        <v>78477.36</v>
      </c>
      <c r="CZ26" s="542">
        <v>3234424.27</v>
      </c>
      <c r="DA26" s="542">
        <v>4203506.4775</v>
      </c>
      <c r="DB26" s="542">
        <v>172738.22750000001</v>
      </c>
      <c r="DC26" s="542">
        <v>159407.13750000001</v>
      </c>
      <c r="DD26" s="542">
        <v>349060.75750000007</v>
      </c>
      <c r="DE26" s="542">
        <v>77408.357499999998</v>
      </c>
      <c r="DF26" s="542">
        <v>6523053.2549999999</v>
      </c>
      <c r="DG26" s="542">
        <v>72943.700000000012</v>
      </c>
      <c r="DH26" s="542">
        <v>709377.48249999993</v>
      </c>
      <c r="DI26" s="542">
        <v>39050.032500000001</v>
      </c>
      <c r="DJ26" s="542">
        <v>752011.8175</v>
      </c>
      <c r="DK26" s="542">
        <v>447220.33999999997</v>
      </c>
      <c r="DL26" s="542">
        <v>40936.5075</v>
      </c>
      <c r="DM26" s="542">
        <v>226251.23500000004</v>
      </c>
      <c r="DN26" s="542">
        <v>97404.992500000008</v>
      </c>
      <c r="DO26" s="542">
        <v>386475.84499999997</v>
      </c>
      <c r="DP26" s="542">
        <v>204996.95</v>
      </c>
      <c r="DQ26" s="542">
        <v>8238236.3250000002</v>
      </c>
      <c r="DR26" s="542">
        <v>224679.17250000002</v>
      </c>
      <c r="DS26" s="542">
        <v>345539.33749999997</v>
      </c>
      <c r="DT26" s="542">
        <v>439108.49750000006</v>
      </c>
      <c r="DU26" s="542">
        <v>68416.159999999989</v>
      </c>
      <c r="DV26" s="542">
        <v>4103649.0675000004</v>
      </c>
      <c r="DW26" s="542">
        <v>104384.95000000001</v>
      </c>
      <c r="DX26" s="542">
        <v>486396.13749999995</v>
      </c>
      <c r="DY26" s="542">
        <v>911922.01500000001</v>
      </c>
      <c r="DZ26" s="542">
        <v>112685.44000000002</v>
      </c>
      <c r="EA26" s="542">
        <v>959964.24500000011</v>
      </c>
      <c r="EB26" s="542">
        <v>382388.48250000004</v>
      </c>
      <c r="EC26" s="542">
        <v>15657.7425</v>
      </c>
      <c r="ED26" s="542">
        <v>656556.1825</v>
      </c>
      <c r="EE26" s="542">
        <v>655990.24000000011</v>
      </c>
      <c r="EF26" s="542">
        <v>327177.64750000002</v>
      </c>
      <c r="EG26" s="542">
        <v>659071.48250000004</v>
      </c>
      <c r="EH26" s="542">
        <v>782006.77</v>
      </c>
      <c r="EI26" s="542">
        <v>260836.61000000002</v>
      </c>
      <c r="EJ26" s="542">
        <v>707302.3600000001</v>
      </c>
      <c r="EK26" s="542">
        <v>29806.305</v>
      </c>
      <c r="EL26" s="542">
        <v>74389.997499999998</v>
      </c>
      <c r="EM26" s="542">
        <v>73886.9375</v>
      </c>
      <c r="EN26" s="542">
        <v>180912.95250000001</v>
      </c>
      <c r="EO26" s="542">
        <v>2138193.6475000004</v>
      </c>
      <c r="EP26" s="542">
        <v>427726.76499999996</v>
      </c>
      <c r="EQ26" s="542">
        <v>122872.40500000001</v>
      </c>
      <c r="ER26" s="542">
        <v>80112.304999999993</v>
      </c>
      <c r="ES26" s="542">
        <v>253227.82749999998</v>
      </c>
      <c r="ET26" s="542">
        <v>40181.917500000003</v>
      </c>
      <c r="EU26" s="542">
        <v>119539.63249999999</v>
      </c>
      <c r="EV26" s="542">
        <v>87155.145000000004</v>
      </c>
      <c r="EW26" s="542">
        <v>2827448.73</v>
      </c>
      <c r="EX26" s="542">
        <v>368994.51</v>
      </c>
      <c r="EY26" s="542">
        <v>58292.077499999999</v>
      </c>
      <c r="EZ26" s="542">
        <v>107717.7225</v>
      </c>
      <c r="FA26" s="542">
        <v>427475.23500000004</v>
      </c>
      <c r="FB26" s="542">
        <v>449924.28750000003</v>
      </c>
      <c r="FC26" s="542">
        <v>280204.42000000004</v>
      </c>
      <c r="FD26" s="542">
        <v>81935.897500000006</v>
      </c>
      <c r="FE26" s="542">
        <v>816151.96750000014</v>
      </c>
      <c r="FF26" s="542">
        <v>294981.80750000005</v>
      </c>
      <c r="FG26" s="542">
        <v>474008.28500000009</v>
      </c>
      <c r="FH26" s="542">
        <v>765720.20250000001</v>
      </c>
      <c r="FI26" s="542">
        <v>224301.8775</v>
      </c>
      <c r="FJ26" s="542">
        <v>361825.90500000003</v>
      </c>
      <c r="FK26" s="542">
        <v>1778820.1600000001</v>
      </c>
      <c r="FL26" s="542">
        <v>136769.4375</v>
      </c>
      <c r="FM26" s="542">
        <v>490609.26500000001</v>
      </c>
      <c r="FN26" s="542">
        <v>1749957.0924999998</v>
      </c>
      <c r="FO26" s="542">
        <v>200280.76250000001</v>
      </c>
      <c r="FP26" s="542">
        <v>803386.82</v>
      </c>
      <c r="FQ26" s="542">
        <v>52255.357500000006</v>
      </c>
      <c r="FR26" s="542">
        <v>397165.86999999994</v>
      </c>
      <c r="FS26" s="542">
        <v>288504.91000000003</v>
      </c>
      <c r="FT26" s="542">
        <v>13613495.307500001</v>
      </c>
      <c r="FU26" s="542">
        <v>130858.48250000001</v>
      </c>
      <c r="FV26" s="542">
        <v>392009.505</v>
      </c>
      <c r="FW26" s="542">
        <v>141422.74250000002</v>
      </c>
      <c r="FX26" s="542">
        <v>168965.27750000003</v>
      </c>
      <c r="FY26" s="542">
        <v>309067.48750000005</v>
      </c>
      <c r="FZ26" s="542">
        <v>35339.965000000004</v>
      </c>
      <c r="GA26" s="542">
        <v>99731.645000000019</v>
      </c>
      <c r="GB26" s="542">
        <v>183931.3125</v>
      </c>
      <c r="GC26" s="542">
        <v>788923.84500000009</v>
      </c>
      <c r="GD26" s="542">
        <v>149660.35</v>
      </c>
      <c r="GE26" s="542">
        <v>1011842.3074999999</v>
      </c>
      <c r="GF26" s="542">
        <v>161293.61250000002</v>
      </c>
      <c r="GG26" s="542">
        <v>175819.47</v>
      </c>
      <c r="GH26" s="542">
        <v>894189.15</v>
      </c>
      <c r="GI26" s="542">
        <v>220214.51500000004</v>
      </c>
      <c r="GJ26" s="542">
        <v>82124.544999999998</v>
      </c>
      <c r="GK26" s="542">
        <v>4981677.415</v>
      </c>
      <c r="GL26" s="542">
        <v>180912.95250000001</v>
      </c>
      <c r="GM26" s="542">
        <v>139221.85500000001</v>
      </c>
      <c r="GN26" s="542">
        <v>467468.505</v>
      </c>
      <c r="GO26" s="542">
        <v>80552.482499999998</v>
      </c>
      <c r="GP26" s="542">
        <v>87783.970000000016</v>
      </c>
      <c r="GQ26" s="542">
        <v>170600.2225</v>
      </c>
      <c r="GR26" s="542">
        <v>71120.107499999998</v>
      </c>
      <c r="GS26" s="542">
        <v>220403.16250000001</v>
      </c>
      <c r="GT26" s="542">
        <v>124695.99750000001</v>
      </c>
      <c r="GU26" s="542">
        <v>237004.14249999999</v>
      </c>
      <c r="GV26" s="542">
        <v>65649.33</v>
      </c>
      <c r="GW26" s="542">
        <v>68353.277500000011</v>
      </c>
      <c r="GX26" s="542">
        <v>243858.33500000002</v>
      </c>
      <c r="GY26" s="542">
        <v>339251.08750000002</v>
      </c>
      <c r="GZ26" s="542">
        <v>2355075.39</v>
      </c>
      <c r="HA26" s="542">
        <v>1258090.1775</v>
      </c>
      <c r="HB26" s="542">
        <v>1223630.5675000001</v>
      </c>
      <c r="HC26" s="542">
        <v>132870.7225</v>
      </c>
      <c r="HD26" s="542">
        <v>126330.94250000002</v>
      </c>
      <c r="HE26" s="542">
        <v>1749076.7375</v>
      </c>
      <c r="HF26" s="542">
        <v>122557.99249999999</v>
      </c>
      <c r="HG26" s="542">
        <v>59361.080000000009</v>
      </c>
      <c r="HH26" s="542">
        <v>172046.52000000002</v>
      </c>
      <c r="HI26" s="542">
        <v>71560.285000000003</v>
      </c>
      <c r="HJ26" s="542">
        <v>1598661.7974999999</v>
      </c>
      <c r="HK26" s="542">
        <v>57474.605000000003</v>
      </c>
      <c r="HL26" s="542">
        <v>3159342.5649999999</v>
      </c>
      <c r="HM26" s="542">
        <v>219397.04250000001</v>
      </c>
      <c r="HN26" s="542">
        <v>207889.54500000001</v>
      </c>
      <c r="HO26" s="542">
        <v>161042.08250000002</v>
      </c>
      <c r="HP26" s="542">
        <v>117841.80500000002</v>
      </c>
      <c r="HQ26" s="542">
        <v>1078309.1100000001</v>
      </c>
      <c r="HR26" s="542">
        <v>541921.38500000013</v>
      </c>
      <c r="HS26" s="542">
        <v>160413.25750000001</v>
      </c>
      <c r="HT26" s="542">
        <v>2761296.3400000003</v>
      </c>
      <c r="HU26" s="542">
        <v>108032.13499999999</v>
      </c>
      <c r="HV26" s="542">
        <v>126771.12000000001</v>
      </c>
      <c r="HW26" s="542">
        <v>1831830.1075000002</v>
      </c>
      <c r="HX26" s="542">
        <v>57474.605000000003</v>
      </c>
      <c r="HY26" s="542">
        <v>2883225.5074999998</v>
      </c>
      <c r="HZ26" s="542">
        <v>189590.73750000002</v>
      </c>
      <c r="IA26" s="542">
        <v>58166.3125</v>
      </c>
      <c r="IB26" s="542">
        <v>191351.44749999998</v>
      </c>
      <c r="IC26" s="542">
        <v>819170.32750000001</v>
      </c>
      <c r="ID26" s="542">
        <v>116269.74249999999</v>
      </c>
      <c r="IE26" s="542">
        <v>812441.90000000014</v>
      </c>
      <c r="IF26" s="542">
        <v>177831.71000000002</v>
      </c>
      <c r="IG26" s="542">
        <v>281650.71750000003</v>
      </c>
      <c r="IH26" s="542">
        <v>58669.372500000005</v>
      </c>
      <c r="II26" s="542">
        <v>366353.44500000001</v>
      </c>
      <c r="IJ26" s="542">
        <v>156514.54250000001</v>
      </c>
      <c r="IK26" s="542">
        <v>406849.77499999997</v>
      </c>
      <c r="IL26" s="542">
        <v>90928.095000000001</v>
      </c>
      <c r="IM26" s="542">
        <v>366353.44500000001</v>
      </c>
      <c r="IN26" s="542">
        <v>269011.33500000002</v>
      </c>
      <c r="IO26" s="542">
        <v>143560.7475</v>
      </c>
      <c r="IP26" s="542">
        <v>205437.1275</v>
      </c>
      <c r="IQ26" s="542">
        <v>157646.42749999999</v>
      </c>
      <c r="IR26" s="542">
        <v>943048.85250000004</v>
      </c>
      <c r="IS26" s="542">
        <v>186509.495</v>
      </c>
      <c r="IT26" s="542">
        <v>183554.01750000002</v>
      </c>
      <c r="IU26" s="542">
        <v>216441.565</v>
      </c>
      <c r="IV26" s="542">
        <v>69170.75</v>
      </c>
      <c r="IW26" s="542">
        <v>201161.11750000005</v>
      </c>
      <c r="IX26" s="542">
        <v>17841148.664999999</v>
      </c>
      <c r="IY26" s="542">
        <v>61561.967500000006</v>
      </c>
      <c r="IZ26" s="542">
        <v>124004.29000000001</v>
      </c>
      <c r="JA26" s="542">
        <v>192043.155</v>
      </c>
      <c r="JB26" s="542">
        <v>275173.82</v>
      </c>
      <c r="JC26" s="542">
        <v>92122.862500000017</v>
      </c>
      <c r="JD26" s="542">
        <v>89984.857499999998</v>
      </c>
      <c r="JE26" s="542">
        <v>924184.10250000004</v>
      </c>
      <c r="JF26" s="542">
        <v>14083038.934999999</v>
      </c>
      <c r="JG26" s="542">
        <v>136266.3775</v>
      </c>
      <c r="JH26" s="542">
        <v>92437.275000000009</v>
      </c>
      <c r="JI26" s="542">
        <v>1663996.7150000003</v>
      </c>
      <c r="JJ26" s="542">
        <v>238387.55750000002</v>
      </c>
      <c r="JK26" s="542">
        <v>457092.89250000002</v>
      </c>
      <c r="JL26" s="542">
        <v>272658.52</v>
      </c>
      <c r="JM26" s="542">
        <v>128594.71249999999</v>
      </c>
      <c r="JN26" s="542">
        <v>37792.3825</v>
      </c>
      <c r="JO26" s="542">
        <v>160539.02250000002</v>
      </c>
      <c r="JP26" s="542">
        <v>224490.52500000002</v>
      </c>
      <c r="JQ26" s="542">
        <v>774020.6925</v>
      </c>
      <c r="JR26" s="542">
        <v>3172422.1249999995</v>
      </c>
      <c r="JS26" s="542">
        <v>1070134.385</v>
      </c>
      <c r="JT26" s="542">
        <v>1259913.77</v>
      </c>
      <c r="JU26" s="542">
        <v>96398.872499999998</v>
      </c>
      <c r="JV26" s="542">
        <v>74893.05750000001</v>
      </c>
      <c r="JW26" s="542">
        <v>168273.57</v>
      </c>
      <c r="JX26" s="542">
        <v>92185.74500000001</v>
      </c>
      <c r="JY26" s="542">
        <v>135134.49250000002</v>
      </c>
      <c r="JZ26" s="542">
        <v>1201181.5149999999</v>
      </c>
      <c r="KA26" s="542">
        <v>262471.55500000005</v>
      </c>
      <c r="KB26" s="542">
        <v>86652.085000000006</v>
      </c>
      <c r="KC26" s="542">
        <v>160098.845</v>
      </c>
      <c r="KD26" s="542">
        <v>258132.66250000001</v>
      </c>
      <c r="KE26" s="542">
        <v>162236.85</v>
      </c>
      <c r="KF26" s="542">
        <v>191414.33</v>
      </c>
      <c r="KG26" s="542">
        <v>649324.69500000007</v>
      </c>
      <c r="KH26" s="542">
        <v>1344302.085</v>
      </c>
      <c r="KI26" s="542">
        <v>95707.165000000008</v>
      </c>
      <c r="KJ26" s="542">
        <v>218013.62750000003</v>
      </c>
      <c r="KK26" s="542">
        <v>1193321.2025000001</v>
      </c>
    </row>
    <row r="27" spans="1:297">
      <c r="A27" s="549"/>
      <c r="B27" s="544" t="s">
        <v>604</v>
      </c>
      <c r="C27" s="550">
        <v>2487756480.53473</v>
      </c>
      <c r="D27" s="546">
        <v>323217.97275895794</v>
      </c>
      <c r="E27" s="546">
        <v>429256774.01146454</v>
      </c>
      <c r="F27" s="550">
        <v>2707092.0041685551</v>
      </c>
      <c r="G27" s="550">
        <v>623084.58604917908</v>
      </c>
      <c r="H27" s="550">
        <v>2991655.223648285</v>
      </c>
      <c r="I27" s="550">
        <v>2330166.2266964754</v>
      </c>
      <c r="J27" s="550">
        <v>1042870.878967369</v>
      </c>
      <c r="K27" s="550">
        <v>739629.96721448563</v>
      </c>
      <c r="L27" s="550">
        <v>3586409.7678450621</v>
      </c>
      <c r="M27" s="550">
        <v>1101613.0816309992</v>
      </c>
      <c r="N27" s="550">
        <v>1988859.1561567227</v>
      </c>
      <c r="O27" s="550">
        <v>226213217.16897169</v>
      </c>
      <c r="P27" s="550">
        <v>2795015.8275491353</v>
      </c>
      <c r="Q27" s="550">
        <v>2026856.6738973097</v>
      </c>
      <c r="R27" s="550">
        <v>705911.36961592548</v>
      </c>
      <c r="S27" s="550">
        <v>6669670.9393390371</v>
      </c>
      <c r="T27" s="550">
        <v>1811923.9288988765</v>
      </c>
      <c r="U27" s="550">
        <v>2174355.182823387</v>
      </c>
      <c r="V27" s="550">
        <v>1548325.0903103536</v>
      </c>
      <c r="W27" s="550">
        <v>576763.55879654363</v>
      </c>
      <c r="X27" s="550">
        <v>7171985.2467031823</v>
      </c>
      <c r="Y27" s="550">
        <v>1410864.5086802121</v>
      </c>
      <c r="Z27" s="550">
        <v>3404585.6147657321</v>
      </c>
      <c r="AA27" s="550">
        <v>1941626.0083870874</v>
      </c>
      <c r="AB27" s="550">
        <v>1077756.234414119</v>
      </c>
      <c r="AC27" s="550">
        <v>1744921.452051817</v>
      </c>
      <c r="AD27" s="550">
        <v>1819168.3863738282</v>
      </c>
      <c r="AE27" s="550">
        <v>1627922.9763298072</v>
      </c>
      <c r="AF27" s="550">
        <v>429256774.01146454</v>
      </c>
      <c r="AG27" s="550">
        <v>204752226.42399937</v>
      </c>
      <c r="AH27" s="550">
        <v>1318877.3899755804</v>
      </c>
      <c r="AI27" s="550">
        <v>4799160.0572893312</v>
      </c>
      <c r="AJ27" s="550">
        <v>2751106.4667397975</v>
      </c>
      <c r="AK27" s="550">
        <v>548422.34635886329</v>
      </c>
      <c r="AL27" s="550">
        <v>1602992.7391537954</v>
      </c>
      <c r="AM27" s="550">
        <v>16069071.534845253</v>
      </c>
      <c r="AN27" s="550">
        <v>2345891.7564007249</v>
      </c>
      <c r="AO27" s="550">
        <v>22812274.780354843</v>
      </c>
      <c r="AP27" s="550">
        <v>6162427.8307074588</v>
      </c>
      <c r="AQ27" s="550">
        <v>3217663.6951802736</v>
      </c>
      <c r="AR27" s="550">
        <v>5984891.8949417388</v>
      </c>
      <c r="AS27" s="550">
        <v>1768134.7684270879</v>
      </c>
      <c r="AT27" s="550">
        <v>2354033.4301143945</v>
      </c>
      <c r="AU27" s="550">
        <v>2119933.3430934311</v>
      </c>
      <c r="AV27" s="550">
        <v>3692695.56799006</v>
      </c>
      <c r="AW27" s="550">
        <v>8464068.8182458021</v>
      </c>
      <c r="AX27" s="550">
        <v>2361485.1965992264</v>
      </c>
      <c r="AY27" s="550">
        <v>895995.75682332006</v>
      </c>
      <c r="AZ27" s="550">
        <v>911488.69310842792</v>
      </c>
      <c r="BA27" s="550">
        <v>10308890.950648004</v>
      </c>
      <c r="BB27" s="550">
        <v>3725078.0792096979</v>
      </c>
      <c r="BC27" s="550">
        <v>30663440.383264147</v>
      </c>
      <c r="BD27" s="550">
        <v>1087582.1504444168</v>
      </c>
      <c r="BE27" s="550">
        <v>1752025.4511139588</v>
      </c>
      <c r="BF27" s="550">
        <v>1978149.6899774305</v>
      </c>
      <c r="BG27" s="550">
        <v>2606575.7092341632</v>
      </c>
      <c r="BH27" s="550">
        <v>474551.65950115002</v>
      </c>
      <c r="BI27" s="550">
        <v>2208748.8516810853</v>
      </c>
      <c r="BJ27" s="550">
        <v>52262043.549574785</v>
      </c>
      <c r="BK27" s="550">
        <v>470431.33454535838</v>
      </c>
      <c r="BL27" s="550">
        <v>6361280.4527130192</v>
      </c>
      <c r="BM27" s="550">
        <v>16773054.476887429</v>
      </c>
      <c r="BN27" s="550">
        <v>8703523.3151930161</v>
      </c>
      <c r="BO27" s="550">
        <v>1195159.2345631446</v>
      </c>
      <c r="BP27" s="550">
        <v>12884482.32633967</v>
      </c>
      <c r="BQ27" s="550">
        <v>3224883.087850566</v>
      </c>
      <c r="BR27" s="550">
        <v>6874984.54539607</v>
      </c>
      <c r="BS27" s="550">
        <v>2028018.7701993869</v>
      </c>
      <c r="BT27" s="550">
        <v>4684452.17325122</v>
      </c>
      <c r="BU27" s="550">
        <v>604195.82597521681</v>
      </c>
      <c r="BV27" s="550">
        <v>1385805.2743932602</v>
      </c>
      <c r="BW27" s="550">
        <v>360291.61266706529</v>
      </c>
      <c r="BX27" s="550">
        <v>3378710.4885742222</v>
      </c>
      <c r="BY27" s="550">
        <v>1464885.4770884423</v>
      </c>
      <c r="BZ27" s="550">
        <v>976649.11751122109</v>
      </c>
      <c r="CA27" s="550">
        <v>788448.07883903524</v>
      </c>
      <c r="CB27" s="550">
        <v>3810832.1552908286</v>
      </c>
      <c r="CC27" s="550">
        <v>4686810.4574599918</v>
      </c>
      <c r="CD27" s="550">
        <v>4475440.1912805624</v>
      </c>
      <c r="CE27" s="550">
        <v>978552.91705620114</v>
      </c>
      <c r="CF27" s="550">
        <v>816263.34164706129</v>
      </c>
      <c r="CG27" s="550">
        <v>6692656.344864253</v>
      </c>
      <c r="CH27" s="550">
        <v>1600373.5949449416</v>
      </c>
      <c r="CI27" s="550">
        <v>2909916.3368726582</v>
      </c>
      <c r="CJ27" s="550">
        <v>20561244.972331457</v>
      </c>
      <c r="CK27" s="550">
        <v>3417372.0522320513</v>
      </c>
      <c r="CL27" s="550">
        <v>586636.57799247222</v>
      </c>
      <c r="CM27" s="550">
        <v>643697.2221775864</v>
      </c>
      <c r="CN27" s="550">
        <v>19751486.557872251</v>
      </c>
      <c r="CO27" s="550">
        <v>4864351.8954932885</v>
      </c>
      <c r="CP27" s="550">
        <v>7860527.4463622747</v>
      </c>
      <c r="CQ27" s="550">
        <v>2506851.8582724296</v>
      </c>
      <c r="CR27" s="550">
        <v>654519.26699664455</v>
      </c>
      <c r="CS27" s="550">
        <v>1861850.1429342225</v>
      </c>
      <c r="CT27" s="550">
        <v>15611365.033389933</v>
      </c>
      <c r="CU27" s="550">
        <v>2959999.2369962577</v>
      </c>
      <c r="CV27" s="550">
        <v>898198.06040109531</v>
      </c>
      <c r="CW27" s="550">
        <v>3220662.2466031229</v>
      </c>
      <c r="CX27" s="550">
        <v>1478392.7416151215</v>
      </c>
      <c r="CY27" s="550">
        <v>622634.87201618659</v>
      </c>
      <c r="CZ27" s="550">
        <v>21444224.349348757</v>
      </c>
      <c r="DA27" s="550">
        <v>24332527.35398763</v>
      </c>
      <c r="DB27" s="550">
        <v>3250753.0911642322</v>
      </c>
      <c r="DC27" s="550">
        <v>3376829.0880028508</v>
      </c>
      <c r="DD27" s="550">
        <v>5666037.0615752041</v>
      </c>
      <c r="DE27" s="550">
        <v>981473.98504402803</v>
      </c>
      <c r="DF27" s="550">
        <v>38968501.005715862</v>
      </c>
      <c r="DG27" s="550">
        <v>834142.10856138845</v>
      </c>
      <c r="DH27" s="550">
        <v>4961562.6304014409</v>
      </c>
      <c r="DI27" s="550">
        <v>804695.15240550379</v>
      </c>
      <c r="DJ27" s="550">
        <v>7793095.4174485235</v>
      </c>
      <c r="DK27" s="550">
        <v>2903828.5203617159</v>
      </c>
      <c r="DL27" s="550">
        <v>575138.42323514121</v>
      </c>
      <c r="DM27" s="550">
        <v>1370978.2020549898</v>
      </c>
      <c r="DN27" s="550">
        <v>983034.81943420414</v>
      </c>
      <c r="DO27" s="550">
        <v>4991889.1022573514</v>
      </c>
      <c r="DP27" s="550">
        <v>6131047.5229014354</v>
      </c>
      <c r="DQ27" s="550">
        <v>50070741.281912945</v>
      </c>
      <c r="DR27" s="550">
        <v>1423930.872633432</v>
      </c>
      <c r="DS27" s="550">
        <v>3906580.1793215047</v>
      </c>
      <c r="DT27" s="550">
        <v>2781378.6883480232</v>
      </c>
      <c r="DU27" s="550">
        <v>990915.98231185449</v>
      </c>
      <c r="DV27" s="550">
        <v>30141340.13469455</v>
      </c>
      <c r="DW27" s="550">
        <v>1279810.8737709429</v>
      </c>
      <c r="DX27" s="550">
        <v>3374148.2192300111</v>
      </c>
      <c r="DY27" s="550">
        <v>4055481.7833428984</v>
      </c>
      <c r="DZ27" s="550">
        <v>685567.19432697562</v>
      </c>
      <c r="EA27" s="550">
        <v>4400452.2123396462</v>
      </c>
      <c r="EB27" s="550">
        <v>2717984.9068147554</v>
      </c>
      <c r="EC27" s="550">
        <v>492389.71466399526</v>
      </c>
      <c r="ED27" s="550">
        <v>6477391.5320282057</v>
      </c>
      <c r="EE27" s="550">
        <v>4093314.5449347892</v>
      </c>
      <c r="EF27" s="550">
        <v>1655847.2636197722</v>
      </c>
      <c r="EG27" s="550">
        <v>3248483.6562670232</v>
      </c>
      <c r="EH27" s="550">
        <v>5045922.8068042248</v>
      </c>
      <c r="EI27" s="550">
        <v>1893209.3952117318</v>
      </c>
      <c r="EJ27" s="550">
        <v>6967096.0571855409</v>
      </c>
      <c r="EK27" s="550">
        <v>401700.4112640642</v>
      </c>
      <c r="EL27" s="550">
        <v>623942.57094675931</v>
      </c>
      <c r="EM27" s="550">
        <v>3265340.1224018973</v>
      </c>
      <c r="EN27" s="550">
        <v>1737126.4115876234</v>
      </c>
      <c r="EO27" s="550">
        <v>15330135.346271083</v>
      </c>
      <c r="EP27" s="550">
        <v>12891986.909583732</v>
      </c>
      <c r="EQ27" s="550">
        <v>5373626.2703235885</v>
      </c>
      <c r="ER27" s="550">
        <v>525479.78227934265</v>
      </c>
      <c r="ES27" s="550">
        <v>1495685.6603654129</v>
      </c>
      <c r="ET27" s="550">
        <v>323217.97275895794</v>
      </c>
      <c r="EU27" s="550">
        <v>1063014.7715123342</v>
      </c>
      <c r="EV27" s="550">
        <v>867782.6362636619</v>
      </c>
      <c r="EW27" s="550">
        <v>16940344.532427847</v>
      </c>
      <c r="EX27" s="550">
        <v>2009853.8201611126</v>
      </c>
      <c r="EY27" s="550">
        <v>890454.95860931568</v>
      </c>
      <c r="EZ27" s="550">
        <v>2164266.4255156945</v>
      </c>
      <c r="FA27" s="550">
        <v>8511879.3977776952</v>
      </c>
      <c r="FB27" s="550">
        <v>1831982.6118135648</v>
      </c>
      <c r="FC27" s="550">
        <v>1948076.6498910654</v>
      </c>
      <c r="FD27" s="550">
        <v>653492.92501964315</v>
      </c>
      <c r="FE27" s="550">
        <v>5536277.767941867</v>
      </c>
      <c r="FF27" s="550">
        <v>2926245.4109531757</v>
      </c>
      <c r="FG27" s="550">
        <v>2953424.1976579949</v>
      </c>
      <c r="FH27" s="550">
        <v>5617792.9172461145</v>
      </c>
      <c r="FI27" s="550">
        <v>977779.36749411537</v>
      </c>
      <c r="FJ27" s="550">
        <v>2021443.8694895105</v>
      </c>
      <c r="FK27" s="550">
        <v>8039947.4404030293</v>
      </c>
      <c r="FL27" s="550">
        <v>938855.40148279362</v>
      </c>
      <c r="FM27" s="550">
        <v>4296082.26157609</v>
      </c>
      <c r="FN27" s="550">
        <v>13273615.529817116</v>
      </c>
      <c r="FO27" s="550">
        <v>8300425.8781233104</v>
      </c>
      <c r="FP27" s="550">
        <v>4670486.0828343835</v>
      </c>
      <c r="FQ27" s="550">
        <v>535334.51208100386</v>
      </c>
      <c r="FR27" s="550">
        <v>2327795.09446334</v>
      </c>
      <c r="FS27" s="550">
        <v>1772730.2575146281</v>
      </c>
      <c r="FT27" s="550">
        <v>68149186.741583526</v>
      </c>
      <c r="FU27" s="550">
        <v>1076521.8608350807</v>
      </c>
      <c r="FV27" s="550">
        <v>2451791.6498625875</v>
      </c>
      <c r="FW27" s="550">
        <v>1308696.017147691</v>
      </c>
      <c r="FX27" s="550">
        <v>1444158.2047242855</v>
      </c>
      <c r="FY27" s="550">
        <v>2079847.5816926556</v>
      </c>
      <c r="FZ27" s="550">
        <v>985395.88029941509</v>
      </c>
      <c r="GA27" s="550">
        <v>1045393.1882752556</v>
      </c>
      <c r="GB27" s="550">
        <v>1025460.2641466921</v>
      </c>
      <c r="GC27" s="550">
        <v>6509464.3072752859</v>
      </c>
      <c r="GD27" s="550">
        <v>1691158.0396714709</v>
      </c>
      <c r="GE27" s="550">
        <v>13178312.580396645</v>
      </c>
      <c r="GF27" s="550">
        <v>5305688.5904443581</v>
      </c>
      <c r="GG27" s="550">
        <v>1602796.1271928903</v>
      </c>
      <c r="GH27" s="550">
        <v>4489998.2285472266</v>
      </c>
      <c r="GI27" s="550">
        <v>1475504.307890991</v>
      </c>
      <c r="GJ27" s="550">
        <v>611590.51735347183</v>
      </c>
      <c r="GK27" s="550">
        <v>25681237.069219783</v>
      </c>
      <c r="GL27" s="550">
        <v>1066158.7103901259</v>
      </c>
      <c r="GM27" s="550">
        <v>3157634.6679603341</v>
      </c>
      <c r="GN27" s="550">
        <v>6600181.4801716218</v>
      </c>
      <c r="GO27" s="550">
        <v>498973.91438949655</v>
      </c>
      <c r="GP27" s="550">
        <v>784587.11655645608</v>
      </c>
      <c r="GQ27" s="550">
        <v>2811280.9371284018</v>
      </c>
      <c r="GR27" s="550">
        <v>2005016.449311458</v>
      </c>
      <c r="GS27" s="550">
        <v>1747089.6219266572</v>
      </c>
      <c r="GT27" s="550">
        <v>1138674.6777578269</v>
      </c>
      <c r="GU27" s="550">
        <v>2202638.7434601737</v>
      </c>
      <c r="GV27" s="550">
        <v>1226842.4672821146</v>
      </c>
      <c r="GW27" s="550">
        <v>474596.8519937832</v>
      </c>
      <c r="GX27" s="550">
        <v>1689559.5509672586</v>
      </c>
      <c r="GY27" s="550">
        <v>2645527.1030826215</v>
      </c>
      <c r="GZ27" s="550">
        <v>23446390.66273126</v>
      </c>
      <c r="HA27" s="550">
        <v>6784444.3245428652</v>
      </c>
      <c r="HB27" s="550">
        <v>10801338.137330577</v>
      </c>
      <c r="HC27" s="550">
        <v>1393170.2488091602</v>
      </c>
      <c r="HD27" s="550">
        <v>3534807.6985163731</v>
      </c>
      <c r="HE27" s="550">
        <v>13564431.131653225</v>
      </c>
      <c r="HF27" s="550">
        <v>1117777.5860279799</v>
      </c>
      <c r="HG27" s="550">
        <v>1274232.0417461649</v>
      </c>
      <c r="HH27" s="550">
        <v>1243152.5083709033</v>
      </c>
      <c r="HI27" s="550">
        <v>684899.80311988504</v>
      </c>
      <c r="HJ27" s="550">
        <v>9514122.0392527785</v>
      </c>
      <c r="HK27" s="550">
        <v>958835.4419608647</v>
      </c>
      <c r="HL27" s="550">
        <v>22543198.830069441</v>
      </c>
      <c r="HM27" s="550">
        <v>2008624.8567208592</v>
      </c>
      <c r="HN27" s="550">
        <v>1588404.0438505299</v>
      </c>
      <c r="HO27" s="550">
        <v>990500.68908011401</v>
      </c>
      <c r="HP27" s="550">
        <v>1047983.7608261197</v>
      </c>
      <c r="HQ27" s="550">
        <v>14263265.141640736</v>
      </c>
      <c r="HR27" s="550">
        <v>3238416.3846114632</v>
      </c>
      <c r="HS27" s="550">
        <v>3813718.8950428278</v>
      </c>
      <c r="HT27" s="550">
        <v>19294570.257332116</v>
      </c>
      <c r="HU27" s="550">
        <v>960014.64781857096</v>
      </c>
      <c r="HV27" s="550">
        <v>1113657.4036729513</v>
      </c>
      <c r="HW27" s="550">
        <v>12408727.871454554</v>
      </c>
      <c r="HX27" s="550">
        <v>1098346.6107207688</v>
      </c>
      <c r="HY27" s="550">
        <v>16459334.445932779</v>
      </c>
      <c r="HZ27" s="550">
        <v>1711903.9369712612</v>
      </c>
      <c r="IA27" s="550">
        <v>622860.75835055404</v>
      </c>
      <c r="IB27" s="550">
        <v>1716143.9580338658</v>
      </c>
      <c r="IC27" s="550">
        <v>3777627.6007648613</v>
      </c>
      <c r="ID27" s="550">
        <v>1642226.5688255234</v>
      </c>
      <c r="IE27" s="550">
        <v>8755460.2916781567</v>
      </c>
      <c r="IF27" s="550">
        <v>2540592.8831766979</v>
      </c>
      <c r="IG27" s="550">
        <v>8675005.2847700138</v>
      </c>
      <c r="IH27" s="550">
        <v>700547.78234906041</v>
      </c>
      <c r="II27" s="550">
        <v>2967305.6896987786</v>
      </c>
      <c r="IJ27" s="550">
        <v>1873448.0838462911</v>
      </c>
      <c r="IK27" s="550">
        <v>4409708.4509014282</v>
      </c>
      <c r="IL27" s="550">
        <v>2076933.8020317864</v>
      </c>
      <c r="IM27" s="550">
        <v>6113483.5279964674</v>
      </c>
      <c r="IN27" s="550">
        <v>2057365.8489409338</v>
      </c>
      <c r="IO27" s="550">
        <v>1337922.8794286649</v>
      </c>
      <c r="IP27" s="550">
        <v>1738632.4147882392</v>
      </c>
      <c r="IQ27" s="550">
        <v>1748423.710396098</v>
      </c>
      <c r="IR27" s="550">
        <v>6075544.9478383185</v>
      </c>
      <c r="IS27" s="550">
        <v>2677589.2208489124</v>
      </c>
      <c r="IT27" s="550">
        <v>2138089.9944763989</v>
      </c>
      <c r="IU27" s="550">
        <v>2901988.1225120141</v>
      </c>
      <c r="IV27" s="550">
        <v>717771.75916848076</v>
      </c>
      <c r="IW27" s="550">
        <v>1514071.4217417827</v>
      </c>
      <c r="IX27" s="550">
        <v>107987619.18452865</v>
      </c>
      <c r="IY27" s="550">
        <v>627720.1898287104</v>
      </c>
      <c r="IZ27" s="550">
        <v>1878138.2578869832</v>
      </c>
      <c r="JA27" s="550">
        <v>1370582.5518850947</v>
      </c>
      <c r="JB27" s="550">
        <v>2063197.8973336837</v>
      </c>
      <c r="JC27" s="550">
        <v>966776.14896466793</v>
      </c>
      <c r="JD27" s="550">
        <v>696906.85072055156</v>
      </c>
      <c r="JE27" s="550">
        <v>5367035.3059696713</v>
      </c>
      <c r="JF27" s="550">
        <v>117825917.87259842</v>
      </c>
      <c r="JG27" s="550">
        <v>2122881.0140351932</v>
      </c>
      <c r="JH27" s="550">
        <v>928175.46066881542</v>
      </c>
      <c r="JI27" s="550">
        <v>12948341.548826486</v>
      </c>
      <c r="JJ27" s="550">
        <v>1273919.0350637771</v>
      </c>
      <c r="JK27" s="550">
        <v>2462317.8891605139</v>
      </c>
      <c r="JL27" s="550">
        <v>1466503.4802163905</v>
      </c>
      <c r="JM27" s="550">
        <v>1957016.1478614351</v>
      </c>
      <c r="JN27" s="550">
        <v>1271028.7947202353</v>
      </c>
      <c r="JO27" s="550">
        <v>893897.19004887296</v>
      </c>
      <c r="JP27" s="550">
        <v>4864751.2616636809</v>
      </c>
      <c r="JQ27" s="550">
        <v>5679493.2720371233</v>
      </c>
      <c r="JR27" s="550">
        <v>35692397.320705146</v>
      </c>
      <c r="JS27" s="550">
        <v>6103457.3760322304</v>
      </c>
      <c r="JT27" s="550">
        <v>6723454.6301308181</v>
      </c>
      <c r="JU27" s="550">
        <v>790034.74939547433</v>
      </c>
      <c r="JV27" s="550">
        <v>755937.49717425893</v>
      </c>
      <c r="JW27" s="550">
        <v>926700.18470101408</v>
      </c>
      <c r="JX27" s="550">
        <v>931121.79126361455</v>
      </c>
      <c r="JY27" s="550">
        <v>1539403.5343184047</v>
      </c>
      <c r="JZ27" s="550">
        <v>8432520.3960286584</v>
      </c>
      <c r="KA27" s="550">
        <v>2209185.2276972989</v>
      </c>
      <c r="KB27" s="550">
        <v>670263.81197824993</v>
      </c>
      <c r="KC27" s="550">
        <v>1201802.9631668229</v>
      </c>
      <c r="KD27" s="550">
        <v>2310176.2582688578</v>
      </c>
      <c r="KE27" s="550">
        <v>3875218.8705956652</v>
      </c>
      <c r="KF27" s="550">
        <v>2619691.3377568633</v>
      </c>
      <c r="KG27" s="550">
        <v>3236358.1925537111</v>
      </c>
      <c r="KH27" s="550">
        <v>6806179.21992232</v>
      </c>
      <c r="KI27" s="550">
        <v>552706.30597878341</v>
      </c>
      <c r="KJ27" s="550">
        <v>1708126.2641683579</v>
      </c>
      <c r="KK27" s="550">
        <v>5393330.9362135492</v>
      </c>
    </row>
    <row r="28" spans="1:297">
      <c r="A28" s="208"/>
      <c r="B28" s="374"/>
      <c r="C28" s="366"/>
      <c r="D28" s="210"/>
      <c r="E28" s="210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66"/>
      <c r="AM28" s="366"/>
      <c r="AN28" s="366"/>
      <c r="AO28" s="366"/>
      <c r="AP28" s="366"/>
      <c r="AQ28" s="366"/>
      <c r="AR28" s="366"/>
      <c r="AS28" s="366"/>
      <c r="AT28" s="366"/>
      <c r="AU28" s="366"/>
      <c r="AV28" s="366"/>
      <c r="AW28" s="366"/>
      <c r="AX28" s="366"/>
      <c r="AY28" s="366"/>
      <c r="AZ28" s="366"/>
      <c r="BA28" s="366"/>
      <c r="BB28" s="366"/>
      <c r="BC28" s="366"/>
      <c r="BD28" s="366"/>
      <c r="BE28" s="366"/>
      <c r="BF28" s="366"/>
      <c r="BG28" s="366"/>
      <c r="BH28" s="366"/>
      <c r="BI28" s="366"/>
      <c r="BJ28" s="366"/>
      <c r="BK28" s="366"/>
      <c r="BL28" s="366"/>
      <c r="BM28" s="366"/>
      <c r="BN28" s="366"/>
      <c r="BO28" s="366"/>
      <c r="BP28" s="366"/>
      <c r="BQ28" s="366"/>
      <c r="BR28" s="366"/>
      <c r="BS28" s="366"/>
      <c r="BT28" s="366"/>
      <c r="BU28" s="366"/>
      <c r="BV28" s="366"/>
      <c r="BW28" s="366"/>
      <c r="BX28" s="366"/>
      <c r="BY28" s="366"/>
      <c r="BZ28" s="366"/>
      <c r="CA28" s="366"/>
      <c r="CB28" s="366"/>
      <c r="CC28" s="366"/>
      <c r="CD28" s="366"/>
      <c r="CE28" s="366"/>
      <c r="CF28" s="366"/>
      <c r="CG28" s="366"/>
      <c r="CH28" s="366"/>
      <c r="CI28" s="366"/>
      <c r="CJ28" s="366"/>
      <c r="CK28" s="366"/>
      <c r="CL28" s="366"/>
      <c r="CM28" s="366"/>
      <c r="CN28" s="366"/>
      <c r="CO28" s="366"/>
      <c r="CP28" s="366"/>
      <c r="CQ28" s="366"/>
      <c r="CR28" s="366"/>
      <c r="CS28" s="366"/>
      <c r="CT28" s="366"/>
      <c r="CU28" s="366"/>
      <c r="CV28" s="366"/>
      <c r="CW28" s="366"/>
      <c r="CX28" s="366"/>
      <c r="CY28" s="366"/>
      <c r="CZ28" s="366"/>
      <c r="DA28" s="366"/>
      <c r="DB28" s="366"/>
      <c r="DC28" s="366"/>
      <c r="DD28" s="366"/>
      <c r="DE28" s="366"/>
      <c r="DF28" s="366"/>
      <c r="DG28" s="366"/>
      <c r="DH28" s="366"/>
      <c r="DI28" s="366"/>
      <c r="DJ28" s="366"/>
      <c r="DK28" s="366"/>
      <c r="DL28" s="366"/>
      <c r="DM28" s="366"/>
      <c r="DN28" s="366"/>
      <c r="DO28" s="366"/>
      <c r="DP28" s="366"/>
      <c r="DQ28" s="366"/>
      <c r="DR28" s="366"/>
      <c r="DS28" s="366"/>
      <c r="DT28" s="366"/>
      <c r="DU28" s="366"/>
      <c r="DV28" s="366"/>
      <c r="DW28" s="366"/>
      <c r="DX28" s="366"/>
      <c r="DY28" s="366"/>
      <c r="DZ28" s="366"/>
      <c r="EA28" s="366"/>
      <c r="EB28" s="366"/>
      <c r="EC28" s="366"/>
      <c r="ED28" s="366"/>
      <c r="EE28" s="366"/>
      <c r="EF28" s="366"/>
      <c r="EG28" s="366"/>
      <c r="EH28" s="366"/>
      <c r="EI28" s="366"/>
      <c r="EJ28" s="366"/>
      <c r="EK28" s="366"/>
      <c r="EL28" s="366"/>
      <c r="EM28" s="366"/>
      <c r="EN28" s="366"/>
      <c r="EO28" s="366"/>
      <c r="EP28" s="366"/>
      <c r="EQ28" s="366"/>
      <c r="ER28" s="366"/>
      <c r="ES28" s="366"/>
      <c r="ET28" s="366"/>
      <c r="EU28" s="366"/>
      <c r="EV28" s="366"/>
      <c r="EW28" s="366"/>
      <c r="EX28" s="366"/>
      <c r="EY28" s="366"/>
      <c r="EZ28" s="366"/>
      <c r="FA28" s="366"/>
      <c r="FB28" s="366"/>
      <c r="FC28" s="366"/>
      <c r="FD28" s="366"/>
      <c r="FE28" s="366"/>
      <c r="FF28" s="366"/>
      <c r="FG28" s="366"/>
      <c r="FH28" s="366"/>
      <c r="FI28" s="366"/>
      <c r="FJ28" s="366"/>
      <c r="FK28" s="366"/>
      <c r="FL28" s="366"/>
      <c r="FM28" s="366"/>
      <c r="FN28" s="366"/>
      <c r="FO28" s="366"/>
      <c r="FP28" s="366"/>
      <c r="FQ28" s="366"/>
      <c r="FR28" s="366"/>
      <c r="FS28" s="366"/>
      <c r="FT28" s="366"/>
      <c r="FU28" s="366"/>
      <c r="FV28" s="366"/>
      <c r="FW28" s="366"/>
      <c r="FX28" s="366"/>
      <c r="FY28" s="366"/>
      <c r="FZ28" s="366"/>
      <c r="GA28" s="366"/>
      <c r="GB28" s="366"/>
      <c r="GC28" s="366"/>
      <c r="GD28" s="366"/>
      <c r="GE28" s="366"/>
      <c r="GF28" s="366"/>
      <c r="GG28" s="366"/>
      <c r="GH28" s="366"/>
      <c r="GI28" s="366"/>
      <c r="GJ28" s="366"/>
      <c r="GK28" s="366"/>
      <c r="GL28" s="366"/>
      <c r="GM28" s="366"/>
      <c r="GN28" s="366"/>
      <c r="GO28" s="366"/>
      <c r="GP28" s="366"/>
      <c r="GQ28" s="366"/>
      <c r="GR28" s="366"/>
      <c r="GS28" s="366"/>
      <c r="GT28" s="366"/>
      <c r="GU28" s="366"/>
      <c r="GV28" s="366"/>
      <c r="GW28" s="366"/>
      <c r="GX28" s="366"/>
      <c r="GY28" s="366"/>
      <c r="GZ28" s="366"/>
      <c r="HA28" s="366"/>
      <c r="HB28" s="366"/>
      <c r="HC28" s="366"/>
      <c r="HD28" s="366"/>
      <c r="HE28" s="366"/>
      <c r="HF28" s="366"/>
      <c r="HG28" s="366"/>
      <c r="HH28" s="366"/>
      <c r="HI28" s="366"/>
      <c r="HJ28" s="366"/>
      <c r="HK28" s="366"/>
      <c r="HL28" s="366"/>
      <c r="HM28" s="366"/>
      <c r="HN28" s="366"/>
      <c r="HO28" s="366"/>
      <c r="HP28" s="366"/>
      <c r="HQ28" s="366"/>
      <c r="HR28" s="366"/>
      <c r="HS28" s="366"/>
      <c r="HT28" s="366"/>
      <c r="HU28" s="366"/>
      <c r="HV28" s="366"/>
      <c r="HW28" s="366"/>
      <c r="HX28" s="366"/>
      <c r="HY28" s="366"/>
      <c r="HZ28" s="366"/>
      <c r="IA28" s="366"/>
      <c r="IB28" s="366"/>
      <c r="IC28" s="366"/>
      <c r="ID28" s="366"/>
      <c r="IE28" s="366"/>
      <c r="IF28" s="366"/>
      <c r="IG28" s="366"/>
      <c r="IH28" s="366"/>
      <c r="II28" s="366"/>
      <c r="IJ28" s="366"/>
      <c r="IK28" s="366"/>
      <c r="IL28" s="366"/>
      <c r="IM28" s="366"/>
      <c r="IN28" s="366"/>
      <c r="IO28" s="366"/>
      <c r="IP28" s="366"/>
      <c r="IQ28" s="366"/>
      <c r="IR28" s="366"/>
      <c r="IS28" s="366"/>
      <c r="IT28" s="366"/>
      <c r="IU28" s="366"/>
      <c r="IV28" s="366"/>
      <c r="IW28" s="366"/>
      <c r="IX28" s="366"/>
      <c r="IY28" s="366"/>
      <c r="IZ28" s="366"/>
      <c r="JA28" s="366"/>
      <c r="JB28" s="366"/>
      <c r="JC28" s="366"/>
      <c r="JD28" s="366"/>
      <c r="JE28" s="366"/>
      <c r="JF28" s="366"/>
      <c r="JG28" s="366"/>
      <c r="JH28" s="366"/>
      <c r="JI28" s="366"/>
      <c r="JJ28" s="366"/>
      <c r="JK28" s="366"/>
      <c r="JL28" s="366"/>
      <c r="JM28" s="366"/>
      <c r="JN28" s="366"/>
      <c r="JO28" s="366"/>
      <c r="JP28" s="366"/>
      <c r="JQ28" s="366"/>
      <c r="JR28" s="366"/>
      <c r="JS28" s="366"/>
      <c r="JT28" s="366"/>
      <c r="JU28" s="366"/>
      <c r="JV28" s="366"/>
      <c r="JW28" s="366"/>
      <c r="JX28" s="366"/>
      <c r="JY28" s="366"/>
      <c r="JZ28" s="366"/>
      <c r="KA28" s="366"/>
      <c r="KB28" s="366"/>
      <c r="KC28" s="366"/>
      <c r="KD28" s="366"/>
      <c r="KE28" s="366"/>
      <c r="KF28" s="366"/>
      <c r="KG28" s="366"/>
      <c r="KH28" s="366"/>
      <c r="KI28" s="366"/>
      <c r="KJ28" s="366"/>
      <c r="KK28" s="366"/>
    </row>
    <row r="29" spans="1:297" s="364" customFormat="1">
      <c r="A29" s="208"/>
      <c r="B29" s="374" t="s">
        <v>605</v>
      </c>
      <c r="C29" s="367">
        <v>11687515237.494728</v>
      </c>
      <c r="D29" s="362">
        <v>1206018.1912640643</v>
      </c>
      <c r="E29" s="362">
        <v>1493276854.4114645</v>
      </c>
      <c r="F29" s="367">
        <v>19000641.894168556</v>
      </c>
      <c r="G29" s="367">
        <v>5505528.3660491798</v>
      </c>
      <c r="H29" s="367">
        <v>21553721.623648282</v>
      </c>
      <c r="I29" s="367">
        <v>13668695.306696475</v>
      </c>
      <c r="J29" s="367">
        <v>9919290.708967369</v>
      </c>
      <c r="K29" s="367">
        <v>8483199.0972144846</v>
      </c>
      <c r="L29" s="367">
        <v>31766048.167845063</v>
      </c>
      <c r="M29" s="367">
        <v>2869575.9716309998</v>
      </c>
      <c r="N29" s="367">
        <v>4351903.9461567225</v>
      </c>
      <c r="O29" s="367">
        <v>845003259.41897166</v>
      </c>
      <c r="P29" s="367">
        <v>20776296.887549132</v>
      </c>
      <c r="Q29" s="367">
        <v>17855980.903897308</v>
      </c>
      <c r="R29" s="367">
        <v>4626616.2696159258</v>
      </c>
      <c r="S29" s="367">
        <v>27734183.649339039</v>
      </c>
      <c r="T29" s="367">
        <v>14112236.488898875</v>
      </c>
      <c r="U29" s="367">
        <v>15099305.892823387</v>
      </c>
      <c r="V29" s="367">
        <v>2752375.4603103539</v>
      </c>
      <c r="W29" s="367">
        <v>2076735.5087965438</v>
      </c>
      <c r="X29" s="367">
        <v>33820600.186703183</v>
      </c>
      <c r="Y29" s="367">
        <v>7980805.6586802127</v>
      </c>
      <c r="Z29" s="367">
        <v>13193509.724765731</v>
      </c>
      <c r="AA29" s="367">
        <v>11672691.858387087</v>
      </c>
      <c r="AB29" s="367">
        <v>3722626.244414119</v>
      </c>
      <c r="AC29" s="367">
        <v>18332168.142051816</v>
      </c>
      <c r="AD29" s="367">
        <v>15299476.316373829</v>
      </c>
      <c r="AE29" s="367">
        <v>4775802.2863298077</v>
      </c>
      <c r="AF29" s="367">
        <v>1493276854.4114645</v>
      </c>
      <c r="AG29" s="367">
        <v>656827220.48399925</v>
      </c>
      <c r="AH29" s="367">
        <v>3739624.4799755807</v>
      </c>
      <c r="AI29" s="367">
        <v>45171781.177289337</v>
      </c>
      <c r="AJ29" s="367">
        <v>16973033.726739794</v>
      </c>
      <c r="AK29" s="367">
        <v>3467000.2263588635</v>
      </c>
      <c r="AL29" s="367">
        <v>3659609.6891537951</v>
      </c>
      <c r="AM29" s="367">
        <v>91299091.134845242</v>
      </c>
      <c r="AN29" s="367">
        <v>20893324.816400729</v>
      </c>
      <c r="AO29" s="367">
        <v>128216818.14035483</v>
      </c>
      <c r="AP29" s="367">
        <v>27106315.060707457</v>
      </c>
      <c r="AQ29" s="367">
        <v>25329970.255180273</v>
      </c>
      <c r="AR29" s="367">
        <v>38217332.374941736</v>
      </c>
      <c r="AS29" s="367">
        <v>11250112.258427087</v>
      </c>
      <c r="AT29" s="367">
        <v>12377277.100114394</v>
      </c>
      <c r="AU29" s="367">
        <v>27453134.513093434</v>
      </c>
      <c r="AV29" s="367">
        <v>7902439.3379900604</v>
      </c>
      <c r="AW29" s="367">
        <v>18226301.878245801</v>
      </c>
      <c r="AX29" s="367">
        <v>10936293.616599226</v>
      </c>
      <c r="AY29" s="367">
        <v>3304549.0068233195</v>
      </c>
      <c r="AZ29" s="367">
        <v>8126795.9231084278</v>
      </c>
      <c r="BA29" s="367">
        <v>42351686.270648003</v>
      </c>
      <c r="BB29" s="367">
        <v>31210679.919209696</v>
      </c>
      <c r="BC29" s="367">
        <v>144185540.10326415</v>
      </c>
      <c r="BD29" s="367">
        <v>8860915.7804444171</v>
      </c>
      <c r="BE29" s="367">
        <v>8324874.0011139587</v>
      </c>
      <c r="BF29" s="367">
        <v>6710836.3199774306</v>
      </c>
      <c r="BG29" s="367">
        <v>6849338.7292341627</v>
      </c>
      <c r="BH29" s="367">
        <v>2859705.0495011499</v>
      </c>
      <c r="BI29" s="367">
        <v>9319966.5916810855</v>
      </c>
      <c r="BJ29" s="367">
        <v>287907119.04957479</v>
      </c>
      <c r="BK29" s="367">
        <v>3108577.4445453589</v>
      </c>
      <c r="BL29" s="367">
        <v>31718184.202713016</v>
      </c>
      <c r="BM29" s="367">
        <v>99664489.986887425</v>
      </c>
      <c r="BN29" s="367">
        <v>81101131.645193011</v>
      </c>
      <c r="BO29" s="367">
        <v>4223548.0245631449</v>
      </c>
      <c r="BP29" s="367">
        <v>72147289.566339672</v>
      </c>
      <c r="BQ29" s="367">
        <v>26158864.857850563</v>
      </c>
      <c r="BR29" s="367">
        <v>72332445.17539607</v>
      </c>
      <c r="BS29" s="367">
        <v>8378551.8901993856</v>
      </c>
      <c r="BT29" s="367">
        <v>23608784.47325122</v>
      </c>
      <c r="BU29" s="367">
        <v>2159925.8959752168</v>
      </c>
      <c r="BV29" s="367">
        <v>11568693.244393261</v>
      </c>
      <c r="BW29" s="367">
        <v>1729410.7426670652</v>
      </c>
      <c r="BX29" s="367">
        <v>16413749.368574223</v>
      </c>
      <c r="BY29" s="367">
        <v>5941552.5770884426</v>
      </c>
      <c r="BZ29" s="367">
        <v>3916212.7175112213</v>
      </c>
      <c r="CA29" s="367">
        <v>2572880.4288390353</v>
      </c>
      <c r="CB29" s="367">
        <v>23897978.53529083</v>
      </c>
      <c r="CC29" s="367">
        <v>28784257.777459994</v>
      </c>
      <c r="CD29" s="367">
        <v>24285800.551280566</v>
      </c>
      <c r="CE29" s="367">
        <v>8787014.0170562007</v>
      </c>
      <c r="CF29" s="367">
        <v>3242693.6416470613</v>
      </c>
      <c r="CG29" s="367">
        <v>35940301.714864254</v>
      </c>
      <c r="CH29" s="367">
        <v>14783227.184944943</v>
      </c>
      <c r="CI29" s="367">
        <v>50977513.846872658</v>
      </c>
      <c r="CJ29" s="367">
        <v>87161334.122331455</v>
      </c>
      <c r="CK29" s="367">
        <v>16365705.932232052</v>
      </c>
      <c r="CL29" s="367">
        <v>2921754.8379924726</v>
      </c>
      <c r="CM29" s="367">
        <v>3438076.1521775862</v>
      </c>
      <c r="CN29" s="367">
        <v>99860365.587872252</v>
      </c>
      <c r="CO29" s="367">
        <v>16515157.675493289</v>
      </c>
      <c r="CP29" s="367">
        <v>18702307.076362275</v>
      </c>
      <c r="CQ29" s="367">
        <v>14119279.41827243</v>
      </c>
      <c r="CR29" s="367">
        <v>2003218.8369966447</v>
      </c>
      <c r="CS29" s="367">
        <v>10871845.342934221</v>
      </c>
      <c r="CT29" s="367">
        <v>110002974.94338992</v>
      </c>
      <c r="CU29" s="367">
        <v>9759227.7269962579</v>
      </c>
      <c r="CV29" s="367">
        <v>4432427.190401095</v>
      </c>
      <c r="CW29" s="367">
        <v>35908405.916603118</v>
      </c>
      <c r="CX29" s="367">
        <v>4594733.5216151215</v>
      </c>
      <c r="CY29" s="367">
        <v>3782613.6520161862</v>
      </c>
      <c r="CZ29" s="367">
        <v>90792473.539348751</v>
      </c>
      <c r="DA29" s="367">
        <v>132992747.89398763</v>
      </c>
      <c r="DB29" s="367">
        <v>11896850.431164235</v>
      </c>
      <c r="DC29" s="367">
        <v>14950179.398002852</v>
      </c>
      <c r="DD29" s="367">
        <v>14545498.171575204</v>
      </c>
      <c r="DE29" s="367">
        <v>2995655.9250440281</v>
      </c>
      <c r="DF29" s="367">
        <v>234497202.46571589</v>
      </c>
      <c r="DG29" s="367">
        <v>5587885.7285613883</v>
      </c>
      <c r="DH29" s="367">
        <v>35896409.720401436</v>
      </c>
      <c r="DI29" s="367">
        <v>1633309.4124055039</v>
      </c>
      <c r="DJ29" s="367">
        <v>31280614.997448526</v>
      </c>
      <c r="DK29" s="367">
        <v>12274091.050361715</v>
      </c>
      <c r="DL29" s="367">
        <v>2593512.6532351412</v>
      </c>
      <c r="DM29" s="367">
        <v>7095035.1620549895</v>
      </c>
      <c r="DN29" s="367">
        <v>5515751.9894342041</v>
      </c>
      <c r="DO29" s="367">
        <v>12691001.332257353</v>
      </c>
      <c r="DP29" s="367">
        <v>14592833.952901434</v>
      </c>
      <c r="DQ29" s="367">
        <v>234828983.57191294</v>
      </c>
      <c r="DR29" s="367">
        <v>16717736.392633431</v>
      </c>
      <c r="DS29" s="367">
        <v>18906900.599321507</v>
      </c>
      <c r="DT29" s="367">
        <v>16609552.598348023</v>
      </c>
      <c r="DU29" s="367">
        <v>5164494.9123118538</v>
      </c>
      <c r="DV29" s="367">
        <v>135847639.34469455</v>
      </c>
      <c r="DW29" s="367">
        <v>4691918.8237709422</v>
      </c>
      <c r="DX29" s="367">
        <v>29034186.68923001</v>
      </c>
      <c r="DY29" s="367">
        <v>47406597.2733429</v>
      </c>
      <c r="DZ29" s="367">
        <v>5912123.084326975</v>
      </c>
      <c r="EA29" s="367">
        <v>59760898.882339641</v>
      </c>
      <c r="EB29" s="367">
        <v>15872611.946814757</v>
      </c>
      <c r="EC29" s="367">
        <v>1563189.4246639952</v>
      </c>
      <c r="ED29" s="367">
        <v>17312906.132028207</v>
      </c>
      <c r="EE29" s="367">
        <v>46355734.414934784</v>
      </c>
      <c r="EF29" s="367">
        <v>33590547.603619769</v>
      </c>
      <c r="EG29" s="367">
        <v>25763437.866267025</v>
      </c>
      <c r="EH29" s="367">
        <v>27331972.106804222</v>
      </c>
      <c r="EI29" s="367">
        <v>14844303.445211733</v>
      </c>
      <c r="EJ29" s="367">
        <v>27516691.257185545</v>
      </c>
      <c r="EK29" s="367">
        <v>1206018.1912640643</v>
      </c>
      <c r="EL29" s="367">
        <v>5987756.4509467594</v>
      </c>
      <c r="EM29" s="367">
        <v>21416320.262401897</v>
      </c>
      <c r="EN29" s="367">
        <v>7380030.6615876239</v>
      </c>
      <c r="EO29" s="367">
        <v>89864995.576271072</v>
      </c>
      <c r="EP29" s="367">
        <v>36859948.479583733</v>
      </c>
      <c r="EQ29" s="367">
        <v>14760067.400323588</v>
      </c>
      <c r="ER29" s="367">
        <v>3703648.382279342</v>
      </c>
      <c r="ES29" s="367">
        <v>21059952.860365413</v>
      </c>
      <c r="ET29" s="367">
        <v>3015509.1727589583</v>
      </c>
      <c r="EU29" s="367">
        <v>5629599.2715123352</v>
      </c>
      <c r="EV29" s="367">
        <v>2769467.4462636621</v>
      </c>
      <c r="EW29" s="367">
        <v>94005138.572427854</v>
      </c>
      <c r="EX29" s="367">
        <v>22764734.020161115</v>
      </c>
      <c r="EY29" s="367">
        <v>2761472.8386093155</v>
      </c>
      <c r="EZ29" s="367">
        <v>5955051.7055156957</v>
      </c>
      <c r="FA29" s="367">
        <v>48606282.447777703</v>
      </c>
      <c r="FB29" s="367">
        <v>25305150.761813562</v>
      </c>
      <c r="FC29" s="367">
        <v>14041695.619891064</v>
      </c>
      <c r="FD29" s="367">
        <v>3117643.9450196438</v>
      </c>
      <c r="FE29" s="367">
        <v>46663804.107941873</v>
      </c>
      <c r="FF29" s="367">
        <v>11276548.600953177</v>
      </c>
      <c r="FG29" s="367">
        <v>14514960.797657995</v>
      </c>
      <c r="FH29" s="367">
        <v>37906135.897246107</v>
      </c>
      <c r="FI29" s="367">
        <v>8717774.7574941143</v>
      </c>
      <c r="FJ29" s="367">
        <v>26037190.079489511</v>
      </c>
      <c r="FK29" s="367">
        <v>75009172.820403039</v>
      </c>
      <c r="FL29" s="367">
        <v>10241491.931482792</v>
      </c>
      <c r="FM29" s="367">
        <v>15659398.431576092</v>
      </c>
      <c r="FN29" s="367">
        <v>105961652.50981712</v>
      </c>
      <c r="FO29" s="367">
        <v>24854344.038123313</v>
      </c>
      <c r="FP29" s="367">
        <v>31514494.182834379</v>
      </c>
      <c r="FQ29" s="367">
        <v>2777523.5320810038</v>
      </c>
      <c r="FR29" s="367">
        <v>15929069.164463338</v>
      </c>
      <c r="FS29" s="367">
        <v>13945085.377514627</v>
      </c>
      <c r="FT29" s="367">
        <v>448383209.4515835</v>
      </c>
      <c r="FU29" s="367">
        <v>3942106.7308350811</v>
      </c>
      <c r="FV29" s="367">
        <v>24792741.249862589</v>
      </c>
      <c r="FW29" s="367">
        <v>5275584.5771476906</v>
      </c>
      <c r="FX29" s="367">
        <v>6242157.3447242863</v>
      </c>
      <c r="FY29" s="367">
        <v>10823732.971692655</v>
      </c>
      <c r="FZ29" s="367">
        <v>1873938.2302994151</v>
      </c>
      <c r="GA29" s="367">
        <v>7753378.9282752546</v>
      </c>
      <c r="GB29" s="367">
        <v>7640039.1941466918</v>
      </c>
      <c r="GC29" s="367">
        <v>28950911.357275285</v>
      </c>
      <c r="GD29" s="367">
        <v>7122090.9996714704</v>
      </c>
      <c r="GE29" s="367">
        <v>45708629.140396647</v>
      </c>
      <c r="GF29" s="367">
        <v>32706518.400444359</v>
      </c>
      <c r="GG29" s="367">
        <v>7126463.2471928904</v>
      </c>
      <c r="GH29" s="367">
        <v>47234723.648547232</v>
      </c>
      <c r="GI29" s="367">
        <v>7337000.6678909902</v>
      </c>
      <c r="GJ29" s="367">
        <v>3464097.0873534717</v>
      </c>
      <c r="GK29" s="367">
        <v>150396697.31921977</v>
      </c>
      <c r="GL29" s="367">
        <v>10717030.650390128</v>
      </c>
      <c r="GM29" s="367">
        <v>5758783.9779603342</v>
      </c>
      <c r="GN29" s="367">
        <v>18396089.730171621</v>
      </c>
      <c r="GO29" s="367">
        <v>3179418.0343894968</v>
      </c>
      <c r="GP29" s="367">
        <v>4160965.6165564563</v>
      </c>
      <c r="GQ29" s="367">
        <v>5175791.5171284024</v>
      </c>
      <c r="GR29" s="367">
        <v>3645027.3293114579</v>
      </c>
      <c r="GS29" s="367">
        <v>10249599.011926658</v>
      </c>
      <c r="GT29" s="367">
        <v>6543007.4077578271</v>
      </c>
      <c r="GU29" s="367">
        <v>9421686.8134601749</v>
      </c>
      <c r="GV29" s="367">
        <v>4972819.3472821144</v>
      </c>
      <c r="GW29" s="367">
        <v>3573205.9619937832</v>
      </c>
      <c r="GX29" s="367">
        <v>10987953.720967259</v>
      </c>
      <c r="GY29" s="367">
        <v>17443015.163082622</v>
      </c>
      <c r="GZ29" s="367">
        <v>115652951.11273126</v>
      </c>
      <c r="HA29" s="367">
        <v>49882925.804542862</v>
      </c>
      <c r="HB29" s="367">
        <v>53879526.277330577</v>
      </c>
      <c r="HC29" s="367">
        <v>5522990.7988091595</v>
      </c>
      <c r="HD29" s="367">
        <v>10307733.388516374</v>
      </c>
      <c r="HE29" s="367">
        <v>72595233.081653222</v>
      </c>
      <c r="HF29" s="367">
        <v>4811102.1660279799</v>
      </c>
      <c r="HG29" s="367">
        <v>2745808.5517461654</v>
      </c>
      <c r="HH29" s="367">
        <v>4483248.8883709032</v>
      </c>
      <c r="HI29" s="367">
        <v>5784901.7031198842</v>
      </c>
      <c r="HJ29" s="367">
        <v>55373466.299252778</v>
      </c>
      <c r="HK29" s="367">
        <v>2340565.6019608648</v>
      </c>
      <c r="HL29" s="367">
        <v>135809133.89006945</v>
      </c>
      <c r="HM29" s="367">
        <v>8133813.3967208583</v>
      </c>
      <c r="HN29" s="367">
        <v>6545472.3138505295</v>
      </c>
      <c r="HO29" s="367">
        <v>14542107.329080116</v>
      </c>
      <c r="HP29" s="367">
        <v>2579898.2908261195</v>
      </c>
      <c r="HQ29" s="367">
        <v>56203057.551640734</v>
      </c>
      <c r="HR29" s="367">
        <v>15592421.724611463</v>
      </c>
      <c r="HS29" s="367">
        <v>6941059.3850428276</v>
      </c>
      <c r="HT29" s="367">
        <v>94653355.487332106</v>
      </c>
      <c r="HU29" s="367">
        <v>5914904.1078185709</v>
      </c>
      <c r="HV29" s="367">
        <v>5071679.5236729514</v>
      </c>
      <c r="HW29" s="367">
        <v>50764808.51145456</v>
      </c>
      <c r="HX29" s="367">
        <v>2213410.7207207689</v>
      </c>
      <c r="HY29" s="367">
        <v>136776066.64593279</v>
      </c>
      <c r="HZ29" s="367">
        <v>13050035.746971261</v>
      </c>
      <c r="IA29" s="367">
        <v>2197675.298350554</v>
      </c>
      <c r="IB29" s="367">
        <v>12299919.118033864</v>
      </c>
      <c r="IC29" s="367">
        <v>46274578.910764858</v>
      </c>
      <c r="ID29" s="367">
        <v>5574260.918825523</v>
      </c>
      <c r="IE29" s="367">
        <v>51490004.911678165</v>
      </c>
      <c r="IF29" s="367">
        <v>13558401.773176698</v>
      </c>
      <c r="IG29" s="367">
        <v>20412057.824770011</v>
      </c>
      <c r="IH29" s="367">
        <v>3697847.0923490603</v>
      </c>
      <c r="II29" s="367">
        <v>14694008.959698778</v>
      </c>
      <c r="IJ29" s="367">
        <v>6494750.3238462918</v>
      </c>
      <c r="IK29" s="367">
        <v>20911592.56090143</v>
      </c>
      <c r="IL29" s="367">
        <v>4552875.6320317872</v>
      </c>
      <c r="IM29" s="367">
        <v>13903951.987996466</v>
      </c>
      <c r="IN29" s="367">
        <v>11529349.388940934</v>
      </c>
      <c r="IO29" s="367">
        <v>4376614.9594286652</v>
      </c>
      <c r="IP29" s="367">
        <v>10527518.454788238</v>
      </c>
      <c r="IQ29" s="367">
        <v>4876515.8703960981</v>
      </c>
      <c r="IR29" s="367">
        <v>41025527.877838321</v>
      </c>
      <c r="IS29" s="367">
        <v>10576736.160848912</v>
      </c>
      <c r="IT29" s="367">
        <v>9521263.4144763984</v>
      </c>
      <c r="IU29" s="367">
        <v>8622806.3225120138</v>
      </c>
      <c r="IV29" s="367">
        <v>3122482.6291684806</v>
      </c>
      <c r="IW29" s="367">
        <v>10618467.471741784</v>
      </c>
      <c r="IX29" s="367">
        <v>472680036.18452865</v>
      </c>
      <c r="IY29" s="367">
        <v>2139309.6398287104</v>
      </c>
      <c r="IZ29" s="367">
        <v>6660901.4178869827</v>
      </c>
      <c r="JA29" s="367">
        <v>8342950.4818850942</v>
      </c>
      <c r="JB29" s="367">
        <v>7717871.2973336829</v>
      </c>
      <c r="JC29" s="367">
        <v>6367196.5989646669</v>
      </c>
      <c r="JD29" s="367">
        <v>5310483.1707205512</v>
      </c>
      <c r="JE29" s="367">
        <v>42509121.785969675</v>
      </c>
      <c r="JF29" s="367">
        <v>399404229.43259841</v>
      </c>
      <c r="JG29" s="367">
        <v>5628588.8240351938</v>
      </c>
      <c r="JH29" s="367">
        <v>3480198.0206688154</v>
      </c>
      <c r="JI29" s="367">
        <v>92832057.288826481</v>
      </c>
      <c r="JJ29" s="367">
        <v>20793415.855063777</v>
      </c>
      <c r="JK29" s="367">
        <v>24534188.809160516</v>
      </c>
      <c r="JL29" s="367">
        <v>7529837.540216391</v>
      </c>
      <c r="JM29" s="367">
        <v>6034937.777861435</v>
      </c>
      <c r="JN29" s="367">
        <v>2823843.8947202354</v>
      </c>
      <c r="JO29" s="367">
        <v>10499514.990048872</v>
      </c>
      <c r="JP29" s="367">
        <v>19073904.111663681</v>
      </c>
      <c r="JQ29" s="367">
        <v>27125650.142037123</v>
      </c>
      <c r="JR29" s="367">
        <v>145515876.88070512</v>
      </c>
      <c r="JS29" s="367">
        <v>40125560.166032232</v>
      </c>
      <c r="JT29" s="367">
        <v>31897783.940130815</v>
      </c>
      <c r="JU29" s="367">
        <v>4291289.8793954737</v>
      </c>
      <c r="JV29" s="367">
        <v>2715827.2571742591</v>
      </c>
      <c r="JW29" s="367">
        <v>10418178.314701015</v>
      </c>
      <c r="JX29" s="367">
        <v>5610393.0012636147</v>
      </c>
      <c r="JY29" s="367">
        <v>7025324.964318404</v>
      </c>
      <c r="JZ29" s="367">
        <v>61371543.446028672</v>
      </c>
      <c r="KA29" s="367">
        <v>9583641.8376972973</v>
      </c>
      <c r="KB29" s="367">
        <v>4451513.0019782502</v>
      </c>
      <c r="KC29" s="367">
        <v>4593771.0831668228</v>
      </c>
      <c r="KD29" s="367">
        <v>10407909.238268858</v>
      </c>
      <c r="KE29" s="367">
        <v>15559947.500595665</v>
      </c>
      <c r="KF29" s="367">
        <v>7176904.3977568634</v>
      </c>
      <c r="KG29" s="367">
        <v>35919194.272553712</v>
      </c>
      <c r="KH29" s="367">
        <v>79066689.299922317</v>
      </c>
      <c r="KI29" s="367">
        <v>3323701.6459787833</v>
      </c>
      <c r="KJ29" s="367">
        <v>8942586.7441683579</v>
      </c>
      <c r="KK29" s="367">
        <v>33746127.026213542</v>
      </c>
    </row>
    <row r="30" spans="1:297" s="364" customFormat="1">
      <c r="A30" s="551">
        <v>-1548.79</v>
      </c>
      <c r="B30" s="374" t="s">
        <v>696</v>
      </c>
      <c r="C30" s="362">
        <v>-8681458916.4300003</v>
      </c>
      <c r="D30" s="362">
        <v>-1059400238.22</v>
      </c>
      <c r="E30" s="362">
        <v>-1029945.35</v>
      </c>
      <c r="F30" s="362">
        <v>-14059915.619999999</v>
      </c>
      <c r="G30" s="362">
        <v>-3732583.9</v>
      </c>
      <c r="H30" s="362">
        <v>-16695956.199999999</v>
      </c>
      <c r="I30" s="362">
        <v>-12218404.310000001</v>
      </c>
      <c r="J30" s="362">
        <v>-7203422.29</v>
      </c>
      <c r="K30" s="362">
        <v>-6142501.1399999997</v>
      </c>
      <c r="L30" s="362">
        <v>-25380021.73</v>
      </c>
      <c r="M30" s="362">
        <v>-1994841.52</v>
      </c>
      <c r="N30" s="362">
        <v>-2728967.98</v>
      </c>
      <c r="O30" s="362">
        <v>-497054723.49000001</v>
      </c>
      <c r="P30" s="362">
        <v>-17166788.359999999</v>
      </c>
      <c r="Q30" s="362">
        <v>-14019647.08</v>
      </c>
      <c r="R30" s="362">
        <v>-3518850.88</v>
      </c>
      <c r="S30" s="362">
        <v>-25520961.620000001</v>
      </c>
      <c r="T30" s="362">
        <v>-10054744.68</v>
      </c>
      <c r="U30" s="362">
        <v>-9858048.3499999996</v>
      </c>
      <c r="V30" s="362">
        <v>-1435728.33</v>
      </c>
      <c r="W30" s="362">
        <v>-1525558.15</v>
      </c>
      <c r="X30" s="362">
        <v>-29908683.689999998</v>
      </c>
      <c r="Y30" s="362">
        <v>-6983494.1099999994</v>
      </c>
      <c r="Z30" s="362">
        <v>-11928780.58</v>
      </c>
      <c r="AA30" s="362">
        <v>-10294807.129999999</v>
      </c>
      <c r="AB30" s="362">
        <v>-3844096.78</v>
      </c>
      <c r="AC30" s="362">
        <v>-14498223.189999999</v>
      </c>
      <c r="AD30" s="362">
        <v>-12236989.789999999</v>
      </c>
      <c r="AE30" s="362">
        <v>-4536405.91</v>
      </c>
      <c r="AF30" s="362">
        <v>-1059400238.22</v>
      </c>
      <c r="AG30" s="362">
        <v>-389162914.50999999</v>
      </c>
      <c r="AH30" s="362">
        <v>-3188958.61</v>
      </c>
      <c r="AI30" s="362">
        <v>-35388302.710000001</v>
      </c>
      <c r="AJ30" s="362">
        <v>-14798688.449999999</v>
      </c>
      <c r="AK30" s="362">
        <v>-3243166.26</v>
      </c>
      <c r="AL30" s="362">
        <v>-3100677.58</v>
      </c>
      <c r="AM30" s="362">
        <v>-72841142.489999995</v>
      </c>
      <c r="AN30" s="362">
        <v>-16026878.92</v>
      </c>
      <c r="AO30" s="362">
        <v>-105988346.06999999</v>
      </c>
      <c r="AP30" s="362">
        <v>-27613376.91</v>
      </c>
      <c r="AQ30" s="362">
        <v>-15187434.74</v>
      </c>
      <c r="AR30" s="362">
        <v>-31692889.77</v>
      </c>
      <c r="AS30" s="362">
        <v>-9913804.7899999991</v>
      </c>
      <c r="AT30" s="362">
        <v>-10466722.82</v>
      </c>
      <c r="AU30" s="362">
        <v>-19249910.91</v>
      </c>
      <c r="AV30" s="362">
        <v>-6786797.7800000003</v>
      </c>
      <c r="AW30" s="362">
        <v>-11188458.959999999</v>
      </c>
      <c r="AX30" s="362">
        <v>-8366563.5800000001</v>
      </c>
      <c r="AY30" s="362">
        <v>-2778529.26</v>
      </c>
      <c r="AZ30" s="362">
        <v>-6689224.0099999998</v>
      </c>
      <c r="BA30" s="362">
        <v>-38292283.960000001</v>
      </c>
      <c r="BB30" s="362">
        <v>-24803871.849999998</v>
      </c>
      <c r="BC30" s="362">
        <v>-121953273.39</v>
      </c>
      <c r="BD30" s="362">
        <v>-7508533.9199999999</v>
      </c>
      <c r="BE30" s="362">
        <v>-7050092.0800000001</v>
      </c>
      <c r="BF30" s="362">
        <v>-6348490.21</v>
      </c>
      <c r="BG30" s="362">
        <v>-6442966.3999999994</v>
      </c>
      <c r="BH30" s="362">
        <v>-2583381.7199999997</v>
      </c>
      <c r="BI30" s="362">
        <v>-8787834.459999999</v>
      </c>
      <c r="BJ30" s="362">
        <v>-231070175.25999999</v>
      </c>
      <c r="BK30" s="362">
        <v>-2567893.8199999998</v>
      </c>
      <c r="BL30" s="362">
        <v>-29606669.640000001</v>
      </c>
      <c r="BM30" s="362">
        <v>-72593336.090000004</v>
      </c>
      <c r="BN30" s="362">
        <v>-56609823.289999999</v>
      </c>
      <c r="BO30" s="362">
        <v>-4009817.31</v>
      </c>
      <c r="BP30" s="362">
        <v>-56427066.07</v>
      </c>
      <c r="BQ30" s="362">
        <v>-19005202.09</v>
      </c>
      <c r="BR30" s="362">
        <v>-52582969.289999999</v>
      </c>
      <c r="BS30" s="362">
        <v>-7839974.9799999995</v>
      </c>
      <c r="BT30" s="362">
        <v>-19325801.620000001</v>
      </c>
      <c r="BU30" s="362">
        <v>-1836864.94</v>
      </c>
      <c r="BV30" s="362">
        <v>-8152830.5599999996</v>
      </c>
      <c r="BW30" s="362">
        <v>-1795047.6099999999</v>
      </c>
      <c r="BX30" s="362">
        <v>-13071787.6</v>
      </c>
      <c r="BY30" s="362">
        <v>-5533826.6699999999</v>
      </c>
      <c r="BZ30" s="362">
        <v>-3360874.3</v>
      </c>
      <c r="CA30" s="362">
        <v>-1922048.39</v>
      </c>
      <c r="CB30" s="362">
        <v>-19387753.219999999</v>
      </c>
      <c r="CC30" s="362">
        <v>-23309289.5</v>
      </c>
      <c r="CD30" s="362">
        <v>-15879743.869999999</v>
      </c>
      <c r="CE30" s="362">
        <v>-6377917.2199999997</v>
      </c>
      <c r="CF30" s="362">
        <v>-3074348.15</v>
      </c>
      <c r="CG30" s="362">
        <v>-30049623.579999998</v>
      </c>
      <c r="CH30" s="362">
        <v>-11776999.16</v>
      </c>
      <c r="CI30" s="362">
        <v>-30444565.029999997</v>
      </c>
      <c r="CJ30" s="362">
        <v>-59568012.189999998</v>
      </c>
      <c r="CK30" s="362">
        <v>-14137355.119999999</v>
      </c>
      <c r="CL30" s="362">
        <v>-2637589.37</v>
      </c>
      <c r="CM30" s="362">
        <v>-2310794.6800000002</v>
      </c>
      <c r="CN30" s="362">
        <v>-64483871.649999999</v>
      </c>
      <c r="CO30" s="362">
        <v>-14815725.139999999</v>
      </c>
      <c r="CP30" s="362">
        <v>-10589077.23</v>
      </c>
      <c r="CQ30" s="362">
        <v>-11389801.66</v>
      </c>
      <c r="CR30" s="362">
        <v>-1565826.69</v>
      </c>
      <c r="CS30" s="362">
        <v>-10327331.720000001</v>
      </c>
      <c r="CT30" s="362">
        <v>-74910325.929999992</v>
      </c>
      <c r="CU30" s="362">
        <v>-6175025.7299999995</v>
      </c>
      <c r="CV30" s="362">
        <v>-3780596.39</v>
      </c>
      <c r="CW30" s="362">
        <v>-23341814.09</v>
      </c>
      <c r="CX30" s="362">
        <v>-3075896.94</v>
      </c>
      <c r="CY30" s="362">
        <v>-3385654.94</v>
      </c>
      <c r="CZ30" s="362">
        <v>-77764745.899999991</v>
      </c>
      <c r="DA30" s="362">
        <v>-121403452.94</v>
      </c>
      <c r="DB30" s="362">
        <v>-9480143.5899999999</v>
      </c>
      <c r="DC30" s="362">
        <v>-9822426.1799999997</v>
      </c>
      <c r="DD30" s="362">
        <v>-11589595.57</v>
      </c>
      <c r="DE30" s="362">
        <v>-3156434.02</v>
      </c>
      <c r="DF30" s="362">
        <v>-194630244.13999999</v>
      </c>
      <c r="DG30" s="362">
        <v>-5165214.6499999994</v>
      </c>
      <c r="DH30" s="362">
        <v>-30215344.109999999</v>
      </c>
      <c r="DI30" s="362">
        <v>-1502326.3</v>
      </c>
      <c r="DJ30" s="362">
        <v>-23039800.039999999</v>
      </c>
      <c r="DK30" s="362">
        <v>-9980402.7599999998</v>
      </c>
      <c r="DL30" s="362">
        <v>-1788852.45</v>
      </c>
      <c r="DM30" s="362">
        <v>-6339197.4699999997</v>
      </c>
      <c r="DN30" s="362">
        <v>-3675278.67</v>
      </c>
      <c r="DO30" s="362">
        <v>-10770285.66</v>
      </c>
      <c r="DP30" s="362">
        <v>-9867341.0899999999</v>
      </c>
      <c r="DQ30" s="362">
        <v>-187925532.22999999</v>
      </c>
      <c r="DR30" s="362">
        <v>-11857536.24</v>
      </c>
      <c r="DS30" s="362">
        <v>-13132190.41</v>
      </c>
      <c r="DT30" s="362">
        <v>-13730023.35</v>
      </c>
      <c r="DU30" s="362">
        <v>-4271562.82</v>
      </c>
      <c r="DV30" s="362">
        <v>-113568124.33</v>
      </c>
      <c r="DW30" s="362">
        <v>-3762010.9099999997</v>
      </c>
      <c r="DX30" s="362">
        <v>-21726426.120000001</v>
      </c>
      <c r="DY30" s="362">
        <v>-29238057.620000001</v>
      </c>
      <c r="DZ30" s="362">
        <v>-4412502.71</v>
      </c>
      <c r="EA30" s="362">
        <v>-38493626.659999996</v>
      </c>
      <c r="EB30" s="362">
        <v>-13894195.09</v>
      </c>
      <c r="EC30" s="362">
        <v>-1029945.35</v>
      </c>
      <c r="ED30" s="362">
        <v>-15563790.709999999</v>
      </c>
      <c r="EE30" s="362">
        <v>-32007294.140000001</v>
      </c>
      <c r="EF30" s="362">
        <v>-15782170.1</v>
      </c>
      <c r="EG30" s="362">
        <v>-18450735.27</v>
      </c>
      <c r="EH30" s="362">
        <v>-23688743.050000001</v>
      </c>
      <c r="EI30" s="362">
        <v>-11859085.029999999</v>
      </c>
      <c r="EJ30" s="362">
        <v>-22228234.079999998</v>
      </c>
      <c r="EK30" s="362">
        <v>-1101189.69</v>
      </c>
      <c r="EL30" s="362">
        <v>-3109970.32</v>
      </c>
      <c r="EM30" s="362">
        <v>-9113080.3599999994</v>
      </c>
      <c r="EN30" s="362">
        <v>-6749626.8200000003</v>
      </c>
      <c r="EO30" s="362">
        <v>-70759568.730000004</v>
      </c>
      <c r="EP30" s="362">
        <v>-23027409.719999999</v>
      </c>
      <c r="EQ30" s="362">
        <v>-8386697.8499999996</v>
      </c>
      <c r="ER30" s="362">
        <v>-2958188.9</v>
      </c>
      <c r="ES30" s="362">
        <v>-14855993.68</v>
      </c>
      <c r="ET30" s="362">
        <v>-1640168.6099999999</v>
      </c>
      <c r="EU30" s="362">
        <v>-4497686.16</v>
      </c>
      <c r="EV30" s="362">
        <v>-2637589.37</v>
      </c>
      <c r="EW30" s="362">
        <v>-80366713.099999994</v>
      </c>
      <c r="EX30" s="362">
        <v>-13550363.709999999</v>
      </c>
      <c r="EY30" s="362">
        <v>-2157464.4699999997</v>
      </c>
      <c r="EZ30" s="362">
        <v>-3582351.27</v>
      </c>
      <c r="FA30" s="362">
        <v>-30570017.02</v>
      </c>
      <c r="FB30" s="362">
        <v>-16438857.060000001</v>
      </c>
      <c r="FC30" s="362">
        <v>-11580302.83</v>
      </c>
      <c r="FD30" s="362">
        <v>-2597320.83</v>
      </c>
      <c r="FE30" s="362">
        <v>-32422369.859999999</v>
      </c>
      <c r="FF30" s="362">
        <v>-10929811.029999999</v>
      </c>
      <c r="FG30" s="362">
        <v>-14357283.299999999</v>
      </c>
      <c r="FH30" s="362">
        <v>-31175593.91</v>
      </c>
      <c r="FI30" s="362">
        <v>-7649473.8099999996</v>
      </c>
      <c r="FJ30" s="362">
        <v>-16073342.619999999</v>
      </c>
      <c r="FK30" s="362">
        <v>-56029027.039999999</v>
      </c>
      <c r="FL30" s="362">
        <v>-7215812.6099999994</v>
      </c>
      <c r="FM30" s="362">
        <v>-13908134.199999999</v>
      </c>
      <c r="FN30" s="362">
        <v>-69769891.920000002</v>
      </c>
      <c r="FO30" s="362">
        <v>-14797139.66</v>
      </c>
      <c r="FP30" s="362">
        <v>-24240112.289999999</v>
      </c>
      <c r="FQ30" s="362">
        <v>-2019622.16</v>
      </c>
      <c r="FR30" s="362">
        <v>-13736218.51</v>
      </c>
      <c r="FS30" s="362">
        <v>-10705236.48</v>
      </c>
      <c r="FT30" s="362">
        <v>-334774056.07999998</v>
      </c>
      <c r="FU30" s="362">
        <v>-4144562.04</v>
      </c>
      <c r="FV30" s="362">
        <v>-17378972.59</v>
      </c>
      <c r="FW30" s="362">
        <v>-4630882.0999999996</v>
      </c>
      <c r="FX30" s="362">
        <v>-6659797</v>
      </c>
      <c r="FY30" s="362">
        <v>-9399606.5099999998</v>
      </c>
      <c r="FZ30" s="362">
        <v>-1409398.9</v>
      </c>
      <c r="GA30" s="362">
        <v>-4017561.26</v>
      </c>
      <c r="GB30" s="362">
        <v>-5501302.0800000001</v>
      </c>
      <c r="GC30" s="362">
        <v>-26605114.620000001</v>
      </c>
      <c r="GD30" s="362">
        <v>-6164184.2000000002</v>
      </c>
      <c r="GE30" s="362">
        <v>-30319113.039999999</v>
      </c>
      <c r="GF30" s="362">
        <v>-17386716.539999999</v>
      </c>
      <c r="GG30" s="362">
        <v>-5718132.6799999997</v>
      </c>
      <c r="GH30" s="362">
        <v>-32589639.18</v>
      </c>
      <c r="GI30" s="362">
        <v>-6193611.21</v>
      </c>
      <c r="GJ30" s="362">
        <v>-2990713.4899999998</v>
      </c>
      <c r="GK30" s="362">
        <v>-129021950.95</v>
      </c>
      <c r="GL30" s="362">
        <v>-7683547.1899999995</v>
      </c>
      <c r="GM30" s="362">
        <v>-4457417.62</v>
      </c>
      <c r="GN30" s="362">
        <v>-11312362.16</v>
      </c>
      <c r="GO30" s="362">
        <v>-2699540.9699999997</v>
      </c>
      <c r="GP30" s="362">
        <v>-4037695.53</v>
      </c>
      <c r="GQ30" s="362">
        <v>-3631912.55</v>
      </c>
      <c r="GR30" s="362">
        <v>-3254007.79</v>
      </c>
      <c r="GS30" s="362">
        <v>-7745498.79</v>
      </c>
      <c r="GT30" s="362">
        <v>-4609199.04</v>
      </c>
      <c r="GU30" s="362">
        <v>-7282410.5800000001</v>
      </c>
      <c r="GV30" s="362">
        <v>-2541564.39</v>
      </c>
      <c r="GW30" s="362">
        <v>-2972128.01</v>
      </c>
      <c r="GX30" s="362">
        <v>-9661352.0199999996</v>
      </c>
      <c r="GY30" s="362">
        <v>-12407356.689999999</v>
      </c>
      <c r="GZ30" s="362">
        <v>-80129748.230000004</v>
      </c>
      <c r="HA30" s="362">
        <v>-36506529.089999996</v>
      </c>
      <c r="HB30" s="362">
        <v>-39862757.019999996</v>
      </c>
      <c r="HC30" s="362">
        <v>-5027372.34</v>
      </c>
      <c r="HD30" s="362">
        <v>-5529180.2999999998</v>
      </c>
      <c r="HE30" s="362">
        <v>-60353248.719999999</v>
      </c>
      <c r="HF30" s="362">
        <v>-4545698.6499999994</v>
      </c>
      <c r="HG30" s="362">
        <v>-2188440.27</v>
      </c>
      <c r="HH30" s="362">
        <v>-4658760.32</v>
      </c>
      <c r="HI30" s="362">
        <v>-3958707.2399999998</v>
      </c>
      <c r="HJ30" s="362">
        <v>-44361991.969999999</v>
      </c>
      <c r="HK30" s="362">
        <v>-1801242.77</v>
      </c>
      <c r="HL30" s="362">
        <v>-101789576.38</v>
      </c>
      <c r="HM30" s="362">
        <v>-7330423.0699999994</v>
      </c>
      <c r="HN30" s="362">
        <v>-6255562.8099999996</v>
      </c>
      <c r="HO30" s="362">
        <v>-9940134.2200000007</v>
      </c>
      <c r="HP30" s="362">
        <v>-2913273.9899999998</v>
      </c>
      <c r="HQ30" s="362">
        <v>-41873086.439999998</v>
      </c>
      <c r="HR30" s="362">
        <v>-13719181.82</v>
      </c>
      <c r="HS30" s="362">
        <v>-5087775.1499999994</v>
      </c>
      <c r="HT30" s="362">
        <v>-78786947.299999997</v>
      </c>
      <c r="HU30" s="362">
        <v>-4592162.3499999996</v>
      </c>
      <c r="HV30" s="362">
        <v>-4937542.5199999996</v>
      </c>
      <c r="HW30" s="362">
        <v>-48724933.399999999</v>
      </c>
      <c r="HX30" s="362">
        <v>-1493033.56</v>
      </c>
      <c r="HY30" s="362">
        <v>-103166450.69</v>
      </c>
      <c r="HZ30" s="362">
        <v>-7129080.3700000001</v>
      </c>
      <c r="IA30" s="362">
        <v>-1957670.56</v>
      </c>
      <c r="IB30" s="362">
        <v>-7440387.1600000001</v>
      </c>
      <c r="IC30" s="362">
        <v>-32941214.509999998</v>
      </c>
      <c r="ID30" s="362">
        <v>-4302538.62</v>
      </c>
      <c r="IE30" s="362">
        <v>-35352680.539999999</v>
      </c>
      <c r="IF30" s="362">
        <v>-9574619.7799999993</v>
      </c>
      <c r="IG30" s="362">
        <v>-12587016.33</v>
      </c>
      <c r="IH30" s="362">
        <v>-2787822</v>
      </c>
      <c r="II30" s="362">
        <v>-13054750.91</v>
      </c>
      <c r="IJ30" s="362">
        <v>-5529180.2999999998</v>
      </c>
      <c r="IK30" s="362">
        <v>-15774426.15</v>
      </c>
      <c r="IL30" s="362">
        <v>-3656693.19</v>
      </c>
      <c r="IM30" s="362">
        <v>-10900384.02</v>
      </c>
      <c r="IN30" s="362">
        <v>-10271575.279999999</v>
      </c>
      <c r="IO30" s="362">
        <v>-5309252.12</v>
      </c>
      <c r="IP30" s="362">
        <v>-9689230.2400000002</v>
      </c>
      <c r="IQ30" s="362">
        <v>-3997426.9899999998</v>
      </c>
      <c r="IR30" s="362">
        <v>-36340808.560000002</v>
      </c>
      <c r="IS30" s="362">
        <v>-7647925.0199999996</v>
      </c>
      <c r="IT30" s="362">
        <v>-7118238.8399999999</v>
      </c>
      <c r="IU30" s="362">
        <v>-5663925.0300000003</v>
      </c>
      <c r="IV30" s="362">
        <v>-2620552.6800000002</v>
      </c>
      <c r="IW30" s="362">
        <v>-9032543.2799999993</v>
      </c>
      <c r="IX30" s="362">
        <v>-402964182.19999999</v>
      </c>
      <c r="IY30" s="362">
        <v>-2149720.52</v>
      </c>
      <c r="IZ30" s="362">
        <v>-4376880.54</v>
      </c>
      <c r="JA30" s="362">
        <v>-7220458.9799999995</v>
      </c>
      <c r="JB30" s="362">
        <v>-6157989.04</v>
      </c>
      <c r="JC30" s="362">
        <v>-4335063.21</v>
      </c>
      <c r="JD30" s="362">
        <v>-3638107.71</v>
      </c>
      <c r="JE30" s="362">
        <v>-32461089.609999999</v>
      </c>
      <c r="JF30" s="362">
        <v>-319163801.67000002</v>
      </c>
      <c r="JG30" s="362">
        <v>-4942188.8899999997</v>
      </c>
      <c r="JH30" s="362">
        <v>-3579253.69</v>
      </c>
      <c r="JI30" s="362">
        <v>-65397657.75</v>
      </c>
      <c r="JJ30" s="362">
        <v>-10068683.789999999</v>
      </c>
      <c r="JK30" s="362">
        <v>-19177117.780000001</v>
      </c>
      <c r="JL30" s="362">
        <v>-6958713.4699999997</v>
      </c>
      <c r="JM30" s="362">
        <v>-3819316.14</v>
      </c>
      <c r="JN30" s="362">
        <v>-1760974.23</v>
      </c>
      <c r="JO30" s="362">
        <v>-5663925.0300000003</v>
      </c>
      <c r="JP30" s="362">
        <v>-11521448.810000001</v>
      </c>
      <c r="JQ30" s="362">
        <v>-22943775.059999999</v>
      </c>
      <c r="JR30" s="362">
        <v>-108974413.19</v>
      </c>
      <c r="JS30" s="362">
        <v>-32287625.129999999</v>
      </c>
      <c r="JT30" s="362">
        <v>-30463150.509999998</v>
      </c>
      <c r="JU30" s="362">
        <v>-3478582.34</v>
      </c>
      <c r="JV30" s="362">
        <v>-2866810.29</v>
      </c>
      <c r="JW30" s="362">
        <v>-6986591.6899999995</v>
      </c>
      <c r="JX30" s="362">
        <v>-4539503.49</v>
      </c>
      <c r="JY30" s="362">
        <v>-5191544.08</v>
      </c>
      <c r="JZ30" s="362">
        <v>-44603603.210000001</v>
      </c>
      <c r="KA30" s="362">
        <v>-8927225.5600000005</v>
      </c>
      <c r="KB30" s="362">
        <v>-4037695.53</v>
      </c>
      <c r="KC30" s="362">
        <v>-4384624.49</v>
      </c>
      <c r="KD30" s="362">
        <v>-9587010.0999999996</v>
      </c>
      <c r="KE30" s="362">
        <v>-9617985.9000000004</v>
      </c>
      <c r="KF30" s="362">
        <v>-5763047.5899999999</v>
      </c>
      <c r="KG30" s="362">
        <v>-23860658.739999998</v>
      </c>
      <c r="KH30" s="362">
        <v>-52200418.159999996</v>
      </c>
      <c r="KI30" s="362">
        <v>-3396496.4699999997</v>
      </c>
      <c r="KJ30" s="362">
        <v>-8084683.7999999998</v>
      </c>
      <c r="KK30" s="362">
        <v>-27475534.599999998</v>
      </c>
    </row>
    <row r="31" spans="1:297" s="364" customFormat="1" ht="23.25" customHeight="1">
      <c r="A31" s="553"/>
      <c r="B31" s="554" t="s">
        <v>607</v>
      </c>
      <c r="C31" s="555">
        <v>3006056321.0647278</v>
      </c>
      <c r="D31" s="555">
        <v>-932637.16057133488</v>
      </c>
      <c r="E31" s="555">
        <v>433876616.19146442</v>
      </c>
      <c r="F31" s="555">
        <v>4940726.2741685566</v>
      </c>
      <c r="G31" s="555">
        <v>1772944.4660491799</v>
      </c>
      <c r="H31" s="555">
        <v>4857765.4236482829</v>
      </c>
      <c r="I31" s="555">
        <v>1450290.996696474</v>
      </c>
      <c r="J31" s="555">
        <v>2715868.418967369</v>
      </c>
      <c r="K31" s="555">
        <v>2340697.9572144849</v>
      </c>
      <c r="L31" s="555">
        <v>6386026.4378450625</v>
      </c>
      <c r="M31" s="555">
        <v>874734.4516309998</v>
      </c>
      <c r="N31" s="555">
        <v>1622935.9661567225</v>
      </c>
      <c r="O31" s="555">
        <v>347948535.92897165</v>
      </c>
      <c r="P31" s="555">
        <v>3609508.5275491327</v>
      </c>
      <c r="Q31" s="555">
        <v>3836333.8238973077</v>
      </c>
      <c r="R31" s="555">
        <v>1107765.389615926</v>
      </c>
      <c r="S31" s="555">
        <v>2213222.0293390378</v>
      </c>
      <c r="T31" s="555">
        <v>4057491.8088988755</v>
      </c>
      <c r="U31" s="555">
        <v>5241257.5428233873</v>
      </c>
      <c r="V31" s="555">
        <v>1316647.1303103538</v>
      </c>
      <c r="W31" s="555">
        <v>551177.35879654391</v>
      </c>
      <c r="X31" s="555">
        <v>3911916.4967031851</v>
      </c>
      <c r="Y31" s="555">
        <v>997311.54868021328</v>
      </c>
      <c r="Z31" s="555">
        <v>1264729.1447657309</v>
      </c>
      <c r="AA31" s="555">
        <v>1377884.7283870876</v>
      </c>
      <c r="AB31" s="555">
        <v>-121470.53558588075</v>
      </c>
      <c r="AC31" s="555">
        <v>3833944.9520518165</v>
      </c>
      <c r="AD31" s="555">
        <v>3062486.5263738297</v>
      </c>
      <c r="AE31" s="555">
        <v>239396.37632980756</v>
      </c>
      <c r="AF31" s="555">
        <v>433876616.19146442</v>
      </c>
      <c r="AG31" s="555">
        <v>267664305.97399926</v>
      </c>
      <c r="AH31" s="555">
        <v>550665.86997558083</v>
      </c>
      <c r="AI31" s="555">
        <v>9783478.467289336</v>
      </c>
      <c r="AJ31" s="555">
        <v>2174345.2767397948</v>
      </c>
      <c r="AK31" s="555">
        <v>223833.96635886375</v>
      </c>
      <c r="AL31" s="555">
        <v>558932.10915379506</v>
      </c>
      <c r="AM31" s="555">
        <v>18457948.644845247</v>
      </c>
      <c r="AN31" s="555">
        <v>4866445.8964007292</v>
      </c>
      <c r="AO31" s="555">
        <v>22228472.070354834</v>
      </c>
      <c r="AP31" s="555">
        <v>-507061.84929254279</v>
      </c>
      <c r="AQ31" s="555">
        <v>10142535.515180273</v>
      </c>
      <c r="AR31" s="555">
        <v>6524442.6049417369</v>
      </c>
      <c r="AS31" s="555">
        <v>1336307.4684270881</v>
      </c>
      <c r="AT31" s="555">
        <v>1910554.2801143937</v>
      </c>
      <c r="AU31" s="555">
        <v>8203223.6030934341</v>
      </c>
      <c r="AV31" s="555">
        <v>1115641.5579900602</v>
      </c>
      <c r="AW31" s="555">
        <v>7037842.9182458017</v>
      </c>
      <c r="AX31" s="555">
        <v>2569730.0365992263</v>
      </c>
      <c r="AY31" s="555">
        <v>526019.7468233197</v>
      </c>
      <c r="AZ31" s="555">
        <v>1437571.913108428</v>
      </c>
      <c r="BA31" s="555">
        <v>4059402.3106480017</v>
      </c>
      <c r="BB31" s="555">
        <v>6406808.0692096986</v>
      </c>
      <c r="BC31" s="555">
        <v>22232266.713264152</v>
      </c>
      <c r="BD31" s="555">
        <v>1352381.8604444172</v>
      </c>
      <c r="BE31" s="555">
        <v>1274781.9211139586</v>
      </c>
      <c r="BF31" s="555">
        <v>362346.10997743066</v>
      </c>
      <c r="BG31" s="555">
        <v>406372.32923416328</v>
      </c>
      <c r="BH31" s="555">
        <v>276323.32950115018</v>
      </c>
      <c r="BI31" s="555">
        <v>532132.1316810865</v>
      </c>
      <c r="BJ31" s="555">
        <v>56836943.789574802</v>
      </c>
      <c r="BK31" s="555">
        <v>540683.62454535905</v>
      </c>
      <c r="BL31" s="555">
        <v>2111514.5627130158</v>
      </c>
      <c r="BM31" s="555">
        <v>27071153.896887422</v>
      </c>
      <c r="BN31" s="555">
        <v>24491308.355193011</v>
      </c>
      <c r="BO31" s="555">
        <v>213730.71456314484</v>
      </c>
      <c r="BP31" s="555">
        <v>15720223.496339671</v>
      </c>
      <c r="BQ31" s="555">
        <v>7153662.7678505629</v>
      </c>
      <c r="BR31" s="555">
        <v>19749475.885396071</v>
      </c>
      <c r="BS31" s="555">
        <v>538576.91019938607</v>
      </c>
      <c r="BT31" s="555">
        <v>4282982.8532512188</v>
      </c>
      <c r="BU31" s="555">
        <v>323060.95597521681</v>
      </c>
      <c r="BV31" s="555">
        <v>3415862.6843932616</v>
      </c>
      <c r="BW31" s="555">
        <v>-65636.867332934635</v>
      </c>
      <c r="BX31" s="555">
        <v>3341961.7685742229</v>
      </c>
      <c r="BY31" s="555">
        <v>407725.90708844271</v>
      </c>
      <c r="BZ31" s="555">
        <v>555338.41751122149</v>
      </c>
      <c r="CA31" s="555">
        <v>650832.03883903543</v>
      </c>
      <c r="CB31" s="555">
        <v>4510225.315290831</v>
      </c>
      <c r="CC31" s="555">
        <v>5474968.277459994</v>
      </c>
      <c r="CD31" s="555">
        <v>8406056.6812805664</v>
      </c>
      <c r="CE31" s="555">
        <v>2409096.7970562009</v>
      </c>
      <c r="CF31" s="555">
        <v>168345.49164706143</v>
      </c>
      <c r="CG31" s="555">
        <v>5890678.1348642558</v>
      </c>
      <c r="CH31" s="555">
        <v>3006228.0249449424</v>
      </c>
      <c r="CI31" s="555">
        <v>20532948.81687266</v>
      </c>
      <c r="CJ31" s="555">
        <v>27593321.932331458</v>
      </c>
      <c r="CK31" s="555">
        <v>2228350.8122320529</v>
      </c>
      <c r="CL31" s="555">
        <v>284165.46799247246</v>
      </c>
      <c r="CM31" s="555">
        <v>1127281.4721775861</v>
      </c>
      <c r="CN31" s="555">
        <v>35376493.937872253</v>
      </c>
      <c r="CO31" s="555">
        <v>1699432.5354932901</v>
      </c>
      <c r="CP31" s="555">
        <v>8113229.8463622741</v>
      </c>
      <c r="CQ31" s="555">
        <v>2729477.7582724299</v>
      </c>
      <c r="CR31" s="555">
        <v>437392.14699664479</v>
      </c>
      <c r="CS31" s="555">
        <v>544513.62293422036</v>
      </c>
      <c r="CT31" s="555">
        <v>35092649.01338993</v>
      </c>
      <c r="CU31" s="555">
        <v>3584201.9969962584</v>
      </c>
      <c r="CV31" s="555">
        <v>651830.80040109484</v>
      </c>
      <c r="CW31" s="555">
        <v>12566591.826603118</v>
      </c>
      <c r="CX31" s="555">
        <v>1518836.5816151216</v>
      </c>
      <c r="CY31" s="555">
        <v>396958.71201618621</v>
      </c>
      <c r="CZ31" s="555">
        <v>13027727.63934876</v>
      </c>
      <c r="DA31" s="555">
        <v>11589294.953987628</v>
      </c>
      <c r="DB31" s="555">
        <v>2416706.841164235</v>
      </c>
      <c r="DC31" s="555">
        <v>5127753.2180028521</v>
      </c>
      <c r="DD31" s="555">
        <v>2955902.6015752032</v>
      </c>
      <c r="DE31" s="555">
        <v>-160778.09495597193</v>
      </c>
      <c r="DF31" s="555">
        <v>39866958.325715899</v>
      </c>
      <c r="DG31" s="555">
        <v>422671.07856138889</v>
      </c>
      <c r="DH31" s="555">
        <v>5681065.6104014367</v>
      </c>
      <c r="DI31" s="555">
        <v>130983.11240550387</v>
      </c>
      <c r="DJ31" s="555">
        <v>8240814.9574485272</v>
      </c>
      <c r="DK31" s="555">
        <v>2293688.2903617155</v>
      </c>
      <c r="DL31" s="555">
        <v>804660.20323514123</v>
      </c>
      <c r="DM31" s="555">
        <v>755837.69205498975</v>
      </c>
      <c r="DN31" s="555">
        <v>1840473.3194342041</v>
      </c>
      <c r="DO31" s="555">
        <v>1920715.6722573526</v>
      </c>
      <c r="DP31" s="555">
        <v>4725492.8629014343</v>
      </c>
      <c r="DQ31" s="555">
        <v>46903451.341912955</v>
      </c>
      <c r="DR31" s="555">
        <v>4860200.1526334304</v>
      </c>
      <c r="DS31" s="555">
        <v>5774710.1893215068</v>
      </c>
      <c r="DT31" s="555">
        <v>2879529.2483480237</v>
      </c>
      <c r="DU31" s="555">
        <v>892932.09231185354</v>
      </c>
      <c r="DV31" s="555">
        <v>22279515.014694557</v>
      </c>
      <c r="DW31" s="555">
        <v>929907.91377094248</v>
      </c>
      <c r="DX31" s="555">
        <v>7307760.5692300089</v>
      </c>
      <c r="DY31" s="555">
        <v>18168539.653342899</v>
      </c>
      <c r="DZ31" s="555">
        <v>1499620.3743269751</v>
      </c>
      <c r="EA31" s="555">
        <v>21267272.222339645</v>
      </c>
      <c r="EB31" s="555">
        <v>1978416.856814757</v>
      </c>
      <c r="EC31" s="555">
        <v>533244.07466399518</v>
      </c>
      <c r="ED31" s="555">
        <v>1749115.4220282082</v>
      </c>
      <c r="EE31" s="555">
        <v>14348440.274934784</v>
      </c>
      <c r="EF31" s="555">
        <v>17808377.503619768</v>
      </c>
      <c r="EG31" s="555">
        <v>7312702.5962670259</v>
      </c>
      <c r="EH31" s="555">
        <v>3643229.0568042211</v>
      </c>
      <c r="EI31" s="555">
        <v>2985218.4152117334</v>
      </c>
      <c r="EJ31" s="555">
        <v>5288457.1771855466</v>
      </c>
      <c r="EK31" s="555">
        <v>104828.50126406434</v>
      </c>
      <c r="EL31" s="555">
        <v>2877786.1309467596</v>
      </c>
      <c r="EM31" s="555">
        <v>12303239.902401898</v>
      </c>
      <c r="EN31" s="555">
        <v>630403.84158762358</v>
      </c>
      <c r="EO31" s="555">
        <v>19105426.846271068</v>
      </c>
      <c r="EP31" s="555">
        <v>13832538.759583734</v>
      </c>
      <c r="EQ31" s="555">
        <v>6373369.5503235888</v>
      </c>
      <c r="ER31" s="555">
        <v>745459.48227934213</v>
      </c>
      <c r="ES31" s="555">
        <v>6203959.1803654134</v>
      </c>
      <c r="ET31" s="555">
        <v>1375340.5627589584</v>
      </c>
      <c r="EU31" s="555">
        <v>1131913.111512335</v>
      </c>
      <c r="EV31" s="555">
        <v>131878.07626366196</v>
      </c>
      <c r="EW31" s="555">
        <v>13638425.47242786</v>
      </c>
      <c r="EX31" s="555">
        <v>9214370.3101611156</v>
      </c>
      <c r="EY31" s="555">
        <v>604008.36860931572</v>
      </c>
      <c r="EZ31" s="555">
        <v>2372700.4355156957</v>
      </c>
      <c r="FA31" s="555">
        <v>18036265.427777704</v>
      </c>
      <c r="FB31" s="555">
        <v>8866293.7018135618</v>
      </c>
      <c r="FC31" s="555">
        <v>2461392.7898910642</v>
      </c>
      <c r="FD31" s="555">
        <v>520323.11501964368</v>
      </c>
      <c r="FE31" s="555">
        <v>14241434.247941874</v>
      </c>
      <c r="FF31" s="555">
        <v>346737.57095317729</v>
      </c>
      <c r="FG31" s="555">
        <v>157677.49765799567</v>
      </c>
      <c r="FH31" s="555">
        <v>6730541.9872461073</v>
      </c>
      <c r="FI31" s="555">
        <v>1068300.9474941147</v>
      </c>
      <c r="FJ31" s="555">
        <v>9963847.4594895113</v>
      </c>
      <c r="FK31" s="555">
        <v>18980145.78040304</v>
      </c>
      <c r="FL31" s="555">
        <v>3025679.3214827925</v>
      </c>
      <c r="FM31" s="555">
        <v>1751264.2315760925</v>
      </c>
      <c r="FN31" s="555">
        <v>36191760.589817122</v>
      </c>
      <c r="FO31" s="555">
        <v>10057204.378123313</v>
      </c>
      <c r="FP31" s="555">
        <v>7274381.8928343803</v>
      </c>
      <c r="FQ31" s="555">
        <v>757901.37208100385</v>
      </c>
      <c r="FR31" s="555">
        <v>2192850.6544633377</v>
      </c>
      <c r="FS31" s="555">
        <v>3239848.8975146264</v>
      </c>
      <c r="FT31" s="555">
        <v>113609153.37158352</v>
      </c>
      <c r="FU31" s="555">
        <v>-202455.30916491896</v>
      </c>
      <c r="FV31" s="555">
        <v>7413768.6598625891</v>
      </c>
      <c r="FW31" s="555">
        <v>644702.47714769095</v>
      </c>
      <c r="FX31" s="555">
        <v>-417639.65527571365</v>
      </c>
      <c r="FY31" s="555">
        <v>1424126.4616926555</v>
      </c>
      <c r="FZ31" s="555">
        <v>464539.33029941516</v>
      </c>
      <c r="GA31" s="555">
        <v>3735817.6682752548</v>
      </c>
      <c r="GB31" s="555">
        <v>2138737.1141466917</v>
      </c>
      <c r="GC31" s="555">
        <v>2345796.7372752838</v>
      </c>
      <c r="GD31" s="555">
        <v>957906.79967147019</v>
      </c>
      <c r="GE31" s="555">
        <v>15389516.100396648</v>
      </c>
      <c r="GF31" s="555">
        <v>15319801.860444359</v>
      </c>
      <c r="GG31" s="555">
        <v>1408330.5671928907</v>
      </c>
      <c r="GH31" s="555">
        <v>14645084.468547232</v>
      </c>
      <c r="GI31" s="555">
        <v>1143389.4578909902</v>
      </c>
      <c r="GJ31" s="555">
        <v>473383.59735347191</v>
      </c>
      <c r="GK31" s="555">
        <v>21374746.369219765</v>
      </c>
      <c r="GL31" s="555">
        <v>3033483.4603901282</v>
      </c>
      <c r="GM31" s="555">
        <v>1301366.357960334</v>
      </c>
      <c r="GN31" s="555">
        <v>7083727.5701716207</v>
      </c>
      <c r="GO31" s="555">
        <v>479877.06438949704</v>
      </c>
      <c r="GP31" s="555">
        <v>123270.08655645652</v>
      </c>
      <c r="GQ31" s="555">
        <v>1543878.9671284026</v>
      </c>
      <c r="GR31" s="555">
        <v>391019.53931145789</v>
      </c>
      <c r="GS31" s="555">
        <v>2504100.2219266584</v>
      </c>
      <c r="GT31" s="555">
        <v>1933808.367757827</v>
      </c>
      <c r="GU31" s="555">
        <v>2139276.2334601749</v>
      </c>
      <c r="GV31" s="555">
        <v>2431254.9572821143</v>
      </c>
      <c r="GW31" s="555">
        <v>601077.95199378347</v>
      </c>
      <c r="GX31" s="555">
        <v>1326601.7009672597</v>
      </c>
      <c r="GY31" s="555">
        <v>5035658.4730826225</v>
      </c>
      <c r="GZ31" s="555">
        <v>35523202.882731259</v>
      </c>
      <c r="HA31" s="555">
        <v>13376396.714542866</v>
      </c>
      <c r="HB31" s="555">
        <v>14016769.257330582</v>
      </c>
      <c r="HC31" s="555">
        <v>495618.4588091597</v>
      </c>
      <c r="HD31" s="555">
        <v>4778553.0885163741</v>
      </c>
      <c r="HE31" s="555">
        <v>12241984.361653224</v>
      </c>
      <c r="HF31" s="555">
        <v>265403.51602798048</v>
      </c>
      <c r="HG31" s="555">
        <v>557368.28174616536</v>
      </c>
      <c r="HH31" s="555">
        <v>-175511.43162909709</v>
      </c>
      <c r="HI31" s="555">
        <v>1826194.4631198845</v>
      </c>
      <c r="HJ31" s="555">
        <v>11011474.329252779</v>
      </c>
      <c r="HK31" s="555">
        <v>539322.83196086483</v>
      </c>
      <c r="HL31" s="555">
        <v>34019557.51006946</v>
      </c>
      <c r="HM31" s="555">
        <v>803390.32672085892</v>
      </c>
      <c r="HN31" s="555">
        <v>289909.5038505299</v>
      </c>
      <c r="HO31" s="555">
        <v>4601973.1090801153</v>
      </c>
      <c r="HP31" s="555">
        <v>-333375.69917388028</v>
      </c>
      <c r="HQ31" s="555">
        <v>14329971.111640736</v>
      </c>
      <c r="HR31" s="555">
        <v>1873239.9046114627</v>
      </c>
      <c r="HS31" s="555">
        <v>1853284.2350428281</v>
      </c>
      <c r="HT31" s="555">
        <v>15866408.187332109</v>
      </c>
      <c r="HU31" s="555">
        <v>1322741.7578185713</v>
      </c>
      <c r="HV31" s="555">
        <v>134137.00367295183</v>
      </c>
      <c r="HW31" s="555">
        <v>2039875.1114545614</v>
      </c>
      <c r="HX31" s="555">
        <v>720377.16072076885</v>
      </c>
      <c r="HY31" s="555">
        <v>33609615.955932796</v>
      </c>
      <c r="HZ31" s="555">
        <v>5920955.3769712606</v>
      </c>
      <c r="IA31" s="555">
        <v>240004.7383505539</v>
      </c>
      <c r="IB31" s="555">
        <v>4859531.9580338635</v>
      </c>
      <c r="IC31" s="555">
        <v>13333364.40076486</v>
      </c>
      <c r="ID31" s="555">
        <v>1271722.2988255229</v>
      </c>
      <c r="IE31" s="555">
        <v>16137324.371678166</v>
      </c>
      <c r="IF31" s="555">
        <v>3983781.9931766987</v>
      </c>
      <c r="IG31" s="555">
        <v>7825041.4947700109</v>
      </c>
      <c r="IH31" s="555">
        <v>910025.09234906035</v>
      </c>
      <c r="II31" s="555">
        <v>1639258.0496987775</v>
      </c>
      <c r="IJ31" s="555">
        <v>965570.02384629194</v>
      </c>
      <c r="IK31" s="555">
        <v>5137166.4109014291</v>
      </c>
      <c r="IL31" s="555">
        <v>896182.44203178724</v>
      </c>
      <c r="IM31" s="555">
        <v>3003567.9679964669</v>
      </c>
      <c r="IN31" s="555">
        <v>1257774.1089409348</v>
      </c>
      <c r="IO31" s="555">
        <v>-932637.16057133488</v>
      </c>
      <c r="IP31" s="555">
        <v>838288.21478823759</v>
      </c>
      <c r="IQ31" s="555">
        <v>879088.88039609836</v>
      </c>
      <c r="IR31" s="555">
        <v>4684719.3178383186</v>
      </c>
      <c r="IS31" s="555">
        <v>2928811.1408489123</v>
      </c>
      <c r="IT31" s="555">
        <v>2403024.5744763985</v>
      </c>
      <c r="IU31" s="555">
        <v>2958881.2925120136</v>
      </c>
      <c r="IV31" s="555">
        <v>501929.94916848047</v>
      </c>
      <c r="IW31" s="555">
        <v>1585924.191741785</v>
      </c>
      <c r="IX31" s="555">
        <v>69715853.984528661</v>
      </c>
      <c r="IY31" s="555">
        <v>-10410.880171289667</v>
      </c>
      <c r="IZ31" s="555">
        <v>2284020.8778869826</v>
      </c>
      <c r="JA31" s="555">
        <v>1122491.5018850947</v>
      </c>
      <c r="JB31" s="555">
        <v>1559882.2573336829</v>
      </c>
      <c r="JC31" s="555">
        <v>2032133.388964667</v>
      </c>
      <c r="JD31" s="555">
        <v>1672375.4607205512</v>
      </c>
      <c r="JE31" s="555">
        <v>10048032.175969675</v>
      </c>
      <c r="JF31" s="555">
        <v>80240427.762598395</v>
      </c>
      <c r="JG31" s="555">
        <v>686399.93403519411</v>
      </c>
      <c r="JH31" s="555">
        <v>-99055.669331184588</v>
      </c>
      <c r="JI31" s="555">
        <v>27434399.538826481</v>
      </c>
      <c r="JJ31" s="555">
        <v>10724732.065063778</v>
      </c>
      <c r="JK31" s="555">
        <v>5357071.0291605145</v>
      </c>
      <c r="JL31" s="555">
        <v>571124.07021639124</v>
      </c>
      <c r="JM31" s="555">
        <v>2215621.6378614348</v>
      </c>
      <c r="JN31" s="555">
        <v>1062869.6647202354</v>
      </c>
      <c r="JO31" s="555">
        <v>4835589.960048872</v>
      </c>
      <c r="JP31" s="555">
        <v>7552455.30166368</v>
      </c>
      <c r="JQ31" s="555">
        <v>4181875.0820371248</v>
      </c>
      <c r="JR31" s="555">
        <v>36541463.690705121</v>
      </c>
      <c r="JS31" s="555">
        <v>7837935.0360322334</v>
      </c>
      <c r="JT31" s="555">
        <v>1434633.430130817</v>
      </c>
      <c r="JU31" s="555">
        <v>812707.5393954739</v>
      </c>
      <c r="JV31" s="555">
        <v>-150983.03282574099</v>
      </c>
      <c r="JW31" s="555">
        <v>3431586.6247010157</v>
      </c>
      <c r="JX31" s="555">
        <v>1070889.5112636145</v>
      </c>
      <c r="JY31" s="555">
        <v>1833780.8843184039</v>
      </c>
      <c r="JZ31" s="555">
        <v>16767940.236028671</v>
      </c>
      <c r="KA31" s="555">
        <v>656416.27769729681</v>
      </c>
      <c r="KB31" s="555">
        <v>413817.47197825043</v>
      </c>
      <c r="KC31" s="555">
        <v>209146.59316682257</v>
      </c>
      <c r="KD31" s="555">
        <v>820899.13826885819</v>
      </c>
      <c r="KE31" s="555">
        <v>5941961.6005956642</v>
      </c>
      <c r="KF31" s="555">
        <v>1413856.8077568635</v>
      </c>
      <c r="KG31" s="555">
        <v>12058535.532553714</v>
      </c>
      <c r="KH31" s="555">
        <v>26866271.139922321</v>
      </c>
      <c r="KI31" s="555">
        <v>-72794.824021216482</v>
      </c>
      <c r="KJ31" s="555">
        <v>857902.94416835811</v>
      </c>
      <c r="KK31" s="555">
        <v>6270592.4262135439</v>
      </c>
    </row>
    <row r="32" spans="1:297" s="669" customFormat="1" ht="23.25" customHeight="1">
      <c r="A32" s="666"/>
      <c r="B32" s="667" t="s">
        <v>695</v>
      </c>
      <c r="C32" s="668">
        <v>0.25720234455147456</v>
      </c>
      <c r="D32" s="668">
        <v>-0.773319314191944</v>
      </c>
      <c r="E32" s="668">
        <v>0.29055336584753094</v>
      </c>
      <c r="F32" s="668">
        <v>0.2600294401466986</v>
      </c>
      <c r="G32" s="668">
        <v>0.32202984857590733</v>
      </c>
      <c r="H32" s="668">
        <v>0.22537942673985575</v>
      </c>
      <c r="I32" s="668">
        <v>0.10610310378240397</v>
      </c>
      <c r="J32" s="668">
        <v>0.27379663512756347</v>
      </c>
      <c r="K32" s="668">
        <v>0.27592161051401809</v>
      </c>
      <c r="L32" s="668">
        <v>0.20103307796118211</v>
      </c>
      <c r="M32" s="668">
        <v>0.30483056043078771</v>
      </c>
      <c r="N32" s="668">
        <v>0.37292550254698953</v>
      </c>
      <c r="O32" s="668">
        <v>0.41177182697286013</v>
      </c>
      <c r="P32" s="668">
        <v>0.17373204412150306</v>
      </c>
      <c r="Q32" s="668">
        <v>0.21484867420864995</v>
      </c>
      <c r="R32" s="668">
        <v>0.23943316779713958</v>
      </c>
      <c r="S32" s="668">
        <v>7.9801232202188266E-2</v>
      </c>
      <c r="T32" s="668">
        <v>0.28751585987739259</v>
      </c>
      <c r="U32" s="668">
        <v>0.3471191046811315</v>
      </c>
      <c r="V32" s="668">
        <v>0.47836755896736943</v>
      </c>
      <c r="W32" s="668">
        <v>0.26540566021137085</v>
      </c>
      <c r="X32" s="668">
        <v>0.11566667874336493</v>
      </c>
      <c r="Y32" s="668">
        <v>0.12496376823754644</v>
      </c>
      <c r="Z32" s="668">
        <v>9.5859947136863008E-2</v>
      </c>
      <c r="AA32" s="668">
        <v>0.11804344234419648</v>
      </c>
      <c r="AB32" s="668">
        <v>-3.2630333428758769E-2</v>
      </c>
      <c r="AC32" s="668">
        <v>0.2091375620354039</v>
      </c>
      <c r="AD32" s="668">
        <v>0.20016936939836893</v>
      </c>
      <c r="AE32" s="668">
        <v>5.0126944537685854E-2</v>
      </c>
      <c r="AF32" s="668">
        <v>0.29055336584753094</v>
      </c>
      <c r="AG32" s="668">
        <v>0.40751098253322121</v>
      </c>
      <c r="AH32" s="668">
        <v>0.14725164864124984</v>
      </c>
      <c r="AI32" s="668">
        <v>0.21658385417416523</v>
      </c>
      <c r="AJ32" s="668">
        <v>0.12810587145150545</v>
      </c>
      <c r="AK32" s="668">
        <v>6.4561278265026292E-2</v>
      </c>
      <c r="AL32" s="668">
        <v>0.15272997850299055</v>
      </c>
      <c r="AM32" s="668">
        <v>0.20217012475604568</v>
      </c>
      <c r="AN32" s="668">
        <v>0.23291869241321961</v>
      </c>
      <c r="AO32" s="668">
        <v>0.17336627435272992</v>
      </c>
      <c r="AP32" s="668">
        <v>-1.8706410227909039E-2</v>
      </c>
      <c r="AQ32" s="668">
        <v>0.40041640053272493</v>
      </c>
      <c r="AR32" s="668">
        <v>0.17071946678360184</v>
      </c>
      <c r="AS32" s="668">
        <v>0.11878170081601669</v>
      </c>
      <c r="AT32" s="668">
        <v>0.15435982119982883</v>
      </c>
      <c r="AU32" s="668">
        <v>0.29880826902228624</v>
      </c>
      <c r="AV32" s="668">
        <v>0.14117685821727766</v>
      </c>
      <c r="AW32" s="668">
        <v>0.38613663733101528</v>
      </c>
      <c r="AX32" s="668">
        <v>0.23497266319723364</v>
      </c>
      <c r="AY32" s="668">
        <v>0.15918049505005988</v>
      </c>
      <c r="AZ32" s="668">
        <v>0.17689282796196629</v>
      </c>
      <c r="BA32" s="668">
        <v>9.584983900538066E-2</v>
      </c>
      <c r="BB32" s="668">
        <v>0.20527614540260003</v>
      </c>
      <c r="BC32" s="668">
        <v>0.15419206875628194</v>
      </c>
      <c r="BD32" s="668">
        <v>0.15262326084049394</v>
      </c>
      <c r="BE32" s="668">
        <v>0.15312927510294796</v>
      </c>
      <c r="BF32" s="668">
        <v>5.3994180859212086E-2</v>
      </c>
      <c r="BG32" s="668">
        <v>5.9330155114054421E-2</v>
      </c>
      <c r="BH32" s="668">
        <v>9.6626513825036717E-2</v>
      </c>
      <c r="BI32" s="668">
        <v>5.709592694850029E-2</v>
      </c>
      <c r="BJ32" s="668">
        <v>0.19741416598937256</v>
      </c>
      <c r="BK32" s="668">
        <v>0.17393281466868393</v>
      </c>
      <c r="BL32" s="668">
        <v>6.6571104739734988E-2</v>
      </c>
      <c r="BM32" s="668">
        <v>0.27162286086497905</v>
      </c>
      <c r="BN32" s="668">
        <v>0.30198479180709004</v>
      </c>
      <c r="BO32" s="668">
        <v>5.0604542275863355E-2</v>
      </c>
      <c r="BP32" s="668">
        <v>0.21789070096507054</v>
      </c>
      <c r="BQ32" s="668">
        <v>0.27346992335960135</v>
      </c>
      <c r="BR32" s="668">
        <v>0.27303758137176687</v>
      </c>
      <c r="BS32" s="668">
        <v>6.4280429035639658E-2</v>
      </c>
      <c r="BT32" s="668">
        <v>0.18141479744981548</v>
      </c>
      <c r="BU32" s="668">
        <v>0.14957038876991346</v>
      </c>
      <c r="BV32" s="668">
        <v>0.29526780702295402</v>
      </c>
      <c r="BW32" s="668">
        <v>-3.7953313064142687E-2</v>
      </c>
      <c r="BX32" s="668">
        <v>0.20360745698802649</v>
      </c>
      <c r="BY32" s="668">
        <v>6.8622788706894172E-2</v>
      </c>
      <c r="BZ32" s="668">
        <v>0.14180496759740432</v>
      </c>
      <c r="CA32" s="668">
        <v>0.25295852521708961</v>
      </c>
      <c r="CB32" s="668">
        <v>0.18872831895092934</v>
      </c>
      <c r="CC32" s="668">
        <v>0.19020703329537514</v>
      </c>
      <c r="CD32" s="668">
        <v>0.34613051620558266</v>
      </c>
      <c r="CE32" s="668">
        <v>0.27416558029610261</v>
      </c>
      <c r="CF32" s="668">
        <v>5.1915324187564539E-2</v>
      </c>
      <c r="CG32" s="668">
        <v>0.16390174410884198</v>
      </c>
      <c r="CH32" s="668">
        <v>0.20335397591714266</v>
      </c>
      <c r="CI32" s="668">
        <v>0.40278442920048962</v>
      </c>
      <c r="CJ32" s="668">
        <v>0.31657755368457374</v>
      </c>
      <c r="CK32" s="668">
        <v>0.13615977345916647</v>
      </c>
      <c r="CL32" s="668">
        <v>9.7258491471420488E-2</v>
      </c>
      <c r="CM32" s="668">
        <v>0.32788147274271279</v>
      </c>
      <c r="CN32" s="668">
        <v>0.35425960769933956</v>
      </c>
      <c r="CO32" s="668">
        <v>0.10290138119692702</v>
      </c>
      <c r="CP32" s="668">
        <v>0.43380903827723655</v>
      </c>
      <c r="CQ32" s="668">
        <v>0.19331565566583259</v>
      </c>
      <c r="CR32" s="668">
        <v>0.21834466555456886</v>
      </c>
      <c r="CS32" s="668">
        <v>5.0084746954950764E-2</v>
      </c>
      <c r="CT32" s="668">
        <v>0.31901545418612015</v>
      </c>
      <c r="CU32" s="668">
        <v>0.36726287133166646</v>
      </c>
      <c r="CV32" s="668">
        <v>0.14705956181586144</v>
      </c>
      <c r="CW32" s="668">
        <v>0.34996239754526814</v>
      </c>
      <c r="CX32" s="668">
        <v>0.33056031965075233</v>
      </c>
      <c r="CY32" s="668">
        <v>0.10494297026729167</v>
      </c>
      <c r="CZ32" s="668">
        <v>0.14348907053074883</v>
      </c>
      <c r="DA32" s="668">
        <v>8.7142307663465909E-2</v>
      </c>
      <c r="DB32" s="668">
        <v>0.20313837306330951</v>
      </c>
      <c r="DC32" s="668">
        <v>0.34298941046071013</v>
      </c>
      <c r="DD32" s="668">
        <v>0.20321769434831904</v>
      </c>
      <c r="DE32" s="668">
        <v>-5.3670414419709739E-2</v>
      </c>
      <c r="DF32" s="668">
        <v>0.17001037925620693</v>
      </c>
      <c r="DG32" s="668">
        <v>7.5640608826516992E-2</v>
      </c>
      <c r="DH32" s="668">
        <v>0.15826278044660963</v>
      </c>
      <c r="DI32" s="668">
        <v>8.0194916781012537E-2</v>
      </c>
      <c r="DJ32" s="668">
        <v>0.26344798393895735</v>
      </c>
      <c r="DK32" s="668">
        <v>0.1868723542094077</v>
      </c>
      <c r="DL32" s="668">
        <v>0.31025883071417065</v>
      </c>
      <c r="DM32" s="668">
        <v>0.10653050686729376</v>
      </c>
      <c r="DN32" s="668">
        <v>0.33367586558637069</v>
      </c>
      <c r="DO32" s="668">
        <v>0.15134469077513793</v>
      </c>
      <c r="DP32" s="668">
        <v>0.32382283510886406</v>
      </c>
      <c r="DQ32" s="668">
        <v>0.19973450733584366</v>
      </c>
      <c r="DR32" s="668">
        <v>0.29072118607965658</v>
      </c>
      <c r="DS32" s="668">
        <v>0.30542870625388163</v>
      </c>
      <c r="DT32" s="668">
        <v>0.17336585265002383</v>
      </c>
      <c r="DU32" s="668">
        <v>0.17289824222367917</v>
      </c>
      <c r="DV32" s="668">
        <v>0.164003696510054</v>
      </c>
      <c r="DW32" s="668">
        <v>0.19819352139250487</v>
      </c>
      <c r="DX32" s="668">
        <v>0.25169503273672761</v>
      </c>
      <c r="DY32" s="668">
        <v>0.38324918256808133</v>
      </c>
      <c r="DZ32" s="668">
        <v>0.25365175131459378</v>
      </c>
      <c r="EA32" s="668">
        <v>0.35587269636308105</v>
      </c>
      <c r="EB32" s="668">
        <v>0.12464343382449898</v>
      </c>
      <c r="EC32" s="668">
        <v>0.34112569228685452</v>
      </c>
      <c r="ED32" s="668">
        <v>0.10102956769299477</v>
      </c>
      <c r="EE32" s="668">
        <v>0.30952891710226116</v>
      </c>
      <c r="EF32" s="668">
        <v>0.53016038064531912</v>
      </c>
      <c r="EG32" s="668">
        <v>0.28384032574479529</v>
      </c>
      <c r="EH32" s="668">
        <v>0.13329550617744296</v>
      </c>
      <c r="EI32" s="668">
        <v>0.20110195309801912</v>
      </c>
      <c r="EJ32" s="668">
        <v>0.19219088253586994</v>
      </c>
      <c r="EK32" s="668">
        <v>8.6921160910674491E-2</v>
      </c>
      <c r="EL32" s="668">
        <v>0.48061175408891854</v>
      </c>
      <c r="EM32" s="668">
        <v>0.57447963756879572</v>
      </c>
      <c r="EN32" s="668">
        <v>8.5420219846621667E-2</v>
      </c>
      <c r="EO32" s="668">
        <v>0.21260143311369473</v>
      </c>
      <c r="EP32" s="668">
        <v>0.37527287286484962</v>
      </c>
      <c r="EQ32" s="668">
        <v>0.43179813326488359</v>
      </c>
      <c r="ER32" s="668">
        <v>0.20127706664760731</v>
      </c>
      <c r="ES32" s="668">
        <v>0.29458561571812408</v>
      </c>
      <c r="ET32" s="668">
        <v>0.45608899988874113</v>
      </c>
      <c r="EU32" s="668">
        <v>0.20106459748213268</v>
      </c>
      <c r="EV32" s="668">
        <v>4.7618568848527547E-2</v>
      </c>
      <c r="EW32" s="668">
        <v>0.14508170169782691</v>
      </c>
      <c r="EX32" s="668">
        <v>0.40476512055886971</v>
      </c>
      <c r="EY32" s="668">
        <v>0.21872689101425158</v>
      </c>
      <c r="EZ32" s="668">
        <v>0.39843490079490829</v>
      </c>
      <c r="FA32" s="668">
        <v>0.3710686051161341</v>
      </c>
      <c r="FB32" s="668">
        <v>0.35037505942043773</v>
      </c>
      <c r="FC32" s="668">
        <v>0.17529170667994864</v>
      </c>
      <c r="FD32" s="668">
        <v>0.16689626018739134</v>
      </c>
      <c r="FE32" s="668">
        <v>0.30519231168978089</v>
      </c>
      <c r="FF32" s="668">
        <v>3.074855465296079E-2</v>
      </c>
      <c r="FG32" s="668">
        <v>1.0863101861317953E-2</v>
      </c>
      <c r="FH32" s="668">
        <v>0.17755811369143229</v>
      </c>
      <c r="FI32" s="668">
        <v>0.12254284805600932</v>
      </c>
      <c r="FJ32" s="668">
        <v>0.38267752507358366</v>
      </c>
      <c r="FK32" s="668">
        <v>0.25303766281822404</v>
      </c>
      <c r="FL32" s="668">
        <v>0.29543345263805976</v>
      </c>
      <c r="FM32" s="668">
        <v>0.11183470675634573</v>
      </c>
      <c r="FN32" s="668">
        <v>0.3415552677084196</v>
      </c>
      <c r="FO32" s="668">
        <v>0.40464573769063777</v>
      </c>
      <c r="FP32" s="668">
        <v>0.23082654763967816</v>
      </c>
      <c r="FQ32" s="668">
        <v>0.27286946926896471</v>
      </c>
      <c r="FR32" s="668">
        <v>0.13766345238524277</v>
      </c>
      <c r="FS32" s="668">
        <v>0.23232908295697011</v>
      </c>
      <c r="FT32" s="668">
        <v>0.25337512863280187</v>
      </c>
      <c r="FU32" s="668">
        <v>-5.135713540714601E-2</v>
      </c>
      <c r="FV32" s="668">
        <v>0.29902980816627844</v>
      </c>
      <c r="FW32" s="668">
        <v>0.12220493629091948</v>
      </c>
      <c r="FX32" s="668">
        <v>-6.6906300532249816E-2</v>
      </c>
      <c r="FY32" s="668">
        <v>0.13157442680978718</v>
      </c>
      <c r="FZ32" s="668">
        <v>0.24789468659550842</v>
      </c>
      <c r="GA32" s="668">
        <v>0.48183091563490638</v>
      </c>
      <c r="GB32" s="668">
        <v>0.27993797672991716</v>
      </c>
      <c r="GC32" s="668">
        <v>8.1026697513126522E-2</v>
      </c>
      <c r="GD32" s="668">
        <v>0.13449797253582646</v>
      </c>
      <c r="GE32" s="668">
        <v>0.33668732556224507</v>
      </c>
      <c r="GF32" s="668">
        <v>0.46840209871547261</v>
      </c>
      <c r="GG32" s="668">
        <v>0.19761984568539398</v>
      </c>
      <c r="GH32" s="668">
        <v>0.31004911931982188</v>
      </c>
      <c r="GI32" s="668">
        <v>0.15583881065935024</v>
      </c>
      <c r="GJ32" s="668">
        <v>0.13665425229612466</v>
      </c>
      <c r="GK32" s="668">
        <v>0.14212244517478645</v>
      </c>
      <c r="GL32" s="668">
        <v>0.28305260657994868</v>
      </c>
      <c r="GM32" s="668">
        <v>0.22597936698803842</v>
      </c>
      <c r="GN32" s="668">
        <v>0.38506702642102925</v>
      </c>
      <c r="GO32" s="668">
        <v>0.15093235906666225</v>
      </c>
      <c r="GP32" s="668">
        <v>2.9625355726556741E-2</v>
      </c>
      <c r="GQ32" s="668">
        <v>0.29828847665505798</v>
      </c>
      <c r="GR32" s="668">
        <v>0.10727478945550763</v>
      </c>
      <c r="GS32" s="668">
        <v>0.24431201835436026</v>
      </c>
      <c r="GT32" s="668">
        <v>0.29555344312540049</v>
      </c>
      <c r="GU32" s="668">
        <v>0.22705872905942115</v>
      </c>
      <c r="GV32" s="668">
        <v>0.48890876331771682</v>
      </c>
      <c r="GW32" s="668">
        <v>0.16821810955962724</v>
      </c>
      <c r="GX32" s="668">
        <v>0.12073237061745472</v>
      </c>
      <c r="GY32" s="668">
        <v>0.28869197360674048</v>
      </c>
      <c r="GZ32" s="668">
        <v>0.30715344953113616</v>
      </c>
      <c r="HA32" s="668">
        <v>0.26815581682108691</v>
      </c>
      <c r="HB32" s="668">
        <v>0.26015019481023233</v>
      </c>
      <c r="HC32" s="668">
        <v>8.9737331975280957E-2</v>
      </c>
      <c r="HD32" s="668">
        <v>0.46358912366127536</v>
      </c>
      <c r="HE32" s="668">
        <v>0.16863344660500998</v>
      </c>
      <c r="HF32" s="668">
        <v>5.5164805665953297E-2</v>
      </c>
      <c r="HG32" s="668">
        <v>0.20298876314290501</v>
      </c>
      <c r="HH32" s="668">
        <v>-3.9148268588067039E-2</v>
      </c>
      <c r="HI32" s="668">
        <v>0.31568288569795239</v>
      </c>
      <c r="HJ32" s="668">
        <v>0.19885831726234865</v>
      </c>
      <c r="HK32" s="668">
        <v>0.23042414684255558</v>
      </c>
      <c r="HL32" s="668">
        <v>0.25049535723868582</v>
      </c>
      <c r="HM32" s="668">
        <v>9.87716692695145E-2</v>
      </c>
      <c r="HN32" s="668">
        <v>4.429160952022785E-2</v>
      </c>
      <c r="HO32" s="668">
        <v>0.31645847502978236</v>
      </c>
      <c r="HP32" s="668">
        <v>-0.12922048142724601</v>
      </c>
      <c r="HQ32" s="668">
        <v>0.25496782089611425</v>
      </c>
      <c r="HR32" s="668">
        <v>0.12013784245295871</v>
      </c>
      <c r="HS32" s="668">
        <v>0.26700308011143647</v>
      </c>
      <c r="HT32" s="668">
        <v>0.16762647352164481</v>
      </c>
      <c r="HU32" s="668">
        <v>0.22362860558806275</v>
      </c>
      <c r="HV32" s="668">
        <v>2.6448241267383696E-2</v>
      </c>
      <c r="HW32" s="668">
        <v>4.0182858386913531E-2</v>
      </c>
      <c r="HX32" s="668">
        <v>0.32546022930899476</v>
      </c>
      <c r="HY32" s="668">
        <v>0.24572731750604279</v>
      </c>
      <c r="HZ32" s="668">
        <v>0.4537118128849138</v>
      </c>
      <c r="IA32" s="668">
        <v>0.10920846156422077</v>
      </c>
      <c r="IB32" s="668">
        <v>0.39508649702492171</v>
      </c>
      <c r="IC32" s="668">
        <v>0.28813583428769179</v>
      </c>
      <c r="ID32" s="668">
        <v>0.2281418680152974</v>
      </c>
      <c r="IE32" s="668">
        <v>0.31340693012865006</v>
      </c>
      <c r="IF32" s="668">
        <v>0.29382386359563595</v>
      </c>
      <c r="IG32" s="668">
        <v>0.3833538765148084</v>
      </c>
      <c r="IH32" s="668">
        <v>0.24609592274162048</v>
      </c>
      <c r="II32" s="668">
        <v>0.11155961958338032</v>
      </c>
      <c r="IJ32" s="668">
        <v>0.14866930608572901</v>
      </c>
      <c r="IK32" s="668">
        <v>0.24566117553889366</v>
      </c>
      <c r="IL32" s="668">
        <v>0.19683877058417534</v>
      </c>
      <c r="IM32" s="668">
        <v>0.21602260785922603</v>
      </c>
      <c r="IN32" s="668">
        <v>0.10909324251613053</v>
      </c>
      <c r="IO32" s="668">
        <v>-0.21309554740750686</v>
      </c>
      <c r="IP32" s="668">
        <v>7.9628282618394122E-2</v>
      </c>
      <c r="IQ32" s="668">
        <v>0.18026986966920172</v>
      </c>
      <c r="IR32" s="668">
        <v>0.11419034830674217</v>
      </c>
      <c r="IS32" s="668">
        <v>0.27691067417283854</v>
      </c>
      <c r="IT32" s="668">
        <v>0.25238505331369909</v>
      </c>
      <c r="IU32" s="668">
        <v>0.34314597612926856</v>
      </c>
      <c r="IV32" s="668">
        <v>0.16074707493317417</v>
      </c>
      <c r="IW32" s="668">
        <v>0.14935528087855415</v>
      </c>
      <c r="IX32" s="668">
        <v>0.1474905827359978</v>
      </c>
      <c r="IY32" s="668">
        <v>-4.8664671899123699E-3</v>
      </c>
      <c r="IZ32" s="668">
        <v>0.34289966696602686</v>
      </c>
      <c r="JA32" s="668">
        <v>0.13454370900586565</v>
      </c>
      <c r="JB32" s="668">
        <v>0.20211301759755701</v>
      </c>
      <c r="JC32" s="668">
        <v>0.31915668966387822</v>
      </c>
      <c r="JD32" s="668">
        <v>0.31491964232957648</v>
      </c>
      <c r="JE32" s="668">
        <v>0.2363735535765896</v>
      </c>
      <c r="JF32" s="668">
        <v>0.20090029561426914</v>
      </c>
      <c r="JG32" s="668">
        <v>0.12194884996824246</v>
      </c>
      <c r="JH32" s="668">
        <v>-2.8462653200448728E-2</v>
      </c>
      <c r="JI32" s="668">
        <v>0.29552721699865375</v>
      </c>
      <c r="JJ32" s="668">
        <v>0.51577538485347063</v>
      </c>
      <c r="JK32" s="668">
        <v>0.21835125957620022</v>
      </c>
      <c r="JL32" s="668">
        <v>7.5848126492245455E-2</v>
      </c>
      <c r="JM32" s="668">
        <v>0.36713247417218137</v>
      </c>
      <c r="JN32" s="668">
        <v>0.37639108404947302</v>
      </c>
      <c r="JO32" s="668">
        <v>0.46055365077643112</v>
      </c>
      <c r="JP32" s="668">
        <v>0.39595749551059967</v>
      </c>
      <c r="JQ32" s="668">
        <v>0.15416681480958849</v>
      </c>
      <c r="JR32" s="668">
        <v>0.25111667863337039</v>
      </c>
      <c r="JS32" s="668">
        <v>0.19533521784120375</v>
      </c>
      <c r="JT32" s="668">
        <v>4.4975959233515751E-2</v>
      </c>
      <c r="JU32" s="668">
        <v>0.18938537415001253</v>
      </c>
      <c r="JV32" s="668">
        <v>-5.5593754141356741E-2</v>
      </c>
      <c r="JW32" s="668">
        <v>0.32938451627946597</v>
      </c>
      <c r="JX32" s="668">
        <v>0.19087602437519452</v>
      </c>
      <c r="JY32" s="668">
        <v>0.26102435028018905</v>
      </c>
      <c r="JZ32" s="668">
        <v>0.27322011627057619</v>
      </c>
      <c r="KA32" s="668">
        <v>6.8493406662515341E-2</v>
      </c>
      <c r="KB32" s="668">
        <v>9.2961083522467555E-2</v>
      </c>
      <c r="KC32" s="668">
        <v>4.552830112349493E-2</v>
      </c>
      <c r="KD32" s="668">
        <v>7.8872626526228035E-2</v>
      </c>
      <c r="KE32" s="668">
        <v>0.3818754273025789</v>
      </c>
      <c r="KF32" s="668">
        <v>0.19700092538487254</v>
      </c>
      <c r="KG32" s="668">
        <v>0.33571286262865274</v>
      </c>
      <c r="KH32" s="668">
        <v>0.33979253940949716</v>
      </c>
      <c r="KI32" s="668">
        <v>-2.1901732398059284E-2</v>
      </c>
      <c r="KJ32" s="668">
        <v>9.5934539827395471E-2</v>
      </c>
      <c r="KK32" s="668">
        <v>0.1858166544961628</v>
      </c>
    </row>
    <row r="33" spans="1:297">
      <c r="A33" s="208"/>
      <c r="B33" s="375"/>
      <c r="D33" s="210"/>
      <c r="E33" s="210"/>
    </row>
    <row r="34" spans="1:297">
      <c r="A34" s="540">
        <v>66.989999999999995</v>
      </c>
      <c r="B34" s="373" t="s">
        <v>319</v>
      </c>
      <c r="C34" s="552">
        <v>68703486.466079876</v>
      </c>
      <c r="D34" s="210">
        <v>0</v>
      </c>
      <c r="E34" s="210">
        <v>2335619.1584879998</v>
      </c>
      <c r="F34" s="552">
        <v>365570.35191599996</v>
      </c>
      <c r="G34" s="552">
        <v>4552.7743799999998</v>
      </c>
      <c r="H34" s="552">
        <v>393476.66203999991</v>
      </c>
      <c r="I34" s="552">
        <v>0</v>
      </c>
      <c r="J34" s="552">
        <v>0</v>
      </c>
      <c r="K34" s="552">
        <v>0</v>
      </c>
      <c r="L34" s="552">
        <v>0</v>
      </c>
      <c r="M34" s="552">
        <v>167229.62902799997</v>
      </c>
      <c r="N34" s="552">
        <v>690318.06297299999</v>
      </c>
      <c r="O34" s="552">
        <v>0</v>
      </c>
      <c r="P34" s="552">
        <v>0</v>
      </c>
      <c r="Q34" s="552">
        <v>0</v>
      </c>
      <c r="R34" s="552">
        <v>117796.180656</v>
      </c>
      <c r="S34" s="552">
        <v>0</v>
      </c>
      <c r="T34" s="552">
        <v>343200.60898199998</v>
      </c>
      <c r="U34" s="552">
        <v>287011.12420749996</v>
      </c>
      <c r="V34" s="552">
        <v>62026.245319499998</v>
      </c>
      <c r="W34" s="552">
        <v>146516.7263175</v>
      </c>
      <c r="X34" s="552">
        <v>0</v>
      </c>
      <c r="Y34" s="552">
        <v>201830.06116349998</v>
      </c>
      <c r="Z34" s="552">
        <v>513084.81947799993</v>
      </c>
      <c r="AA34" s="552">
        <v>0</v>
      </c>
      <c r="AB34" s="552">
        <v>249528.47188500001</v>
      </c>
      <c r="AC34" s="552">
        <v>0</v>
      </c>
      <c r="AD34" s="552">
        <v>0</v>
      </c>
      <c r="AE34" s="552">
        <v>996912.80708249984</v>
      </c>
      <c r="AF34" s="552">
        <v>0</v>
      </c>
      <c r="AG34" s="552">
        <v>0</v>
      </c>
      <c r="AH34" s="552">
        <v>107311.41498</v>
      </c>
      <c r="AI34" s="552">
        <v>0</v>
      </c>
      <c r="AJ34" s="552">
        <v>0</v>
      </c>
      <c r="AK34" s="552">
        <v>0</v>
      </c>
      <c r="AL34" s="552">
        <v>698827.71558599989</v>
      </c>
      <c r="AM34" s="552">
        <v>0</v>
      </c>
      <c r="AN34" s="552">
        <v>0</v>
      </c>
      <c r="AO34" s="552">
        <v>0</v>
      </c>
      <c r="AP34" s="552">
        <v>0</v>
      </c>
      <c r="AQ34" s="552">
        <v>0</v>
      </c>
      <c r="AR34" s="552">
        <v>351111.766236</v>
      </c>
      <c r="AS34" s="552">
        <v>0</v>
      </c>
      <c r="AT34" s="552">
        <v>37364.360263999995</v>
      </c>
      <c r="AU34" s="552">
        <v>0</v>
      </c>
      <c r="AV34" s="552">
        <v>1374167.102616</v>
      </c>
      <c r="AW34" s="552">
        <v>2335619.1584879998</v>
      </c>
      <c r="AX34" s="552">
        <v>0</v>
      </c>
      <c r="AY34" s="552">
        <v>201109.31240399997</v>
      </c>
      <c r="AZ34" s="552">
        <v>0</v>
      </c>
      <c r="BA34" s="552">
        <v>0</v>
      </c>
      <c r="BB34" s="552">
        <v>0</v>
      </c>
      <c r="BC34" s="552">
        <v>0</v>
      </c>
      <c r="BD34" s="552">
        <v>0</v>
      </c>
      <c r="BE34" s="552">
        <v>28923.414827999997</v>
      </c>
      <c r="BF34" s="552">
        <v>581263.23156824999</v>
      </c>
      <c r="BG34" s="552">
        <v>1270675.9665599999</v>
      </c>
      <c r="BH34" s="552">
        <v>69963.712895999997</v>
      </c>
      <c r="BI34" s="552">
        <v>312785.32685399993</v>
      </c>
      <c r="BJ34" s="552">
        <v>0</v>
      </c>
      <c r="BK34" s="552">
        <v>42676.573477999991</v>
      </c>
      <c r="BL34" s="552">
        <v>307574.17475399998</v>
      </c>
      <c r="BM34" s="552">
        <v>0</v>
      </c>
      <c r="BN34" s="552">
        <v>0</v>
      </c>
      <c r="BO34" s="552">
        <v>311219.88611174998</v>
      </c>
      <c r="BP34" s="552">
        <v>444482.43605150003</v>
      </c>
      <c r="BQ34" s="552">
        <v>371723.90593800001</v>
      </c>
      <c r="BR34" s="552">
        <v>0</v>
      </c>
      <c r="BS34" s="552">
        <v>520922.13477150002</v>
      </c>
      <c r="BT34" s="552">
        <v>251453.018663</v>
      </c>
      <c r="BU34" s="552">
        <v>363508.22554199997</v>
      </c>
      <c r="BV34" s="552">
        <v>67658.971072</v>
      </c>
      <c r="BW34" s="552">
        <v>47079.162977</v>
      </c>
      <c r="BX34" s="552">
        <v>0</v>
      </c>
      <c r="BY34" s="552">
        <v>478297.65215924999</v>
      </c>
      <c r="BZ34" s="552">
        <v>236459.71098749997</v>
      </c>
      <c r="CA34" s="552">
        <v>68455.792558999994</v>
      </c>
      <c r="CB34" s="552">
        <v>8008.4468309999993</v>
      </c>
      <c r="CC34" s="552">
        <v>0</v>
      </c>
      <c r="CD34" s="552">
        <v>0</v>
      </c>
      <c r="CE34" s="552">
        <v>102548.14908800001</v>
      </c>
      <c r="CF34" s="552">
        <v>619491.331305</v>
      </c>
      <c r="CG34" s="552">
        <v>153477.62930499998</v>
      </c>
      <c r="CH34" s="552">
        <v>46736.712329999995</v>
      </c>
      <c r="CI34" s="552">
        <v>0</v>
      </c>
      <c r="CJ34" s="552">
        <v>0</v>
      </c>
      <c r="CK34" s="552">
        <v>471118.40252400003</v>
      </c>
      <c r="CL34" s="552">
        <v>207527.29772774994</v>
      </c>
      <c r="CM34" s="552">
        <v>502299.09899399994</v>
      </c>
      <c r="CN34" s="552">
        <v>0</v>
      </c>
      <c r="CO34" s="552">
        <v>1162715.3112959999</v>
      </c>
      <c r="CP34" s="552">
        <v>2231359.0877654999</v>
      </c>
      <c r="CQ34" s="552">
        <v>410422.09962599998</v>
      </c>
      <c r="CR34" s="552">
        <v>347357.67343199998</v>
      </c>
      <c r="CS34" s="552">
        <v>0</v>
      </c>
      <c r="CT34" s="552">
        <v>0</v>
      </c>
      <c r="CU34" s="552">
        <v>1451268.8512245</v>
      </c>
      <c r="CV34" s="552">
        <v>160974.36297250001</v>
      </c>
      <c r="CW34" s="552">
        <v>0</v>
      </c>
      <c r="CX34" s="552">
        <v>259784.73467099995</v>
      </c>
      <c r="CY34" s="552">
        <v>1044.6063320000001</v>
      </c>
      <c r="CZ34" s="552">
        <v>0</v>
      </c>
      <c r="DA34" s="552">
        <v>0</v>
      </c>
      <c r="DB34" s="552">
        <v>386604.83900500002</v>
      </c>
      <c r="DC34" s="552">
        <v>0</v>
      </c>
      <c r="DD34" s="552">
        <v>1087427.5564267498</v>
      </c>
      <c r="DE34" s="552">
        <v>282980.06571449997</v>
      </c>
      <c r="DF34" s="552">
        <v>0</v>
      </c>
      <c r="DG34" s="552">
        <v>90496.612359999999</v>
      </c>
      <c r="DH34" s="552">
        <v>0</v>
      </c>
      <c r="DI34" s="552">
        <v>126862.66419750001</v>
      </c>
      <c r="DJ34" s="552">
        <v>898599.64856200002</v>
      </c>
      <c r="DK34" s="552">
        <v>162744.70211999997</v>
      </c>
      <c r="DL34" s="552">
        <v>156671.56456874998</v>
      </c>
      <c r="DM34" s="552">
        <v>0</v>
      </c>
      <c r="DN34" s="552">
        <v>290278.20920175</v>
      </c>
      <c r="DO34" s="552">
        <v>1024074.669618</v>
      </c>
      <c r="DP34" s="552">
        <v>824724.68376375013</v>
      </c>
      <c r="DQ34" s="552">
        <v>0</v>
      </c>
      <c r="DR34" s="552">
        <v>0</v>
      </c>
      <c r="DS34" s="552">
        <v>0</v>
      </c>
      <c r="DT34" s="552">
        <v>249572.33358749998</v>
      </c>
      <c r="DU34" s="552">
        <v>182452.019057</v>
      </c>
      <c r="DV34" s="552">
        <v>0</v>
      </c>
      <c r="DW34" s="552">
        <v>32077.281697999995</v>
      </c>
      <c r="DX34" s="552">
        <v>0</v>
      </c>
      <c r="DY34" s="552">
        <v>0</v>
      </c>
      <c r="DZ34" s="552">
        <v>0</v>
      </c>
      <c r="EA34" s="552">
        <v>0</v>
      </c>
      <c r="EB34" s="552">
        <v>0</v>
      </c>
      <c r="EC34" s="552">
        <v>210927.52757999997</v>
      </c>
      <c r="ED34" s="552">
        <v>1216524.94338375</v>
      </c>
      <c r="EE34" s="552">
        <v>0</v>
      </c>
      <c r="EF34" s="552">
        <v>0</v>
      </c>
      <c r="EG34" s="552">
        <v>0</v>
      </c>
      <c r="EH34" s="552">
        <v>0</v>
      </c>
      <c r="EI34" s="552">
        <v>0</v>
      </c>
      <c r="EJ34" s="552">
        <v>0</v>
      </c>
      <c r="EK34" s="552">
        <v>215589.55260149998</v>
      </c>
      <c r="EL34" s="552">
        <v>8384.8256799999981</v>
      </c>
      <c r="EM34" s="552">
        <v>0</v>
      </c>
      <c r="EN34" s="552">
        <v>189723.647344</v>
      </c>
      <c r="EO34" s="552">
        <v>0</v>
      </c>
      <c r="EP34" s="552">
        <v>0</v>
      </c>
      <c r="EQ34" s="552">
        <v>29213.535119999997</v>
      </c>
      <c r="ER34" s="552">
        <v>0</v>
      </c>
      <c r="ES34" s="552">
        <v>0</v>
      </c>
      <c r="ET34" s="552">
        <v>31608.390775499996</v>
      </c>
      <c r="EU34" s="552">
        <v>163467.845772</v>
      </c>
      <c r="EV34" s="552">
        <v>198066.88451549999</v>
      </c>
      <c r="EW34" s="552">
        <v>0</v>
      </c>
      <c r="EX34" s="552">
        <v>111553.51206999998</v>
      </c>
      <c r="EY34" s="552">
        <v>79563.689166499986</v>
      </c>
      <c r="EZ34" s="552">
        <v>852306.25372199994</v>
      </c>
      <c r="FA34" s="552">
        <v>0</v>
      </c>
      <c r="FB34" s="552">
        <v>0</v>
      </c>
      <c r="FC34" s="552">
        <v>0</v>
      </c>
      <c r="FD34" s="552">
        <v>0</v>
      </c>
      <c r="FE34" s="552">
        <v>0</v>
      </c>
      <c r="FF34" s="552">
        <v>725134.63432409998</v>
      </c>
      <c r="FG34" s="552">
        <v>351970.91968499991</v>
      </c>
      <c r="FH34" s="552">
        <v>0</v>
      </c>
      <c r="FI34" s="552">
        <v>0</v>
      </c>
      <c r="FJ34" s="552">
        <v>61063.684989999994</v>
      </c>
      <c r="FK34" s="552">
        <v>0</v>
      </c>
      <c r="FL34" s="552">
        <v>0</v>
      </c>
      <c r="FM34" s="552">
        <v>1065681.6092999999</v>
      </c>
      <c r="FN34" s="552">
        <v>0</v>
      </c>
      <c r="FO34" s="552">
        <v>483291.62658699998</v>
      </c>
      <c r="FP34" s="552">
        <v>0</v>
      </c>
      <c r="FQ34" s="552">
        <v>0</v>
      </c>
      <c r="FR34" s="552">
        <v>171942.46931399999</v>
      </c>
      <c r="FS34" s="552">
        <v>222256.74239999996</v>
      </c>
      <c r="FT34" s="552">
        <v>0</v>
      </c>
      <c r="FU34" s="552">
        <v>298351.13893199997</v>
      </c>
      <c r="FV34" s="552">
        <v>0</v>
      </c>
      <c r="FW34" s="552">
        <v>193807.03842500001</v>
      </c>
      <c r="FX34" s="552">
        <v>584316.42307499994</v>
      </c>
      <c r="FY34" s="552">
        <v>331395.71491949994</v>
      </c>
      <c r="FZ34" s="552">
        <v>341253.02210999996</v>
      </c>
      <c r="GA34" s="552">
        <v>357362.24138999998</v>
      </c>
      <c r="GB34" s="552">
        <v>116800.977216</v>
      </c>
      <c r="GC34" s="552">
        <v>0</v>
      </c>
      <c r="GD34" s="552">
        <v>523388.78360999993</v>
      </c>
      <c r="GE34" s="552">
        <v>0</v>
      </c>
      <c r="GF34" s="552">
        <v>0</v>
      </c>
      <c r="GG34" s="552">
        <v>549913.212849</v>
      </c>
      <c r="GH34" s="552">
        <v>0</v>
      </c>
      <c r="GI34" s="552">
        <v>165522.161112</v>
      </c>
      <c r="GJ34" s="552">
        <v>13996.502058</v>
      </c>
      <c r="GK34" s="552">
        <v>0</v>
      </c>
      <c r="GL34" s="552">
        <v>0</v>
      </c>
      <c r="GM34" s="552">
        <v>1042965.4811729999</v>
      </c>
      <c r="GN34" s="552">
        <v>2243980.0808039997</v>
      </c>
      <c r="GO34" s="552">
        <v>0</v>
      </c>
      <c r="GP34" s="552">
        <v>83735.463503999985</v>
      </c>
      <c r="GQ34" s="552">
        <v>847799.5316175</v>
      </c>
      <c r="GR34" s="552">
        <v>735946.70711099997</v>
      </c>
      <c r="GS34" s="552">
        <v>0</v>
      </c>
      <c r="GT34" s="552">
        <v>173804.00083199999</v>
      </c>
      <c r="GU34" s="552">
        <v>596475.09467699996</v>
      </c>
      <c r="GV34" s="552">
        <v>538951.20706349995</v>
      </c>
      <c r="GW34" s="552">
        <v>0</v>
      </c>
      <c r="GX34" s="552">
        <v>163726.80231599996</v>
      </c>
      <c r="GY34" s="552">
        <v>0</v>
      </c>
      <c r="GZ34" s="552">
        <v>0</v>
      </c>
      <c r="HA34" s="552">
        <v>659978.26517699996</v>
      </c>
      <c r="HB34" s="552">
        <v>0</v>
      </c>
      <c r="HC34" s="552">
        <v>202811.56179899999</v>
      </c>
      <c r="HD34" s="552">
        <v>1267768.9020149999</v>
      </c>
      <c r="HE34" s="552">
        <v>0</v>
      </c>
      <c r="HF34" s="552">
        <v>361148.54131125001</v>
      </c>
      <c r="HG34" s="552">
        <v>502050.57279299997</v>
      </c>
      <c r="HH34" s="552">
        <v>328313.59545600001</v>
      </c>
      <c r="HI34" s="552">
        <v>320022.21635999996</v>
      </c>
      <c r="HJ34" s="552">
        <v>0</v>
      </c>
      <c r="HK34" s="552">
        <v>125533.42014675</v>
      </c>
      <c r="HL34" s="552">
        <v>0</v>
      </c>
      <c r="HM34" s="552">
        <v>25095.589480499995</v>
      </c>
      <c r="HN34" s="552">
        <v>441709.78582500003</v>
      </c>
      <c r="HO34" s="552">
        <v>0</v>
      </c>
      <c r="HP34" s="552">
        <v>272032.78098149999</v>
      </c>
      <c r="HQ34" s="552">
        <v>0</v>
      </c>
      <c r="HR34" s="552">
        <v>463393.93523499998</v>
      </c>
      <c r="HS34" s="552">
        <v>1184583.5503425</v>
      </c>
      <c r="HT34" s="552">
        <v>0</v>
      </c>
      <c r="HU34" s="552">
        <v>0</v>
      </c>
      <c r="HV34" s="552">
        <v>128195.42243199998</v>
      </c>
      <c r="HW34" s="552">
        <v>775351.23665999994</v>
      </c>
      <c r="HX34" s="552">
        <v>376501.52555399993</v>
      </c>
      <c r="HY34" s="552">
        <v>0</v>
      </c>
      <c r="HZ34" s="552">
        <v>52528.269139499993</v>
      </c>
      <c r="IA34" s="552">
        <v>155351.76610800001</v>
      </c>
      <c r="IB34" s="552">
        <v>173868.597056</v>
      </c>
      <c r="IC34" s="552">
        <v>0</v>
      </c>
      <c r="ID34" s="552">
        <v>147464.22952799997</v>
      </c>
      <c r="IE34" s="552">
        <v>0</v>
      </c>
      <c r="IF34" s="552">
        <v>0</v>
      </c>
      <c r="IG34" s="552">
        <v>1187954.91755325</v>
      </c>
      <c r="IH34" s="552">
        <v>215057.99700000003</v>
      </c>
      <c r="II34" s="552">
        <v>0</v>
      </c>
      <c r="IJ34" s="552">
        <v>384027.99608249997</v>
      </c>
      <c r="IK34" s="552">
        <v>406396.54324499995</v>
      </c>
      <c r="IL34" s="552">
        <v>291934.03117725003</v>
      </c>
      <c r="IM34" s="552">
        <v>1047701.3358734997</v>
      </c>
      <c r="IN34" s="552">
        <v>174275.32460799997</v>
      </c>
      <c r="IO34" s="552">
        <v>373495.03445099993</v>
      </c>
      <c r="IP34" s="552">
        <v>0</v>
      </c>
      <c r="IQ34" s="552">
        <v>886023.50309549994</v>
      </c>
      <c r="IR34" s="552">
        <v>0</v>
      </c>
      <c r="IS34" s="552">
        <v>721798.22484000004</v>
      </c>
      <c r="IT34" s="552">
        <v>0</v>
      </c>
      <c r="IU34" s="552">
        <v>1267306.3595114998</v>
      </c>
      <c r="IV34" s="552">
        <v>55532.512728000002</v>
      </c>
      <c r="IW34" s="552">
        <v>0</v>
      </c>
      <c r="IX34" s="552">
        <v>0</v>
      </c>
      <c r="IY34" s="552">
        <v>206276.18411399995</v>
      </c>
      <c r="IZ34" s="552">
        <v>391302.03489299992</v>
      </c>
      <c r="JA34" s="552">
        <v>55314.842120999994</v>
      </c>
      <c r="JB34" s="552">
        <v>246966.23613199996</v>
      </c>
      <c r="JC34" s="552">
        <v>162260.585487</v>
      </c>
      <c r="JD34" s="552">
        <v>33349.725486000003</v>
      </c>
      <c r="JE34" s="552">
        <v>202252.45321049998</v>
      </c>
      <c r="JF34" s="552">
        <v>0</v>
      </c>
      <c r="JG34" s="552">
        <v>1129256.8409429998</v>
      </c>
      <c r="JH34" s="552">
        <v>275142.98600249994</v>
      </c>
      <c r="JI34" s="552">
        <v>0</v>
      </c>
      <c r="JJ34" s="552">
        <v>0</v>
      </c>
      <c r="JK34" s="552">
        <v>0</v>
      </c>
      <c r="JL34" s="552">
        <v>0</v>
      </c>
      <c r="JM34" s="552">
        <v>337407.30708299996</v>
      </c>
      <c r="JN34" s="552">
        <v>446418.47942999995</v>
      </c>
      <c r="JO34" s="552">
        <v>0</v>
      </c>
      <c r="JP34" s="552">
        <v>5872.0899544999993</v>
      </c>
      <c r="JQ34" s="552">
        <v>0</v>
      </c>
      <c r="JR34" s="552">
        <v>0</v>
      </c>
      <c r="JS34" s="552">
        <v>0</v>
      </c>
      <c r="JT34" s="552">
        <v>93441.665817500005</v>
      </c>
      <c r="JU34" s="552">
        <v>0</v>
      </c>
      <c r="JV34" s="552">
        <v>601318.27740599995</v>
      </c>
      <c r="JW34" s="552">
        <v>0</v>
      </c>
      <c r="JX34" s="552">
        <v>194433.30002249999</v>
      </c>
      <c r="JY34" s="552">
        <v>187278.84282799996</v>
      </c>
      <c r="JZ34" s="552">
        <v>0</v>
      </c>
      <c r="KA34" s="552">
        <v>834273.25581599982</v>
      </c>
      <c r="KB34" s="552">
        <v>108042.8486445</v>
      </c>
      <c r="KC34" s="552">
        <v>122727.98892199999</v>
      </c>
      <c r="KD34" s="552">
        <v>669730.44831000001</v>
      </c>
      <c r="KE34" s="552">
        <v>170008.5618</v>
      </c>
      <c r="KF34" s="552">
        <v>1291765.9057379998</v>
      </c>
      <c r="KG34" s="552">
        <v>0</v>
      </c>
      <c r="KH34" s="552">
        <v>0</v>
      </c>
      <c r="KI34" s="552">
        <v>0</v>
      </c>
      <c r="KJ34" s="552">
        <v>320284.88415</v>
      </c>
      <c r="KK34" s="552">
        <v>0</v>
      </c>
    </row>
    <row r="35" spans="1:297">
      <c r="A35" s="540">
        <v>979.36</v>
      </c>
      <c r="B35" s="373" t="s">
        <v>320</v>
      </c>
      <c r="C35" s="552">
        <v>1266312.4799999997</v>
      </c>
      <c r="D35" s="210">
        <v>0</v>
      </c>
      <c r="E35" s="210">
        <v>498494.23999999993</v>
      </c>
      <c r="F35" s="552">
        <v>0</v>
      </c>
      <c r="G35" s="552">
        <v>0</v>
      </c>
      <c r="H35" s="552">
        <v>0</v>
      </c>
      <c r="I35" s="552">
        <v>0</v>
      </c>
      <c r="J35" s="552">
        <v>0</v>
      </c>
      <c r="K35" s="552">
        <v>0</v>
      </c>
      <c r="L35" s="552">
        <v>0</v>
      </c>
      <c r="M35" s="552">
        <v>0</v>
      </c>
      <c r="N35" s="552">
        <v>179222.88</v>
      </c>
      <c r="O35" s="552">
        <v>0</v>
      </c>
      <c r="P35" s="552">
        <v>0</v>
      </c>
      <c r="Q35" s="552">
        <v>0</v>
      </c>
      <c r="R35" s="552">
        <v>0</v>
      </c>
      <c r="S35" s="552">
        <v>0</v>
      </c>
      <c r="T35" s="552">
        <v>0</v>
      </c>
      <c r="U35" s="552">
        <v>0</v>
      </c>
      <c r="V35" s="552">
        <v>0</v>
      </c>
      <c r="W35" s="552">
        <v>0</v>
      </c>
      <c r="X35" s="552">
        <v>0</v>
      </c>
      <c r="Y35" s="552">
        <v>0</v>
      </c>
      <c r="Z35" s="552">
        <v>0</v>
      </c>
      <c r="AA35" s="552">
        <v>0</v>
      </c>
      <c r="AB35" s="552">
        <v>0</v>
      </c>
      <c r="AC35" s="552">
        <v>0</v>
      </c>
      <c r="AD35" s="552">
        <v>0</v>
      </c>
      <c r="AE35" s="552">
        <v>0</v>
      </c>
      <c r="AF35" s="552">
        <v>0</v>
      </c>
      <c r="AG35" s="552">
        <v>0</v>
      </c>
      <c r="AH35" s="552">
        <v>0</v>
      </c>
      <c r="AI35" s="552">
        <v>0</v>
      </c>
      <c r="AJ35" s="552">
        <v>0</v>
      </c>
      <c r="AK35" s="552">
        <v>0</v>
      </c>
      <c r="AL35" s="552">
        <v>0</v>
      </c>
      <c r="AM35" s="552">
        <v>0</v>
      </c>
      <c r="AN35" s="552">
        <v>0</v>
      </c>
      <c r="AO35" s="552">
        <v>0</v>
      </c>
      <c r="AP35" s="552">
        <v>0</v>
      </c>
      <c r="AQ35" s="552">
        <v>0</v>
      </c>
      <c r="AR35" s="552">
        <v>0</v>
      </c>
      <c r="AS35" s="552">
        <v>0</v>
      </c>
      <c r="AT35" s="552">
        <v>0</v>
      </c>
      <c r="AU35" s="552">
        <v>0</v>
      </c>
      <c r="AV35" s="552">
        <v>0</v>
      </c>
      <c r="AW35" s="552">
        <v>498494.23999999993</v>
      </c>
      <c r="AX35" s="552">
        <v>0</v>
      </c>
      <c r="AY35" s="552">
        <v>0</v>
      </c>
      <c r="AZ35" s="552">
        <v>0</v>
      </c>
      <c r="BA35" s="552">
        <v>0</v>
      </c>
      <c r="BB35" s="552">
        <v>0</v>
      </c>
      <c r="BC35" s="552">
        <v>0</v>
      </c>
      <c r="BD35" s="552">
        <v>0</v>
      </c>
      <c r="BE35" s="552">
        <v>0</v>
      </c>
      <c r="BF35" s="552">
        <v>0</v>
      </c>
      <c r="BG35" s="552">
        <v>0</v>
      </c>
      <c r="BH35" s="552">
        <v>0</v>
      </c>
      <c r="BI35" s="552">
        <v>0</v>
      </c>
      <c r="BJ35" s="552">
        <v>0</v>
      </c>
      <c r="BK35" s="552">
        <v>0</v>
      </c>
      <c r="BL35" s="552">
        <v>0</v>
      </c>
      <c r="BM35" s="552">
        <v>0</v>
      </c>
      <c r="BN35" s="552">
        <v>0</v>
      </c>
      <c r="BO35" s="552">
        <v>0</v>
      </c>
      <c r="BP35" s="552">
        <v>0</v>
      </c>
      <c r="BQ35" s="552">
        <v>0</v>
      </c>
      <c r="BR35" s="552">
        <v>0</v>
      </c>
      <c r="BS35" s="552">
        <v>0</v>
      </c>
      <c r="BT35" s="552">
        <v>0</v>
      </c>
      <c r="BU35" s="552">
        <v>0</v>
      </c>
      <c r="BV35" s="552">
        <v>0</v>
      </c>
      <c r="BW35" s="552">
        <v>0</v>
      </c>
      <c r="BX35" s="552">
        <v>0</v>
      </c>
      <c r="BY35" s="552">
        <v>0</v>
      </c>
      <c r="BZ35" s="552">
        <v>0</v>
      </c>
      <c r="CA35" s="552">
        <v>0</v>
      </c>
      <c r="CB35" s="552">
        <v>0</v>
      </c>
      <c r="CC35" s="552">
        <v>0</v>
      </c>
      <c r="CD35" s="552">
        <v>0</v>
      </c>
      <c r="CE35" s="552">
        <v>0</v>
      </c>
      <c r="CF35" s="552">
        <v>0</v>
      </c>
      <c r="CG35" s="552">
        <v>0</v>
      </c>
      <c r="CH35" s="552">
        <v>0</v>
      </c>
      <c r="CI35" s="552">
        <v>0</v>
      </c>
      <c r="CJ35" s="552">
        <v>0</v>
      </c>
      <c r="CK35" s="552">
        <v>0</v>
      </c>
      <c r="CL35" s="552">
        <v>0</v>
      </c>
      <c r="CM35" s="552">
        <v>0</v>
      </c>
      <c r="CN35" s="552">
        <v>0</v>
      </c>
      <c r="CO35" s="552">
        <v>0</v>
      </c>
      <c r="CP35" s="552">
        <v>0</v>
      </c>
      <c r="CQ35" s="552">
        <v>0</v>
      </c>
      <c r="CR35" s="552">
        <v>0</v>
      </c>
      <c r="CS35" s="552">
        <v>0</v>
      </c>
      <c r="CT35" s="552">
        <v>0</v>
      </c>
      <c r="CU35" s="552">
        <v>0</v>
      </c>
      <c r="CV35" s="552">
        <v>0</v>
      </c>
      <c r="CW35" s="552">
        <v>0</v>
      </c>
      <c r="CX35" s="552">
        <v>0</v>
      </c>
      <c r="CY35" s="552">
        <v>0</v>
      </c>
      <c r="CZ35" s="552">
        <v>0</v>
      </c>
      <c r="DA35" s="552">
        <v>0</v>
      </c>
      <c r="DB35" s="552">
        <v>0</v>
      </c>
      <c r="DC35" s="552">
        <v>0</v>
      </c>
      <c r="DD35" s="552">
        <v>0</v>
      </c>
      <c r="DE35" s="552">
        <v>0</v>
      </c>
      <c r="DF35" s="552">
        <v>0</v>
      </c>
      <c r="DG35" s="552">
        <v>0</v>
      </c>
      <c r="DH35" s="552">
        <v>0</v>
      </c>
      <c r="DI35" s="552">
        <v>0</v>
      </c>
      <c r="DJ35" s="552">
        <v>0</v>
      </c>
      <c r="DK35" s="552">
        <v>0</v>
      </c>
      <c r="DL35" s="552">
        <v>0</v>
      </c>
      <c r="DM35" s="552">
        <v>0</v>
      </c>
      <c r="DN35" s="552">
        <v>0</v>
      </c>
      <c r="DO35" s="552">
        <v>0</v>
      </c>
      <c r="DP35" s="552">
        <v>0</v>
      </c>
      <c r="DQ35" s="552">
        <v>0</v>
      </c>
      <c r="DR35" s="552">
        <v>0</v>
      </c>
      <c r="DS35" s="552">
        <v>0</v>
      </c>
      <c r="DT35" s="552">
        <v>0</v>
      </c>
      <c r="DU35" s="552">
        <v>0</v>
      </c>
      <c r="DV35" s="552">
        <v>0</v>
      </c>
      <c r="DW35" s="552">
        <v>0</v>
      </c>
      <c r="DX35" s="552">
        <v>0</v>
      </c>
      <c r="DY35" s="552">
        <v>0</v>
      </c>
      <c r="DZ35" s="552">
        <v>0</v>
      </c>
      <c r="EA35" s="552">
        <v>0</v>
      </c>
      <c r="EB35" s="552">
        <v>0</v>
      </c>
      <c r="EC35" s="552">
        <v>0</v>
      </c>
      <c r="ED35" s="552">
        <v>0</v>
      </c>
      <c r="EE35" s="552">
        <v>0</v>
      </c>
      <c r="EF35" s="552">
        <v>0</v>
      </c>
      <c r="EG35" s="552">
        <v>0</v>
      </c>
      <c r="EH35" s="552">
        <v>0</v>
      </c>
      <c r="EI35" s="552">
        <v>0</v>
      </c>
      <c r="EJ35" s="552">
        <v>0</v>
      </c>
      <c r="EK35" s="552">
        <v>0</v>
      </c>
      <c r="EL35" s="552">
        <v>0</v>
      </c>
      <c r="EM35" s="552">
        <v>0</v>
      </c>
      <c r="EN35" s="552">
        <v>0</v>
      </c>
      <c r="EO35" s="552">
        <v>0</v>
      </c>
      <c r="EP35" s="552">
        <v>0</v>
      </c>
      <c r="EQ35" s="552">
        <v>0</v>
      </c>
      <c r="ER35" s="552">
        <v>0</v>
      </c>
      <c r="ES35" s="552">
        <v>0</v>
      </c>
      <c r="ET35" s="552">
        <v>0</v>
      </c>
      <c r="EU35" s="552">
        <v>0</v>
      </c>
      <c r="EV35" s="552">
        <v>0</v>
      </c>
      <c r="EW35" s="552">
        <v>0</v>
      </c>
      <c r="EX35" s="552">
        <v>0</v>
      </c>
      <c r="EY35" s="552">
        <v>0</v>
      </c>
      <c r="EZ35" s="552">
        <v>0</v>
      </c>
      <c r="FA35" s="552">
        <v>0</v>
      </c>
      <c r="FB35" s="552">
        <v>0</v>
      </c>
      <c r="FC35" s="552">
        <v>0</v>
      </c>
      <c r="FD35" s="552">
        <v>0</v>
      </c>
      <c r="FE35" s="552">
        <v>0</v>
      </c>
      <c r="FF35" s="552">
        <v>0</v>
      </c>
      <c r="FG35" s="552">
        <v>0</v>
      </c>
      <c r="FH35" s="552">
        <v>0</v>
      </c>
      <c r="FI35" s="552">
        <v>0</v>
      </c>
      <c r="FJ35" s="552">
        <v>0</v>
      </c>
      <c r="FK35" s="552">
        <v>0</v>
      </c>
      <c r="FL35" s="552">
        <v>0</v>
      </c>
      <c r="FM35" s="552">
        <v>0</v>
      </c>
      <c r="FN35" s="552">
        <v>0</v>
      </c>
      <c r="FO35" s="552">
        <v>0</v>
      </c>
      <c r="FP35" s="552">
        <v>0</v>
      </c>
      <c r="FQ35" s="552">
        <v>0</v>
      </c>
      <c r="FR35" s="552">
        <v>0</v>
      </c>
      <c r="FS35" s="552">
        <v>0</v>
      </c>
      <c r="FT35" s="552">
        <v>0</v>
      </c>
      <c r="FU35" s="552">
        <v>0</v>
      </c>
      <c r="FV35" s="552">
        <v>0</v>
      </c>
      <c r="FW35" s="552">
        <v>0</v>
      </c>
      <c r="FX35" s="552">
        <v>0</v>
      </c>
      <c r="FY35" s="552">
        <v>0</v>
      </c>
      <c r="FZ35" s="552">
        <v>0</v>
      </c>
      <c r="GA35" s="552">
        <v>0</v>
      </c>
      <c r="GB35" s="552">
        <v>0</v>
      </c>
      <c r="GC35" s="552">
        <v>0</v>
      </c>
      <c r="GD35" s="552">
        <v>0</v>
      </c>
      <c r="GE35" s="552">
        <v>0</v>
      </c>
      <c r="GF35" s="552">
        <v>0</v>
      </c>
      <c r="GG35" s="552">
        <v>0</v>
      </c>
      <c r="GH35" s="552">
        <v>0</v>
      </c>
      <c r="GI35" s="552">
        <v>0</v>
      </c>
      <c r="GJ35" s="552">
        <v>0</v>
      </c>
      <c r="GK35" s="552">
        <v>0</v>
      </c>
      <c r="GL35" s="552">
        <v>0</v>
      </c>
      <c r="GM35" s="552">
        <v>0</v>
      </c>
      <c r="GN35" s="552">
        <v>0</v>
      </c>
      <c r="GO35" s="552">
        <v>0</v>
      </c>
      <c r="GP35" s="552">
        <v>0</v>
      </c>
      <c r="GQ35" s="552">
        <v>0</v>
      </c>
      <c r="GR35" s="552">
        <v>0</v>
      </c>
      <c r="GS35" s="552">
        <v>0</v>
      </c>
      <c r="GT35" s="552">
        <v>0</v>
      </c>
      <c r="GU35" s="552">
        <v>0</v>
      </c>
      <c r="GV35" s="552">
        <v>0</v>
      </c>
      <c r="GW35" s="552">
        <v>0</v>
      </c>
      <c r="GX35" s="552">
        <v>0</v>
      </c>
      <c r="GY35" s="552">
        <v>0</v>
      </c>
      <c r="GZ35" s="552">
        <v>0</v>
      </c>
      <c r="HA35" s="552">
        <v>0</v>
      </c>
      <c r="HB35" s="552">
        <v>0</v>
      </c>
      <c r="HC35" s="552">
        <v>0</v>
      </c>
      <c r="HD35" s="552">
        <v>0</v>
      </c>
      <c r="HE35" s="552">
        <v>0</v>
      </c>
      <c r="HF35" s="552">
        <v>0</v>
      </c>
      <c r="HG35" s="552">
        <v>0</v>
      </c>
      <c r="HH35" s="552">
        <v>0</v>
      </c>
      <c r="HI35" s="552">
        <v>0</v>
      </c>
      <c r="HJ35" s="552">
        <v>0</v>
      </c>
      <c r="HK35" s="552">
        <v>0</v>
      </c>
      <c r="HL35" s="552">
        <v>0</v>
      </c>
      <c r="HM35" s="552">
        <v>0</v>
      </c>
      <c r="HN35" s="552">
        <v>0</v>
      </c>
      <c r="HO35" s="552">
        <v>0</v>
      </c>
      <c r="HP35" s="552">
        <v>0</v>
      </c>
      <c r="HQ35" s="552">
        <v>0</v>
      </c>
      <c r="HR35" s="552">
        <v>0</v>
      </c>
      <c r="HS35" s="552">
        <v>0</v>
      </c>
      <c r="HT35" s="552">
        <v>0</v>
      </c>
      <c r="HU35" s="552">
        <v>0</v>
      </c>
      <c r="HV35" s="552">
        <v>0</v>
      </c>
      <c r="HW35" s="552">
        <v>0</v>
      </c>
      <c r="HX35" s="552">
        <v>0</v>
      </c>
      <c r="HY35" s="552">
        <v>0</v>
      </c>
      <c r="HZ35" s="552">
        <v>0</v>
      </c>
      <c r="IA35" s="552">
        <v>0</v>
      </c>
      <c r="IB35" s="552">
        <v>0</v>
      </c>
      <c r="IC35" s="552">
        <v>0</v>
      </c>
      <c r="ID35" s="552">
        <v>0</v>
      </c>
      <c r="IE35" s="552">
        <v>0</v>
      </c>
      <c r="IF35" s="552">
        <v>0</v>
      </c>
      <c r="IG35" s="552">
        <v>126337.44</v>
      </c>
      <c r="IH35" s="552">
        <v>0</v>
      </c>
      <c r="II35" s="552">
        <v>0</v>
      </c>
      <c r="IJ35" s="552">
        <v>0</v>
      </c>
      <c r="IK35" s="552">
        <v>0</v>
      </c>
      <c r="IL35" s="552">
        <v>0</v>
      </c>
      <c r="IM35" s="552">
        <v>0</v>
      </c>
      <c r="IN35" s="552">
        <v>0</v>
      </c>
      <c r="IO35" s="552">
        <v>0</v>
      </c>
      <c r="IP35" s="552">
        <v>0</v>
      </c>
      <c r="IQ35" s="552">
        <v>0</v>
      </c>
      <c r="IR35" s="552">
        <v>0</v>
      </c>
      <c r="IS35" s="552">
        <v>0</v>
      </c>
      <c r="IT35" s="552">
        <v>0</v>
      </c>
      <c r="IU35" s="552">
        <v>0</v>
      </c>
      <c r="IV35" s="552">
        <v>0</v>
      </c>
      <c r="IW35" s="552">
        <v>0</v>
      </c>
      <c r="IX35" s="552">
        <v>0</v>
      </c>
      <c r="IY35" s="552">
        <v>0</v>
      </c>
      <c r="IZ35" s="552">
        <v>0</v>
      </c>
      <c r="JA35" s="552">
        <v>0</v>
      </c>
      <c r="JB35" s="552">
        <v>0</v>
      </c>
      <c r="JC35" s="552">
        <v>0</v>
      </c>
      <c r="JD35" s="552">
        <v>0</v>
      </c>
      <c r="JE35" s="552">
        <v>0</v>
      </c>
      <c r="JF35" s="552">
        <v>0</v>
      </c>
      <c r="JG35" s="552">
        <v>0</v>
      </c>
      <c r="JH35" s="552">
        <v>0</v>
      </c>
      <c r="JI35" s="552">
        <v>0</v>
      </c>
      <c r="JJ35" s="552">
        <v>0</v>
      </c>
      <c r="JK35" s="552">
        <v>0</v>
      </c>
      <c r="JL35" s="552">
        <v>0</v>
      </c>
      <c r="JM35" s="552">
        <v>0</v>
      </c>
      <c r="JN35" s="552">
        <v>462257.91999999998</v>
      </c>
      <c r="JO35" s="552">
        <v>0</v>
      </c>
      <c r="JP35" s="552">
        <v>0</v>
      </c>
      <c r="JQ35" s="552">
        <v>0</v>
      </c>
      <c r="JR35" s="552">
        <v>0</v>
      </c>
      <c r="JS35" s="552">
        <v>0</v>
      </c>
      <c r="JT35" s="552">
        <v>0</v>
      </c>
      <c r="JU35" s="552">
        <v>0</v>
      </c>
      <c r="JV35" s="552">
        <v>0</v>
      </c>
      <c r="JW35" s="552">
        <v>0</v>
      </c>
      <c r="JX35" s="552">
        <v>0</v>
      </c>
      <c r="JY35" s="552">
        <v>0</v>
      </c>
      <c r="JZ35" s="552">
        <v>0</v>
      </c>
      <c r="KA35" s="552">
        <v>0</v>
      </c>
      <c r="KB35" s="552">
        <v>0</v>
      </c>
      <c r="KC35" s="552">
        <v>0</v>
      </c>
      <c r="KD35" s="552">
        <v>0</v>
      </c>
      <c r="KE35" s="552">
        <v>0</v>
      </c>
      <c r="KF35" s="552">
        <v>0</v>
      </c>
      <c r="KG35" s="552">
        <v>0</v>
      </c>
      <c r="KH35" s="552">
        <v>0</v>
      </c>
      <c r="KI35" s="552">
        <v>0</v>
      </c>
      <c r="KJ35" s="552">
        <v>0</v>
      </c>
      <c r="KK35" s="552">
        <v>0</v>
      </c>
    </row>
    <row r="36" spans="1:297">
      <c r="A36" s="540">
        <v>14.02</v>
      </c>
      <c r="B36" s="373" t="s">
        <v>608</v>
      </c>
      <c r="C36" s="552">
        <v>78343585.77940163</v>
      </c>
      <c r="D36" s="210">
        <v>6032.851662954512</v>
      </c>
      <c r="E36" s="210">
        <v>12736148.115222028</v>
      </c>
      <c r="F36" s="552">
        <v>126983.67819703397</v>
      </c>
      <c r="G36" s="552">
        <v>24993.05735434212</v>
      </c>
      <c r="H36" s="552">
        <v>143776.12251797679</v>
      </c>
      <c r="I36" s="552">
        <v>82832.715143489506</v>
      </c>
      <c r="J36" s="552">
        <v>37833.995132073986</v>
      </c>
      <c r="K36" s="552">
        <v>35416.698831660135</v>
      </c>
      <c r="L36" s="552">
        <v>149220.40834809392</v>
      </c>
      <c r="M36" s="552">
        <v>14999.608690274345</v>
      </c>
      <c r="N36" s="552">
        <v>20713.531425302543</v>
      </c>
      <c r="O36" s="552">
        <v>4153213.7996827788</v>
      </c>
      <c r="P36" s="552">
        <v>130663.7988984775</v>
      </c>
      <c r="Q36" s="552">
        <v>124708.56614752978</v>
      </c>
      <c r="R36" s="552">
        <v>30169.947349149948</v>
      </c>
      <c r="S36" s="552">
        <v>285622.93465980556</v>
      </c>
      <c r="T36" s="552">
        <v>94491.261841052794</v>
      </c>
      <c r="U36" s="552">
        <v>92864.524639969255</v>
      </c>
      <c r="V36" s="552">
        <v>8828.7534669690795</v>
      </c>
      <c r="W36" s="552">
        <v>12168.448554941453</v>
      </c>
      <c r="X36" s="552">
        <v>223582.39219398543</v>
      </c>
      <c r="Y36" s="552">
        <v>50187.761166814038</v>
      </c>
      <c r="Z36" s="552">
        <v>123367.47638198834</v>
      </c>
      <c r="AA36" s="552">
        <v>132920.42733634624</v>
      </c>
      <c r="AB36" s="552">
        <v>34602.960789802368</v>
      </c>
      <c r="AC36" s="552">
        <v>87838.998732491382</v>
      </c>
      <c r="AD36" s="552">
        <v>54643.11735717491</v>
      </c>
      <c r="AE36" s="552">
        <v>40573.105871764186</v>
      </c>
      <c r="AF36" s="552">
        <v>12736148.115222028</v>
      </c>
      <c r="AG36" s="552">
        <v>3818004.7950104452</v>
      </c>
      <c r="AH36" s="552">
        <v>19935.274678021182</v>
      </c>
      <c r="AI36" s="552">
        <v>196555.77638492981</v>
      </c>
      <c r="AJ36" s="552">
        <v>135942.39241328894</v>
      </c>
      <c r="AK36" s="552">
        <v>17780.005623721991</v>
      </c>
      <c r="AL36" s="552">
        <v>23742.549343798131</v>
      </c>
      <c r="AM36" s="552">
        <v>622865.9219560537</v>
      </c>
      <c r="AN36" s="552">
        <v>95249.53383693927</v>
      </c>
      <c r="AO36" s="552">
        <v>982440.57852671423</v>
      </c>
      <c r="AP36" s="552">
        <v>242491.40211282636</v>
      </c>
      <c r="AQ36" s="552">
        <v>90896.024197004037</v>
      </c>
      <c r="AR36" s="552">
        <v>315165.00089680211</v>
      </c>
      <c r="AS36" s="552">
        <v>70430.578256678142</v>
      </c>
      <c r="AT36" s="552">
        <v>84170.886205156363</v>
      </c>
      <c r="AU36" s="552">
        <v>108788.83929100157</v>
      </c>
      <c r="AV36" s="552">
        <v>59153.506345342437</v>
      </c>
      <c r="AW36" s="552">
        <v>98226.067208740817</v>
      </c>
      <c r="AX36" s="552">
        <v>40174.939262768487</v>
      </c>
      <c r="AY36" s="552">
        <v>21780.976957081231</v>
      </c>
      <c r="AZ36" s="552">
        <v>45199.701741135177</v>
      </c>
      <c r="BA36" s="552">
        <v>346546.33464717498</v>
      </c>
      <c r="BB36" s="552">
        <v>161070.5756059596</v>
      </c>
      <c r="BC36" s="552">
        <v>1250274.3177158113</v>
      </c>
      <c r="BD36" s="552">
        <v>51520.753999636632</v>
      </c>
      <c r="BE36" s="552">
        <v>47361.26636419836</v>
      </c>
      <c r="BF36" s="552">
        <v>54091.910184361412</v>
      </c>
      <c r="BG36" s="552">
        <v>56382.906518799282</v>
      </c>
      <c r="BH36" s="552">
        <v>22804.828287211749</v>
      </c>
      <c r="BI36" s="552">
        <v>65468.106899748556</v>
      </c>
      <c r="BJ36" s="552">
        <v>2220811.7842469322</v>
      </c>
      <c r="BK36" s="552">
        <v>15775.483649920376</v>
      </c>
      <c r="BL36" s="552">
        <v>258452.39001822079</v>
      </c>
      <c r="BM36" s="552">
        <v>428165.66077178851</v>
      </c>
      <c r="BN36" s="552">
        <v>326233.13497612393</v>
      </c>
      <c r="BO36" s="552">
        <v>30929.357974305149</v>
      </c>
      <c r="BP36" s="552">
        <v>533238.54535182612</v>
      </c>
      <c r="BQ36" s="552">
        <v>155102.89760893842</v>
      </c>
      <c r="BR36" s="552">
        <v>275892.45903473278</v>
      </c>
      <c r="BS36" s="552">
        <v>61234.868917295898</v>
      </c>
      <c r="BT36" s="552">
        <v>193654.37927987205</v>
      </c>
      <c r="BU36" s="552">
        <v>14364.842607293022</v>
      </c>
      <c r="BV36" s="552">
        <v>70348.51253934839</v>
      </c>
      <c r="BW36" s="552">
        <v>11832.673581450692</v>
      </c>
      <c r="BX36" s="552">
        <v>91052.090776685363</v>
      </c>
      <c r="BY36" s="552">
        <v>48767.785905279663</v>
      </c>
      <c r="BZ36" s="552">
        <v>24074.864782040295</v>
      </c>
      <c r="CA36" s="552">
        <v>16649.784292541601</v>
      </c>
      <c r="CB36" s="552">
        <v>185684.33286016286</v>
      </c>
      <c r="CC36" s="552">
        <v>215714.18249819841</v>
      </c>
      <c r="CD36" s="552">
        <v>83165.631713232244</v>
      </c>
      <c r="CE36" s="552">
        <v>52215.449526722186</v>
      </c>
      <c r="CF36" s="552">
        <v>36017.056527742498</v>
      </c>
      <c r="CG36" s="552">
        <v>321157.62072429981</v>
      </c>
      <c r="CH36" s="552">
        <v>94064.639576444519</v>
      </c>
      <c r="CI36" s="552">
        <v>227089.16747117156</v>
      </c>
      <c r="CJ36" s="552">
        <v>382323.19393581303</v>
      </c>
      <c r="CK36" s="552">
        <v>125672.62017915596</v>
      </c>
      <c r="CL36" s="552">
        <v>19930.029290606912</v>
      </c>
      <c r="CM36" s="552">
        <v>18597.147676535282</v>
      </c>
      <c r="CN36" s="552">
        <v>316433.91381303378</v>
      </c>
      <c r="CO36" s="552">
        <v>133909.18931924572</v>
      </c>
      <c r="CP36" s="552">
        <v>109795.36489515557</v>
      </c>
      <c r="CQ36" s="552">
        <v>84948.590215186297</v>
      </c>
      <c r="CR36" s="552">
        <v>10032.211504335626</v>
      </c>
      <c r="CS36" s="552">
        <v>81737.3859376193</v>
      </c>
      <c r="CT36" s="552">
        <v>713548.55721288593</v>
      </c>
      <c r="CU36" s="552">
        <v>53383.619779613357</v>
      </c>
      <c r="CV36" s="552">
        <v>30022.369059174227</v>
      </c>
      <c r="CW36" s="552">
        <v>119874.44908650684</v>
      </c>
      <c r="CX36" s="552">
        <v>19139.046734398889</v>
      </c>
      <c r="CY36" s="552">
        <v>30518.80020670213</v>
      </c>
      <c r="CZ36" s="552">
        <v>790705.96077665105</v>
      </c>
      <c r="DA36" s="552">
        <v>1047126.0428917952</v>
      </c>
      <c r="DB36" s="552">
        <v>83756.401528892529</v>
      </c>
      <c r="DC36" s="552">
        <v>69021.387513710099</v>
      </c>
      <c r="DD36" s="552">
        <v>105204.62043577498</v>
      </c>
      <c r="DE36" s="552">
        <v>23656.985763688252</v>
      </c>
      <c r="DF36" s="552">
        <v>1815356.957210535</v>
      </c>
      <c r="DG36" s="552">
        <v>45105.715784022759</v>
      </c>
      <c r="DH36" s="552">
        <v>241225.86716057843</v>
      </c>
      <c r="DI36" s="552">
        <v>11169.233194234928</v>
      </c>
      <c r="DJ36" s="552">
        <v>216354.52712313435</v>
      </c>
      <c r="DK36" s="552">
        <v>100746.78840867654</v>
      </c>
      <c r="DL36" s="552">
        <v>17196.611258166526</v>
      </c>
      <c r="DM36" s="552">
        <v>53102.935500537315</v>
      </c>
      <c r="DN36" s="552">
        <v>36702.082731873314</v>
      </c>
      <c r="DO36" s="552">
        <v>90805.954624293692</v>
      </c>
      <c r="DP36" s="552">
        <v>76357.514337496308</v>
      </c>
      <c r="DQ36" s="552">
        <v>1803431.6956201901</v>
      </c>
      <c r="DR36" s="552">
        <v>55922.990168849727</v>
      </c>
      <c r="DS36" s="552">
        <v>120042.61852983997</v>
      </c>
      <c r="DT36" s="552">
        <v>95492.980492364426</v>
      </c>
      <c r="DU36" s="552">
        <v>33341.508953408782</v>
      </c>
      <c r="DV36" s="552">
        <v>1105878.5756957761</v>
      </c>
      <c r="DW36" s="552">
        <v>25932.211418994921</v>
      </c>
      <c r="DX36" s="552">
        <v>151494.07255545145</v>
      </c>
      <c r="DY36" s="552">
        <v>185509.38321788638</v>
      </c>
      <c r="DZ36" s="552">
        <v>16241.486446605828</v>
      </c>
      <c r="EA36" s="552">
        <v>239738.77875163514</v>
      </c>
      <c r="EB36" s="552">
        <v>101179.53207640178</v>
      </c>
      <c r="EC36" s="552">
        <v>8677.6006803762357</v>
      </c>
      <c r="ED36" s="552">
        <v>144291.2148585472</v>
      </c>
      <c r="EE36" s="552">
        <v>208830.33931688627</v>
      </c>
      <c r="EF36" s="552">
        <v>83332.829879495635</v>
      </c>
      <c r="EG36" s="552">
        <v>117269.60805203108</v>
      </c>
      <c r="EH36" s="552">
        <v>223521.17470962618</v>
      </c>
      <c r="EI36" s="552">
        <v>60720.797287950772</v>
      </c>
      <c r="EJ36" s="552">
        <v>162036.00106058968</v>
      </c>
      <c r="EK36" s="552">
        <v>6032.851662954512</v>
      </c>
      <c r="EL36" s="552">
        <v>17679.008722186143</v>
      </c>
      <c r="EM36" s="552">
        <v>37790.126479425329</v>
      </c>
      <c r="EN36" s="552">
        <v>42897.071410515855</v>
      </c>
      <c r="EO36" s="552">
        <v>497993.18914605293</v>
      </c>
      <c r="EP36" s="552">
        <v>163438.04052763147</v>
      </c>
      <c r="EQ36" s="552">
        <v>52872.985470293526</v>
      </c>
      <c r="ER36" s="552">
        <v>16587.520929407921</v>
      </c>
      <c r="ES36" s="552">
        <v>69726.121027579022</v>
      </c>
      <c r="ET36" s="552">
        <v>10780.329483387941</v>
      </c>
      <c r="EU36" s="552">
        <v>37805.638899892925</v>
      </c>
      <c r="EV36" s="552">
        <v>17111.722879577002</v>
      </c>
      <c r="EW36" s="552">
        <v>749287.02380625787</v>
      </c>
      <c r="EX36" s="552">
        <v>89238.083250237629</v>
      </c>
      <c r="EY36" s="552">
        <v>21430.742354891583</v>
      </c>
      <c r="EZ36" s="552">
        <v>34119.119790628094</v>
      </c>
      <c r="FA36" s="552">
        <v>159551.45276026745</v>
      </c>
      <c r="FB36" s="552">
        <v>91845.860837748973</v>
      </c>
      <c r="FC36" s="552">
        <v>62275.306118242072</v>
      </c>
      <c r="FD36" s="552">
        <v>15454.42506643653</v>
      </c>
      <c r="FE36" s="552">
        <v>187444.11091879278</v>
      </c>
      <c r="FF36" s="552">
        <v>94348.533408203148</v>
      </c>
      <c r="FG36" s="552">
        <v>136304.59345561152</v>
      </c>
      <c r="FH36" s="552">
        <v>169764.96845409373</v>
      </c>
      <c r="FI36" s="552">
        <v>47169.439476704501</v>
      </c>
      <c r="FJ36" s="552">
        <v>137281.29578409268</v>
      </c>
      <c r="FK36" s="552">
        <v>391086.16143459181</v>
      </c>
      <c r="FL36" s="552">
        <v>28184.135006790737</v>
      </c>
      <c r="FM36" s="552">
        <v>126477.3170516801</v>
      </c>
      <c r="FN36" s="552">
        <v>361574.15104942559</v>
      </c>
      <c r="FO36" s="552">
        <v>142454.97636847259</v>
      </c>
      <c r="FP36" s="552">
        <v>155571.08674874439</v>
      </c>
      <c r="FQ36" s="552">
        <v>16400.480009164083</v>
      </c>
      <c r="FR36" s="552">
        <v>85771.1226282563</v>
      </c>
      <c r="FS36" s="552">
        <v>98369.05367703065</v>
      </c>
      <c r="FT36" s="552">
        <v>3173466.7615462746</v>
      </c>
      <c r="FU36" s="552">
        <v>29174.37249718418</v>
      </c>
      <c r="FV36" s="552">
        <v>100250.78415303532</v>
      </c>
      <c r="FW36" s="552">
        <v>32229.797835651803</v>
      </c>
      <c r="FX36" s="552">
        <v>49561.496207415439</v>
      </c>
      <c r="FY36" s="552">
        <v>89831.199709960332</v>
      </c>
      <c r="FZ36" s="552">
        <v>13999.115624589071</v>
      </c>
      <c r="GA36" s="552">
        <v>34398.001431051387</v>
      </c>
      <c r="GB36" s="552">
        <v>26007.338494742184</v>
      </c>
      <c r="GC36" s="552">
        <v>247010.89247388594</v>
      </c>
      <c r="GD36" s="552">
        <v>46201.077429249708</v>
      </c>
      <c r="GE36" s="552">
        <v>377511.47488348524</v>
      </c>
      <c r="GF36" s="552">
        <v>134808.14071893695</v>
      </c>
      <c r="GG36" s="552">
        <v>50468.396970771442</v>
      </c>
      <c r="GH36" s="552">
        <v>294992.06519770424</v>
      </c>
      <c r="GI36" s="552">
        <v>40059.279068881086</v>
      </c>
      <c r="GJ36" s="552">
        <v>19417.775258283473</v>
      </c>
      <c r="GK36" s="552">
        <v>1207030.6165961297</v>
      </c>
      <c r="GL36" s="552">
        <v>30540.091774222077</v>
      </c>
      <c r="GM36" s="552">
        <v>35915.913935353994</v>
      </c>
      <c r="GN36" s="552">
        <v>104522.03439570928</v>
      </c>
      <c r="GO36" s="552">
        <v>14638.66881465372</v>
      </c>
      <c r="GP36" s="552">
        <v>28149.133475992992</v>
      </c>
      <c r="GQ36" s="552">
        <v>29236.966467844642</v>
      </c>
      <c r="GR36" s="552">
        <v>22633.966685477553</v>
      </c>
      <c r="GS36" s="552">
        <v>33086.790593256192</v>
      </c>
      <c r="GT36" s="552">
        <v>27424.988823005304</v>
      </c>
      <c r="GU36" s="552">
        <v>61463.539990293437</v>
      </c>
      <c r="GV36" s="552">
        <v>31042.528578585709</v>
      </c>
      <c r="GW36" s="552">
        <v>12662.640974722668</v>
      </c>
      <c r="GX36" s="552">
        <v>58930.615337337047</v>
      </c>
      <c r="GY36" s="552">
        <v>81452.217978121029</v>
      </c>
      <c r="GZ36" s="552">
        <v>673164.22747084533</v>
      </c>
      <c r="HA36" s="552">
        <v>374173.29481480049</v>
      </c>
      <c r="HB36" s="552">
        <v>360473.88111290603</v>
      </c>
      <c r="HC36" s="552">
        <v>39453.683254179967</v>
      </c>
      <c r="HD36" s="552">
        <v>46697.543602562888</v>
      </c>
      <c r="HE36" s="552">
        <v>557502.93622130563</v>
      </c>
      <c r="HF36" s="552">
        <v>33718.957513511297</v>
      </c>
      <c r="HG36" s="552">
        <v>17984.007172478323</v>
      </c>
      <c r="HH36" s="552">
        <v>36859.170153524261</v>
      </c>
      <c r="HI36" s="552">
        <v>32133.506630536725</v>
      </c>
      <c r="HJ36" s="552">
        <v>392195.71884465177</v>
      </c>
      <c r="HK36" s="552">
        <v>11385.658979198335</v>
      </c>
      <c r="HL36" s="552">
        <v>909858.12948069663</v>
      </c>
      <c r="HM36" s="552">
        <v>38628.405213491445</v>
      </c>
      <c r="HN36" s="552">
        <v>53446.867730284575</v>
      </c>
      <c r="HO36" s="552">
        <v>58909.218191476182</v>
      </c>
      <c r="HP36" s="552">
        <v>19997.312876086526</v>
      </c>
      <c r="HQ36" s="552">
        <v>320850.53657446284</v>
      </c>
      <c r="HR36" s="552">
        <v>113157.413676633</v>
      </c>
      <c r="HS36" s="552">
        <v>42911.907438198083</v>
      </c>
      <c r="HT36" s="552">
        <v>634393.10258753481</v>
      </c>
      <c r="HU36" s="552">
        <v>23979.180622085179</v>
      </c>
      <c r="HV36" s="552">
        <v>36184.437125860597</v>
      </c>
      <c r="HW36" s="552">
        <v>447057.83684447769</v>
      </c>
      <c r="HX36" s="552">
        <v>12979.018914109585</v>
      </c>
      <c r="HY36" s="552">
        <v>1042907.2716220694</v>
      </c>
      <c r="HZ36" s="552">
        <v>74846.915202736884</v>
      </c>
      <c r="IA36" s="552">
        <v>14150.826742837316</v>
      </c>
      <c r="IB36" s="552">
        <v>62335.247988361218</v>
      </c>
      <c r="IC36" s="552">
        <v>234053.93812811357</v>
      </c>
      <c r="ID36" s="552">
        <v>22901.853603103322</v>
      </c>
      <c r="IE36" s="552">
        <v>199023.65368216587</v>
      </c>
      <c r="IF36" s="552">
        <v>37832.975192910068</v>
      </c>
      <c r="IG36" s="552">
        <v>121731.01105362005</v>
      </c>
      <c r="IH36" s="552">
        <v>24749.979028240847</v>
      </c>
      <c r="II36" s="552">
        <v>100668.1153943094</v>
      </c>
      <c r="IJ36" s="552">
        <v>42459.970040023203</v>
      </c>
      <c r="IK36" s="552">
        <v>154308.27413998402</v>
      </c>
      <c r="IL36" s="552">
        <v>28794.668009607998</v>
      </c>
      <c r="IM36" s="552">
        <v>87738.810311875597</v>
      </c>
      <c r="IN36" s="552">
        <v>86958.001337858717</v>
      </c>
      <c r="IO36" s="552">
        <v>40426.75181932719</v>
      </c>
      <c r="IP36" s="552">
        <v>105759.26093682344</v>
      </c>
      <c r="IQ36" s="552">
        <v>34459.220517995163</v>
      </c>
      <c r="IR36" s="552">
        <v>283421.25498869893</v>
      </c>
      <c r="IS36" s="552">
        <v>63392.712041015613</v>
      </c>
      <c r="IT36" s="552">
        <v>25869.107333769582</v>
      </c>
      <c r="IU36" s="552">
        <v>46796.699489450912</v>
      </c>
      <c r="IV36" s="552">
        <v>17609.164278828441</v>
      </c>
      <c r="IW36" s="552">
        <v>58276.210444568482</v>
      </c>
      <c r="IX36" s="552">
        <v>4329120.2013900578</v>
      </c>
      <c r="IY36" s="552">
        <v>14065.132621321003</v>
      </c>
      <c r="IZ36" s="552">
        <v>37029.958896648073</v>
      </c>
      <c r="JA36" s="552">
        <v>57108.403131478117</v>
      </c>
      <c r="JB36" s="552">
        <v>47947.740727919103</v>
      </c>
      <c r="JC36" s="552">
        <v>36136.595152651578</v>
      </c>
      <c r="JD36" s="552">
        <v>19884.730612806427</v>
      </c>
      <c r="JE36" s="552">
        <v>300006.38978394389</v>
      </c>
      <c r="JF36" s="552">
        <v>3504781.4140377161</v>
      </c>
      <c r="JG36" s="552">
        <v>44545.078754933333</v>
      </c>
      <c r="JH36" s="552">
        <v>26139.426204777083</v>
      </c>
      <c r="JI36" s="552">
        <v>421466.21937021549</v>
      </c>
      <c r="JJ36" s="552">
        <v>47190.525704808795</v>
      </c>
      <c r="JK36" s="552">
        <v>128601.2588007036</v>
      </c>
      <c r="JL36" s="552">
        <v>49553.541963978765</v>
      </c>
      <c r="JM36" s="552">
        <v>31042.221237480782</v>
      </c>
      <c r="JN36" s="552">
        <v>14972.148260745002</v>
      </c>
      <c r="JO36" s="552">
        <v>27134.072287334053</v>
      </c>
      <c r="JP36" s="552">
        <v>101452.80758005533</v>
      </c>
      <c r="JQ36" s="552">
        <v>243848.94786888841</v>
      </c>
      <c r="JR36" s="552">
        <v>1231079.6068754876</v>
      </c>
      <c r="JS36" s="552">
        <v>231213.45744218639</v>
      </c>
      <c r="JT36" s="552">
        <v>310745.34420276538</v>
      </c>
      <c r="JU36" s="552">
        <v>22634.211467486835</v>
      </c>
      <c r="JV36" s="552">
        <v>20651.112986547487</v>
      </c>
      <c r="JW36" s="552">
        <v>28885.927648504083</v>
      </c>
      <c r="JX36" s="552">
        <v>34552.965676678257</v>
      </c>
      <c r="JY36" s="552">
        <v>63965.595573563412</v>
      </c>
      <c r="JZ36" s="552">
        <v>232615.91386954655</v>
      </c>
      <c r="KA36" s="552">
        <v>83448.905907162916</v>
      </c>
      <c r="KB36" s="552">
        <v>33070.35713276203</v>
      </c>
      <c r="KC36" s="552">
        <v>37272.708846263704</v>
      </c>
      <c r="KD36" s="552">
        <v>86783.600561661267</v>
      </c>
      <c r="KE36" s="552">
        <v>73166.599517365845</v>
      </c>
      <c r="KF36" s="552">
        <v>46656.860642949978</v>
      </c>
      <c r="KG36" s="552">
        <v>234877.43737530729</v>
      </c>
      <c r="KH36" s="552">
        <v>315470.7375189513</v>
      </c>
      <c r="KI36" s="552">
        <v>18409.650699429971</v>
      </c>
      <c r="KJ36" s="552">
        <v>71712.362007414471</v>
      </c>
      <c r="KK36" s="552">
        <v>268622.00418971753</v>
      </c>
    </row>
    <row r="37" spans="1:297">
      <c r="A37" s="208">
        <v>20.67</v>
      </c>
      <c r="B37" s="373" t="s">
        <v>609</v>
      </c>
      <c r="C37" s="552">
        <v>115861902.39</v>
      </c>
      <c r="D37" s="210">
        <v>11613.35839218082</v>
      </c>
      <c r="E37" s="210">
        <v>15199180.887776285</v>
      </c>
      <c r="F37" s="552">
        <v>161950.46340099408</v>
      </c>
      <c r="G37" s="552">
        <v>56760.858674542251</v>
      </c>
      <c r="H37" s="552">
        <v>209469.58360729643</v>
      </c>
      <c r="I37" s="552">
        <v>162054.83554206908</v>
      </c>
      <c r="J37" s="552">
        <v>86815.908244178383</v>
      </c>
      <c r="K37" s="552">
        <v>76602.811984685351</v>
      </c>
      <c r="L37" s="552">
        <v>320902.8093972783</v>
      </c>
      <c r="M37" s="552">
        <v>17839.62091929579</v>
      </c>
      <c r="N37" s="552">
        <v>34512.271060913306</v>
      </c>
      <c r="O37" s="552">
        <v>6800950.3886361858</v>
      </c>
      <c r="P37" s="552">
        <v>167806.4932799495</v>
      </c>
      <c r="Q37" s="552">
        <v>192462.85599003828</v>
      </c>
      <c r="R37" s="552">
        <v>36969.512453763142</v>
      </c>
      <c r="S37" s="552">
        <v>300363.3067323399</v>
      </c>
      <c r="T37" s="552">
        <v>111511.56281251063</v>
      </c>
      <c r="U37" s="552">
        <v>126939.57948703674</v>
      </c>
      <c r="V37" s="552">
        <v>17914.94803249629</v>
      </c>
      <c r="W37" s="552">
        <v>14392.134825344952</v>
      </c>
      <c r="X37" s="552">
        <v>352625.57377097168</v>
      </c>
      <c r="Y37" s="552">
        <v>78922.22265221033</v>
      </c>
      <c r="Z37" s="552">
        <v>135311.15573912283</v>
      </c>
      <c r="AA37" s="552">
        <v>118221.78818161094</v>
      </c>
      <c r="AB37" s="552">
        <v>47086.808249600967</v>
      </c>
      <c r="AC37" s="552">
        <v>194922.35500622226</v>
      </c>
      <c r="AD37" s="552">
        <v>165415.45276492348</v>
      </c>
      <c r="AE37" s="552">
        <v>46748.809584307011</v>
      </c>
      <c r="AF37" s="552">
        <v>15199180.887776285</v>
      </c>
      <c r="AG37" s="552">
        <v>5175124.4943175074</v>
      </c>
      <c r="AH37" s="552">
        <v>39114.154226565421</v>
      </c>
      <c r="AI37" s="552">
        <v>461736.44639429456</v>
      </c>
      <c r="AJ37" s="552">
        <v>169550.67274191021</v>
      </c>
      <c r="AK37" s="552">
        <v>39519.366878686873</v>
      </c>
      <c r="AL37" s="552">
        <v>34231.262683675835</v>
      </c>
      <c r="AM37" s="552">
        <v>941084.44961963256</v>
      </c>
      <c r="AN37" s="552">
        <v>201759.10683407451</v>
      </c>
      <c r="AO37" s="552">
        <v>1418440.7939147921</v>
      </c>
      <c r="AP37" s="552">
        <v>384074.93986513291</v>
      </c>
      <c r="AQ37" s="552">
        <v>183798.80072435408</v>
      </c>
      <c r="AR37" s="552">
        <v>413042.24652609602</v>
      </c>
      <c r="AS37" s="552">
        <v>119771.23398174025</v>
      </c>
      <c r="AT37" s="552">
        <v>131052.28656195779</v>
      </c>
      <c r="AU37" s="552">
        <v>234088.85537459829</v>
      </c>
      <c r="AV37" s="552">
        <v>65859.031500964891</v>
      </c>
      <c r="AW37" s="552">
        <v>159396.27025925598</v>
      </c>
      <c r="AX37" s="552">
        <v>106659.51793596538</v>
      </c>
      <c r="AY37" s="552">
        <v>31611.464329344279</v>
      </c>
      <c r="AZ37" s="552">
        <v>86833.875145941434</v>
      </c>
      <c r="BA37" s="552">
        <v>482780.36735296715</v>
      </c>
      <c r="BB37" s="552">
        <v>312717.6698893985</v>
      </c>
      <c r="BC37" s="552">
        <v>1576490.7999824341</v>
      </c>
      <c r="BD37" s="552">
        <v>74187.201938066297</v>
      </c>
      <c r="BE37" s="552">
        <v>87767.396503695898</v>
      </c>
      <c r="BF37" s="552">
        <v>76062.757700951101</v>
      </c>
      <c r="BG37" s="552">
        <v>63433.37448627143</v>
      </c>
      <c r="BH37" s="552">
        <v>27330.709083027799</v>
      </c>
      <c r="BI37" s="552">
        <v>104599.24568013399</v>
      </c>
      <c r="BJ37" s="552">
        <v>3238254.8762461897</v>
      </c>
      <c r="BK37" s="552">
        <v>26926.686076770577</v>
      </c>
      <c r="BL37" s="552">
        <v>391158.70835318818</v>
      </c>
      <c r="BM37" s="552">
        <v>1138337.7944679998</v>
      </c>
      <c r="BN37" s="552">
        <v>780224.65091633552</v>
      </c>
      <c r="BO37" s="552">
        <v>45531.679300403404</v>
      </c>
      <c r="BP37" s="552">
        <v>647174.73590988573</v>
      </c>
      <c r="BQ37" s="552">
        <v>257056.75377820595</v>
      </c>
      <c r="BR37" s="552">
        <v>711035.30822670774</v>
      </c>
      <c r="BS37" s="552">
        <v>95012.786814263774</v>
      </c>
      <c r="BT37" s="552">
        <v>242882.68683037147</v>
      </c>
      <c r="BU37" s="552">
        <v>23088.456729211488</v>
      </c>
      <c r="BV37" s="552">
        <v>101787.83352854551</v>
      </c>
      <c r="BW37" s="552">
        <v>21508.247746597321</v>
      </c>
      <c r="BX37" s="552">
        <v>169226.48170845667</v>
      </c>
      <c r="BY37" s="552">
        <v>77092.24510983919</v>
      </c>
      <c r="BZ37" s="552">
        <v>39262.42589221512</v>
      </c>
      <c r="CA37" s="552">
        <v>27970.340552655092</v>
      </c>
      <c r="CB37" s="552">
        <v>256041.14095881526</v>
      </c>
      <c r="CC37" s="552">
        <v>238878.49048125683</v>
      </c>
      <c r="CD37" s="552">
        <v>224964.20545862647</v>
      </c>
      <c r="CE37" s="552">
        <v>74525.599417774851</v>
      </c>
      <c r="CF37" s="552">
        <v>36335.252136898052</v>
      </c>
      <c r="CG37" s="552">
        <v>377858.24074926181</v>
      </c>
      <c r="CH37" s="552">
        <v>148025.85008715538</v>
      </c>
      <c r="CI37" s="552">
        <v>422772.70651381294</v>
      </c>
      <c r="CJ37" s="552">
        <v>827331.38615575875</v>
      </c>
      <c r="CK37" s="552">
        <v>175178.1029703634</v>
      </c>
      <c r="CL37" s="552">
        <v>29672.001239651912</v>
      </c>
      <c r="CM37" s="552">
        <v>25885.28092865042</v>
      </c>
      <c r="CN37" s="552">
        <v>919115.34383911989</v>
      </c>
      <c r="CO37" s="552">
        <v>169390.03071313564</v>
      </c>
      <c r="CP37" s="552">
        <v>119102.90340472295</v>
      </c>
      <c r="CQ37" s="552">
        <v>135857.42396247367</v>
      </c>
      <c r="CR37" s="552">
        <v>15776.719150341825</v>
      </c>
      <c r="CS37" s="552">
        <v>116848.53037616379</v>
      </c>
      <c r="CT37" s="552">
        <v>968646.6784570046</v>
      </c>
      <c r="CU37" s="552">
        <v>74702.111362318014</v>
      </c>
      <c r="CV37" s="552">
        <v>47830.487820958559</v>
      </c>
      <c r="CW37" s="552">
        <v>332330.6864274026</v>
      </c>
      <c r="CX37" s="552">
        <v>38740.747160234976</v>
      </c>
      <c r="CY37" s="552">
        <v>34690.769905184752</v>
      </c>
      <c r="CZ37" s="552">
        <v>1025671.9225249193</v>
      </c>
      <c r="DA37" s="552">
        <v>1544136.4955397542</v>
      </c>
      <c r="DB37" s="552">
        <v>106165.37064146278</v>
      </c>
      <c r="DC37" s="552">
        <v>147530.66810796558</v>
      </c>
      <c r="DD37" s="552">
        <v>159558.42361120315</v>
      </c>
      <c r="DE37" s="552">
        <v>44074.502581528737</v>
      </c>
      <c r="DF37" s="552">
        <v>2721651.640254972</v>
      </c>
      <c r="DG37" s="552">
        <v>68677.049513121834</v>
      </c>
      <c r="DH37" s="552">
        <v>403396.54824253212</v>
      </c>
      <c r="DI37" s="552">
        <v>16185.973300879807</v>
      </c>
      <c r="DJ37" s="552">
        <v>254579.16263339686</v>
      </c>
      <c r="DK37" s="552">
        <v>133591.63593712822</v>
      </c>
      <c r="DL37" s="552">
        <v>19656.300900491056</v>
      </c>
      <c r="DM37" s="552">
        <v>82809.840477081394</v>
      </c>
      <c r="DN37" s="552">
        <v>39918.206477146072</v>
      </c>
      <c r="DO37" s="552">
        <v>134476.01350117006</v>
      </c>
      <c r="DP37" s="552">
        <v>119939.0730808112</v>
      </c>
      <c r="DQ37" s="552">
        <v>2453911.6276746695</v>
      </c>
      <c r="DR37" s="552">
        <v>130564.01554052794</v>
      </c>
      <c r="DS37" s="552">
        <v>166841.67053203561</v>
      </c>
      <c r="DT37" s="552">
        <v>198514.60808150342</v>
      </c>
      <c r="DU37" s="552">
        <v>49759.409741878735</v>
      </c>
      <c r="DV37" s="552">
        <v>1491702.2194010944</v>
      </c>
      <c r="DW37" s="552">
        <v>43645.491250747204</v>
      </c>
      <c r="DX37" s="552">
        <v>305351.20880392095</v>
      </c>
      <c r="DY37" s="552">
        <v>357932.27138626546</v>
      </c>
      <c r="DZ37" s="552">
        <v>53337.431065591089</v>
      </c>
      <c r="EA37" s="552">
        <v>588489.17069767683</v>
      </c>
      <c r="EB37" s="552">
        <v>191517.80134168084</v>
      </c>
      <c r="EC37" s="552">
        <v>12381.666648315184</v>
      </c>
      <c r="ED37" s="552">
        <v>176590.59011063969</v>
      </c>
      <c r="EE37" s="552">
        <v>441600.1752283253</v>
      </c>
      <c r="EF37" s="552">
        <v>229457.8014332437</v>
      </c>
      <c r="EG37" s="552">
        <v>253492.13936032506</v>
      </c>
      <c r="EH37" s="552">
        <v>262678.45669036306</v>
      </c>
      <c r="EI37" s="552">
        <v>157601.94784737538</v>
      </c>
      <c r="EJ37" s="552">
        <v>284773.25141603523</v>
      </c>
      <c r="EK37" s="552">
        <v>11613.35839218082</v>
      </c>
      <c r="EL37" s="552">
        <v>24674.500040511633</v>
      </c>
      <c r="EM37" s="552">
        <v>124027.87283241416</v>
      </c>
      <c r="EN37" s="552">
        <v>78127.753000034703</v>
      </c>
      <c r="EO37" s="552">
        <v>961334.06363481202</v>
      </c>
      <c r="EP37" s="552">
        <v>291670.23457087111</v>
      </c>
      <c r="EQ37" s="552">
        <v>114122.69684478876</v>
      </c>
      <c r="ER37" s="552">
        <v>34953.224731865332</v>
      </c>
      <c r="ES37" s="552">
        <v>246763.22364372481</v>
      </c>
      <c r="ET37" s="552">
        <v>16840.045273602846</v>
      </c>
      <c r="EU37" s="552">
        <v>54182.624368118028</v>
      </c>
      <c r="EV37" s="552">
        <v>41239.737406432672</v>
      </c>
      <c r="EW37" s="552">
        <v>1033751.1542728946</v>
      </c>
      <c r="EX37" s="552">
        <v>190354.88175633416</v>
      </c>
      <c r="EY37" s="552">
        <v>24784.203220477331</v>
      </c>
      <c r="EZ37" s="552">
        <v>45388.389625445991</v>
      </c>
      <c r="FA37" s="552">
        <v>473220.0021387391</v>
      </c>
      <c r="FB37" s="552">
        <v>253006.39437836839</v>
      </c>
      <c r="FC37" s="552">
        <v>139716.71393004133</v>
      </c>
      <c r="FD37" s="552">
        <v>33762.700950374543</v>
      </c>
      <c r="FE37" s="552">
        <v>393308.73204630113</v>
      </c>
      <c r="FF37" s="552">
        <v>138748.18636043294</v>
      </c>
      <c r="FG37" s="552">
        <v>189078.60889572382</v>
      </c>
      <c r="FH37" s="552">
        <v>428206.17949675891</v>
      </c>
      <c r="FI37" s="552">
        <v>98940.592483802204</v>
      </c>
      <c r="FJ37" s="552">
        <v>196409.64785421651</v>
      </c>
      <c r="FK37" s="552">
        <v>717894.73621018336</v>
      </c>
      <c r="FL37" s="552">
        <v>110268.88604397047</v>
      </c>
      <c r="FM37" s="552">
        <v>170058.15211922745</v>
      </c>
      <c r="FN37" s="552">
        <v>957717.81103711051</v>
      </c>
      <c r="FO37" s="552">
        <v>197719.83168379765</v>
      </c>
      <c r="FP37" s="552">
        <v>316685.03598865902</v>
      </c>
      <c r="FQ37" s="552">
        <v>22377.539793346456</v>
      </c>
      <c r="FR37" s="552">
        <v>207652.37296781375</v>
      </c>
      <c r="FS37" s="552">
        <v>140758.83566148629</v>
      </c>
      <c r="FT37" s="552">
        <v>4355527.7917531356</v>
      </c>
      <c r="FU37" s="552">
        <v>43536.056216062061</v>
      </c>
      <c r="FV37" s="552">
        <v>213317.77738470896</v>
      </c>
      <c r="FW37" s="552">
        <v>64628.616729785397</v>
      </c>
      <c r="FX37" s="552">
        <v>79502.79879925483</v>
      </c>
      <c r="FY37" s="552">
        <v>104978.35455208276</v>
      </c>
      <c r="FZ37" s="552">
        <v>21731.195085073152</v>
      </c>
      <c r="GA37" s="552">
        <v>51358.579802118787</v>
      </c>
      <c r="GB37" s="552">
        <v>65066.839187422447</v>
      </c>
      <c r="GC37" s="552">
        <v>384702.05995794293</v>
      </c>
      <c r="GD37" s="552">
        <v>76812.587232565216</v>
      </c>
      <c r="GE37" s="552">
        <v>371730.32905926602</v>
      </c>
      <c r="GF37" s="552">
        <v>260348.41841858835</v>
      </c>
      <c r="GG37" s="552">
        <v>61998.508062842062</v>
      </c>
      <c r="GH37" s="552">
        <v>486833.67091029964</v>
      </c>
      <c r="GI37" s="552">
        <v>70662.108452058077</v>
      </c>
      <c r="GJ37" s="552">
        <v>35382.94261868437</v>
      </c>
      <c r="GK37" s="552">
        <v>1680270.3600987243</v>
      </c>
      <c r="GL37" s="552">
        <v>94127.271656221521</v>
      </c>
      <c r="GM37" s="552">
        <v>58738.571264136757</v>
      </c>
      <c r="GN37" s="552">
        <v>122798.5031676583</v>
      </c>
      <c r="GO37" s="552">
        <v>37589.891681185341</v>
      </c>
      <c r="GP37" s="552">
        <v>43043.119828101109</v>
      </c>
      <c r="GQ37" s="552">
        <v>48304.309896727587</v>
      </c>
      <c r="GR37" s="552">
        <v>40759.236545061387</v>
      </c>
      <c r="GS37" s="552">
        <v>94830.599755953677</v>
      </c>
      <c r="GT37" s="552">
        <v>56514.019144471516</v>
      </c>
      <c r="GU37" s="552">
        <v>99603.190207917534</v>
      </c>
      <c r="GV37" s="552">
        <v>33043.726482332422</v>
      </c>
      <c r="GW37" s="552">
        <v>25570.40210327354</v>
      </c>
      <c r="GX37" s="552">
        <v>108172.83254055135</v>
      </c>
      <c r="GY37" s="552">
        <v>142253.26018774349</v>
      </c>
      <c r="GZ37" s="552">
        <v>1202621.1316215172</v>
      </c>
      <c r="HA37" s="552">
        <v>497825.58639753284</v>
      </c>
      <c r="HB37" s="552">
        <v>524134.70574280195</v>
      </c>
      <c r="HC37" s="552">
        <v>58506.834320824964</v>
      </c>
      <c r="HD37" s="552">
        <v>58362.102576314552</v>
      </c>
      <c r="HE37" s="552">
        <v>811662.50059854402</v>
      </c>
      <c r="HF37" s="552">
        <v>51574.438995736331</v>
      </c>
      <c r="HG37" s="552">
        <v>28944.259501966637</v>
      </c>
      <c r="HH37" s="552">
        <v>59461.573642122043</v>
      </c>
      <c r="HI37" s="552">
        <v>57287.455012881968</v>
      </c>
      <c r="HJ37" s="552">
        <v>553372.5497301413</v>
      </c>
      <c r="HK37" s="552">
        <v>23319.581215238089</v>
      </c>
      <c r="HL37" s="552">
        <v>1308460.3602028154</v>
      </c>
      <c r="HM37" s="552">
        <v>89003.692708508359</v>
      </c>
      <c r="HN37" s="552">
        <v>76871.502593462617</v>
      </c>
      <c r="HO37" s="552">
        <v>160463.58575185377</v>
      </c>
      <c r="HP37" s="552">
        <v>38523.922447889694</v>
      </c>
      <c r="HQ37" s="552">
        <v>491490.73413605144</v>
      </c>
      <c r="HR37" s="552">
        <v>181638.01644963934</v>
      </c>
      <c r="HS37" s="552">
        <v>52284.596696329783</v>
      </c>
      <c r="HT37" s="552">
        <v>1145228.1215120386</v>
      </c>
      <c r="HU37" s="552">
        <v>55651.866634131948</v>
      </c>
      <c r="HV37" s="552">
        <v>69066.428101504804</v>
      </c>
      <c r="HW37" s="552">
        <v>493157.07935713726</v>
      </c>
      <c r="HX37" s="552">
        <v>18659.880964582226</v>
      </c>
      <c r="HY37" s="552">
        <v>1374869.0372943755</v>
      </c>
      <c r="HZ37" s="552">
        <v>95937.03147361672</v>
      </c>
      <c r="IA37" s="552">
        <v>20850.910797202116</v>
      </c>
      <c r="IB37" s="552">
        <v>85180.064919440643</v>
      </c>
      <c r="IC37" s="552">
        <v>421571.45407712669</v>
      </c>
      <c r="ID37" s="552">
        <v>54325.171675449434</v>
      </c>
      <c r="IE37" s="552">
        <v>431067.69300851331</v>
      </c>
      <c r="IF37" s="552">
        <v>130589.7911938092</v>
      </c>
      <c r="IG37" s="552">
        <v>150421.10506379011</v>
      </c>
      <c r="IH37" s="552">
        <v>30513.950351753097</v>
      </c>
      <c r="II37" s="552">
        <v>151831.09043044792</v>
      </c>
      <c r="IJ37" s="552">
        <v>71359.154729244998</v>
      </c>
      <c r="IK37" s="552">
        <v>215557.67191201836</v>
      </c>
      <c r="IL37" s="552">
        <v>42772.781785786334</v>
      </c>
      <c r="IM37" s="552">
        <v>132303.07819781141</v>
      </c>
      <c r="IN37" s="552">
        <v>147198.29977042062</v>
      </c>
      <c r="IO37" s="552">
        <v>65791.677512427079</v>
      </c>
      <c r="IP37" s="552">
        <v>105679.27601207099</v>
      </c>
      <c r="IQ37" s="552">
        <v>47889.276428982914</v>
      </c>
      <c r="IR37" s="552">
        <v>467844.44930554926</v>
      </c>
      <c r="IS37" s="552">
        <v>92709.018994848273</v>
      </c>
      <c r="IT37" s="552">
        <v>93793.764390640979</v>
      </c>
      <c r="IU37" s="552">
        <v>74124.233384595325</v>
      </c>
      <c r="IV37" s="552">
        <v>19465.757911749715</v>
      </c>
      <c r="IW37" s="552">
        <v>125995.78607400118</v>
      </c>
      <c r="IX37" s="552">
        <v>5516157.4003738714</v>
      </c>
      <c r="IY37" s="552">
        <v>27158.231058048139</v>
      </c>
      <c r="IZ37" s="552">
        <v>37776.11991721821</v>
      </c>
      <c r="JA37" s="552">
        <v>89237.4221892106</v>
      </c>
      <c r="JB37" s="552">
        <v>72664.081528761293</v>
      </c>
      <c r="JC37" s="552">
        <v>53490.2170195535</v>
      </c>
      <c r="JD37" s="552">
        <v>43999.979411070912</v>
      </c>
      <c r="JE37" s="552">
        <v>399085.49752602715</v>
      </c>
      <c r="JF37" s="552">
        <v>4201940.7743258197</v>
      </c>
      <c r="JG37" s="552">
        <v>51204.425180151884</v>
      </c>
      <c r="JH37" s="552">
        <v>37956.884221643581</v>
      </c>
      <c r="JI37" s="552">
        <v>971441.53913851117</v>
      </c>
      <c r="JJ37" s="552">
        <v>132383.76090693238</v>
      </c>
      <c r="JK37" s="552">
        <v>242069.1159146454</v>
      </c>
      <c r="JL37" s="552">
        <v>89884.710506036732</v>
      </c>
      <c r="JM37" s="552">
        <v>50600.65532543412</v>
      </c>
      <c r="JN37" s="552">
        <v>14770.892137837312</v>
      </c>
      <c r="JO37" s="552">
        <v>71186.462404961931</v>
      </c>
      <c r="JP37" s="552">
        <v>132583.06295539488</v>
      </c>
      <c r="JQ37" s="552">
        <v>308147.71784585796</v>
      </c>
      <c r="JR37" s="552">
        <v>1621355.8658199315</v>
      </c>
      <c r="JS37" s="552">
        <v>460060.0167936603</v>
      </c>
      <c r="JT37" s="552">
        <v>418240.90895462915</v>
      </c>
      <c r="JU37" s="552">
        <v>37600.447736337708</v>
      </c>
      <c r="JV37" s="552">
        <v>32312.422384170084</v>
      </c>
      <c r="JW37" s="552">
        <v>117818.68565540621</v>
      </c>
      <c r="JX37" s="552">
        <v>47453.884328627384</v>
      </c>
      <c r="JY37" s="552">
        <v>67500.602998049828</v>
      </c>
      <c r="JZ37" s="552">
        <v>604070.86871761619</v>
      </c>
      <c r="KA37" s="552">
        <v>118433.19989444051</v>
      </c>
      <c r="KB37" s="552">
        <v>48971.379922693275</v>
      </c>
      <c r="KC37" s="552">
        <v>54988.523057810577</v>
      </c>
      <c r="KD37" s="552">
        <v>139361.42945109273</v>
      </c>
      <c r="KE37" s="552">
        <v>121616.2979693042</v>
      </c>
      <c r="KF37" s="552">
        <v>75432.787743991212</v>
      </c>
      <c r="KG37" s="552">
        <v>333342.01794489764</v>
      </c>
      <c r="KH37" s="552">
        <v>706315.0158863836</v>
      </c>
      <c r="KI37" s="552">
        <v>35368.288022308538</v>
      </c>
      <c r="KJ37" s="552">
        <v>90323.401962921038</v>
      </c>
      <c r="KK37" s="552">
        <v>364317.54814236698</v>
      </c>
    </row>
    <row r="38" spans="1:297">
      <c r="A38" s="208">
        <v>10.96</v>
      </c>
      <c r="B38" s="373" t="s">
        <v>321</v>
      </c>
      <c r="C38" s="552">
        <v>50465013.44372835</v>
      </c>
      <c r="D38" s="210">
        <v>0</v>
      </c>
      <c r="E38" s="210">
        <v>9581533.2893928792</v>
      </c>
      <c r="F38" s="552">
        <v>0</v>
      </c>
      <c r="G38" s="552">
        <v>0</v>
      </c>
      <c r="H38" s="552">
        <v>0</v>
      </c>
      <c r="I38" s="552">
        <v>0</v>
      </c>
      <c r="J38" s="552">
        <v>0</v>
      </c>
      <c r="K38" s="552">
        <v>4030.764901144536</v>
      </c>
      <c r="L38" s="552">
        <v>0</v>
      </c>
      <c r="M38" s="552">
        <v>0</v>
      </c>
      <c r="N38" s="552">
        <v>0</v>
      </c>
      <c r="O38" s="552">
        <v>9152269.5729580186</v>
      </c>
      <c r="P38" s="552">
        <v>0</v>
      </c>
      <c r="Q38" s="552">
        <v>0</v>
      </c>
      <c r="R38" s="552">
        <v>0</v>
      </c>
      <c r="S38" s="552">
        <v>0</v>
      </c>
      <c r="T38" s="552">
        <v>0</v>
      </c>
      <c r="U38" s="552">
        <v>0</v>
      </c>
      <c r="V38" s="552">
        <v>0</v>
      </c>
      <c r="W38" s="552">
        <v>0</v>
      </c>
      <c r="X38" s="552">
        <v>0</v>
      </c>
      <c r="Y38" s="552">
        <v>0</v>
      </c>
      <c r="Z38" s="552">
        <v>0</v>
      </c>
      <c r="AA38" s="552">
        <v>0</v>
      </c>
      <c r="AB38" s="552">
        <v>0</v>
      </c>
      <c r="AC38" s="552">
        <v>0</v>
      </c>
      <c r="AD38" s="552">
        <v>0</v>
      </c>
      <c r="AE38" s="552">
        <v>0</v>
      </c>
      <c r="AF38" s="552">
        <v>9581533.2893928792</v>
      </c>
      <c r="AG38" s="552">
        <v>4553979.6050050026</v>
      </c>
      <c r="AH38" s="552">
        <v>0</v>
      </c>
      <c r="AI38" s="552">
        <v>0</v>
      </c>
      <c r="AJ38" s="552">
        <v>0</v>
      </c>
      <c r="AK38" s="552">
        <v>0</v>
      </c>
      <c r="AL38" s="552">
        <v>0</v>
      </c>
      <c r="AM38" s="552">
        <v>55389.29167347429</v>
      </c>
      <c r="AN38" s="552">
        <v>4218.2966492943215</v>
      </c>
      <c r="AO38" s="552">
        <v>169610.22006662507</v>
      </c>
      <c r="AP38" s="552">
        <v>0</v>
      </c>
      <c r="AQ38" s="552">
        <v>0</v>
      </c>
      <c r="AR38" s="552">
        <v>0</v>
      </c>
      <c r="AS38" s="552">
        <v>0</v>
      </c>
      <c r="AT38" s="552">
        <v>0</v>
      </c>
      <c r="AU38" s="552">
        <v>23194.417151163911</v>
      </c>
      <c r="AV38" s="552">
        <v>0</v>
      </c>
      <c r="AW38" s="552">
        <v>80567.548663673428</v>
      </c>
      <c r="AX38" s="552">
        <v>18034.824428573738</v>
      </c>
      <c r="AY38" s="552">
        <v>0</v>
      </c>
      <c r="AZ38" s="552">
        <v>0</v>
      </c>
      <c r="BA38" s="552">
        <v>0</v>
      </c>
      <c r="BB38" s="552">
        <v>0</v>
      </c>
      <c r="BC38" s="552">
        <v>547792.08728835732</v>
      </c>
      <c r="BD38" s="552">
        <v>0</v>
      </c>
      <c r="BE38" s="552">
        <v>0</v>
      </c>
      <c r="BF38" s="552">
        <v>0</v>
      </c>
      <c r="BG38" s="552">
        <v>0</v>
      </c>
      <c r="BH38" s="552">
        <v>0</v>
      </c>
      <c r="BI38" s="552">
        <v>0</v>
      </c>
      <c r="BJ38" s="552">
        <v>1762198.9737172562</v>
      </c>
      <c r="BK38" s="552">
        <v>0</v>
      </c>
      <c r="BL38" s="552">
        <v>0</v>
      </c>
      <c r="BM38" s="552">
        <v>616027.43945907126</v>
      </c>
      <c r="BN38" s="552">
        <v>392838.44408291631</v>
      </c>
      <c r="BO38" s="552">
        <v>0</v>
      </c>
      <c r="BP38" s="552">
        <v>0</v>
      </c>
      <c r="BQ38" s="552">
        <v>0</v>
      </c>
      <c r="BR38" s="552">
        <v>498689.30218195269</v>
      </c>
      <c r="BS38" s="552">
        <v>0</v>
      </c>
      <c r="BT38" s="552">
        <v>0</v>
      </c>
      <c r="BU38" s="552">
        <v>0</v>
      </c>
      <c r="BV38" s="552">
        <v>0</v>
      </c>
      <c r="BW38" s="552">
        <v>0</v>
      </c>
      <c r="BX38" s="552">
        <v>0</v>
      </c>
      <c r="BY38" s="552">
        <v>0</v>
      </c>
      <c r="BZ38" s="552">
        <v>0</v>
      </c>
      <c r="CA38" s="552">
        <v>0</v>
      </c>
      <c r="CB38" s="552">
        <v>0</v>
      </c>
      <c r="CC38" s="552">
        <v>0</v>
      </c>
      <c r="CD38" s="552">
        <v>0</v>
      </c>
      <c r="CE38" s="552">
        <v>0</v>
      </c>
      <c r="CF38" s="552">
        <v>0</v>
      </c>
      <c r="CG38" s="552">
        <v>0</v>
      </c>
      <c r="CH38" s="552">
        <v>0</v>
      </c>
      <c r="CI38" s="552">
        <v>201376.74770556184</v>
      </c>
      <c r="CJ38" s="552">
        <v>459018.96528870467</v>
      </c>
      <c r="CK38" s="552">
        <v>0</v>
      </c>
      <c r="CL38" s="552">
        <v>0</v>
      </c>
      <c r="CM38" s="552">
        <v>0</v>
      </c>
      <c r="CN38" s="552">
        <v>447861.71612382395</v>
      </c>
      <c r="CO38" s="552">
        <v>0</v>
      </c>
      <c r="CP38" s="552">
        <v>118768.20384398475</v>
      </c>
      <c r="CQ38" s="552">
        <v>0</v>
      </c>
      <c r="CR38" s="552">
        <v>0</v>
      </c>
      <c r="CS38" s="552">
        <v>0</v>
      </c>
      <c r="CT38" s="552">
        <v>168494.61550421099</v>
      </c>
      <c r="CU38" s="552">
        <v>0</v>
      </c>
      <c r="CV38" s="552">
        <v>0</v>
      </c>
      <c r="CW38" s="552">
        <v>13404.228724343178</v>
      </c>
      <c r="CX38" s="552">
        <v>0</v>
      </c>
      <c r="CY38" s="552">
        <v>0</v>
      </c>
      <c r="CZ38" s="552">
        <v>0</v>
      </c>
      <c r="DA38" s="552">
        <v>0</v>
      </c>
      <c r="DB38" s="552">
        <v>0</v>
      </c>
      <c r="DC38" s="552">
        <v>0</v>
      </c>
      <c r="DD38" s="552">
        <v>0</v>
      </c>
      <c r="DE38" s="552">
        <v>0</v>
      </c>
      <c r="DF38" s="552">
        <v>1540329.1751926269</v>
      </c>
      <c r="DG38" s="552">
        <v>0</v>
      </c>
      <c r="DH38" s="552">
        <v>0</v>
      </c>
      <c r="DI38" s="552">
        <v>0</v>
      </c>
      <c r="DJ38" s="552">
        <v>0</v>
      </c>
      <c r="DK38" s="552">
        <v>0</v>
      </c>
      <c r="DL38" s="552">
        <v>0</v>
      </c>
      <c r="DM38" s="552">
        <v>0</v>
      </c>
      <c r="DN38" s="552">
        <v>0</v>
      </c>
      <c r="DO38" s="552">
        <v>0</v>
      </c>
      <c r="DP38" s="552">
        <v>0</v>
      </c>
      <c r="DQ38" s="552">
        <v>482262.01292492606</v>
      </c>
      <c r="DR38" s="552">
        <v>0</v>
      </c>
      <c r="DS38" s="552">
        <v>8745.8250378618523</v>
      </c>
      <c r="DT38" s="552">
        <v>0</v>
      </c>
      <c r="DU38" s="552">
        <v>0</v>
      </c>
      <c r="DV38" s="552">
        <v>254957.68643964786</v>
      </c>
      <c r="DW38" s="552">
        <v>0</v>
      </c>
      <c r="DX38" s="552">
        <v>0</v>
      </c>
      <c r="DY38" s="552">
        <v>33093.209371713026</v>
      </c>
      <c r="DZ38" s="552">
        <v>0</v>
      </c>
      <c r="EA38" s="552">
        <v>257255.54841910434</v>
      </c>
      <c r="EB38" s="552">
        <v>0</v>
      </c>
      <c r="EC38" s="552">
        <v>0</v>
      </c>
      <c r="ED38" s="552">
        <v>0</v>
      </c>
      <c r="EE38" s="552">
        <v>138827.46086915824</v>
      </c>
      <c r="EF38" s="552">
        <v>0</v>
      </c>
      <c r="EG38" s="552">
        <v>0</v>
      </c>
      <c r="EH38" s="552">
        <v>0</v>
      </c>
      <c r="EI38" s="552">
        <v>0</v>
      </c>
      <c r="EJ38" s="552">
        <v>0</v>
      </c>
      <c r="EK38" s="552">
        <v>3019.3971716210754</v>
      </c>
      <c r="EL38" s="552">
        <v>0</v>
      </c>
      <c r="EM38" s="552">
        <v>98770.591863671158</v>
      </c>
      <c r="EN38" s="552">
        <v>0</v>
      </c>
      <c r="EO38" s="552">
        <v>0</v>
      </c>
      <c r="EP38" s="552">
        <v>0</v>
      </c>
      <c r="EQ38" s="552">
        <v>0</v>
      </c>
      <c r="ER38" s="552">
        <v>0</v>
      </c>
      <c r="ES38" s="552">
        <v>0</v>
      </c>
      <c r="ET38" s="552">
        <v>0</v>
      </c>
      <c r="EU38" s="552">
        <v>0</v>
      </c>
      <c r="EV38" s="552">
        <v>0</v>
      </c>
      <c r="EW38" s="552">
        <v>0</v>
      </c>
      <c r="EX38" s="552">
        <v>0</v>
      </c>
      <c r="EY38" s="552">
        <v>0</v>
      </c>
      <c r="EZ38" s="552">
        <v>0</v>
      </c>
      <c r="FA38" s="552">
        <v>74427.477812765181</v>
      </c>
      <c r="FB38" s="552">
        <v>69505.222833174674</v>
      </c>
      <c r="FC38" s="552">
        <v>0</v>
      </c>
      <c r="FD38" s="552">
        <v>0</v>
      </c>
      <c r="FE38" s="552">
        <v>35591.402420388455</v>
      </c>
      <c r="FF38" s="552">
        <v>0</v>
      </c>
      <c r="FG38" s="552">
        <v>0</v>
      </c>
      <c r="FH38" s="552">
        <v>204788.34803165068</v>
      </c>
      <c r="FI38" s="552">
        <v>0</v>
      </c>
      <c r="FJ38" s="552">
        <v>0</v>
      </c>
      <c r="FK38" s="552">
        <v>483712.1383109474</v>
      </c>
      <c r="FL38" s="552">
        <v>0</v>
      </c>
      <c r="FM38" s="552">
        <v>0</v>
      </c>
      <c r="FN38" s="552">
        <v>341145.54889180505</v>
      </c>
      <c r="FO38" s="552">
        <v>0</v>
      </c>
      <c r="FP38" s="552">
        <v>0</v>
      </c>
      <c r="FQ38" s="552">
        <v>0</v>
      </c>
      <c r="FR38" s="552">
        <v>0</v>
      </c>
      <c r="FS38" s="552">
        <v>0</v>
      </c>
      <c r="FT38" s="552">
        <v>2462598.2562113004</v>
      </c>
      <c r="FU38" s="552">
        <v>0</v>
      </c>
      <c r="FV38" s="552">
        <v>66611.84631215391</v>
      </c>
      <c r="FW38" s="552">
        <v>0</v>
      </c>
      <c r="FX38" s="552">
        <v>0</v>
      </c>
      <c r="FY38" s="552">
        <v>0</v>
      </c>
      <c r="FZ38" s="552">
        <v>0</v>
      </c>
      <c r="GA38" s="552">
        <v>0</v>
      </c>
      <c r="GB38" s="552">
        <v>0</v>
      </c>
      <c r="GC38" s="552">
        <v>0</v>
      </c>
      <c r="GD38" s="552">
        <v>0</v>
      </c>
      <c r="GE38" s="552">
        <v>178075.01839749515</v>
      </c>
      <c r="GF38" s="552">
        <v>19800.459815843111</v>
      </c>
      <c r="GG38" s="552">
        <v>0</v>
      </c>
      <c r="GH38" s="552">
        <v>313879.20469295786</v>
      </c>
      <c r="GI38" s="552">
        <v>0</v>
      </c>
      <c r="GJ38" s="552">
        <v>0</v>
      </c>
      <c r="GK38" s="552">
        <v>0</v>
      </c>
      <c r="GL38" s="552">
        <v>0</v>
      </c>
      <c r="GM38" s="552">
        <v>0</v>
      </c>
      <c r="GN38" s="552">
        <v>0</v>
      </c>
      <c r="GO38" s="552">
        <v>0</v>
      </c>
      <c r="GP38" s="552">
        <v>0</v>
      </c>
      <c r="GQ38" s="552">
        <v>0</v>
      </c>
      <c r="GR38" s="552">
        <v>0</v>
      </c>
      <c r="GS38" s="552">
        <v>0</v>
      </c>
      <c r="GT38" s="552">
        <v>0</v>
      </c>
      <c r="GU38" s="552">
        <v>0</v>
      </c>
      <c r="GV38" s="552">
        <v>3682.5892775309958</v>
      </c>
      <c r="GW38" s="552">
        <v>0</v>
      </c>
      <c r="GX38" s="552">
        <v>0</v>
      </c>
      <c r="GY38" s="552">
        <v>0</v>
      </c>
      <c r="GZ38" s="552">
        <v>216799.47035804173</v>
      </c>
      <c r="HA38" s="552">
        <v>0</v>
      </c>
      <c r="HB38" s="552">
        <v>347757.62319886487</v>
      </c>
      <c r="HC38" s="552">
        <v>0</v>
      </c>
      <c r="HD38" s="552">
        <v>0</v>
      </c>
      <c r="HE38" s="552">
        <v>3906.6120839760515</v>
      </c>
      <c r="HF38" s="552">
        <v>0</v>
      </c>
      <c r="HG38" s="552">
        <v>0</v>
      </c>
      <c r="HH38" s="552">
        <v>0</v>
      </c>
      <c r="HI38" s="552">
        <v>0</v>
      </c>
      <c r="HJ38" s="552">
        <v>45137.927697284569</v>
      </c>
      <c r="HK38" s="552">
        <v>0</v>
      </c>
      <c r="HL38" s="552">
        <v>572570.22588171321</v>
      </c>
      <c r="HM38" s="552">
        <v>0</v>
      </c>
      <c r="HN38" s="552">
        <v>0</v>
      </c>
      <c r="HO38" s="552">
        <v>14371.290140628929</v>
      </c>
      <c r="HP38" s="552">
        <v>0</v>
      </c>
      <c r="HQ38" s="552">
        <v>0</v>
      </c>
      <c r="HR38" s="552">
        <v>0</v>
      </c>
      <c r="HS38" s="552">
        <v>0</v>
      </c>
      <c r="HT38" s="552">
        <v>0</v>
      </c>
      <c r="HU38" s="552">
        <v>2513.5014026632207</v>
      </c>
      <c r="HV38" s="552">
        <v>0</v>
      </c>
      <c r="HW38" s="552">
        <v>0</v>
      </c>
      <c r="HX38" s="552">
        <v>0</v>
      </c>
      <c r="HY38" s="552">
        <v>698363.74472542666</v>
      </c>
      <c r="HZ38" s="552">
        <v>0</v>
      </c>
      <c r="IA38" s="552">
        <v>0</v>
      </c>
      <c r="IB38" s="552">
        <v>0</v>
      </c>
      <c r="IC38" s="552">
        <v>0</v>
      </c>
      <c r="ID38" s="552">
        <v>0</v>
      </c>
      <c r="IE38" s="552">
        <v>236853.61920521909</v>
      </c>
      <c r="IF38" s="552">
        <v>0</v>
      </c>
      <c r="IG38" s="552">
        <v>0</v>
      </c>
      <c r="IH38" s="552">
        <v>0</v>
      </c>
      <c r="II38" s="552">
        <v>0</v>
      </c>
      <c r="IJ38" s="552">
        <v>0</v>
      </c>
      <c r="IK38" s="552">
        <v>0</v>
      </c>
      <c r="IL38" s="552">
        <v>0</v>
      </c>
      <c r="IM38" s="552">
        <v>0</v>
      </c>
      <c r="IN38" s="552">
        <v>0</v>
      </c>
      <c r="IO38" s="552">
        <v>0</v>
      </c>
      <c r="IP38" s="552">
        <v>0</v>
      </c>
      <c r="IQ38" s="552">
        <v>0</v>
      </c>
      <c r="IR38" s="552">
        <v>0</v>
      </c>
      <c r="IS38" s="552">
        <v>0</v>
      </c>
      <c r="IT38" s="552">
        <v>624.59104337591782</v>
      </c>
      <c r="IU38" s="552">
        <v>0</v>
      </c>
      <c r="IV38" s="552">
        <v>5564.9849261279633</v>
      </c>
      <c r="IW38" s="552">
        <v>0</v>
      </c>
      <c r="IX38" s="552">
        <v>6080571.6361594107</v>
      </c>
      <c r="IY38" s="552">
        <v>0</v>
      </c>
      <c r="IZ38" s="552">
        <v>0</v>
      </c>
      <c r="JA38" s="552">
        <v>0</v>
      </c>
      <c r="JB38" s="552">
        <v>0</v>
      </c>
      <c r="JC38" s="552">
        <v>0</v>
      </c>
      <c r="JD38" s="552">
        <v>0</v>
      </c>
      <c r="JE38" s="552">
        <v>0</v>
      </c>
      <c r="JF38" s="552">
        <v>4143725.7577342894</v>
      </c>
      <c r="JG38" s="552">
        <v>0</v>
      </c>
      <c r="JH38" s="552">
        <v>0</v>
      </c>
      <c r="JI38" s="552">
        <v>954090.22872778238</v>
      </c>
      <c r="JJ38" s="552">
        <v>0</v>
      </c>
      <c r="JK38" s="552">
        <v>0</v>
      </c>
      <c r="JL38" s="552">
        <v>0</v>
      </c>
      <c r="JM38" s="552">
        <v>0</v>
      </c>
      <c r="JN38" s="552">
        <v>0</v>
      </c>
      <c r="JO38" s="552">
        <v>8635.8759917604621</v>
      </c>
      <c r="JP38" s="552">
        <v>0</v>
      </c>
      <c r="JQ38" s="552">
        <v>0</v>
      </c>
      <c r="JR38" s="552">
        <v>1031541.321912999</v>
      </c>
      <c r="JS38" s="552">
        <v>55942.527384488974</v>
      </c>
      <c r="JT38" s="552">
        <v>0</v>
      </c>
      <c r="JU38" s="552">
        <v>0</v>
      </c>
      <c r="JV38" s="552">
        <v>0</v>
      </c>
      <c r="JW38" s="552">
        <v>24909.517113779315</v>
      </c>
      <c r="JX38" s="552">
        <v>0</v>
      </c>
      <c r="JY38" s="552">
        <v>0</v>
      </c>
      <c r="JZ38" s="552">
        <v>0</v>
      </c>
      <c r="KA38" s="552">
        <v>0</v>
      </c>
      <c r="KB38" s="552">
        <v>0</v>
      </c>
      <c r="KC38" s="552">
        <v>0</v>
      </c>
      <c r="KD38" s="552">
        <v>0</v>
      </c>
      <c r="KE38" s="552">
        <v>0</v>
      </c>
      <c r="KF38" s="552">
        <v>0</v>
      </c>
      <c r="KG38" s="552">
        <v>18064.430180232033</v>
      </c>
      <c r="KH38" s="552">
        <v>62691.582751908274</v>
      </c>
      <c r="KI38" s="552">
        <v>0</v>
      </c>
      <c r="KJ38" s="552">
        <v>0</v>
      </c>
      <c r="KK38" s="552">
        <v>0</v>
      </c>
    </row>
    <row r="39" spans="1:297" s="370" customFormat="1">
      <c r="A39" s="546"/>
      <c r="B39" s="544" t="s">
        <v>566</v>
      </c>
      <c r="C39" s="545">
        <v>314640300.55921</v>
      </c>
      <c r="D39" s="546">
        <v>38233.043077996204</v>
      </c>
      <c r="E39" s="546">
        <v>37516862.292391196</v>
      </c>
      <c r="F39" s="545">
        <v>654504.49351402803</v>
      </c>
      <c r="G39" s="545">
        <v>86306.690408884373</v>
      </c>
      <c r="H39" s="545">
        <v>746722.36816527322</v>
      </c>
      <c r="I39" s="545">
        <v>244887.55068555858</v>
      </c>
      <c r="J39" s="545">
        <v>124649.90337625236</v>
      </c>
      <c r="K39" s="545">
        <v>116050.27571749002</v>
      </c>
      <c r="L39" s="545">
        <v>470123.21774537221</v>
      </c>
      <c r="M39" s="545">
        <v>200068.85863757011</v>
      </c>
      <c r="N39" s="545">
        <v>924766.74545921583</v>
      </c>
      <c r="O39" s="545">
        <v>20106433.761276983</v>
      </c>
      <c r="P39" s="545">
        <v>298470.29217842699</v>
      </c>
      <c r="Q39" s="545">
        <v>317171.42213756806</v>
      </c>
      <c r="R39" s="545">
        <v>184935.64045891308</v>
      </c>
      <c r="S39" s="545">
        <v>585986.2413921454</v>
      </c>
      <c r="T39" s="545">
        <v>549203.43363556336</v>
      </c>
      <c r="U39" s="545">
        <v>506815.22833450598</v>
      </c>
      <c r="V39" s="545">
        <v>88769.946818965371</v>
      </c>
      <c r="W39" s="545">
        <v>173077.3096977864</v>
      </c>
      <c r="X39" s="545">
        <v>576207.96596495714</v>
      </c>
      <c r="Y39" s="545">
        <v>330940.04498252436</v>
      </c>
      <c r="Z39" s="545">
        <v>771763.45159911108</v>
      </c>
      <c r="AA39" s="545">
        <v>251142.21551795717</v>
      </c>
      <c r="AB39" s="545">
        <v>331218.24092440336</v>
      </c>
      <c r="AC39" s="545">
        <v>282761.35373871366</v>
      </c>
      <c r="AD39" s="545">
        <v>220058.57012209838</v>
      </c>
      <c r="AE39" s="545">
        <v>1084234.7225385711</v>
      </c>
      <c r="AF39" s="545">
        <v>37516862.292391196</v>
      </c>
      <c r="AG39" s="545">
        <v>13547108.894332957</v>
      </c>
      <c r="AH39" s="545">
        <v>166360.84388458659</v>
      </c>
      <c r="AI39" s="545">
        <v>658292.22277922439</v>
      </c>
      <c r="AJ39" s="545">
        <v>305493.06515519915</v>
      </c>
      <c r="AK39" s="545">
        <v>57299.372502408864</v>
      </c>
      <c r="AL39" s="545">
        <v>756801.52761347382</v>
      </c>
      <c r="AM39" s="545">
        <v>1619339.6632491604</v>
      </c>
      <c r="AN39" s="545">
        <v>301226.93732030812</v>
      </c>
      <c r="AO39" s="545">
        <v>2570491.5925081316</v>
      </c>
      <c r="AP39" s="545">
        <v>626566.34197795927</v>
      </c>
      <c r="AQ39" s="545">
        <v>274694.82492135814</v>
      </c>
      <c r="AR39" s="545">
        <v>1079319.0136588982</v>
      </c>
      <c r="AS39" s="545">
        <v>190201.81223841838</v>
      </c>
      <c r="AT39" s="545">
        <v>252587.53303111414</v>
      </c>
      <c r="AU39" s="545">
        <v>366072.11181676376</v>
      </c>
      <c r="AV39" s="545">
        <v>1499179.6404623073</v>
      </c>
      <c r="AW39" s="545">
        <v>3172303.2846196699</v>
      </c>
      <c r="AX39" s="545">
        <v>164869.28162730762</v>
      </c>
      <c r="AY39" s="545">
        <v>254501.75369042548</v>
      </c>
      <c r="AZ39" s="545">
        <v>132033.5768870766</v>
      </c>
      <c r="BA39" s="545">
        <v>829326.70200014208</v>
      </c>
      <c r="BB39" s="545">
        <v>473788.24549535813</v>
      </c>
      <c r="BC39" s="545">
        <v>3374557.204986603</v>
      </c>
      <c r="BD39" s="545">
        <v>125707.95593770294</v>
      </c>
      <c r="BE39" s="545">
        <v>164052.07769589426</v>
      </c>
      <c r="BF39" s="545">
        <v>711417.89945356245</v>
      </c>
      <c r="BG39" s="545">
        <v>1390492.2475650706</v>
      </c>
      <c r="BH39" s="545">
        <v>120099.25026623956</v>
      </c>
      <c r="BI39" s="545">
        <v>482852.67943388247</v>
      </c>
      <c r="BJ39" s="545">
        <v>7221265.6342103789</v>
      </c>
      <c r="BK39" s="545">
        <v>85378.743204690938</v>
      </c>
      <c r="BL39" s="545">
        <v>957185.27312540892</v>
      </c>
      <c r="BM39" s="545">
        <v>2182530.8946988597</v>
      </c>
      <c r="BN39" s="545">
        <v>1499296.2299753758</v>
      </c>
      <c r="BO39" s="545">
        <v>387680.92338645854</v>
      </c>
      <c r="BP39" s="545">
        <v>1624895.7173132119</v>
      </c>
      <c r="BQ39" s="545">
        <v>783883.55732514441</v>
      </c>
      <c r="BR39" s="545">
        <v>1485617.0694433933</v>
      </c>
      <c r="BS39" s="545">
        <v>677169.79050305975</v>
      </c>
      <c r="BT39" s="545">
        <v>687990.08477324352</v>
      </c>
      <c r="BU39" s="545">
        <v>400961.52487850451</v>
      </c>
      <c r="BV39" s="545">
        <v>239795.31713989389</v>
      </c>
      <c r="BW39" s="545">
        <v>80420.084305048018</v>
      </c>
      <c r="BX39" s="545">
        <v>260278.57248514204</v>
      </c>
      <c r="BY39" s="545">
        <v>604157.68317436893</v>
      </c>
      <c r="BZ39" s="545">
        <v>299797.00166175538</v>
      </c>
      <c r="CA39" s="545">
        <v>113075.91740419669</v>
      </c>
      <c r="CB39" s="545">
        <v>449733.9206499781</v>
      </c>
      <c r="CC39" s="545">
        <v>454592.67297945521</v>
      </c>
      <c r="CD39" s="545">
        <v>308129.8371718587</v>
      </c>
      <c r="CE39" s="545">
        <v>229289.19803249705</v>
      </c>
      <c r="CF39" s="545">
        <v>691843.63996964064</v>
      </c>
      <c r="CG39" s="545">
        <v>852493.49077856157</v>
      </c>
      <c r="CH39" s="545">
        <v>288827.20199359988</v>
      </c>
      <c r="CI39" s="545">
        <v>851238.62169054628</v>
      </c>
      <c r="CJ39" s="545">
        <v>1668673.5453802766</v>
      </c>
      <c r="CK39" s="545">
        <v>771969.12567351945</v>
      </c>
      <c r="CL39" s="545">
        <v>257129.32825800875</v>
      </c>
      <c r="CM39" s="545">
        <v>546781.52759918571</v>
      </c>
      <c r="CN39" s="545">
        <v>1683410.9737759777</v>
      </c>
      <c r="CO39" s="545">
        <v>1466014.5313283813</v>
      </c>
      <c r="CP39" s="545">
        <v>2579025.5599093633</v>
      </c>
      <c r="CQ39" s="545">
        <v>631228.11380365991</v>
      </c>
      <c r="CR39" s="545">
        <v>373166.60408667743</v>
      </c>
      <c r="CS39" s="545">
        <v>198585.91631378309</v>
      </c>
      <c r="CT39" s="545">
        <v>1850689.8511741015</v>
      </c>
      <c r="CU39" s="545">
        <v>1579354.5823664314</v>
      </c>
      <c r="CV39" s="545">
        <v>238827.21985263278</v>
      </c>
      <c r="CW39" s="545">
        <v>465609.36423825263</v>
      </c>
      <c r="CX39" s="545">
        <v>317664.52856563381</v>
      </c>
      <c r="CY39" s="545">
        <v>66254.176443886885</v>
      </c>
      <c r="CZ39" s="545">
        <v>1816377.8833015703</v>
      </c>
      <c r="DA39" s="545">
        <v>2591262.5384315494</v>
      </c>
      <c r="DB39" s="545">
        <v>576526.61117535527</v>
      </c>
      <c r="DC39" s="545">
        <v>216552.05562167568</v>
      </c>
      <c r="DD39" s="545">
        <v>1352190.600473728</v>
      </c>
      <c r="DE39" s="545">
        <v>350711.55405971699</v>
      </c>
      <c r="DF39" s="545">
        <v>6077337.7726581339</v>
      </c>
      <c r="DG39" s="545">
        <v>204279.37765714459</v>
      </c>
      <c r="DH39" s="545">
        <v>644622.41540311056</v>
      </c>
      <c r="DI39" s="545">
        <v>154217.87069261476</v>
      </c>
      <c r="DJ39" s="545">
        <v>1369533.3383185312</v>
      </c>
      <c r="DK39" s="545">
        <v>397083.12646580476</v>
      </c>
      <c r="DL39" s="545">
        <v>193524.47672740754</v>
      </c>
      <c r="DM39" s="545">
        <v>135912.7759776187</v>
      </c>
      <c r="DN39" s="545">
        <v>366898.49841076939</v>
      </c>
      <c r="DO39" s="545">
        <v>1249356.6377434637</v>
      </c>
      <c r="DP39" s="545">
        <v>1021021.2711820577</v>
      </c>
      <c r="DQ39" s="545">
        <v>4739605.3362197857</v>
      </c>
      <c r="DR39" s="545">
        <v>186487.00570937767</v>
      </c>
      <c r="DS39" s="545">
        <v>295630.11409973737</v>
      </c>
      <c r="DT39" s="545">
        <v>543579.92216136784</v>
      </c>
      <c r="DU39" s="545">
        <v>265552.93775228749</v>
      </c>
      <c r="DV39" s="545">
        <v>2852538.4815365183</v>
      </c>
      <c r="DW39" s="545">
        <v>101654.98436774212</v>
      </c>
      <c r="DX39" s="545">
        <v>456845.28135937243</v>
      </c>
      <c r="DY39" s="545">
        <v>576534.86397586484</v>
      </c>
      <c r="DZ39" s="545">
        <v>69578.917512196917</v>
      </c>
      <c r="EA39" s="545">
        <v>1085483.4978684164</v>
      </c>
      <c r="EB39" s="545">
        <v>292697.33341808262</v>
      </c>
      <c r="EC39" s="545">
        <v>231986.79490869137</v>
      </c>
      <c r="ED39" s="545">
        <v>1537406.7483529369</v>
      </c>
      <c r="EE39" s="545">
        <v>789257.97541436984</v>
      </c>
      <c r="EF39" s="545">
        <v>312790.63131273934</v>
      </c>
      <c r="EG39" s="545">
        <v>370761.74741235614</v>
      </c>
      <c r="EH39" s="545">
        <v>486199.63139998924</v>
      </c>
      <c r="EI39" s="545">
        <v>218322.74513532617</v>
      </c>
      <c r="EJ39" s="545">
        <v>446809.25247662491</v>
      </c>
      <c r="EK39" s="545">
        <v>236255.15982825638</v>
      </c>
      <c r="EL39" s="545">
        <v>50738.334442697771</v>
      </c>
      <c r="EM39" s="545">
        <v>260588.59117551066</v>
      </c>
      <c r="EN39" s="545">
        <v>310748.47175455058</v>
      </c>
      <c r="EO39" s="545">
        <v>1459327.2527808649</v>
      </c>
      <c r="EP39" s="545">
        <v>455108.27509850258</v>
      </c>
      <c r="EQ39" s="545">
        <v>196209.2174350823</v>
      </c>
      <c r="ER39" s="545">
        <v>51540.745661273249</v>
      </c>
      <c r="ES39" s="545">
        <v>316489.34467130381</v>
      </c>
      <c r="ET39" s="545">
        <v>59228.765532490783</v>
      </c>
      <c r="EU39" s="545">
        <v>255456.10904001095</v>
      </c>
      <c r="EV39" s="545">
        <v>256418.34480150964</v>
      </c>
      <c r="EW39" s="545">
        <v>1783038.1780791525</v>
      </c>
      <c r="EX39" s="545">
        <v>391146.47707657178</v>
      </c>
      <c r="EY39" s="545">
        <v>125778.6347418689</v>
      </c>
      <c r="EZ39" s="545">
        <v>931813.76313807396</v>
      </c>
      <c r="FA39" s="545">
        <v>707198.93271177169</v>
      </c>
      <c r="FB39" s="545">
        <v>414357.47804929205</v>
      </c>
      <c r="FC39" s="545">
        <v>201992.02004828339</v>
      </c>
      <c r="FD39" s="545">
        <v>49217.126016811075</v>
      </c>
      <c r="FE39" s="545">
        <v>616344.24538548233</v>
      </c>
      <c r="FF39" s="545">
        <v>958231.35409273603</v>
      </c>
      <c r="FG39" s="545">
        <v>677354.12203633529</v>
      </c>
      <c r="FH39" s="545">
        <v>802759.49598250329</v>
      </c>
      <c r="FI39" s="545">
        <v>146110.03196050669</v>
      </c>
      <c r="FJ39" s="545">
        <v>394754.62862830918</v>
      </c>
      <c r="FK39" s="545">
        <v>1592693.0359557227</v>
      </c>
      <c r="FL39" s="545">
        <v>138453.02105076122</v>
      </c>
      <c r="FM39" s="545">
        <v>1362217.0784709074</v>
      </c>
      <c r="FN39" s="545">
        <v>1660437.5109783411</v>
      </c>
      <c r="FO39" s="545">
        <v>823466.43463927018</v>
      </c>
      <c r="FP39" s="545">
        <v>472256.12273740338</v>
      </c>
      <c r="FQ39" s="545">
        <v>38778.019802510535</v>
      </c>
      <c r="FR39" s="545">
        <v>465365.96491007006</v>
      </c>
      <c r="FS39" s="545">
        <v>461384.63173851685</v>
      </c>
      <c r="FT39" s="545">
        <v>9991592.8095107116</v>
      </c>
      <c r="FU39" s="545">
        <v>371061.56764524622</v>
      </c>
      <c r="FV39" s="545">
        <v>380180.40784989815</v>
      </c>
      <c r="FW39" s="545">
        <v>290665.45299043722</v>
      </c>
      <c r="FX39" s="545">
        <v>713380.71808167023</v>
      </c>
      <c r="FY39" s="545">
        <v>526205.26918154303</v>
      </c>
      <c r="FZ39" s="545">
        <v>376983.33281966217</v>
      </c>
      <c r="GA39" s="545">
        <v>443118.82262317016</v>
      </c>
      <c r="GB39" s="545">
        <v>207875.15489816462</v>
      </c>
      <c r="GC39" s="545">
        <v>631712.95243182883</v>
      </c>
      <c r="GD39" s="545">
        <v>646402.44827181497</v>
      </c>
      <c r="GE39" s="545">
        <v>927316.82234024641</v>
      </c>
      <c r="GF39" s="545">
        <v>414957.01895336836</v>
      </c>
      <c r="GG39" s="545">
        <v>662380.11788261356</v>
      </c>
      <c r="GH39" s="545">
        <v>1095704.9408009618</v>
      </c>
      <c r="GI39" s="545">
        <v>276243.54863293917</v>
      </c>
      <c r="GJ39" s="545">
        <v>68797.219934967841</v>
      </c>
      <c r="GK39" s="545">
        <v>2887300.976694854</v>
      </c>
      <c r="GL39" s="545">
        <v>124667.3634304436</v>
      </c>
      <c r="GM39" s="545">
        <v>1137619.9663724909</v>
      </c>
      <c r="GN39" s="545">
        <v>2471300.618367367</v>
      </c>
      <c r="GO39" s="545">
        <v>52228.560495839061</v>
      </c>
      <c r="GP39" s="545">
        <v>154927.71680809409</v>
      </c>
      <c r="GQ39" s="545">
        <v>925340.80798207223</v>
      </c>
      <c r="GR39" s="545">
        <v>799339.91034153884</v>
      </c>
      <c r="GS39" s="545">
        <v>127917.39034920986</v>
      </c>
      <c r="GT39" s="545">
        <v>257743.00879947678</v>
      </c>
      <c r="GU39" s="545">
        <v>757541.82487521088</v>
      </c>
      <c r="GV39" s="545">
        <v>606720.05140194914</v>
      </c>
      <c r="GW39" s="545">
        <v>38233.043077996204</v>
      </c>
      <c r="GX39" s="545">
        <v>330830.25019388832</v>
      </c>
      <c r="GY39" s="545">
        <v>223705.47816586454</v>
      </c>
      <c r="GZ39" s="545">
        <v>2092584.8294504045</v>
      </c>
      <c r="HA39" s="545">
        <v>1531977.1463893333</v>
      </c>
      <c r="HB39" s="545">
        <v>1232366.2100545727</v>
      </c>
      <c r="HC39" s="545">
        <v>300772.07937400491</v>
      </c>
      <c r="HD39" s="545">
        <v>1372828.5481938773</v>
      </c>
      <c r="HE39" s="545">
        <v>1373072.0489038257</v>
      </c>
      <c r="HF39" s="545">
        <v>446441.93782049767</v>
      </c>
      <c r="HG39" s="545">
        <v>548978.83946744492</v>
      </c>
      <c r="HH39" s="545">
        <v>424634.33925164631</v>
      </c>
      <c r="HI39" s="545">
        <v>409443.17800341867</v>
      </c>
      <c r="HJ39" s="545">
        <v>990706.19627207774</v>
      </c>
      <c r="HK39" s="545">
        <v>160238.66034118642</v>
      </c>
      <c r="HL39" s="545">
        <v>2790888.7155652251</v>
      </c>
      <c r="HM39" s="545">
        <v>152727.68740249978</v>
      </c>
      <c r="HN39" s="545">
        <v>572028.15614874719</v>
      </c>
      <c r="HO39" s="545">
        <v>233744.09408395889</v>
      </c>
      <c r="HP39" s="545">
        <v>330554.01630547619</v>
      </c>
      <c r="HQ39" s="545">
        <v>812341.27071051428</v>
      </c>
      <c r="HR39" s="545">
        <v>758189.36536127236</v>
      </c>
      <c r="HS39" s="545">
        <v>1279780.0544770279</v>
      </c>
      <c r="HT39" s="545">
        <v>1779621.2240995734</v>
      </c>
      <c r="HU39" s="545">
        <v>82144.548658880361</v>
      </c>
      <c r="HV39" s="545">
        <v>233446.28765936539</v>
      </c>
      <c r="HW39" s="545">
        <v>1715566.1528616149</v>
      </c>
      <c r="HX39" s="545">
        <v>408140.4254326917</v>
      </c>
      <c r="HY39" s="545">
        <v>3116140.0536418715</v>
      </c>
      <c r="HZ39" s="545">
        <v>223312.21581585359</v>
      </c>
      <c r="IA39" s="545">
        <v>190353.50364803945</v>
      </c>
      <c r="IB39" s="545">
        <v>321383.90996380185</v>
      </c>
      <c r="IC39" s="545">
        <v>655625.3922052402</v>
      </c>
      <c r="ID39" s="545">
        <v>224691.25480655272</v>
      </c>
      <c r="IE39" s="545">
        <v>866944.96589589829</v>
      </c>
      <c r="IF39" s="545">
        <v>168422.76638671928</v>
      </c>
      <c r="IG39" s="545">
        <v>1586444.4736706601</v>
      </c>
      <c r="IH39" s="545">
        <v>270321.92637999397</v>
      </c>
      <c r="II39" s="545">
        <v>252499.20582475731</v>
      </c>
      <c r="IJ39" s="545">
        <v>497847.12085176818</v>
      </c>
      <c r="IK39" s="545">
        <v>776262.48929700232</v>
      </c>
      <c r="IL39" s="545">
        <v>363501.48097264435</v>
      </c>
      <c r="IM39" s="545">
        <v>1267743.2243831868</v>
      </c>
      <c r="IN39" s="545">
        <v>408431.62571627926</v>
      </c>
      <c r="IO39" s="545">
        <v>479713.4637827542</v>
      </c>
      <c r="IP39" s="545">
        <v>211438.53694889444</v>
      </c>
      <c r="IQ39" s="545">
        <v>968372.00004247809</v>
      </c>
      <c r="IR39" s="545">
        <v>751265.70429424825</v>
      </c>
      <c r="IS39" s="545">
        <v>877899.9558758639</v>
      </c>
      <c r="IT39" s="545">
        <v>120287.46276778648</v>
      </c>
      <c r="IU39" s="545">
        <v>1388227.292385546</v>
      </c>
      <c r="IV39" s="545">
        <v>98172.419844706121</v>
      </c>
      <c r="IW39" s="545">
        <v>184271.99651856965</v>
      </c>
      <c r="IX39" s="545">
        <v>15925849.237923341</v>
      </c>
      <c r="IY39" s="545">
        <v>247499.5477933691</v>
      </c>
      <c r="IZ39" s="545">
        <v>466108.11370686622</v>
      </c>
      <c r="JA39" s="545">
        <v>201660.66744168871</v>
      </c>
      <c r="JB39" s="545">
        <v>367578.05838868039</v>
      </c>
      <c r="JC39" s="545">
        <v>251887.39765920507</v>
      </c>
      <c r="JD39" s="545">
        <v>97234.435509877338</v>
      </c>
      <c r="JE39" s="545">
        <v>901344.34052047099</v>
      </c>
      <c r="JF39" s="545">
        <v>11850447.946097825</v>
      </c>
      <c r="JG39" s="545">
        <v>1225006.344878085</v>
      </c>
      <c r="JH39" s="545">
        <v>339239.29642892058</v>
      </c>
      <c r="JI39" s="545">
        <v>2346997.9872365091</v>
      </c>
      <c r="JJ39" s="545">
        <v>179574.28661174118</v>
      </c>
      <c r="JK39" s="545">
        <v>370670.374715349</v>
      </c>
      <c r="JL39" s="545">
        <v>139438.25247001549</v>
      </c>
      <c r="JM39" s="545">
        <v>419050.18364591483</v>
      </c>
      <c r="JN39" s="545">
        <v>938419.43982858234</v>
      </c>
      <c r="JO39" s="545">
        <v>106956.41068405645</v>
      </c>
      <c r="JP39" s="545">
        <v>239907.9604899502</v>
      </c>
      <c r="JQ39" s="545">
        <v>551996.66571474634</v>
      </c>
      <c r="JR39" s="545">
        <v>3883976.7946084179</v>
      </c>
      <c r="JS39" s="545">
        <v>747216.00162033562</v>
      </c>
      <c r="JT39" s="545">
        <v>822427.91897489456</v>
      </c>
      <c r="JU39" s="545">
        <v>60234.659203824544</v>
      </c>
      <c r="JV39" s="545">
        <v>654281.81277671759</v>
      </c>
      <c r="JW39" s="545">
        <v>171614.13041768962</v>
      </c>
      <c r="JX39" s="545">
        <v>276440.15002780565</v>
      </c>
      <c r="JY39" s="545">
        <v>318745.0413996132</v>
      </c>
      <c r="JZ39" s="545">
        <v>836686.78258716268</v>
      </c>
      <c r="KA39" s="545">
        <v>1036155.3616176032</v>
      </c>
      <c r="KB39" s="545">
        <v>190084.58569995532</v>
      </c>
      <c r="KC39" s="545">
        <v>214989.22082607428</v>
      </c>
      <c r="KD39" s="545">
        <v>895875.47832275403</v>
      </c>
      <c r="KE39" s="545">
        <v>364791.45928667003</v>
      </c>
      <c r="KF39" s="545">
        <v>1413855.5541249411</v>
      </c>
      <c r="KG39" s="545">
        <v>586283.885500437</v>
      </c>
      <c r="KH39" s="545">
        <v>1084477.3361572432</v>
      </c>
      <c r="KI39" s="545">
        <v>53777.938721738508</v>
      </c>
      <c r="KJ39" s="545">
        <v>482320.64812033548</v>
      </c>
      <c r="KK39" s="545">
        <v>632939.55233208451</v>
      </c>
    </row>
    <row r="40" spans="1:297">
      <c r="A40" s="362"/>
      <c r="B40" s="375"/>
      <c r="D40" s="210"/>
      <c r="E40" s="210"/>
    </row>
    <row r="41" spans="1:297">
      <c r="A41" s="362"/>
      <c r="B41" s="373" t="s">
        <v>610</v>
      </c>
      <c r="C41" s="210">
        <v>-5493210.6600000001</v>
      </c>
      <c r="D41" s="210">
        <v>-670337.64</v>
      </c>
      <c r="E41" s="210">
        <v>-651.69999999999993</v>
      </c>
      <c r="F41" s="210">
        <v>-8896.44</v>
      </c>
      <c r="G41" s="210">
        <v>-2361.8000000000002</v>
      </c>
      <c r="H41" s="210">
        <v>-10564.4</v>
      </c>
      <c r="I41" s="210">
        <v>-7731.22</v>
      </c>
      <c r="J41" s="210">
        <v>-4557.9799999999996</v>
      </c>
      <c r="K41" s="210">
        <v>-3886.68</v>
      </c>
      <c r="L41" s="210">
        <v>-16059.26</v>
      </c>
      <c r="M41" s="210">
        <v>-1262.24</v>
      </c>
      <c r="N41" s="210">
        <v>-1726.76</v>
      </c>
      <c r="O41" s="210">
        <v>-314512.38</v>
      </c>
      <c r="P41" s="210">
        <v>-10862.32</v>
      </c>
      <c r="Q41" s="210">
        <v>-8870.9599999999991</v>
      </c>
      <c r="R41" s="210">
        <v>-2226.56</v>
      </c>
      <c r="S41" s="210">
        <v>-16148.44</v>
      </c>
      <c r="T41" s="210">
        <v>-6362.16</v>
      </c>
      <c r="U41" s="210">
        <v>-6237.7</v>
      </c>
      <c r="V41" s="210">
        <v>-908.46</v>
      </c>
      <c r="W41" s="210">
        <v>-965.3</v>
      </c>
      <c r="X41" s="210">
        <v>-18924.78</v>
      </c>
      <c r="Y41" s="210">
        <v>-4418.82</v>
      </c>
      <c r="Z41" s="210">
        <v>-7547.96</v>
      </c>
      <c r="AA41" s="210">
        <v>-6514.0599999999995</v>
      </c>
      <c r="AB41" s="210">
        <v>-2432.36</v>
      </c>
      <c r="AC41" s="210">
        <v>-9173.7800000000007</v>
      </c>
      <c r="AD41" s="210">
        <v>-7742.98</v>
      </c>
      <c r="AE41" s="210">
        <v>-2870.42</v>
      </c>
      <c r="AF41" s="210">
        <v>-670337.64</v>
      </c>
      <c r="AG41" s="210">
        <v>-246243.62</v>
      </c>
      <c r="AH41" s="210">
        <v>-2017.82</v>
      </c>
      <c r="AI41" s="210">
        <v>-22392.02</v>
      </c>
      <c r="AJ41" s="210">
        <v>-9363.9</v>
      </c>
      <c r="AK41" s="210">
        <v>-2052.12</v>
      </c>
      <c r="AL41" s="210">
        <v>-1961.96</v>
      </c>
      <c r="AM41" s="210">
        <v>-46090.38</v>
      </c>
      <c r="AN41" s="210">
        <v>-10141.039999999999</v>
      </c>
      <c r="AO41" s="210">
        <v>-67064.34</v>
      </c>
      <c r="AP41" s="210">
        <v>-17472.419999999998</v>
      </c>
      <c r="AQ41" s="210">
        <v>-9609.8799999999992</v>
      </c>
      <c r="AR41" s="210">
        <v>-20053.739999999998</v>
      </c>
      <c r="AS41" s="210">
        <v>-6272.98</v>
      </c>
      <c r="AT41" s="210">
        <v>-6622.84</v>
      </c>
      <c r="AU41" s="210">
        <v>-12180.42</v>
      </c>
      <c r="AV41" s="210">
        <v>-4294.3599999999997</v>
      </c>
      <c r="AW41" s="210">
        <v>-7079.5199999999995</v>
      </c>
      <c r="AX41" s="210">
        <v>-5293.96</v>
      </c>
      <c r="AY41" s="210">
        <v>-1758.12</v>
      </c>
      <c r="AZ41" s="210">
        <v>-4232.62</v>
      </c>
      <c r="BA41" s="210">
        <v>-24229.52</v>
      </c>
      <c r="BB41" s="210">
        <v>-15694.699999999999</v>
      </c>
      <c r="BC41" s="210">
        <v>-77166.179999999993</v>
      </c>
      <c r="BD41" s="210">
        <v>-4751.04</v>
      </c>
      <c r="BE41" s="210">
        <v>-4460.96</v>
      </c>
      <c r="BF41" s="210">
        <v>-4017.02</v>
      </c>
      <c r="BG41" s="210">
        <v>-4076.7999999999997</v>
      </c>
      <c r="BH41" s="210">
        <v>-1634.6399999999999</v>
      </c>
      <c r="BI41" s="210">
        <v>-5560.5199999999995</v>
      </c>
      <c r="BJ41" s="210">
        <v>-146210.12</v>
      </c>
      <c r="BK41" s="210">
        <v>-1624.84</v>
      </c>
      <c r="BL41" s="210">
        <v>-18733.68</v>
      </c>
      <c r="BM41" s="210">
        <v>-45933.58</v>
      </c>
      <c r="BN41" s="210">
        <v>-35819.979999999996</v>
      </c>
      <c r="BO41" s="210">
        <v>-2537.2199999999998</v>
      </c>
      <c r="BP41" s="210">
        <v>-35704.339999999997</v>
      </c>
      <c r="BQ41" s="210">
        <v>-12025.58</v>
      </c>
      <c r="BR41" s="210">
        <v>-33271.979999999996</v>
      </c>
      <c r="BS41" s="210">
        <v>-4960.76</v>
      </c>
      <c r="BT41" s="210">
        <v>-12228.44</v>
      </c>
      <c r="BU41" s="210">
        <v>-1162.28</v>
      </c>
      <c r="BV41" s="210">
        <v>-5158.72</v>
      </c>
      <c r="BW41" s="210">
        <v>-1135.82</v>
      </c>
      <c r="BX41" s="210">
        <v>-8271.2000000000007</v>
      </c>
      <c r="BY41" s="210">
        <v>-3501.54</v>
      </c>
      <c r="BZ41" s="210">
        <v>-2126.6</v>
      </c>
      <c r="CA41" s="210">
        <v>-1216.18</v>
      </c>
      <c r="CB41" s="210">
        <v>-12267.64</v>
      </c>
      <c r="CC41" s="210">
        <v>-14749</v>
      </c>
      <c r="CD41" s="210">
        <v>-10047.94</v>
      </c>
      <c r="CE41" s="210">
        <v>-4035.64</v>
      </c>
      <c r="CF41" s="210">
        <v>-1945.3</v>
      </c>
      <c r="CG41" s="210">
        <v>-19013.96</v>
      </c>
      <c r="CH41" s="210">
        <v>-7451.92</v>
      </c>
      <c r="CI41" s="210">
        <v>-19263.86</v>
      </c>
      <c r="CJ41" s="210">
        <v>-37691.78</v>
      </c>
      <c r="CK41" s="210">
        <v>-8945.44</v>
      </c>
      <c r="CL41" s="210">
        <v>-1668.94</v>
      </c>
      <c r="CM41" s="210">
        <v>-1462.16</v>
      </c>
      <c r="CN41" s="210">
        <v>-40802.299999999996</v>
      </c>
      <c r="CO41" s="210">
        <v>-9374.68</v>
      </c>
      <c r="CP41" s="210">
        <v>-6700.26</v>
      </c>
      <c r="CQ41" s="210">
        <v>-7206.92</v>
      </c>
      <c r="CR41" s="210">
        <v>-990.78</v>
      </c>
      <c r="CS41" s="210">
        <v>-6534.64</v>
      </c>
      <c r="CT41" s="210">
        <v>-47399.659999999996</v>
      </c>
      <c r="CU41" s="210">
        <v>-3907.2599999999998</v>
      </c>
      <c r="CV41" s="210">
        <v>-2392.1799999999998</v>
      </c>
      <c r="CW41" s="210">
        <v>-14769.58</v>
      </c>
      <c r="CX41" s="210">
        <v>-1946.28</v>
      </c>
      <c r="CY41" s="210">
        <v>-2142.2799999999997</v>
      </c>
      <c r="CZ41" s="210">
        <v>-49205.799999999996</v>
      </c>
      <c r="DA41" s="210">
        <v>-76818.28</v>
      </c>
      <c r="DB41" s="210">
        <v>-5998.58</v>
      </c>
      <c r="DC41" s="210">
        <v>-6215.16</v>
      </c>
      <c r="DD41" s="210">
        <v>-7333.34</v>
      </c>
      <c r="DE41" s="210">
        <v>-1997.24</v>
      </c>
      <c r="DF41" s="210">
        <v>-123152.68</v>
      </c>
      <c r="DG41" s="210">
        <v>-3268.2999999999997</v>
      </c>
      <c r="DH41" s="210">
        <v>-19118.82</v>
      </c>
      <c r="DI41" s="210">
        <v>-950.6</v>
      </c>
      <c r="DJ41" s="210">
        <v>-14578.48</v>
      </c>
      <c r="DK41" s="210">
        <v>-6315.12</v>
      </c>
      <c r="DL41" s="210">
        <v>-1131.9000000000001</v>
      </c>
      <c r="DM41" s="210">
        <v>-4011.14</v>
      </c>
      <c r="DN41" s="210">
        <v>-2325.54</v>
      </c>
      <c r="DO41" s="210">
        <v>-6814.92</v>
      </c>
      <c r="DP41" s="210">
        <v>-6243.58</v>
      </c>
      <c r="DQ41" s="210">
        <v>-118910.26</v>
      </c>
      <c r="DR41" s="210">
        <v>-7502.88</v>
      </c>
      <c r="DS41" s="210">
        <v>-8309.42</v>
      </c>
      <c r="DT41" s="210">
        <v>-8687.7000000000007</v>
      </c>
      <c r="DU41" s="210">
        <v>-2702.84</v>
      </c>
      <c r="DV41" s="210">
        <v>-71860.459999999992</v>
      </c>
      <c r="DW41" s="210">
        <v>-2380.42</v>
      </c>
      <c r="DX41" s="210">
        <v>-13747.44</v>
      </c>
      <c r="DY41" s="210">
        <v>-18500.439999999999</v>
      </c>
      <c r="DZ41" s="210">
        <v>-2792.02</v>
      </c>
      <c r="EA41" s="210">
        <v>-24356.92</v>
      </c>
      <c r="EB41" s="210">
        <v>-8791.58</v>
      </c>
      <c r="EC41" s="210">
        <v>-651.69999999999993</v>
      </c>
      <c r="ED41" s="210">
        <v>-9848.02</v>
      </c>
      <c r="EE41" s="210">
        <v>-20252.68</v>
      </c>
      <c r="EF41" s="210">
        <v>-9986.2000000000007</v>
      </c>
      <c r="EG41" s="210">
        <v>-11674.74</v>
      </c>
      <c r="EH41" s="210">
        <v>-14989.1</v>
      </c>
      <c r="EI41" s="210">
        <v>-7503.86</v>
      </c>
      <c r="EJ41" s="210">
        <v>-14064.96</v>
      </c>
      <c r="EK41" s="210">
        <v>-696.78</v>
      </c>
      <c r="EL41" s="210">
        <v>-1967.84</v>
      </c>
      <c r="EM41" s="210">
        <v>-5766.32</v>
      </c>
      <c r="EN41" s="210">
        <v>-4270.84</v>
      </c>
      <c r="EO41" s="210">
        <v>-44773.26</v>
      </c>
      <c r="EP41" s="210">
        <v>-14570.64</v>
      </c>
      <c r="EQ41" s="210">
        <v>-5306.7</v>
      </c>
      <c r="ER41" s="210">
        <v>-1871.8</v>
      </c>
      <c r="ES41" s="210">
        <v>-9400.16</v>
      </c>
      <c r="ET41" s="210">
        <v>-1037.82</v>
      </c>
      <c r="EU41" s="210">
        <v>-2845.92</v>
      </c>
      <c r="EV41" s="210">
        <v>-1668.94</v>
      </c>
      <c r="EW41" s="210">
        <v>-50852.2</v>
      </c>
      <c r="EX41" s="210">
        <v>-8574.02</v>
      </c>
      <c r="EY41" s="210">
        <v>-1365.1399999999999</v>
      </c>
      <c r="EZ41" s="210">
        <v>-2266.7399999999998</v>
      </c>
      <c r="FA41" s="210">
        <v>-19343.239999999998</v>
      </c>
      <c r="FB41" s="210">
        <v>-10401.719999999999</v>
      </c>
      <c r="FC41" s="210">
        <v>-7327.46</v>
      </c>
      <c r="FD41" s="210">
        <v>-1643.46</v>
      </c>
      <c r="FE41" s="210">
        <v>-20515.32</v>
      </c>
      <c r="FF41" s="210">
        <v>-6915.86</v>
      </c>
      <c r="FG41" s="210">
        <v>-9084.6</v>
      </c>
      <c r="FH41" s="210">
        <v>-19726.419999999998</v>
      </c>
      <c r="FI41" s="210">
        <v>-4840.22</v>
      </c>
      <c r="FJ41" s="210">
        <v>-10170.44</v>
      </c>
      <c r="FK41" s="210">
        <v>-35452.479999999996</v>
      </c>
      <c r="FL41" s="210">
        <v>-4565.82</v>
      </c>
      <c r="FM41" s="210">
        <v>-8800.4</v>
      </c>
      <c r="FN41" s="210">
        <v>-44147.040000000001</v>
      </c>
      <c r="FO41" s="210">
        <v>-9362.92</v>
      </c>
      <c r="FP41" s="210">
        <v>-15337.98</v>
      </c>
      <c r="FQ41" s="210">
        <v>-1277.92</v>
      </c>
      <c r="FR41" s="210">
        <v>-8691.619999999999</v>
      </c>
      <c r="FS41" s="210">
        <v>-6773.76</v>
      </c>
      <c r="FT41" s="210">
        <v>-211828.96</v>
      </c>
      <c r="FU41" s="210">
        <v>-2622.48</v>
      </c>
      <c r="FV41" s="210">
        <v>-10996.58</v>
      </c>
      <c r="FW41" s="210">
        <v>-2930.2</v>
      </c>
      <c r="FX41" s="210">
        <v>-4214</v>
      </c>
      <c r="FY41" s="210">
        <v>-5947.62</v>
      </c>
      <c r="FZ41" s="210">
        <v>-891.8</v>
      </c>
      <c r="GA41" s="210">
        <v>-2542.12</v>
      </c>
      <c r="GB41" s="210">
        <v>-3480.96</v>
      </c>
      <c r="GC41" s="210">
        <v>-16834.439999999999</v>
      </c>
      <c r="GD41" s="210">
        <v>-3900.4</v>
      </c>
      <c r="GE41" s="210">
        <v>-19184.48</v>
      </c>
      <c r="GF41" s="210">
        <v>-11001.48</v>
      </c>
      <c r="GG41" s="210">
        <v>-3618.16</v>
      </c>
      <c r="GH41" s="210">
        <v>-20621.16</v>
      </c>
      <c r="GI41" s="210">
        <v>-3919.02</v>
      </c>
      <c r="GJ41" s="210">
        <v>-1892.3799999999999</v>
      </c>
      <c r="GK41" s="210">
        <v>-81638.899999999994</v>
      </c>
      <c r="GL41" s="210">
        <v>-4861.78</v>
      </c>
      <c r="GM41" s="210">
        <v>-2820.44</v>
      </c>
      <c r="GN41" s="210">
        <v>-7157.92</v>
      </c>
      <c r="GO41" s="210">
        <v>-1708.1399999999999</v>
      </c>
      <c r="GP41" s="210">
        <v>-2554.86</v>
      </c>
      <c r="GQ41" s="210">
        <v>-2298.1</v>
      </c>
      <c r="GR41" s="210">
        <v>-2058.98</v>
      </c>
      <c r="GS41" s="210">
        <v>-4900.9799999999996</v>
      </c>
      <c r="GT41" s="210">
        <v>-2916.48</v>
      </c>
      <c r="GU41" s="210">
        <v>-4607.96</v>
      </c>
      <c r="GV41" s="210">
        <v>-1608.18</v>
      </c>
      <c r="GW41" s="210">
        <v>-1880.62</v>
      </c>
      <c r="GX41" s="210">
        <v>-6113.24</v>
      </c>
      <c r="GY41" s="210">
        <v>-7850.78</v>
      </c>
      <c r="GZ41" s="210">
        <v>-50702.26</v>
      </c>
      <c r="HA41" s="210">
        <v>-23099.579999999998</v>
      </c>
      <c r="HB41" s="210">
        <v>-25223.239999999998</v>
      </c>
      <c r="HC41" s="210">
        <v>-3181.08</v>
      </c>
      <c r="HD41" s="210">
        <v>-3498.6</v>
      </c>
      <c r="HE41" s="210">
        <v>-38188.639999999999</v>
      </c>
      <c r="HF41" s="210">
        <v>-2876.2999999999997</v>
      </c>
      <c r="HG41" s="210">
        <v>-1384.74</v>
      </c>
      <c r="HH41" s="210">
        <v>-2947.84</v>
      </c>
      <c r="HI41" s="210">
        <v>-2504.88</v>
      </c>
      <c r="HJ41" s="210">
        <v>-28070.14</v>
      </c>
      <c r="HK41" s="210">
        <v>-1139.74</v>
      </c>
      <c r="HL41" s="210">
        <v>-64407.56</v>
      </c>
      <c r="HM41" s="210">
        <v>-4638.34</v>
      </c>
      <c r="HN41" s="210">
        <v>-3958.22</v>
      </c>
      <c r="HO41" s="210">
        <v>-6289.64</v>
      </c>
      <c r="HP41" s="210">
        <v>-1843.3799999999999</v>
      </c>
      <c r="HQ41" s="210">
        <v>-26495.279999999999</v>
      </c>
      <c r="HR41" s="210">
        <v>-8680.84</v>
      </c>
      <c r="HS41" s="210">
        <v>-3219.2999999999997</v>
      </c>
      <c r="HT41" s="210">
        <v>-49852.6</v>
      </c>
      <c r="HU41" s="210">
        <v>-2905.7</v>
      </c>
      <c r="HV41" s="210">
        <v>-3124.24</v>
      </c>
      <c r="HW41" s="210">
        <v>-30830.799999999999</v>
      </c>
      <c r="HX41" s="210">
        <v>-944.72</v>
      </c>
      <c r="HY41" s="210">
        <v>-65278.78</v>
      </c>
      <c r="HZ41" s="210">
        <v>-4510.9399999999996</v>
      </c>
      <c r="IA41" s="210">
        <v>-1238.72</v>
      </c>
      <c r="IB41" s="210">
        <v>-4707.92</v>
      </c>
      <c r="IC41" s="210">
        <v>-20843.62</v>
      </c>
      <c r="ID41" s="210">
        <v>-2722.44</v>
      </c>
      <c r="IE41" s="210">
        <v>-22369.48</v>
      </c>
      <c r="IF41" s="210">
        <v>-6058.36</v>
      </c>
      <c r="IG41" s="210">
        <v>-7964.46</v>
      </c>
      <c r="IH41" s="210">
        <v>-1764</v>
      </c>
      <c r="II41" s="210">
        <v>-8260.42</v>
      </c>
      <c r="IJ41" s="210">
        <v>-3498.6</v>
      </c>
      <c r="IK41" s="210">
        <v>-9981.2999999999993</v>
      </c>
      <c r="IL41" s="210">
        <v>-2313.7799999999997</v>
      </c>
      <c r="IM41" s="210">
        <v>-6897.24</v>
      </c>
      <c r="IN41" s="210">
        <v>-6499.36</v>
      </c>
      <c r="IO41" s="210">
        <v>-3359.44</v>
      </c>
      <c r="IP41" s="210">
        <v>-6130.88</v>
      </c>
      <c r="IQ41" s="210">
        <v>-2529.38</v>
      </c>
      <c r="IR41" s="210">
        <v>-22994.720000000001</v>
      </c>
      <c r="IS41" s="210">
        <v>-4839.24</v>
      </c>
      <c r="IT41" s="210">
        <v>-4504.08</v>
      </c>
      <c r="IU41" s="210">
        <v>-3583.86</v>
      </c>
      <c r="IV41" s="210">
        <v>-1658.16</v>
      </c>
      <c r="IW41" s="210">
        <v>-5715.36</v>
      </c>
      <c r="IX41" s="210">
        <v>-254976.4</v>
      </c>
      <c r="IY41" s="210">
        <v>-1360.24</v>
      </c>
      <c r="IZ41" s="210">
        <v>-2769.48</v>
      </c>
      <c r="JA41" s="210">
        <v>-4568.76</v>
      </c>
      <c r="JB41" s="210">
        <v>-3896.48</v>
      </c>
      <c r="JC41" s="210">
        <v>-2743.02</v>
      </c>
      <c r="JD41" s="210">
        <v>-2302.02</v>
      </c>
      <c r="JE41" s="210">
        <v>-20539.82</v>
      </c>
      <c r="JF41" s="210">
        <v>-201951.54</v>
      </c>
      <c r="JG41" s="210">
        <v>-3127.18</v>
      </c>
      <c r="JH41" s="210">
        <v>-2264.7799999999997</v>
      </c>
      <c r="JI41" s="210">
        <v>-41380.5</v>
      </c>
      <c r="JJ41" s="210">
        <v>-6370.98</v>
      </c>
      <c r="JK41" s="210">
        <v>-12134.36</v>
      </c>
      <c r="JL41" s="210">
        <v>-4403.1400000000003</v>
      </c>
      <c r="JM41" s="210">
        <v>-2416.6799999999998</v>
      </c>
      <c r="JN41" s="210">
        <v>-1114.26</v>
      </c>
      <c r="JO41" s="210">
        <v>-3583.86</v>
      </c>
      <c r="JP41" s="210">
        <v>-7290.22</v>
      </c>
      <c r="JQ41" s="210">
        <v>-14517.72</v>
      </c>
      <c r="JR41" s="210">
        <v>-68953.78</v>
      </c>
      <c r="JS41" s="210">
        <v>-20430.060000000001</v>
      </c>
      <c r="JT41" s="210">
        <v>-19275.62</v>
      </c>
      <c r="JU41" s="210">
        <v>-2201.08</v>
      </c>
      <c r="JV41" s="210">
        <v>-1813.98</v>
      </c>
      <c r="JW41" s="210">
        <v>-4420.78</v>
      </c>
      <c r="JX41" s="210">
        <v>-2872.38</v>
      </c>
      <c r="JY41" s="210">
        <v>-3284.96</v>
      </c>
      <c r="JZ41" s="210">
        <v>-28223.02</v>
      </c>
      <c r="KA41" s="210">
        <v>-5648.72</v>
      </c>
      <c r="KB41" s="210">
        <v>-2554.86</v>
      </c>
      <c r="KC41" s="210">
        <v>-2774.38</v>
      </c>
      <c r="KD41" s="210">
        <v>-6066.2</v>
      </c>
      <c r="KE41" s="210">
        <v>-6085.8</v>
      </c>
      <c r="KF41" s="210">
        <v>-3646.58</v>
      </c>
      <c r="KG41" s="210">
        <v>-15097.88</v>
      </c>
      <c r="KH41" s="210">
        <v>-33029.919999999998</v>
      </c>
      <c r="KI41" s="210">
        <v>-2149.14</v>
      </c>
      <c r="KJ41" s="210">
        <v>-5115.5999999999995</v>
      </c>
      <c r="KK41" s="210">
        <v>-17385.2</v>
      </c>
    </row>
    <row r="42" spans="1:297">
      <c r="A42" s="362"/>
      <c r="B42" s="373" t="s">
        <v>611</v>
      </c>
      <c r="C42" s="210">
        <v>-9977464.2599999998</v>
      </c>
      <c r="D42" s="210">
        <v>-1217552.04</v>
      </c>
      <c r="E42" s="210">
        <v>-1183.7</v>
      </c>
      <c r="F42" s="210">
        <v>-16158.84</v>
      </c>
      <c r="G42" s="210">
        <v>-4289.8</v>
      </c>
      <c r="H42" s="210">
        <v>-19188.400000000001</v>
      </c>
      <c r="I42" s="210">
        <v>-14042.42</v>
      </c>
      <c r="J42" s="210">
        <v>-8278.7800000000007</v>
      </c>
      <c r="K42" s="210">
        <v>-7059.4800000000005</v>
      </c>
      <c r="L42" s="210">
        <v>-29168.86</v>
      </c>
      <c r="M42" s="210">
        <v>-2292.64</v>
      </c>
      <c r="N42" s="210">
        <v>-3136.36</v>
      </c>
      <c r="O42" s="210">
        <v>-571257.18000000005</v>
      </c>
      <c r="P42" s="210">
        <v>-19729.52</v>
      </c>
      <c r="Q42" s="210">
        <v>-16112.56</v>
      </c>
      <c r="R42" s="210">
        <v>-4044.16</v>
      </c>
      <c r="S42" s="210">
        <v>-29330.84</v>
      </c>
      <c r="T42" s="210">
        <v>-11555.76</v>
      </c>
      <c r="U42" s="210">
        <v>-11329.7</v>
      </c>
      <c r="V42" s="210">
        <v>-1650.06</v>
      </c>
      <c r="W42" s="210">
        <v>-1753.3</v>
      </c>
      <c r="X42" s="210">
        <v>-34373.58</v>
      </c>
      <c r="Y42" s="210">
        <v>-8026.02</v>
      </c>
      <c r="Z42" s="210">
        <v>-13709.56</v>
      </c>
      <c r="AA42" s="210">
        <v>-11831.66</v>
      </c>
      <c r="AB42" s="210">
        <v>-4417.96</v>
      </c>
      <c r="AC42" s="210">
        <v>-16662.580000000002</v>
      </c>
      <c r="AD42" s="210">
        <v>-14063.78</v>
      </c>
      <c r="AE42" s="210">
        <v>-5213.62</v>
      </c>
      <c r="AF42" s="210">
        <v>-1217552.04</v>
      </c>
      <c r="AG42" s="210">
        <v>-447258.82</v>
      </c>
      <c r="AH42" s="210">
        <v>-3665.02</v>
      </c>
      <c r="AI42" s="210">
        <v>-40671.22</v>
      </c>
      <c r="AJ42" s="210">
        <v>-17007.900000000001</v>
      </c>
      <c r="AK42" s="210">
        <v>-3727.32</v>
      </c>
      <c r="AL42" s="210">
        <v>-3563.56</v>
      </c>
      <c r="AM42" s="210">
        <v>-83715.180000000008</v>
      </c>
      <c r="AN42" s="210">
        <v>-18419.439999999999</v>
      </c>
      <c r="AO42" s="210">
        <v>-121810.74</v>
      </c>
      <c r="AP42" s="210">
        <v>-31735.62</v>
      </c>
      <c r="AQ42" s="210">
        <v>-17454.68</v>
      </c>
      <c r="AR42" s="210">
        <v>-36424.14</v>
      </c>
      <c r="AS42" s="210">
        <v>-11393.78</v>
      </c>
      <c r="AT42" s="210">
        <v>-12029.24</v>
      </c>
      <c r="AU42" s="210">
        <v>-22123.62</v>
      </c>
      <c r="AV42" s="210">
        <v>-7799.96</v>
      </c>
      <c r="AW42" s="210">
        <v>-12858.72</v>
      </c>
      <c r="AX42" s="210">
        <v>-9615.56</v>
      </c>
      <c r="AY42" s="210">
        <v>-3193.32</v>
      </c>
      <c r="AZ42" s="210">
        <v>-7687.82</v>
      </c>
      <c r="BA42" s="210">
        <v>-44008.72</v>
      </c>
      <c r="BB42" s="210">
        <v>-28506.7</v>
      </c>
      <c r="BC42" s="210">
        <v>-140158.98000000001</v>
      </c>
      <c r="BD42" s="210">
        <v>-8629.44</v>
      </c>
      <c r="BE42" s="210">
        <v>-8102.56</v>
      </c>
      <c r="BF42" s="210">
        <v>-7296.22</v>
      </c>
      <c r="BG42" s="210">
        <v>-7404.8</v>
      </c>
      <c r="BH42" s="210">
        <v>-2969.04</v>
      </c>
      <c r="BI42" s="210">
        <v>-10099.719999999999</v>
      </c>
      <c r="BJ42" s="210">
        <v>-265565.32</v>
      </c>
      <c r="BK42" s="210">
        <v>-2951.2400000000002</v>
      </c>
      <c r="BL42" s="210">
        <v>-34026.480000000003</v>
      </c>
      <c r="BM42" s="210">
        <v>-83430.38</v>
      </c>
      <c r="BN42" s="210">
        <v>-65060.78</v>
      </c>
      <c r="BO42" s="210">
        <v>-4608.42</v>
      </c>
      <c r="BP42" s="210">
        <v>-64850.74</v>
      </c>
      <c r="BQ42" s="210">
        <v>-21842.38</v>
      </c>
      <c r="BR42" s="210">
        <v>-60432.78</v>
      </c>
      <c r="BS42" s="210">
        <v>-9010.36</v>
      </c>
      <c r="BT42" s="210">
        <v>-22210.84</v>
      </c>
      <c r="BU42" s="210">
        <v>-2111.08</v>
      </c>
      <c r="BV42" s="210">
        <v>-9369.92</v>
      </c>
      <c r="BW42" s="210">
        <v>-2063.02</v>
      </c>
      <c r="BX42" s="210">
        <v>-15023.2</v>
      </c>
      <c r="BY42" s="210">
        <v>-6359.9400000000005</v>
      </c>
      <c r="BZ42" s="210">
        <v>-3862.6</v>
      </c>
      <c r="CA42" s="210">
        <v>-2208.98</v>
      </c>
      <c r="CB42" s="210">
        <v>-22282.04</v>
      </c>
      <c r="CC42" s="210">
        <v>-26789</v>
      </c>
      <c r="CD42" s="210">
        <v>-18250.34</v>
      </c>
      <c r="CE42" s="210">
        <v>-7330.04</v>
      </c>
      <c r="CF42" s="210">
        <v>-3533.3</v>
      </c>
      <c r="CG42" s="210">
        <v>-34535.56</v>
      </c>
      <c r="CH42" s="210">
        <v>-13535.12</v>
      </c>
      <c r="CI42" s="210">
        <v>-34989.46</v>
      </c>
      <c r="CJ42" s="210">
        <v>-68460.58</v>
      </c>
      <c r="CK42" s="210">
        <v>-16247.84</v>
      </c>
      <c r="CL42" s="210">
        <v>-3031.34</v>
      </c>
      <c r="CM42" s="210">
        <v>-2655.76</v>
      </c>
      <c r="CN42" s="210">
        <v>-74110.3</v>
      </c>
      <c r="CO42" s="210">
        <v>-17027.48</v>
      </c>
      <c r="CP42" s="210">
        <v>-12169.86</v>
      </c>
      <c r="CQ42" s="210">
        <v>-13090.12</v>
      </c>
      <c r="CR42" s="210">
        <v>-1799.58</v>
      </c>
      <c r="CS42" s="210">
        <v>-11869.04</v>
      </c>
      <c r="CT42" s="210">
        <v>-86093.26</v>
      </c>
      <c r="CU42" s="210">
        <v>-7096.86</v>
      </c>
      <c r="CV42" s="210">
        <v>-4344.9800000000005</v>
      </c>
      <c r="CW42" s="210">
        <v>-26826.38</v>
      </c>
      <c r="CX42" s="210">
        <v>-3535.08</v>
      </c>
      <c r="CY42" s="210">
        <v>-3891.08</v>
      </c>
      <c r="CZ42" s="210">
        <v>-89373.8</v>
      </c>
      <c r="DA42" s="210">
        <v>-139527.08000000002</v>
      </c>
      <c r="DB42" s="210">
        <v>-10895.380000000001</v>
      </c>
      <c r="DC42" s="210">
        <v>-11288.76</v>
      </c>
      <c r="DD42" s="210">
        <v>-13319.74</v>
      </c>
      <c r="DE42" s="210">
        <v>-3627.64</v>
      </c>
      <c r="DF42" s="210">
        <v>-223685.48</v>
      </c>
      <c r="DG42" s="210">
        <v>-5936.3</v>
      </c>
      <c r="DH42" s="210">
        <v>-34726.020000000004</v>
      </c>
      <c r="DI42" s="210">
        <v>-1726.6000000000001</v>
      </c>
      <c r="DJ42" s="210">
        <v>-26479.279999999999</v>
      </c>
      <c r="DK42" s="210">
        <v>-11470.32</v>
      </c>
      <c r="DL42" s="210">
        <v>-2055.9</v>
      </c>
      <c r="DM42" s="210">
        <v>-7285.54</v>
      </c>
      <c r="DN42" s="210">
        <v>-4223.9400000000005</v>
      </c>
      <c r="DO42" s="210">
        <v>-12378.12</v>
      </c>
      <c r="DP42" s="210">
        <v>-11340.380000000001</v>
      </c>
      <c r="DQ42" s="210">
        <v>-215979.86000000002</v>
      </c>
      <c r="DR42" s="210">
        <v>-13627.68</v>
      </c>
      <c r="DS42" s="210">
        <v>-15092.62</v>
      </c>
      <c r="DT42" s="210">
        <v>-15779.7</v>
      </c>
      <c r="DU42" s="210">
        <v>-4909.24</v>
      </c>
      <c r="DV42" s="210">
        <v>-130522.06</v>
      </c>
      <c r="DW42" s="210">
        <v>-4323.62</v>
      </c>
      <c r="DX42" s="210">
        <v>-24969.84</v>
      </c>
      <c r="DY42" s="210">
        <v>-33602.840000000004</v>
      </c>
      <c r="DZ42" s="210">
        <v>-5071.22</v>
      </c>
      <c r="EA42" s="210">
        <v>-44240.12</v>
      </c>
      <c r="EB42" s="210">
        <v>-15968.380000000001</v>
      </c>
      <c r="EC42" s="210">
        <v>-1183.7</v>
      </c>
      <c r="ED42" s="210">
        <v>-17887.22</v>
      </c>
      <c r="EE42" s="210">
        <v>-36785.480000000003</v>
      </c>
      <c r="EF42" s="210">
        <v>-18138.2</v>
      </c>
      <c r="EG42" s="210">
        <v>-21205.14</v>
      </c>
      <c r="EH42" s="210">
        <v>-27225.100000000002</v>
      </c>
      <c r="EI42" s="210">
        <v>-13629.460000000001</v>
      </c>
      <c r="EJ42" s="210">
        <v>-25546.560000000001</v>
      </c>
      <c r="EK42" s="210">
        <v>-1265.58</v>
      </c>
      <c r="EL42" s="210">
        <v>-3574.2400000000002</v>
      </c>
      <c r="EM42" s="210">
        <v>-10473.52</v>
      </c>
      <c r="EN42" s="210">
        <v>-7757.24</v>
      </c>
      <c r="EO42" s="210">
        <v>-81322.86</v>
      </c>
      <c r="EP42" s="210">
        <v>-26465.040000000001</v>
      </c>
      <c r="EQ42" s="210">
        <v>-9638.7000000000007</v>
      </c>
      <c r="ER42" s="210">
        <v>-3399.8</v>
      </c>
      <c r="ES42" s="210">
        <v>-17073.760000000002</v>
      </c>
      <c r="ET42" s="210">
        <v>-1885.02</v>
      </c>
      <c r="EU42" s="210">
        <v>-5169.12</v>
      </c>
      <c r="EV42" s="210">
        <v>-3031.34</v>
      </c>
      <c r="EW42" s="210">
        <v>-92364.2</v>
      </c>
      <c r="EX42" s="210">
        <v>-15573.22</v>
      </c>
      <c r="EY42" s="210">
        <v>-2479.54</v>
      </c>
      <c r="EZ42" s="210">
        <v>-4117.1400000000003</v>
      </c>
      <c r="FA42" s="210">
        <v>-35133.64</v>
      </c>
      <c r="FB42" s="210">
        <v>-18892.920000000002</v>
      </c>
      <c r="FC42" s="210">
        <v>-13309.06</v>
      </c>
      <c r="FD42" s="210">
        <v>-2985.06</v>
      </c>
      <c r="FE42" s="210">
        <v>-37262.520000000004</v>
      </c>
      <c r="FF42" s="210">
        <v>-12561.460000000001</v>
      </c>
      <c r="FG42" s="210">
        <v>-16500.599999999999</v>
      </c>
      <c r="FH42" s="210">
        <v>-35829.620000000003</v>
      </c>
      <c r="FI42" s="210">
        <v>-8791.42</v>
      </c>
      <c r="FJ42" s="210">
        <v>-18472.84</v>
      </c>
      <c r="FK42" s="210">
        <v>-64393.279999999999</v>
      </c>
      <c r="FL42" s="210">
        <v>-8293.02</v>
      </c>
      <c r="FM42" s="210">
        <v>-15984.4</v>
      </c>
      <c r="FN42" s="210">
        <v>-80185.440000000002</v>
      </c>
      <c r="FO42" s="210">
        <v>-17006.12</v>
      </c>
      <c r="FP42" s="210">
        <v>-27858.78</v>
      </c>
      <c r="FQ42" s="210">
        <v>-2321.12</v>
      </c>
      <c r="FR42" s="210">
        <v>-15786.82</v>
      </c>
      <c r="FS42" s="210">
        <v>-12303.36</v>
      </c>
      <c r="FT42" s="210">
        <v>-384750.56</v>
      </c>
      <c r="FU42" s="210">
        <v>-4763.28</v>
      </c>
      <c r="FV42" s="210">
        <v>-19973.38</v>
      </c>
      <c r="FW42" s="210">
        <v>-5322.2</v>
      </c>
      <c r="FX42" s="210">
        <v>-7654</v>
      </c>
      <c r="FY42" s="210">
        <v>-10802.82</v>
      </c>
      <c r="FZ42" s="210">
        <v>-1619.8</v>
      </c>
      <c r="GA42" s="210">
        <v>-4617.32</v>
      </c>
      <c r="GB42" s="210">
        <v>-6322.56</v>
      </c>
      <c r="GC42" s="210">
        <v>-30576.84</v>
      </c>
      <c r="GD42" s="210">
        <v>-7084.4000000000005</v>
      </c>
      <c r="GE42" s="210">
        <v>-34845.279999999999</v>
      </c>
      <c r="GF42" s="210">
        <v>-19982.28</v>
      </c>
      <c r="GG42" s="210">
        <v>-6571.76</v>
      </c>
      <c r="GH42" s="210">
        <v>-37454.76</v>
      </c>
      <c r="GI42" s="210">
        <v>-7118.22</v>
      </c>
      <c r="GJ42" s="210">
        <v>-3437.18</v>
      </c>
      <c r="GK42" s="210">
        <v>-148282.9</v>
      </c>
      <c r="GL42" s="210">
        <v>-8830.58</v>
      </c>
      <c r="GM42" s="210">
        <v>-5122.84</v>
      </c>
      <c r="GN42" s="210">
        <v>-13001.12</v>
      </c>
      <c r="GO42" s="210">
        <v>-3102.54</v>
      </c>
      <c r="GP42" s="210">
        <v>-4640.46</v>
      </c>
      <c r="GQ42" s="210">
        <v>-4174.1000000000004</v>
      </c>
      <c r="GR42" s="210">
        <v>-3739.78</v>
      </c>
      <c r="GS42" s="210">
        <v>-8901.7800000000007</v>
      </c>
      <c r="GT42" s="210">
        <v>-5297.28</v>
      </c>
      <c r="GU42" s="210">
        <v>-8369.56</v>
      </c>
      <c r="GV42" s="210">
        <v>-2920.98</v>
      </c>
      <c r="GW42" s="210">
        <v>-3415.82</v>
      </c>
      <c r="GX42" s="210">
        <v>-11103.64</v>
      </c>
      <c r="GY42" s="210">
        <v>-14259.58</v>
      </c>
      <c r="GZ42" s="210">
        <v>-92091.86</v>
      </c>
      <c r="HA42" s="210">
        <v>-41956.38</v>
      </c>
      <c r="HB42" s="210">
        <v>-45813.64</v>
      </c>
      <c r="HC42" s="210">
        <v>-5777.88</v>
      </c>
      <c r="HD42" s="210">
        <v>-6354.6</v>
      </c>
      <c r="HE42" s="210">
        <v>-69363.040000000008</v>
      </c>
      <c r="HF42" s="210">
        <v>-5224.3</v>
      </c>
      <c r="HG42" s="210">
        <v>-2515.14</v>
      </c>
      <c r="HH42" s="210">
        <v>-5354.24</v>
      </c>
      <c r="HI42" s="210">
        <v>-4549.68</v>
      </c>
      <c r="HJ42" s="210">
        <v>-50984.54</v>
      </c>
      <c r="HK42" s="210">
        <v>-2070.14</v>
      </c>
      <c r="HL42" s="210">
        <v>-116985.16</v>
      </c>
      <c r="HM42" s="210">
        <v>-8424.74</v>
      </c>
      <c r="HN42" s="210">
        <v>-7189.42</v>
      </c>
      <c r="HO42" s="210">
        <v>-11424.04</v>
      </c>
      <c r="HP42" s="210">
        <v>-3348.18</v>
      </c>
      <c r="HQ42" s="210">
        <v>-48124.08</v>
      </c>
      <c r="HR42" s="210">
        <v>-15767.24</v>
      </c>
      <c r="HS42" s="210">
        <v>-5847.3</v>
      </c>
      <c r="HT42" s="210">
        <v>-90548.6</v>
      </c>
      <c r="HU42" s="210">
        <v>-5277.7</v>
      </c>
      <c r="HV42" s="210">
        <v>-5674.64</v>
      </c>
      <c r="HW42" s="210">
        <v>-55998.8</v>
      </c>
      <c r="HX42" s="210">
        <v>-1715.92</v>
      </c>
      <c r="HY42" s="210">
        <v>-118567.58</v>
      </c>
      <c r="HZ42" s="210">
        <v>-8193.34</v>
      </c>
      <c r="IA42" s="210">
        <v>-2249.92</v>
      </c>
      <c r="IB42" s="210">
        <v>-8551.1200000000008</v>
      </c>
      <c r="IC42" s="210">
        <v>-37858.82</v>
      </c>
      <c r="ID42" s="210">
        <v>-4944.84</v>
      </c>
      <c r="IE42" s="210">
        <v>-40630.28</v>
      </c>
      <c r="IF42" s="210">
        <v>-11003.960000000001</v>
      </c>
      <c r="IG42" s="210">
        <v>-14466.06</v>
      </c>
      <c r="IH42" s="210">
        <v>-3204</v>
      </c>
      <c r="II42" s="210">
        <v>-15003.62</v>
      </c>
      <c r="IJ42" s="210">
        <v>-6354.6</v>
      </c>
      <c r="IK42" s="210">
        <v>-18129.3</v>
      </c>
      <c r="IL42" s="210">
        <v>-4202.58</v>
      </c>
      <c r="IM42" s="210">
        <v>-12527.64</v>
      </c>
      <c r="IN42" s="210">
        <v>-11804.960000000001</v>
      </c>
      <c r="IO42" s="210">
        <v>-6101.84</v>
      </c>
      <c r="IP42" s="210">
        <v>-11135.68</v>
      </c>
      <c r="IQ42" s="210">
        <v>-4594.18</v>
      </c>
      <c r="IR42" s="210">
        <v>-41765.919999999998</v>
      </c>
      <c r="IS42" s="210">
        <v>-8789.64</v>
      </c>
      <c r="IT42" s="210">
        <v>-8180.88</v>
      </c>
      <c r="IU42" s="210">
        <v>-6509.46</v>
      </c>
      <c r="IV42" s="210">
        <v>-3011.76</v>
      </c>
      <c r="IW42" s="210">
        <v>-10380.960000000001</v>
      </c>
      <c r="IX42" s="210">
        <v>-463120.4</v>
      </c>
      <c r="IY42" s="210">
        <v>-2470.64</v>
      </c>
      <c r="IZ42" s="210">
        <v>-5030.28</v>
      </c>
      <c r="JA42" s="210">
        <v>-8298.36</v>
      </c>
      <c r="JB42" s="210">
        <v>-7077.28</v>
      </c>
      <c r="JC42" s="210">
        <v>-4982.22</v>
      </c>
      <c r="JD42" s="210">
        <v>-4181.22</v>
      </c>
      <c r="JE42" s="210">
        <v>-37307.020000000004</v>
      </c>
      <c r="JF42" s="210">
        <v>-366809.94</v>
      </c>
      <c r="JG42" s="210">
        <v>-5679.9800000000005</v>
      </c>
      <c r="JH42" s="210">
        <v>-4113.58</v>
      </c>
      <c r="JI42" s="210">
        <v>-75160.5</v>
      </c>
      <c r="JJ42" s="210">
        <v>-11571.78</v>
      </c>
      <c r="JK42" s="210">
        <v>-22039.96</v>
      </c>
      <c r="JL42" s="210">
        <v>-7997.54</v>
      </c>
      <c r="JM42" s="210">
        <v>-4389.4800000000005</v>
      </c>
      <c r="JN42" s="210">
        <v>-2023.8600000000001</v>
      </c>
      <c r="JO42" s="210">
        <v>-6509.46</v>
      </c>
      <c r="JP42" s="210">
        <v>-13241.42</v>
      </c>
      <c r="JQ42" s="210">
        <v>-26368.920000000002</v>
      </c>
      <c r="JR42" s="210">
        <v>-125242.58</v>
      </c>
      <c r="JS42" s="210">
        <v>-37107.660000000003</v>
      </c>
      <c r="JT42" s="210">
        <v>-35010.82</v>
      </c>
      <c r="JU42" s="210">
        <v>-3997.88</v>
      </c>
      <c r="JV42" s="210">
        <v>-3294.78</v>
      </c>
      <c r="JW42" s="210">
        <v>-8029.58</v>
      </c>
      <c r="JX42" s="210">
        <v>-5217.18</v>
      </c>
      <c r="JY42" s="210">
        <v>-5966.56</v>
      </c>
      <c r="JZ42" s="210">
        <v>-51262.22</v>
      </c>
      <c r="KA42" s="210">
        <v>-10259.92</v>
      </c>
      <c r="KB42" s="210">
        <v>-4640.46</v>
      </c>
      <c r="KC42" s="210">
        <v>-5039.18</v>
      </c>
      <c r="KD42" s="210">
        <v>-11018.2</v>
      </c>
      <c r="KE42" s="210">
        <v>-11053.8</v>
      </c>
      <c r="KF42" s="210">
        <v>-6623.38</v>
      </c>
      <c r="KG42" s="210">
        <v>-27422.68</v>
      </c>
      <c r="KH42" s="210">
        <v>-59993.120000000003</v>
      </c>
      <c r="KI42" s="210">
        <v>-3903.54</v>
      </c>
      <c r="KJ42" s="210">
        <v>-9291.6</v>
      </c>
      <c r="KK42" s="210">
        <v>-31577.200000000001</v>
      </c>
    </row>
    <row r="43" spans="1:297">
      <c r="A43" s="362"/>
      <c r="B43" s="373" t="s">
        <v>612</v>
      </c>
      <c r="C43" s="210">
        <v>-5493210.6600000001</v>
      </c>
      <c r="D43" s="210">
        <v>-670337.64</v>
      </c>
      <c r="E43" s="210">
        <v>-651.69999999999993</v>
      </c>
      <c r="F43" s="210">
        <v>-8896.44</v>
      </c>
      <c r="G43" s="210">
        <v>-2361.8000000000002</v>
      </c>
      <c r="H43" s="210">
        <v>-10564.4</v>
      </c>
      <c r="I43" s="210">
        <v>-7731.22</v>
      </c>
      <c r="J43" s="210">
        <v>-4557.9799999999996</v>
      </c>
      <c r="K43" s="210">
        <v>-3886.68</v>
      </c>
      <c r="L43" s="210">
        <v>-16059.26</v>
      </c>
      <c r="M43" s="210">
        <v>-1262.24</v>
      </c>
      <c r="N43" s="210">
        <v>-1726.76</v>
      </c>
      <c r="O43" s="210">
        <v>-314512.38</v>
      </c>
      <c r="P43" s="210">
        <v>-10862.32</v>
      </c>
      <c r="Q43" s="210">
        <v>-8870.9599999999991</v>
      </c>
      <c r="R43" s="210">
        <v>-2226.56</v>
      </c>
      <c r="S43" s="210">
        <v>-16148.44</v>
      </c>
      <c r="T43" s="210">
        <v>-6362.16</v>
      </c>
      <c r="U43" s="210">
        <v>-6237.7</v>
      </c>
      <c r="V43" s="210">
        <v>-908.46</v>
      </c>
      <c r="W43" s="210">
        <v>-965.3</v>
      </c>
      <c r="X43" s="210">
        <v>-18924.78</v>
      </c>
      <c r="Y43" s="210">
        <v>-4418.82</v>
      </c>
      <c r="Z43" s="210">
        <v>-7547.96</v>
      </c>
      <c r="AA43" s="210">
        <v>-6514.0599999999995</v>
      </c>
      <c r="AB43" s="210">
        <v>-2432.36</v>
      </c>
      <c r="AC43" s="210">
        <v>-9173.7800000000007</v>
      </c>
      <c r="AD43" s="210">
        <v>-7742.98</v>
      </c>
      <c r="AE43" s="210">
        <v>-2870.42</v>
      </c>
      <c r="AF43" s="210">
        <v>-670337.64</v>
      </c>
      <c r="AG43" s="210">
        <v>-246243.62</v>
      </c>
      <c r="AH43" s="210">
        <v>-2017.82</v>
      </c>
      <c r="AI43" s="210">
        <v>-22392.02</v>
      </c>
      <c r="AJ43" s="210">
        <v>-9363.9</v>
      </c>
      <c r="AK43" s="210">
        <v>-2052.12</v>
      </c>
      <c r="AL43" s="210">
        <v>-1961.96</v>
      </c>
      <c r="AM43" s="210">
        <v>-46090.38</v>
      </c>
      <c r="AN43" s="210">
        <v>-10141.039999999999</v>
      </c>
      <c r="AO43" s="210">
        <v>-67064.34</v>
      </c>
      <c r="AP43" s="210">
        <v>-17472.419999999998</v>
      </c>
      <c r="AQ43" s="210">
        <v>-9609.8799999999992</v>
      </c>
      <c r="AR43" s="210">
        <v>-20053.739999999998</v>
      </c>
      <c r="AS43" s="210">
        <v>-6272.98</v>
      </c>
      <c r="AT43" s="210">
        <v>-6622.84</v>
      </c>
      <c r="AU43" s="210">
        <v>-12180.42</v>
      </c>
      <c r="AV43" s="210">
        <v>-4294.3599999999997</v>
      </c>
      <c r="AW43" s="210">
        <v>-7079.5199999999995</v>
      </c>
      <c r="AX43" s="210">
        <v>-5293.96</v>
      </c>
      <c r="AY43" s="210">
        <v>-1758.12</v>
      </c>
      <c r="AZ43" s="210">
        <v>-4232.62</v>
      </c>
      <c r="BA43" s="210">
        <v>-24229.52</v>
      </c>
      <c r="BB43" s="210">
        <v>-15694.699999999999</v>
      </c>
      <c r="BC43" s="210">
        <v>-77166.179999999993</v>
      </c>
      <c r="BD43" s="210">
        <v>-4751.04</v>
      </c>
      <c r="BE43" s="210">
        <v>-4460.96</v>
      </c>
      <c r="BF43" s="210">
        <v>-4017.02</v>
      </c>
      <c r="BG43" s="210">
        <v>-4076.7999999999997</v>
      </c>
      <c r="BH43" s="210">
        <v>-1634.6399999999999</v>
      </c>
      <c r="BI43" s="210">
        <v>-5560.5199999999995</v>
      </c>
      <c r="BJ43" s="210">
        <v>-146210.12</v>
      </c>
      <c r="BK43" s="210">
        <v>-1624.84</v>
      </c>
      <c r="BL43" s="210">
        <v>-18733.68</v>
      </c>
      <c r="BM43" s="210">
        <v>-45933.58</v>
      </c>
      <c r="BN43" s="210">
        <v>-35819.979999999996</v>
      </c>
      <c r="BO43" s="210">
        <v>-2537.2199999999998</v>
      </c>
      <c r="BP43" s="210">
        <v>-35704.339999999997</v>
      </c>
      <c r="BQ43" s="210">
        <v>-12025.58</v>
      </c>
      <c r="BR43" s="210">
        <v>-33271.979999999996</v>
      </c>
      <c r="BS43" s="210">
        <v>-4960.76</v>
      </c>
      <c r="BT43" s="210">
        <v>-12228.44</v>
      </c>
      <c r="BU43" s="210">
        <v>-1162.28</v>
      </c>
      <c r="BV43" s="210">
        <v>-5158.72</v>
      </c>
      <c r="BW43" s="210">
        <v>-1135.82</v>
      </c>
      <c r="BX43" s="210">
        <v>-8271.2000000000007</v>
      </c>
      <c r="BY43" s="210">
        <v>-3501.54</v>
      </c>
      <c r="BZ43" s="210">
        <v>-2126.6</v>
      </c>
      <c r="CA43" s="210">
        <v>-1216.18</v>
      </c>
      <c r="CB43" s="210">
        <v>-12267.64</v>
      </c>
      <c r="CC43" s="210">
        <v>-14749</v>
      </c>
      <c r="CD43" s="210">
        <v>-10047.94</v>
      </c>
      <c r="CE43" s="210">
        <v>-4035.64</v>
      </c>
      <c r="CF43" s="210">
        <v>-1945.3</v>
      </c>
      <c r="CG43" s="210">
        <v>-19013.96</v>
      </c>
      <c r="CH43" s="210">
        <v>-7451.92</v>
      </c>
      <c r="CI43" s="210">
        <v>-19263.86</v>
      </c>
      <c r="CJ43" s="210">
        <v>-37691.78</v>
      </c>
      <c r="CK43" s="210">
        <v>-8945.44</v>
      </c>
      <c r="CL43" s="210">
        <v>-1668.94</v>
      </c>
      <c r="CM43" s="210">
        <v>-1462.16</v>
      </c>
      <c r="CN43" s="210">
        <v>-40802.299999999996</v>
      </c>
      <c r="CO43" s="210">
        <v>-9374.68</v>
      </c>
      <c r="CP43" s="210">
        <v>-6700.26</v>
      </c>
      <c r="CQ43" s="210">
        <v>-7206.92</v>
      </c>
      <c r="CR43" s="210">
        <v>-990.78</v>
      </c>
      <c r="CS43" s="210">
        <v>-6534.64</v>
      </c>
      <c r="CT43" s="210">
        <v>-47399.659999999996</v>
      </c>
      <c r="CU43" s="210">
        <v>-3907.2599999999998</v>
      </c>
      <c r="CV43" s="210">
        <v>-2392.1799999999998</v>
      </c>
      <c r="CW43" s="210">
        <v>-14769.58</v>
      </c>
      <c r="CX43" s="210">
        <v>-1946.28</v>
      </c>
      <c r="CY43" s="210">
        <v>-2142.2799999999997</v>
      </c>
      <c r="CZ43" s="210">
        <v>-49205.799999999996</v>
      </c>
      <c r="DA43" s="210">
        <v>-76818.28</v>
      </c>
      <c r="DB43" s="210">
        <v>-5998.58</v>
      </c>
      <c r="DC43" s="210">
        <v>-6215.16</v>
      </c>
      <c r="DD43" s="210">
        <v>-7333.34</v>
      </c>
      <c r="DE43" s="210">
        <v>-1997.24</v>
      </c>
      <c r="DF43" s="210">
        <v>-123152.68</v>
      </c>
      <c r="DG43" s="210">
        <v>-3268.2999999999997</v>
      </c>
      <c r="DH43" s="210">
        <v>-19118.82</v>
      </c>
      <c r="DI43" s="210">
        <v>-950.6</v>
      </c>
      <c r="DJ43" s="210">
        <v>-14578.48</v>
      </c>
      <c r="DK43" s="210">
        <v>-6315.12</v>
      </c>
      <c r="DL43" s="210">
        <v>-1131.9000000000001</v>
      </c>
      <c r="DM43" s="210">
        <v>-4011.14</v>
      </c>
      <c r="DN43" s="210">
        <v>-2325.54</v>
      </c>
      <c r="DO43" s="210">
        <v>-6814.92</v>
      </c>
      <c r="DP43" s="210">
        <v>-6243.58</v>
      </c>
      <c r="DQ43" s="210">
        <v>-118910.26</v>
      </c>
      <c r="DR43" s="210">
        <v>-7502.88</v>
      </c>
      <c r="DS43" s="210">
        <v>-8309.42</v>
      </c>
      <c r="DT43" s="210">
        <v>-8687.7000000000007</v>
      </c>
      <c r="DU43" s="210">
        <v>-2702.84</v>
      </c>
      <c r="DV43" s="210">
        <v>-71860.459999999992</v>
      </c>
      <c r="DW43" s="210">
        <v>-2380.42</v>
      </c>
      <c r="DX43" s="210">
        <v>-13747.44</v>
      </c>
      <c r="DY43" s="210">
        <v>-18500.439999999999</v>
      </c>
      <c r="DZ43" s="210">
        <v>-2792.02</v>
      </c>
      <c r="EA43" s="210">
        <v>-24356.92</v>
      </c>
      <c r="EB43" s="210">
        <v>-8791.58</v>
      </c>
      <c r="EC43" s="210">
        <v>-651.69999999999993</v>
      </c>
      <c r="ED43" s="210">
        <v>-9848.02</v>
      </c>
      <c r="EE43" s="210">
        <v>-20252.68</v>
      </c>
      <c r="EF43" s="210">
        <v>-9986.2000000000007</v>
      </c>
      <c r="EG43" s="210">
        <v>-11674.74</v>
      </c>
      <c r="EH43" s="210">
        <v>-14989.1</v>
      </c>
      <c r="EI43" s="210">
        <v>-7503.86</v>
      </c>
      <c r="EJ43" s="210">
        <v>-14064.96</v>
      </c>
      <c r="EK43" s="210">
        <v>-696.78</v>
      </c>
      <c r="EL43" s="210">
        <v>-1967.84</v>
      </c>
      <c r="EM43" s="210">
        <v>-5766.32</v>
      </c>
      <c r="EN43" s="210">
        <v>-4270.84</v>
      </c>
      <c r="EO43" s="210">
        <v>-44773.26</v>
      </c>
      <c r="EP43" s="210">
        <v>-14570.64</v>
      </c>
      <c r="EQ43" s="210">
        <v>-5306.7</v>
      </c>
      <c r="ER43" s="210">
        <v>-1871.8</v>
      </c>
      <c r="ES43" s="210">
        <v>-9400.16</v>
      </c>
      <c r="ET43" s="210">
        <v>-1037.82</v>
      </c>
      <c r="EU43" s="210">
        <v>-2845.92</v>
      </c>
      <c r="EV43" s="210">
        <v>-1668.94</v>
      </c>
      <c r="EW43" s="210">
        <v>-50852.2</v>
      </c>
      <c r="EX43" s="210">
        <v>-8574.02</v>
      </c>
      <c r="EY43" s="210">
        <v>-1365.1399999999999</v>
      </c>
      <c r="EZ43" s="210">
        <v>-2266.7399999999998</v>
      </c>
      <c r="FA43" s="210">
        <v>-19343.239999999998</v>
      </c>
      <c r="FB43" s="210">
        <v>-10401.719999999999</v>
      </c>
      <c r="FC43" s="210">
        <v>-7327.46</v>
      </c>
      <c r="FD43" s="210">
        <v>-1643.46</v>
      </c>
      <c r="FE43" s="210">
        <v>-20515.32</v>
      </c>
      <c r="FF43" s="210">
        <v>-6915.86</v>
      </c>
      <c r="FG43" s="210">
        <v>-9084.6</v>
      </c>
      <c r="FH43" s="210">
        <v>-19726.419999999998</v>
      </c>
      <c r="FI43" s="210">
        <v>-4840.22</v>
      </c>
      <c r="FJ43" s="210">
        <v>-10170.44</v>
      </c>
      <c r="FK43" s="210">
        <v>-35452.479999999996</v>
      </c>
      <c r="FL43" s="210">
        <v>-4565.82</v>
      </c>
      <c r="FM43" s="210">
        <v>-8800.4</v>
      </c>
      <c r="FN43" s="210">
        <v>-44147.040000000001</v>
      </c>
      <c r="FO43" s="210">
        <v>-9362.92</v>
      </c>
      <c r="FP43" s="210">
        <v>-15337.98</v>
      </c>
      <c r="FQ43" s="210">
        <v>-1277.92</v>
      </c>
      <c r="FR43" s="210">
        <v>-8691.619999999999</v>
      </c>
      <c r="FS43" s="210">
        <v>-6773.76</v>
      </c>
      <c r="FT43" s="210">
        <v>-211828.96</v>
      </c>
      <c r="FU43" s="210">
        <v>-2622.48</v>
      </c>
      <c r="FV43" s="210">
        <v>-10996.58</v>
      </c>
      <c r="FW43" s="210">
        <v>-2930.2</v>
      </c>
      <c r="FX43" s="210">
        <v>-4214</v>
      </c>
      <c r="FY43" s="210">
        <v>-5947.62</v>
      </c>
      <c r="FZ43" s="210">
        <v>-891.8</v>
      </c>
      <c r="GA43" s="210">
        <v>-2542.12</v>
      </c>
      <c r="GB43" s="210">
        <v>-3480.96</v>
      </c>
      <c r="GC43" s="210">
        <v>-16834.439999999999</v>
      </c>
      <c r="GD43" s="210">
        <v>-3900.4</v>
      </c>
      <c r="GE43" s="210">
        <v>-19184.48</v>
      </c>
      <c r="GF43" s="210">
        <v>-11001.48</v>
      </c>
      <c r="GG43" s="210">
        <v>-3618.16</v>
      </c>
      <c r="GH43" s="210">
        <v>-20621.16</v>
      </c>
      <c r="GI43" s="210">
        <v>-3919.02</v>
      </c>
      <c r="GJ43" s="210">
        <v>-1892.3799999999999</v>
      </c>
      <c r="GK43" s="210">
        <v>-81638.899999999994</v>
      </c>
      <c r="GL43" s="210">
        <v>-4861.78</v>
      </c>
      <c r="GM43" s="210">
        <v>-2820.44</v>
      </c>
      <c r="GN43" s="210">
        <v>-7157.92</v>
      </c>
      <c r="GO43" s="210">
        <v>-1708.1399999999999</v>
      </c>
      <c r="GP43" s="210">
        <v>-2554.86</v>
      </c>
      <c r="GQ43" s="210">
        <v>-2298.1</v>
      </c>
      <c r="GR43" s="210">
        <v>-2058.98</v>
      </c>
      <c r="GS43" s="210">
        <v>-4900.9799999999996</v>
      </c>
      <c r="GT43" s="210">
        <v>-2916.48</v>
      </c>
      <c r="GU43" s="210">
        <v>-4607.96</v>
      </c>
      <c r="GV43" s="210">
        <v>-1608.18</v>
      </c>
      <c r="GW43" s="210">
        <v>-1880.62</v>
      </c>
      <c r="GX43" s="210">
        <v>-6113.24</v>
      </c>
      <c r="GY43" s="210">
        <v>-7850.78</v>
      </c>
      <c r="GZ43" s="210">
        <v>-50702.26</v>
      </c>
      <c r="HA43" s="210">
        <v>-23099.579999999998</v>
      </c>
      <c r="HB43" s="210">
        <v>-25223.239999999998</v>
      </c>
      <c r="HC43" s="210">
        <v>-3181.08</v>
      </c>
      <c r="HD43" s="210">
        <v>-3498.6</v>
      </c>
      <c r="HE43" s="210">
        <v>-38188.639999999999</v>
      </c>
      <c r="HF43" s="210">
        <v>-2876.2999999999997</v>
      </c>
      <c r="HG43" s="210">
        <v>-1384.74</v>
      </c>
      <c r="HH43" s="210">
        <v>-2947.84</v>
      </c>
      <c r="HI43" s="210">
        <v>-2504.88</v>
      </c>
      <c r="HJ43" s="210">
        <v>-28070.14</v>
      </c>
      <c r="HK43" s="210">
        <v>-1139.74</v>
      </c>
      <c r="HL43" s="210">
        <v>-64407.56</v>
      </c>
      <c r="HM43" s="210">
        <v>-4638.34</v>
      </c>
      <c r="HN43" s="210">
        <v>-3958.22</v>
      </c>
      <c r="HO43" s="210">
        <v>-6289.64</v>
      </c>
      <c r="HP43" s="210">
        <v>-1843.3799999999999</v>
      </c>
      <c r="HQ43" s="210">
        <v>-26495.279999999999</v>
      </c>
      <c r="HR43" s="210">
        <v>-8680.84</v>
      </c>
      <c r="HS43" s="210">
        <v>-3219.2999999999997</v>
      </c>
      <c r="HT43" s="210">
        <v>-49852.6</v>
      </c>
      <c r="HU43" s="210">
        <v>-2905.7</v>
      </c>
      <c r="HV43" s="210">
        <v>-3124.24</v>
      </c>
      <c r="HW43" s="210">
        <v>-30830.799999999999</v>
      </c>
      <c r="HX43" s="210">
        <v>-944.72</v>
      </c>
      <c r="HY43" s="210">
        <v>-65278.78</v>
      </c>
      <c r="HZ43" s="210">
        <v>-4510.9399999999996</v>
      </c>
      <c r="IA43" s="210">
        <v>-1238.72</v>
      </c>
      <c r="IB43" s="210">
        <v>-4707.92</v>
      </c>
      <c r="IC43" s="210">
        <v>-20843.62</v>
      </c>
      <c r="ID43" s="210">
        <v>-2722.44</v>
      </c>
      <c r="IE43" s="210">
        <v>-22369.48</v>
      </c>
      <c r="IF43" s="210">
        <v>-6058.36</v>
      </c>
      <c r="IG43" s="210">
        <v>-7964.46</v>
      </c>
      <c r="IH43" s="210">
        <v>-1764</v>
      </c>
      <c r="II43" s="210">
        <v>-8260.42</v>
      </c>
      <c r="IJ43" s="210">
        <v>-3498.6</v>
      </c>
      <c r="IK43" s="210">
        <v>-9981.2999999999993</v>
      </c>
      <c r="IL43" s="210">
        <v>-2313.7799999999997</v>
      </c>
      <c r="IM43" s="210">
        <v>-6897.24</v>
      </c>
      <c r="IN43" s="210">
        <v>-6499.36</v>
      </c>
      <c r="IO43" s="210">
        <v>-3359.44</v>
      </c>
      <c r="IP43" s="210">
        <v>-6130.88</v>
      </c>
      <c r="IQ43" s="210">
        <v>-2529.38</v>
      </c>
      <c r="IR43" s="210">
        <v>-22994.720000000001</v>
      </c>
      <c r="IS43" s="210">
        <v>-4839.24</v>
      </c>
      <c r="IT43" s="210">
        <v>-4504.08</v>
      </c>
      <c r="IU43" s="210">
        <v>-3583.86</v>
      </c>
      <c r="IV43" s="210">
        <v>-1658.16</v>
      </c>
      <c r="IW43" s="210">
        <v>-5715.36</v>
      </c>
      <c r="IX43" s="210">
        <v>-254976.4</v>
      </c>
      <c r="IY43" s="210">
        <v>-1360.24</v>
      </c>
      <c r="IZ43" s="210">
        <v>-2769.48</v>
      </c>
      <c r="JA43" s="210">
        <v>-4568.76</v>
      </c>
      <c r="JB43" s="210">
        <v>-3896.48</v>
      </c>
      <c r="JC43" s="210">
        <v>-2743.02</v>
      </c>
      <c r="JD43" s="210">
        <v>-2302.02</v>
      </c>
      <c r="JE43" s="210">
        <v>-20539.82</v>
      </c>
      <c r="JF43" s="210">
        <v>-201951.54</v>
      </c>
      <c r="JG43" s="210">
        <v>-3127.18</v>
      </c>
      <c r="JH43" s="210">
        <v>-2264.7799999999997</v>
      </c>
      <c r="JI43" s="210">
        <v>-41380.5</v>
      </c>
      <c r="JJ43" s="210">
        <v>-6370.98</v>
      </c>
      <c r="JK43" s="210">
        <v>-12134.36</v>
      </c>
      <c r="JL43" s="210">
        <v>-4403.1400000000003</v>
      </c>
      <c r="JM43" s="210">
        <v>-2416.6799999999998</v>
      </c>
      <c r="JN43" s="210">
        <v>-1114.26</v>
      </c>
      <c r="JO43" s="210">
        <v>-3583.86</v>
      </c>
      <c r="JP43" s="210">
        <v>-7290.22</v>
      </c>
      <c r="JQ43" s="210">
        <v>-14517.72</v>
      </c>
      <c r="JR43" s="210">
        <v>-68953.78</v>
      </c>
      <c r="JS43" s="210">
        <v>-20430.060000000001</v>
      </c>
      <c r="JT43" s="210">
        <v>-19275.62</v>
      </c>
      <c r="JU43" s="210">
        <v>-2201.08</v>
      </c>
      <c r="JV43" s="210">
        <v>-1813.98</v>
      </c>
      <c r="JW43" s="210">
        <v>-4420.78</v>
      </c>
      <c r="JX43" s="210">
        <v>-2872.38</v>
      </c>
      <c r="JY43" s="210">
        <v>-3284.96</v>
      </c>
      <c r="JZ43" s="210">
        <v>-28223.02</v>
      </c>
      <c r="KA43" s="210">
        <v>-5648.72</v>
      </c>
      <c r="KB43" s="210">
        <v>-2554.86</v>
      </c>
      <c r="KC43" s="210">
        <v>-2774.38</v>
      </c>
      <c r="KD43" s="210">
        <v>-6066.2</v>
      </c>
      <c r="KE43" s="210">
        <v>-6085.8</v>
      </c>
      <c r="KF43" s="210">
        <v>-3646.58</v>
      </c>
      <c r="KG43" s="210">
        <v>-15097.88</v>
      </c>
      <c r="KH43" s="210">
        <v>-33029.919999999998</v>
      </c>
      <c r="KI43" s="210">
        <v>-2149.14</v>
      </c>
      <c r="KJ43" s="210">
        <v>-5115.5999999999995</v>
      </c>
      <c r="KK43" s="210">
        <v>-17385.2</v>
      </c>
    </row>
    <row r="44" spans="1:297">
      <c r="A44" s="362"/>
      <c r="B44" s="373" t="s">
        <v>567</v>
      </c>
      <c r="C44" s="210">
        <v>-56053.169999999969</v>
      </c>
      <c r="D44" s="210">
        <v>-6840.18</v>
      </c>
      <c r="E44" s="210">
        <v>-6.65</v>
      </c>
      <c r="F44" s="210">
        <v>-90.78</v>
      </c>
      <c r="G44" s="210">
        <v>-24.1</v>
      </c>
      <c r="H44" s="210">
        <v>-107.8</v>
      </c>
      <c r="I44" s="210">
        <v>-78.89</v>
      </c>
      <c r="J44" s="210">
        <v>-46.51</v>
      </c>
      <c r="K44" s="210">
        <v>-39.660000000000004</v>
      </c>
      <c r="L44" s="210">
        <v>-163.87</v>
      </c>
      <c r="M44" s="210">
        <v>-12.88</v>
      </c>
      <c r="N44" s="210">
        <v>-17.62</v>
      </c>
      <c r="O44" s="210">
        <v>-3209.31</v>
      </c>
      <c r="P44" s="210">
        <v>-110.84</v>
      </c>
      <c r="Q44" s="210">
        <v>-90.52</v>
      </c>
      <c r="R44" s="210">
        <v>-22.72</v>
      </c>
      <c r="S44" s="210">
        <v>-164.78</v>
      </c>
      <c r="T44" s="210">
        <v>-64.92</v>
      </c>
      <c r="U44" s="210">
        <v>-63.65</v>
      </c>
      <c r="V44" s="210">
        <v>-9.27</v>
      </c>
      <c r="W44" s="210">
        <v>-9.85</v>
      </c>
      <c r="X44" s="210">
        <v>-193.11</v>
      </c>
      <c r="Y44" s="210">
        <v>-45.09</v>
      </c>
      <c r="Z44" s="210">
        <v>-77.02</v>
      </c>
      <c r="AA44" s="210">
        <v>-66.47</v>
      </c>
      <c r="AB44" s="210">
        <v>-24.82</v>
      </c>
      <c r="AC44" s="210">
        <v>-93.61</v>
      </c>
      <c r="AD44" s="210">
        <v>-79.010000000000005</v>
      </c>
      <c r="AE44" s="210">
        <v>-29.29</v>
      </c>
      <c r="AF44" s="210">
        <v>-6840.18</v>
      </c>
      <c r="AG44" s="210">
        <v>-2512.69</v>
      </c>
      <c r="AH44" s="210">
        <v>-20.59</v>
      </c>
      <c r="AI44" s="210">
        <v>-228.49</v>
      </c>
      <c r="AJ44" s="210">
        <v>-95.55</v>
      </c>
      <c r="AK44" s="210">
        <v>-20.94</v>
      </c>
      <c r="AL44" s="210">
        <v>-20.02</v>
      </c>
      <c r="AM44" s="210">
        <v>-470.31</v>
      </c>
      <c r="AN44" s="210">
        <v>-103.48</v>
      </c>
      <c r="AO44" s="210">
        <v>-684.33</v>
      </c>
      <c r="AP44" s="210">
        <v>-178.29</v>
      </c>
      <c r="AQ44" s="210">
        <v>-98.06</v>
      </c>
      <c r="AR44" s="210">
        <v>-204.63</v>
      </c>
      <c r="AS44" s="210">
        <v>-64.010000000000005</v>
      </c>
      <c r="AT44" s="210">
        <v>-67.58</v>
      </c>
      <c r="AU44" s="210">
        <v>-124.29</v>
      </c>
      <c r="AV44" s="210">
        <v>-43.82</v>
      </c>
      <c r="AW44" s="210">
        <v>-72.239999999999995</v>
      </c>
      <c r="AX44" s="210">
        <v>-54.02</v>
      </c>
      <c r="AY44" s="210">
        <v>-17.940000000000001</v>
      </c>
      <c r="AZ44" s="210">
        <v>-43.19</v>
      </c>
      <c r="BA44" s="210">
        <v>-247.24</v>
      </c>
      <c r="BB44" s="210">
        <v>-160.15</v>
      </c>
      <c r="BC44" s="210">
        <v>-787.41</v>
      </c>
      <c r="BD44" s="210">
        <v>-48.480000000000004</v>
      </c>
      <c r="BE44" s="210">
        <v>-45.52</v>
      </c>
      <c r="BF44" s="210">
        <v>-40.99</v>
      </c>
      <c r="BG44" s="210">
        <v>-41.6</v>
      </c>
      <c r="BH44" s="210">
        <v>-16.68</v>
      </c>
      <c r="BI44" s="210">
        <v>-56.74</v>
      </c>
      <c r="BJ44" s="210">
        <v>-1491.94</v>
      </c>
      <c r="BK44" s="210">
        <v>-16.580000000000002</v>
      </c>
      <c r="BL44" s="210">
        <v>-191.16</v>
      </c>
      <c r="BM44" s="210">
        <v>-468.71000000000004</v>
      </c>
      <c r="BN44" s="210">
        <v>-365.51</v>
      </c>
      <c r="BO44" s="210">
        <v>-25.89</v>
      </c>
      <c r="BP44" s="210">
        <v>-364.33</v>
      </c>
      <c r="BQ44" s="210">
        <v>-122.71000000000001</v>
      </c>
      <c r="BR44" s="210">
        <v>-339.51</v>
      </c>
      <c r="BS44" s="210">
        <v>-50.620000000000005</v>
      </c>
      <c r="BT44" s="210">
        <v>-124.78</v>
      </c>
      <c r="BU44" s="210">
        <v>-11.86</v>
      </c>
      <c r="BV44" s="210">
        <v>-52.64</v>
      </c>
      <c r="BW44" s="210">
        <v>-11.59</v>
      </c>
      <c r="BX44" s="210">
        <v>-84.4</v>
      </c>
      <c r="BY44" s="210">
        <v>-35.730000000000004</v>
      </c>
      <c r="BZ44" s="210">
        <v>-21.7</v>
      </c>
      <c r="CA44" s="210">
        <v>-12.41</v>
      </c>
      <c r="CB44" s="210">
        <v>-125.18</v>
      </c>
      <c r="CC44" s="210">
        <v>-150.5</v>
      </c>
      <c r="CD44" s="210">
        <v>-102.53</v>
      </c>
      <c r="CE44" s="210">
        <v>-41.18</v>
      </c>
      <c r="CF44" s="210">
        <v>-19.850000000000001</v>
      </c>
      <c r="CG44" s="210">
        <v>-194.02</v>
      </c>
      <c r="CH44" s="210">
        <v>-76.040000000000006</v>
      </c>
      <c r="CI44" s="210">
        <v>-196.57</v>
      </c>
      <c r="CJ44" s="210">
        <v>-384.61</v>
      </c>
      <c r="CK44" s="210">
        <v>-91.28</v>
      </c>
      <c r="CL44" s="210">
        <v>-17.03</v>
      </c>
      <c r="CM44" s="210">
        <v>-14.92</v>
      </c>
      <c r="CN44" s="210">
        <v>-416.35</v>
      </c>
      <c r="CO44" s="210">
        <v>-95.66</v>
      </c>
      <c r="CP44" s="210">
        <v>-68.37</v>
      </c>
      <c r="CQ44" s="210">
        <v>-73.540000000000006</v>
      </c>
      <c r="CR44" s="210">
        <v>-10.11</v>
      </c>
      <c r="CS44" s="210">
        <v>-66.680000000000007</v>
      </c>
      <c r="CT44" s="210">
        <v>-483.67</v>
      </c>
      <c r="CU44" s="210">
        <v>-39.869999999999997</v>
      </c>
      <c r="CV44" s="210">
        <v>-24.41</v>
      </c>
      <c r="CW44" s="210">
        <v>-150.71</v>
      </c>
      <c r="CX44" s="210">
        <v>-19.86</v>
      </c>
      <c r="CY44" s="210">
        <v>-21.86</v>
      </c>
      <c r="CZ44" s="210">
        <v>-502.1</v>
      </c>
      <c r="DA44" s="210">
        <v>-783.86</v>
      </c>
      <c r="DB44" s="210">
        <v>-61.21</v>
      </c>
      <c r="DC44" s="210">
        <v>-63.42</v>
      </c>
      <c r="DD44" s="210">
        <v>-74.83</v>
      </c>
      <c r="DE44" s="210">
        <v>-20.38</v>
      </c>
      <c r="DF44" s="210">
        <v>-1256.6600000000001</v>
      </c>
      <c r="DG44" s="210">
        <v>-33.35</v>
      </c>
      <c r="DH44" s="210">
        <v>-195.09</v>
      </c>
      <c r="DI44" s="210">
        <v>-9.7000000000000011</v>
      </c>
      <c r="DJ44" s="210">
        <v>-148.76</v>
      </c>
      <c r="DK44" s="210">
        <v>-64.44</v>
      </c>
      <c r="DL44" s="210">
        <v>-11.55</v>
      </c>
      <c r="DM44" s="210">
        <v>-40.93</v>
      </c>
      <c r="DN44" s="210">
        <v>-23.73</v>
      </c>
      <c r="DO44" s="210">
        <v>-69.540000000000006</v>
      </c>
      <c r="DP44" s="210">
        <v>-63.71</v>
      </c>
      <c r="DQ44" s="210">
        <v>-1213.3700000000001</v>
      </c>
      <c r="DR44" s="210">
        <v>-76.56</v>
      </c>
      <c r="DS44" s="210">
        <v>-84.79</v>
      </c>
      <c r="DT44" s="210">
        <v>-88.65</v>
      </c>
      <c r="DU44" s="210">
        <v>-27.580000000000002</v>
      </c>
      <c r="DV44" s="210">
        <v>-733.27</v>
      </c>
      <c r="DW44" s="210">
        <v>-24.29</v>
      </c>
      <c r="DX44" s="210">
        <v>-140.28</v>
      </c>
      <c r="DY44" s="210">
        <v>-188.78</v>
      </c>
      <c r="DZ44" s="210">
        <v>-28.490000000000002</v>
      </c>
      <c r="EA44" s="210">
        <v>-248.54</v>
      </c>
      <c r="EB44" s="210">
        <v>-89.710000000000008</v>
      </c>
      <c r="EC44" s="210">
        <v>-6.65</v>
      </c>
      <c r="ED44" s="210">
        <v>-100.49000000000001</v>
      </c>
      <c r="EE44" s="210">
        <v>-206.66</v>
      </c>
      <c r="EF44" s="210">
        <v>-101.9</v>
      </c>
      <c r="EG44" s="210">
        <v>-119.13</v>
      </c>
      <c r="EH44" s="210">
        <v>-152.95000000000002</v>
      </c>
      <c r="EI44" s="210">
        <v>-76.570000000000007</v>
      </c>
      <c r="EJ44" s="210">
        <v>-143.52000000000001</v>
      </c>
      <c r="EK44" s="210">
        <v>-7.11</v>
      </c>
      <c r="EL44" s="210">
        <v>-20.080000000000002</v>
      </c>
      <c r="EM44" s="210">
        <v>-58.84</v>
      </c>
      <c r="EN44" s="210">
        <v>-43.58</v>
      </c>
      <c r="EO44" s="210">
        <v>-456.87</v>
      </c>
      <c r="EP44" s="210">
        <v>-148.68</v>
      </c>
      <c r="EQ44" s="210">
        <v>-54.15</v>
      </c>
      <c r="ER44" s="210">
        <v>-19.100000000000001</v>
      </c>
      <c r="ES44" s="210">
        <v>-95.92</v>
      </c>
      <c r="ET44" s="210">
        <v>-10.59</v>
      </c>
      <c r="EU44" s="210">
        <v>-29.04</v>
      </c>
      <c r="EV44" s="210">
        <v>-17.03</v>
      </c>
      <c r="EW44" s="210">
        <v>-518.9</v>
      </c>
      <c r="EX44" s="210">
        <v>-87.49</v>
      </c>
      <c r="EY44" s="210">
        <v>-13.93</v>
      </c>
      <c r="EZ44" s="210">
        <v>-23.13</v>
      </c>
      <c r="FA44" s="210">
        <v>-197.38</v>
      </c>
      <c r="FB44" s="210">
        <v>-106.14</v>
      </c>
      <c r="FC44" s="210">
        <v>-74.77</v>
      </c>
      <c r="FD44" s="210">
        <v>-16.77</v>
      </c>
      <c r="FE44" s="210">
        <v>-209.34</v>
      </c>
      <c r="FF44" s="210">
        <v>-70.570000000000007</v>
      </c>
      <c r="FG44" s="210">
        <v>-92.7</v>
      </c>
      <c r="FH44" s="210">
        <v>-201.29</v>
      </c>
      <c r="FI44" s="210">
        <v>-49.39</v>
      </c>
      <c r="FJ44" s="210">
        <v>-103.78</v>
      </c>
      <c r="FK44" s="210">
        <v>-361.76</v>
      </c>
      <c r="FL44" s="210">
        <v>-46.59</v>
      </c>
      <c r="FM44" s="210">
        <v>-89.8</v>
      </c>
      <c r="FN44" s="210">
        <v>-450.48</v>
      </c>
      <c r="FO44" s="210">
        <v>-95.54</v>
      </c>
      <c r="FP44" s="210">
        <v>-156.51</v>
      </c>
      <c r="FQ44" s="210">
        <v>-13.040000000000001</v>
      </c>
      <c r="FR44" s="210">
        <v>-88.69</v>
      </c>
      <c r="FS44" s="210">
        <v>-69.12</v>
      </c>
      <c r="FT44" s="210">
        <v>-2161.52</v>
      </c>
      <c r="FU44" s="210">
        <v>-26.76</v>
      </c>
      <c r="FV44" s="210">
        <v>-112.21000000000001</v>
      </c>
      <c r="FW44" s="210">
        <v>-29.900000000000002</v>
      </c>
      <c r="FX44" s="210">
        <v>-43</v>
      </c>
      <c r="FY44" s="210">
        <v>-60.69</v>
      </c>
      <c r="FZ44" s="210">
        <v>-9.1</v>
      </c>
      <c r="GA44" s="210">
        <v>-25.94</v>
      </c>
      <c r="GB44" s="210">
        <v>-35.520000000000003</v>
      </c>
      <c r="GC44" s="210">
        <v>-171.78</v>
      </c>
      <c r="GD44" s="210">
        <v>-39.800000000000004</v>
      </c>
      <c r="GE44" s="210">
        <v>-195.76</v>
      </c>
      <c r="GF44" s="210">
        <v>-112.26</v>
      </c>
      <c r="GG44" s="210">
        <v>-36.92</v>
      </c>
      <c r="GH44" s="210">
        <v>-210.42000000000002</v>
      </c>
      <c r="GI44" s="210">
        <v>-39.99</v>
      </c>
      <c r="GJ44" s="210">
        <v>-19.309999999999999</v>
      </c>
      <c r="GK44" s="210">
        <v>-833.05000000000007</v>
      </c>
      <c r="GL44" s="210">
        <v>-49.61</v>
      </c>
      <c r="GM44" s="210">
        <v>-28.78</v>
      </c>
      <c r="GN44" s="210">
        <v>-73.040000000000006</v>
      </c>
      <c r="GO44" s="210">
        <v>-17.43</v>
      </c>
      <c r="GP44" s="210">
        <v>-26.07</v>
      </c>
      <c r="GQ44" s="210">
        <v>-23.45</v>
      </c>
      <c r="GR44" s="210">
        <v>-21.01</v>
      </c>
      <c r="GS44" s="210">
        <v>-50.01</v>
      </c>
      <c r="GT44" s="210">
        <v>-29.76</v>
      </c>
      <c r="GU44" s="210">
        <v>-47.02</v>
      </c>
      <c r="GV44" s="210">
        <v>-16.41</v>
      </c>
      <c r="GW44" s="210">
        <v>-19.190000000000001</v>
      </c>
      <c r="GX44" s="210">
        <v>-62.38</v>
      </c>
      <c r="GY44" s="210">
        <v>-80.11</v>
      </c>
      <c r="GZ44" s="210">
        <v>-517.37</v>
      </c>
      <c r="HA44" s="210">
        <v>-235.71</v>
      </c>
      <c r="HB44" s="210">
        <v>-257.38</v>
      </c>
      <c r="HC44" s="210">
        <v>-32.46</v>
      </c>
      <c r="HD44" s="210">
        <v>-35.700000000000003</v>
      </c>
      <c r="HE44" s="210">
        <v>-389.68</v>
      </c>
      <c r="HF44" s="210">
        <v>-29.35</v>
      </c>
      <c r="HG44" s="210">
        <v>-14.13</v>
      </c>
      <c r="HH44" s="210">
        <v>-30.080000000000002</v>
      </c>
      <c r="HI44" s="210">
        <v>-25.560000000000002</v>
      </c>
      <c r="HJ44" s="210">
        <v>-286.43</v>
      </c>
      <c r="HK44" s="210">
        <v>-11.63</v>
      </c>
      <c r="HL44" s="210">
        <v>-657.22</v>
      </c>
      <c r="HM44" s="210">
        <v>-47.33</v>
      </c>
      <c r="HN44" s="210">
        <v>-40.39</v>
      </c>
      <c r="HO44" s="210">
        <v>-64.180000000000007</v>
      </c>
      <c r="HP44" s="210">
        <v>-18.809999999999999</v>
      </c>
      <c r="HQ44" s="210">
        <v>-270.36</v>
      </c>
      <c r="HR44" s="210">
        <v>-88.58</v>
      </c>
      <c r="HS44" s="210">
        <v>-32.85</v>
      </c>
      <c r="HT44" s="210">
        <v>-508.7</v>
      </c>
      <c r="HU44" s="210">
        <v>-29.650000000000002</v>
      </c>
      <c r="HV44" s="210">
        <v>-31.88</v>
      </c>
      <c r="HW44" s="210">
        <v>-314.60000000000002</v>
      </c>
      <c r="HX44" s="210">
        <v>-9.64</v>
      </c>
      <c r="HY44" s="210">
        <v>-666.11</v>
      </c>
      <c r="HZ44" s="210">
        <v>-46.03</v>
      </c>
      <c r="IA44" s="210">
        <v>-12.64</v>
      </c>
      <c r="IB44" s="210">
        <v>-48.04</v>
      </c>
      <c r="IC44" s="210">
        <v>-212.69</v>
      </c>
      <c r="ID44" s="210">
        <v>-27.78</v>
      </c>
      <c r="IE44" s="210">
        <v>-228.26</v>
      </c>
      <c r="IF44" s="210">
        <v>-61.82</v>
      </c>
      <c r="IG44" s="210">
        <v>-81.27</v>
      </c>
      <c r="IH44" s="210">
        <v>-18</v>
      </c>
      <c r="II44" s="210">
        <v>-84.29</v>
      </c>
      <c r="IJ44" s="210">
        <v>-35.700000000000003</v>
      </c>
      <c r="IK44" s="210">
        <v>-101.85000000000001</v>
      </c>
      <c r="IL44" s="210">
        <v>-23.61</v>
      </c>
      <c r="IM44" s="210">
        <v>-70.38</v>
      </c>
      <c r="IN44" s="210">
        <v>-66.320000000000007</v>
      </c>
      <c r="IO44" s="210">
        <v>-34.28</v>
      </c>
      <c r="IP44" s="210">
        <v>-62.56</v>
      </c>
      <c r="IQ44" s="210">
        <v>-25.810000000000002</v>
      </c>
      <c r="IR44" s="210">
        <v>-234.64000000000001</v>
      </c>
      <c r="IS44" s="210">
        <v>-49.38</v>
      </c>
      <c r="IT44" s="210">
        <v>-45.96</v>
      </c>
      <c r="IU44" s="210">
        <v>-36.57</v>
      </c>
      <c r="IV44" s="210">
        <v>-16.920000000000002</v>
      </c>
      <c r="IW44" s="210">
        <v>-58.32</v>
      </c>
      <c r="IX44" s="210">
        <v>-2601.8000000000002</v>
      </c>
      <c r="IY44" s="210">
        <v>-13.88</v>
      </c>
      <c r="IZ44" s="210">
        <v>-28.26</v>
      </c>
      <c r="JA44" s="210">
        <v>-46.62</v>
      </c>
      <c r="JB44" s="210">
        <v>-39.76</v>
      </c>
      <c r="JC44" s="210">
        <v>-27.990000000000002</v>
      </c>
      <c r="JD44" s="210">
        <v>-23.490000000000002</v>
      </c>
      <c r="JE44" s="210">
        <v>-209.59</v>
      </c>
      <c r="JF44" s="210">
        <v>-2060.73</v>
      </c>
      <c r="JG44" s="210">
        <v>-31.91</v>
      </c>
      <c r="JH44" s="210">
        <v>-23.11</v>
      </c>
      <c r="JI44" s="210">
        <v>-422.25</v>
      </c>
      <c r="JJ44" s="210">
        <v>-65.010000000000005</v>
      </c>
      <c r="JK44" s="210">
        <v>-123.82000000000001</v>
      </c>
      <c r="JL44" s="210">
        <v>-44.93</v>
      </c>
      <c r="JM44" s="210">
        <v>-24.66</v>
      </c>
      <c r="JN44" s="210">
        <v>-11.370000000000001</v>
      </c>
      <c r="JO44" s="210">
        <v>-36.57</v>
      </c>
      <c r="JP44" s="210">
        <v>-74.39</v>
      </c>
      <c r="JQ44" s="210">
        <v>-148.14000000000001</v>
      </c>
      <c r="JR44" s="210">
        <v>-703.61</v>
      </c>
      <c r="JS44" s="210">
        <v>-208.47</v>
      </c>
      <c r="JT44" s="210">
        <v>-196.69</v>
      </c>
      <c r="JU44" s="210">
        <v>-22.46</v>
      </c>
      <c r="JV44" s="210">
        <v>-18.510000000000002</v>
      </c>
      <c r="JW44" s="210">
        <v>-45.11</v>
      </c>
      <c r="JX44" s="210">
        <v>-29.310000000000002</v>
      </c>
      <c r="JY44" s="210">
        <v>-33.520000000000003</v>
      </c>
      <c r="JZ44" s="210">
        <v>-287.99</v>
      </c>
      <c r="KA44" s="210">
        <v>-57.64</v>
      </c>
      <c r="KB44" s="210">
        <v>-26.07</v>
      </c>
      <c r="KC44" s="210">
        <v>-28.310000000000002</v>
      </c>
      <c r="KD44" s="210">
        <v>-61.9</v>
      </c>
      <c r="KE44" s="210">
        <v>-62.1</v>
      </c>
      <c r="KF44" s="210">
        <v>-37.21</v>
      </c>
      <c r="KG44" s="210">
        <v>-154.06</v>
      </c>
      <c r="KH44" s="210">
        <v>-337.04</v>
      </c>
      <c r="KI44" s="210">
        <v>-21.93</v>
      </c>
      <c r="KJ44" s="210">
        <v>-52.2</v>
      </c>
      <c r="KK44" s="210">
        <v>-177.4</v>
      </c>
    </row>
    <row r="45" spans="1:297" ht="30">
      <c r="A45" s="362"/>
      <c r="B45" s="373" t="s">
        <v>613</v>
      </c>
      <c r="C45" s="210">
        <v>-98541472.860000029</v>
      </c>
      <c r="D45" s="210">
        <v>-12025036.439999999</v>
      </c>
      <c r="E45" s="210">
        <v>-11690.699999999999</v>
      </c>
      <c r="F45" s="210">
        <v>-159591.24</v>
      </c>
      <c r="G45" s="210">
        <v>-42367.799999999996</v>
      </c>
      <c r="H45" s="210">
        <v>-189512.4</v>
      </c>
      <c r="I45" s="210">
        <v>-138688.62</v>
      </c>
      <c r="J45" s="210">
        <v>-81764.579999999987</v>
      </c>
      <c r="K45" s="210">
        <v>-69722.28</v>
      </c>
      <c r="L45" s="210">
        <v>-288083.45999999996</v>
      </c>
      <c r="M45" s="210">
        <v>-22643.039999999997</v>
      </c>
      <c r="N45" s="210">
        <v>-30975.959999999995</v>
      </c>
      <c r="O45" s="210">
        <v>-5641966.9799999995</v>
      </c>
      <c r="P45" s="210">
        <v>-194856.71999999997</v>
      </c>
      <c r="Q45" s="210">
        <v>-159134.15999999997</v>
      </c>
      <c r="R45" s="210">
        <v>-39941.759999999995</v>
      </c>
      <c r="S45" s="210">
        <v>-289683.24</v>
      </c>
      <c r="T45" s="210">
        <v>-114129.35999999999</v>
      </c>
      <c r="U45" s="210">
        <v>-111896.69999999998</v>
      </c>
      <c r="V45" s="210">
        <v>-16296.659999999998</v>
      </c>
      <c r="W45" s="210">
        <v>-17316.3</v>
      </c>
      <c r="X45" s="210">
        <v>-339487.37999999995</v>
      </c>
      <c r="Y45" s="210">
        <v>-79268.219999999987</v>
      </c>
      <c r="Z45" s="210">
        <v>-135401.15999999997</v>
      </c>
      <c r="AA45" s="210">
        <v>-116854.26</v>
      </c>
      <c r="AB45" s="210">
        <v>-43633.56</v>
      </c>
      <c r="AC45" s="210">
        <v>-164566.37999999998</v>
      </c>
      <c r="AD45" s="210">
        <v>-138899.57999999999</v>
      </c>
      <c r="AE45" s="210">
        <v>-51491.819999999992</v>
      </c>
      <c r="AF45" s="210">
        <v>-12025036.439999999</v>
      </c>
      <c r="AG45" s="210">
        <v>-4417309.0199999996</v>
      </c>
      <c r="AH45" s="210">
        <v>-36197.219999999994</v>
      </c>
      <c r="AI45" s="210">
        <v>-401685.42</v>
      </c>
      <c r="AJ45" s="210">
        <v>-167976.9</v>
      </c>
      <c r="AK45" s="210">
        <v>-36812.519999999997</v>
      </c>
      <c r="AL45" s="210">
        <v>-35195.159999999996</v>
      </c>
      <c r="AM45" s="210">
        <v>-826804.97999999986</v>
      </c>
      <c r="AN45" s="210">
        <v>-181917.84</v>
      </c>
      <c r="AO45" s="210">
        <v>-1203052.1399999999</v>
      </c>
      <c r="AP45" s="210">
        <v>-313433.81999999995</v>
      </c>
      <c r="AQ45" s="210">
        <v>-172389.47999999998</v>
      </c>
      <c r="AR45" s="210">
        <v>-359739.54</v>
      </c>
      <c r="AS45" s="210">
        <v>-112529.57999999999</v>
      </c>
      <c r="AT45" s="210">
        <v>-118805.63999999998</v>
      </c>
      <c r="AU45" s="210">
        <v>-218501.81999999998</v>
      </c>
      <c r="AV45" s="210">
        <v>-77035.56</v>
      </c>
      <c r="AW45" s="210">
        <v>-126997.91999999998</v>
      </c>
      <c r="AX45" s="210">
        <v>-94967.159999999989</v>
      </c>
      <c r="AY45" s="210">
        <v>-31538.519999999997</v>
      </c>
      <c r="AZ45" s="210">
        <v>-75928.01999999999</v>
      </c>
      <c r="BA45" s="210">
        <v>-434647.92</v>
      </c>
      <c r="BB45" s="210">
        <v>-281543.69999999995</v>
      </c>
      <c r="BC45" s="210">
        <v>-1384266.7799999998</v>
      </c>
      <c r="BD45" s="210">
        <v>-85227.839999999997</v>
      </c>
      <c r="BE45" s="210">
        <v>-80024.159999999989</v>
      </c>
      <c r="BF45" s="210">
        <v>-72060.42</v>
      </c>
      <c r="BG45" s="210">
        <v>-73132.799999999988</v>
      </c>
      <c r="BH45" s="210">
        <v>-29323.439999999999</v>
      </c>
      <c r="BI45" s="210">
        <v>-99748.919999999984</v>
      </c>
      <c r="BJ45" s="210">
        <v>-2622830.5199999996</v>
      </c>
      <c r="BK45" s="210">
        <v>-29147.639999999996</v>
      </c>
      <c r="BL45" s="210">
        <v>-336059.27999999997</v>
      </c>
      <c r="BM45" s="210">
        <v>-823992.17999999993</v>
      </c>
      <c r="BN45" s="210">
        <v>-642566.57999999996</v>
      </c>
      <c r="BO45" s="210">
        <v>-45514.619999999995</v>
      </c>
      <c r="BP45" s="210">
        <v>-640492.1399999999</v>
      </c>
      <c r="BQ45" s="210">
        <v>-215724.18</v>
      </c>
      <c r="BR45" s="210">
        <v>-596858.57999999996</v>
      </c>
      <c r="BS45" s="210">
        <v>-88989.959999999992</v>
      </c>
      <c r="BT45" s="210">
        <v>-219363.24</v>
      </c>
      <c r="BU45" s="210">
        <v>-20849.879999999997</v>
      </c>
      <c r="BV45" s="210">
        <v>-92541.119999999995</v>
      </c>
      <c r="BW45" s="210">
        <v>-20375.219999999998</v>
      </c>
      <c r="BX45" s="210">
        <v>-148375.19999999998</v>
      </c>
      <c r="BY45" s="210">
        <v>-62813.34</v>
      </c>
      <c r="BZ45" s="210">
        <v>-38148.6</v>
      </c>
      <c r="CA45" s="210">
        <v>-21816.78</v>
      </c>
      <c r="CB45" s="210">
        <v>-220066.43999999997</v>
      </c>
      <c r="CC45" s="210">
        <v>-264579</v>
      </c>
      <c r="CD45" s="210">
        <v>-180247.74</v>
      </c>
      <c r="CE45" s="210">
        <v>-72394.439999999988</v>
      </c>
      <c r="CF45" s="210">
        <v>-34896.299999999996</v>
      </c>
      <c r="CG45" s="210">
        <v>-341087.16</v>
      </c>
      <c r="CH45" s="210">
        <v>-133678.31999999998</v>
      </c>
      <c r="CI45" s="210">
        <v>-345570.05999999994</v>
      </c>
      <c r="CJ45" s="210">
        <v>-676144.37999999989</v>
      </c>
      <c r="CK45" s="210">
        <v>-160470.24</v>
      </c>
      <c r="CL45" s="210">
        <v>-29938.739999999998</v>
      </c>
      <c r="CM45" s="210">
        <v>-26229.359999999997</v>
      </c>
      <c r="CN45" s="210">
        <v>-731943.29999999993</v>
      </c>
      <c r="CO45" s="210">
        <v>-168170.27999999997</v>
      </c>
      <c r="CP45" s="210">
        <v>-120194.45999999999</v>
      </c>
      <c r="CQ45" s="210">
        <v>-129283.31999999999</v>
      </c>
      <c r="CR45" s="210">
        <v>-17773.379999999997</v>
      </c>
      <c r="CS45" s="210">
        <v>-117223.43999999999</v>
      </c>
      <c r="CT45" s="210">
        <v>-850291.85999999987</v>
      </c>
      <c r="CU45" s="210">
        <v>-70091.459999999992</v>
      </c>
      <c r="CV45" s="210">
        <v>-42912.78</v>
      </c>
      <c r="CW45" s="210">
        <v>-264948.18</v>
      </c>
      <c r="CX45" s="210">
        <v>-34913.879999999997</v>
      </c>
      <c r="CY45" s="210">
        <v>-38429.879999999997</v>
      </c>
      <c r="CZ45" s="210">
        <v>-882691.79999999993</v>
      </c>
      <c r="DA45" s="210">
        <v>-1378025.88</v>
      </c>
      <c r="DB45" s="210">
        <v>-107607.18</v>
      </c>
      <c r="DC45" s="210">
        <v>-111492.35999999999</v>
      </c>
      <c r="DD45" s="210">
        <v>-131551.13999999998</v>
      </c>
      <c r="DE45" s="210">
        <v>-35828.039999999994</v>
      </c>
      <c r="DF45" s="210">
        <v>-2209208.2799999998</v>
      </c>
      <c r="DG45" s="210">
        <v>-58629.299999999996</v>
      </c>
      <c r="DH45" s="210">
        <v>-342968.22</v>
      </c>
      <c r="DI45" s="210">
        <v>-17052.599999999999</v>
      </c>
      <c r="DJ45" s="210">
        <v>-261520.08</v>
      </c>
      <c r="DK45" s="210">
        <v>-113285.51999999999</v>
      </c>
      <c r="DL45" s="210">
        <v>-20304.899999999998</v>
      </c>
      <c r="DM45" s="210">
        <v>-71954.939999999988</v>
      </c>
      <c r="DN45" s="210">
        <v>-41717.339999999997</v>
      </c>
      <c r="DO45" s="210">
        <v>-122251.31999999999</v>
      </c>
      <c r="DP45" s="210">
        <v>-112002.18</v>
      </c>
      <c r="DQ45" s="210">
        <v>-2133104.46</v>
      </c>
      <c r="DR45" s="210">
        <v>-134592.47999999998</v>
      </c>
      <c r="DS45" s="210">
        <v>-149060.81999999998</v>
      </c>
      <c r="DT45" s="210">
        <v>-155846.69999999998</v>
      </c>
      <c r="DU45" s="210">
        <v>-48485.639999999992</v>
      </c>
      <c r="DV45" s="210">
        <v>-1289088.6599999999</v>
      </c>
      <c r="DW45" s="210">
        <v>-42701.819999999992</v>
      </c>
      <c r="DX45" s="210">
        <v>-246612.23999999996</v>
      </c>
      <c r="DY45" s="210">
        <v>-331875.24</v>
      </c>
      <c r="DZ45" s="210">
        <v>-50085.42</v>
      </c>
      <c r="EA45" s="210">
        <v>-436933.31999999995</v>
      </c>
      <c r="EB45" s="210">
        <v>-157710.18</v>
      </c>
      <c r="EC45" s="210">
        <v>-11690.699999999999</v>
      </c>
      <c r="ED45" s="210">
        <v>-176661.41999999998</v>
      </c>
      <c r="EE45" s="210">
        <v>-363308.27999999997</v>
      </c>
      <c r="EF45" s="210">
        <v>-179140.19999999998</v>
      </c>
      <c r="EG45" s="210">
        <v>-209430.53999999998</v>
      </c>
      <c r="EH45" s="210">
        <v>-268886.09999999998</v>
      </c>
      <c r="EI45" s="210">
        <v>-134610.06</v>
      </c>
      <c r="EJ45" s="210">
        <v>-252308.15999999997</v>
      </c>
      <c r="EK45" s="210">
        <v>-12499.38</v>
      </c>
      <c r="EL45" s="210">
        <v>-35300.639999999999</v>
      </c>
      <c r="EM45" s="210">
        <v>-103440.71999999999</v>
      </c>
      <c r="EN45" s="210">
        <v>-76613.64</v>
      </c>
      <c r="EO45" s="210">
        <v>-803177.46</v>
      </c>
      <c r="EP45" s="210">
        <v>-261379.43999999997</v>
      </c>
      <c r="EQ45" s="210">
        <v>-95195.7</v>
      </c>
      <c r="ER45" s="210">
        <v>-33577.799999999996</v>
      </c>
      <c r="ES45" s="210">
        <v>-168627.36</v>
      </c>
      <c r="ET45" s="210">
        <v>-18617.219999999998</v>
      </c>
      <c r="EU45" s="210">
        <v>-51052.319999999992</v>
      </c>
      <c r="EV45" s="210">
        <v>-29938.739999999998</v>
      </c>
      <c r="EW45" s="210">
        <v>-912226.2</v>
      </c>
      <c r="EX45" s="210">
        <v>-153807.41999999998</v>
      </c>
      <c r="EY45" s="210">
        <v>-24488.94</v>
      </c>
      <c r="EZ45" s="210">
        <v>-40662.539999999994</v>
      </c>
      <c r="FA45" s="210">
        <v>-346994.04</v>
      </c>
      <c r="FB45" s="210">
        <v>-186594.12</v>
      </c>
      <c r="FC45" s="210">
        <v>-131445.65999999997</v>
      </c>
      <c r="FD45" s="210">
        <v>-29481.659999999996</v>
      </c>
      <c r="FE45" s="210">
        <v>-368019.72</v>
      </c>
      <c r="FF45" s="210">
        <v>-124062.05999999998</v>
      </c>
      <c r="FG45" s="210">
        <v>-162966.59999999998</v>
      </c>
      <c r="FH45" s="210">
        <v>-353867.81999999995</v>
      </c>
      <c r="FI45" s="210">
        <v>-86827.62</v>
      </c>
      <c r="FJ45" s="210">
        <v>-182445.24</v>
      </c>
      <c r="FK45" s="210">
        <v>-635974.07999999996</v>
      </c>
      <c r="FL45" s="210">
        <v>-81905.219999999987</v>
      </c>
      <c r="FM45" s="210">
        <v>-157868.4</v>
      </c>
      <c r="FN45" s="210">
        <v>-791943.84</v>
      </c>
      <c r="FO45" s="210">
        <v>-167959.31999999998</v>
      </c>
      <c r="FP45" s="210">
        <v>-275144.57999999996</v>
      </c>
      <c r="FQ45" s="210">
        <v>-22924.319999999996</v>
      </c>
      <c r="FR45" s="210">
        <v>-155917.01999999999</v>
      </c>
      <c r="FS45" s="210">
        <v>-121512.95999999999</v>
      </c>
      <c r="FT45" s="210">
        <v>-3799952.1599999997</v>
      </c>
      <c r="FU45" s="210">
        <v>-47044.079999999994</v>
      </c>
      <c r="FV45" s="210">
        <v>-197265.18</v>
      </c>
      <c r="FW45" s="210">
        <v>-52564.2</v>
      </c>
      <c r="FX45" s="210">
        <v>-75593.999999999985</v>
      </c>
      <c r="FY45" s="210">
        <v>-106693.01999999999</v>
      </c>
      <c r="FZ45" s="210">
        <v>-15997.8</v>
      </c>
      <c r="GA45" s="210">
        <v>-45602.52</v>
      </c>
      <c r="GB45" s="210">
        <v>-62444.159999999996</v>
      </c>
      <c r="GC45" s="210">
        <v>-301989.24</v>
      </c>
      <c r="GD45" s="210">
        <v>-69968.399999999994</v>
      </c>
      <c r="GE45" s="210">
        <v>-344146.07999999996</v>
      </c>
      <c r="GF45" s="210">
        <v>-197353.08</v>
      </c>
      <c r="GG45" s="210">
        <v>-64905.359999999993</v>
      </c>
      <c r="GH45" s="210">
        <v>-369918.36</v>
      </c>
      <c r="GI45" s="210">
        <v>-70302.42</v>
      </c>
      <c r="GJ45" s="210">
        <v>-33946.979999999996</v>
      </c>
      <c r="GK45" s="210">
        <v>-1464501.9</v>
      </c>
      <c r="GL45" s="210">
        <v>-87214.37999999999</v>
      </c>
      <c r="GM45" s="210">
        <v>-50595.24</v>
      </c>
      <c r="GN45" s="210">
        <v>-128404.31999999999</v>
      </c>
      <c r="GO45" s="210">
        <v>-30641.94</v>
      </c>
      <c r="GP45" s="210">
        <v>-45831.06</v>
      </c>
      <c r="GQ45" s="210">
        <v>-41225.1</v>
      </c>
      <c r="GR45" s="210">
        <v>-36935.579999999994</v>
      </c>
      <c r="GS45" s="210">
        <v>-87917.579999999987</v>
      </c>
      <c r="GT45" s="210">
        <v>-52318.079999999994</v>
      </c>
      <c r="GU45" s="210">
        <v>-82661.159999999989</v>
      </c>
      <c r="GV45" s="210">
        <v>-28848.78</v>
      </c>
      <c r="GW45" s="210">
        <v>-33736.019999999997</v>
      </c>
      <c r="GX45" s="210">
        <v>-109664.04</v>
      </c>
      <c r="GY45" s="210">
        <v>-140833.37999999998</v>
      </c>
      <c r="GZ45" s="210">
        <v>-909536.46</v>
      </c>
      <c r="HA45" s="210">
        <v>-414378.17999999993</v>
      </c>
      <c r="HB45" s="210">
        <v>-452474.04</v>
      </c>
      <c r="HC45" s="210">
        <v>-57064.679999999993</v>
      </c>
      <c r="HD45" s="210">
        <v>-62760.599999999991</v>
      </c>
      <c r="HE45" s="210">
        <v>-685057.44</v>
      </c>
      <c r="HF45" s="210">
        <v>-51597.299999999996</v>
      </c>
      <c r="HG45" s="210">
        <v>-24840.539999999997</v>
      </c>
      <c r="HH45" s="210">
        <v>-52880.639999999992</v>
      </c>
      <c r="HI45" s="210">
        <v>-44934.479999999996</v>
      </c>
      <c r="HJ45" s="210">
        <v>-503543.93999999994</v>
      </c>
      <c r="HK45" s="210">
        <v>-20445.539999999997</v>
      </c>
      <c r="HL45" s="210">
        <v>-1155392.7599999998</v>
      </c>
      <c r="HM45" s="210">
        <v>-83206.139999999985</v>
      </c>
      <c r="HN45" s="210">
        <v>-71005.62</v>
      </c>
      <c r="HO45" s="210">
        <v>-112828.43999999999</v>
      </c>
      <c r="HP45" s="210">
        <v>-33067.979999999996</v>
      </c>
      <c r="HQ45" s="210">
        <v>-475292.87999999995</v>
      </c>
      <c r="HR45" s="210">
        <v>-155723.63999999998</v>
      </c>
      <c r="HS45" s="210">
        <v>-57750.299999999996</v>
      </c>
      <c r="HT45" s="210">
        <v>-894294.59999999986</v>
      </c>
      <c r="HU45" s="210">
        <v>-52124.7</v>
      </c>
      <c r="HV45" s="210">
        <v>-56045.039999999994</v>
      </c>
      <c r="HW45" s="210">
        <v>-553066.79999999993</v>
      </c>
      <c r="HX45" s="210">
        <v>-16947.12</v>
      </c>
      <c r="HY45" s="210">
        <v>-1171021.3799999999</v>
      </c>
      <c r="HZ45" s="210">
        <v>-80920.739999999991</v>
      </c>
      <c r="IA45" s="210">
        <v>-22221.119999999999</v>
      </c>
      <c r="IB45" s="210">
        <v>-84454.319999999992</v>
      </c>
      <c r="IC45" s="210">
        <v>-373909.01999999996</v>
      </c>
      <c r="ID45" s="210">
        <v>-48837.24</v>
      </c>
      <c r="IE45" s="210">
        <v>-401281.07999999996</v>
      </c>
      <c r="IF45" s="210">
        <v>-108679.55999999998</v>
      </c>
      <c r="IG45" s="210">
        <v>-142872.65999999997</v>
      </c>
      <c r="IH45" s="210">
        <v>-31643.999999999996</v>
      </c>
      <c r="II45" s="210">
        <v>-148181.81999999998</v>
      </c>
      <c r="IJ45" s="210">
        <v>-62760.599999999991</v>
      </c>
      <c r="IK45" s="210">
        <v>-179052.3</v>
      </c>
      <c r="IL45" s="210">
        <v>-41506.379999999997</v>
      </c>
      <c r="IM45" s="210">
        <v>-123728.04</v>
      </c>
      <c r="IN45" s="210">
        <v>-116590.55999999998</v>
      </c>
      <c r="IO45" s="210">
        <v>-60264.239999999991</v>
      </c>
      <c r="IP45" s="210">
        <v>-109980.48</v>
      </c>
      <c r="IQ45" s="210">
        <v>-45373.979999999996</v>
      </c>
      <c r="IR45" s="210">
        <v>-412497.11999999994</v>
      </c>
      <c r="IS45" s="210">
        <v>-86810.04</v>
      </c>
      <c r="IT45" s="210">
        <v>-80797.679999999993</v>
      </c>
      <c r="IU45" s="210">
        <v>-64290.05999999999</v>
      </c>
      <c r="IV45" s="210">
        <v>-29745.359999999997</v>
      </c>
      <c r="IW45" s="210">
        <v>-102526.55999999998</v>
      </c>
      <c r="IX45" s="210">
        <v>-4573964.3999999994</v>
      </c>
      <c r="IY45" s="210">
        <v>-24401.039999999997</v>
      </c>
      <c r="IZ45" s="210">
        <v>-49681.079999999994</v>
      </c>
      <c r="JA45" s="210">
        <v>-81957.959999999992</v>
      </c>
      <c r="JB45" s="210">
        <v>-69898.079999999987</v>
      </c>
      <c r="JC45" s="210">
        <v>-49206.42</v>
      </c>
      <c r="JD45" s="210">
        <v>-41295.42</v>
      </c>
      <c r="JE45" s="210">
        <v>-368459.22</v>
      </c>
      <c r="JF45" s="210">
        <v>-3622763.34</v>
      </c>
      <c r="JG45" s="210">
        <v>-56097.779999999992</v>
      </c>
      <c r="JH45" s="210">
        <v>-40627.379999999997</v>
      </c>
      <c r="JI45" s="210">
        <v>-742315.49999999988</v>
      </c>
      <c r="JJ45" s="210">
        <v>-114287.57999999999</v>
      </c>
      <c r="JK45" s="210">
        <v>-217675.55999999997</v>
      </c>
      <c r="JL45" s="210">
        <v>-78986.939999999988</v>
      </c>
      <c r="JM45" s="210">
        <v>-43352.28</v>
      </c>
      <c r="JN45" s="210">
        <v>-19988.46</v>
      </c>
      <c r="JO45" s="210">
        <v>-64290.05999999999</v>
      </c>
      <c r="JP45" s="210">
        <v>-130777.61999999998</v>
      </c>
      <c r="JQ45" s="210">
        <v>-260430.11999999997</v>
      </c>
      <c r="JR45" s="210">
        <v>-1236946.3799999999</v>
      </c>
      <c r="JS45" s="210">
        <v>-366490.25999999995</v>
      </c>
      <c r="JT45" s="210">
        <v>-345781.01999999996</v>
      </c>
      <c r="JU45" s="210">
        <v>-39484.679999999993</v>
      </c>
      <c r="JV45" s="210">
        <v>-32540.579999999998</v>
      </c>
      <c r="JW45" s="210">
        <v>-79303.37999999999</v>
      </c>
      <c r="JX45" s="210">
        <v>-51526.979999999996</v>
      </c>
      <c r="JY45" s="210">
        <v>-58928.159999999996</v>
      </c>
      <c r="JZ45" s="210">
        <v>-506286.41999999993</v>
      </c>
      <c r="KA45" s="210">
        <v>-101331.12</v>
      </c>
      <c r="KB45" s="210">
        <v>-45831.06</v>
      </c>
      <c r="KC45" s="210">
        <v>-49768.979999999996</v>
      </c>
      <c r="KD45" s="210">
        <v>-108820.19999999998</v>
      </c>
      <c r="KE45" s="210">
        <v>-109171.79999999999</v>
      </c>
      <c r="KF45" s="210">
        <v>-65415.179999999993</v>
      </c>
      <c r="KG45" s="210">
        <v>-270837.48</v>
      </c>
      <c r="KH45" s="210">
        <v>-592516.31999999995</v>
      </c>
      <c r="KI45" s="210">
        <v>-38552.939999999995</v>
      </c>
      <c r="KJ45" s="210">
        <v>-91767.599999999991</v>
      </c>
      <c r="KK45" s="210">
        <v>-311869.19999999995</v>
      </c>
    </row>
    <row r="46" spans="1:297">
      <c r="A46" s="362"/>
      <c r="B46" s="373" t="s">
        <v>614</v>
      </c>
      <c r="C46" s="210">
        <v>-361027818.11645031</v>
      </c>
      <c r="D46" s="210">
        <v>-68230411.420550004</v>
      </c>
      <c r="E46" s="210">
        <v>-8209.7350000000006</v>
      </c>
      <c r="F46" s="210">
        <v>-319408.51384999999</v>
      </c>
      <c r="G46" s="210">
        <v>-71174.633449999994</v>
      </c>
      <c r="H46" s="210">
        <v>-368426.34285000002</v>
      </c>
      <c r="I46" s="210">
        <v>-279735.76209999999</v>
      </c>
      <c r="J46" s="210">
        <v>-101394.96</v>
      </c>
      <c r="K46" s="210">
        <v>-109305.08500000001</v>
      </c>
      <c r="L46" s="210">
        <v>-919291.13399999996</v>
      </c>
      <c r="M46" s="210">
        <v>-35885.635000000002</v>
      </c>
      <c r="N46" s="210">
        <v>-23854.27505</v>
      </c>
      <c r="O46" s="210">
        <v>-26184153.306449998</v>
      </c>
      <c r="P46" s="210">
        <v>-265834.45750000002</v>
      </c>
      <c r="Q46" s="210">
        <v>-147897.033</v>
      </c>
      <c r="R46" s="210">
        <v>-36858.004999999997</v>
      </c>
      <c r="S46" s="210">
        <v>-1163563.71395</v>
      </c>
      <c r="T46" s="210">
        <v>-219726.198</v>
      </c>
      <c r="U46" s="210">
        <v>-166791.67499999999</v>
      </c>
      <c r="V46" s="210">
        <v>-18757.084999999999</v>
      </c>
      <c r="W46" s="210">
        <v>-21849.514999999999</v>
      </c>
      <c r="X46" s="210">
        <v>-729859.14445000002</v>
      </c>
      <c r="Y46" s="210">
        <v>-123815.5425</v>
      </c>
      <c r="Z46" s="210">
        <v>-364125.91499999998</v>
      </c>
      <c r="AA46" s="210">
        <v>-329654.6225</v>
      </c>
      <c r="AB46" s="210">
        <v>-86605.97</v>
      </c>
      <c r="AC46" s="210">
        <v>-190604.74</v>
      </c>
      <c r="AD46" s="210">
        <v>-225125.83249999999</v>
      </c>
      <c r="AE46" s="210">
        <v>-109418.53140000001</v>
      </c>
      <c r="AF46" s="210">
        <v>-68230411.420550004</v>
      </c>
      <c r="AG46" s="210">
        <v>-30133568.218199998</v>
      </c>
      <c r="AH46" s="210">
        <v>-55917.8125</v>
      </c>
      <c r="AI46" s="210">
        <v>-815141.73499999999</v>
      </c>
      <c r="AJ46" s="210">
        <v>-254979.133</v>
      </c>
      <c r="AK46" s="210">
        <v>-74576.074999999997</v>
      </c>
      <c r="AL46" s="210">
        <v>-52490.89</v>
      </c>
      <c r="AM46" s="210">
        <v>-3393573.8969000001</v>
      </c>
      <c r="AN46" s="210">
        <v>-366104.76750000002</v>
      </c>
      <c r="AO46" s="210">
        <v>-4823025.0991000002</v>
      </c>
      <c r="AP46" s="210">
        <v>-995523.20244999998</v>
      </c>
      <c r="AQ46" s="210">
        <v>-240113.73850000001</v>
      </c>
      <c r="AR46" s="210">
        <v>-1056652.4929</v>
      </c>
      <c r="AS46" s="210">
        <v>-241285.59</v>
      </c>
      <c r="AT46" s="210">
        <v>-310764.88130000001</v>
      </c>
      <c r="AU46" s="210">
        <v>-340916.80815</v>
      </c>
      <c r="AV46" s="210">
        <v>-115812.43</v>
      </c>
      <c r="AW46" s="210">
        <v>-118286.205</v>
      </c>
      <c r="AX46" s="210">
        <v>-125581.075</v>
      </c>
      <c r="AY46" s="210">
        <v>-32864.894999999997</v>
      </c>
      <c r="AZ46" s="210">
        <v>-146192.88500000001</v>
      </c>
      <c r="BA46" s="210">
        <v>-1617363.0546500001</v>
      </c>
      <c r="BB46" s="210">
        <v>-741509.40734999999</v>
      </c>
      <c r="BC46" s="210">
        <v>-5483423.2962499997</v>
      </c>
      <c r="BD46" s="210">
        <v>-162229.114</v>
      </c>
      <c r="BE46" s="210">
        <v>-131394.55499999999</v>
      </c>
      <c r="BF46" s="210">
        <v>-135494.98754999999</v>
      </c>
      <c r="BG46" s="210">
        <v>-164980.89600000001</v>
      </c>
      <c r="BH46" s="210">
        <v>-63746.754999999997</v>
      </c>
      <c r="BI46" s="210">
        <v>-142925.16305</v>
      </c>
      <c r="BJ46" s="210">
        <v>-13597473.38295</v>
      </c>
      <c r="BK46" s="210">
        <v>-40117.855000000003</v>
      </c>
      <c r="BL46" s="210">
        <v>-813822.8602</v>
      </c>
      <c r="BM46" s="210">
        <v>-4227233.2801000001</v>
      </c>
      <c r="BN46" s="210">
        <v>-1225917.63805</v>
      </c>
      <c r="BO46" s="210">
        <v>-131911.04999999999</v>
      </c>
      <c r="BP46" s="210">
        <v>-2012031.2823999999</v>
      </c>
      <c r="BQ46" s="210">
        <v>-315109.51405</v>
      </c>
      <c r="BR46" s="210">
        <v>-1288561.9975000001</v>
      </c>
      <c r="BS46" s="210">
        <v>-196991.72150000001</v>
      </c>
      <c r="BT46" s="210">
        <v>-396169.17265000002</v>
      </c>
      <c r="BU46" s="210">
        <v>-24994.41</v>
      </c>
      <c r="BV46" s="210">
        <v>-121541.85</v>
      </c>
      <c r="BW46" s="210">
        <v>-18885.605</v>
      </c>
      <c r="BX46" s="210">
        <v>-547912.5405</v>
      </c>
      <c r="BY46" s="210">
        <v>-89011.490149999998</v>
      </c>
      <c r="BZ46" s="210">
        <v>-26736.662499999999</v>
      </c>
      <c r="CA46" s="210">
        <v>-19875.45</v>
      </c>
      <c r="CB46" s="210">
        <v>-511121.97905000002</v>
      </c>
      <c r="CC46" s="210">
        <v>-457231.19890000002</v>
      </c>
      <c r="CD46" s="210">
        <v>-371314.88815000001</v>
      </c>
      <c r="CE46" s="210">
        <v>-77383.510500000004</v>
      </c>
      <c r="CF46" s="210">
        <v>-72299.554999999993</v>
      </c>
      <c r="CG46" s="210">
        <v>-1318077.2290000001</v>
      </c>
      <c r="CH46" s="210">
        <v>-162161.22</v>
      </c>
      <c r="CI46" s="210">
        <v>-419752</v>
      </c>
      <c r="CJ46" s="210">
        <v>-4636235.7257500002</v>
      </c>
      <c r="CK46" s="210">
        <v>-391086.39155</v>
      </c>
      <c r="CL46" s="210">
        <v>-31540.26</v>
      </c>
      <c r="CM46" s="210">
        <v>-24316.22</v>
      </c>
      <c r="CN46" s="210">
        <v>-2540496.4889500001</v>
      </c>
      <c r="CO46" s="210">
        <v>-320949.14994999999</v>
      </c>
      <c r="CP46" s="210">
        <v>-66663.260500000004</v>
      </c>
      <c r="CQ46" s="210">
        <v>-287427.77344999998</v>
      </c>
      <c r="CR46" s="210">
        <v>-32747.8</v>
      </c>
      <c r="CS46" s="210">
        <v>-272806.17249999999</v>
      </c>
      <c r="CT46" s="210">
        <v>-1812696.1643000001</v>
      </c>
      <c r="CU46" s="210">
        <v>-35165.447849999997</v>
      </c>
      <c r="CV46" s="210">
        <v>-68916.535000000003</v>
      </c>
      <c r="CW46" s="210">
        <v>-478836.46</v>
      </c>
      <c r="CX46" s="210">
        <v>-35251.754399999998</v>
      </c>
      <c r="CY46" s="210">
        <v>-41055.495000000003</v>
      </c>
      <c r="CZ46" s="210">
        <v>-3940811.9124500002</v>
      </c>
      <c r="DA46" s="210">
        <v>-4167116.0166500001</v>
      </c>
      <c r="DB46" s="210">
        <v>-89736.749299999996</v>
      </c>
      <c r="DC46" s="210">
        <v>-86294.324999999997</v>
      </c>
      <c r="DD46" s="210">
        <v>-198269.19899999999</v>
      </c>
      <c r="DE46" s="210">
        <v>-47217.925000000003</v>
      </c>
      <c r="DF46" s="210">
        <v>-9946861.8574999999</v>
      </c>
      <c r="DG46" s="210">
        <v>-67140.429999999993</v>
      </c>
      <c r="DH46" s="210">
        <v>-585639.83984999999</v>
      </c>
      <c r="DI46" s="210">
        <v>-18173.96</v>
      </c>
      <c r="DJ46" s="210">
        <v>-416514.81284999999</v>
      </c>
      <c r="DK46" s="210">
        <v>-468557.19105000002</v>
      </c>
      <c r="DL46" s="210">
        <v>-22345.735000000001</v>
      </c>
      <c r="DM46" s="210">
        <v>-310841.68</v>
      </c>
      <c r="DN46" s="210">
        <v>-70954.167499999996</v>
      </c>
      <c r="DO46" s="210">
        <v>-207624.95079999999</v>
      </c>
      <c r="DP46" s="210">
        <v>-128495.4875</v>
      </c>
      <c r="DQ46" s="210">
        <v>-12628062.795050001</v>
      </c>
      <c r="DR46" s="210">
        <v>-162994.815</v>
      </c>
      <c r="DS46" s="210">
        <v>-157130.17655</v>
      </c>
      <c r="DT46" s="210">
        <v>-403419.6838</v>
      </c>
      <c r="DU46" s="210">
        <v>-58445.964999999997</v>
      </c>
      <c r="DV46" s="210">
        <v>-4625384.3104499998</v>
      </c>
      <c r="DW46" s="210">
        <v>-91504.302500000005</v>
      </c>
      <c r="DX46" s="210">
        <v>-421917.24465000001</v>
      </c>
      <c r="DY46" s="210">
        <v>-684600.54775000003</v>
      </c>
      <c r="DZ46" s="210">
        <v>-103076.88</v>
      </c>
      <c r="EA46" s="210">
        <v>-1058694.2623000001</v>
      </c>
      <c r="EB46" s="210">
        <v>-325653.75439999998</v>
      </c>
      <c r="EC46" s="210">
        <v>-18593.2</v>
      </c>
      <c r="ED46" s="210">
        <v>-436248.95315000002</v>
      </c>
      <c r="EE46" s="210">
        <v>-440572.75744999998</v>
      </c>
      <c r="EF46" s="210">
        <v>-148744.85999999999</v>
      </c>
      <c r="EG46" s="210">
        <v>-477963.20500000002</v>
      </c>
      <c r="EH46" s="210">
        <v>-621836.44579999999</v>
      </c>
      <c r="EI46" s="210">
        <v>-228907.24400000001</v>
      </c>
      <c r="EJ46" s="210">
        <v>-573024.28599999996</v>
      </c>
      <c r="EK46" s="210">
        <v>-12151.48</v>
      </c>
      <c r="EL46" s="210">
        <v>-34092.4804</v>
      </c>
      <c r="EM46" s="210">
        <v>-39698.088199999998</v>
      </c>
      <c r="EN46" s="210">
        <v>-173123.77</v>
      </c>
      <c r="EO46" s="210">
        <v>-2554957.4190500001</v>
      </c>
      <c r="EP46" s="210">
        <v>-318282.01075000002</v>
      </c>
      <c r="EQ46" s="210">
        <v>-63695.839999999997</v>
      </c>
      <c r="ER46" s="210">
        <v>-35770.026250000003</v>
      </c>
      <c r="ES46" s="210">
        <v>-100255.02165</v>
      </c>
      <c r="ET46" s="210">
        <v>-39802.485000000001</v>
      </c>
      <c r="EU46" s="210">
        <v>-39941.006300000001</v>
      </c>
      <c r="EV46" s="210">
        <v>-44852.216249999998</v>
      </c>
      <c r="EW46" s="210">
        <v>-2855571.9307499998</v>
      </c>
      <c r="EX46" s="210">
        <v>-277833.36499999999</v>
      </c>
      <c r="EY46" s="210">
        <v>-39005.014999999999</v>
      </c>
      <c r="EZ46" s="210">
        <v>-25120.465</v>
      </c>
      <c r="FA46" s="210">
        <v>-213270.16</v>
      </c>
      <c r="FB46" s="210">
        <v>-209294.29500000001</v>
      </c>
      <c r="FC46" s="210">
        <v>-168131.24249999999</v>
      </c>
      <c r="FD46" s="210">
        <v>-44483.01</v>
      </c>
      <c r="FE46" s="210">
        <v>-847687.96975000005</v>
      </c>
      <c r="FF46" s="210">
        <v>-274861.565</v>
      </c>
      <c r="FG46" s="210">
        <v>-579182.89005000005</v>
      </c>
      <c r="FH46" s="210">
        <v>-550625.93805</v>
      </c>
      <c r="FI46" s="210">
        <v>-145722.465</v>
      </c>
      <c r="FJ46" s="210">
        <v>-270887.34000000003</v>
      </c>
      <c r="FK46" s="210">
        <v>-1945566.4069999999</v>
      </c>
      <c r="FL46" s="210">
        <v>-40896.347099999999</v>
      </c>
      <c r="FM46" s="210">
        <v>-285333.9449</v>
      </c>
      <c r="FN46" s="210">
        <v>-1928310.2568000001</v>
      </c>
      <c r="FO46" s="210">
        <v>-69670.441900000005</v>
      </c>
      <c r="FP46" s="210">
        <v>-645881.57334999996</v>
      </c>
      <c r="FQ46" s="210">
        <v>-21259.61</v>
      </c>
      <c r="FR46" s="210">
        <v>-271738.67499999999</v>
      </c>
      <c r="FS46" s="210">
        <v>-255857.33499999999</v>
      </c>
      <c r="FT46" s="210">
        <v>-12107882.0526</v>
      </c>
      <c r="FU46" s="210">
        <v>-82653.89</v>
      </c>
      <c r="FV46" s="210">
        <v>-388948.13685000001</v>
      </c>
      <c r="FW46" s="210">
        <v>-89563.604999999996</v>
      </c>
      <c r="FX46" s="210">
        <v>-119319.59875</v>
      </c>
      <c r="FY46" s="210">
        <v>-207124.56615</v>
      </c>
      <c r="FZ46" s="210">
        <v>-8209.7350000000006</v>
      </c>
      <c r="GA46" s="210">
        <v>-41683.550000000003</v>
      </c>
      <c r="GB46" s="210">
        <v>-96376.125700000004</v>
      </c>
      <c r="GC46" s="210">
        <v>-877571.98664999998</v>
      </c>
      <c r="GD46" s="210">
        <v>-151283.95499999999</v>
      </c>
      <c r="GE46" s="210">
        <v>-991761.26875000005</v>
      </c>
      <c r="GF46" s="210">
        <v>-94667.99295</v>
      </c>
      <c r="GG46" s="210">
        <v>-137131.45775</v>
      </c>
      <c r="GH46" s="210">
        <v>-764035.14575000003</v>
      </c>
      <c r="GI46" s="210">
        <v>-131793.20000000001</v>
      </c>
      <c r="GJ46" s="210">
        <v>-59450.44</v>
      </c>
      <c r="GK46" s="210">
        <v>-4770160.2378000002</v>
      </c>
      <c r="GL46" s="210">
        <v>-117371.91499999999</v>
      </c>
      <c r="GM46" s="210">
        <v>-52647.794999999998</v>
      </c>
      <c r="GN46" s="210">
        <v>-300162.16879999998</v>
      </c>
      <c r="GO46" s="210">
        <v>-55796.11735</v>
      </c>
      <c r="GP46" s="210">
        <v>-140695.67999999999</v>
      </c>
      <c r="GQ46" s="210">
        <v>-57280.237450000001</v>
      </c>
      <c r="GR46" s="210">
        <v>-52707.65</v>
      </c>
      <c r="GS46" s="210">
        <v>-102564.72749999999</v>
      </c>
      <c r="GT46" s="210">
        <v>-66879.81</v>
      </c>
      <c r="GU46" s="210">
        <v>-165569.88500000001</v>
      </c>
      <c r="GV46" s="210">
        <v>-15786.19</v>
      </c>
      <c r="GW46" s="210">
        <v>-29106.74</v>
      </c>
      <c r="GX46" s="210">
        <v>-170733.4</v>
      </c>
      <c r="GY46" s="210">
        <v>-272372.67249999999</v>
      </c>
      <c r="GZ46" s="210">
        <v>-2514323.7477000002</v>
      </c>
      <c r="HA46" s="210">
        <v>-1042411.5125</v>
      </c>
      <c r="HB46" s="210">
        <v>-1281253.6203000001</v>
      </c>
      <c r="HC46" s="210">
        <v>-139423.07165</v>
      </c>
      <c r="HD46" s="210">
        <v>-94482.42</v>
      </c>
      <c r="HE46" s="210">
        <v>-1357700.6473000001</v>
      </c>
      <c r="HF46" s="210">
        <v>-135575.57764999999</v>
      </c>
      <c r="HG46" s="210">
        <v>-53906.577499999999</v>
      </c>
      <c r="HH46" s="210">
        <v>-115370.50335</v>
      </c>
      <c r="HI46" s="210">
        <v>-44623.294999999998</v>
      </c>
      <c r="HJ46" s="210">
        <v>-2092151.6306</v>
      </c>
      <c r="HK46" s="210">
        <v>-26394.384999999998</v>
      </c>
      <c r="HL46" s="210">
        <v>-3099441.6789000002</v>
      </c>
      <c r="HM46" s="210">
        <v>-141366.1231</v>
      </c>
      <c r="HN46" s="210">
        <v>-67374.287500000006</v>
      </c>
      <c r="HO46" s="210">
        <v>-51102.79</v>
      </c>
      <c r="HP46" s="210">
        <v>-45575.885000000002</v>
      </c>
      <c r="HQ46" s="210">
        <v>-1124453.5266</v>
      </c>
      <c r="HR46" s="210">
        <v>-346728.1876</v>
      </c>
      <c r="HS46" s="210">
        <v>-48746.75</v>
      </c>
      <c r="HT46" s="210">
        <v>-1991499.8942</v>
      </c>
      <c r="HU46" s="210">
        <v>-63383.27605</v>
      </c>
      <c r="HV46" s="210">
        <v>-109801.49800000001</v>
      </c>
      <c r="HW46" s="210">
        <v>-1744776.4281500001</v>
      </c>
      <c r="HX46" s="210">
        <v>-23279.4</v>
      </c>
      <c r="HY46" s="210">
        <v>-3256405.2033000002</v>
      </c>
      <c r="HZ46" s="210">
        <v>-147822.465</v>
      </c>
      <c r="IA46" s="210">
        <v>-21813.5</v>
      </c>
      <c r="IB46" s="210">
        <v>-84669.164999999994</v>
      </c>
      <c r="IC46" s="210">
        <v>-827843.76</v>
      </c>
      <c r="ID46" s="210">
        <v>-49644.065000000002</v>
      </c>
      <c r="IE46" s="210">
        <v>-798825.54029999999</v>
      </c>
      <c r="IF46" s="210">
        <v>-188733.04</v>
      </c>
      <c r="IG46" s="210">
        <v>-158945.83499999999</v>
      </c>
      <c r="IH46" s="210">
        <v>-61283.360000000001</v>
      </c>
      <c r="II46" s="210">
        <v>-265283.42009999999</v>
      </c>
      <c r="IJ46" s="210">
        <v>-124171.52</v>
      </c>
      <c r="IK46" s="210">
        <v>-240537.43210000001</v>
      </c>
      <c r="IL46" s="210">
        <v>-105980.55499999999</v>
      </c>
      <c r="IM46" s="210">
        <v>-210349.08674999999</v>
      </c>
      <c r="IN46" s="210">
        <v>-320964.28594999999</v>
      </c>
      <c r="IO46" s="210">
        <v>-89453.345000000001</v>
      </c>
      <c r="IP46" s="210">
        <v>-155241.36840000001</v>
      </c>
      <c r="IQ46" s="210">
        <v>-94456.952499999999</v>
      </c>
      <c r="IR46" s="210">
        <v>-1090176.2098999999</v>
      </c>
      <c r="IS46" s="210">
        <v>-99284.132500000007</v>
      </c>
      <c r="IT46" s="210">
        <v>-94919.5</v>
      </c>
      <c r="IU46" s="210">
        <v>-96082.725000000006</v>
      </c>
      <c r="IV46" s="210">
        <v>-36977.167500000003</v>
      </c>
      <c r="IW46" s="210">
        <v>-121103.44500000001</v>
      </c>
      <c r="IX46" s="210">
        <v>-26442752.296050001</v>
      </c>
      <c r="IY46" s="210">
        <v>-39655.144999999997</v>
      </c>
      <c r="IZ46" s="210">
        <v>-83484.140899999999</v>
      </c>
      <c r="JA46" s="210">
        <v>-100887.32</v>
      </c>
      <c r="JB46" s="210">
        <v>-138868.87705000001</v>
      </c>
      <c r="JC46" s="210">
        <v>-81307.19</v>
      </c>
      <c r="JD46" s="210">
        <v>-51859.033000000003</v>
      </c>
      <c r="JE46" s="210">
        <v>-865721.05579999997</v>
      </c>
      <c r="JF46" s="210">
        <v>-17036645.276999999</v>
      </c>
      <c r="JG46" s="210">
        <v>-74923.56</v>
      </c>
      <c r="JH46" s="210">
        <v>-129619.88499999999</v>
      </c>
      <c r="JI46" s="210">
        <v>-1601415.1767</v>
      </c>
      <c r="JJ46" s="210">
        <v>-114560.74249999999</v>
      </c>
      <c r="JK46" s="210">
        <v>-361168.92</v>
      </c>
      <c r="JL46" s="210">
        <v>-196379.465</v>
      </c>
      <c r="JM46" s="210">
        <v>-38062.493999999999</v>
      </c>
      <c r="JN46" s="210">
        <v>-23438.445</v>
      </c>
      <c r="JO46" s="210">
        <v>-73060.580449999994</v>
      </c>
      <c r="JP46" s="210">
        <v>-152309.21625</v>
      </c>
      <c r="JQ46" s="210">
        <v>-509432.63624999998</v>
      </c>
      <c r="JR46" s="210">
        <v>-3781865.2134500002</v>
      </c>
      <c r="JS46" s="210">
        <v>-731477.68160000001</v>
      </c>
      <c r="JT46" s="210">
        <v>-1301485.2593499999</v>
      </c>
      <c r="JU46" s="210">
        <v>-70132.232149999996</v>
      </c>
      <c r="JV46" s="210">
        <v>-49627.41</v>
      </c>
      <c r="JW46" s="210">
        <v>-80084.022500000006</v>
      </c>
      <c r="JX46" s="210">
        <v>-40980.94</v>
      </c>
      <c r="JY46" s="210">
        <v>-66761.952499999999</v>
      </c>
      <c r="JZ46" s="210">
        <v>-1438067.4564</v>
      </c>
      <c r="KA46" s="210">
        <v>-241291.93729999999</v>
      </c>
      <c r="KB46" s="210">
        <v>-70969.134999999995</v>
      </c>
      <c r="KC46" s="210">
        <v>-97150.238800000006</v>
      </c>
      <c r="KD46" s="210">
        <v>-168071.11499999999</v>
      </c>
      <c r="KE46" s="210">
        <v>-90517.052500000005</v>
      </c>
      <c r="KF46" s="210">
        <v>-95242.686950000003</v>
      </c>
      <c r="KG46" s="210">
        <v>-526412.05359999998</v>
      </c>
      <c r="KH46" s="210">
        <v>-1049559.7775000001</v>
      </c>
      <c r="KI46" s="210">
        <v>-66998.053199999995</v>
      </c>
      <c r="KJ46" s="210">
        <v>-168664.09529999999</v>
      </c>
      <c r="KK46" s="210">
        <v>-959518.05605000001</v>
      </c>
    </row>
    <row r="47" spans="1:297">
      <c r="A47" s="362"/>
      <c r="B47" s="373" t="s">
        <v>568</v>
      </c>
      <c r="C47" s="210">
        <v>0.27999701583757997</v>
      </c>
      <c r="D47" s="210">
        <v>-34937811.825379469</v>
      </c>
      <c r="E47" s="210">
        <v>116403180.46761133</v>
      </c>
      <c r="F47" s="210">
        <v>1109106.1207811574</v>
      </c>
      <c r="G47" s="210">
        <v>507818.30530274403</v>
      </c>
      <c r="H47" s="210">
        <v>-338822.04824569105</v>
      </c>
      <c r="I47" s="210">
        <v>2193579.711165017</v>
      </c>
      <c r="J47" s="210">
        <v>-455651.56277451664</v>
      </c>
      <c r="K47" s="210">
        <v>-363181.43061748438</v>
      </c>
      <c r="L47" s="210">
        <v>-2785117.3322464745</v>
      </c>
      <c r="M47" s="210">
        <v>386486.75930091698</v>
      </c>
      <c r="N47" s="210">
        <v>-127873.58371498143</v>
      </c>
      <c r="O47" s="210">
        <v>116403180.46761133</v>
      </c>
      <c r="P47" s="210">
        <v>-901823.83140918578</v>
      </c>
      <c r="Q47" s="210">
        <v>-4094168.4345235913</v>
      </c>
      <c r="R47" s="210">
        <v>435938.46574912104</v>
      </c>
      <c r="S47" s="210">
        <v>680225.8650918114</v>
      </c>
      <c r="T47" s="210">
        <v>-1819379.0551378445</v>
      </c>
      <c r="U47" s="210">
        <v>-306682.04770555964</v>
      </c>
      <c r="V47" s="210">
        <v>-171618.28273126914</v>
      </c>
      <c r="W47" s="210">
        <v>202287.86616323752</v>
      </c>
      <c r="X47" s="210">
        <v>-4035140.9718102282</v>
      </c>
      <c r="Y47" s="210">
        <v>-411774.1259344237</v>
      </c>
      <c r="Z47" s="210">
        <v>-2245375.2181295166</v>
      </c>
      <c r="AA47" s="210">
        <v>-1053593.8958628413</v>
      </c>
      <c r="AB47" s="210">
        <v>-140682.24961389371</v>
      </c>
      <c r="AC47" s="210">
        <v>146175.49532770694</v>
      </c>
      <c r="AD47" s="210">
        <v>-402318.4142881424</v>
      </c>
      <c r="AE47" s="210">
        <v>-485495.99844049948</v>
      </c>
      <c r="AF47" s="210">
        <v>55076117.060363501</v>
      </c>
      <c r="AG47" s="210">
        <v>-26465622.019977588</v>
      </c>
      <c r="AH47" s="210">
        <v>-405409.91501179541</v>
      </c>
      <c r="AI47" s="210">
        <v>4495154.9679005193</v>
      </c>
      <c r="AJ47" s="210">
        <v>310285.04827605054</v>
      </c>
      <c r="AK47" s="210">
        <v>142099.67890654004</v>
      </c>
      <c r="AL47" s="210">
        <v>416536.76124356815</v>
      </c>
      <c r="AM47" s="210">
        <v>-1346101.2265264208</v>
      </c>
      <c r="AN47" s="210">
        <v>874673.67666952522</v>
      </c>
      <c r="AO47" s="210">
        <v>804310.22624768852</v>
      </c>
      <c r="AP47" s="210">
        <v>3283324.5640364131</v>
      </c>
      <c r="AQ47" s="210">
        <v>-910061.4245212822</v>
      </c>
      <c r="AR47" s="210">
        <v>5687944.3897173535</v>
      </c>
      <c r="AS47" s="210">
        <v>302401.4120114441</v>
      </c>
      <c r="AT47" s="210">
        <v>-569157.69478586689</v>
      </c>
      <c r="AU47" s="210">
        <v>918783.69266658579</v>
      </c>
      <c r="AV47" s="210">
        <v>304573.67127162195</v>
      </c>
      <c r="AW47" s="210">
        <v>804492.87175756262</v>
      </c>
      <c r="AX47" s="210">
        <v>653747.95431239984</v>
      </c>
      <c r="AY47" s="210">
        <v>-213180.22948828325</v>
      </c>
      <c r="AZ47" s="210">
        <v>225339.63208022303</v>
      </c>
      <c r="BA47" s="210">
        <v>5223923.2469535852</v>
      </c>
      <c r="BB47" s="210">
        <v>696649.80188388797</v>
      </c>
      <c r="BC47" s="210">
        <v>1010348.5497270249</v>
      </c>
      <c r="BD47" s="210">
        <v>348419.59021290694</v>
      </c>
      <c r="BE47" s="210">
        <v>-11485.531544051584</v>
      </c>
      <c r="BF47" s="210">
        <v>50478.673624909396</v>
      </c>
      <c r="BG47" s="210">
        <v>-1211231.1006262582</v>
      </c>
      <c r="BH47" s="210">
        <v>360287.54861490434</v>
      </c>
      <c r="BI47" s="210">
        <v>563572.22020073293</v>
      </c>
      <c r="BJ47" s="210">
        <v>-16953557.2812845</v>
      </c>
      <c r="BK47" s="210">
        <v>394555.77329883224</v>
      </c>
      <c r="BL47" s="210">
        <v>-1698618.1868244917</v>
      </c>
      <c r="BM47" s="210">
        <v>-5507718.4701112546</v>
      </c>
      <c r="BN47" s="210">
        <v>5611023.2644015951</v>
      </c>
      <c r="BO47" s="210">
        <v>-781894.76511632674</v>
      </c>
      <c r="BP47" s="210">
        <v>-5505661.1376929609</v>
      </c>
      <c r="BQ47" s="210">
        <v>1090660.0327865274</v>
      </c>
      <c r="BR47" s="210">
        <v>227491.82921693509</v>
      </c>
      <c r="BS47" s="210">
        <v>-469288.93150539533</v>
      </c>
      <c r="BT47" s="210">
        <v>-359613.47144234675</v>
      </c>
      <c r="BU47" s="210">
        <v>82910.212932417213</v>
      </c>
      <c r="BV47" s="210">
        <v>-723950.50658415561</v>
      </c>
      <c r="BW47" s="210">
        <v>331647.56100849988</v>
      </c>
      <c r="BX47" s="210">
        <v>-207149.17075832974</v>
      </c>
      <c r="BY47" s="210">
        <v>391817.80303608027</v>
      </c>
      <c r="BZ47" s="210">
        <v>27730.53614179519</v>
      </c>
      <c r="CA47" s="210">
        <v>-858317.88405327871</v>
      </c>
      <c r="CB47" s="210">
        <v>-22726.03907395744</v>
      </c>
      <c r="CC47" s="210">
        <v>2114932.4284441913</v>
      </c>
      <c r="CD47" s="210">
        <v>9961261.5929752979</v>
      </c>
      <c r="CE47" s="210">
        <v>68777.110937036647</v>
      </c>
      <c r="CF47" s="210">
        <v>275453.80411995272</v>
      </c>
      <c r="CG47" s="210">
        <v>-7918485.2210957278</v>
      </c>
      <c r="CH47" s="210">
        <v>-1733822.0016617521</v>
      </c>
      <c r="CI47" s="210">
        <v>565142.12860777462</v>
      </c>
      <c r="CJ47" s="210">
        <v>-2323876.9373060782</v>
      </c>
      <c r="CK47" s="210">
        <v>321804.04423444072</v>
      </c>
      <c r="CL47" s="210">
        <v>-33912.46675835787</v>
      </c>
      <c r="CM47" s="210">
        <v>-362507.93580721266</v>
      </c>
      <c r="CN47" s="210">
        <v>6730177.9833535608</v>
      </c>
      <c r="CO47" s="210">
        <v>2820993.2121783863</v>
      </c>
      <c r="CP47" s="210">
        <v>610566.06775582687</v>
      </c>
      <c r="CQ47" s="210">
        <v>1100378.9465230771</v>
      </c>
      <c r="CR47" s="210">
        <v>405673.08716618933</v>
      </c>
      <c r="CS47" s="210">
        <v>-695416.62654656218</v>
      </c>
      <c r="CT47" s="210">
        <v>-9731663.1440515183</v>
      </c>
      <c r="CU47" s="210">
        <v>-708765.87479334534</v>
      </c>
      <c r="CV47" s="210">
        <v>182024.72181221083</v>
      </c>
      <c r="CW47" s="210">
        <v>1190534.1531384191</v>
      </c>
      <c r="CX47" s="210">
        <v>105036.56164960016</v>
      </c>
      <c r="CY47" s="210">
        <v>495986.30034370022</v>
      </c>
      <c r="CZ47" s="210">
        <v>-9374034.1984421462</v>
      </c>
      <c r="DA47" s="210">
        <v>-15053612.211614927</v>
      </c>
      <c r="DB47" s="210">
        <v>1344414.7852380527</v>
      </c>
      <c r="DC47" s="210">
        <v>3202.2815455690056</v>
      </c>
      <c r="DD47" s="210">
        <v>398281.32944976032</v>
      </c>
      <c r="DE47" s="210">
        <v>1054656.6899326986</v>
      </c>
      <c r="DF47" s="210">
        <v>-12747671.117118452</v>
      </c>
      <c r="DG47" s="210">
        <v>1409171.1510585283</v>
      </c>
      <c r="DH47" s="210">
        <v>-1709106.965171943</v>
      </c>
      <c r="DI47" s="210">
        <v>-267775.09514843271</v>
      </c>
      <c r="DJ47" s="210">
        <v>708301.42696446052</v>
      </c>
      <c r="DK47" s="210">
        <v>-1325671.1750459524</v>
      </c>
      <c r="DL47" s="210">
        <v>-92523.861880266297</v>
      </c>
      <c r="DM47" s="210">
        <v>-213263.92770545735</v>
      </c>
      <c r="DN47" s="210">
        <v>603531.88054677029</v>
      </c>
      <c r="DO47" s="210">
        <v>428143.17379731592</v>
      </c>
      <c r="DP47" s="210">
        <v>1132721.2076239495</v>
      </c>
      <c r="DQ47" s="210">
        <v>9529173.0882378947</v>
      </c>
      <c r="DR47" s="210">
        <v>-1522000.7555946151</v>
      </c>
      <c r="DS47" s="210">
        <v>1537828.7900891798</v>
      </c>
      <c r="DT47" s="210">
        <v>-1869385.7573780392</v>
      </c>
      <c r="DU47" s="210">
        <v>275941.70974205603</v>
      </c>
      <c r="DV47" s="210">
        <v>-2680554.9973284649</v>
      </c>
      <c r="DW47" s="210">
        <v>219185.76756665396</v>
      </c>
      <c r="DX47" s="210">
        <v>580006.69596974109</v>
      </c>
      <c r="DY47" s="210">
        <v>-3718134.796940987</v>
      </c>
      <c r="DZ47" s="210">
        <v>-449151.69105400209</v>
      </c>
      <c r="EA47" s="210">
        <v>87527.887049725701</v>
      </c>
      <c r="EB47" s="210">
        <v>830477.12585432839</v>
      </c>
      <c r="EC47" s="210">
        <v>339846.08488809998</v>
      </c>
      <c r="ED47" s="210">
        <v>-303805.50825229962</v>
      </c>
      <c r="EE47" s="210">
        <v>2692273.7804819779</v>
      </c>
      <c r="EF47" s="210">
        <v>-655908.62277299759</v>
      </c>
      <c r="EG47" s="210">
        <v>-1689718.2459034517</v>
      </c>
      <c r="EH47" s="210">
        <v>1261488.4010607996</v>
      </c>
      <c r="EI47" s="210">
        <v>55291.691277203128</v>
      </c>
      <c r="EJ47" s="210">
        <v>2253525.4227396073</v>
      </c>
      <c r="EK47" s="210">
        <v>386514.52093453839</v>
      </c>
      <c r="EL47" s="210">
        <v>-93853.417441251542</v>
      </c>
      <c r="EM47" s="210">
        <v>-1088842.0824706783</v>
      </c>
      <c r="EN47" s="210">
        <v>-829996.46312295948</v>
      </c>
      <c r="EO47" s="210">
        <v>2478386.7976316563</v>
      </c>
      <c r="EP47" s="210">
        <v>-4499630.5183719164</v>
      </c>
      <c r="EQ47" s="210">
        <v>-1368804.3046799542</v>
      </c>
      <c r="ER47" s="210">
        <v>111836.96442156307</v>
      </c>
      <c r="ES47" s="210">
        <v>328508.05771031545</v>
      </c>
      <c r="ET47" s="210">
        <v>-212018.61245962916</v>
      </c>
      <c r="EU47" s="210">
        <v>-370876.19512735825</v>
      </c>
      <c r="EV47" s="210">
        <v>633509.21216143866</v>
      </c>
      <c r="EW47" s="210">
        <v>-12122341.839662476</v>
      </c>
      <c r="EX47" s="210">
        <v>-1683048.3172458161</v>
      </c>
      <c r="EY47" s="210">
        <v>-7961.7651400020659</v>
      </c>
      <c r="EZ47" s="210">
        <v>73697.868990974603</v>
      </c>
      <c r="FA47" s="210">
        <v>1283600.7430349656</v>
      </c>
      <c r="FB47" s="210">
        <v>2705573.7844638815</v>
      </c>
      <c r="FC47" s="210">
        <v>-627304.2812280748</v>
      </c>
      <c r="FD47" s="210">
        <v>-480665.71192696487</v>
      </c>
      <c r="FE47" s="210">
        <v>-686844.96260971308</v>
      </c>
      <c r="FF47" s="210">
        <v>-1410487.6499089282</v>
      </c>
      <c r="FG47" s="210">
        <v>-836985.06646362867</v>
      </c>
      <c r="FH47" s="210">
        <v>4328799.4813034628</v>
      </c>
      <c r="FI47" s="210">
        <v>-1123293.0359543334</v>
      </c>
      <c r="FJ47" s="210">
        <v>431355.8732414273</v>
      </c>
      <c r="FK47" s="210">
        <v>-1468266.4195354653</v>
      </c>
      <c r="FL47" s="210">
        <v>4520.992781539514</v>
      </c>
      <c r="FM47" s="210">
        <v>2452029.1786533692</v>
      </c>
      <c r="FN47" s="210">
        <v>5233977.5570725771</v>
      </c>
      <c r="FO47" s="210">
        <v>1844380.1191372457</v>
      </c>
      <c r="FP47" s="210">
        <v>142886.77238777475</v>
      </c>
      <c r="FQ47" s="210">
        <v>397976.52731554653</v>
      </c>
      <c r="FR47" s="210">
        <v>-14697.310719990495</v>
      </c>
      <c r="FS47" s="210">
        <v>-675793.02046721533</v>
      </c>
      <c r="FT47" s="210">
        <v>-14761047.961879341</v>
      </c>
      <c r="FU47" s="210">
        <v>361001.78521974734</v>
      </c>
      <c r="FV47" s="210">
        <v>320052.1982920107</v>
      </c>
      <c r="FW47" s="210">
        <v>-339452.04647386627</v>
      </c>
      <c r="FX47" s="210">
        <v>-390449.13455856533</v>
      </c>
      <c r="FY47" s="210">
        <v>-448062.98222282249</v>
      </c>
      <c r="FZ47" s="210">
        <v>-506309.77841848164</v>
      </c>
      <c r="GA47" s="210">
        <v>-416187.28131920501</v>
      </c>
      <c r="GB47" s="210">
        <v>-423633.16340313992</v>
      </c>
      <c r="GC47" s="210">
        <v>-1527706.2598609906</v>
      </c>
      <c r="GD47" s="210">
        <v>975549.52950968326</v>
      </c>
      <c r="GE47" s="210">
        <v>-7083803.5477295332</v>
      </c>
      <c r="GF47" s="210">
        <v>-1977350.292713634</v>
      </c>
      <c r="GG47" s="210">
        <v>775514.27343585633</v>
      </c>
      <c r="GH47" s="210">
        <v>3959736.1584065026</v>
      </c>
      <c r="GI47" s="210">
        <v>-553300.11810468417</v>
      </c>
      <c r="GJ47" s="210">
        <v>-196109.86067561628</v>
      </c>
      <c r="GK47" s="210">
        <v>-15791580.061469169</v>
      </c>
      <c r="GL47" s="210">
        <v>516078.08943939657</v>
      </c>
      <c r="GM47" s="210">
        <v>-682283.78183482669</v>
      </c>
      <c r="GN47" s="210">
        <v>2046202.4918174073</v>
      </c>
      <c r="GO47" s="210">
        <v>-211724.65895705426</v>
      </c>
      <c r="GP47" s="210">
        <v>773848.59838102816</v>
      </c>
      <c r="GQ47" s="210">
        <v>280238.32780430245</v>
      </c>
      <c r="GR47" s="210">
        <v>507635.85202716128</v>
      </c>
      <c r="GS47" s="210">
        <v>725888.94401539117</v>
      </c>
      <c r="GT47" s="210">
        <v>866263.96259344369</v>
      </c>
      <c r="GU47" s="210">
        <v>-810274.76302125945</v>
      </c>
      <c r="GV47" s="210">
        <v>-212876.4904722666</v>
      </c>
      <c r="GW47" s="210">
        <v>142206.73888944913</v>
      </c>
      <c r="GX47" s="210">
        <v>-114422.80464292956</v>
      </c>
      <c r="GY47" s="210">
        <v>736313.75676624791</v>
      </c>
      <c r="GZ47" s="210">
        <v>14522566.989777571</v>
      </c>
      <c r="HA47" s="210">
        <v>1514748.4909656369</v>
      </c>
      <c r="HB47" s="210">
        <v>787177.58923664829</v>
      </c>
      <c r="HC47" s="210">
        <v>335908.79838194582</v>
      </c>
      <c r="HD47" s="210">
        <v>-129120.03389231845</v>
      </c>
      <c r="HE47" s="210">
        <v>-324383.78114465909</v>
      </c>
      <c r="HF47" s="210">
        <v>-180845.56850963301</v>
      </c>
      <c r="HG47" s="210">
        <v>81211.573948834237</v>
      </c>
      <c r="HH47" s="210">
        <v>1376801.1554838896</v>
      </c>
      <c r="HI47" s="210">
        <v>540346.54838544631</v>
      </c>
      <c r="HJ47" s="210">
        <v>-1473514.3347520274</v>
      </c>
      <c r="HK47" s="210">
        <v>-129552.52919706824</v>
      </c>
      <c r="HL47" s="210">
        <v>-18170790.172582045</v>
      </c>
      <c r="HM47" s="210">
        <v>262424.35537567706</v>
      </c>
      <c r="HN47" s="210">
        <v>631630.07506514434</v>
      </c>
      <c r="HO47" s="210">
        <v>919069.55215610692</v>
      </c>
      <c r="HP47" s="210">
        <v>-212619.09718746648</v>
      </c>
      <c r="HQ47" s="210">
        <v>-2352267.1041067266</v>
      </c>
      <c r="HR47" s="210">
        <v>-506507.40780627506</v>
      </c>
      <c r="HS47" s="210">
        <v>-710272.22485074052</v>
      </c>
      <c r="HT47" s="210">
        <v>-1488226.3948632984</v>
      </c>
      <c r="HU47" s="210">
        <v>97268.16018971859</v>
      </c>
      <c r="HV47" s="210">
        <v>1181236.7453195436</v>
      </c>
      <c r="HW47" s="210">
        <v>-5483952.9192687627</v>
      </c>
      <c r="HX47" s="210">
        <v>-3069.3803781253428</v>
      </c>
      <c r="HY47" s="210">
        <v>-8531579.612140391</v>
      </c>
      <c r="HZ47" s="210">
        <v>-148717.32408441388</v>
      </c>
      <c r="IA47" s="210">
        <v>363573.27875279542</v>
      </c>
      <c r="IB47" s="210">
        <v>-828488.94256553904</v>
      </c>
      <c r="IC47" s="210">
        <v>-1993593.6277813506</v>
      </c>
      <c r="ID47" s="210">
        <v>278470.92239572416</v>
      </c>
      <c r="IE47" s="210">
        <v>6620333.6686252933</v>
      </c>
      <c r="IF47" s="210">
        <v>948316.28074108204</v>
      </c>
      <c r="IG47" s="210">
        <v>-2318562.9125566757</v>
      </c>
      <c r="IH47" s="210">
        <v>82997.477848417751</v>
      </c>
      <c r="II47" s="210">
        <v>1184243.7799134771</v>
      </c>
      <c r="IJ47" s="210">
        <v>1133334.640933282</v>
      </c>
      <c r="IK47" s="210">
        <v>-1043874.4614051267</v>
      </c>
      <c r="IL47" s="210">
        <v>356138.01502340147</v>
      </c>
      <c r="IM47" s="210">
        <v>299371.21545643284</v>
      </c>
      <c r="IN47" s="210">
        <v>735153.47764505388</v>
      </c>
      <c r="IO47" s="210">
        <v>1784046.2085390668</v>
      </c>
      <c r="IP47" s="210">
        <v>-115446.19249187982</v>
      </c>
      <c r="IQ47" s="210">
        <v>1389779.8217081872</v>
      </c>
      <c r="IR47" s="210">
        <v>2354296.3529862952</v>
      </c>
      <c r="IS47" s="210">
        <v>554688.42463979241</v>
      </c>
      <c r="IT47" s="210">
        <v>101281.78612818329</v>
      </c>
      <c r="IU47" s="210">
        <v>1613949.5257217507</v>
      </c>
      <c r="IV47" s="210">
        <v>446074.66432930698</v>
      </c>
      <c r="IW47" s="210">
        <v>1625120.9558775544</v>
      </c>
      <c r="IX47" s="210">
        <v>-34937811.825379469</v>
      </c>
      <c r="IY47" s="210">
        <v>155770.66059490759</v>
      </c>
      <c r="IZ47" s="210">
        <v>211787.08367977914</v>
      </c>
      <c r="JA47" s="210">
        <v>1311932.4279102779</v>
      </c>
      <c r="JB47" s="210">
        <v>38291.144048307695</v>
      </c>
      <c r="JC47" s="210">
        <v>699450.09426301043</v>
      </c>
      <c r="JD47" s="210">
        <v>254195.90239234566</v>
      </c>
      <c r="JE47" s="210">
        <v>-3437002.791325904</v>
      </c>
      <c r="JF47" s="210">
        <v>-21134452.432889041</v>
      </c>
      <c r="JG47" s="210">
        <v>-258340.35137623077</v>
      </c>
      <c r="JH47" s="210">
        <v>-1022230.9657185172</v>
      </c>
      <c r="JI47" s="210">
        <v>6582324.6886532791</v>
      </c>
      <c r="JJ47" s="210">
        <v>-1586681.3789111814</v>
      </c>
      <c r="JK47" s="210">
        <v>-566700.24027050578</v>
      </c>
      <c r="JL47" s="210">
        <v>-584514.75388125516</v>
      </c>
      <c r="JM47" s="210">
        <v>1056890.4771927751</v>
      </c>
      <c r="JN47" s="210">
        <v>-40856.341757125891</v>
      </c>
      <c r="JO47" s="210">
        <v>508333.85078588972</v>
      </c>
      <c r="JP47" s="210">
        <v>-485579.53028233338</v>
      </c>
      <c r="JQ47" s="210">
        <v>678745.99915357633</v>
      </c>
      <c r="JR47" s="210">
        <v>-14660741.097493727</v>
      </c>
      <c r="JS47" s="210">
        <v>-2366758.386520341</v>
      </c>
      <c r="JT47" s="210">
        <v>-283286.14605132048</v>
      </c>
      <c r="JU47" s="210">
        <v>-17764.273498652965</v>
      </c>
      <c r="JV47" s="210">
        <v>716461.17453074642</v>
      </c>
      <c r="JW47" s="210">
        <v>-129757.74247225582</v>
      </c>
      <c r="JX47" s="210">
        <v>142262.69591691537</v>
      </c>
      <c r="JY47" s="210">
        <v>1247974.7162913063</v>
      </c>
      <c r="JZ47" s="210">
        <v>1377674.5288266833</v>
      </c>
      <c r="KA47" s="210">
        <v>2423456.0997318863</v>
      </c>
      <c r="KB47" s="210">
        <v>387817.17312497686</v>
      </c>
      <c r="KC47" s="210">
        <v>51133.37343081351</v>
      </c>
      <c r="KD47" s="210">
        <v>2013081.7288322644</v>
      </c>
      <c r="KE47" s="210">
        <v>-143352.98486907966</v>
      </c>
      <c r="KF47" s="210">
        <v>-127900.7688860496</v>
      </c>
      <c r="KG47" s="210">
        <v>-576692.41300287575</v>
      </c>
      <c r="KH47" s="210">
        <v>333869.35435929714</v>
      </c>
      <c r="KI47" s="210">
        <v>660669.82322699786</v>
      </c>
      <c r="KJ47" s="210">
        <v>-955924.69870101451</v>
      </c>
      <c r="KK47" s="210">
        <v>-217370.51605603099</v>
      </c>
    </row>
    <row r="48" spans="1:297">
      <c r="A48" s="362"/>
      <c r="B48" s="373" t="s">
        <v>542</v>
      </c>
      <c r="C48" s="210">
        <v>9.2732079792767763E-9</v>
      </c>
      <c r="D48" s="210">
        <v>-11270173.688024743</v>
      </c>
      <c r="E48" s="210">
        <v>34766284.262598157</v>
      </c>
      <c r="F48" s="563">
        <v>-38813.889167024558</v>
      </c>
      <c r="G48" s="563">
        <v>-10342.762364337263</v>
      </c>
      <c r="H48" s="563">
        <v>-728458.86502881115</v>
      </c>
      <c r="I48" s="563">
        <v>1721533.769598346</v>
      </c>
      <c r="J48" s="563">
        <v>-156698.89640664784</v>
      </c>
      <c r="K48" s="563">
        <v>-403520.12650864484</v>
      </c>
      <c r="L48" s="563">
        <v>-1928333.1933880118</v>
      </c>
      <c r="M48" s="563">
        <v>244613.23978327421</v>
      </c>
      <c r="N48" s="563">
        <v>513106.37581028906</v>
      </c>
      <c r="O48" s="563">
        <v>34766284.262598157</v>
      </c>
      <c r="P48" s="563">
        <v>-195265.51179233394</v>
      </c>
      <c r="Q48" s="210">
        <v>-4225839.7226943728</v>
      </c>
      <c r="R48" s="563">
        <v>66323.658127562143</v>
      </c>
      <c r="S48" s="563">
        <v>668634.16471422755</v>
      </c>
      <c r="T48" s="563">
        <v>-1692938.6055470835</v>
      </c>
      <c r="U48" s="563">
        <v>-614375.03382315312</v>
      </c>
      <c r="V48" s="563">
        <v>-47123.012701797095</v>
      </c>
      <c r="W48" s="563">
        <v>22994.161460518113</v>
      </c>
      <c r="X48" s="563">
        <v>-321292.63878445694</v>
      </c>
      <c r="Y48" s="563">
        <v>-106120.50299592156</v>
      </c>
      <c r="Z48" s="563">
        <v>-533049.49781966663</v>
      </c>
      <c r="AA48" s="563">
        <v>-711728.63719219819</v>
      </c>
      <c r="AB48" s="563">
        <v>-10879.554689744224</v>
      </c>
      <c r="AC48" s="563">
        <v>-39557.79034239168</v>
      </c>
      <c r="AD48" s="563">
        <v>-187817.12009260076</v>
      </c>
      <c r="AE48" s="563">
        <v>-951279.8474813801</v>
      </c>
      <c r="AF48" s="563">
        <v>-11270173.688024743</v>
      </c>
      <c r="AG48" s="563">
        <v>-1026325.7926219902</v>
      </c>
      <c r="AH48" s="563">
        <v>99775.455091083597</v>
      </c>
      <c r="AI48" s="210">
        <v>1899914.2081101683</v>
      </c>
      <c r="AJ48" s="563">
        <v>-41189.30087473095</v>
      </c>
      <c r="AK48" s="563">
        <v>-9133.9229543656838</v>
      </c>
      <c r="AL48" s="563">
        <v>292470.46846130467</v>
      </c>
      <c r="AM48" s="563">
        <v>-197797.40513440577</v>
      </c>
      <c r="AN48" s="563">
        <v>-43353.377021253502</v>
      </c>
      <c r="AO48" s="563">
        <v>-170457.06449358672</v>
      </c>
      <c r="AP48" s="563">
        <v>2913847.119219434</v>
      </c>
      <c r="AQ48" s="563">
        <v>-849704.6213589015</v>
      </c>
      <c r="AR48" s="563">
        <v>2239328.8329352606</v>
      </c>
      <c r="AS48" s="563">
        <v>39864.378232293006</v>
      </c>
      <c r="AT48" s="563">
        <v>-28758.543165897321</v>
      </c>
      <c r="AU48" s="563">
        <v>-52280.191125659017</v>
      </c>
      <c r="AV48" s="563">
        <v>-18986.386816756432</v>
      </c>
      <c r="AW48" s="563">
        <v>2160816.566533728</v>
      </c>
      <c r="AX48" s="563">
        <v>221724.66442182669</v>
      </c>
      <c r="AY48" s="563">
        <v>-222515.08212838788</v>
      </c>
      <c r="AZ48" s="563">
        <v>-63857.346907893254</v>
      </c>
      <c r="BA48" s="563">
        <v>3092497.1818360779</v>
      </c>
      <c r="BB48" s="563">
        <v>-68810.858721459197</v>
      </c>
      <c r="BC48" s="563">
        <v>-327625.06708086404</v>
      </c>
      <c r="BD48" s="563">
        <v>10081.77092869955</v>
      </c>
      <c r="BE48" s="563">
        <v>-23086.167534634053</v>
      </c>
      <c r="BF48" s="563">
        <v>-17629.612513956163</v>
      </c>
      <c r="BG48" s="563">
        <v>-756025.14526490611</v>
      </c>
      <c r="BH48" s="563">
        <v>269831.18454290828</v>
      </c>
      <c r="BI48" s="563">
        <v>-24383.897049391773</v>
      </c>
      <c r="BJ48" s="563">
        <v>-616622.22028854536</v>
      </c>
      <c r="BK48" s="563">
        <v>187129.26760636611</v>
      </c>
      <c r="BL48" s="563">
        <v>-81774.182044476111</v>
      </c>
      <c r="BM48" s="563">
        <v>-656655.60086716234</v>
      </c>
      <c r="BN48" s="563">
        <v>1241830.7139157765</v>
      </c>
      <c r="BO48" s="563">
        <v>-835183.20241933805</v>
      </c>
      <c r="BP48" s="563">
        <v>-2088634.1310368064</v>
      </c>
      <c r="BQ48" s="563">
        <v>-52136.482944054005</v>
      </c>
      <c r="BR48" s="563">
        <v>-139308.17522116547</v>
      </c>
      <c r="BS48" s="563">
        <v>-21784.469646830508</v>
      </c>
      <c r="BT48" s="563">
        <v>-52952.238210223637</v>
      </c>
      <c r="BU48" s="563">
        <v>-5363.6965428459289</v>
      </c>
      <c r="BV48" s="563">
        <v>-687615.84036411648</v>
      </c>
      <c r="BW48" s="563">
        <v>116003.96224210602</v>
      </c>
      <c r="BX48" s="563">
        <v>-36362.396657291982</v>
      </c>
      <c r="BY48" s="563">
        <v>75703.905693674926</v>
      </c>
      <c r="BZ48" s="563">
        <v>-9467.8331410361552</v>
      </c>
      <c r="CA48" s="563">
        <v>-485837.36040881736</v>
      </c>
      <c r="CB48" s="563">
        <v>-53890.5681018799</v>
      </c>
      <c r="CC48" s="563">
        <v>-63890.966857099338</v>
      </c>
      <c r="CD48" s="563">
        <v>2666053.4394072024</v>
      </c>
      <c r="CE48" s="563">
        <v>-156190.58393426344</v>
      </c>
      <c r="CF48" s="563">
        <v>-161091.8643590475</v>
      </c>
      <c r="CG48" s="563">
        <v>-4240004.521795569</v>
      </c>
      <c r="CH48" s="563">
        <v>-919511.14526922605</v>
      </c>
      <c r="CI48" s="563">
        <v>-81575.526616963296</v>
      </c>
      <c r="CJ48" s="563">
        <v>-159245.57206324919</v>
      </c>
      <c r="CK48" s="563">
        <v>352123.06729358766</v>
      </c>
      <c r="CL48" s="563">
        <v>-18680.972671265328</v>
      </c>
      <c r="CM48" s="563">
        <v>-395491.1268833112</v>
      </c>
      <c r="CN48" s="563">
        <v>2637662.6324531757</v>
      </c>
      <c r="CO48" s="563">
        <v>1314052.6246491715</v>
      </c>
      <c r="CP48" s="563">
        <v>1614113.5459525648</v>
      </c>
      <c r="CQ48" s="563">
        <v>225225.17994365917</v>
      </c>
      <c r="CR48" s="563">
        <v>133102.95936979365</v>
      </c>
      <c r="CS48" s="563">
        <v>-200435.75719801482</v>
      </c>
      <c r="CT48" s="563">
        <v>-3280097.6519746222</v>
      </c>
      <c r="CU48" s="563">
        <v>814792.00651170942</v>
      </c>
      <c r="CV48" s="563">
        <v>147437.82518489697</v>
      </c>
      <c r="CW48" s="563">
        <v>-64064.262017270084</v>
      </c>
      <c r="CX48" s="563">
        <v>223232.55175730857</v>
      </c>
      <c r="CY48" s="563">
        <v>359907.78400169307</v>
      </c>
      <c r="CZ48" s="563">
        <v>-1099168.2126853298</v>
      </c>
      <c r="DA48" s="563">
        <v>-4706855.8276157351</v>
      </c>
      <c r="DB48" s="563">
        <v>560967.02162362472</v>
      </c>
      <c r="DC48" s="563">
        <v>-65606.995518389653</v>
      </c>
      <c r="DD48" s="563">
        <v>443544.55379533878</v>
      </c>
      <c r="DE48" s="563">
        <v>851135.05839778855</v>
      </c>
      <c r="DF48" s="563">
        <v>-1124116.9187064259</v>
      </c>
      <c r="DG48" s="210">
        <v>599400.37909800769</v>
      </c>
      <c r="DH48" s="563">
        <v>-1534122.3809821026</v>
      </c>
      <c r="DI48" s="210">
        <v>-4015.375662493012</v>
      </c>
      <c r="DJ48" s="563">
        <v>750751.62394537916</v>
      </c>
      <c r="DK48" s="563">
        <v>-816439.65612605656</v>
      </c>
      <c r="DL48" s="563">
        <v>-96903.279869666032</v>
      </c>
      <c r="DM48" s="563">
        <v>-69605.367111538551</v>
      </c>
      <c r="DN48" s="563">
        <v>140512.39580791583</v>
      </c>
      <c r="DO48" s="563">
        <v>482618.6336384436</v>
      </c>
      <c r="DP48" s="563">
        <v>803538.70037201862</v>
      </c>
      <c r="DQ48" s="563">
        <v>10081610.905818775</v>
      </c>
      <c r="DR48" s="210">
        <v>-1482750.881325966</v>
      </c>
      <c r="DS48" s="563">
        <v>799097.98726655066</v>
      </c>
      <c r="DT48" s="563">
        <v>-1350786.5288083039</v>
      </c>
      <c r="DU48" s="563">
        <v>-11919.325650768731</v>
      </c>
      <c r="DV48" s="563">
        <v>-307070.57040012348</v>
      </c>
      <c r="DW48" s="563">
        <v>-10642.858861218319</v>
      </c>
      <c r="DX48" s="563">
        <v>-59592.401542619977</v>
      </c>
      <c r="DY48" s="563">
        <v>-2350793.0016973577</v>
      </c>
      <c r="DZ48" s="563">
        <v>-235025.70579396776</v>
      </c>
      <c r="EA48" s="563">
        <v>-103892.56187797709</v>
      </c>
      <c r="EB48" s="563">
        <v>-26771.685690859114</v>
      </c>
      <c r="EC48" s="563">
        <v>98538.681911701977</v>
      </c>
      <c r="ED48" s="563">
        <v>-43839.448811976334</v>
      </c>
      <c r="EE48" s="563">
        <v>-48713.045795537735</v>
      </c>
      <c r="EF48" s="210">
        <v>-1190001.9566056086</v>
      </c>
      <c r="EG48" s="563">
        <v>-813666.46332229814</v>
      </c>
      <c r="EH48" s="563">
        <v>-65057.53915483415</v>
      </c>
      <c r="EI48" s="563">
        <v>-32752.785272271947</v>
      </c>
      <c r="EJ48" s="563">
        <v>653082.52109084162</v>
      </c>
      <c r="EK48" s="563">
        <v>374686.44892293186</v>
      </c>
      <c r="EL48" s="563">
        <v>-147612.19681144613</v>
      </c>
      <c r="EM48" s="563">
        <v>-1015988.7386618416</v>
      </c>
      <c r="EN48" s="563">
        <v>-135250.73217351604</v>
      </c>
      <c r="EO48" s="563">
        <v>1983331.2612191553</v>
      </c>
      <c r="EP48" s="563">
        <v>-414124.31526721222</v>
      </c>
      <c r="EQ48" s="563">
        <v>-843239.03479189507</v>
      </c>
      <c r="ER48" s="563">
        <v>-8360.4348004328185</v>
      </c>
      <c r="ES48" s="563">
        <v>-40753.949618692233</v>
      </c>
      <c r="ET48" s="563">
        <v>-248461.04502838277</v>
      </c>
      <c r="EU48" s="563">
        <v>-12540.652200649229</v>
      </c>
      <c r="EV48" s="563">
        <v>267981.68946221547</v>
      </c>
      <c r="EW48" s="563">
        <v>-3713990.7709958358</v>
      </c>
      <c r="EX48" s="563">
        <v>-1715221.9960576578</v>
      </c>
      <c r="EY48" s="563">
        <v>-6242.852477370714</v>
      </c>
      <c r="EZ48" s="563">
        <v>502348.32928779733</v>
      </c>
      <c r="FA48" s="563">
        <v>-83105.596079934316</v>
      </c>
      <c r="FB48" s="563">
        <v>921895.23565180879</v>
      </c>
      <c r="FC48" s="563">
        <v>-567824.92954429891</v>
      </c>
      <c r="FD48" s="563">
        <v>-130003.9088977042</v>
      </c>
      <c r="FE48" s="563">
        <v>-88388.985109530389</v>
      </c>
      <c r="FF48" s="563">
        <v>-332339.47690672416</v>
      </c>
      <c r="FG48" s="563">
        <v>-254886.44335563492</v>
      </c>
      <c r="FH48" s="563">
        <v>265447.47238267853</v>
      </c>
      <c r="FI48" s="563">
        <v>-871526.56794134167</v>
      </c>
      <c r="FJ48" s="563">
        <v>-96533.653856723715</v>
      </c>
      <c r="FK48" s="563">
        <v>-149397.33491208209</v>
      </c>
      <c r="FL48" s="563">
        <v>-88592.711074054299</v>
      </c>
      <c r="FM48" s="563">
        <v>1344684.0561266013</v>
      </c>
      <c r="FN48" s="563">
        <v>1450762.6195492414</v>
      </c>
      <c r="FO48" s="563">
        <v>1093153.6479346761</v>
      </c>
      <c r="FP48" s="563">
        <v>-66507.301104555314</v>
      </c>
      <c r="FQ48" s="563">
        <v>270393.29737263051</v>
      </c>
      <c r="FR48" s="563">
        <v>-37765.664783552696</v>
      </c>
      <c r="FS48" s="563">
        <v>-830207.15617571305</v>
      </c>
      <c r="FT48" s="563">
        <v>-895420.31931349437</v>
      </c>
      <c r="FU48" s="563">
        <v>270715.78694807622</v>
      </c>
      <c r="FV48" s="563">
        <v>-47077.109609312807</v>
      </c>
      <c r="FW48" s="563">
        <v>-174393.40954773722</v>
      </c>
      <c r="FX48" s="563">
        <v>-18758.14441067788</v>
      </c>
      <c r="FY48" s="563">
        <v>-154338.23130788843</v>
      </c>
      <c r="FZ48" s="563">
        <v>298553.51435366785</v>
      </c>
      <c r="GA48" s="563">
        <v>-343792.98224829469</v>
      </c>
      <c r="GB48" s="563">
        <v>-213030.98654325475</v>
      </c>
      <c r="GC48" s="563">
        <v>-1011400.3722529067</v>
      </c>
      <c r="GD48" s="563">
        <v>147148.42815230164</v>
      </c>
      <c r="GE48" s="563">
        <v>-3160404.165490109</v>
      </c>
      <c r="GF48" s="563">
        <v>-1489301.2487139031</v>
      </c>
      <c r="GG48" s="563">
        <v>254593.14503591676</v>
      </c>
      <c r="GH48" s="563">
        <v>1119406.2255436887</v>
      </c>
      <c r="GI48" s="563">
        <v>-25010.98642481324</v>
      </c>
      <c r="GJ48" s="563">
        <v>-87684.781316255656</v>
      </c>
      <c r="GK48" s="563">
        <v>-2117041.6971583082</v>
      </c>
      <c r="GL48" s="210">
        <v>-21180.049941844718</v>
      </c>
      <c r="GM48" s="563">
        <v>-335029.07417634252</v>
      </c>
      <c r="GN48" s="563">
        <v>85498.070898260892</v>
      </c>
      <c r="GO48" s="563">
        <v>-104253.99744696496</v>
      </c>
      <c r="GP48" s="563">
        <v>292994.15297621972</v>
      </c>
      <c r="GQ48" s="563">
        <v>252465.82271401468</v>
      </c>
      <c r="GR48" s="563">
        <v>29567.011706293397</v>
      </c>
      <c r="GS48" s="563">
        <v>630109.32615474646</v>
      </c>
      <c r="GT48" s="563">
        <v>423052.13533208088</v>
      </c>
      <c r="GU48" s="563">
        <v>-512011.65792195394</v>
      </c>
      <c r="GV48" s="563">
        <v>-314998.46195164818</v>
      </c>
      <c r="GW48" s="563">
        <v>167181.63384707706</v>
      </c>
      <c r="GX48" s="563">
        <v>-26826.936136676995</v>
      </c>
      <c r="GY48" s="563">
        <v>-34464.603317861074</v>
      </c>
      <c r="GZ48" s="563">
        <v>3625298.8819000069</v>
      </c>
      <c r="HA48" s="563">
        <v>-101749.61928757292</v>
      </c>
      <c r="HB48" s="563">
        <v>-105422.63134094811</v>
      </c>
      <c r="HC48" s="563">
        <v>171972.47196929672</v>
      </c>
      <c r="HD48" s="563">
        <v>17474.173488363282</v>
      </c>
      <c r="HE48" s="563">
        <v>-163434.24288591294</v>
      </c>
      <c r="HF48" s="563">
        <v>-148885.25143689683</v>
      </c>
      <c r="HG48" s="563">
        <v>-50174.821617113463</v>
      </c>
      <c r="HH48" s="563">
        <v>788060.09474489884</v>
      </c>
      <c r="HI48" s="563">
        <v>-11141.610785612189</v>
      </c>
      <c r="HJ48" s="563">
        <v>-119823.03648001516</v>
      </c>
      <c r="HK48" s="563">
        <v>-32418.441541301858</v>
      </c>
      <c r="HL48" s="563">
        <v>-9437110.0156319514</v>
      </c>
      <c r="HM48" s="563">
        <v>260826.14952176184</v>
      </c>
      <c r="HN48" s="563">
        <v>21525.020684865212</v>
      </c>
      <c r="HO48" s="563">
        <v>-27169.299745794822</v>
      </c>
      <c r="HP48" s="563">
        <v>-8284.3539984066356</v>
      </c>
      <c r="HQ48" s="563">
        <v>-115414.57667372019</v>
      </c>
      <c r="HR48" s="563">
        <v>-37934.73323249977</v>
      </c>
      <c r="HS48" s="563">
        <v>329216.81329518755</v>
      </c>
      <c r="HT48" s="563">
        <v>-215279.08275553325</v>
      </c>
      <c r="HU48" s="563">
        <v>-12329.316639465385</v>
      </c>
      <c r="HV48" s="563">
        <v>857502.47338241234</v>
      </c>
      <c r="HW48" s="563">
        <v>-922157.87701801397</v>
      </c>
      <c r="HX48" s="563">
        <v>175807.06339282446</v>
      </c>
      <c r="HY48" s="563">
        <v>-2346085.3484222279</v>
      </c>
      <c r="HZ48" s="563">
        <v>-465453.84852149873</v>
      </c>
      <c r="IA48" s="563">
        <v>238578.81171861166</v>
      </c>
      <c r="IB48" s="563">
        <v>-767458.32781066978</v>
      </c>
      <c r="IC48" s="563">
        <v>-1614773.5081877732</v>
      </c>
      <c r="ID48" s="563">
        <v>-12160.24819051831</v>
      </c>
      <c r="IE48" s="563">
        <v>2833985.6721362225</v>
      </c>
      <c r="IF48" s="563">
        <v>825005.51290088997</v>
      </c>
      <c r="IG48" s="563">
        <v>-668284.20715145709</v>
      </c>
      <c r="IH48" s="563">
        <v>-81873.787123462927</v>
      </c>
      <c r="II48" s="563">
        <v>394791.52716640104</v>
      </c>
      <c r="IJ48" s="563">
        <v>467342.7138801596</v>
      </c>
      <c r="IK48" s="563">
        <v>-43763.368009950151</v>
      </c>
      <c r="IL48" s="563">
        <v>498629.1044436068</v>
      </c>
      <c r="IM48" s="563">
        <v>306249.59167889925</v>
      </c>
      <c r="IN48" s="563">
        <v>-10742.358656135601</v>
      </c>
      <c r="IO48" s="563">
        <v>1473916.0018639104</v>
      </c>
      <c r="IP48" s="563">
        <v>-27131.259344781731</v>
      </c>
      <c r="IQ48" s="210">
        <v>907192.51222863339</v>
      </c>
      <c r="IR48" s="563">
        <v>27573.378897085815</v>
      </c>
      <c r="IS48" s="563">
        <v>-21256.130743870901</v>
      </c>
      <c r="IT48" s="563">
        <v>32454.857600918676</v>
      </c>
      <c r="IU48" s="563">
        <v>859637.75228881021</v>
      </c>
      <c r="IV48" s="563">
        <v>509110.40129738202</v>
      </c>
      <c r="IW48" s="563">
        <v>733645.47523331118</v>
      </c>
      <c r="IX48" s="563">
        <v>-1052489.13509655</v>
      </c>
      <c r="IY48" s="563">
        <v>-6090.6908733183473</v>
      </c>
      <c r="IZ48" s="563">
        <v>-12101.074233386835</v>
      </c>
      <c r="JA48" s="563">
        <v>169350.82723355357</v>
      </c>
      <c r="JB48" s="563">
        <v>-1136.7688538780192</v>
      </c>
      <c r="JC48" s="563">
        <v>30606.281426735764</v>
      </c>
      <c r="JD48" s="563">
        <v>144055.95807529634</v>
      </c>
      <c r="JE48" s="563">
        <v>-1815985.4153980576</v>
      </c>
      <c r="JF48" s="563">
        <v>-836466.15116564953</v>
      </c>
      <c r="JG48" s="563">
        <v>-203826.51957744564</v>
      </c>
      <c r="JH48" s="563">
        <v>-605624.904905551</v>
      </c>
      <c r="JI48" s="563">
        <v>1391167.6701589655</v>
      </c>
      <c r="JJ48" s="563">
        <v>-1576450.7459361888</v>
      </c>
      <c r="JK48" s="563">
        <v>-393384.99224478105</v>
      </c>
      <c r="JL48" s="563">
        <v>-144242.04996373664</v>
      </c>
      <c r="JM48" s="563">
        <v>270834.0734890743</v>
      </c>
      <c r="JN48" s="563">
        <v>406828.15113754955</v>
      </c>
      <c r="JO48" s="563">
        <v>24190.205491376353</v>
      </c>
      <c r="JP48" s="563">
        <v>-31421.371236813739</v>
      </c>
      <c r="JQ48" s="563">
        <v>620140.28944092453</v>
      </c>
      <c r="JR48" s="563">
        <v>-4831177.7472783942</v>
      </c>
      <c r="JS48" s="563">
        <v>-436763.59741836047</v>
      </c>
      <c r="JT48" s="563">
        <v>-83515.587068630979</v>
      </c>
      <c r="JU48" s="563">
        <v>-9417.1126063520314</v>
      </c>
      <c r="JV48" s="563">
        <v>-8005.391057643963</v>
      </c>
      <c r="JW48" s="563">
        <v>-47747.345538620837</v>
      </c>
      <c r="JX48" s="563">
        <v>-30910.158132116412</v>
      </c>
      <c r="JY48" s="563">
        <v>760440.09298561001</v>
      </c>
      <c r="JZ48" s="563">
        <v>253223.49677417843</v>
      </c>
      <c r="KA48" s="563">
        <v>1386742.7121080477</v>
      </c>
      <c r="KB48" s="563">
        <v>-11289.54567844088</v>
      </c>
      <c r="KC48" s="563">
        <v>15340.917986386703</v>
      </c>
      <c r="KD48" s="563">
        <v>678764.77383592864</v>
      </c>
      <c r="KE48" s="563">
        <v>-26573.333463256386</v>
      </c>
      <c r="KF48" s="563">
        <v>-39538.950707597585</v>
      </c>
      <c r="KG48" s="563">
        <v>-199498.65794829887</v>
      </c>
      <c r="KH48" s="563">
        <v>-142047.08409410805</v>
      </c>
      <c r="KI48" s="563">
        <v>247937.88961482866</v>
      </c>
      <c r="KJ48" s="563">
        <v>-384883.12970457063</v>
      </c>
      <c r="KK48" s="563">
        <v>-5108.2668890914465</v>
      </c>
    </row>
    <row r="49" spans="1:297" ht="30">
      <c r="A49" s="362"/>
      <c r="B49" s="373" t="s">
        <v>615</v>
      </c>
      <c r="C49" s="210">
        <v>-167038446.60000008</v>
      </c>
      <c r="D49" s="210">
        <v>-20383736.400000002</v>
      </c>
      <c r="E49" s="210">
        <v>-19817</v>
      </c>
      <c r="F49" s="563">
        <v>-270524.40000000002</v>
      </c>
      <c r="G49" s="563">
        <v>-71818</v>
      </c>
      <c r="H49" s="563">
        <v>-321244</v>
      </c>
      <c r="I49" s="563">
        <v>-235092.2</v>
      </c>
      <c r="J49" s="563">
        <v>-138599.80000000002</v>
      </c>
      <c r="K49" s="563">
        <v>-118186.8</v>
      </c>
      <c r="L49" s="563">
        <v>-488332.60000000003</v>
      </c>
      <c r="M49" s="563">
        <v>-38382.400000000001</v>
      </c>
      <c r="N49" s="563">
        <v>-52507.6</v>
      </c>
      <c r="O49" s="563">
        <v>-9563743.8000000007</v>
      </c>
      <c r="P49" s="563">
        <v>-330303.2</v>
      </c>
      <c r="Q49" s="210">
        <v>-269749.60000000003</v>
      </c>
      <c r="R49" s="563">
        <v>-67705.600000000006</v>
      </c>
      <c r="S49" s="563">
        <v>-491044.4</v>
      </c>
      <c r="T49" s="563">
        <v>-193461.6</v>
      </c>
      <c r="U49" s="563">
        <v>-189677</v>
      </c>
      <c r="V49" s="563">
        <v>-27624.600000000002</v>
      </c>
      <c r="W49" s="563">
        <v>-29353</v>
      </c>
      <c r="X49" s="563">
        <v>-575467.80000000005</v>
      </c>
      <c r="Y49" s="563">
        <v>-134368.20000000001</v>
      </c>
      <c r="Z49" s="563">
        <v>-229519.6</v>
      </c>
      <c r="AA49" s="563">
        <v>-198080.6</v>
      </c>
      <c r="AB49" s="563">
        <v>-73963.600000000006</v>
      </c>
      <c r="AC49" s="563">
        <v>-278957.8</v>
      </c>
      <c r="AD49" s="563">
        <v>-235449.80000000002</v>
      </c>
      <c r="AE49" s="563">
        <v>-87284.2</v>
      </c>
      <c r="AF49" s="563">
        <v>-20383736.400000002</v>
      </c>
      <c r="AG49" s="563">
        <v>-7487816.2000000002</v>
      </c>
      <c r="AH49" s="563">
        <v>-61358.200000000004</v>
      </c>
      <c r="AI49" s="210">
        <v>-680900.20000000007</v>
      </c>
      <c r="AJ49" s="563">
        <v>-284739</v>
      </c>
      <c r="AK49" s="563">
        <v>-62401.200000000004</v>
      </c>
      <c r="AL49" s="563">
        <v>-59659.6</v>
      </c>
      <c r="AM49" s="563">
        <v>-1401523.8</v>
      </c>
      <c r="AN49" s="563">
        <v>-308370.40000000002</v>
      </c>
      <c r="AO49" s="563">
        <v>-2039303.4000000001</v>
      </c>
      <c r="AP49" s="563">
        <v>-531304.20000000007</v>
      </c>
      <c r="AQ49" s="563">
        <v>-292218.8</v>
      </c>
      <c r="AR49" s="563">
        <v>-609797.4</v>
      </c>
      <c r="AS49" s="563">
        <v>-190749.80000000002</v>
      </c>
      <c r="AT49" s="563">
        <v>-201388.4</v>
      </c>
      <c r="AU49" s="563">
        <v>-370384.2</v>
      </c>
      <c r="AV49" s="563">
        <v>-130583.6</v>
      </c>
      <c r="AW49" s="563">
        <v>-215275.2</v>
      </c>
      <c r="AX49" s="563">
        <v>-160979.6</v>
      </c>
      <c r="AY49" s="563">
        <v>-53461.200000000004</v>
      </c>
      <c r="AZ49" s="563">
        <v>-128706.2</v>
      </c>
      <c r="BA49" s="563">
        <v>-736775.20000000007</v>
      </c>
      <c r="BB49" s="563">
        <v>-477247</v>
      </c>
      <c r="BC49" s="563">
        <v>-2346481.8000000003</v>
      </c>
      <c r="BD49" s="563">
        <v>-144470.39999999999</v>
      </c>
      <c r="BE49" s="563">
        <v>-135649.60000000001</v>
      </c>
      <c r="BF49" s="563">
        <v>-122150.2</v>
      </c>
      <c r="BG49" s="563">
        <v>-123968</v>
      </c>
      <c r="BH49" s="563">
        <v>-49706.400000000001</v>
      </c>
      <c r="BI49" s="563">
        <v>-169085.2</v>
      </c>
      <c r="BJ49" s="563">
        <v>-4445981.2</v>
      </c>
      <c r="BK49" s="563">
        <v>-49408.4</v>
      </c>
      <c r="BL49" s="563">
        <v>-569656.80000000005</v>
      </c>
      <c r="BM49" s="563">
        <v>-1396755.8</v>
      </c>
      <c r="BN49" s="563">
        <v>-1089219.8</v>
      </c>
      <c r="BO49" s="563">
        <v>-77152.2</v>
      </c>
      <c r="BP49" s="563">
        <v>-1085703.4000000001</v>
      </c>
      <c r="BQ49" s="563">
        <v>-365675.8</v>
      </c>
      <c r="BR49" s="563">
        <v>-1011739.8</v>
      </c>
      <c r="BS49" s="563">
        <v>-150847.6</v>
      </c>
      <c r="BT49" s="563">
        <v>-371844.4</v>
      </c>
      <c r="BU49" s="563">
        <v>-35342.800000000003</v>
      </c>
      <c r="BV49" s="563">
        <v>-156867.20000000001</v>
      </c>
      <c r="BW49" s="563">
        <v>-34538.200000000004</v>
      </c>
      <c r="BX49" s="563">
        <v>-251512</v>
      </c>
      <c r="BY49" s="563">
        <v>-106475.40000000001</v>
      </c>
      <c r="BZ49" s="563">
        <v>-64666</v>
      </c>
      <c r="CA49" s="563">
        <v>-36981.800000000003</v>
      </c>
      <c r="CB49" s="563">
        <v>-373036.4</v>
      </c>
      <c r="CC49" s="563">
        <v>-448490</v>
      </c>
      <c r="CD49" s="563">
        <v>-305539.40000000002</v>
      </c>
      <c r="CE49" s="563">
        <v>-122716.40000000001</v>
      </c>
      <c r="CF49" s="563">
        <v>-59153</v>
      </c>
      <c r="CG49" s="563">
        <v>-578179.6</v>
      </c>
      <c r="CH49" s="563">
        <v>-226599.2</v>
      </c>
      <c r="CI49" s="563">
        <v>-585778.6</v>
      </c>
      <c r="CJ49" s="563">
        <v>-1146137.8</v>
      </c>
      <c r="CK49" s="563">
        <v>-272014.40000000002</v>
      </c>
      <c r="CL49" s="563">
        <v>-50749.4</v>
      </c>
      <c r="CM49" s="563">
        <v>-44461.599999999999</v>
      </c>
      <c r="CN49" s="563">
        <v>-1240723</v>
      </c>
      <c r="CO49" s="563">
        <v>-285066.8</v>
      </c>
      <c r="CP49" s="563">
        <v>-203742.6</v>
      </c>
      <c r="CQ49" s="563">
        <v>-219149.2</v>
      </c>
      <c r="CR49" s="563">
        <v>-30127.8</v>
      </c>
      <c r="CS49" s="563">
        <v>-198706.4</v>
      </c>
      <c r="CT49" s="563">
        <v>-1441336.6</v>
      </c>
      <c r="CU49" s="563">
        <v>-118812.6</v>
      </c>
      <c r="CV49" s="563">
        <v>-72741.8</v>
      </c>
      <c r="CW49" s="563">
        <v>-449115.8</v>
      </c>
      <c r="CX49" s="563">
        <v>-59182.8</v>
      </c>
      <c r="CY49" s="563">
        <v>-65142.8</v>
      </c>
      <c r="CZ49" s="563">
        <v>-1496258</v>
      </c>
      <c r="DA49" s="563">
        <v>-2335902.8000000003</v>
      </c>
      <c r="DB49" s="563">
        <v>-182405.80000000002</v>
      </c>
      <c r="DC49" s="563">
        <v>-188991.6</v>
      </c>
      <c r="DD49" s="563">
        <v>-222993.4</v>
      </c>
      <c r="DE49" s="563">
        <v>-60732.4</v>
      </c>
      <c r="DF49" s="563">
        <v>-3744846.8000000003</v>
      </c>
      <c r="DG49" s="210">
        <v>-99383</v>
      </c>
      <c r="DH49" s="563">
        <v>-581368.20000000007</v>
      </c>
      <c r="DI49" s="210">
        <v>-28906</v>
      </c>
      <c r="DJ49" s="563">
        <v>-443304.8</v>
      </c>
      <c r="DK49" s="563">
        <v>-192031.2</v>
      </c>
      <c r="DL49" s="563">
        <v>-34419</v>
      </c>
      <c r="DM49" s="563">
        <v>-121971.40000000001</v>
      </c>
      <c r="DN49" s="563">
        <v>-70715.400000000009</v>
      </c>
      <c r="DO49" s="563">
        <v>-207229.2</v>
      </c>
      <c r="DP49" s="563">
        <v>-189855.80000000002</v>
      </c>
      <c r="DQ49" s="563">
        <v>-3615842.6</v>
      </c>
      <c r="DR49" s="210">
        <v>-228148.80000000002</v>
      </c>
      <c r="DS49" s="563">
        <v>-252674.2</v>
      </c>
      <c r="DT49" s="563">
        <v>-264177</v>
      </c>
      <c r="DU49" s="563">
        <v>-82188.400000000009</v>
      </c>
      <c r="DV49" s="563">
        <v>-2185144.6</v>
      </c>
      <c r="DW49" s="563">
        <v>-72384.2</v>
      </c>
      <c r="DX49" s="563">
        <v>-418034.4</v>
      </c>
      <c r="DY49" s="563">
        <v>-562564.4</v>
      </c>
      <c r="DZ49" s="563">
        <v>-84900.2</v>
      </c>
      <c r="EA49" s="563">
        <v>-740649.20000000007</v>
      </c>
      <c r="EB49" s="563">
        <v>-267335.8</v>
      </c>
      <c r="EC49" s="563">
        <v>-19817</v>
      </c>
      <c r="ED49" s="563">
        <v>-299460.2</v>
      </c>
      <c r="EE49" s="563">
        <v>-615846.80000000005</v>
      </c>
      <c r="EF49" s="210">
        <v>-303662</v>
      </c>
      <c r="EG49" s="563">
        <v>-355007.4</v>
      </c>
      <c r="EH49" s="563">
        <v>-455791</v>
      </c>
      <c r="EI49" s="563">
        <v>-228178.6</v>
      </c>
      <c r="EJ49" s="563">
        <v>-427689.60000000003</v>
      </c>
      <c r="EK49" s="563">
        <v>-21187.8</v>
      </c>
      <c r="EL49" s="563">
        <v>-59838.400000000001</v>
      </c>
      <c r="EM49" s="563">
        <v>-175343.2</v>
      </c>
      <c r="EN49" s="563">
        <v>-129868.40000000001</v>
      </c>
      <c r="EO49" s="563">
        <v>-1361472.6</v>
      </c>
      <c r="EP49" s="563">
        <v>-443066.4</v>
      </c>
      <c r="EQ49" s="563">
        <v>-161367</v>
      </c>
      <c r="ER49" s="563">
        <v>-56918</v>
      </c>
      <c r="ES49" s="563">
        <v>-285841.60000000003</v>
      </c>
      <c r="ET49" s="563">
        <v>-31558.2</v>
      </c>
      <c r="EU49" s="563">
        <v>-86539.199999999997</v>
      </c>
      <c r="EV49" s="563">
        <v>-50749.4</v>
      </c>
      <c r="EW49" s="563">
        <v>-1546322</v>
      </c>
      <c r="EX49" s="563">
        <v>-260720.2</v>
      </c>
      <c r="EY49" s="563">
        <v>-41511.4</v>
      </c>
      <c r="EZ49" s="563">
        <v>-68927.400000000009</v>
      </c>
      <c r="FA49" s="563">
        <v>-588192.4</v>
      </c>
      <c r="FB49" s="563">
        <v>-316297.2</v>
      </c>
      <c r="FC49" s="563">
        <v>-222814.6</v>
      </c>
      <c r="FD49" s="563">
        <v>-49974.6</v>
      </c>
      <c r="FE49" s="563">
        <v>-623833.20000000007</v>
      </c>
      <c r="FF49" s="563">
        <v>-210298.6</v>
      </c>
      <c r="FG49" s="563">
        <v>-276246</v>
      </c>
      <c r="FH49" s="563">
        <v>-599844.20000000007</v>
      </c>
      <c r="FI49" s="563">
        <v>-147182.20000000001</v>
      </c>
      <c r="FJ49" s="563">
        <v>-309264.40000000002</v>
      </c>
      <c r="FK49" s="563">
        <v>-1078044.8</v>
      </c>
      <c r="FL49" s="563">
        <v>-138838.20000000001</v>
      </c>
      <c r="FM49" s="563">
        <v>-267604</v>
      </c>
      <c r="FN49" s="563">
        <v>-1342430.4000000001</v>
      </c>
      <c r="FO49" s="563">
        <v>-284709.2</v>
      </c>
      <c r="FP49" s="563">
        <v>-466399.8</v>
      </c>
      <c r="FQ49" s="563">
        <v>-38859.200000000004</v>
      </c>
      <c r="FR49" s="563">
        <v>-264296.2</v>
      </c>
      <c r="FS49" s="563">
        <v>-205977.60000000001</v>
      </c>
      <c r="FT49" s="563">
        <v>-6441329.6000000006</v>
      </c>
      <c r="FU49" s="563">
        <v>-79744.800000000003</v>
      </c>
      <c r="FV49" s="563">
        <v>-334385.8</v>
      </c>
      <c r="FW49" s="563">
        <v>-89102</v>
      </c>
      <c r="FX49" s="563">
        <v>-128140</v>
      </c>
      <c r="FY49" s="563">
        <v>-180856.2</v>
      </c>
      <c r="FZ49" s="563">
        <v>-27118</v>
      </c>
      <c r="GA49" s="563">
        <v>-77301.2</v>
      </c>
      <c r="GB49" s="563">
        <v>-105849.60000000001</v>
      </c>
      <c r="GC49" s="563">
        <v>-511904.4</v>
      </c>
      <c r="GD49" s="563">
        <v>-118604</v>
      </c>
      <c r="GE49" s="563">
        <v>-583364.80000000005</v>
      </c>
      <c r="GF49" s="563">
        <v>-334534.8</v>
      </c>
      <c r="GG49" s="563">
        <v>-110021.6</v>
      </c>
      <c r="GH49" s="563">
        <v>-627051.6</v>
      </c>
      <c r="GI49" s="563">
        <v>-119170.2</v>
      </c>
      <c r="GJ49" s="563">
        <v>-57543.8</v>
      </c>
      <c r="GK49" s="563">
        <v>-2482489</v>
      </c>
      <c r="GL49" s="210">
        <v>-147837.80000000002</v>
      </c>
      <c r="GM49" s="563">
        <v>-85764.400000000009</v>
      </c>
      <c r="GN49" s="563">
        <v>-217659.2</v>
      </c>
      <c r="GO49" s="563">
        <v>-51941.4</v>
      </c>
      <c r="GP49" s="563">
        <v>-77688.600000000006</v>
      </c>
      <c r="GQ49" s="563">
        <v>-69881</v>
      </c>
      <c r="GR49" s="563">
        <v>-62609.8</v>
      </c>
      <c r="GS49" s="563">
        <v>-149029.80000000002</v>
      </c>
      <c r="GT49" s="563">
        <v>-88684.800000000003</v>
      </c>
      <c r="GU49" s="563">
        <v>-140119.6</v>
      </c>
      <c r="GV49" s="563">
        <v>-48901.8</v>
      </c>
      <c r="GW49" s="563">
        <v>-57186.200000000004</v>
      </c>
      <c r="GX49" s="563">
        <v>-185892.4</v>
      </c>
      <c r="GY49" s="563">
        <v>-238727.80000000002</v>
      </c>
      <c r="GZ49" s="563">
        <v>-1541762.6</v>
      </c>
      <c r="HA49" s="563">
        <v>-702415.8</v>
      </c>
      <c r="HB49" s="563">
        <v>-766992.4</v>
      </c>
      <c r="HC49" s="563">
        <v>-96730.8</v>
      </c>
      <c r="HD49" s="563">
        <v>-106386</v>
      </c>
      <c r="HE49" s="563">
        <v>-1161246.4000000001</v>
      </c>
      <c r="HF49" s="563">
        <v>-87463</v>
      </c>
      <c r="HG49" s="563">
        <v>-42107.4</v>
      </c>
      <c r="HH49" s="563">
        <v>-89638.400000000009</v>
      </c>
      <c r="HI49" s="563">
        <v>-76168.800000000003</v>
      </c>
      <c r="HJ49" s="563">
        <v>-853561.4</v>
      </c>
      <c r="HK49" s="563">
        <v>-34657.4</v>
      </c>
      <c r="HL49" s="563">
        <v>-1958515.6</v>
      </c>
      <c r="HM49" s="563">
        <v>-141043.4</v>
      </c>
      <c r="HN49" s="563">
        <v>-120362.2</v>
      </c>
      <c r="HO49" s="563">
        <v>-191256.4</v>
      </c>
      <c r="HP49" s="563">
        <v>-56053.8</v>
      </c>
      <c r="HQ49" s="563">
        <v>-805672.8</v>
      </c>
      <c r="HR49" s="563">
        <v>-263968.40000000002</v>
      </c>
      <c r="HS49" s="563">
        <v>-97893</v>
      </c>
      <c r="HT49" s="563">
        <v>-1515926</v>
      </c>
      <c r="HU49" s="563">
        <v>-88357</v>
      </c>
      <c r="HV49" s="563">
        <v>-95002.400000000009</v>
      </c>
      <c r="HW49" s="563">
        <v>-937508</v>
      </c>
      <c r="HX49" s="563">
        <v>-28727.200000000001</v>
      </c>
      <c r="HY49" s="563">
        <v>-1985007.8</v>
      </c>
      <c r="HZ49" s="563">
        <v>-137169.4</v>
      </c>
      <c r="IA49" s="563">
        <v>-37667.200000000004</v>
      </c>
      <c r="IB49" s="563">
        <v>-143159.20000000001</v>
      </c>
      <c r="IC49" s="563">
        <v>-633816.20000000007</v>
      </c>
      <c r="ID49" s="563">
        <v>-82784.400000000009</v>
      </c>
      <c r="IE49" s="563">
        <v>-680214.8</v>
      </c>
      <c r="IF49" s="563">
        <v>-184223.6</v>
      </c>
      <c r="IG49" s="563">
        <v>-242184.6</v>
      </c>
      <c r="IH49" s="563">
        <v>-53640</v>
      </c>
      <c r="II49" s="563">
        <v>-251184.2</v>
      </c>
      <c r="IJ49" s="563">
        <v>-106386</v>
      </c>
      <c r="IK49" s="563">
        <v>-303513</v>
      </c>
      <c r="IL49" s="563">
        <v>-70357.8</v>
      </c>
      <c r="IM49" s="563">
        <v>-209732.4</v>
      </c>
      <c r="IN49" s="563">
        <v>-197633.6</v>
      </c>
      <c r="IO49" s="563">
        <v>-102154.40000000001</v>
      </c>
      <c r="IP49" s="563">
        <v>-186428.80000000002</v>
      </c>
      <c r="IQ49" s="210">
        <v>-76913.8</v>
      </c>
      <c r="IR49" s="563">
        <v>-699227.20000000007</v>
      </c>
      <c r="IS49" s="563">
        <v>-147152.4</v>
      </c>
      <c r="IT49" s="563">
        <v>-136960.80000000002</v>
      </c>
      <c r="IU49" s="563">
        <v>-108978.6</v>
      </c>
      <c r="IV49" s="563">
        <v>-50421.599999999999</v>
      </c>
      <c r="IW49" s="563">
        <v>-173793.6</v>
      </c>
      <c r="IX49" s="563">
        <v>-7753364</v>
      </c>
      <c r="IY49" s="563">
        <v>-41362.400000000001</v>
      </c>
      <c r="IZ49" s="563">
        <v>-84214.8</v>
      </c>
      <c r="JA49" s="563">
        <v>-138927.6</v>
      </c>
      <c r="JB49" s="563">
        <v>-118484.8</v>
      </c>
      <c r="JC49" s="563">
        <v>-83410.2</v>
      </c>
      <c r="JD49" s="563">
        <v>-70000.2</v>
      </c>
      <c r="JE49" s="563">
        <v>-624578.20000000007</v>
      </c>
      <c r="JF49" s="563">
        <v>-6140975.4000000004</v>
      </c>
      <c r="JG49" s="563">
        <v>-95091.8</v>
      </c>
      <c r="JH49" s="563">
        <v>-68867.8</v>
      </c>
      <c r="JI49" s="563">
        <v>-1258305</v>
      </c>
      <c r="JJ49" s="563">
        <v>-193729.80000000002</v>
      </c>
      <c r="JK49" s="563">
        <v>-368983.60000000003</v>
      </c>
      <c r="JL49" s="563">
        <v>-133891.4</v>
      </c>
      <c r="JM49" s="563">
        <v>-73486.8</v>
      </c>
      <c r="JN49" s="563">
        <v>-33882.6</v>
      </c>
      <c r="JO49" s="563">
        <v>-108978.6</v>
      </c>
      <c r="JP49" s="563">
        <v>-221682.2</v>
      </c>
      <c r="JQ49" s="563">
        <v>-441457.2</v>
      </c>
      <c r="JR49" s="563">
        <v>-2096757.8</v>
      </c>
      <c r="JS49" s="563">
        <v>-621240.6</v>
      </c>
      <c r="JT49" s="563">
        <v>-586136.20000000007</v>
      </c>
      <c r="JU49" s="563">
        <v>-66930.8</v>
      </c>
      <c r="JV49" s="563">
        <v>-55159.8</v>
      </c>
      <c r="JW49" s="563">
        <v>-134427.80000000002</v>
      </c>
      <c r="JX49" s="563">
        <v>-87343.8</v>
      </c>
      <c r="JY49" s="563">
        <v>-99889.600000000006</v>
      </c>
      <c r="JZ49" s="563">
        <v>-858210.20000000007</v>
      </c>
      <c r="KA49" s="563">
        <v>-171767.2</v>
      </c>
      <c r="KB49" s="563">
        <v>-77688.600000000006</v>
      </c>
      <c r="KC49" s="563">
        <v>-84363.8</v>
      </c>
      <c r="KD49" s="563">
        <v>-184462</v>
      </c>
      <c r="KE49" s="563">
        <v>-185058</v>
      </c>
      <c r="KF49" s="563">
        <v>-110885.8</v>
      </c>
      <c r="KG49" s="563">
        <v>-459098.8</v>
      </c>
      <c r="KH49" s="563">
        <v>-1004379.2000000001</v>
      </c>
      <c r="KI49" s="563">
        <v>-65351.4</v>
      </c>
      <c r="KJ49" s="563">
        <v>-155556</v>
      </c>
      <c r="KK49" s="563">
        <v>-528652</v>
      </c>
    </row>
    <row r="50" spans="1:297">
      <c r="A50" s="360"/>
      <c r="B50" s="373" t="s">
        <v>616</v>
      </c>
      <c r="C50" s="210">
        <v>-64012720.140000015</v>
      </c>
      <c r="D50" s="210">
        <v>-7811485.5599999996</v>
      </c>
      <c r="E50" s="210">
        <v>-7594.3</v>
      </c>
      <c r="F50" s="563">
        <v>-103670.76</v>
      </c>
      <c r="G50" s="563">
        <v>-27522.2</v>
      </c>
      <c r="H50" s="563">
        <v>-123107.6</v>
      </c>
      <c r="I50" s="563">
        <v>-90092.38</v>
      </c>
      <c r="J50" s="563">
        <v>-53114.42</v>
      </c>
      <c r="K50" s="563">
        <v>-45291.72</v>
      </c>
      <c r="L50" s="563">
        <v>-187139.54</v>
      </c>
      <c r="M50" s="563">
        <v>-14708.96</v>
      </c>
      <c r="N50" s="563">
        <v>-20122.04</v>
      </c>
      <c r="O50" s="563">
        <v>-3665032.02</v>
      </c>
      <c r="P50" s="563">
        <v>-126579.28</v>
      </c>
      <c r="Q50" s="210">
        <v>-103373.84</v>
      </c>
      <c r="R50" s="563">
        <v>-25946.240000000002</v>
      </c>
      <c r="S50" s="563">
        <v>-188178.76</v>
      </c>
      <c r="T50" s="563">
        <v>-74138.64</v>
      </c>
      <c r="U50" s="563">
        <v>-72688.3</v>
      </c>
      <c r="V50" s="563">
        <v>-10586.34</v>
      </c>
      <c r="W50" s="563">
        <v>-11248.7</v>
      </c>
      <c r="X50" s="563">
        <v>-220531.62</v>
      </c>
      <c r="Y50" s="563">
        <v>-51492.78</v>
      </c>
      <c r="Z50" s="563">
        <v>-87956.84</v>
      </c>
      <c r="AA50" s="563">
        <v>-75908.740000000005</v>
      </c>
      <c r="AB50" s="563">
        <v>-28344.44</v>
      </c>
      <c r="AC50" s="563">
        <v>-106902.62</v>
      </c>
      <c r="AD50" s="563">
        <v>-90229.42</v>
      </c>
      <c r="AE50" s="563">
        <v>-33449.18</v>
      </c>
      <c r="AF50" s="563">
        <v>-7811485.5599999996</v>
      </c>
      <c r="AG50" s="563">
        <v>-2869491.98</v>
      </c>
      <c r="AH50" s="563">
        <v>-23513.78</v>
      </c>
      <c r="AI50" s="210">
        <v>-260935.58</v>
      </c>
      <c r="AJ50" s="563">
        <v>-109118.1</v>
      </c>
      <c r="AK50" s="563">
        <v>-23913.48</v>
      </c>
      <c r="AL50" s="563">
        <v>-22862.84</v>
      </c>
      <c r="AM50" s="563">
        <v>-537094.02</v>
      </c>
      <c r="AN50" s="563">
        <v>-118174.16</v>
      </c>
      <c r="AO50" s="563">
        <v>-781504.86</v>
      </c>
      <c r="AP50" s="563">
        <v>-203607.18</v>
      </c>
      <c r="AQ50" s="563">
        <v>-111984.52</v>
      </c>
      <c r="AR50" s="563">
        <v>-233687.46</v>
      </c>
      <c r="AS50" s="563">
        <v>-73099.42</v>
      </c>
      <c r="AT50" s="563">
        <v>-77176.36</v>
      </c>
      <c r="AU50" s="563">
        <v>-141939.18</v>
      </c>
      <c r="AV50" s="563">
        <v>-50042.44</v>
      </c>
      <c r="AW50" s="563">
        <v>-82498.080000000002</v>
      </c>
      <c r="AX50" s="563">
        <v>-61690.84</v>
      </c>
      <c r="AY50" s="563">
        <v>-20487.48</v>
      </c>
      <c r="AZ50" s="563">
        <v>-49322.98</v>
      </c>
      <c r="BA50" s="563">
        <v>-282348.08</v>
      </c>
      <c r="BB50" s="563">
        <v>-182891.3</v>
      </c>
      <c r="BC50" s="563">
        <v>-899222.22</v>
      </c>
      <c r="BD50" s="563">
        <v>-55364.159999999996</v>
      </c>
      <c r="BE50" s="563">
        <v>-51983.839999999997</v>
      </c>
      <c r="BF50" s="563">
        <v>-46810.58</v>
      </c>
      <c r="BG50" s="563">
        <v>-47507.199999999997</v>
      </c>
      <c r="BH50" s="563">
        <v>-19048.560000000001</v>
      </c>
      <c r="BI50" s="563">
        <v>-64797.08</v>
      </c>
      <c r="BJ50" s="563">
        <v>-1703795.48</v>
      </c>
      <c r="BK50" s="563">
        <v>-18934.36</v>
      </c>
      <c r="BL50" s="563">
        <v>-218304.72</v>
      </c>
      <c r="BM50" s="563">
        <v>-535266.81999999995</v>
      </c>
      <c r="BN50" s="563">
        <v>-417412.42</v>
      </c>
      <c r="BO50" s="563">
        <v>-29566.38</v>
      </c>
      <c r="BP50" s="563">
        <v>-416064.86</v>
      </c>
      <c r="BQ50" s="563">
        <v>-140134.82</v>
      </c>
      <c r="BR50" s="563">
        <v>-387720.42</v>
      </c>
      <c r="BS50" s="563">
        <v>-57808.04</v>
      </c>
      <c r="BT50" s="563">
        <v>-142498.76</v>
      </c>
      <c r="BU50" s="563">
        <v>-13544.12</v>
      </c>
      <c r="BV50" s="563">
        <v>-60114.879999999997</v>
      </c>
      <c r="BW50" s="563">
        <v>-13235.78</v>
      </c>
      <c r="BX50" s="563">
        <v>-96384.8</v>
      </c>
      <c r="BY50" s="563">
        <v>-40803.659999999996</v>
      </c>
      <c r="BZ50" s="563">
        <v>-24781.4</v>
      </c>
      <c r="CA50" s="563">
        <v>-14172.22</v>
      </c>
      <c r="CB50" s="563">
        <v>-142955.56</v>
      </c>
      <c r="CC50" s="563">
        <v>-171871</v>
      </c>
      <c r="CD50" s="563">
        <v>-117089.26</v>
      </c>
      <c r="CE50" s="563">
        <v>-47027.56</v>
      </c>
      <c r="CF50" s="563">
        <v>-22668.7</v>
      </c>
      <c r="CG50" s="563">
        <v>-221570.84</v>
      </c>
      <c r="CH50" s="563">
        <v>-86837.68</v>
      </c>
      <c r="CI50" s="563">
        <v>-224482.94</v>
      </c>
      <c r="CJ50" s="563">
        <v>-439224.62</v>
      </c>
      <c r="CK50" s="563">
        <v>-104241.76</v>
      </c>
      <c r="CL50" s="563">
        <v>-19448.259999999998</v>
      </c>
      <c r="CM50" s="563">
        <v>-17038.64</v>
      </c>
      <c r="CN50" s="563">
        <v>-475471.7</v>
      </c>
      <c r="CO50" s="563">
        <v>-109243.72</v>
      </c>
      <c r="CP50" s="563">
        <v>-78078.539999999994</v>
      </c>
      <c r="CQ50" s="563">
        <v>-83982.68</v>
      </c>
      <c r="CR50" s="563">
        <v>-11545.62</v>
      </c>
      <c r="CS50" s="563">
        <v>-76148.56</v>
      </c>
      <c r="CT50" s="563">
        <v>-552351.14</v>
      </c>
      <c r="CU50" s="563">
        <v>-45531.54</v>
      </c>
      <c r="CV50" s="563">
        <v>-27876.22</v>
      </c>
      <c r="CW50" s="563">
        <v>-172110.82</v>
      </c>
      <c r="CX50" s="563">
        <v>-22680.12</v>
      </c>
      <c r="CY50" s="563">
        <v>-24964.12</v>
      </c>
      <c r="CZ50" s="563">
        <v>-573398.19999999995</v>
      </c>
      <c r="DA50" s="563">
        <v>-895168.12</v>
      </c>
      <c r="DB50" s="563">
        <v>-69901.819999999992</v>
      </c>
      <c r="DC50" s="563">
        <v>-72425.64</v>
      </c>
      <c r="DD50" s="563">
        <v>-85455.86</v>
      </c>
      <c r="DE50" s="563">
        <v>-23273.96</v>
      </c>
      <c r="DF50" s="563">
        <v>-1435105.72</v>
      </c>
      <c r="DG50" s="210">
        <v>-38085.699999999997</v>
      </c>
      <c r="DH50" s="563">
        <v>-222792.78</v>
      </c>
      <c r="DI50" s="210">
        <v>-11077.4</v>
      </c>
      <c r="DJ50" s="563">
        <v>-169883.92</v>
      </c>
      <c r="DK50" s="563">
        <v>-73590.48</v>
      </c>
      <c r="DL50" s="563">
        <v>-13190.1</v>
      </c>
      <c r="DM50" s="563">
        <v>-46742.06</v>
      </c>
      <c r="DN50" s="563">
        <v>-27099.66</v>
      </c>
      <c r="DO50" s="563">
        <v>-79414.679999999993</v>
      </c>
      <c r="DP50" s="563">
        <v>-72756.819999999992</v>
      </c>
      <c r="DQ50" s="563">
        <v>-1385668.54</v>
      </c>
      <c r="DR50" s="210">
        <v>-87431.52</v>
      </c>
      <c r="DS50" s="563">
        <v>-96830.18</v>
      </c>
      <c r="DT50" s="563">
        <v>-101238.3</v>
      </c>
      <c r="DU50" s="563">
        <v>-31496.36</v>
      </c>
      <c r="DV50" s="563">
        <v>-837394.34</v>
      </c>
      <c r="DW50" s="563">
        <v>-27739.18</v>
      </c>
      <c r="DX50" s="563">
        <v>-160199.76</v>
      </c>
      <c r="DY50" s="563">
        <v>-215586.76</v>
      </c>
      <c r="DZ50" s="563">
        <v>-32535.579999999998</v>
      </c>
      <c r="EA50" s="563">
        <v>-283832.68</v>
      </c>
      <c r="EB50" s="563">
        <v>-102448.81999999999</v>
      </c>
      <c r="EC50" s="563">
        <v>-7594.3</v>
      </c>
      <c r="ED50" s="563">
        <v>-114759.58</v>
      </c>
      <c r="EE50" s="563">
        <v>-236005.72</v>
      </c>
      <c r="EF50" s="210">
        <v>-116369.8</v>
      </c>
      <c r="EG50" s="563">
        <v>-136046.46</v>
      </c>
      <c r="EH50" s="563">
        <v>-174668.9</v>
      </c>
      <c r="EI50" s="563">
        <v>-87442.94</v>
      </c>
      <c r="EJ50" s="563">
        <v>-163899.84</v>
      </c>
      <c r="EK50" s="563">
        <v>-8119.62</v>
      </c>
      <c r="EL50" s="563">
        <v>-22931.360000000001</v>
      </c>
      <c r="EM50" s="563">
        <v>-67195.28</v>
      </c>
      <c r="EN50" s="563">
        <v>-49768.36</v>
      </c>
      <c r="EO50" s="563">
        <v>-521745.54</v>
      </c>
      <c r="EP50" s="563">
        <v>-169792.56</v>
      </c>
      <c r="EQ50" s="563">
        <v>-61839.3</v>
      </c>
      <c r="ER50" s="563">
        <v>-21812.2</v>
      </c>
      <c r="ES50" s="563">
        <v>-109540.64</v>
      </c>
      <c r="ET50" s="563">
        <v>-12093.78</v>
      </c>
      <c r="EU50" s="563">
        <v>-33163.68</v>
      </c>
      <c r="EV50" s="563">
        <v>-19448.259999999998</v>
      </c>
      <c r="EW50" s="563">
        <v>-592583.80000000005</v>
      </c>
      <c r="EX50" s="563">
        <v>-99913.58</v>
      </c>
      <c r="EY50" s="563">
        <v>-15908.06</v>
      </c>
      <c r="EZ50" s="563">
        <v>-26414.46</v>
      </c>
      <c r="FA50" s="563">
        <v>-225407.96</v>
      </c>
      <c r="FB50" s="563">
        <v>-121211.88</v>
      </c>
      <c r="FC50" s="563">
        <v>-85387.34</v>
      </c>
      <c r="FD50" s="563">
        <v>-19151.34</v>
      </c>
      <c r="FE50" s="563">
        <v>-239066.28</v>
      </c>
      <c r="FF50" s="563">
        <v>-80590.94</v>
      </c>
      <c r="FG50" s="563">
        <v>-105863.4</v>
      </c>
      <c r="FH50" s="563">
        <v>-229873.18</v>
      </c>
      <c r="FI50" s="563">
        <v>-56403.38</v>
      </c>
      <c r="FJ50" s="563">
        <v>-118516.76</v>
      </c>
      <c r="FK50" s="563">
        <v>-413129.92</v>
      </c>
      <c r="FL50" s="563">
        <v>-53205.78</v>
      </c>
      <c r="FM50" s="563">
        <v>-102551.6</v>
      </c>
      <c r="FN50" s="563">
        <v>-514448.16</v>
      </c>
      <c r="FO50" s="563">
        <v>-109106.68</v>
      </c>
      <c r="FP50" s="563">
        <v>-178734.42</v>
      </c>
      <c r="FQ50" s="563">
        <v>-14891.68</v>
      </c>
      <c r="FR50" s="563">
        <v>-101283.98</v>
      </c>
      <c r="FS50" s="563">
        <v>-78935.039999999994</v>
      </c>
      <c r="FT50" s="563">
        <v>-2468455.84</v>
      </c>
      <c r="FU50" s="563">
        <v>-30559.919999999998</v>
      </c>
      <c r="FV50" s="563">
        <v>-128143.81999999999</v>
      </c>
      <c r="FW50" s="563">
        <v>-34145.800000000003</v>
      </c>
      <c r="FX50" s="563">
        <v>-49106</v>
      </c>
      <c r="FY50" s="563">
        <v>-69307.98</v>
      </c>
      <c r="FZ50" s="563">
        <v>-10392.200000000001</v>
      </c>
      <c r="GA50" s="563">
        <v>-29623.48</v>
      </c>
      <c r="GB50" s="563">
        <v>-40563.839999999997</v>
      </c>
      <c r="GC50" s="563">
        <v>-196172.76</v>
      </c>
      <c r="GD50" s="563">
        <v>-45451.6</v>
      </c>
      <c r="GE50" s="563">
        <v>-223557.92</v>
      </c>
      <c r="GF50" s="563">
        <v>-128200.92</v>
      </c>
      <c r="GG50" s="563">
        <v>-42162.64</v>
      </c>
      <c r="GH50" s="563">
        <v>-240299.63999999998</v>
      </c>
      <c r="GI50" s="563">
        <v>-45668.58</v>
      </c>
      <c r="GJ50" s="563">
        <v>-22052.02</v>
      </c>
      <c r="GK50" s="563">
        <v>-951343.1</v>
      </c>
      <c r="GL50" s="210">
        <v>-56654.62</v>
      </c>
      <c r="GM50" s="563">
        <v>-32866.76</v>
      </c>
      <c r="GN50" s="563">
        <v>-83411.679999999993</v>
      </c>
      <c r="GO50" s="563">
        <v>-19905.060000000001</v>
      </c>
      <c r="GP50" s="563">
        <v>-29771.94</v>
      </c>
      <c r="GQ50" s="563">
        <v>-26779.9</v>
      </c>
      <c r="GR50" s="563">
        <v>-23993.42</v>
      </c>
      <c r="GS50" s="563">
        <v>-57111.42</v>
      </c>
      <c r="GT50" s="563">
        <v>-33985.919999999998</v>
      </c>
      <c r="GU50" s="563">
        <v>-53696.84</v>
      </c>
      <c r="GV50" s="563">
        <v>-18740.22</v>
      </c>
      <c r="GW50" s="563">
        <v>-21914.98</v>
      </c>
      <c r="GX50" s="563">
        <v>-71237.960000000006</v>
      </c>
      <c r="GY50" s="563">
        <v>-91485.62</v>
      </c>
      <c r="GZ50" s="563">
        <v>-590836.54</v>
      </c>
      <c r="HA50" s="563">
        <v>-269180.82</v>
      </c>
      <c r="HB50" s="563">
        <v>-293927.96000000002</v>
      </c>
      <c r="HC50" s="563">
        <v>-37069.32</v>
      </c>
      <c r="HD50" s="563">
        <v>-40769.4</v>
      </c>
      <c r="HE50" s="563">
        <v>-445014.56</v>
      </c>
      <c r="HF50" s="563">
        <v>-33517.699999999997</v>
      </c>
      <c r="HG50" s="563">
        <v>-16136.46</v>
      </c>
      <c r="HH50" s="563">
        <v>-34351.360000000001</v>
      </c>
      <c r="HI50" s="563">
        <v>-29189.52</v>
      </c>
      <c r="HJ50" s="563">
        <v>-327103.06</v>
      </c>
      <c r="HK50" s="563">
        <v>-13281.46</v>
      </c>
      <c r="HL50" s="563">
        <v>-750545.24</v>
      </c>
      <c r="HM50" s="563">
        <v>-54050.86</v>
      </c>
      <c r="HN50" s="563">
        <v>-46125.38</v>
      </c>
      <c r="HO50" s="563">
        <v>-73293.56</v>
      </c>
      <c r="HP50" s="563">
        <v>-21481.02</v>
      </c>
      <c r="HQ50" s="563">
        <v>-308751.12</v>
      </c>
      <c r="HR50" s="563">
        <v>-101158.36</v>
      </c>
      <c r="HS50" s="563">
        <v>-37514.699999999997</v>
      </c>
      <c r="HT50" s="563">
        <v>-580935.4</v>
      </c>
      <c r="HU50" s="563">
        <v>-33860.300000000003</v>
      </c>
      <c r="HV50" s="563">
        <v>-36406.959999999999</v>
      </c>
      <c r="HW50" s="563">
        <v>-359273.2</v>
      </c>
      <c r="HX50" s="563">
        <v>-11008.88</v>
      </c>
      <c r="HY50" s="563">
        <v>-760697.62</v>
      </c>
      <c r="HZ50" s="563">
        <v>-52566.26</v>
      </c>
      <c r="IA50" s="563">
        <v>-14434.88</v>
      </c>
      <c r="IB50" s="563">
        <v>-54861.68</v>
      </c>
      <c r="IC50" s="563">
        <v>-242891.98</v>
      </c>
      <c r="ID50" s="563">
        <v>-31724.76</v>
      </c>
      <c r="IE50" s="563">
        <v>-260672.92</v>
      </c>
      <c r="IF50" s="563">
        <v>-70598.44</v>
      </c>
      <c r="IG50" s="563">
        <v>-92810.34</v>
      </c>
      <c r="IH50" s="563">
        <v>-20556</v>
      </c>
      <c r="II50" s="563">
        <v>-96259.18</v>
      </c>
      <c r="IJ50" s="563">
        <v>-40769.4</v>
      </c>
      <c r="IK50" s="563">
        <v>-116312.7</v>
      </c>
      <c r="IL50" s="563">
        <v>-26962.62</v>
      </c>
      <c r="IM50" s="563">
        <v>-80373.960000000006</v>
      </c>
      <c r="IN50" s="563">
        <v>-75737.440000000002</v>
      </c>
      <c r="IO50" s="563">
        <v>-39147.760000000002</v>
      </c>
      <c r="IP50" s="563">
        <v>-71443.520000000004</v>
      </c>
      <c r="IQ50" s="210">
        <v>-29475.02</v>
      </c>
      <c r="IR50" s="563">
        <v>-267958.88</v>
      </c>
      <c r="IS50" s="563">
        <v>-56391.96</v>
      </c>
      <c r="IT50" s="563">
        <v>-52486.32</v>
      </c>
      <c r="IU50" s="563">
        <v>-41762.94</v>
      </c>
      <c r="IV50" s="563">
        <v>-19322.64</v>
      </c>
      <c r="IW50" s="563">
        <v>-66601.440000000002</v>
      </c>
      <c r="IX50" s="563">
        <v>-2971255.6</v>
      </c>
      <c r="IY50" s="563">
        <v>-15850.96</v>
      </c>
      <c r="IZ50" s="563">
        <v>-32272.92</v>
      </c>
      <c r="JA50" s="563">
        <v>-53240.04</v>
      </c>
      <c r="JB50" s="563">
        <v>-45405.919999999998</v>
      </c>
      <c r="JC50" s="563">
        <v>-31964.579999999998</v>
      </c>
      <c r="JD50" s="563">
        <v>-26825.579999999998</v>
      </c>
      <c r="JE50" s="563">
        <v>-239351.78</v>
      </c>
      <c r="JF50" s="563">
        <v>-2353353.66</v>
      </c>
      <c r="JG50" s="563">
        <v>-36441.22</v>
      </c>
      <c r="JH50" s="563">
        <v>-26391.62</v>
      </c>
      <c r="JI50" s="563">
        <v>-482209.5</v>
      </c>
      <c r="JJ50" s="563">
        <v>-74241.42</v>
      </c>
      <c r="JK50" s="563">
        <v>-141402.44</v>
      </c>
      <c r="JL50" s="563">
        <v>-51310.06</v>
      </c>
      <c r="JM50" s="563">
        <v>-28161.72</v>
      </c>
      <c r="JN50" s="563">
        <v>-12984.539999999999</v>
      </c>
      <c r="JO50" s="563">
        <v>-41762.94</v>
      </c>
      <c r="JP50" s="563">
        <v>-84953.38</v>
      </c>
      <c r="JQ50" s="563">
        <v>-169175.88</v>
      </c>
      <c r="JR50" s="563">
        <v>-803522.62</v>
      </c>
      <c r="JS50" s="563">
        <v>-238072.74</v>
      </c>
      <c r="JT50" s="563">
        <v>-224619.98</v>
      </c>
      <c r="JU50" s="563">
        <v>-25649.32</v>
      </c>
      <c r="JV50" s="563">
        <v>-21138.42</v>
      </c>
      <c r="JW50" s="563">
        <v>-51515.62</v>
      </c>
      <c r="JX50" s="563">
        <v>-33472.019999999997</v>
      </c>
      <c r="JY50" s="563">
        <v>-38279.839999999997</v>
      </c>
      <c r="JZ50" s="563">
        <v>-328884.58</v>
      </c>
      <c r="KA50" s="563">
        <v>-65824.88</v>
      </c>
      <c r="KB50" s="563">
        <v>-29771.94</v>
      </c>
      <c r="KC50" s="563">
        <v>-32330.02</v>
      </c>
      <c r="KD50" s="563">
        <v>-70689.8</v>
      </c>
      <c r="KE50" s="563">
        <v>-70918.2</v>
      </c>
      <c r="KF50" s="563">
        <v>-42493.82</v>
      </c>
      <c r="KG50" s="563">
        <v>-175936.52</v>
      </c>
      <c r="KH50" s="563">
        <v>-384899.68</v>
      </c>
      <c r="KI50" s="563">
        <v>-25044.06</v>
      </c>
      <c r="KJ50" s="563">
        <v>-59612.4</v>
      </c>
      <c r="KK50" s="563">
        <v>-202590.8</v>
      </c>
    </row>
    <row r="51" spans="1:297">
      <c r="A51" s="362"/>
      <c r="B51" s="373" t="s">
        <v>617</v>
      </c>
      <c r="C51" s="210">
        <v>-75304908.333313808</v>
      </c>
      <c r="D51" s="210">
        <v>-9518834.9921381902</v>
      </c>
      <c r="E51" s="210">
        <v>0</v>
      </c>
      <c r="F51" s="563">
        <v>-233593.00259449641</v>
      </c>
      <c r="G51" s="563">
        <v>-83077.981717197588</v>
      </c>
      <c r="H51" s="563">
        <v>-225583.68430923708</v>
      </c>
      <c r="I51" s="563">
        <v>-158224.22267413556</v>
      </c>
      <c r="J51" s="563">
        <v>-61206.811983116706</v>
      </c>
      <c r="K51" s="563">
        <v>-62150.073154826423</v>
      </c>
      <c r="L51" s="563">
        <v>-164605.34527675566</v>
      </c>
      <c r="M51" s="563">
        <v>-45151.711437389909</v>
      </c>
      <c r="N51" s="563">
        <v>-68214.036983463666</v>
      </c>
      <c r="O51" s="563">
        <v>-9518834.9921381902</v>
      </c>
      <c r="P51" s="563">
        <v>-109537.03105236916</v>
      </c>
      <c r="Q51" s="563">
        <v>0</v>
      </c>
      <c r="R51" s="563">
        <v>-57629.447331598734</v>
      </c>
      <c r="S51" s="563">
        <v>-200983.90288761791</v>
      </c>
      <c r="T51" s="563">
        <v>-77844.184242762072</v>
      </c>
      <c r="U51" s="563">
        <v>-177913.07979772071</v>
      </c>
      <c r="V51" s="563">
        <v>-31230.592619664312</v>
      </c>
      <c r="W51" s="563">
        <v>-29691.326422966835</v>
      </c>
      <c r="X51" s="563">
        <v>-33528.616523028591</v>
      </c>
      <c r="Y51" s="563">
        <v>-60127.620570739527</v>
      </c>
      <c r="Z51" s="563">
        <v>0</v>
      </c>
      <c r="AA51" s="563">
        <v>0</v>
      </c>
      <c r="AB51" s="563">
        <v>-7244.8875933428963</v>
      </c>
      <c r="AC51" s="563">
        <v>-87264.52203841944</v>
      </c>
      <c r="AD51" s="563">
        <v>-102526.05363247151</v>
      </c>
      <c r="AE51" s="563">
        <v>-12813.776853793199</v>
      </c>
      <c r="AF51" s="563">
        <v>-7512374.4958210057</v>
      </c>
      <c r="AG51" s="563">
        <v>-4484703.4402226629</v>
      </c>
      <c r="AH51" s="563">
        <v>-10624.723442670676</v>
      </c>
      <c r="AI51" s="563">
        <v>-447017.1115949931</v>
      </c>
      <c r="AJ51" s="563">
        <v>-130808.5873508996</v>
      </c>
      <c r="AK51" s="563">
        <v>-29684.575799702354</v>
      </c>
      <c r="AL51" s="563">
        <v>-62946.748257881925</v>
      </c>
      <c r="AM51" s="563">
        <v>-301101.7088124138</v>
      </c>
      <c r="AN51" s="563">
        <v>-205050.36552337653</v>
      </c>
      <c r="AO51" s="563">
        <v>-469405.68471083773</v>
      </c>
      <c r="AP51" s="563">
        <v>-190017.7533551415</v>
      </c>
      <c r="AQ51" s="563">
        <v>-291289.29688874754</v>
      </c>
      <c r="AR51" s="563">
        <v>-449360.12719338265</v>
      </c>
      <c r="AS51" s="563">
        <v>-84026.990984866803</v>
      </c>
      <c r="AT51" s="563">
        <v>-80856.292081696869</v>
      </c>
      <c r="AU51" s="563">
        <v>-303917.65223900275</v>
      </c>
      <c r="AV51" s="563">
        <v>-75601.760869194884</v>
      </c>
      <c r="AW51" s="563">
        <v>-268153.03824007593</v>
      </c>
      <c r="AX51" s="563">
        <v>-64247.725208589218</v>
      </c>
      <c r="AY51" s="563">
        <v>-11989.648151852949</v>
      </c>
      <c r="AZ51" s="563">
        <v>-75945.428013194891</v>
      </c>
      <c r="BA51" s="563">
        <v>-393877.64367014082</v>
      </c>
      <c r="BB51" s="563">
        <v>-205775.62074172343</v>
      </c>
      <c r="BC51" s="563">
        <v>-949923.36676612787</v>
      </c>
      <c r="BD51" s="563">
        <v>-74122.125821356211</v>
      </c>
      <c r="BE51" s="563">
        <v>-58855.473372546636</v>
      </c>
      <c r="BF51" s="563">
        <v>-52624.518130474615</v>
      </c>
      <c r="BG51" s="563">
        <v>-36926.33154595604</v>
      </c>
      <c r="BH51" s="563">
        <v>-19118.221205671616</v>
      </c>
      <c r="BI51" s="563">
        <v>-76083.968292459482</v>
      </c>
      <c r="BJ51" s="563">
        <v>-1476238.396729995</v>
      </c>
      <c r="BK51" s="563">
        <v>-43614.771590054166</v>
      </c>
      <c r="BL51" s="563">
        <v>-69751.337307829803</v>
      </c>
      <c r="BM51" s="563">
        <v>-377969.4676339291</v>
      </c>
      <c r="BN51" s="563">
        <v>-633672.09105708648</v>
      </c>
      <c r="BO51" s="563">
        <v>-1717.0046485464356</v>
      </c>
      <c r="BP51" s="563">
        <v>-386894.23929026799</v>
      </c>
      <c r="BQ51" s="563">
        <v>-276542.07997925259</v>
      </c>
      <c r="BR51" s="563">
        <v>-489895.26503279322</v>
      </c>
      <c r="BS51" s="563">
        <v>-40185.790819323323</v>
      </c>
      <c r="BT51" s="563">
        <v>-191822.66979740671</v>
      </c>
      <c r="BU51" s="563">
        <v>-26285.139377240288</v>
      </c>
      <c r="BV51" s="563">
        <v>-95429.987549328347</v>
      </c>
      <c r="BW51" s="563">
        <v>-23458.900644189354</v>
      </c>
      <c r="BX51" s="563">
        <v>-137675.22180288893</v>
      </c>
      <c r="BY51" s="563">
        <v>-62972.96082471533</v>
      </c>
      <c r="BZ51" s="563">
        <v>-44511.194921140435</v>
      </c>
      <c r="CA51" s="563">
        <v>0</v>
      </c>
      <c r="CB51" s="563">
        <v>-204590.43967059461</v>
      </c>
      <c r="CC51" s="563">
        <v>-299691.27516465739</v>
      </c>
      <c r="CD51" s="563">
        <v>-391895.20181511581</v>
      </c>
      <c r="CE51" s="563">
        <v>-94089.736168749107</v>
      </c>
      <c r="CF51" s="563">
        <v>-12647.536548112737</v>
      </c>
      <c r="CG51" s="563">
        <v>0</v>
      </c>
      <c r="CH51" s="563">
        <v>-31337.978652251728</v>
      </c>
      <c r="CI51" s="563">
        <v>-493856.51592389477</v>
      </c>
      <c r="CJ51" s="563">
        <v>-491614.71700679313</v>
      </c>
      <c r="CK51" s="563">
        <v>-143019.05215680477</v>
      </c>
      <c r="CL51" s="563">
        <v>-26302.783415464324</v>
      </c>
      <c r="CM51" s="563">
        <v>-37248.037078193491</v>
      </c>
      <c r="CN51" s="563">
        <v>-858042.26712741191</v>
      </c>
      <c r="CO51" s="563">
        <v>-260861.15683367819</v>
      </c>
      <c r="CP51" s="563">
        <v>-253387.23068324896</v>
      </c>
      <c r="CQ51" s="563">
        <v>-185829.06729874</v>
      </c>
      <c r="CR51" s="563">
        <v>-35962.857949102945</v>
      </c>
      <c r="CS51" s="563">
        <v>-56752.977786651616</v>
      </c>
      <c r="CT51" s="563">
        <v>-667511.05780339672</v>
      </c>
      <c r="CU51" s="563">
        <v>-106603.05790863062</v>
      </c>
      <c r="CV51" s="563">
        <v>-49918.632184431342</v>
      </c>
      <c r="CW51" s="563">
        <v>-385548.54958778463</v>
      </c>
      <c r="CX51" s="563">
        <v>-64122.013965304119</v>
      </c>
      <c r="CY51" s="563">
        <v>-27924.540557979028</v>
      </c>
      <c r="CZ51" s="563">
        <v>-237970.7266722568</v>
      </c>
      <c r="DA51" s="563">
        <v>-65832.713075424035</v>
      </c>
      <c r="DB51" s="563">
        <v>-135002.72087254873</v>
      </c>
      <c r="DC51" s="563">
        <v>-148559.70583317202</v>
      </c>
      <c r="DD51" s="563">
        <v>-151837.804748183</v>
      </c>
      <c r="DE51" s="563">
        <v>-49565.89915331384</v>
      </c>
      <c r="DF51" s="563">
        <v>-859659.71798057132</v>
      </c>
      <c r="DG51" s="563">
        <v>-84587.759494735074</v>
      </c>
      <c r="DH51" s="563">
        <v>-257017.93895805685</v>
      </c>
      <c r="DI51" s="563">
        <v>0</v>
      </c>
      <c r="DJ51" s="563">
        <v>-291822.22997000901</v>
      </c>
      <c r="DK51" s="563">
        <v>-85495.428103780592</v>
      </c>
      <c r="DL51" s="563">
        <v>-24749.087552653938</v>
      </c>
      <c r="DM51" s="563">
        <v>-15223.634432285022</v>
      </c>
      <c r="DN51" s="563">
        <v>-92212.643879894313</v>
      </c>
      <c r="DO51" s="563">
        <v>-123241.71859887805</v>
      </c>
      <c r="DP51" s="563">
        <v>-186217.18865312735</v>
      </c>
      <c r="DQ51" s="563">
        <v>-1687568.4393553536</v>
      </c>
      <c r="DR51" s="563">
        <v>-83752.313463572951</v>
      </c>
      <c r="DS51" s="563">
        <v>-232038.58395367936</v>
      </c>
      <c r="DT51" s="563">
        <v>-93473.168479766566</v>
      </c>
      <c r="DU51" s="563">
        <v>-60639.979679538374</v>
      </c>
      <c r="DV51" s="563">
        <v>-529732.34355988272</v>
      </c>
      <c r="DW51" s="563">
        <v>-44594.667955254983</v>
      </c>
      <c r="DX51" s="563">
        <v>-276579.97049068619</v>
      </c>
      <c r="DY51" s="563">
        <v>-405850.95812471124</v>
      </c>
      <c r="DZ51" s="563">
        <v>-40534.916352569933</v>
      </c>
      <c r="EA51" s="563">
        <v>-456320.85216059815</v>
      </c>
      <c r="EB51" s="563">
        <v>-107101.77091500496</v>
      </c>
      <c r="EC51" s="563">
        <v>-24724.742989185594</v>
      </c>
      <c r="ED51" s="563">
        <v>-107767.63720849884</v>
      </c>
      <c r="EE51" s="563">
        <v>-369031.65193488105</v>
      </c>
      <c r="EF51" s="563">
        <v>-439419.57576373965</v>
      </c>
      <c r="EG51" s="563">
        <v>-213046.2528905097</v>
      </c>
      <c r="EH51" s="563">
        <v>-230939.12293310839</v>
      </c>
      <c r="EI51" s="563">
        <v>-103423.4718886413</v>
      </c>
      <c r="EJ51" s="563">
        <v>-147885.87050974756</v>
      </c>
      <c r="EK51" s="563">
        <v>-23259.888966911378</v>
      </c>
      <c r="EL51" s="563">
        <v>-83277.291511597577</v>
      </c>
      <c r="EM51" s="563">
        <v>-279151.67519919353</v>
      </c>
      <c r="EN51" s="563">
        <v>-21278.067516276617</v>
      </c>
      <c r="EO51" s="563">
        <v>-539546.59676926374</v>
      </c>
      <c r="EP51" s="563">
        <v>-174173.81139880564</v>
      </c>
      <c r="EQ51" s="563">
        <v>-119844.86556549472</v>
      </c>
      <c r="ER51" s="563">
        <v>-37913.554333968474</v>
      </c>
      <c r="ES51" s="563">
        <v>-140818.39317583985</v>
      </c>
      <c r="ET51" s="563">
        <v>-39000.391232679067</v>
      </c>
      <c r="EU51" s="563">
        <v>-17041.685653569872</v>
      </c>
      <c r="EV51" s="563">
        <v>-44572.03074565882</v>
      </c>
      <c r="EW51" s="563">
        <v>-145660.24278335078</v>
      </c>
      <c r="EX51" s="563">
        <v>-222493.63038270202</v>
      </c>
      <c r="EY51" s="563">
        <v>-19139.103440231389</v>
      </c>
      <c r="EZ51" s="563">
        <v>-88024.127273543709</v>
      </c>
      <c r="FA51" s="563">
        <v>-468330.86486217775</v>
      </c>
      <c r="FB51" s="563">
        <v>-275908.85631070973</v>
      </c>
      <c r="FC51" s="563">
        <v>-79616.515297309248</v>
      </c>
      <c r="FD51" s="563">
        <v>-11873.244348843013</v>
      </c>
      <c r="FE51" s="563">
        <v>-328118.64697556029</v>
      </c>
      <c r="FF51" s="563">
        <v>-10777.711785003445</v>
      </c>
      <c r="FG51" s="563">
        <v>0</v>
      </c>
      <c r="FH51" s="563">
        <v>-217640.93213136186</v>
      </c>
      <c r="FI51" s="563">
        <v>-22620.790857804044</v>
      </c>
      <c r="FJ51" s="563">
        <v>-345622.25885597424</v>
      </c>
      <c r="FK51" s="563">
        <v>-472088.94619469513</v>
      </c>
      <c r="FL51" s="563">
        <v>-94726.025759455428</v>
      </c>
      <c r="FM51" s="563">
        <v>-226665.18486670888</v>
      </c>
      <c r="FN51" s="563">
        <v>-841712.0442421186</v>
      </c>
      <c r="FO51" s="563">
        <v>-354200.00292075961</v>
      </c>
      <c r="FP51" s="563">
        <v>-269364.55764948111</v>
      </c>
      <c r="FQ51" s="563">
        <v>-39563.687844784254</v>
      </c>
      <c r="FR51" s="563">
        <v>-109759.03294800126</v>
      </c>
      <c r="FS51" s="563">
        <v>-102770.84829545791</v>
      </c>
      <c r="FT51" s="563">
        <v>-2662625.2225430026</v>
      </c>
      <c r="FU51" s="563">
        <v>-30746.972433433515</v>
      </c>
      <c r="FV51" s="563">
        <v>-215248.22546837528</v>
      </c>
      <c r="FW51" s="563">
        <v>-41862.239419111014</v>
      </c>
      <c r="FX51" s="563">
        <v>-35237.031072392354</v>
      </c>
      <c r="FY51" s="563">
        <v>-72020.224299495327</v>
      </c>
      <c r="FZ51" s="563">
        <v>-12222.038051398507</v>
      </c>
      <c r="GA51" s="563">
        <v>-106674.75267758626</v>
      </c>
      <c r="GB51" s="563">
        <v>-69602.722840522169</v>
      </c>
      <c r="GC51" s="563">
        <v>-131880.33329303356</v>
      </c>
      <c r="GD51" s="563">
        <v>-101024.2563837382</v>
      </c>
      <c r="GE51" s="563">
        <v>-142505.57580919965</v>
      </c>
      <c r="GF51" s="563">
        <v>-347693.86736663466</v>
      </c>
      <c r="GG51" s="563">
        <v>-91162.320547282681</v>
      </c>
      <c r="GH51" s="563">
        <v>-390248.74990069139</v>
      </c>
      <c r="GI51" s="563">
        <v>-68426.198710448967</v>
      </c>
      <c r="GJ51" s="563">
        <v>-23971.035822179376</v>
      </c>
      <c r="GK51" s="563">
        <v>-456321.20945855713</v>
      </c>
      <c r="GL51" s="563">
        <v>-85041.337573897006</v>
      </c>
      <c r="GM51" s="563">
        <v>-60169.917567625591</v>
      </c>
      <c r="GN51" s="563">
        <v>-319603.98004852625</v>
      </c>
      <c r="GO51" s="563">
        <v>-17589.910120664834</v>
      </c>
      <c r="GP51" s="563">
        <v>-60465.818476433029</v>
      </c>
      <c r="GQ51" s="563">
        <v>-83053.916480488377</v>
      </c>
      <c r="GR51" s="563">
        <v>-32229.486544563828</v>
      </c>
      <c r="GS51" s="563">
        <v>-89946.613527218011</v>
      </c>
      <c r="GT51" s="563">
        <v>-82084.167293680526</v>
      </c>
      <c r="GU51" s="563">
        <v>-79437.194346789795</v>
      </c>
      <c r="GV51" s="563">
        <v>-66297.62246125676</v>
      </c>
      <c r="GW51" s="563">
        <v>-31455.086557733568</v>
      </c>
      <c r="GX51" s="563">
        <v>-70728.859000676108</v>
      </c>
      <c r="GY51" s="563">
        <v>-178870.04371870146</v>
      </c>
      <c r="GZ51" s="563">
        <v>-1013064.5540580725</v>
      </c>
      <c r="HA51" s="563">
        <v>-304625.96669927804</v>
      </c>
      <c r="HB51" s="563">
        <v>-335477.10358698532</v>
      </c>
      <c r="HC51" s="563">
        <v>-50985.130048139166</v>
      </c>
      <c r="HD51" s="563">
        <v>-175446.4374848463</v>
      </c>
      <c r="HE51" s="563">
        <v>-220217.82987311538</v>
      </c>
      <c r="HF51" s="563">
        <v>-34072.536921189741</v>
      </c>
      <c r="HG51" s="563">
        <v>-30485.405841207907</v>
      </c>
      <c r="HH51" s="563">
        <v>-61087.695945119449</v>
      </c>
      <c r="HI51" s="563">
        <v>-91204.932608053772</v>
      </c>
      <c r="HJ51" s="563">
        <v>-168316.65168159822</v>
      </c>
      <c r="HK51" s="563">
        <v>-20024.197074657804</v>
      </c>
      <c r="HL51" s="563">
        <v>-426850.63496110571</v>
      </c>
      <c r="HM51" s="563">
        <v>-37744.254637064587</v>
      </c>
      <c r="HN51" s="563">
        <v>-56459.345898695508</v>
      </c>
      <c r="HO51" s="563">
        <v>-132189.64620265932</v>
      </c>
      <c r="HP51" s="563">
        <v>-20919.714490310995</v>
      </c>
      <c r="HQ51" s="563">
        <v>-358454.09442700015</v>
      </c>
      <c r="HR51" s="563">
        <v>-132467.43413158704</v>
      </c>
      <c r="HS51" s="563">
        <v>-84259.030814965954</v>
      </c>
      <c r="HT51" s="563">
        <v>-600092.01232620096</v>
      </c>
      <c r="HU51" s="563">
        <v>-46081.648097001766</v>
      </c>
      <c r="HV51" s="563">
        <v>-67804.567751418261</v>
      </c>
      <c r="HW51" s="563">
        <v>-79370.826967052068</v>
      </c>
      <c r="HX51" s="563">
        <v>-28281.944802747388</v>
      </c>
      <c r="HY51" s="563">
        <v>-680737.36270463001</v>
      </c>
      <c r="HZ51" s="563">
        <v>-156745.46520953136</v>
      </c>
      <c r="IA51" s="563">
        <v>-33844.828647732989</v>
      </c>
      <c r="IB51" s="563">
        <v>-121735.56181595608</v>
      </c>
      <c r="IC51" s="563">
        <v>-196209.01071524346</v>
      </c>
      <c r="ID51" s="563">
        <v>-58041.961696079336</v>
      </c>
      <c r="IE51" s="563">
        <v>-492296.40777757514</v>
      </c>
      <c r="IF51" s="563">
        <v>-110972.66096169311</v>
      </c>
      <c r="IG51" s="563">
        <v>-114840.46462836728</v>
      </c>
      <c r="IH51" s="563">
        <v>-38112.326472404377</v>
      </c>
      <c r="II51" s="563">
        <v>-145942.88926684516</v>
      </c>
      <c r="IJ51" s="563">
        <v>-90848.569594065717</v>
      </c>
      <c r="IK51" s="563">
        <v>-130047.99882363224</v>
      </c>
      <c r="IL51" s="563">
        <v>-59544.505723292095</v>
      </c>
      <c r="IM51" s="563">
        <v>-171311.39339384253</v>
      </c>
      <c r="IN51" s="563">
        <v>-77252.944999689746</v>
      </c>
      <c r="IO51" s="563">
        <v>-73507.48403946578</v>
      </c>
      <c r="IP51" s="563">
        <v>-42178.871188878598</v>
      </c>
      <c r="IQ51" s="563">
        <v>-110298.76111525611</v>
      </c>
      <c r="IR51" s="563">
        <v>-329019.81171409279</v>
      </c>
      <c r="IS51" s="563">
        <v>-143553.76905189251</v>
      </c>
      <c r="IT51" s="563">
        <v>-65855.641722718734</v>
      </c>
      <c r="IU51" s="563">
        <v>-181343.0835698061</v>
      </c>
      <c r="IV51" s="563">
        <v>-38640.250309630435</v>
      </c>
      <c r="IW51" s="563">
        <v>-113020.02434695316</v>
      </c>
      <c r="IX51" s="563">
        <v>-564404.92643999786</v>
      </c>
      <c r="IY51" s="563">
        <v>-21964.080859410686</v>
      </c>
      <c r="IZ51" s="563">
        <v>-79190.850029653739</v>
      </c>
      <c r="JA51" s="563">
        <v>-115290.66163981642</v>
      </c>
      <c r="JB51" s="563">
        <v>-95074.357536049502</v>
      </c>
      <c r="JC51" s="563">
        <v>-96647.106303602181</v>
      </c>
      <c r="JD51" s="563">
        <v>-62685.245371238641</v>
      </c>
      <c r="JE51" s="563">
        <v>-162466.77388602597</v>
      </c>
      <c r="JF51" s="563">
        <v>-982060.5533491635</v>
      </c>
      <c r="JG51" s="563">
        <v>-51360.603848723877</v>
      </c>
      <c r="JH51" s="563">
        <v>0</v>
      </c>
      <c r="JI51" s="563">
        <v>-689646.13265406329</v>
      </c>
      <c r="JJ51" s="563">
        <v>-254313.90927611626</v>
      </c>
      <c r="JK51" s="563">
        <v>-168962.2928927209</v>
      </c>
      <c r="JL51" s="563">
        <v>-50152.275695683806</v>
      </c>
      <c r="JM51" s="563">
        <v>-107134.00616667741</v>
      </c>
      <c r="JN51" s="563">
        <v>-54811.700269452129</v>
      </c>
      <c r="JO51" s="563">
        <v>-157464.31045180716</v>
      </c>
      <c r="JP51" s="563">
        <v>-192862.50127928687</v>
      </c>
      <c r="JQ51" s="563">
        <v>-113067.98262012392</v>
      </c>
      <c r="JR51" s="563">
        <v>-454636.1776104985</v>
      </c>
      <c r="JS51" s="563">
        <v>-187917.82818535378</v>
      </c>
      <c r="JT51" s="563">
        <v>-145317.45105087309</v>
      </c>
      <c r="JU51" s="563">
        <v>-37640.506732481314</v>
      </c>
      <c r="JV51" s="563">
        <v>-47230.463889119885</v>
      </c>
      <c r="JW51" s="563">
        <v>-89865.713890377781</v>
      </c>
      <c r="JX51" s="563">
        <v>-62673.922387694212</v>
      </c>
      <c r="JY51" s="563">
        <v>-86141.305327423383</v>
      </c>
      <c r="JZ51" s="563">
        <v>-380151.19997769187</v>
      </c>
      <c r="KA51" s="563">
        <v>-144366.40062335363</v>
      </c>
      <c r="KB51" s="563">
        <v>-40449.597883975221</v>
      </c>
      <c r="KC51" s="563">
        <v>-27894.035948307624</v>
      </c>
      <c r="KD51" s="563">
        <v>-133268.82308771872</v>
      </c>
      <c r="KE51" s="563">
        <v>-167877.80210431025</v>
      </c>
      <c r="KF51" s="563">
        <v>-93855.501618770737</v>
      </c>
      <c r="KG51" s="563">
        <v>-346561.79474430496</v>
      </c>
      <c r="KH51" s="563">
        <v>-638319.03431989229</v>
      </c>
      <c r="KI51" s="563">
        <v>-40841.335959379365</v>
      </c>
      <c r="KJ51" s="563">
        <v>-41853.946259107841</v>
      </c>
      <c r="KK51" s="563">
        <v>-197373.39738880761</v>
      </c>
    </row>
    <row r="52" spans="1:297">
      <c r="A52" s="362"/>
      <c r="B52" s="373" t="s">
        <v>569</v>
      </c>
      <c r="C52" s="210">
        <v>-21804683.13000001</v>
      </c>
      <c r="D52" s="210">
        <v>-2660830.02</v>
      </c>
      <c r="E52" s="210">
        <v>-2586.85</v>
      </c>
      <c r="F52" s="563">
        <v>-35313.42</v>
      </c>
      <c r="G52" s="563">
        <v>-9374.9</v>
      </c>
      <c r="H52" s="563">
        <v>-41934.200000000004</v>
      </c>
      <c r="I52" s="563">
        <v>-30688.210000000003</v>
      </c>
      <c r="J52" s="563">
        <v>-18092.39</v>
      </c>
      <c r="K52" s="563">
        <v>-15427.74</v>
      </c>
      <c r="L52" s="563">
        <v>-63745.43</v>
      </c>
      <c r="M52" s="563">
        <v>-5010.32</v>
      </c>
      <c r="N52" s="563">
        <v>-6854.18</v>
      </c>
      <c r="O52" s="563">
        <v>-1248421.5900000001</v>
      </c>
      <c r="P52" s="563">
        <v>-43116.76</v>
      </c>
      <c r="Q52" s="563">
        <v>-35212.28</v>
      </c>
      <c r="R52" s="563">
        <v>-8838.08</v>
      </c>
      <c r="S52" s="563">
        <v>-64099.420000000006</v>
      </c>
      <c r="T52" s="563">
        <v>-25253.88</v>
      </c>
      <c r="U52" s="563">
        <v>-24759.850000000002</v>
      </c>
      <c r="V52" s="563">
        <v>-3606.03</v>
      </c>
      <c r="W52" s="563">
        <v>-3831.65</v>
      </c>
      <c r="X52" s="563">
        <v>-75119.790000000008</v>
      </c>
      <c r="Y52" s="563">
        <v>-17540.010000000002</v>
      </c>
      <c r="Z52" s="563">
        <v>-29960.780000000002</v>
      </c>
      <c r="AA52" s="563">
        <v>-25856.83</v>
      </c>
      <c r="AB52" s="563">
        <v>-9654.98</v>
      </c>
      <c r="AC52" s="563">
        <v>-36414.29</v>
      </c>
      <c r="AD52" s="563">
        <v>-30734.89</v>
      </c>
      <c r="AE52" s="563">
        <v>-11393.81</v>
      </c>
      <c r="AF52" s="563">
        <v>-2660830.02</v>
      </c>
      <c r="AG52" s="563">
        <v>-977436.41</v>
      </c>
      <c r="AH52" s="563">
        <v>-8009.51</v>
      </c>
      <c r="AI52" s="563">
        <v>-88882.61</v>
      </c>
      <c r="AJ52" s="563">
        <v>-37168.950000000004</v>
      </c>
      <c r="AK52" s="563">
        <v>-8145.66</v>
      </c>
      <c r="AL52" s="563">
        <v>-7787.7800000000007</v>
      </c>
      <c r="AM52" s="563">
        <v>-182950.59</v>
      </c>
      <c r="AN52" s="563">
        <v>-40253.72</v>
      </c>
      <c r="AO52" s="563">
        <v>-266204.37</v>
      </c>
      <c r="AP52" s="563">
        <v>-69354.81</v>
      </c>
      <c r="AQ52" s="563">
        <v>-38145.340000000004</v>
      </c>
      <c r="AR52" s="563">
        <v>-79601.070000000007</v>
      </c>
      <c r="AS52" s="563">
        <v>-24899.89</v>
      </c>
      <c r="AT52" s="563">
        <v>-26288.620000000003</v>
      </c>
      <c r="AU52" s="563">
        <v>-48348.810000000005</v>
      </c>
      <c r="AV52" s="563">
        <v>-17045.98</v>
      </c>
      <c r="AW52" s="563">
        <v>-28101.360000000001</v>
      </c>
      <c r="AX52" s="563">
        <v>-21013.780000000002</v>
      </c>
      <c r="AY52" s="563">
        <v>-6978.66</v>
      </c>
      <c r="AZ52" s="563">
        <v>-16800.91</v>
      </c>
      <c r="BA52" s="563">
        <v>-96176.36</v>
      </c>
      <c r="BB52" s="563">
        <v>-62298.35</v>
      </c>
      <c r="BC52" s="563">
        <v>-306302.49</v>
      </c>
      <c r="BD52" s="563">
        <v>-18858.72</v>
      </c>
      <c r="BE52" s="563">
        <v>-17707.28</v>
      </c>
      <c r="BF52" s="563">
        <v>-15945.11</v>
      </c>
      <c r="BG52" s="563">
        <v>-16182.4</v>
      </c>
      <c r="BH52" s="563">
        <v>-6488.52</v>
      </c>
      <c r="BI52" s="563">
        <v>-22071.86</v>
      </c>
      <c r="BJ52" s="563">
        <v>-580364.66</v>
      </c>
      <c r="BK52" s="563">
        <v>-6449.62</v>
      </c>
      <c r="BL52" s="563">
        <v>-74361.240000000005</v>
      </c>
      <c r="BM52" s="563">
        <v>-182328.19</v>
      </c>
      <c r="BN52" s="563">
        <v>-142183.39000000001</v>
      </c>
      <c r="BO52" s="563">
        <v>-10071.210000000001</v>
      </c>
      <c r="BP52" s="563">
        <v>-141724.37</v>
      </c>
      <c r="BQ52" s="563">
        <v>-47734.19</v>
      </c>
      <c r="BR52" s="563">
        <v>-132069.39000000001</v>
      </c>
      <c r="BS52" s="563">
        <v>-19691.18</v>
      </c>
      <c r="BT52" s="563">
        <v>-48539.42</v>
      </c>
      <c r="BU52" s="563">
        <v>-4613.54</v>
      </c>
      <c r="BV52" s="563">
        <v>-20476.96</v>
      </c>
      <c r="BW52" s="563">
        <v>-4508.51</v>
      </c>
      <c r="BX52" s="563">
        <v>-32831.599999999999</v>
      </c>
      <c r="BY52" s="563">
        <v>-13898.970000000001</v>
      </c>
      <c r="BZ52" s="563">
        <v>-8441.3000000000011</v>
      </c>
      <c r="CA52" s="563">
        <v>-4827.49</v>
      </c>
      <c r="CB52" s="563">
        <v>-48695.020000000004</v>
      </c>
      <c r="CC52" s="563">
        <v>-58544.5</v>
      </c>
      <c r="CD52" s="563">
        <v>-39884.17</v>
      </c>
      <c r="CE52" s="563">
        <v>-16019.02</v>
      </c>
      <c r="CF52" s="563">
        <v>-7721.6500000000005</v>
      </c>
      <c r="CG52" s="563">
        <v>-75473.78</v>
      </c>
      <c r="CH52" s="563">
        <v>-29579.56</v>
      </c>
      <c r="CI52" s="563">
        <v>-76465.73</v>
      </c>
      <c r="CJ52" s="563">
        <v>-149613.29</v>
      </c>
      <c r="CK52" s="563">
        <v>-35507.919999999998</v>
      </c>
      <c r="CL52" s="563">
        <v>-6624.67</v>
      </c>
      <c r="CM52" s="563">
        <v>-5803.88</v>
      </c>
      <c r="CN52" s="563">
        <v>-161960.15</v>
      </c>
      <c r="CO52" s="563">
        <v>-37211.74</v>
      </c>
      <c r="CP52" s="563">
        <v>-26595.93</v>
      </c>
      <c r="CQ52" s="563">
        <v>-28607.06</v>
      </c>
      <c r="CR52" s="563">
        <v>-3932.79</v>
      </c>
      <c r="CS52" s="563">
        <v>-25938.52</v>
      </c>
      <c r="CT52" s="563">
        <v>-188147.63</v>
      </c>
      <c r="CU52" s="563">
        <v>-15509.43</v>
      </c>
      <c r="CV52" s="563">
        <v>-9495.49</v>
      </c>
      <c r="CW52" s="563">
        <v>-58626.19</v>
      </c>
      <c r="CX52" s="563">
        <v>-7725.54</v>
      </c>
      <c r="CY52" s="563">
        <v>-8503.5400000000009</v>
      </c>
      <c r="CZ52" s="563">
        <v>-195316.9</v>
      </c>
      <c r="DA52" s="563">
        <v>-304921.54000000004</v>
      </c>
      <c r="DB52" s="563">
        <v>-23810.690000000002</v>
      </c>
      <c r="DC52" s="563">
        <v>-24670.38</v>
      </c>
      <c r="DD52" s="563">
        <v>-29108.870000000003</v>
      </c>
      <c r="DE52" s="563">
        <v>-7927.8200000000006</v>
      </c>
      <c r="DF52" s="563">
        <v>-488840.74</v>
      </c>
      <c r="DG52" s="563">
        <v>-12973.15</v>
      </c>
      <c r="DH52" s="563">
        <v>-75890.010000000009</v>
      </c>
      <c r="DI52" s="563">
        <v>-3773.3</v>
      </c>
      <c r="DJ52" s="563">
        <v>-57867.64</v>
      </c>
      <c r="DK52" s="563">
        <v>-25067.16</v>
      </c>
      <c r="DL52" s="563">
        <v>-4492.95</v>
      </c>
      <c r="DM52" s="563">
        <v>-15921.77</v>
      </c>
      <c r="DN52" s="563">
        <v>-9230.9700000000012</v>
      </c>
      <c r="DO52" s="563">
        <v>-27051.06</v>
      </c>
      <c r="DP52" s="563">
        <v>-24783.190000000002</v>
      </c>
      <c r="DQ52" s="563">
        <v>-472000.93</v>
      </c>
      <c r="DR52" s="563">
        <v>-29781.84</v>
      </c>
      <c r="DS52" s="563">
        <v>-32983.31</v>
      </c>
      <c r="DT52" s="563">
        <v>-34484.85</v>
      </c>
      <c r="DU52" s="563">
        <v>-10728.62</v>
      </c>
      <c r="DV52" s="563">
        <v>-285242.03000000003</v>
      </c>
      <c r="DW52" s="563">
        <v>-9448.81</v>
      </c>
      <c r="DX52" s="563">
        <v>-54568.92</v>
      </c>
      <c r="DY52" s="563">
        <v>-73435.42</v>
      </c>
      <c r="DZ52" s="563">
        <v>-11082.61</v>
      </c>
      <c r="EA52" s="563">
        <v>-96682.06</v>
      </c>
      <c r="EB52" s="563">
        <v>-34897.19</v>
      </c>
      <c r="EC52" s="563">
        <v>-2586.85</v>
      </c>
      <c r="ED52" s="563">
        <v>-39090.61</v>
      </c>
      <c r="EE52" s="563">
        <v>-80390.740000000005</v>
      </c>
      <c r="EF52" s="563">
        <v>-39639.1</v>
      </c>
      <c r="EG52" s="563">
        <v>-46341.57</v>
      </c>
      <c r="EH52" s="563">
        <v>-59497.55</v>
      </c>
      <c r="EI52" s="563">
        <v>-29785.73</v>
      </c>
      <c r="EJ52" s="563">
        <v>-55829.279999999999</v>
      </c>
      <c r="EK52" s="563">
        <v>-2765.79</v>
      </c>
      <c r="EL52" s="563">
        <v>-7811.12</v>
      </c>
      <c r="EM52" s="563">
        <v>-22888.760000000002</v>
      </c>
      <c r="EN52" s="563">
        <v>-16952.62</v>
      </c>
      <c r="EO52" s="563">
        <v>-177722.43</v>
      </c>
      <c r="EP52" s="563">
        <v>-57836.520000000004</v>
      </c>
      <c r="EQ52" s="563">
        <v>-21064.350000000002</v>
      </c>
      <c r="ER52" s="563">
        <v>-7429.9000000000005</v>
      </c>
      <c r="ES52" s="563">
        <v>-37312.880000000005</v>
      </c>
      <c r="ET52" s="563">
        <v>-4119.51</v>
      </c>
      <c r="EU52" s="563">
        <v>-11296.56</v>
      </c>
      <c r="EV52" s="563">
        <v>-6624.67</v>
      </c>
      <c r="EW52" s="563">
        <v>-201852.1</v>
      </c>
      <c r="EX52" s="563">
        <v>-34033.61</v>
      </c>
      <c r="EY52" s="563">
        <v>-5418.77</v>
      </c>
      <c r="EZ52" s="563">
        <v>-8997.57</v>
      </c>
      <c r="FA52" s="563">
        <v>-76780.820000000007</v>
      </c>
      <c r="FB52" s="563">
        <v>-41288.46</v>
      </c>
      <c r="FC52" s="563">
        <v>-29085.530000000002</v>
      </c>
      <c r="FD52" s="563">
        <v>-6523.5300000000007</v>
      </c>
      <c r="FE52" s="563">
        <v>-81433.260000000009</v>
      </c>
      <c r="FF52" s="563">
        <v>-27451.73</v>
      </c>
      <c r="FG52" s="563">
        <v>-36060.300000000003</v>
      </c>
      <c r="FH52" s="563">
        <v>-78301.81</v>
      </c>
      <c r="FI52" s="563">
        <v>-19212.71</v>
      </c>
      <c r="FJ52" s="563">
        <v>-40370.42</v>
      </c>
      <c r="FK52" s="563">
        <v>-140724.64000000001</v>
      </c>
      <c r="FL52" s="563">
        <v>-18123.510000000002</v>
      </c>
      <c r="FM52" s="563">
        <v>-34932.200000000004</v>
      </c>
      <c r="FN52" s="563">
        <v>-175236.72</v>
      </c>
      <c r="FO52" s="563">
        <v>-37165.06</v>
      </c>
      <c r="FP52" s="563">
        <v>-60882.39</v>
      </c>
      <c r="FQ52" s="563">
        <v>-5072.5600000000004</v>
      </c>
      <c r="FR52" s="563">
        <v>-34500.410000000003</v>
      </c>
      <c r="FS52" s="563">
        <v>-26887.68</v>
      </c>
      <c r="FT52" s="563">
        <v>-840831.28</v>
      </c>
      <c r="FU52" s="563">
        <v>-10409.640000000001</v>
      </c>
      <c r="FV52" s="563">
        <v>-43649.69</v>
      </c>
      <c r="FW52" s="563">
        <v>-11631.1</v>
      </c>
      <c r="FX52" s="563">
        <v>-16727</v>
      </c>
      <c r="FY52" s="563">
        <v>-23608.41</v>
      </c>
      <c r="FZ52" s="563">
        <v>-3539.9</v>
      </c>
      <c r="GA52" s="563">
        <v>-10090.66</v>
      </c>
      <c r="GB52" s="563">
        <v>-13817.28</v>
      </c>
      <c r="GC52" s="563">
        <v>-66822.42</v>
      </c>
      <c r="GD52" s="563">
        <v>-15482.2</v>
      </c>
      <c r="GE52" s="563">
        <v>-76150.64</v>
      </c>
      <c r="GF52" s="563">
        <v>-43669.14</v>
      </c>
      <c r="GG52" s="563">
        <v>-14361.880000000001</v>
      </c>
      <c r="GH52" s="563">
        <v>-81853.38</v>
      </c>
      <c r="GI52" s="563">
        <v>-15556.11</v>
      </c>
      <c r="GJ52" s="563">
        <v>-7511.59</v>
      </c>
      <c r="GK52" s="563">
        <v>-324056.45</v>
      </c>
      <c r="GL52" s="563">
        <v>-19298.29</v>
      </c>
      <c r="GM52" s="563">
        <v>-11195.42</v>
      </c>
      <c r="GN52" s="563">
        <v>-28412.560000000001</v>
      </c>
      <c r="GO52" s="563">
        <v>-6780.27</v>
      </c>
      <c r="GP52" s="563">
        <v>-10141.23</v>
      </c>
      <c r="GQ52" s="563">
        <v>-9122.0500000000011</v>
      </c>
      <c r="GR52" s="563">
        <v>-8172.89</v>
      </c>
      <c r="GS52" s="563">
        <v>-19453.89</v>
      </c>
      <c r="GT52" s="563">
        <v>-11576.640000000001</v>
      </c>
      <c r="GU52" s="563">
        <v>-18290.78</v>
      </c>
      <c r="GV52" s="563">
        <v>-6383.49</v>
      </c>
      <c r="GW52" s="563">
        <v>-7464.91</v>
      </c>
      <c r="GX52" s="563">
        <v>-24265.82</v>
      </c>
      <c r="GY52" s="563">
        <v>-31162.79</v>
      </c>
      <c r="GZ52" s="563">
        <v>-201256.93</v>
      </c>
      <c r="HA52" s="563">
        <v>-91691.19</v>
      </c>
      <c r="HB52" s="563">
        <v>-100120.82</v>
      </c>
      <c r="HC52" s="563">
        <v>-12626.94</v>
      </c>
      <c r="HD52" s="563">
        <v>-13887.300000000001</v>
      </c>
      <c r="HE52" s="563">
        <v>-151585.52000000002</v>
      </c>
      <c r="HF52" s="563">
        <v>-11417.15</v>
      </c>
      <c r="HG52" s="563">
        <v>-5496.5700000000006</v>
      </c>
      <c r="HH52" s="563">
        <v>-11701.12</v>
      </c>
      <c r="HI52" s="563">
        <v>-9942.84</v>
      </c>
      <c r="HJ52" s="563">
        <v>-111421.27</v>
      </c>
      <c r="HK52" s="563">
        <v>-4524.07</v>
      </c>
      <c r="HL52" s="563">
        <v>-255658.58000000002</v>
      </c>
      <c r="HM52" s="563">
        <v>-18411.37</v>
      </c>
      <c r="HN52" s="563">
        <v>-15711.710000000001</v>
      </c>
      <c r="HO52" s="563">
        <v>-24966.02</v>
      </c>
      <c r="HP52" s="563">
        <v>-7317.09</v>
      </c>
      <c r="HQ52" s="563">
        <v>-105170.04000000001</v>
      </c>
      <c r="HR52" s="563">
        <v>-34457.620000000003</v>
      </c>
      <c r="HS52" s="563">
        <v>-12778.65</v>
      </c>
      <c r="HT52" s="563">
        <v>-197884.30000000002</v>
      </c>
      <c r="HU52" s="563">
        <v>-11533.85</v>
      </c>
      <c r="HV52" s="563">
        <v>-12401.32</v>
      </c>
      <c r="HW52" s="563">
        <v>-122379.40000000001</v>
      </c>
      <c r="HX52" s="563">
        <v>-3749.96</v>
      </c>
      <c r="HY52" s="563">
        <v>-259116.79</v>
      </c>
      <c r="HZ52" s="563">
        <v>-17905.670000000002</v>
      </c>
      <c r="IA52" s="563">
        <v>-4916.96</v>
      </c>
      <c r="IB52" s="563">
        <v>-18687.560000000001</v>
      </c>
      <c r="IC52" s="563">
        <v>-82736.41</v>
      </c>
      <c r="ID52" s="563">
        <v>-10806.42</v>
      </c>
      <c r="IE52" s="563">
        <v>-88793.14</v>
      </c>
      <c r="IF52" s="563">
        <v>-24047.98</v>
      </c>
      <c r="IG52" s="563">
        <v>-31614.030000000002</v>
      </c>
      <c r="IH52" s="563">
        <v>-7002</v>
      </c>
      <c r="II52" s="563">
        <v>-32788.81</v>
      </c>
      <c r="IJ52" s="563">
        <v>-13887.300000000001</v>
      </c>
      <c r="IK52" s="563">
        <v>-39619.65</v>
      </c>
      <c r="IL52" s="563">
        <v>-9184.2900000000009</v>
      </c>
      <c r="IM52" s="563">
        <v>-27377.82</v>
      </c>
      <c r="IN52" s="563">
        <v>-25798.48</v>
      </c>
      <c r="IO52" s="563">
        <v>-13334.92</v>
      </c>
      <c r="IP52" s="563">
        <v>-24335.84</v>
      </c>
      <c r="IQ52" s="563">
        <v>-10040.09</v>
      </c>
      <c r="IR52" s="563">
        <v>-91274.96</v>
      </c>
      <c r="IS52" s="563">
        <v>-19208.82</v>
      </c>
      <c r="IT52" s="563">
        <v>-17878.440000000002</v>
      </c>
      <c r="IU52" s="563">
        <v>-14225.73</v>
      </c>
      <c r="IV52" s="563">
        <v>-6581.88</v>
      </c>
      <c r="IW52" s="563">
        <v>-22686.48</v>
      </c>
      <c r="IX52" s="563">
        <v>-1012100.2000000001</v>
      </c>
      <c r="IY52" s="563">
        <v>-5399.3200000000006</v>
      </c>
      <c r="IZ52" s="563">
        <v>-10993.140000000001</v>
      </c>
      <c r="JA52" s="563">
        <v>-18135.18</v>
      </c>
      <c r="JB52" s="563">
        <v>-15466.640000000001</v>
      </c>
      <c r="JC52" s="563">
        <v>-10888.11</v>
      </c>
      <c r="JD52" s="563">
        <v>-9137.61</v>
      </c>
      <c r="JE52" s="563">
        <v>-81530.510000000009</v>
      </c>
      <c r="JF52" s="563">
        <v>-801623.97</v>
      </c>
      <c r="JG52" s="563">
        <v>-12412.99</v>
      </c>
      <c r="JH52" s="563">
        <v>-8989.7900000000009</v>
      </c>
      <c r="JI52" s="563">
        <v>-164255.25</v>
      </c>
      <c r="JJ52" s="563">
        <v>-25288.89</v>
      </c>
      <c r="JK52" s="563">
        <v>-48165.98</v>
      </c>
      <c r="JL52" s="563">
        <v>-17477.77</v>
      </c>
      <c r="JM52" s="563">
        <v>-9592.74</v>
      </c>
      <c r="JN52" s="563">
        <v>-4422.93</v>
      </c>
      <c r="JO52" s="563">
        <v>-14225.73</v>
      </c>
      <c r="JP52" s="563">
        <v>-28937.71</v>
      </c>
      <c r="JQ52" s="563">
        <v>-57626.46</v>
      </c>
      <c r="JR52" s="563">
        <v>-273704.29000000004</v>
      </c>
      <c r="JS52" s="563">
        <v>-81094.83</v>
      </c>
      <c r="JT52" s="563">
        <v>-76512.41</v>
      </c>
      <c r="JU52" s="563">
        <v>-8736.94</v>
      </c>
      <c r="JV52" s="563">
        <v>-7200.39</v>
      </c>
      <c r="JW52" s="563">
        <v>-17547.79</v>
      </c>
      <c r="JX52" s="563">
        <v>-11401.59</v>
      </c>
      <c r="JY52" s="563">
        <v>-13039.28</v>
      </c>
      <c r="JZ52" s="563">
        <v>-112028.11</v>
      </c>
      <c r="KA52" s="563">
        <v>-22421.96</v>
      </c>
      <c r="KB52" s="563">
        <v>-10141.23</v>
      </c>
      <c r="KC52" s="563">
        <v>-11012.59</v>
      </c>
      <c r="KD52" s="563">
        <v>-24079.100000000002</v>
      </c>
      <c r="KE52" s="563">
        <v>-24156.9</v>
      </c>
      <c r="KF52" s="563">
        <v>-14474.69</v>
      </c>
      <c r="KG52" s="563">
        <v>-59929.340000000004</v>
      </c>
      <c r="KH52" s="563">
        <v>-131108.56</v>
      </c>
      <c r="KI52" s="563">
        <v>-8530.77</v>
      </c>
      <c r="KJ52" s="563">
        <v>-20305.8</v>
      </c>
      <c r="KK52" s="563">
        <v>-69008.600000000006</v>
      </c>
    </row>
    <row r="53" spans="1:297" ht="30">
      <c r="A53" s="362"/>
      <c r="B53" s="373" t="s">
        <v>618</v>
      </c>
      <c r="C53" s="210">
        <v>216081015.58784497</v>
      </c>
      <c r="D53" s="210">
        <v>13527.519571801931</v>
      </c>
      <c r="E53" s="210">
        <v>17349434.160264015</v>
      </c>
      <c r="F53" s="563">
        <v>316760.57052561705</v>
      </c>
      <c r="G53" s="563">
        <v>76029.623449555904</v>
      </c>
      <c r="H53" s="563">
        <v>534209.61680744821</v>
      </c>
      <c r="I53" s="563">
        <v>294529.82823765307</v>
      </c>
      <c r="J53" s="563">
        <v>135236.42157126064</v>
      </c>
      <c r="K53" s="563">
        <v>77081.081784552516</v>
      </c>
      <c r="L53" s="563">
        <v>1028469.863971878</v>
      </c>
      <c r="M53" s="563">
        <v>39422.009864600623</v>
      </c>
      <c r="N53" s="563">
        <v>44772.299622023187</v>
      </c>
      <c r="O53" s="563">
        <v>9001638.3093743287</v>
      </c>
      <c r="P53" s="563">
        <v>295813.22828237887</v>
      </c>
      <c r="Q53" s="210">
        <v>263763.15918738878</v>
      </c>
      <c r="R53" s="563">
        <v>65695.45264651801</v>
      </c>
      <c r="S53" s="563">
        <v>1310691.9463011723</v>
      </c>
      <c r="T53" s="563">
        <v>225377.20761484338</v>
      </c>
      <c r="U53" s="563">
        <v>216053.06066545047</v>
      </c>
      <c r="V53" s="563">
        <v>38544.153724807999</v>
      </c>
      <c r="W53" s="563">
        <v>13527.519571801931</v>
      </c>
      <c r="X53" s="563">
        <v>898453.91864475072</v>
      </c>
      <c r="Y53" s="563">
        <v>207058.29587333102</v>
      </c>
      <c r="Z53" s="563">
        <v>329720.40269825689</v>
      </c>
      <c r="AA53" s="563">
        <v>405339.7434121992</v>
      </c>
      <c r="AB53" s="563">
        <v>118360.59974001625</v>
      </c>
      <c r="AC53" s="563">
        <v>235899.34011272225</v>
      </c>
      <c r="AD53" s="563">
        <v>429084.17827694298</v>
      </c>
      <c r="AE53" s="563">
        <v>157682.6419541467</v>
      </c>
      <c r="AF53" s="563">
        <v>17349434.160264015</v>
      </c>
      <c r="AG53" s="563">
        <v>10165974.187999807</v>
      </c>
      <c r="AH53" s="563">
        <v>71137.816863066037</v>
      </c>
      <c r="AI53" s="210">
        <v>721277.40261503099</v>
      </c>
      <c r="AJ53" s="563">
        <v>541626.13667940395</v>
      </c>
      <c r="AK53" s="563">
        <v>120371.25168263924</v>
      </c>
      <c r="AL53" s="563">
        <v>112731.41746281052</v>
      </c>
      <c r="AM53" s="563">
        <v>2167594.440275576</v>
      </c>
      <c r="AN53" s="563">
        <v>386967.165501957</v>
      </c>
      <c r="AO53" s="563">
        <v>2513980.6113185212</v>
      </c>
      <c r="AP53" s="563">
        <v>580310.68038950115</v>
      </c>
      <c r="AQ53" s="563">
        <v>551606.1976680411</v>
      </c>
      <c r="AR53" s="563">
        <v>778185.43467979413</v>
      </c>
      <c r="AS53" s="563">
        <v>182776.87291591475</v>
      </c>
      <c r="AT53" s="563">
        <v>334277.64786337712</v>
      </c>
      <c r="AU53" s="563">
        <v>366573.14791111095</v>
      </c>
      <c r="AV53" s="563">
        <v>151013.83184553613</v>
      </c>
      <c r="AW53" s="563">
        <v>258610.77684593294</v>
      </c>
      <c r="AX53" s="563">
        <v>38187.848451073107</v>
      </c>
      <c r="AY53" s="563">
        <v>60101.949634589699</v>
      </c>
      <c r="AZ53" s="563">
        <v>152581.63259346157</v>
      </c>
      <c r="BA53" s="563">
        <v>1970819.4952160623</v>
      </c>
      <c r="BB53" s="563">
        <v>637902.4292259661</v>
      </c>
      <c r="BC53" s="563">
        <v>3139853.0823817085</v>
      </c>
      <c r="BD53" s="563">
        <v>236395.50705608181</v>
      </c>
      <c r="BE53" s="563">
        <v>252707.80440952297</v>
      </c>
      <c r="BF53" s="563">
        <v>155567.12333135976</v>
      </c>
      <c r="BG53" s="563">
        <v>223821.04717298021</v>
      </c>
      <c r="BH53" s="563">
        <v>82428.2548913098</v>
      </c>
      <c r="BI53" s="563">
        <v>203959.63121501342</v>
      </c>
      <c r="BJ53" s="563">
        <v>7246237.8489585929</v>
      </c>
      <c r="BK53" s="563">
        <v>67066.497713681718</v>
      </c>
      <c r="BL53" s="563">
        <v>1296076.7919070318</v>
      </c>
      <c r="BM53" s="563">
        <v>1230984.5746319396</v>
      </c>
      <c r="BN53" s="563">
        <v>1227989.8820834362</v>
      </c>
      <c r="BO53" s="563">
        <v>80854.91897010681</v>
      </c>
      <c r="BP53" s="563">
        <v>1831739.1055438765</v>
      </c>
      <c r="BQ53" s="563">
        <v>420396.04003848805</v>
      </c>
      <c r="BR53" s="563">
        <v>703191.42589983507</v>
      </c>
      <c r="BS53" s="563">
        <v>294952.8221835086</v>
      </c>
      <c r="BT53" s="563">
        <v>899235.07130062208</v>
      </c>
      <c r="BU53" s="563">
        <v>72270.500594464087</v>
      </c>
      <c r="BV53" s="563">
        <v>156458.54626414285</v>
      </c>
      <c r="BW53" s="563">
        <v>43032.407021864608</v>
      </c>
      <c r="BX53" s="563">
        <v>536415.01299321395</v>
      </c>
      <c r="BY53" s="563">
        <v>220733.80584834173</v>
      </c>
      <c r="BZ53" s="563">
        <v>155320.58292399131</v>
      </c>
      <c r="CA53" s="563">
        <v>46779.537654959298</v>
      </c>
      <c r="CB53" s="563">
        <v>661631.74199529714</v>
      </c>
      <c r="CC53" s="563">
        <v>447967.17303425906</v>
      </c>
      <c r="CD53" s="563">
        <v>107855.81223466899</v>
      </c>
      <c r="CE53" s="563">
        <v>120082.43017642369</v>
      </c>
      <c r="CF53" s="563">
        <v>52983.364186655905</v>
      </c>
      <c r="CG53" s="563">
        <v>1076442.2995433707</v>
      </c>
      <c r="CH53" s="563">
        <v>299052.76508254994</v>
      </c>
      <c r="CI53" s="563">
        <v>661114.28346313501</v>
      </c>
      <c r="CJ53" s="563">
        <v>1730561.8999086642</v>
      </c>
      <c r="CK53" s="563">
        <v>811247.26835366606</v>
      </c>
      <c r="CL53" s="563">
        <v>96046.634196465311</v>
      </c>
      <c r="CM53" s="563">
        <v>56619.720282913098</v>
      </c>
      <c r="CN53" s="563">
        <v>1203900.2007343438</v>
      </c>
      <c r="CO53" s="563">
        <v>452936.70176236902</v>
      </c>
      <c r="CP53" s="563">
        <v>217308.11656047197</v>
      </c>
      <c r="CQ53" s="563">
        <v>321467.68671890185</v>
      </c>
      <c r="CR53" s="563">
        <v>41838.376239138408</v>
      </c>
      <c r="CS53" s="563">
        <v>491867.1777064018</v>
      </c>
      <c r="CT53" s="563">
        <v>1723871.8277831194</v>
      </c>
      <c r="CU53" s="563">
        <v>110023.6460623637</v>
      </c>
      <c r="CV53" s="563">
        <v>143997.92338687764</v>
      </c>
      <c r="CW53" s="563">
        <v>506644.39112731232</v>
      </c>
      <c r="CX53" s="563">
        <v>86845.478161897903</v>
      </c>
      <c r="CY53" s="563">
        <v>87024.389776757715</v>
      </c>
      <c r="CZ53" s="563">
        <v>2531911.9897187669</v>
      </c>
      <c r="DA53" s="563">
        <v>3290555.4031940103</v>
      </c>
      <c r="DB53" s="563">
        <v>89345.671418381593</v>
      </c>
      <c r="DC53" s="563">
        <v>191605.2700826042</v>
      </c>
      <c r="DD53" s="563">
        <v>332602.48980097397</v>
      </c>
      <c r="DE53" s="563">
        <v>104221.2387876336</v>
      </c>
      <c r="DF53" s="563">
        <v>2566588.426436061</v>
      </c>
      <c r="DG53" s="210">
        <v>68336.454363216923</v>
      </c>
      <c r="DH53" s="563">
        <v>724219.97566554113</v>
      </c>
      <c r="DI53" s="210">
        <v>17393.835863849803</v>
      </c>
      <c r="DJ53" s="563">
        <v>826203.6637767629</v>
      </c>
      <c r="DK53" s="563">
        <v>456450.37067146297</v>
      </c>
      <c r="DL53" s="563">
        <v>87511.863550312206</v>
      </c>
      <c r="DM53" s="563">
        <v>221465.72235582871</v>
      </c>
      <c r="DN53" s="563">
        <v>72162.395143372414</v>
      </c>
      <c r="DO53" s="563">
        <v>337314.3377577379</v>
      </c>
      <c r="DP53" s="563">
        <v>121282.15696706448</v>
      </c>
      <c r="DQ53" s="563">
        <v>3107047.1546566971</v>
      </c>
      <c r="DR53" s="210">
        <v>216844.37315656018</v>
      </c>
      <c r="DS53" s="563">
        <v>275336.38565458701</v>
      </c>
      <c r="DT53" s="563">
        <v>410445.25392134901</v>
      </c>
      <c r="DU53" s="563">
        <v>71252.250560115805</v>
      </c>
      <c r="DV53" s="563">
        <v>3915041.4755051285</v>
      </c>
      <c r="DW53" s="563">
        <v>34873.246195508516</v>
      </c>
      <c r="DX53" s="563">
        <v>444363.51897678513</v>
      </c>
      <c r="DY53" s="563">
        <v>691918.92126286472</v>
      </c>
      <c r="DZ53" s="563">
        <v>111354.64634443299</v>
      </c>
      <c r="EA53" s="563">
        <v>1003107.1265508151</v>
      </c>
      <c r="EB53" s="563">
        <v>269247.38487045898</v>
      </c>
      <c r="EC53" s="563">
        <v>14029.129123728864</v>
      </c>
      <c r="ED53" s="563">
        <v>530407.05315925088</v>
      </c>
      <c r="EE53" s="563">
        <v>595485.90554074803</v>
      </c>
      <c r="EF53" s="210">
        <v>255461.48908469806</v>
      </c>
      <c r="EG53" s="563">
        <v>406244.44872973999</v>
      </c>
      <c r="EH53" s="563">
        <v>798173.09282262519</v>
      </c>
      <c r="EI53" s="563">
        <v>265265.14442149957</v>
      </c>
      <c r="EJ53" s="563">
        <v>379376.06370399124</v>
      </c>
      <c r="EK53" s="563">
        <v>24003.422800615794</v>
      </c>
      <c r="EL53" s="563">
        <v>33436.819269533007</v>
      </c>
      <c r="EM53" s="563">
        <v>83198.100267148111</v>
      </c>
      <c r="EN53" s="563">
        <v>229570.70439166753</v>
      </c>
      <c r="EO53" s="563">
        <v>2117799.1890837396</v>
      </c>
      <c r="EP53" s="563">
        <v>337696.10070079088</v>
      </c>
      <c r="EQ53" s="563">
        <v>95482.600630911737</v>
      </c>
      <c r="ER53" s="563">
        <v>87338.324722934267</v>
      </c>
      <c r="ES53" s="563">
        <v>183448.77365064411</v>
      </c>
      <c r="ET53" s="563">
        <v>40595.713300171599</v>
      </c>
      <c r="EU53" s="563">
        <v>96005.837051500595</v>
      </c>
      <c r="EV53" s="563">
        <v>57684.482908448612</v>
      </c>
      <c r="EW53" s="563">
        <v>2559318.0380514995</v>
      </c>
      <c r="EX53" s="563">
        <v>163329.14263309597</v>
      </c>
      <c r="EY53" s="563">
        <v>59588.200028801599</v>
      </c>
      <c r="EZ53" s="563">
        <v>128689.36746121282</v>
      </c>
      <c r="FA53" s="563">
        <v>371945.82476859394</v>
      </c>
      <c r="FB53" s="563">
        <v>375874.37989198999</v>
      </c>
      <c r="FC53" s="563">
        <v>180288.39601773233</v>
      </c>
      <c r="FD53" s="563">
        <v>41353.150778867275</v>
      </c>
      <c r="FE53" s="563">
        <v>516581.89035596396</v>
      </c>
      <c r="FF53" s="563">
        <v>284274.49610750668</v>
      </c>
      <c r="FG53" s="563">
        <v>591174.74359396612</v>
      </c>
      <c r="FH53" s="563">
        <v>807974.29863670806</v>
      </c>
      <c r="FI53" s="563">
        <v>439468.97913175786</v>
      </c>
      <c r="FJ53" s="563">
        <v>249789.93803309952</v>
      </c>
      <c r="FK53" s="563">
        <v>1727461.7992306368</v>
      </c>
      <c r="FL53" s="563">
        <v>100731.70676837518</v>
      </c>
      <c r="FM53" s="563">
        <v>242239.31361104886</v>
      </c>
      <c r="FN53" s="563">
        <v>1069403.5095069902</v>
      </c>
      <c r="FO53" s="563">
        <v>254727.42332646169</v>
      </c>
      <c r="FP53" s="563">
        <v>353280.8167155399</v>
      </c>
      <c r="FQ53" s="563">
        <v>58560.919115655997</v>
      </c>
      <c r="FR53" s="563">
        <v>237881.160562417</v>
      </c>
      <c r="FS53" s="563">
        <v>228221.41507628036</v>
      </c>
      <c r="FT53" s="563">
        <v>7460840.1531818509</v>
      </c>
      <c r="FU53" s="563">
        <v>105369.78120705643</v>
      </c>
      <c r="FV53" s="563">
        <v>524145.50081178802</v>
      </c>
      <c r="FW53" s="563">
        <v>128364.72033847129</v>
      </c>
      <c r="FX53" s="563">
        <v>129207.67418923805</v>
      </c>
      <c r="FY53" s="563">
        <v>427869.86712929938</v>
      </c>
      <c r="FZ53" s="563">
        <v>27242.427337981306</v>
      </c>
      <c r="GA53" s="563">
        <v>82793.226695439182</v>
      </c>
      <c r="GB53" s="563">
        <v>172390.47068399773</v>
      </c>
      <c r="GC53" s="563">
        <v>978607.24830633495</v>
      </c>
      <c r="GD53" s="563">
        <v>118304.07205779743</v>
      </c>
      <c r="GE53" s="563">
        <v>1295711.6964148963</v>
      </c>
      <c r="GF53" s="563">
        <v>168692.22220505498</v>
      </c>
      <c r="GG53" s="563">
        <v>125951.79914684387</v>
      </c>
      <c r="GH53" s="563">
        <v>718329.82025030383</v>
      </c>
      <c r="GI53" s="563">
        <v>127735.09787476307</v>
      </c>
      <c r="GJ53" s="563">
        <v>99936.001041662501</v>
      </c>
      <c r="GK53" s="563">
        <v>4695710.6358370222</v>
      </c>
      <c r="GL53" s="210">
        <v>79791.304038794333</v>
      </c>
      <c r="GM53" s="563">
        <v>171221.5391250276</v>
      </c>
      <c r="GN53" s="563">
        <v>361294.09643929312</v>
      </c>
      <c r="GO53" s="563">
        <v>36547.180845823896</v>
      </c>
      <c r="GP53" s="563">
        <v>176657.18624702407</v>
      </c>
      <c r="GQ53" s="563">
        <v>159119.45601182082</v>
      </c>
      <c r="GR53" s="563">
        <v>62975.021016002516</v>
      </c>
      <c r="GS53" s="563">
        <v>134712.92813885765</v>
      </c>
      <c r="GT53" s="563">
        <v>70256.306288046122</v>
      </c>
      <c r="GU53" s="563">
        <v>280330.62720259011</v>
      </c>
      <c r="GV53" s="563">
        <v>32217.877101606398</v>
      </c>
      <c r="GW53" s="563">
        <v>80979.601978083418</v>
      </c>
      <c r="GX53" s="563">
        <v>308307.01977222238</v>
      </c>
      <c r="GY53" s="563">
        <v>157085.41384277394</v>
      </c>
      <c r="GZ53" s="563">
        <v>1255417.5638302919</v>
      </c>
      <c r="HA53" s="563">
        <v>1020494.7637855788</v>
      </c>
      <c r="HB53" s="563">
        <v>1383232.4838348543</v>
      </c>
      <c r="HC53" s="563">
        <v>108726.106271461</v>
      </c>
      <c r="HD53" s="563">
        <v>173173.94264537166</v>
      </c>
      <c r="HE53" s="563">
        <v>1868985.3069247869</v>
      </c>
      <c r="HF53" s="563">
        <v>78236.526261392122</v>
      </c>
      <c r="HG53" s="563">
        <v>94628.493958858409</v>
      </c>
      <c r="HH53" s="563">
        <v>185085.57098897052</v>
      </c>
      <c r="HI53" s="563">
        <v>92489.491500817981</v>
      </c>
      <c r="HJ53" s="563">
        <v>1812118.1243834731</v>
      </c>
      <c r="HK53" s="563">
        <v>31118.452918584284</v>
      </c>
      <c r="HL53" s="563">
        <v>1850232.9212748902</v>
      </c>
      <c r="HM53" s="563">
        <v>246252.03226485406</v>
      </c>
      <c r="HN53" s="563">
        <v>241073.09003501321</v>
      </c>
      <c r="HO53" s="563">
        <v>104677.6286543271</v>
      </c>
      <c r="HP53" s="563">
        <v>120962.63307402789</v>
      </c>
      <c r="HQ53" s="563">
        <v>654281.92265551211</v>
      </c>
      <c r="HR53" s="563">
        <v>569654.39742835204</v>
      </c>
      <c r="HS53" s="563">
        <v>161858.85386017902</v>
      </c>
      <c r="HT53" s="563">
        <v>2492355.0404930897</v>
      </c>
      <c r="HU53" s="563">
        <v>122005.45896755312</v>
      </c>
      <c r="HV53" s="563">
        <v>109501.78704697412</v>
      </c>
      <c r="HW53" s="563">
        <v>1716286.0343112592</v>
      </c>
      <c r="HX53" s="563">
        <v>69020.326418453813</v>
      </c>
      <c r="HY53" s="563">
        <v>2348341.8496672735</v>
      </c>
      <c r="HZ53" s="563">
        <v>117042.39976614976</v>
      </c>
      <c r="IA53" s="563">
        <v>117217.8489052419</v>
      </c>
      <c r="IB53" s="563">
        <v>128110.09448919812</v>
      </c>
      <c r="IC53" s="563">
        <v>449324.04434690671</v>
      </c>
      <c r="ID53" s="563">
        <v>154249.62439920762</v>
      </c>
      <c r="IE53" s="563">
        <v>341565.96070901002</v>
      </c>
      <c r="IF53" s="563">
        <v>93995.482876760303</v>
      </c>
      <c r="IG53" s="563">
        <v>288221.85638741188</v>
      </c>
      <c r="IH53" s="563">
        <v>104922.27628552589</v>
      </c>
      <c r="II53" s="563">
        <v>338786.76433060638</v>
      </c>
      <c r="IJ53" s="563">
        <v>217142.2437134097</v>
      </c>
      <c r="IK53" s="563">
        <v>340727.63510704495</v>
      </c>
      <c r="IL53" s="563">
        <v>85039.764611373394</v>
      </c>
      <c r="IM53" s="563">
        <v>336891.68591774703</v>
      </c>
      <c r="IN53" s="563">
        <v>254897.80241741706</v>
      </c>
      <c r="IO53" s="563">
        <v>148225.7752360914</v>
      </c>
      <c r="IP53" s="563">
        <v>243239.7698566193</v>
      </c>
      <c r="IQ53" s="210">
        <v>166358.83877064177</v>
      </c>
      <c r="IR53" s="563">
        <v>1248133.5713915871</v>
      </c>
      <c r="IS53" s="563">
        <v>194480.34122731857</v>
      </c>
      <c r="IT53" s="563">
        <v>184131.70252893542</v>
      </c>
      <c r="IU53" s="563">
        <v>227658.11825650599</v>
      </c>
      <c r="IV53" s="563">
        <v>44608.159186095101</v>
      </c>
      <c r="IW53" s="563">
        <v>177836.14951506059</v>
      </c>
      <c r="IX53" s="563">
        <v>16575384.939725727</v>
      </c>
      <c r="IY53" s="563">
        <v>59775.822805782707</v>
      </c>
      <c r="IZ53" s="563">
        <v>108127.50962420581</v>
      </c>
      <c r="JA53" s="563">
        <v>248403.36689690748</v>
      </c>
      <c r="JB53" s="563">
        <v>336426.54632570501</v>
      </c>
      <c r="JC53" s="563">
        <v>124786.5122456785</v>
      </c>
      <c r="JD53" s="563">
        <v>71337.085225554809</v>
      </c>
      <c r="JE53" s="563">
        <v>848280.83302312926</v>
      </c>
      <c r="JF53" s="563">
        <v>8199381.0425101593</v>
      </c>
      <c r="JG53" s="563">
        <v>115085.06166224676</v>
      </c>
      <c r="JH53" s="563">
        <v>50604.445785028976</v>
      </c>
      <c r="JI53" s="563">
        <v>817808.97040225379</v>
      </c>
      <c r="JJ53" s="563">
        <v>160187.735593911</v>
      </c>
      <c r="JK53" s="563">
        <v>471578.77823340788</v>
      </c>
      <c r="JL53" s="563">
        <v>453127.65363271011</v>
      </c>
      <c r="JM53" s="563">
        <v>111564.88392448131</v>
      </c>
      <c r="JN53" s="563">
        <v>23437.960974083602</v>
      </c>
      <c r="JO53" s="563">
        <v>170256.092341804</v>
      </c>
      <c r="JP53" s="563">
        <v>277877.13168577017</v>
      </c>
      <c r="JQ53" s="563">
        <v>863279.94855961599</v>
      </c>
      <c r="JR53" s="563">
        <v>3494124.0174267404</v>
      </c>
      <c r="JS53" s="563">
        <v>1147290.5997017133</v>
      </c>
      <c r="JT53" s="563">
        <v>1463530.1649426175</v>
      </c>
      <c r="JU53" s="563">
        <v>27991.224172728907</v>
      </c>
      <c r="JV53" s="563">
        <v>82922.864464913539</v>
      </c>
      <c r="JW53" s="563">
        <v>236212.19863731024</v>
      </c>
      <c r="JX53" s="563">
        <v>139165.9581946783</v>
      </c>
      <c r="JY53" s="563">
        <v>103230.59683794747</v>
      </c>
      <c r="JZ53" s="563">
        <v>947029.93438190152</v>
      </c>
      <c r="KA53" s="563">
        <v>225607.00530776998</v>
      </c>
      <c r="KB53" s="563">
        <v>63438.521688261397</v>
      </c>
      <c r="KC53" s="563">
        <v>151115.48268915692</v>
      </c>
      <c r="KD53" s="563">
        <v>248642.81072485005</v>
      </c>
      <c r="KE53" s="563">
        <v>203622.59700878945</v>
      </c>
      <c r="KF53" s="563">
        <v>188751.6755361323</v>
      </c>
      <c r="KG53" s="563">
        <v>478610.95433419303</v>
      </c>
      <c r="KH53" s="563">
        <v>1154053.68178936</v>
      </c>
      <c r="KI53" s="563">
        <v>135696.79524591466</v>
      </c>
      <c r="KJ53" s="563">
        <v>205006.83251165878</v>
      </c>
      <c r="KK53" s="563">
        <v>1316622.2153600371</v>
      </c>
    </row>
    <row r="54" spans="1:297" ht="30">
      <c r="A54" s="362"/>
      <c r="B54" s="373" t="s">
        <v>619</v>
      </c>
      <c r="C54" s="210">
        <v>-3310.8602082303842</v>
      </c>
      <c r="D54" s="210">
        <v>-2549922.9165376537</v>
      </c>
      <c r="E54" s="210">
        <v>589145.05767118139</v>
      </c>
      <c r="F54" s="563">
        <v>32888.374576269183</v>
      </c>
      <c r="G54" s="563">
        <v>-5442.9456036894844</v>
      </c>
      <c r="H54" s="563">
        <v>23398.096593638154</v>
      </c>
      <c r="I54" s="563">
        <v>30928.017550760735</v>
      </c>
      <c r="J54" s="563">
        <v>-23598.999107327763</v>
      </c>
      <c r="K54" s="563">
        <v>-11804.390771325197</v>
      </c>
      <c r="L54" s="563">
        <v>-40580.859242424951</v>
      </c>
      <c r="M54" s="563">
        <v>2636.0242183538794</v>
      </c>
      <c r="N54" s="563">
        <v>9400.2260635144921</v>
      </c>
      <c r="O54" s="563">
        <v>-474591.98216966167</v>
      </c>
      <c r="P54" s="563">
        <v>-38640.461504306499</v>
      </c>
      <c r="Q54" s="210">
        <v>-17289.883882659895</v>
      </c>
      <c r="R54" s="563">
        <v>2849.5081230875294</v>
      </c>
      <c r="S54" s="563">
        <v>55293.840657317487</v>
      </c>
      <c r="T54" s="563">
        <v>-25345.609765454617</v>
      </c>
      <c r="U54" s="563">
        <v>-13730.500804176816</v>
      </c>
      <c r="V54" s="563">
        <v>-6586.2423316200802</v>
      </c>
      <c r="W54" s="563">
        <v>-3351.6223357184936</v>
      </c>
      <c r="X54" s="563">
        <v>-12622.44497690798</v>
      </c>
      <c r="Y54" s="563">
        <v>12336.215756192571</v>
      </c>
      <c r="Z54" s="563">
        <v>-27361.073452853801</v>
      </c>
      <c r="AA54" s="563">
        <v>-15674.385424487176</v>
      </c>
      <c r="AB54" s="563">
        <v>23086.252030702366</v>
      </c>
      <c r="AC54" s="563">
        <v>2341.5256086401059</v>
      </c>
      <c r="AD54" s="563">
        <v>-5741.480320940027</v>
      </c>
      <c r="AE54" s="563">
        <v>44708.992405737248</v>
      </c>
      <c r="AF54" s="563">
        <v>-2549922.9165376537</v>
      </c>
      <c r="AG54" s="563">
        <v>-42247.224417291582</v>
      </c>
      <c r="AH54" s="563">
        <v>19614.620902299779</v>
      </c>
      <c r="AI54" s="210">
        <v>76156.771974823321</v>
      </c>
      <c r="AJ54" s="563">
        <v>-36743.137213272217</v>
      </c>
      <c r="AK54" s="563">
        <v>-3501.0902898531931</v>
      </c>
      <c r="AL54" s="563">
        <v>8235.1988766953946</v>
      </c>
      <c r="AM54" s="563">
        <v>-154236.18180318736</v>
      </c>
      <c r="AN54" s="563">
        <v>-27684.337346409069</v>
      </c>
      <c r="AO54" s="563">
        <v>-133260.17363273515</v>
      </c>
      <c r="AP54" s="563">
        <v>133830.09111663356</v>
      </c>
      <c r="AQ54" s="563">
        <v>-21958.956004720065</v>
      </c>
      <c r="AR54" s="563">
        <v>97474.273143319471</v>
      </c>
      <c r="AS54" s="563">
        <v>30310.495273311448</v>
      </c>
      <c r="AT54" s="563">
        <v>-18802.270388267731</v>
      </c>
      <c r="AU54" s="563">
        <v>-25858.903700265015</v>
      </c>
      <c r="AV54" s="563">
        <v>53391.759698538051</v>
      </c>
      <c r="AW54" s="563">
        <v>30090.755113652529</v>
      </c>
      <c r="AX54" s="563">
        <v>-26045.25506190439</v>
      </c>
      <c r="AY54" s="563">
        <v>-3225.6713920967668</v>
      </c>
      <c r="AZ54" s="563">
        <v>6899.3303288840107</v>
      </c>
      <c r="BA54" s="563">
        <v>162645.83488071023</v>
      </c>
      <c r="BB54" s="563">
        <v>-4544.1776818754151</v>
      </c>
      <c r="BC54" s="563">
        <v>589145.05767118139</v>
      </c>
      <c r="BD54" s="563">
        <v>-9501.2768522691622</v>
      </c>
      <c r="BE54" s="563">
        <v>44438.0961426914</v>
      </c>
      <c r="BF54" s="563">
        <v>2569.4183708991477</v>
      </c>
      <c r="BG54" s="563">
        <v>70261.659792681807</v>
      </c>
      <c r="BH54" s="563">
        <v>532.88989963679705</v>
      </c>
      <c r="BI54" s="563">
        <v>3339.0433182764828</v>
      </c>
      <c r="BJ54" s="563">
        <v>397026.66445136443</v>
      </c>
      <c r="BK54" s="563">
        <v>-6368.9504321821987</v>
      </c>
      <c r="BL54" s="563">
        <v>42966.759971907944</v>
      </c>
      <c r="BM54" s="563">
        <v>-177676.79928622721</v>
      </c>
      <c r="BN54" s="563">
        <v>-109111.73691589048</v>
      </c>
      <c r="BO54" s="563">
        <v>-1165.5617920489603</v>
      </c>
      <c r="BP54" s="563">
        <v>408289.19870966428</v>
      </c>
      <c r="BQ54" s="563">
        <v>-55150.758286548051</v>
      </c>
      <c r="BR54" s="563">
        <v>-147211.07220202545</v>
      </c>
      <c r="BS54" s="563">
        <v>60964.433511635143</v>
      </c>
      <c r="BT54" s="563">
        <v>4106.6353988633491</v>
      </c>
      <c r="BU54" s="563">
        <v>5259.5466786238503</v>
      </c>
      <c r="BV54" s="563">
        <v>-1520.7166270200396</v>
      </c>
      <c r="BW54" s="563">
        <v>-3318.1307528696307</v>
      </c>
      <c r="BX54" s="563">
        <v>46848.994270836789</v>
      </c>
      <c r="BY54" s="563">
        <v>14986.247727720605</v>
      </c>
      <c r="BZ54" s="563">
        <v>3503.7189330467445</v>
      </c>
      <c r="CA54" s="563">
        <v>-351.55598635516071</v>
      </c>
      <c r="CB54" s="563">
        <v>43484.35727810266</v>
      </c>
      <c r="CC54" s="563">
        <v>4727.8686232418986</v>
      </c>
      <c r="CD54" s="563">
        <v>-35899.307256609551</v>
      </c>
      <c r="CE54" s="563">
        <v>-17870.36802869755</v>
      </c>
      <c r="CF54" s="563">
        <v>2438.6218650294031</v>
      </c>
      <c r="CG54" s="563">
        <v>246217.01058476104</v>
      </c>
      <c r="CH54" s="563">
        <v>28352.691984702396</v>
      </c>
      <c r="CI54" s="563">
        <v>-120239.25770267</v>
      </c>
      <c r="CJ54" s="563">
        <v>-12950.966854761122</v>
      </c>
      <c r="CK54" s="563">
        <v>34260.532714615372</v>
      </c>
      <c r="CL54" s="563">
        <v>879.78150898482272</v>
      </c>
      <c r="CM54" s="563">
        <v>2768.2737199048315</v>
      </c>
      <c r="CN54" s="563">
        <v>-189170.42122657201</v>
      </c>
      <c r="CO54" s="563">
        <v>149080.79292637121</v>
      </c>
      <c r="CP54" s="563">
        <v>56004.538707233092</v>
      </c>
      <c r="CQ54" s="563">
        <v>25958.482783786341</v>
      </c>
      <c r="CR54" s="563">
        <v>1575.2194969567645</v>
      </c>
      <c r="CS54" s="563">
        <v>-8795.2859228294401</v>
      </c>
      <c r="CT54" s="563">
        <v>82732.42714129528</v>
      </c>
      <c r="CU54" s="563">
        <v>22455.01222938126</v>
      </c>
      <c r="CV54" s="563">
        <v>4052.1260322775415</v>
      </c>
      <c r="CW54" s="563">
        <v>78816.232506581466</v>
      </c>
      <c r="CX54" s="563">
        <v>-8637.7493217280899</v>
      </c>
      <c r="CY54" s="563">
        <v>-4065.7938192472502</v>
      </c>
      <c r="CZ54" s="563">
        <v>175391.49199599028</v>
      </c>
      <c r="DA54" s="563">
        <v>212361.39484469127</v>
      </c>
      <c r="DB54" s="563">
        <v>-3919.0599237510614</v>
      </c>
      <c r="DC54" s="563">
        <v>-16576.99541075321</v>
      </c>
      <c r="DD54" s="563">
        <v>104541.49741076023</v>
      </c>
      <c r="DE54" s="563">
        <v>-4967.8839537965396</v>
      </c>
      <c r="DF54" s="563">
        <v>8825.1470395899378</v>
      </c>
      <c r="DG54" s="210">
        <v>-14528.129123555154</v>
      </c>
      <c r="DH54" s="563">
        <v>8135.9975855680532</v>
      </c>
      <c r="DI54" s="210">
        <v>2367.5602039482219</v>
      </c>
      <c r="DJ54" s="563">
        <v>28417.665862195659</v>
      </c>
      <c r="DK54" s="563">
        <v>92253.17771653278</v>
      </c>
      <c r="DL54" s="563">
        <v>-1929.3742091583663</v>
      </c>
      <c r="DM54" s="563">
        <v>36362.393355928725</v>
      </c>
      <c r="DN54" s="563">
        <v>-7762.4271767028622</v>
      </c>
      <c r="DO54" s="563">
        <v>40070.295631722838</v>
      </c>
      <c r="DP54" s="563">
        <v>-9203.2134199564316</v>
      </c>
      <c r="DQ54" s="563">
        <v>366420.25968400668</v>
      </c>
      <c r="DR54" s="210">
        <v>-12903.384674114888</v>
      </c>
      <c r="DS54" s="563">
        <v>9147.1955774362723</v>
      </c>
      <c r="DT54" s="563">
        <v>50136.460445747682</v>
      </c>
      <c r="DU54" s="563">
        <v>-2032.6446107529628</v>
      </c>
      <c r="DV54" s="563">
        <v>141087.98296544538</v>
      </c>
      <c r="DW54" s="563">
        <v>3609.9241428323221</v>
      </c>
      <c r="DX54" s="563">
        <v>14038.207526272512</v>
      </c>
      <c r="DY54" s="563">
        <v>34530.105214782641</v>
      </c>
      <c r="DZ54" s="563">
        <v>2327.9078938808452</v>
      </c>
      <c r="EA54" s="563">
        <v>-118962.70888238039</v>
      </c>
      <c r="EB54" s="563">
        <v>69872.165136445226</v>
      </c>
      <c r="EC54" s="563">
        <v>325.37006677441059</v>
      </c>
      <c r="ED54" s="563">
        <v>122448.83340217418</v>
      </c>
      <c r="EE54" s="563">
        <v>-83449.12181213568</v>
      </c>
      <c r="EF54" s="210">
        <v>-16228.559604740265</v>
      </c>
      <c r="EG54" s="563">
        <v>108918.41144145781</v>
      </c>
      <c r="EH54" s="563">
        <v>23430.860048870032</v>
      </c>
      <c r="EI54" s="563">
        <v>-21790.629479522031</v>
      </c>
      <c r="EJ54" s="563">
        <v>2920.2634133606916</v>
      </c>
      <c r="EK54" s="563">
        <v>-6318.0109282021049</v>
      </c>
      <c r="EL54" s="563">
        <v>-8157.7768180386265</v>
      </c>
      <c r="EM54" s="563">
        <v>-27958.850769834979</v>
      </c>
      <c r="EN54" s="563">
        <v>-1281.6997249842825</v>
      </c>
      <c r="EO54" s="563">
        <v>-118601.37245352357</v>
      </c>
      <c r="EP54" s="563">
        <v>-37575.972645305912</v>
      </c>
      <c r="EQ54" s="563">
        <v>-13641.957877921275</v>
      </c>
      <c r="ER54" s="563">
        <v>-2016.5691237829451</v>
      </c>
      <c r="ES54" s="563">
        <v>-48010.744680318749</v>
      </c>
      <c r="ET54" s="563">
        <v>8978.4352129887957</v>
      </c>
      <c r="EU54" s="563">
        <v>-11296.942407384857</v>
      </c>
      <c r="EV54" s="563">
        <v>4866.4983992108318</v>
      </c>
      <c r="EW54" s="563">
        <v>317198.78271999257</v>
      </c>
      <c r="EX54" s="563">
        <v>-12171.742906804604</v>
      </c>
      <c r="EY54" s="563">
        <v>1067.014506407133</v>
      </c>
      <c r="EZ54" s="563">
        <v>19751.0488696428</v>
      </c>
      <c r="FA54" s="563">
        <v>-83749.505199159554</v>
      </c>
      <c r="FB54" s="563">
        <v>-3456.6891534615424</v>
      </c>
      <c r="FC54" s="563">
        <v>-8673.4673093180172</v>
      </c>
      <c r="FD54" s="563">
        <v>-1766.1488724441806</v>
      </c>
      <c r="FE54" s="563">
        <v>-68636.823332853965</v>
      </c>
      <c r="FF54" s="563">
        <v>25423.479168058315</v>
      </c>
      <c r="FG54" s="563">
        <v>-38389.109924341668</v>
      </c>
      <c r="FH54" s="563">
        <v>-40860.269563616195</v>
      </c>
      <c r="FI54" s="563">
        <v>-591.1212640759768</v>
      </c>
      <c r="FJ54" s="563">
        <v>-18382.03553131604</v>
      </c>
      <c r="FK54" s="563">
        <v>-180902.85756571358</v>
      </c>
      <c r="FL54" s="563">
        <v>-22958.57822509094</v>
      </c>
      <c r="FM54" s="563">
        <v>128761.58199332695</v>
      </c>
      <c r="FN54" s="563">
        <v>-248142.24580775783</v>
      </c>
      <c r="FO54" s="563">
        <v>-81411.96774579474</v>
      </c>
      <c r="FP54" s="563">
        <v>42208.128401227121</v>
      </c>
      <c r="FQ54" s="563">
        <v>2817.8418012032344</v>
      </c>
      <c r="FR54" s="563">
        <v>6777.6396494375076</v>
      </c>
      <c r="FS54" s="563">
        <v>-3099.1817343898292</v>
      </c>
      <c r="FT54" s="563">
        <v>-261637.66844993737</v>
      </c>
      <c r="FU54" s="563">
        <v>15209.281478364355</v>
      </c>
      <c r="FV54" s="563">
        <v>-11297.329811290634</v>
      </c>
      <c r="FW54" s="563">
        <v>50961.111040999065</v>
      </c>
      <c r="FX54" s="563">
        <v>-545.07240728431498</v>
      </c>
      <c r="FY54" s="563">
        <v>30310.728963483067</v>
      </c>
      <c r="FZ54" s="563">
        <v>1904.1353955147424</v>
      </c>
      <c r="GA54" s="563">
        <v>966.72849935345585</v>
      </c>
      <c r="GB54" s="563">
        <v>25764.339845635928</v>
      </c>
      <c r="GC54" s="563">
        <v>101572.81023482973</v>
      </c>
      <c r="GD54" s="563">
        <v>17349.049265940048</v>
      </c>
      <c r="GE54" s="563">
        <v>109166.0633297211</v>
      </c>
      <c r="GF54" s="563">
        <v>-73385.524005876854</v>
      </c>
      <c r="GG54" s="563">
        <v>20980.509912250942</v>
      </c>
      <c r="GH54" s="563">
        <v>-114558.28962229809</v>
      </c>
      <c r="GI54" s="563">
        <v>39988.77350345219</v>
      </c>
      <c r="GJ54" s="563">
        <v>-76.68923518146039</v>
      </c>
      <c r="GK54" s="563">
        <v>34497.750989888329</v>
      </c>
      <c r="GL54" s="210">
        <v>-26219.699267565593</v>
      </c>
      <c r="GM54" s="563">
        <v>14356.345266238473</v>
      </c>
      <c r="GN54" s="563">
        <v>51571.53695005842</v>
      </c>
      <c r="GO54" s="563">
        <v>-2744.8676795683496</v>
      </c>
      <c r="GP54" s="563">
        <v>-8942.3590914481683</v>
      </c>
      <c r="GQ54" s="563">
        <v>36710.025820982512</v>
      </c>
      <c r="GR54" s="563">
        <v>5666.6444294256071</v>
      </c>
      <c r="GS54" s="563">
        <v>-591.85199138321332</v>
      </c>
      <c r="GT54" s="563">
        <v>-13955.187625103863</v>
      </c>
      <c r="GU54" s="563">
        <v>7131.5054364828684</v>
      </c>
      <c r="GV54" s="563">
        <v>-1533.0136277756683</v>
      </c>
      <c r="GW54" s="563">
        <v>5498.2458346722997</v>
      </c>
      <c r="GX54" s="563">
        <v>-4734.4175199819874</v>
      </c>
      <c r="GY54" s="563">
        <v>46715.085372806876</v>
      </c>
      <c r="GZ54" s="563">
        <v>-172896.37144863396</v>
      </c>
      <c r="HA54" s="563">
        <v>10096.541783329798</v>
      </c>
      <c r="HB54" s="563">
        <v>14315.185005313484</v>
      </c>
      <c r="HC54" s="563">
        <v>14242.448327901482</v>
      </c>
      <c r="HD54" s="563">
        <v>8335.6048524473445</v>
      </c>
      <c r="HE54" s="563">
        <v>-44803.17710296018</v>
      </c>
      <c r="HF54" s="563">
        <v>17727.95886431064</v>
      </c>
      <c r="HG54" s="563">
        <v>1943.1259268107569</v>
      </c>
      <c r="HH54" s="563">
        <v>23730.956558513804</v>
      </c>
      <c r="HI54" s="563">
        <v>-4738.1078795419453</v>
      </c>
      <c r="HJ54" s="563">
        <v>-82321.146952319075</v>
      </c>
      <c r="HK54" s="563">
        <v>18918.734751230626</v>
      </c>
      <c r="HL54" s="563">
        <v>422166.01127426676</v>
      </c>
      <c r="HM54" s="563">
        <v>11031.666317203286</v>
      </c>
      <c r="HN54" s="563">
        <v>33432.409066214997</v>
      </c>
      <c r="HO54" s="563">
        <v>-23803.90016889316</v>
      </c>
      <c r="HP54" s="563">
        <v>37732.763553081728</v>
      </c>
      <c r="HQ54" s="563">
        <v>-62143.01599874231</v>
      </c>
      <c r="HR54" s="563">
        <v>48389.652056312654</v>
      </c>
      <c r="HS54" s="563">
        <v>23887.253092136249</v>
      </c>
      <c r="HT54" s="563">
        <v>358632.39543572022</v>
      </c>
      <c r="HU54" s="563">
        <v>-4278.2527685757814</v>
      </c>
      <c r="HV54" s="563">
        <v>-1554.0293693789936</v>
      </c>
      <c r="HW54" s="563">
        <v>199349.90428293555</v>
      </c>
      <c r="HX54" s="563">
        <v>3887.5674506031537</v>
      </c>
      <c r="HY54" s="563">
        <v>5990.4041437932756</v>
      </c>
      <c r="HZ54" s="563">
        <v>-23612.514758430567</v>
      </c>
      <c r="IA54" s="563">
        <v>374.1865050950546</v>
      </c>
      <c r="IB54" s="563">
        <v>-1993.1422600919759</v>
      </c>
      <c r="IC54" s="563">
        <v>-37105.02811804245</v>
      </c>
      <c r="ID54" s="563">
        <v>7649.5998011408446</v>
      </c>
      <c r="IE54" s="563">
        <v>-88577.049600668659</v>
      </c>
      <c r="IF54" s="563">
        <v>-45190.090913053413</v>
      </c>
      <c r="IG54" s="563">
        <v>21416.871468503552</v>
      </c>
      <c r="IH54" s="563">
        <v>5077.77860597986</v>
      </c>
      <c r="II54" s="563">
        <v>4634.5410278538475</v>
      </c>
      <c r="IJ54" s="563">
        <v>14969.499523883467</v>
      </c>
      <c r="IK54" s="563">
        <v>119127.8906845926</v>
      </c>
      <c r="IL54" s="563">
        <v>20579.896636850746</v>
      </c>
      <c r="IM54" s="563">
        <v>72733.261419847229</v>
      </c>
      <c r="IN54" s="563">
        <v>63995.175425089634</v>
      </c>
      <c r="IO54" s="563">
        <v>12426.010504753125</v>
      </c>
      <c r="IP54" s="563">
        <v>-26022.690715824545</v>
      </c>
      <c r="IQ54" s="210">
        <v>30453.658343233263</v>
      </c>
      <c r="IR54" s="563">
        <v>-87085.757898680517</v>
      </c>
      <c r="IS54" s="563">
        <v>-4167.4801182964002</v>
      </c>
      <c r="IT54" s="563">
        <v>15436.734749860727</v>
      </c>
      <c r="IU54" s="563">
        <v>16455.100331017049</v>
      </c>
      <c r="IV54" s="563">
        <v>-6846.4302005689715</v>
      </c>
      <c r="IW54" s="563">
        <v>-31328.519658602905</v>
      </c>
      <c r="IX54" s="563">
        <v>-571154.00050809328</v>
      </c>
      <c r="IY54" s="563">
        <v>6270.862435291252</v>
      </c>
      <c r="IZ54" s="563">
        <v>23600.449078545789</v>
      </c>
      <c r="JA54" s="563">
        <v>4257.6414614180394</v>
      </c>
      <c r="JB54" s="563">
        <v>85864.443845580885</v>
      </c>
      <c r="JC54" s="563">
        <v>-8501.5452029062944</v>
      </c>
      <c r="JD54" s="563">
        <v>14339.821775361619</v>
      </c>
      <c r="JE54" s="563">
        <v>78153.832422560256</v>
      </c>
      <c r="JF54" s="563">
        <v>108470.04197102599</v>
      </c>
      <c r="JG54" s="563">
        <v>29674.851692365621</v>
      </c>
      <c r="JH54" s="563">
        <v>8950.1300216402815</v>
      </c>
      <c r="JI54" s="563">
        <v>-222461.76154354983</v>
      </c>
      <c r="JJ54" s="563">
        <v>-27846.28223583872</v>
      </c>
      <c r="JK54" s="563">
        <v>-12843.181675726752</v>
      </c>
      <c r="JL54" s="563">
        <v>12578.367242722248</v>
      </c>
      <c r="JM54" s="563">
        <v>17940.316832956822</v>
      </c>
      <c r="JN54" s="563">
        <v>1608.4163599219137</v>
      </c>
      <c r="JO54" s="563">
        <v>-10647.507652649292</v>
      </c>
      <c r="JP54" s="563">
        <v>-37014.170360763863</v>
      </c>
      <c r="JQ54" s="563">
        <v>42660.102730890212</v>
      </c>
      <c r="JR54" s="563">
        <v>2997.6825681019109</v>
      </c>
      <c r="JS54" s="563">
        <v>-69616.279424752458</v>
      </c>
      <c r="JT54" s="563">
        <v>134561.91736296762</v>
      </c>
      <c r="JU54" s="563">
        <v>6301.1669375853526</v>
      </c>
      <c r="JV54" s="563">
        <v>-1949.5866734364899</v>
      </c>
      <c r="JW54" s="563">
        <v>-27398.10411186656</v>
      </c>
      <c r="JX54" s="563">
        <v>-5284.2427095584862</v>
      </c>
      <c r="JY54" s="563">
        <v>2923.5779768506472</v>
      </c>
      <c r="JZ54" s="563">
        <v>-100429.25332060561</v>
      </c>
      <c r="KA54" s="563">
        <v>5349.6212242630427</v>
      </c>
      <c r="KB54" s="563">
        <v>6735.776567523877</v>
      </c>
      <c r="KC54" s="563">
        <v>16690.265287129077</v>
      </c>
      <c r="KD54" s="563">
        <v>19230.258832735504</v>
      </c>
      <c r="KE54" s="563">
        <v>-33566.595295090694</v>
      </c>
      <c r="KF54" s="563">
        <v>51214.598806198919</v>
      </c>
      <c r="KG54" s="563">
        <v>-65371.001639322087</v>
      </c>
      <c r="KH54" s="563">
        <v>-51203.771940951585</v>
      </c>
      <c r="KI54" s="563">
        <v>-6777.1062925392907</v>
      </c>
      <c r="KJ54" s="563">
        <v>21139.968869083954</v>
      </c>
      <c r="KK54" s="563">
        <v>69821.736105922551</v>
      </c>
    </row>
    <row r="55" spans="1:297" s="558" customFormat="1">
      <c r="A55" s="556"/>
      <c r="B55" s="557" t="s">
        <v>577</v>
      </c>
      <c r="C55" s="556">
        <v>-592672282.92212939</v>
      </c>
      <c r="D55" s="556">
        <v>-68680804.867439717</v>
      </c>
      <c r="E55" s="556">
        <v>102670867.11882597</v>
      </c>
      <c r="F55" s="556">
        <v>263797.3402715227</v>
      </c>
      <c r="G55" s="556">
        <v>253689.20561707561</v>
      </c>
      <c r="H55" s="556">
        <v>-1819906.427032653</v>
      </c>
      <c r="I55" s="556">
        <v>3278466.1817776412</v>
      </c>
      <c r="J55" s="556">
        <v>-972327.24870034831</v>
      </c>
      <c r="K55" s="556">
        <v>-1136381.0642677285</v>
      </c>
      <c r="L55" s="556">
        <v>-5898210.2801817888</v>
      </c>
      <c r="M55" s="556">
        <v>506545.96672975575</v>
      </c>
      <c r="N55" s="556">
        <v>230269.72574738169</v>
      </c>
      <c r="O55" s="556">
        <v>102670867.11882597</v>
      </c>
      <c r="P55" s="556">
        <v>-1951709.0249758165</v>
      </c>
      <c r="Q55" s="556">
        <v>-8822846.7949132342</v>
      </c>
      <c r="R55" s="556">
        <v>325367.95231469005</v>
      </c>
      <c r="S55" s="556">
        <v>255499.8799269108</v>
      </c>
      <c r="T55" s="556">
        <v>-4041184.9250783017</v>
      </c>
      <c r="U55" s="556">
        <v>-1486329.8764651599</v>
      </c>
      <c r="V55" s="556">
        <v>-298360.94165954267</v>
      </c>
      <c r="W55" s="556">
        <v>118473.68343687222</v>
      </c>
      <c r="X55" s="556">
        <v>-5517012.7378998706</v>
      </c>
      <c r="Y55" s="556">
        <v>-782021.24037156126</v>
      </c>
      <c r="Z55" s="556">
        <v>-3351912.1817037798</v>
      </c>
      <c r="AA55" s="556">
        <v>-2146938.4775673281</v>
      </c>
      <c r="AB55" s="556">
        <v>-268869.89012626227</v>
      </c>
      <c r="AC55" s="556">
        <v>-554955.53133174172</v>
      </c>
      <c r="AD55" s="556">
        <v>-1019387.1625572115</v>
      </c>
      <c r="AE55" s="556">
        <v>-1551219.2798157888</v>
      </c>
      <c r="AF55" s="556">
        <v>-62583487.22030589</v>
      </c>
      <c r="AG55" s="556">
        <v>-68680804.867439717</v>
      </c>
      <c r="AH55" s="556">
        <v>-418224.51809801674</v>
      </c>
      <c r="AI55" s="556">
        <v>4412256.944005549</v>
      </c>
      <c r="AJ55" s="556">
        <v>-246643.17348344816</v>
      </c>
      <c r="AK55" s="556">
        <v>6449.9065452580398</v>
      </c>
      <c r="AL55" s="556">
        <v>581523.32778649696</v>
      </c>
      <c r="AM55" s="556">
        <v>-6349955.6189008504</v>
      </c>
      <c r="AN55" s="556">
        <v>-68073.125219556998</v>
      </c>
      <c r="AO55" s="556">
        <v>-6824545.7043709494</v>
      </c>
      <c r="AP55" s="556">
        <v>4541212.7389568407</v>
      </c>
      <c r="AQ55" s="556">
        <v>-2413032.4796056105</v>
      </c>
      <c r="AR55" s="556">
        <v>5937358.5903823441</v>
      </c>
      <c r="AS55" s="556">
        <v>-195241.86255190353</v>
      </c>
      <c r="AT55" s="556">
        <v>-1123063.5538583519</v>
      </c>
      <c r="AU55" s="556">
        <v>-263399.47463723016</v>
      </c>
      <c r="AV55" s="556">
        <v>7438.6051297447993</v>
      </c>
      <c r="AW55" s="556">
        <v>2387609.1670108</v>
      </c>
      <c r="AX55" s="556">
        <v>338877.53191480611</v>
      </c>
      <c r="AY55" s="556">
        <v>-542866.93652603123</v>
      </c>
      <c r="AZ55" s="556">
        <v>-188129.42491851954</v>
      </c>
      <c r="BA55" s="556">
        <v>6795982.5005662944</v>
      </c>
      <c r="BB55" s="556">
        <v>-750124.43338520383</v>
      </c>
      <c r="BC55" s="556">
        <v>-7253177.0803170782</v>
      </c>
      <c r="BD55" s="556">
        <v>26943.231524062896</v>
      </c>
      <c r="BE55" s="556">
        <v>-230110.70689901791</v>
      </c>
      <c r="BF55" s="556">
        <v>-269471.46286726248</v>
      </c>
      <c r="BG55" s="556">
        <v>-2151471.1664714585</v>
      </c>
      <c r="BH55" s="556">
        <v>519392.98174308747</v>
      </c>
      <c r="BI55" s="556">
        <v>150497.30634217156</v>
      </c>
      <c r="BJ55" s="556">
        <v>-34913076.127843082</v>
      </c>
      <c r="BK55" s="556">
        <v>448492.44159664371</v>
      </c>
      <c r="BL55" s="556">
        <v>-2594990.054497858</v>
      </c>
      <c r="BM55" s="556">
        <v>-12830378.283366632</v>
      </c>
      <c r="BN55" s="556">
        <v>3683693.9543778305</v>
      </c>
      <c r="BO55" s="556">
        <v>-1843029.825006153</v>
      </c>
      <c r="BP55" s="556">
        <v>-10173801.006166492</v>
      </c>
      <c r="BQ55" s="556">
        <v>-3168.0024348392326</v>
      </c>
      <c r="BR55" s="556">
        <v>-3389997.6948392144</v>
      </c>
      <c r="BS55" s="556">
        <v>-708652.93777640525</v>
      </c>
      <c r="BT55" s="556">
        <v>-926254.16540049156</v>
      </c>
      <c r="BU55" s="556">
        <v>24999.174285418932</v>
      </c>
      <c r="BV55" s="556">
        <v>-1823340.5148604773</v>
      </c>
      <c r="BW55" s="556">
        <v>368017.33387541148</v>
      </c>
      <c r="BX55" s="556">
        <v>-906588.92245445994</v>
      </c>
      <c r="BY55" s="556">
        <v>313867.19133110216</v>
      </c>
      <c r="BZ55" s="556">
        <v>-38335.652563343341</v>
      </c>
      <c r="CA55" s="556">
        <v>-1400054.7527934918</v>
      </c>
      <c r="CB55" s="556">
        <v>-918908.84662303224</v>
      </c>
      <c r="CC55" s="556">
        <v>746892.02917993546</v>
      </c>
      <c r="CD55" s="556">
        <v>11254852.127395447</v>
      </c>
      <c r="CE55" s="556">
        <v>-430274.5775182498</v>
      </c>
      <c r="CF55" s="556">
        <v>-47046.565735522177</v>
      </c>
      <c r="CG55" s="556">
        <v>-13442976.541763164</v>
      </c>
      <c r="CH55" s="556">
        <v>-3024636.6485159784</v>
      </c>
      <c r="CI55" s="556">
        <v>-1195177.9681726182</v>
      </c>
      <c r="CJ55" s="556">
        <v>-8448710.8590722159</v>
      </c>
      <c r="CK55" s="556">
        <v>378865.14888950496</v>
      </c>
      <c r="CL55" s="556">
        <v>-126657.3871396374</v>
      </c>
      <c r="CM55" s="556">
        <v>-859303.80576589948</v>
      </c>
      <c r="CN55" s="556">
        <v>4217802.2392370962</v>
      </c>
      <c r="CO55" s="556">
        <v>3519687.9847326195</v>
      </c>
      <c r="CP55" s="556">
        <v>1723691.4977928477</v>
      </c>
      <c r="CQ55" s="556">
        <v>711173.69522068452</v>
      </c>
      <c r="CR55" s="556">
        <v>446308.14432297531</v>
      </c>
      <c r="CS55" s="556">
        <v>-1185361.5622476563</v>
      </c>
      <c r="CT55" s="556">
        <v>-16898867.243205123</v>
      </c>
      <c r="CU55" s="556">
        <v>-168159.99574852159</v>
      </c>
      <c r="CV55" s="556">
        <v>196497.38923183165</v>
      </c>
      <c r="CW55" s="556">
        <v>-153771.73483274167</v>
      </c>
      <c r="CX55" s="556">
        <v>175153.23388177442</v>
      </c>
      <c r="CY55" s="556">
        <v>724634.80474492465</v>
      </c>
      <c r="CZ55" s="556">
        <v>-15280633.968534974</v>
      </c>
      <c r="DA55" s="556">
        <v>-25698465.810917385</v>
      </c>
      <c r="DB55" s="556">
        <v>1359389.7081837594</v>
      </c>
      <c r="DC55" s="556">
        <v>-543592.9501341416</v>
      </c>
      <c r="DD55" s="556">
        <v>431692.34670865035</v>
      </c>
      <c r="DE55" s="556">
        <v>1772856.5590110105</v>
      </c>
      <c r="DF55" s="556">
        <v>-30452145.077829797</v>
      </c>
      <c r="DG55" s="556">
        <v>1689074.2659014626</v>
      </c>
      <c r="DH55" s="556">
        <v>-4649709.1117109936</v>
      </c>
      <c r="DI55" s="556">
        <v>-334649.83474312769</v>
      </c>
      <c r="DJ55" s="556">
        <v>616975.89772878936</v>
      </c>
      <c r="DK55" s="556">
        <v>-2575599.2619377943</v>
      </c>
      <c r="DL55" s="556">
        <v>-227677.67496143238</v>
      </c>
      <c r="DM55" s="556">
        <v>-623045.41353752336</v>
      </c>
      <c r="DN55" s="556">
        <v>487615.31294146128</v>
      </c>
      <c r="DO55" s="556">
        <v>495256.01142634219</v>
      </c>
      <c r="DP55" s="556">
        <v>1310336.9353899488</v>
      </c>
      <c r="DQ55" s="556">
        <v>706989.89399202028</v>
      </c>
      <c r="DR55" s="556">
        <v>-3556222.4169017086</v>
      </c>
      <c r="DS55" s="556">
        <v>1668896.8380840744</v>
      </c>
      <c r="DT55" s="556">
        <v>-3845474.0240990124</v>
      </c>
      <c r="DU55" s="556">
        <v>30914.525361111773</v>
      </c>
      <c r="DV55" s="556">
        <v>-8958458.6432678979</v>
      </c>
      <c r="DW55" s="556">
        <v>-50455.651411478502</v>
      </c>
      <c r="DX55" s="556">
        <v>-651701.51421050727</v>
      </c>
      <c r="DY55" s="556">
        <v>-7687184.5980354082</v>
      </c>
      <c r="DZ55" s="556">
        <v>-903394.19896222593</v>
      </c>
      <c r="EA55" s="556">
        <v>-2298535.131620415</v>
      </c>
      <c r="EB55" s="556">
        <v>114036.22485536858</v>
      </c>
      <c r="EC55" s="556">
        <v>365238.72300111962</v>
      </c>
      <c r="ED55" s="556">
        <v>-906461.22086134984</v>
      </c>
      <c r="EE55" s="556">
        <v>972944.06903017149</v>
      </c>
      <c r="EF55" s="556">
        <v>-2871865.6856623879</v>
      </c>
      <c r="EG55" s="556">
        <v>-3470731.0269450611</v>
      </c>
      <c r="EH55" s="556">
        <v>149059.44604435231</v>
      </c>
      <c r="EI55" s="556">
        <v>-575048.3749417325</v>
      </c>
      <c r="EJ55" s="556">
        <v>1614447.2344380529</v>
      </c>
      <c r="EK55" s="556">
        <v>696236.17276297254</v>
      </c>
      <c r="EL55" s="556">
        <v>-466967.86371280084</v>
      </c>
      <c r="EM55" s="556">
        <v>-2759374.2950343997</v>
      </c>
      <c r="EN55" s="556">
        <v>-1220905.5481460688</v>
      </c>
      <c r="EO55" s="556">
        <v>330967.57966176374</v>
      </c>
      <c r="EP55" s="556">
        <v>-6093920.4477324495</v>
      </c>
      <c r="EQ55" s="556">
        <v>-2673516.0022843536</v>
      </c>
      <c r="ER55" s="556">
        <v>-11785.6953636869</v>
      </c>
      <c r="ES55" s="556">
        <v>-455173.75776389136</v>
      </c>
      <c r="ET55" s="556">
        <v>-560068.34520753066</v>
      </c>
      <c r="EU55" s="556">
        <v>-548632.40463746176</v>
      </c>
      <c r="EV55" s="556">
        <v>761470.3159356548</v>
      </c>
      <c r="EW55" s="556">
        <v>-19408619.563420169</v>
      </c>
      <c r="EX55" s="556">
        <v>-4328723.4689598838</v>
      </c>
      <c r="EY55" s="556">
        <v>-104244.44152239541</v>
      </c>
      <c r="EZ55" s="556">
        <v>457666.30233608384</v>
      </c>
      <c r="FA55" s="556">
        <v>-504302.27833771205</v>
      </c>
      <c r="FB55" s="556">
        <v>2809489.3995435089</v>
      </c>
      <c r="FC55" s="556">
        <v>-1768033.9198612687</v>
      </c>
      <c r="FD55" s="556">
        <v>-738858.7532670889</v>
      </c>
      <c r="FE55" s="556">
        <v>-2893950.4574216935</v>
      </c>
      <c r="FF55" s="556">
        <v>-2187635.5083250911</v>
      </c>
      <c r="FG55" s="556">
        <v>-1734167.5661996389</v>
      </c>
      <c r="FH55" s="556">
        <v>3255723.3525778712</v>
      </c>
      <c r="FI55" s="556">
        <v>-2052432.161885797</v>
      </c>
      <c r="FJ55" s="556">
        <v>-739793.79696948733</v>
      </c>
      <c r="FK55" s="556">
        <v>-4892293.6059773192</v>
      </c>
      <c r="FL55" s="556">
        <v>-451464.92260868591</v>
      </c>
      <c r="FM55" s="556">
        <v>3059083.8006176376</v>
      </c>
      <c r="FN55" s="556">
        <v>1742990.0192789319</v>
      </c>
      <c r="FO55" s="556">
        <v>2052211.0178318291</v>
      </c>
      <c r="FP55" s="556">
        <v>-1483230.1545994945</v>
      </c>
      <c r="FQ55" s="556">
        <v>582287.52776025201</v>
      </c>
      <c r="FR55" s="556">
        <v>-778558.24323968997</v>
      </c>
      <c r="FS55" s="556">
        <v>-2098739.4065964958</v>
      </c>
      <c r="FT55" s="556">
        <v>-37588911.951603919</v>
      </c>
      <c r="FU55" s="556">
        <v>461102.33241981087</v>
      </c>
      <c r="FV55" s="556">
        <v>-563896.34263517987</v>
      </c>
      <c r="FW55" s="556">
        <v>-664601.06906124426</v>
      </c>
      <c r="FX55" s="556">
        <v>-720793.30700968183</v>
      </c>
      <c r="FY55" s="556">
        <v>-826589.76788742375</v>
      </c>
      <c r="FZ55" s="556">
        <v>-259501.87438271628</v>
      </c>
      <c r="GA55" s="556">
        <v>-996923.97105029295</v>
      </c>
      <c r="GB55" s="556">
        <v>-840483.06795728323</v>
      </c>
      <c r="GC55" s="556">
        <v>-3609685.213515766</v>
      </c>
      <c r="GD55" s="556">
        <v>741611.66760198434</v>
      </c>
      <c r="GE55" s="556">
        <v>-11274226.238034224</v>
      </c>
      <c r="GF55" s="556">
        <v>-4559562.1435449934</v>
      </c>
      <c r="GG55" s="556">
        <v>703449.46923358506</v>
      </c>
      <c r="GH55" s="556">
        <v>3130599.5389275057</v>
      </c>
      <c r="GI55" s="556">
        <v>-876500.191861731</v>
      </c>
      <c r="GJ55" s="556">
        <v>-395652.44600757025</v>
      </c>
      <c r="GK55" s="556">
        <v>-23939679.019059122</v>
      </c>
      <c r="GL55" s="556">
        <v>16447.551694883594</v>
      </c>
      <c r="GM55" s="556">
        <v>-1135767.0041875285</v>
      </c>
      <c r="GN55" s="556">
        <v>1439522.2872564937</v>
      </c>
      <c r="GO55" s="556">
        <v>-471367.29070842854</v>
      </c>
      <c r="GP55" s="556">
        <v>860187.00003639085</v>
      </c>
      <c r="GQ55" s="556">
        <v>432397.67842063209</v>
      </c>
      <c r="GR55" s="556">
        <v>381316.95263431896</v>
      </c>
      <c r="GS55" s="556">
        <v>965341.56529039389</v>
      </c>
      <c r="GT55" s="556">
        <v>998927.79929478629</v>
      </c>
      <c r="GU55" s="556">
        <v>-1592232.2476509307</v>
      </c>
      <c r="GV55" s="556">
        <v>-688301.94141134084</v>
      </c>
      <c r="GW55" s="556">
        <v>207806.03399154829</v>
      </c>
      <c r="GX55" s="556">
        <v>-493592.11752804206</v>
      </c>
      <c r="GY55" s="556">
        <v>-77843.903554733784</v>
      </c>
      <c r="GZ55" s="556">
        <v>12265592.482301163</v>
      </c>
      <c r="HA55" s="556">
        <v>-469504.54195230524</v>
      </c>
      <c r="HB55" s="556">
        <v>-1247460.8171511174</v>
      </c>
      <c r="HC55" s="556">
        <v>224777.38325246584</v>
      </c>
      <c r="HD55" s="556">
        <v>-437255.97039098252</v>
      </c>
      <c r="HE55" s="556">
        <v>-2830588.2913818611</v>
      </c>
      <c r="HF55" s="556">
        <v>-598415.84939201677</v>
      </c>
      <c r="HG55" s="556">
        <v>-50663.331123817989</v>
      </c>
      <c r="HH55" s="556">
        <v>1997368.0584811531</v>
      </c>
      <c r="HI55" s="556">
        <v>311307.45361305634</v>
      </c>
      <c r="HJ55" s="556">
        <v>-4027049.5960824871</v>
      </c>
      <c r="HK55" s="556">
        <v>-235622.08514321299</v>
      </c>
      <c r="HL55" s="556">
        <v>-33228363.249525946</v>
      </c>
      <c r="HM55" s="556">
        <v>286963.30574243166</v>
      </c>
      <c r="HN55" s="556">
        <v>535475.80145254231</v>
      </c>
      <c r="HO55" s="556">
        <v>363069.62469308672</v>
      </c>
      <c r="HP55" s="556">
        <v>-253677.29404907447</v>
      </c>
      <c r="HQ55" s="556">
        <v>-5154722.2351506772</v>
      </c>
      <c r="HR55" s="556">
        <v>-994119.23328569753</v>
      </c>
      <c r="HS55" s="556">
        <v>-546570.48541820375</v>
      </c>
      <c r="HT55" s="556">
        <v>-4823912.748216223</v>
      </c>
      <c r="HU55" s="556">
        <v>-103793.47439777124</v>
      </c>
      <c r="HV55" s="556">
        <v>1757270.190628133</v>
      </c>
      <c r="HW55" s="556">
        <v>-8404824.5128096323</v>
      </c>
      <c r="HX55" s="556">
        <v>130036.07208100869</v>
      </c>
      <c r="HY55" s="556">
        <v>-16886110.112756185</v>
      </c>
      <c r="HZ55" s="556">
        <v>-1131132.5378077249</v>
      </c>
      <c r="IA55" s="556">
        <v>580105.63723401108</v>
      </c>
      <c r="IB55" s="556">
        <v>-1995412.8049630586</v>
      </c>
      <c r="IC55" s="556">
        <v>-5633313.2504555043</v>
      </c>
      <c r="ID55" s="556">
        <v>135953.55170947497</v>
      </c>
      <c r="IE55" s="556">
        <v>6899626.8637922835</v>
      </c>
      <c r="IF55" s="556">
        <v>1111689.4046439857</v>
      </c>
      <c r="IG55" s="556">
        <v>-3490952.5714805848</v>
      </c>
      <c r="IH55" s="556">
        <v>-107863.9408559438</v>
      </c>
      <c r="II55" s="556">
        <v>951207.54307149339</v>
      </c>
      <c r="IJ55" s="556">
        <v>1380578.208456669</v>
      </c>
      <c r="IK55" s="556">
        <v>-1675059.1345470715</v>
      </c>
      <c r="IL55" s="556">
        <v>637996.87999194034</v>
      </c>
      <c r="IM55" s="556">
        <v>165980.55432908385</v>
      </c>
      <c r="IN55" s="556">
        <v>204456.78588173524</v>
      </c>
      <c r="IO55" s="556">
        <v>3027896.8471043566</v>
      </c>
      <c r="IP55" s="556">
        <v>-538429.25228474545</v>
      </c>
      <c r="IQ55" s="556">
        <v>2117547.4774354394</v>
      </c>
      <c r="IR55" s="556">
        <v>564773.36376219499</v>
      </c>
      <c r="IS55" s="556">
        <v>152826.53345305118</v>
      </c>
      <c r="IT55" s="556">
        <v>-132828.30071482062</v>
      </c>
      <c r="IU55" s="556">
        <v>2197303.6080282778</v>
      </c>
      <c r="IV55" s="556">
        <v>804912.89680258464</v>
      </c>
      <c r="IW55" s="556">
        <v>1883672.51162037</v>
      </c>
      <c r="IX55" s="556">
        <v>-64279586.443748377</v>
      </c>
      <c r="IY55" s="556">
        <v>61888.709103252513</v>
      </c>
      <c r="IZ55" s="556">
        <v>-19020.462780509828</v>
      </c>
      <c r="JA55" s="556">
        <v>1208023.0018623404</v>
      </c>
      <c r="JB55" s="556">
        <v>-38663.309220333904</v>
      </c>
      <c r="JC55" s="556">
        <v>482421.48642891628</v>
      </c>
      <c r="JD55" s="556">
        <v>213316.92909731978</v>
      </c>
      <c r="JE55" s="556">
        <v>-6747257.330964298</v>
      </c>
      <c r="JF55" s="556">
        <v>-45373263.449922673</v>
      </c>
      <c r="JG55" s="556">
        <v>-655701.16144778801</v>
      </c>
      <c r="JH55" s="556">
        <v>-1851464.0198173991</v>
      </c>
      <c r="JI55" s="556">
        <v>3472349.2583168857</v>
      </c>
      <c r="JJ55" s="556">
        <v>-3831591.7632654142</v>
      </c>
      <c r="JK55" s="556">
        <v>-1854140.9288503265</v>
      </c>
      <c r="JL55" s="556">
        <v>-808097.44366524345</v>
      </c>
      <c r="JM55" s="556">
        <v>1148192.2112726101</v>
      </c>
      <c r="JN55" s="556">
        <v>237225.76144497711</v>
      </c>
      <c r="JO55" s="556">
        <v>218636.67006461363</v>
      </c>
      <c r="JP55" s="556">
        <v>-1115556.8177234274</v>
      </c>
      <c r="JQ55" s="556">
        <v>598083.56101488322</v>
      </c>
      <c r="JR55" s="556">
        <v>-24906083.375837773</v>
      </c>
      <c r="JS55" s="556">
        <v>-4030317.8534470946</v>
      </c>
      <c r="JT55" s="556">
        <v>-1522320.7212152397</v>
      </c>
      <c r="JU55" s="556">
        <v>-249885.97387717204</v>
      </c>
      <c r="JV55" s="556">
        <v>569590.74737545953</v>
      </c>
      <c r="JW55" s="556">
        <v>-438351.56987581082</v>
      </c>
      <c r="JX55" s="556">
        <v>-53156.249117775442</v>
      </c>
      <c r="JY55" s="556">
        <v>1738958.8462642906</v>
      </c>
      <c r="JZ55" s="556">
        <v>-1254125.5097155343</v>
      </c>
      <c r="KA55" s="556">
        <v>3272536.9404486134</v>
      </c>
      <c r="KB55" s="556">
        <v>162074.11281834601</v>
      </c>
      <c r="KC55" s="556">
        <v>-78855.875354821401</v>
      </c>
      <c r="KD55" s="556">
        <v>2247116.0341380597</v>
      </c>
      <c r="KE55" s="556">
        <v>-670857.57122294744</v>
      </c>
      <c r="KF55" s="556">
        <v>-363794.87382008659</v>
      </c>
      <c r="KG55" s="556">
        <v>-2259499.6066006082</v>
      </c>
      <c r="KH55" s="556">
        <v>-2632500.3917062953</v>
      </c>
      <c r="KI55" s="556">
        <v>783985.09263582248</v>
      </c>
      <c r="KJ55" s="556">
        <v>-1671995.8685839502</v>
      </c>
      <c r="KK55" s="556">
        <v>-1171571.8849179703</v>
      </c>
    </row>
    <row r="56" spans="1:297">
      <c r="A56" s="362"/>
      <c r="B56" s="375"/>
      <c r="D56" s="210"/>
      <c r="E56" s="210"/>
    </row>
    <row r="57" spans="1:297" s="565" customFormat="1">
      <c r="A57" s="556"/>
      <c r="B57" s="559" t="s">
        <v>620</v>
      </c>
      <c r="C57" s="556">
        <v>782517373.57478368</v>
      </c>
      <c r="D57" s="560">
        <v>-57146063.111426309</v>
      </c>
      <c r="E57" s="560">
        <v>39959487.855712511</v>
      </c>
      <c r="F57" s="564">
        <v>5075761.2754726885</v>
      </c>
      <c r="G57" s="564">
        <v>1776046.9893770614</v>
      </c>
      <c r="H57" s="564">
        <v>6775281.5115100024</v>
      </c>
      <c r="I57" s="564">
        <v>2433034.970495244</v>
      </c>
      <c r="J57" s="564">
        <v>996978.64647981327</v>
      </c>
      <c r="K57" s="564">
        <v>1588957.8220861678</v>
      </c>
      <c r="L57" s="564">
        <v>6747448.8939143568</v>
      </c>
      <c r="M57" s="564">
        <v>532260.50319786405</v>
      </c>
      <c r="N57" s="564">
        <v>415214.51225738524</v>
      </c>
      <c r="O57" s="564">
        <v>-25136907.951851565</v>
      </c>
      <c r="P57" s="564">
        <v>3171299.7426062981</v>
      </c>
      <c r="Q57" s="564">
        <v>-341571.70342208637</v>
      </c>
      <c r="R57" s="564">
        <v>1079639.6897672745</v>
      </c>
      <c r="S57" s="564">
        <v>6353607.2660083557</v>
      </c>
      <c r="T57" s="564">
        <v>3078476.2316483487</v>
      </c>
      <c r="U57" s="564">
        <v>4066597.5715756556</v>
      </c>
      <c r="V57" s="564">
        <v>354888.13864213345</v>
      </c>
      <c r="W57" s="564">
        <v>547160.88851544901</v>
      </c>
      <c r="X57" s="564">
        <v>2598406.0087464023</v>
      </c>
      <c r="Y57" s="564">
        <v>2268421.0265234346</v>
      </c>
      <c r="Z57" s="564">
        <v>-62987.526190049772</v>
      </c>
      <c r="AA57" s="564">
        <v>-317898.58601216134</v>
      </c>
      <c r="AB57" s="564">
        <v>398264.70643822732</v>
      </c>
      <c r="AC57" s="564">
        <v>523213.9228441983</v>
      </c>
      <c r="AD57" s="564">
        <v>2536218.7183283903</v>
      </c>
      <c r="AE57" s="564">
        <v>827417.58313926822</v>
      </c>
      <c r="AF57" s="564">
        <v>-57146063.111426309</v>
      </c>
      <c r="AG57" s="564">
        <v>-2595864.4336474673</v>
      </c>
      <c r="AH57" s="564">
        <v>198554.79615271909</v>
      </c>
      <c r="AI57" s="564">
        <v>6071419.2405670211</v>
      </c>
      <c r="AJ57" s="564">
        <v>3890123.322890617</v>
      </c>
      <c r="AK57" s="564">
        <v>1101989.9896684526</v>
      </c>
      <c r="AL57" s="564">
        <v>1049361.4141071348</v>
      </c>
      <c r="AM57" s="564">
        <v>367626.20205887366</v>
      </c>
      <c r="AN57" s="564">
        <v>4499072.0628661672</v>
      </c>
      <c r="AO57" s="564">
        <v>3999066.8663363308</v>
      </c>
      <c r="AP57" s="564">
        <v>4234258.5979948901</v>
      </c>
      <c r="AQ57" s="564">
        <v>5631429.3875265978</v>
      </c>
      <c r="AR57" s="564">
        <v>7494006.2442667149</v>
      </c>
      <c r="AS57" s="564">
        <v>2602144.279742917</v>
      </c>
      <c r="AT57" s="564">
        <v>2744908.9381804885</v>
      </c>
      <c r="AU57" s="564">
        <v>5920880.5904870443</v>
      </c>
      <c r="AV57" s="564">
        <v>916756.01854817371</v>
      </c>
      <c r="AW57" s="564">
        <v>-45166.195056927754</v>
      </c>
      <c r="AX57" s="564">
        <v>-65958.064402011718</v>
      </c>
      <c r="AY57" s="564">
        <v>323596.3119620831</v>
      </c>
      <c r="AZ57" s="564">
        <v>2173627.2588016614</v>
      </c>
      <c r="BA57" s="564">
        <v>6753208.4096270045</v>
      </c>
      <c r="BB57" s="564">
        <v>3502150.0211466323</v>
      </c>
      <c r="BC57" s="564">
        <v>26113489.72272297</v>
      </c>
      <c r="BD57" s="564">
        <v>1964719.151458231</v>
      </c>
      <c r="BE57" s="564">
        <v>1546377.2386811911</v>
      </c>
      <c r="BF57" s="564">
        <v>1659128.9419642931</v>
      </c>
      <c r="BG57" s="564">
        <v>2083175.7406007696</v>
      </c>
      <c r="BH57" s="564">
        <v>-20866.997350411704</v>
      </c>
      <c r="BI57" s="564">
        <v>2396106.455371832</v>
      </c>
      <c r="BJ57" s="564">
        <v>39959487.855712511</v>
      </c>
      <c r="BK57" s="564">
        <v>967108.8365948369</v>
      </c>
      <c r="BL57" s="564">
        <v>2791440.1769289831</v>
      </c>
      <c r="BM57" s="564">
        <v>1269931.200264445</v>
      </c>
      <c r="BN57" s="564">
        <v>-11291.613378383037</v>
      </c>
      <c r="BO57" s="564">
        <v>1321993.3866288268</v>
      </c>
      <c r="BP57" s="564">
        <v>10939699.559789339</v>
      </c>
      <c r="BQ57" s="564">
        <v>5010912.703280394</v>
      </c>
      <c r="BR57" s="564">
        <v>5087533.2159088003</v>
      </c>
      <c r="BS57" s="564">
        <v>1374054.875668067</v>
      </c>
      <c r="BT57" s="564">
        <v>4934747.5209039776</v>
      </c>
      <c r="BU57" s="564">
        <v>481419.58159212058</v>
      </c>
      <c r="BV57" s="564">
        <v>2634883.1705593928</v>
      </c>
      <c r="BW57" s="564">
        <v>715340.80981748633</v>
      </c>
      <c r="BX57" s="564">
        <v>3749103.0775069948</v>
      </c>
      <c r="BY57" s="564">
        <v>1622094.6410894475</v>
      </c>
      <c r="BZ57" s="564">
        <v>1266826.6102996317</v>
      </c>
      <c r="CA57" s="564">
        <v>-47608.092136871412</v>
      </c>
      <c r="CB57" s="564">
        <v>5536091.6603702623</v>
      </c>
      <c r="CC57" s="564">
        <v>7352481.6955554448</v>
      </c>
      <c r="CD57" s="564">
        <v>-1623919.3801700259</v>
      </c>
      <c r="CE57" s="564">
        <v>2196350.3459246303</v>
      </c>
      <c r="CF57" s="564">
        <v>-221095.0865614207</v>
      </c>
      <c r="CG57" s="564">
        <v>1506628.7225757174</v>
      </c>
      <c r="CH57" s="564">
        <v>1196552.574217482</v>
      </c>
      <c r="CI57" s="564">
        <v>2929050.2629106198</v>
      </c>
      <c r="CJ57" s="564">
        <v>2199833.6192991151</v>
      </c>
      <c r="CK57" s="564">
        <v>3315720.9925055983</v>
      </c>
      <c r="CL57" s="564">
        <v>816629.76778005401</v>
      </c>
      <c r="CM57" s="564">
        <v>928869.40732683789</v>
      </c>
      <c r="CN57" s="564">
        <v>-1111643.2324221192</v>
      </c>
      <c r="CO57" s="564">
        <v>5526111.7606845228</v>
      </c>
      <c r="CP57" s="564">
        <v>-554564.20339797006</v>
      </c>
      <c r="CQ57" s="564">
        <v>4627018.4718615329</v>
      </c>
      <c r="CR57" s="564">
        <v>426600.81523480034</v>
      </c>
      <c r="CS57" s="564">
        <v>3098942.0266238549</v>
      </c>
      <c r="CT57" s="564">
        <v>11202580.932091787</v>
      </c>
      <c r="CU57" s="564">
        <v>-5170.1088781886938</v>
      </c>
      <c r="CV57" s="564">
        <v>1249600.0719835062</v>
      </c>
      <c r="CW57" s="564">
        <v>5169594.8426757194</v>
      </c>
      <c r="CX57" s="564">
        <v>989979.73642799642</v>
      </c>
      <c r="CY57" s="564">
        <v>119336.0247958695</v>
      </c>
      <c r="CZ57" s="564">
        <v>11576244.733103015</v>
      </c>
      <c r="DA57" s="564">
        <v>14599622.428183997</v>
      </c>
      <c r="DB57" s="564">
        <v>1967028.124123727</v>
      </c>
      <c r="DC57" s="564">
        <v>2153558.8922855393</v>
      </c>
      <c r="DD57" s="564">
        <v>2367937.700322228</v>
      </c>
      <c r="DE57" s="564">
        <v>357453.57575062511</v>
      </c>
      <c r="DF57" s="564">
        <v>24749627.856076535</v>
      </c>
      <c r="DG57" s="564">
        <v>1643637.2721073977</v>
      </c>
      <c r="DH57" s="564">
        <v>10355361.918266688</v>
      </c>
      <c r="DI57" s="564">
        <v>-90313.519966667271</v>
      </c>
      <c r="DJ57" s="564">
        <v>3433250.3386248783</v>
      </c>
      <c r="DK57" s="564">
        <v>3886978.9762536823</v>
      </c>
      <c r="DL57" s="564">
        <v>388029.66696440201</v>
      </c>
      <c r="DM57" s="564">
        <v>443932.88550476247</v>
      </c>
      <c r="DN57" s="564">
        <v>1621605.52445666</v>
      </c>
      <c r="DO57" s="564">
        <v>2103775.2953865561</v>
      </c>
      <c r="DP57" s="564">
        <v>1660215.4302906964</v>
      </c>
      <c r="DQ57" s="564">
        <v>26647206.125991024</v>
      </c>
      <c r="DR57" s="564">
        <v>2430088.9477835274</v>
      </c>
      <c r="DS57" s="564">
        <v>3122787.9028264717</v>
      </c>
      <c r="DT57" s="564">
        <v>4797964.2892548116</v>
      </c>
      <c r="DU57" s="564">
        <v>1649236.0143315599</v>
      </c>
      <c r="DV57" s="564">
        <v>8623858.5899032541</v>
      </c>
      <c r="DW57" s="564">
        <v>1106426.6104451679</v>
      </c>
      <c r="DX57" s="564">
        <v>5834160.3932959847</v>
      </c>
      <c r="DY57" s="564">
        <v>7940516.2780958051</v>
      </c>
      <c r="DZ57" s="564">
        <v>1231686.5616980614</v>
      </c>
      <c r="EA57" s="564">
        <v>1306746.3677039647</v>
      </c>
      <c r="EB57" s="564">
        <v>2628421.4579555523</v>
      </c>
      <c r="EC57" s="564">
        <v>26927.479013271695</v>
      </c>
      <c r="ED57" s="564">
        <v>2664680.9825411793</v>
      </c>
      <c r="EE57" s="564">
        <v>1164204.72186961</v>
      </c>
      <c r="EF57" s="564">
        <v>5320493.9853960956</v>
      </c>
      <c r="EG57" s="564">
        <v>5760236.2431890173</v>
      </c>
      <c r="EH57" s="564">
        <v>6532069.7233023737</v>
      </c>
      <c r="EI57" s="564">
        <v>2212893.1715544118</v>
      </c>
      <c r="EJ57" s="564">
        <v>-426985.54789886501</v>
      </c>
      <c r="EK57" s="564">
        <v>51505.533814607443</v>
      </c>
      <c r="EL57" s="564">
        <v>1436760.6980171942</v>
      </c>
      <c r="EM57" s="564">
        <v>3262995.341599443</v>
      </c>
      <c r="EN57" s="564">
        <v>1275806.9872389517</v>
      </c>
      <c r="EO57" s="564">
        <v>4361149.6003389405</v>
      </c>
      <c r="EP57" s="564">
        <v>-40426.091639857535</v>
      </c>
      <c r="EQ57" s="564">
        <v>1714029.7847665648</v>
      </c>
      <c r="ER57" s="564">
        <v>989567.7888727173</v>
      </c>
      <c r="ES57" s="564">
        <v>526615.63007537602</v>
      </c>
      <c r="ET57" s="564">
        <v>951157.57373895729</v>
      </c>
      <c r="EU57" s="564">
        <v>-40993.556097121997</v>
      </c>
      <c r="EV57" s="564">
        <v>936707.44322740426</v>
      </c>
      <c r="EW57" s="564">
        <v>10805699.528021771</v>
      </c>
      <c r="EX57" s="564">
        <v>5138420.1528733978</v>
      </c>
      <c r="EY57" s="564">
        <v>270383.52663307608</v>
      </c>
      <c r="EZ57" s="564">
        <v>358342.29594958125</v>
      </c>
      <c r="FA57" s="564">
        <v>3684009.0408974849</v>
      </c>
      <c r="FB57" s="564">
        <v>825508.43092431326</v>
      </c>
      <c r="FC57" s="564">
        <v>2831600.7589391936</v>
      </c>
      <c r="FD57" s="564">
        <v>725120.37620145024</v>
      </c>
      <c r="FE57" s="564">
        <v>3395828.5360042313</v>
      </c>
      <c r="FF57" s="564">
        <v>1387185.1565896703</v>
      </c>
      <c r="FG57" s="564">
        <v>100144.09219003368</v>
      </c>
      <c r="FH57" s="564">
        <v>-600972.42140937981</v>
      </c>
      <c r="FI57" s="564">
        <v>1896929.5442797744</v>
      </c>
      <c r="FJ57" s="564">
        <v>6560214.9023458119</v>
      </c>
      <c r="FK57" s="564">
        <v>6418546.541284414</v>
      </c>
      <c r="FL57" s="564">
        <v>1721579.8790270183</v>
      </c>
      <c r="FM57" s="564">
        <v>4437924.1999914348</v>
      </c>
      <c r="FN57" s="564">
        <v>-193562.97268637462</v>
      </c>
      <c r="FO57" s="564">
        <v>3647676.6130638462</v>
      </c>
      <c r="FP57" s="564">
        <v>6345894.0981712351</v>
      </c>
      <c r="FQ57" s="564">
        <v>473060.27727258293</v>
      </c>
      <c r="FR57" s="564">
        <v>3258303.3559583104</v>
      </c>
      <c r="FS57" s="564">
        <v>3208341.6831476483</v>
      </c>
      <c r="FT57" s="564">
        <v>38629082.630720526</v>
      </c>
      <c r="FU57" s="564">
        <v>809596.79925861058</v>
      </c>
      <c r="FV57" s="564">
        <v>2845994.0079616983</v>
      </c>
      <c r="FW57" s="564">
        <v>1688858.4961997678</v>
      </c>
      <c r="FX57" s="564">
        <v>2074543.0636815268</v>
      </c>
      <c r="FY57" s="564">
        <v>2247617.5183125716</v>
      </c>
      <c r="FZ57" s="564">
        <v>-9891.4422067851719</v>
      </c>
      <c r="GA57" s="564">
        <v>1811570.0793852259</v>
      </c>
      <c r="GB57" s="564">
        <v>1752063.9225110335</v>
      </c>
      <c r="GC57" s="564">
        <v>6805663.823365394</v>
      </c>
      <c r="GD57" s="564">
        <v>2383154.6727810833</v>
      </c>
      <c r="GE57" s="564">
        <v>1628262.9052679725</v>
      </c>
      <c r="GF57" s="564">
        <v>5100801.1208264641</v>
      </c>
      <c r="GG57" s="564">
        <v>1493265.5126293751</v>
      </c>
      <c r="GH57" s="564">
        <v>-603342.21779457247</v>
      </c>
      <c r="GI57" s="564">
        <v>2659985.6987212952</v>
      </c>
      <c r="GJ57" s="564">
        <v>975586.69683669822</v>
      </c>
      <c r="GK57" s="564">
        <v>21038615.355013877</v>
      </c>
      <c r="GL57" s="564">
        <v>806296.19293071702</v>
      </c>
      <c r="GM57" s="564">
        <v>1513412.0365837065</v>
      </c>
      <c r="GN57" s="564">
        <v>3966523.5680291285</v>
      </c>
      <c r="GO57" s="564">
        <v>762668.01920933509</v>
      </c>
      <c r="GP57" s="564">
        <v>1692098.0560710218</v>
      </c>
      <c r="GQ57" s="564">
        <v>986243.37318809854</v>
      </c>
      <c r="GR57" s="564">
        <v>-62972.616700989201</v>
      </c>
      <c r="GS57" s="564">
        <v>613157.6775982579</v>
      </c>
      <c r="GT57" s="564">
        <v>651986.44212920126</v>
      </c>
      <c r="GU57" s="564">
        <v>2413971.5936243399</v>
      </c>
      <c r="GV57" s="564">
        <v>753804.04969494406</v>
      </c>
      <c r="GW57" s="564">
        <v>625336.09549948701</v>
      </c>
      <c r="GX57" s="564">
        <v>2147069.1743951421</v>
      </c>
      <c r="GY57" s="564">
        <v>3191617.1325482465</v>
      </c>
      <c r="GZ57" s="564">
        <v>-2458523.3134898902</v>
      </c>
      <c r="HA57" s="564">
        <v>-178935.375830729</v>
      </c>
      <c r="HB57" s="564">
        <v>1702440.7553708737</v>
      </c>
      <c r="HC57" s="564">
        <v>1365511.6989759188</v>
      </c>
      <c r="HD57" s="564">
        <v>2498748.0955703384</v>
      </c>
      <c r="HE57" s="564">
        <v>-475787.80173418467</v>
      </c>
      <c r="HF57" s="564">
        <v>1481549.7436150773</v>
      </c>
      <c r="HG57" s="564">
        <v>371377.33091722662</v>
      </c>
      <c r="HH57" s="564">
        <v>613102.77882654278</v>
      </c>
      <c r="HI57" s="564">
        <v>1722475.2976628437</v>
      </c>
      <c r="HJ57" s="564">
        <v>-96011.626126176023</v>
      </c>
      <c r="HK57" s="564">
        <v>473419.05457435118</v>
      </c>
      <c r="HL57" s="564">
        <v>16399345.147336496</v>
      </c>
      <c r="HM57" s="564">
        <v>523775.86466725159</v>
      </c>
      <c r="HN57" s="564">
        <v>1245521.2552185957</v>
      </c>
      <c r="HO57" s="564">
        <v>989180.80747918843</v>
      </c>
      <c r="HP57" s="564">
        <v>1235777.7625499123</v>
      </c>
      <c r="HQ57" s="564">
        <v>6792107.8003036818</v>
      </c>
      <c r="HR57" s="564">
        <v>4563661.2094696062</v>
      </c>
      <c r="HS57" s="564">
        <v>1357779.977132875</v>
      </c>
      <c r="HT57" s="564">
        <v>15268963.517190455</v>
      </c>
      <c r="HU57" s="564">
        <v>856048.4811669034</v>
      </c>
      <c r="HV57" s="564">
        <v>1049165.6853993172</v>
      </c>
      <c r="HW57" s="564">
        <v>8364833.9102573069</v>
      </c>
      <c r="HX57" s="564">
        <v>65360.612898886771</v>
      </c>
      <c r="HY57" s="564">
        <v>12026547.028174225</v>
      </c>
      <c r="HZ57" s="564">
        <v>2324322.1027114312</v>
      </c>
      <c r="IA57" s="564">
        <v>573856.15120759362</v>
      </c>
      <c r="IB57" s="564">
        <v>2513095.4144267039</v>
      </c>
      <c r="IC57" s="564">
        <v>829120.02018975222</v>
      </c>
      <c r="ID57" s="564">
        <v>1084651.8956484494</v>
      </c>
      <c r="IE57" s="564">
        <v>-858867.14024236659</v>
      </c>
      <c r="IF57" s="564">
        <v>-69120.941308076755</v>
      </c>
      <c r="IG57" s="564">
        <v>-544703.30162974889</v>
      </c>
      <c r="IH57" s="564">
        <v>711604.02344985679</v>
      </c>
      <c r="II57" s="564">
        <v>3988809.8625323023</v>
      </c>
      <c r="IJ57" s="564">
        <v>1408743.227466203</v>
      </c>
      <c r="IK57" s="564">
        <v>1849344.5968423849</v>
      </c>
      <c r="IL57" s="564">
        <v>889674.21959706163</v>
      </c>
      <c r="IM57" s="564">
        <v>3582015.2742078891</v>
      </c>
      <c r="IN57" s="564">
        <v>1745647.3579187042</v>
      </c>
      <c r="IO57" s="564">
        <v>866006.87541083002</v>
      </c>
      <c r="IP57" s="564">
        <v>1463149.7988758155</v>
      </c>
      <c r="IQ57" s="564">
        <v>1198218.745045407</v>
      </c>
      <c r="IR57" s="564">
        <v>9401082.8683736622</v>
      </c>
      <c r="IS57" s="564">
        <v>2760399.2358442051</v>
      </c>
      <c r="IT57" s="564">
        <v>692303.69267469086</v>
      </c>
      <c r="IU57" s="564">
        <v>1944491.1687012874</v>
      </c>
      <c r="IV57" s="564">
        <v>403784.63043872319</v>
      </c>
      <c r="IW57" s="564">
        <v>1636744.2406492792</v>
      </c>
      <c r="IX57" s="564">
        <v>5058404.9365957445</v>
      </c>
      <c r="IY57" s="564">
        <v>729189.54407553235</v>
      </c>
      <c r="IZ57" s="564">
        <v>975917.18065114226</v>
      </c>
      <c r="JA57" s="564">
        <v>2864729.226224611</v>
      </c>
      <c r="JB57" s="564">
        <v>2561756.1516592745</v>
      </c>
      <c r="JC57" s="564">
        <v>1757733.281050259</v>
      </c>
      <c r="JD57" s="564">
        <v>951450.26632180158</v>
      </c>
      <c r="JE57" s="564">
        <v>3403159.8019294692</v>
      </c>
      <c r="JF57" s="564">
        <v>-746092.59263743076</v>
      </c>
      <c r="JG57" s="564">
        <v>1148550.9152648633</v>
      </c>
      <c r="JH57" s="564">
        <v>1074035.9629255247</v>
      </c>
      <c r="JI57" s="564">
        <v>-970522.86111037829</v>
      </c>
      <c r="JJ57" s="564">
        <v>4832047.1310052034</v>
      </c>
      <c r="JK57" s="564">
        <v>4035742.1251466121</v>
      </c>
      <c r="JL57" s="564">
        <v>2445227.7562066768</v>
      </c>
      <c r="JM57" s="564">
        <v>1232216.8139224497</v>
      </c>
      <c r="JN57" s="564">
        <v>327291.43615139666</v>
      </c>
      <c r="JO57" s="564">
        <v>2209924.1887544184</v>
      </c>
      <c r="JP57" s="564">
        <v>2351335.700353249</v>
      </c>
      <c r="JQ57" s="564">
        <v>-39097.379686191438</v>
      </c>
      <c r="JR57" s="564">
        <v>5762748.0608019195</v>
      </c>
      <c r="JS57" s="564">
        <v>4241842.4429532327</v>
      </c>
      <c r="JT57" s="564">
        <v>6067756.4646109138</v>
      </c>
      <c r="JU57" s="564">
        <v>1138944.3867415618</v>
      </c>
      <c r="JV57" s="564">
        <v>1138029.3331396296</v>
      </c>
      <c r="JW57" s="564">
        <v>1041880.6537001712</v>
      </c>
      <c r="JX57" s="564">
        <v>1639673.6360290761</v>
      </c>
      <c r="JY57" s="564">
        <v>140900.70406717071</v>
      </c>
      <c r="JZ57" s="564">
        <v>1444865.9012661243</v>
      </c>
      <c r="KA57" s="564">
        <v>1792868.6170113878</v>
      </c>
      <c r="KB57" s="564">
        <v>1127521.6166499041</v>
      </c>
      <c r="KC57" s="564">
        <v>960475.81928575388</v>
      </c>
      <c r="KD57" s="564">
        <v>2274594.6448726919</v>
      </c>
      <c r="KE57" s="564">
        <v>2222680.7005851064</v>
      </c>
      <c r="KF57" s="564">
        <v>1929579.4543904059</v>
      </c>
      <c r="KG57" s="564">
        <v>5837684.2673537703</v>
      </c>
      <c r="KH57" s="564">
        <v>4562288.2424663994</v>
      </c>
      <c r="KI57" s="564">
        <v>1146867.3437860694</v>
      </c>
      <c r="KJ57" s="564">
        <v>2291009.420068291</v>
      </c>
      <c r="KK57" s="564">
        <v>3507342.9093162385</v>
      </c>
    </row>
    <row r="58" spans="1:297" s="562" customFormat="1">
      <c r="A58" s="561"/>
      <c r="B58" s="557" t="s">
        <v>621</v>
      </c>
      <c r="C58" s="556">
        <v>527000000.00000107</v>
      </c>
      <c r="D58" s="560">
        <v>106768.10997304173</v>
      </c>
      <c r="E58" s="560">
        <v>70859505.069072738</v>
      </c>
      <c r="F58" s="567">
        <v>1413989.6493127213</v>
      </c>
      <c r="G58" s="567">
        <v>359241.40031984617</v>
      </c>
      <c r="H58" s="567">
        <v>1650570.7050676523</v>
      </c>
      <c r="I58" s="567">
        <v>968996.36596242373</v>
      </c>
      <c r="J58" s="567">
        <v>413385.97210186103</v>
      </c>
      <c r="K58" s="567">
        <v>301221.25722710113</v>
      </c>
      <c r="L58" s="567">
        <v>1129848.7986919568</v>
      </c>
      <c r="M58" s="567">
        <v>245731.83808475488</v>
      </c>
      <c r="N58" s="567">
        <v>285680.61639595486</v>
      </c>
      <c r="O58" s="567">
        <v>21719561.570607316</v>
      </c>
      <c r="P58" s="567">
        <v>1083110.6840059683</v>
      </c>
      <c r="Q58" s="567">
        <v>1281917.2599638538</v>
      </c>
      <c r="R58" s="567">
        <v>361016.29170659487</v>
      </c>
      <c r="S58" s="567">
        <v>1954410.820616812</v>
      </c>
      <c r="T58" s="567">
        <v>780712.72091866448</v>
      </c>
      <c r="U58" s="567">
        <v>946582.88859706838</v>
      </c>
      <c r="V58" s="567">
        <v>106768.10997304173</v>
      </c>
      <c r="W58" s="567">
        <v>211652.1175847601</v>
      </c>
      <c r="X58" s="567">
        <v>1539145.759388305</v>
      </c>
      <c r="Y58" s="567">
        <v>747993.26025580452</v>
      </c>
      <c r="Z58" s="567">
        <v>578503.76843274257</v>
      </c>
      <c r="AA58" s="567">
        <v>575036.22390583216</v>
      </c>
      <c r="AB58" s="567">
        <v>470840.76834925619</v>
      </c>
      <c r="AC58" s="567">
        <v>638017.75635643641</v>
      </c>
      <c r="AD58" s="567">
        <v>701791.78395336529</v>
      </c>
      <c r="AE58" s="567">
        <v>529550.74862649757</v>
      </c>
      <c r="AF58" s="567">
        <v>70859505.069072738</v>
      </c>
      <c r="AG58" s="567">
        <v>19010197.539971277</v>
      </c>
      <c r="AH58" s="567">
        <v>355436.36975033913</v>
      </c>
      <c r="AI58" s="567">
        <v>1752292.2985637013</v>
      </c>
      <c r="AJ58" s="567">
        <v>1447329.5377621741</v>
      </c>
      <c r="AK58" s="567">
        <v>353395.8373800423</v>
      </c>
      <c r="AL58" s="567">
        <v>367172.15660239087</v>
      </c>
      <c r="AM58" s="567">
        <v>3493912.7723381161</v>
      </c>
      <c r="AN58" s="567">
        <v>876687.145532366</v>
      </c>
      <c r="AO58" s="567">
        <v>5882575.9075377509</v>
      </c>
      <c r="AP58" s="567">
        <v>1937772.5220660812</v>
      </c>
      <c r="AQ58" s="567">
        <v>696858.62628587161</v>
      </c>
      <c r="AR58" s="567">
        <v>2271719.8619182827</v>
      </c>
      <c r="AS58" s="567">
        <v>792531.94730695186</v>
      </c>
      <c r="AT58" s="567">
        <v>859516.87219683977</v>
      </c>
      <c r="AU58" s="567">
        <v>1087163.3622373133</v>
      </c>
      <c r="AV58" s="567">
        <v>754855.42773624684</v>
      </c>
      <c r="AW58" s="567">
        <v>762528.10124721983</v>
      </c>
      <c r="AX58" s="567">
        <v>542400.0120801453</v>
      </c>
      <c r="AY58" s="567">
        <v>367282.50948344363</v>
      </c>
      <c r="AZ58" s="567">
        <v>627414.41248253151</v>
      </c>
      <c r="BA58" s="567">
        <v>1981657.509409999</v>
      </c>
      <c r="BB58" s="567">
        <v>1212061.0537836833</v>
      </c>
      <c r="BC58" s="567">
        <v>8659968.5192335341</v>
      </c>
      <c r="BD58" s="567">
        <v>474080.00495523348</v>
      </c>
      <c r="BE58" s="567">
        <v>679622.23415379005</v>
      </c>
      <c r="BF58" s="567">
        <v>695377.25787244493</v>
      </c>
      <c r="BG58" s="567">
        <v>757368.07542289072</v>
      </c>
      <c r="BH58" s="567">
        <v>275824.11808721826</v>
      </c>
      <c r="BI58" s="567">
        <v>962554.57777144515</v>
      </c>
      <c r="BJ58" s="567">
        <v>12918085.132892441</v>
      </c>
      <c r="BK58" s="567">
        <v>292118.17510547588</v>
      </c>
      <c r="BL58" s="567">
        <v>1775197.839017415</v>
      </c>
      <c r="BM58" s="567">
        <v>2304186.316751515</v>
      </c>
      <c r="BN58" s="567">
        <v>954937.49197398871</v>
      </c>
      <c r="BO58" s="567">
        <v>412691.05099608621</v>
      </c>
      <c r="BP58" s="567">
        <v>3023209.3248276128</v>
      </c>
      <c r="BQ58" s="567">
        <v>1652647.0363898703</v>
      </c>
      <c r="BR58" s="567">
        <v>1058956.022441434</v>
      </c>
      <c r="BS58" s="567">
        <v>783468.98172561405</v>
      </c>
      <c r="BT58" s="567">
        <v>1790474.3856786278</v>
      </c>
      <c r="BU58" s="567">
        <v>234457.54333068416</v>
      </c>
      <c r="BV58" s="567">
        <v>590859.67383628583</v>
      </c>
      <c r="BW58" s="567">
        <v>255945.68385272421</v>
      </c>
      <c r="BX58" s="567">
        <v>791180.42847623944</v>
      </c>
      <c r="BY58" s="567">
        <v>569555.75348054396</v>
      </c>
      <c r="BZ58" s="567">
        <v>480482.62017715751</v>
      </c>
      <c r="CA58" s="567">
        <v>142145.65470138603</v>
      </c>
      <c r="CB58" s="567">
        <v>1835176.3049091562</v>
      </c>
      <c r="CC58" s="567">
        <v>2323877.0737142982</v>
      </c>
      <c r="CD58" s="567">
        <v>293123.04260967427</v>
      </c>
      <c r="CE58" s="567">
        <v>512166.85395838605</v>
      </c>
      <c r="CF58" s="567">
        <v>316994.50460323744</v>
      </c>
      <c r="CG58" s="567">
        <v>1769950.7715342119</v>
      </c>
      <c r="CH58" s="567">
        <v>453037.76706676983</v>
      </c>
      <c r="CI58" s="567">
        <v>266530.90515023231</v>
      </c>
      <c r="CJ58" s="567">
        <v>2525615.307313798</v>
      </c>
      <c r="CK58" s="567">
        <v>1002907.1762237609</v>
      </c>
      <c r="CL58" s="567">
        <v>338991.95969513507</v>
      </c>
      <c r="CM58" s="567">
        <v>259623.29895332575</v>
      </c>
      <c r="CN58" s="567">
        <v>2120381.6976990867</v>
      </c>
      <c r="CO58" s="567">
        <v>1635869.3549833954</v>
      </c>
      <c r="CP58" s="567">
        <v>784277.79304340575</v>
      </c>
      <c r="CQ58" s="567">
        <v>1317082.5752272857</v>
      </c>
      <c r="CR58" s="567">
        <v>181351.2195690618</v>
      </c>
      <c r="CS58" s="567">
        <v>916433.55750251212</v>
      </c>
      <c r="CT58" s="567">
        <v>3665376.6515835379</v>
      </c>
      <c r="CU58" s="567">
        <v>420070.97856529494</v>
      </c>
      <c r="CV58" s="567">
        <v>344330.91704432422</v>
      </c>
      <c r="CW58" s="567">
        <v>535584.03976439056</v>
      </c>
      <c r="CX58" s="567">
        <v>382852.56043227011</v>
      </c>
      <c r="CY58" s="567">
        <v>424701.54080316453</v>
      </c>
      <c r="CZ58" s="567">
        <v>3944635.1585827433</v>
      </c>
      <c r="DA58" s="567">
        <v>7099678.2395863198</v>
      </c>
      <c r="DB58" s="567">
        <v>1096234.0790371492</v>
      </c>
      <c r="DC58" s="567">
        <v>932347.00042396225</v>
      </c>
      <c r="DD58" s="567">
        <v>1133386.3345160687</v>
      </c>
      <c r="DE58" s="567">
        <v>334008.07439952611</v>
      </c>
      <c r="DF58" s="567">
        <v>12020437.986465247</v>
      </c>
      <c r="DG58" s="567">
        <v>562639.74207269074</v>
      </c>
      <c r="DH58" s="567">
        <v>3175120.0561570008</v>
      </c>
      <c r="DI58" s="567">
        <v>153409.66554334611</v>
      </c>
      <c r="DJ58" s="567">
        <v>1579273.4886714229</v>
      </c>
      <c r="DK58" s="567">
        <v>824499.90431582299</v>
      </c>
      <c r="DL58" s="567">
        <v>205380.96306176961</v>
      </c>
      <c r="DM58" s="567">
        <v>487796.10580790829</v>
      </c>
      <c r="DN58" s="567">
        <v>468987.44816928206</v>
      </c>
      <c r="DO58" s="567">
        <v>856114.87383685366</v>
      </c>
      <c r="DP58" s="567">
        <v>1022523.0467723922</v>
      </c>
      <c r="DQ58" s="567">
        <v>10390435.034834409</v>
      </c>
      <c r="DR58" s="567">
        <v>556802.52703222015</v>
      </c>
      <c r="DS58" s="567">
        <v>1159670.3229376592</v>
      </c>
      <c r="DT58" s="567">
        <v>1231620.8107902515</v>
      </c>
      <c r="DU58" s="567">
        <v>494037.21242907533</v>
      </c>
      <c r="DV58" s="567">
        <v>7574481.7658018814</v>
      </c>
      <c r="DW58" s="567">
        <v>500327.63992046507</v>
      </c>
      <c r="DX58" s="567">
        <v>1448913.393237544</v>
      </c>
      <c r="DY58" s="567">
        <v>825636.96862126724</v>
      </c>
      <c r="DZ58" s="567">
        <v>242723.76053642147</v>
      </c>
      <c r="EA58" s="567">
        <v>787291.54827761394</v>
      </c>
      <c r="EB58" s="567">
        <v>998868.76567691891</v>
      </c>
      <c r="EC58" s="567">
        <v>138086.52591539401</v>
      </c>
      <c r="ED58" s="567">
        <v>1505498.9980920823</v>
      </c>
      <c r="EE58" s="567">
        <v>1111127.2874263525</v>
      </c>
      <c r="EF58" s="567">
        <v>270674.82891565724</v>
      </c>
      <c r="EG58" s="567">
        <v>956117.90807904513</v>
      </c>
      <c r="EH58" s="567">
        <v>2368162.0583124454</v>
      </c>
      <c r="EI58" s="567">
        <v>872011.39828710165</v>
      </c>
      <c r="EJ58" s="567">
        <v>1751414.3884482943</v>
      </c>
      <c r="EK58" s="567">
        <v>128822.0170506219</v>
      </c>
      <c r="EL58" s="567">
        <v>207475.83254317343</v>
      </c>
      <c r="EM58" s="567">
        <v>375551.72333187965</v>
      </c>
      <c r="EN58" s="567">
        <v>601870.83843250549</v>
      </c>
      <c r="EO58" s="567">
        <v>4014801.378002658</v>
      </c>
      <c r="EP58" s="567">
        <v>1420571.8206020202</v>
      </c>
      <c r="EQ58" s="567">
        <v>695235.44364162406</v>
      </c>
      <c r="ER58" s="567">
        <v>332394.23703384586</v>
      </c>
      <c r="ES58" s="567">
        <v>378544.86790904042</v>
      </c>
      <c r="ET58" s="567">
        <v>168221.12648085249</v>
      </c>
      <c r="EU58" s="567">
        <v>397854.57584416919</v>
      </c>
      <c r="EV58" s="567">
        <v>319740.89382928901</v>
      </c>
      <c r="EW58" s="567">
        <v>4766282.3133836016</v>
      </c>
      <c r="EX58" s="567">
        <v>590988.78621792141</v>
      </c>
      <c r="EY58" s="567">
        <v>227021.00318672994</v>
      </c>
      <c r="EZ58" s="567">
        <v>263028.08692249178</v>
      </c>
      <c r="FA58" s="567">
        <v>1192248.1375488581</v>
      </c>
      <c r="FB58" s="567">
        <v>321331.85065002425</v>
      </c>
      <c r="FC58" s="567">
        <v>828586.22034026333</v>
      </c>
      <c r="FD58" s="567">
        <v>258669.90153676379</v>
      </c>
      <c r="FE58" s="567">
        <v>1528540.2292350023</v>
      </c>
      <c r="FF58" s="567">
        <v>1072202.859532292</v>
      </c>
      <c r="FG58" s="567">
        <v>903580.89571626903</v>
      </c>
      <c r="FH58" s="567">
        <v>1217360.4176304818</v>
      </c>
      <c r="FI58" s="567">
        <v>476778.76334100007</v>
      </c>
      <c r="FJ58" s="567">
        <v>1154071.45026773</v>
      </c>
      <c r="FK58" s="567">
        <v>1327373.839640527</v>
      </c>
      <c r="FL58" s="567">
        <v>362024.80665393849</v>
      </c>
      <c r="FM58" s="567">
        <v>1426724.1896327848</v>
      </c>
      <c r="FN58" s="567">
        <v>2065062.4059942304</v>
      </c>
      <c r="FO58" s="567">
        <v>1708075.2637465752</v>
      </c>
      <c r="FP58" s="567">
        <v>1713887.3494031257</v>
      </c>
      <c r="FQ58" s="567">
        <v>264451.8868610909</v>
      </c>
      <c r="FR58" s="567">
        <v>978424.95362305292</v>
      </c>
      <c r="FS58" s="567">
        <v>719275.32390234887</v>
      </c>
      <c r="FT58" s="567">
        <v>17401411.582206167</v>
      </c>
      <c r="FU58" s="567">
        <v>464362.47198249929</v>
      </c>
      <c r="FV58" s="567">
        <v>704377.226021362</v>
      </c>
      <c r="FW58" s="567">
        <v>450485.94274162466</v>
      </c>
      <c r="FX58" s="567">
        <v>732122.60667513136</v>
      </c>
      <c r="FY58" s="567">
        <v>747798.37543217069</v>
      </c>
      <c r="FZ58" s="567">
        <v>115382.12568391731</v>
      </c>
      <c r="GA58" s="567">
        <v>381580.71860381245</v>
      </c>
      <c r="GB58" s="567">
        <v>367315.10147721769</v>
      </c>
      <c r="GC58" s="567">
        <v>2045249.0969348794</v>
      </c>
      <c r="GD58" s="567">
        <v>762939.36539906485</v>
      </c>
      <c r="GE58" s="567">
        <v>1630122.9024017546</v>
      </c>
      <c r="GF58" s="567">
        <v>1164031.0664801274</v>
      </c>
      <c r="GG58" s="567">
        <v>627810.01765654539</v>
      </c>
      <c r="GH58" s="567">
        <v>484856.37410289713</v>
      </c>
      <c r="GI58" s="567">
        <v>689376.26028880372</v>
      </c>
      <c r="GJ58" s="567">
        <v>220508.36130984221</v>
      </c>
      <c r="GK58" s="567">
        <v>7610644.6145432806</v>
      </c>
      <c r="GL58" s="567">
        <v>370475.26516095269</v>
      </c>
      <c r="GM58" s="567">
        <v>585001.77261205122</v>
      </c>
      <c r="GN58" s="567">
        <v>1073384.9960780519</v>
      </c>
      <c r="GO58" s="567">
        <v>240489.57228957055</v>
      </c>
      <c r="GP58" s="567">
        <v>570249.57456201699</v>
      </c>
      <c r="GQ58" s="567">
        <v>459503.70565901371</v>
      </c>
      <c r="GR58" s="567">
        <v>408837.44105183042</v>
      </c>
      <c r="GS58" s="567">
        <v>350341.58900039329</v>
      </c>
      <c r="GT58" s="567">
        <v>391235.99706140335</v>
      </c>
      <c r="GU58" s="567">
        <v>686200.26589853666</v>
      </c>
      <c r="GV58" s="567">
        <v>218620.00438172711</v>
      </c>
      <c r="GW58" s="567">
        <v>167387.80037139432</v>
      </c>
      <c r="GX58" s="567">
        <v>820053.33557713567</v>
      </c>
      <c r="GY58" s="567">
        <v>1278939.3384578398</v>
      </c>
      <c r="GZ58" s="567">
        <v>4440377.9034349965</v>
      </c>
      <c r="HA58" s="567">
        <v>1663661.6219114293</v>
      </c>
      <c r="HB58" s="567">
        <v>1739941.6775362806</v>
      </c>
      <c r="HC58" s="567">
        <v>617484.99075604742</v>
      </c>
      <c r="HD58" s="567">
        <v>580606.15392839012</v>
      </c>
      <c r="HE58" s="567">
        <v>4768393.3941595098</v>
      </c>
      <c r="HF58" s="567">
        <v>482218.42652470293</v>
      </c>
      <c r="HG58" s="567">
        <v>304194.10297910048</v>
      </c>
      <c r="HH58" s="567">
        <v>423320.7097924453</v>
      </c>
      <c r="HI58" s="567">
        <v>454358.57987727498</v>
      </c>
      <c r="HJ58" s="567">
        <v>2331457.8308390356</v>
      </c>
      <c r="HK58" s="567">
        <v>217601.76459983402</v>
      </c>
      <c r="HL58" s="567">
        <v>4934939.5887808278</v>
      </c>
      <c r="HM58" s="567">
        <v>467612.78634444985</v>
      </c>
      <c r="HN58" s="567">
        <v>625768.91190624214</v>
      </c>
      <c r="HO58" s="567">
        <v>390466.8533490746</v>
      </c>
      <c r="HP58" s="567">
        <v>422280.81357290107</v>
      </c>
      <c r="HQ58" s="567">
        <v>2815130.9691053908</v>
      </c>
      <c r="HR58" s="567">
        <v>1325812.4443520901</v>
      </c>
      <c r="HS58" s="567">
        <v>521347.05891634297</v>
      </c>
      <c r="HT58" s="567">
        <v>6072012.1093203789</v>
      </c>
      <c r="HU58" s="567">
        <v>421698.42389068718</v>
      </c>
      <c r="HV58" s="567">
        <v>536546.77240600972</v>
      </c>
      <c r="HW58" s="567">
        <v>3824787.5095481984</v>
      </c>
      <c r="HX58" s="567">
        <v>166245.38848250988</v>
      </c>
      <c r="HY58" s="567">
        <v>4429179.0231023571</v>
      </c>
      <c r="HZ58" s="567">
        <v>620348.46240955871</v>
      </c>
      <c r="IA58" s="567">
        <v>264577.13578865584</v>
      </c>
      <c r="IB58" s="567">
        <v>703198.87922440132</v>
      </c>
      <c r="IC58" s="567">
        <v>999022.8092673464</v>
      </c>
      <c r="ID58" s="567">
        <v>290311.04050182772</v>
      </c>
      <c r="IE58" s="567">
        <v>1245004.7388460403</v>
      </c>
      <c r="IF58" s="567">
        <v>421899.89454844681</v>
      </c>
      <c r="IG58" s="567">
        <v>916688.78108532925</v>
      </c>
      <c r="IH58" s="567">
        <v>379302.95941528515</v>
      </c>
      <c r="II58" s="567">
        <v>1404785.6944375096</v>
      </c>
      <c r="IJ58" s="567">
        <v>668467.66611433472</v>
      </c>
      <c r="IK58" s="567">
        <v>1056763.8460169374</v>
      </c>
      <c r="IL58" s="567">
        <v>468987.50441461126</v>
      </c>
      <c r="IM58" s="567">
        <v>1052600.5761636426</v>
      </c>
      <c r="IN58" s="567">
        <v>858695.96471800539</v>
      </c>
      <c r="IO58" s="567">
        <v>704453.99430656037</v>
      </c>
      <c r="IP58" s="567">
        <v>795984.35226966592</v>
      </c>
      <c r="IQ58" s="567">
        <v>530687.0760411839</v>
      </c>
      <c r="IR58" s="567">
        <v>2739908.8490333469</v>
      </c>
      <c r="IS58" s="567">
        <v>992887.03852405539</v>
      </c>
      <c r="IT58" s="567">
        <v>351607.20686556515</v>
      </c>
      <c r="IU58" s="567">
        <v>548194.24043734325</v>
      </c>
      <c r="IV58" s="567">
        <v>260175.57243914143</v>
      </c>
      <c r="IW58" s="567">
        <v>694834.71676244691</v>
      </c>
      <c r="IX58" s="567">
        <v>25533505.517413195</v>
      </c>
      <c r="IY58" s="567">
        <v>265314.68660209095</v>
      </c>
      <c r="IZ58" s="567">
        <v>470951.92394608888</v>
      </c>
      <c r="JA58" s="567">
        <v>802579.0753333047</v>
      </c>
      <c r="JB58" s="567">
        <v>729547.02614377404</v>
      </c>
      <c r="JC58" s="567">
        <v>512652.52057416667</v>
      </c>
      <c r="JD58" s="567">
        <v>224154.95586660688</v>
      </c>
      <c r="JE58" s="567">
        <v>1693112.0984249427</v>
      </c>
      <c r="JF58" s="567">
        <v>25142107.143260054</v>
      </c>
      <c r="JG58" s="567">
        <v>443898.53096692241</v>
      </c>
      <c r="JH58" s="567">
        <v>394965.20478441921</v>
      </c>
      <c r="JI58" s="567">
        <v>1920405.5833880682</v>
      </c>
      <c r="JJ58" s="567">
        <v>398702.7262724897</v>
      </c>
      <c r="JK58" s="567">
        <v>793151.21131937741</v>
      </c>
      <c r="JL58" s="567">
        <v>732082.2774991279</v>
      </c>
      <c r="JM58" s="567">
        <v>407353.9146995474</v>
      </c>
      <c r="JN58" s="567">
        <v>173333.39222574362</v>
      </c>
      <c r="JO58" s="567">
        <v>312190.84960604232</v>
      </c>
      <c r="JP58" s="567">
        <v>1051717.0306721369</v>
      </c>
      <c r="JQ58" s="567">
        <v>1392107.5761454094</v>
      </c>
      <c r="JR58" s="567">
        <v>7370775.3803047789</v>
      </c>
      <c r="JS58" s="567">
        <v>1170709.6968819555</v>
      </c>
      <c r="JT58" s="567">
        <v>1722267.3025933432</v>
      </c>
      <c r="JU58" s="567">
        <v>359506.30083181686</v>
      </c>
      <c r="JV58" s="567">
        <v>387587.86430421507</v>
      </c>
      <c r="JW58" s="567">
        <v>311678.75562706956</v>
      </c>
      <c r="JX58" s="567">
        <v>509318.094249324</v>
      </c>
      <c r="JY58" s="567">
        <v>602232.40073797817</v>
      </c>
      <c r="JZ58" s="567">
        <v>2059449.6724135312</v>
      </c>
      <c r="KA58" s="567">
        <v>932504.65565280057</v>
      </c>
      <c r="KB58" s="567">
        <v>334333.12314697681</v>
      </c>
      <c r="KC58" s="567">
        <v>397720.63431014301</v>
      </c>
      <c r="KD58" s="567">
        <v>1060455.1768096604</v>
      </c>
      <c r="KE58" s="567">
        <v>916628.92097521015</v>
      </c>
      <c r="KF58" s="567">
        <v>594306.3366758913</v>
      </c>
      <c r="KG58" s="567">
        <v>932809.91635275958</v>
      </c>
      <c r="KH58" s="567">
        <v>1327274.0183720938</v>
      </c>
      <c r="KI58" s="567">
        <v>365008.5111234113</v>
      </c>
      <c r="KJ58" s="567">
        <v>673279.01378284849</v>
      </c>
      <c r="KK58" s="567">
        <v>1473692.5576474362</v>
      </c>
    </row>
    <row r="59" spans="1:297">
      <c r="A59" s="365"/>
      <c r="B59" s="374"/>
      <c r="C59" s="367"/>
      <c r="D59" s="210"/>
      <c r="E59" s="210"/>
      <c r="F59" s="367"/>
      <c r="G59" s="367"/>
      <c r="H59" s="367"/>
      <c r="I59" s="367"/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  <c r="HJ59" s="367"/>
      <c r="HK59" s="367"/>
      <c r="HL59" s="367"/>
      <c r="HM59" s="367"/>
      <c r="HN59" s="367"/>
      <c r="HO59" s="367"/>
      <c r="HP59" s="367"/>
      <c r="HQ59" s="367"/>
      <c r="HR59" s="367"/>
      <c r="HS59" s="367"/>
      <c r="HT59" s="367"/>
      <c r="HU59" s="367"/>
      <c r="HV59" s="367"/>
      <c r="HW59" s="367"/>
      <c r="HX59" s="367"/>
      <c r="HY59" s="367"/>
      <c r="HZ59" s="367"/>
      <c r="IA59" s="367"/>
      <c r="IB59" s="367"/>
      <c r="IC59" s="367"/>
      <c r="ID59" s="367"/>
      <c r="IE59" s="367"/>
      <c r="IF59" s="367"/>
      <c r="IG59" s="367"/>
      <c r="IH59" s="367"/>
      <c r="II59" s="367"/>
      <c r="IJ59" s="367"/>
      <c r="IK59" s="367"/>
      <c r="IL59" s="367"/>
      <c r="IM59" s="367"/>
      <c r="IN59" s="367"/>
      <c r="IO59" s="367"/>
      <c r="IP59" s="367"/>
      <c r="IQ59" s="367"/>
      <c r="IR59" s="367"/>
      <c r="IS59" s="367"/>
      <c r="IT59" s="367"/>
      <c r="IU59" s="367"/>
      <c r="IV59" s="367"/>
      <c r="IW59" s="367"/>
      <c r="IX59" s="367"/>
      <c r="IY59" s="367"/>
      <c r="IZ59" s="367"/>
      <c r="JA59" s="367"/>
      <c r="JB59" s="367"/>
      <c r="JC59" s="367"/>
      <c r="JD59" s="367"/>
      <c r="JE59" s="367"/>
      <c r="JF59" s="367"/>
      <c r="JG59" s="367"/>
      <c r="JH59" s="367"/>
      <c r="JI59" s="367"/>
      <c r="JJ59" s="367"/>
      <c r="JK59" s="367"/>
      <c r="JL59" s="367"/>
      <c r="JM59" s="367"/>
      <c r="JN59" s="367"/>
      <c r="JO59" s="367"/>
      <c r="JP59" s="367"/>
      <c r="JQ59" s="367"/>
      <c r="JR59" s="367"/>
      <c r="JS59" s="367"/>
      <c r="JT59" s="367"/>
      <c r="JU59" s="367"/>
      <c r="JV59" s="367"/>
      <c r="JW59" s="367"/>
      <c r="JX59" s="367"/>
      <c r="JY59" s="367"/>
      <c r="JZ59" s="367"/>
      <c r="KA59" s="367"/>
      <c r="KB59" s="367"/>
      <c r="KC59" s="367"/>
      <c r="KD59" s="367"/>
      <c r="KE59" s="367"/>
      <c r="KF59" s="367"/>
      <c r="KG59" s="367"/>
      <c r="KH59" s="367"/>
      <c r="KI59" s="367"/>
      <c r="KJ59" s="367"/>
      <c r="KK59" s="367"/>
    </row>
    <row r="60" spans="1:297" s="581" customFormat="1" ht="38.25" thickBot="1">
      <c r="A60" s="568"/>
      <c r="B60" s="584" t="s">
        <v>622</v>
      </c>
      <c r="C60" s="569">
        <v>4037541712.2765932</v>
      </c>
      <c r="D60" s="569">
        <v>-3728995.9923365917</v>
      </c>
      <c r="E60" s="569">
        <v>467308490.42783034</v>
      </c>
      <c r="F60" s="570">
        <v>12348779.032739516</v>
      </c>
      <c r="G60" s="570">
        <v>4248228.751772048</v>
      </c>
      <c r="H60" s="570">
        <v>12210433.581358558</v>
      </c>
      <c r="I60" s="570">
        <v>8375676.0656173415</v>
      </c>
      <c r="J60" s="570">
        <v>3278555.6922249473</v>
      </c>
      <c r="K60" s="570">
        <v>3210546.2479775152</v>
      </c>
      <c r="L60" s="570">
        <v>8835237.0680149589</v>
      </c>
      <c r="M60" s="570">
        <v>2359341.6182809444</v>
      </c>
      <c r="N60" s="570">
        <v>3478867.5660166601</v>
      </c>
      <c r="O60" s="570">
        <v>467308490.42783034</v>
      </c>
      <c r="P60" s="570">
        <v>6210680.2213640092</v>
      </c>
      <c r="Q60" s="570">
        <v>-3728995.9923365917</v>
      </c>
      <c r="R60" s="570">
        <v>3058724.9638633984</v>
      </c>
      <c r="S60" s="570">
        <v>11362726.237283261</v>
      </c>
      <c r="T60" s="570">
        <v>4424699.2700231504</v>
      </c>
      <c r="U60" s="570">
        <v>9274923.3548654579</v>
      </c>
      <c r="V60" s="570">
        <v>1568712.3840849516</v>
      </c>
      <c r="W60" s="570">
        <v>1601541.3580314117</v>
      </c>
      <c r="X60" s="570">
        <v>3108663.4929029793</v>
      </c>
      <c r="Y60" s="570">
        <v>3562644.6400704151</v>
      </c>
      <c r="Z60" s="570">
        <v>-799903.34309624485</v>
      </c>
      <c r="AA60" s="570">
        <v>-260773.89576861262</v>
      </c>
      <c r="AB60" s="570">
        <v>809983.28999974369</v>
      </c>
      <c r="AC60" s="570">
        <v>4722982.4536594236</v>
      </c>
      <c r="AD60" s="570">
        <v>5501168.4362204727</v>
      </c>
      <c r="AE60" s="570">
        <v>1129380.1508183556</v>
      </c>
      <c r="AF60" s="570">
        <v>422523433.22119617</v>
      </c>
      <c r="AG60" s="570">
        <v>228944943.1072163</v>
      </c>
      <c r="AH60" s="570">
        <v>852793.36166520894</v>
      </c>
      <c r="AI60" s="570">
        <v>22677739.173204832</v>
      </c>
      <c r="AJ60" s="570">
        <v>7570648.0290643368</v>
      </c>
      <c r="AK60" s="570">
        <v>1742969.0724550257</v>
      </c>
      <c r="AL60" s="570">
        <v>3313790.5352632916</v>
      </c>
      <c r="AM60" s="570">
        <v>17588871.663590547</v>
      </c>
      <c r="AN60" s="570">
        <v>10475358.916900013</v>
      </c>
      <c r="AO60" s="570">
        <v>27856060.7323661</v>
      </c>
      <c r="AP60" s="570">
        <v>10832748.351703228</v>
      </c>
      <c r="AQ60" s="570">
        <v>14332485.874308489</v>
      </c>
      <c r="AR60" s="570">
        <v>23306846.315167978</v>
      </c>
      <c r="AS60" s="570">
        <v>4725943.6451634727</v>
      </c>
      <c r="AT60" s="570">
        <v>4644504.0696644839</v>
      </c>
      <c r="AU60" s="570">
        <v>15313940.192997325</v>
      </c>
      <c r="AV60" s="570">
        <v>4293871.2498665331</v>
      </c>
      <c r="AW60" s="570">
        <v>13315117.276066564</v>
      </c>
      <c r="AX60" s="570">
        <v>3549918.7978194738</v>
      </c>
      <c r="AY60" s="570">
        <v>928533.38543324079</v>
      </c>
      <c r="AZ60" s="570">
        <v>4182517.7363611786</v>
      </c>
      <c r="BA60" s="570">
        <v>20419577.432251442</v>
      </c>
      <c r="BB60" s="570">
        <v>10844682.956250168</v>
      </c>
      <c r="BC60" s="570">
        <v>53127105.079890177</v>
      </c>
      <c r="BD60" s="570">
        <v>3943832.2043196475</v>
      </c>
      <c r="BE60" s="570">
        <v>3434722.7647458157</v>
      </c>
      <c r="BF60" s="570">
        <v>3158798.7464004685</v>
      </c>
      <c r="BG60" s="570">
        <v>2485937.2263514358</v>
      </c>
      <c r="BH60" s="570">
        <v>1170772.6822472839</v>
      </c>
      <c r="BI60" s="570">
        <v>4524143.1506004175</v>
      </c>
      <c r="BJ60" s="570">
        <v>82022706.284547046</v>
      </c>
      <c r="BK60" s="570">
        <v>2333781.8210470066</v>
      </c>
      <c r="BL60" s="570">
        <v>5040347.797286964</v>
      </c>
      <c r="BM60" s="570">
        <v>19997424.025235608</v>
      </c>
      <c r="BN60" s="570">
        <v>30617944.418141823</v>
      </c>
      <c r="BO60" s="570">
        <v>493066.25056836358</v>
      </c>
      <c r="BP60" s="570">
        <v>21134227.092103343</v>
      </c>
      <c r="BQ60" s="570">
        <v>14597938.062411133</v>
      </c>
      <c r="BR60" s="570">
        <v>23991584.498350482</v>
      </c>
      <c r="BS60" s="570">
        <v>2664617.6203197213</v>
      </c>
      <c r="BT60" s="570">
        <v>10769940.679206576</v>
      </c>
      <c r="BU60" s="570">
        <v>1464898.7800619451</v>
      </c>
      <c r="BV60" s="570">
        <v>5058060.3310683565</v>
      </c>
      <c r="BW60" s="570">
        <v>1354087.0445177353</v>
      </c>
      <c r="BX60" s="570">
        <v>7235934.9245881392</v>
      </c>
      <c r="BY60" s="570">
        <v>3517401.1761639053</v>
      </c>
      <c r="BZ60" s="570">
        <v>2564108.9970864225</v>
      </c>
      <c r="CA60" s="570">
        <v>-541609.23398574512</v>
      </c>
      <c r="CB60" s="570">
        <v>11412318.354597196</v>
      </c>
      <c r="CC60" s="570">
        <v>16352811.748889128</v>
      </c>
      <c r="CD60" s="570">
        <v>18638242.30828752</v>
      </c>
      <c r="CE60" s="570">
        <v>4916628.6174534643</v>
      </c>
      <c r="CF60" s="570">
        <v>909041.98392299667</v>
      </c>
      <c r="CG60" s="570">
        <v>-3423225.422010418</v>
      </c>
      <c r="CH60" s="570">
        <v>1920008.9197068159</v>
      </c>
      <c r="CI60" s="570">
        <v>23384590.638451442</v>
      </c>
      <c r="CJ60" s="570">
        <v>25538733.545252431</v>
      </c>
      <c r="CK60" s="570">
        <v>7697813.2555244369</v>
      </c>
      <c r="CL60" s="570">
        <v>1570259.136586033</v>
      </c>
      <c r="CM60" s="570">
        <v>2003251.9002910359</v>
      </c>
      <c r="CN60" s="570">
        <v>42286445.616162293</v>
      </c>
      <c r="CO60" s="570">
        <v>13847116.167222209</v>
      </c>
      <c r="CP60" s="570">
        <v>12645660.493709922</v>
      </c>
      <c r="CQ60" s="570">
        <v>10015980.614385594</v>
      </c>
      <c r="CR60" s="570">
        <v>1864818.9302101596</v>
      </c>
      <c r="CS60" s="570">
        <v>3573113.5611267146</v>
      </c>
      <c r="CT60" s="570">
        <v>34912429.205034234</v>
      </c>
      <c r="CU60" s="570">
        <v>5410297.4533012742</v>
      </c>
      <c r="CV60" s="570">
        <v>2681086.3985133898</v>
      </c>
      <c r="CW60" s="570">
        <v>18583608.338448741</v>
      </c>
      <c r="CX60" s="570">
        <v>3384486.640922796</v>
      </c>
      <c r="CY60" s="570">
        <v>1731885.2588040319</v>
      </c>
      <c r="CZ60" s="570">
        <v>15084351.445801115</v>
      </c>
      <c r="DA60" s="570">
        <v>10181392.349272111</v>
      </c>
      <c r="DB60" s="570">
        <v>7415885.3636842268</v>
      </c>
      <c r="DC60" s="570">
        <v>7886618.2161998879</v>
      </c>
      <c r="DD60" s="570">
        <v>8241109.5835958775</v>
      </c>
      <c r="DE60" s="570">
        <v>2654251.6682649064</v>
      </c>
      <c r="DF60" s="570">
        <v>52262216.863086022</v>
      </c>
      <c r="DG60" s="570">
        <v>4522301.7363000847</v>
      </c>
      <c r="DH60" s="570">
        <v>15206460.888517242</v>
      </c>
      <c r="DI60" s="570">
        <v>13647.293931669788</v>
      </c>
      <c r="DJ60" s="570">
        <v>15239848.020792149</v>
      </c>
      <c r="DK60" s="570">
        <v>4826651.0354592316</v>
      </c>
      <c r="DL60" s="570">
        <v>1363917.635027288</v>
      </c>
      <c r="DM60" s="570">
        <v>1200434.0458077558</v>
      </c>
      <c r="DN60" s="570">
        <v>4785580.1034123767</v>
      </c>
      <c r="DO60" s="570">
        <v>6625218.4906505682</v>
      </c>
      <c r="DP60" s="570">
        <v>9739589.5465365294</v>
      </c>
      <c r="DQ60" s="570">
        <v>89387687.732950196</v>
      </c>
      <c r="DR60" s="570">
        <v>4477356.2162568476</v>
      </c>
      <c r="DS60" s="570">
        <v>12021695.367269449</v>
      </c>
      <c r="DT60" s="570">
        <v>5607220.2464554422</v>
      </c>
      <c r="DU60" s="570">
        <v>3332672.7821858879</v>
      </c>
      <c r="DV60" s="570">
        <v>32371935.208668314</v>
      </c>
      <c r="DW60" s="570">
        <v>2587861.4970928393</v>
      </c>
      <c r="DX60" s="570">
        <v>14395978.122912403</v>
      </c>
      <c r="DY60" s="570">
        <v>19824043.16600043</v>
      </c>
      <c r="DZ60" s="570">
        <v>2140215.4151114291</v>
      </c>
      <c r="EA60" s="570">
        <v>22148258.504569225</v>
      </c>
      <c r="EB60" s="570">
        <v>6012440.6387206791</v>
      </c>
      <c r="EC60" s="570">
        <v>1295483.5975024719</v>
      </c>
      <c r="ED60" s="570">
        <v>6550240.930153057</v>
      </c>
      <c r="EE60" s="570">
        <v>18385974.328675289</v>
      </c>
      <c r="EF60" s="570">
        <v>20840471.263581872</v>
      </c>
      <c r="EG60" s="570">
        <v>10929087.468002383</v>
      </c>
      <c r="EH60" s="570">
        <v>13178719.915863382</v>
      </c>
      <c r="EI60" s="570">
        <v>5713397.35524684</v>
      </c>
      <c r="EJ60" s="570">
        <v>8674142.504649654</v>
      </c>
      <c r="EK60" s="570">
        <v>1217647.3847205227</v>
      </c>
      <c r="EL60" s="570">
        <v>4105793.1322370237</v>
      </c>
      <c r="EM60" s="570">
        <v>13443001.263474332</v>
      </c>
      <c r="EN60" s="570">
        <v>1597924.5908675627</v>
      </c>
      <c r="EO60" s="570">
        <v>29271672.657055296</v>
      </c>
      <c r="EP60" s="570">
        <v>9573872.3159119487</v>
      </c>
      <c r="EQ60" s="570">
        <v>6305327.9938825062</v>
      </c>
      <c r="ER60" s="570">
        <v>2107176.5584834917</v>
      </c>
      <c r="ES60" s="570">
        <v>6970435.2652572421</v>
      </c>
      <c r="ET60" s="570">
        <v>1993879.6833037282</v>
      </c>
      <c r="EU60" s="570">
        <v>1195597.8356619314</v>
      </c>
      <c r="EV60" s="570">
        <v>2406215.0740575194</v>
      </c>
      <c r="EW60" s="570">
        <v>11584825.928492216</v>
      </c>
      <c r="EX60" s="570">
        <v>11006202.257369123</v>
      </c>
      <c r="EY60" s="570">
        <v>1122947.0916485952</v>
      </c>
      <c r="EZ60" s="570">
        <v>4383550.8838619264</v>
      </c>
      <c r="FA60" s="570">
        <v>23115419.260598108</v>
      </c>
      <c r="FB60" s="570">
        <v>13236980.860980701</v>
      </c>
      <c r="FC60" s="570">
        <v>4555537.8693575356</v>
      </c>
      <c r="FD60" s="570">
        <v>814471.76550757978</v>
      </c>
      <c r="FE60" s="570">
        <v>16888196.801144898</v>
      </c>
      <c r="FF60" s="570">
        <v>1576721.4328427843</v>
      </c>
      <c r="FG60" s="570">
        <v>104589.04140099476</v>
      </c>
      <c r="FH60" s="570">
        <v>11405412.832027584</v>
      </c>
      <c r="FI60" s="570">
        <v>1535687.1251895989</v>
      </c>
      <c r="FJ60" s="570">
        <v>17333094.643761873</v>
      </c>
      <c r="FK60" s="570">
        <v>23426465.591306385</v>
      </c>
      <c r="FL60" s="570">
        <v>4796272.1056058249</v>
      </c>
      <c r="FM60" s="570">
        <v>12037213.500288857</v>
      </c>
      <c r="FN60" s="570">
        <v>41466687.553382248</v>
      </c>
      <c r="FO60" s="570">
        <v>18288633.707404833</v>
      </c>
      <c r="FP60" s="570">
        <v>14323189.308546649</v>
      </c>
      <c r="FQ60" s="570">
        <v>2116479.0837774402</v>
      </c>
      <c r="FR60" s="570">
        <v>6116386.6857150812</v>
      </c>
      <c r="FS60" s="570">
        <v>5530111.1297066454</v>
      </c>
      <c r="FT60" s="570">
        <v>142042328.442417</v>
      </c>
      <c r="FU60" s="570">
        <v>1903667.8621412478</v>
      </c>
      <c r="FV60" s="570">
        <v>10780423.959060367</v>
      </c>
      <c r="FW60" s="570">
        <v>2410111.3000182761</v>
      </c>
      <c r="FX60" s="570">
        <v>2381613.4261529329</v>
      </c>
      <c r="FY60" s="570">
        <v>4119157.8567315172</v>
      </c>
      <c r="FZ60" s="570">
        <v>687511.47221349319</v>
      </c>
      <c r="GA60" s="570">
        <v>5375163.3178371703</v>
      </c>
      <c r="GB60" s="570">
        <v>3625508.2250758242</v>
      </c>
      <c r="GC60" s="570">
        <v>8218737.3964916198</v>
      </c>
      <c r="GD60" s="570">
        <v>5492014.9537254181</v>
      </c>
      <c r="GE60" s="570">
        <v>8300992.4923723973</v>
      </c>
      <c r="GF60" s="570">
        <v>17440028.923159327</v>
      </c>
      <c r="GG60" s="570">
        <v>4895235.6845950093</v>
      </c>
      <c r="GH60" s="570">
        <v>18752903.104584023</v>
      </c>
      <c r="GI60" s="570">
        <v>3892494.7736722976</v>
      </c>
      <c r="GJ60" s="570">
        <v>1342623.42942741</v>
      </c>
      <c r="GK60" s="570">
        <v>28971628.296412654</v>
      </c>
      <c r="GL60" s="570">
        <v>4351369.8336071251</v>
      </c>
      <c r="GM60" s="570">
        <v>3401633.1293410542</v>
      </c>
      <c r="GN60" s="570">
        <v>16034459.039902661</v>
      </c>
      <c r="GO60" s="570">
        <v>1063895.9256758131</v>
      </c>
      <c r="GP60" s="570">
        <v>3400732.4340339806</v>
      </c>
      <c r="GQ60" s="570">
        <v>4347364.5323782191</v>
      </c>
      <c r="GR60" s="570">
        <v>1917541.2266381569</v>
      </c>
      <c r="GS60" s="570">
        <v>4560858.4441649131</v>
      </c>
      <c r="GT60" s="570">
        <v>4233701.6150426948</v>
      </c>
      <c r="GU60" s="570">
        <v>4404757.670207331</v>
      </c>
      <c r="GV60" s="570">
        <v>3322097.1213493939</v>
      </c>
      <c r="GW60" s="570">
        <v>1639840.9249342093</v>
      </c>
      <c r="GX60" s="570">
        <v>4130962.3436053842</v>
      </c>
      <c r="GY60" s="570">
        <v>9652076.5186998397</v>
      </c>
      <c r="GZ60" s="570">
        <v>51863234.784427933</v>
      </c>
      <c r="HA60" s="570">
        <v>15923595.565060593</v>
      </c>
      <c r="HB60" s="570">
        <v>17444057.083141193</v>
      </c>
      <c r="HC60" s="570">
        <v>3004164.6111675967</v>
      </c>
      <c r="HD60" s="570">
        <v>8793479.9158179983</v>
      </c>
      <c r="HE60" s="570">
        <v>15077073.711600512</v>
      </c>
      <c r="HF60" s="570">
        <v>2077197.7745962415</v>
      </c>
      <c r="HG60" s="570">
        <v>1731255.2239861195</v>
      </c>
      <c r="HH60" s="570">
        <v>3282914.4547226904</v>
      </c>
      <c r="HI60" s="570">
        <v>4723778.9722764781</v>
      </c>
      <c r="HJ60" s="570">
        <v>10210577.134155229</v>
      </c>
      <c r="HK60" s="570">
        <v>1154960.2263330235</v>
      </c>
      <c r="HL60" s="570">
        <v>24916367.712226063</v>
      </c>
      <c r="HM60" s="570">
        <v>2234469.9708774919</v>
      </c>
      <c r="HN60" s="570">
        <v>3268703.6285766573</v>
      </c>
      <c r="HO60" s="570">
        <v>6578434.4886854235</v>
      </c>
      <c r="HP60" s="570">
        <v>1401559.5992053349</v>
      </c>
      <c r="HQ60" s="570">
        <v>19594828.916609645</v>
      </c>
      <c r="HR60" s="570">
        <v>7526783.6905087344</v>
      </c>
      <c r="HS60" s="570">
        <v>4465620.8401508704</v>
      </c>
      <c r="HT60" s="570">
        <v>34163092.289726287</v>
      </c>
      <c r="HU60" s="570">
        <v>2578839.7371372711</v>
      </c>
      <c r="HV60" s="570">
        <v>3710565.939765777</v>
      </c>
      <c r="HW60" s="570">
        <v>7540238.1713120481</v>
      </c>
      <c r="HX60" s="570">
        <v>1490159.6596158659</v>
      </c>
      <c r="HY60" s="570">
        <v>36295371.948095068</v>
      </c>
      <c r="HZ60" s="570">
        <v>7957805.620100379</v>
      </c>
      <c r="IA60" s="570">
        <v>1848897.1662288539</v>
      </c>
      <c r="IB60" s="570">
        <v>6401797.356685712</v>
      </c>
      <c r="IC60" s="570">
        <v>10183819.371971695</v>
      </c>
      <c r="ID60" s="570">
        <v>3007330.0414918279</v>
      </c>
      <c r="IE60" s="570">
        <v>24290033.799970023</v>
      </c>
      <c r="IF60" s="570">
        <v>5616673.1174477739</v>
      </c>
      <c r="IG60" s="570">
        <v>6292518.8764156662</v>
      </c>
      <c r="IH60" s="570">
        <v>2163390.0607382525</v>
      </c>
      <c r="II60" s="570">
        <v>8236560.3555648401</v>
      </c>
      <c r="IJ60" s="570">
        <v>4921206.2467352673</v>
      </c>
      <c r="IK60" s="570">
        <v>7144478.208510682</v>
      </c>
      <c r="IL60" s="570">
        <v>3256342.527008045</v>
      </c>
      <c r="IM60" s="570">
        <v>9071907.5970802698</v>
      </c>
      <c r="IN60" s="570">
        <v>4475005.843175659</v>
      </c>
      <c r="IO60" s="570">
        <v>4145434.0200331658</v>
      </c>
      <c r="IP60" s="570">
        <v>2770431.650597868</v>
      </c>
      <c r="IQ60" s="570">
        <v>5693914.1789606065</v>
      </c>
      <c r="IR60" s="570">
        <v>18141750.103301771</v>
      </c>
      <c r="IS60" s="570">
        <v>7712823.9045460876</v>
      </c>
      <c r="IT60" s="570">
        <v>3434394.6360696205</v>
      </c>
      <c r="IU60" s="570">
        <v>9037097.602064468</v>
      </c>
      <c r="IV60" s="570">
        <v>2068975.4686936359</v>
      </c>
      <c r="IW60" s="570">
        <v>5985447.6572924508</v>
      </c>
      <c r="IX60" s="570">
        <v>51954027.232712567</v>
      </c>
      <c r="IY60" s="570">
        <v>1293481.6074029552</v>
      </c>
      <c r="IZ60" s="570">
        <v>4177977.6334105702</v>
      </c>
      <c r="JA60" s="570">
        <v>6199483.472747039</v>
      </c>
      <c r="JB60" s="570">
        <v>5180100.1843050774</v>
      </c>
      <c r="JC60" s="570">
        <v>5036828.074677214</v>
      </c>
      <c r="JD60" s="570">
        <v>3158532.0475161569</v>
      </c>
      <c r="JE60" s="570">
        <v>9298391.0858802591</v>
      </c>
      <c r="JF60" s="570">
        <v>71113626.809396178</v>
      </c>
      <c r="JG60" s="570">
        <v>2848154.5636972766</v>
      </c>
      <c r="JH60" s="570">
        <v>-142279.22500971926</v>
      </c>
      <c r="JI60" s="570">
        <v>34203629.506657563</v>
      </c>
      <c r="JJ60" s="570">
        <v>12303464.445687799</v>
      </c>
      <c r="JK60" s="570">
        <v>8702493.8114915267</v>
      </c>
      <c r="JL60" s="570">
        <v>3079774.9127269676</v>
      </c>
      <c r="JM60" s="570">
        <v>5422434.7614019569</v>
      </c>
      <c r="JN60" s="570">
        <v>2739139.6943709352</v>
      </c>
      <c r="JO60" s="570">
        <v>7683298.0791580025</v>
      </c>
      <c r="JP60" s="570">
        <v>10079859.175455589</v>
      </c>
      <c r="JQ60" s="570">
        <v>6684965.5052259723</v>
      </c>
      <c r="JR60" s="570">
        <v>28652880.550582465</v>
      </c>
      <c r="JS60" s="570">
        <v>9967385.3240406625</v>
      </c>
      <c r="JT60" s="570">
        <v>8524764.3950947281</v>
      </c>
      <c r="JU60" s="570">
        <v>2121506.9122955054</v>
      </c>
      <c r="JV60" s="570">
        <v>2598506.7247702805</v>
      </c>
      <c r="JW60" s="570">
        <v>4518408.5945701357</v>
      </c>
      <c r="JX60" s="570">
        <v>3443165.1424520449</v>
      </c>
      <c r="JY60" s="570">
        <v>4634617.8767874567</v>
      </c>
      <c r="JZ60" s="570">
        <v>19854817.082579955</v>
      </c>
      <c r="KA60" s="570">
        <v>7690481.8524277015</v>
      </c>
      <c r="KB60" s="570">
        <v>2227830.9102934329</v>
      </c>
      <c r="KC60" s="570">
        <v>1703476.3922339724</v>
      </c>
      <c r="KD60" s="570">
        <v>7298940.4724120237</v>
      </c>
      <c r="KE60" s="570">
        <v>8775205.110219704</v>
      </c>
      <c r="KF60" s="570">
        <v>4987803.279128015</v>
      </c>
      <c r="KG60" s="570">
        <v>17155813.995160073</v>
      </c>
      <c r="KH60" s="570">
        <v>31207810.345211763</v>
      </c>
      <c r="KI60" s="570">
        <v>2276844.0622458248</v>
      </c>
      <c r="KJ60" s="570">
        <v>2632516.1575558828</v>
      </c>
      <c r="KK60" s="570">
        <v>10712995.560591333</v>
      </c>
    </row>
    <row r="61" spans="1:297" ht="16.5">
      <c r="A61" s="541"/>
      <c r="B61" s="375" t="s">
        <v>623</v>
      </c>
      <c r="C61" s="210">
        <v>-252861936.58725014</v>
      </c>
      <c r="D61" s="210">
        <v>-120431208.08275005</v>
      </c>
      <c r="E61" s="210">
        <v>2898187.3004999999</v>
      </c>
      <c r="F61" s="21">
        <v>-399462.17500000005</v>
      </c>
      <c r="G61" s="21">
        <v>113072</v>
      </c>
      <c r="H61" s="21">
        <v>8922.0874999999942</v>
      </c>
      <c r="I61" s="21">
        <v>483347.46500000008</v>
      </c>
      <c r="J61" s="21">
        <v>641595.26250000007</v>
      </c>
      <c r="K61" s="21">
        <v>79592.087499999994</v>
      </c>
      <c r="L61" s="21">
        <v>-358561.91249999998</v>
      </c>
      <c r="M61" s="21">
        <v>510944.10000000009</v>
      </c>
      <c r="N61" s="21">
        <v>-68903.25</v>
      </c>
      <c r="O61" s="21">
        <v>-19057101.877499998</v>
      </c>
      <c r="P61" s="21">
        <v>273015.87750000006</v>
      </c>
      <c r="Q61" s="21">
        <v>-6978.6624999999767</v>
      </c>
      <c r="R61" s="21">
        <v>12367.25</v>
      </c>
      <c r="S61" s="21">
        <v>360417.00000000006</v>
      </c>
      <c r="T61" s="21">
        <v>-23144.424999999988</v>
      </c>
      <c r="U61" s="21">
        <v>31624.825000000012</v>
      </c>
      <c r="V61" s="21">
        <v>-28268</v>
      </c>
      <c r="W61" s="21">
        <v>72436.75</v>
      </c>
      <c r="X61" s="21">
        <v>51960.117500000051</v>
      </c>
      <c r="Y61" s="21">
        <v>14664.024999999994</v>
      </c>
      <c r="Z61" s="21">
        <v>37101.75</v>
      </c>
      <c r="AA61" s="21">
        <v>49557.337500000023</v>
      </c>
      <c r="AB61" s="21">
        <v>-171374.75</v>
      </c>
      <c r="AC61" s="21">
        <v>759.70250000001397</v>
      </c>
      <c r="AD61" s="21">
        <v>23144.425000000047</v>
      </c>
      <c r="AE61" s="21">
        <v>-26501.25</v>
      </c>
      <c r="AF61" s="21">
        <v>-120431208.08275005</v>
      </c>
      <c r="AG61" s="21">
        <v>-7487020.0780000016</v>
      </c>
      <c r="AH61" s="21">
        <v>13745.315000000002</v>
      </c>
      <c r="AI61" s="21">
        <v>-2635231.2974999999</v>
      </c>
      <c r="AJ61" s="21">
        <v>191074.01249999995</v>
      </c>
      <c r="AK61" s="21">
        <v>47702.25</v>
      </c>
      <c r="AL61" s="21">
        <v>-19434.25</v>
      </c>
      <c r="AM61" s="21">
        <v>-225454.9674999998</v>
      </c>
      <c r="AN61" s="21">
        <v>40546.912499999977</v>
      </c>
      <c r="AO61" s="21">
        <v>137788.83250000002</v>
      </c>
      <c r="AP61" s="21">
        <v>151021.78999999998</v>
      </c>
      <c r="AQ61" s="21">
        <v>148407.00000000003</v>
      </c>
      <c r="AR61" s="21">
        <v>-91111.297499999986</v>
      </c>
      <c r="AS61" s="21">
        <v>587497.37750000006</v>
      </c>
      <c r="AT61" s="21">
        <v>159767.20250000004</v>
      </c>
      <c r="AU61" s="21">
        <v>279499.84999999998</v>
      </c>
      <c r="AV61" s="21">
        <v>145050.17500000002</v>
      </c>
      <c r="AW61" s="21">
        <v>-72260.074999999997</v>
      </c>
      <c r="AX61" s="21">
        <v>-2735194.0124999997</v>
      </c>
      <c r="AY61" s="21">
        <v>12278.912499999999</v>
      </c>
      <c r="AZ61" s="21">
        <v>420486.5</v>
      </c>
      <c r="BA61" s="21">
        <v>-985510.81749999989</v>
      </c>
      <c r="BB61" s="21">
        <v>374639.33750000002</v>
      </c>
      <c r="BC61" s="21">
        <v>-11798939.5275</v>
      </c>
      <c r="BD61" s="21">
        <v>-74115.162500000006</v>
      </c>
      <c r="BE61" s="21">
        <v>37101.75</v>
      </c>
      <c r="BF61" s="21">
        <v>142576.72500000003</v>
      </c>
      <c r="BG61" s="21">
        <v>-254588.67499999999</v>
      </c>
      <c r="BH61" s="21">
        <v>268811.01250000001</v>
      </c>
      <c r="BI61" s="21">
        <v>17755.837499999994</v>
      </c>
      <c r="BJ61" s="21">
        <v>-13564664.812500002</v>
      </c>
      <c r="BK61" s="21">
        <v>-33568.25</v>
      </c>
      <c r="BL61" s="21">
        <v>-62966.969999999914</v>
      </c>
      <c r="BM61" s="21">
        <v>-3389174.1925000004</v>
      </c>
      <c r="BN61" s="21">
        <v>-3852168.6975000002</v>
      </c>
      <c r="BO61" s="21">
        <v>-879311.47499999998</v>
      </c>
      <c r="BP61" s="21">
        <v>89044.200000000012</v>
      </c>
      <c r="BQ61" s="21">
        <v>42402</v>
      </c>
      <c r="BR61" s="21">
        <v>-1178775.6000000001</v>
      </c>
      <c r="BS61" s="21">
        <v>-70139.975000000006</v>
      </c>
      <c r="BT61" s="21">
        <v>372960.92499999993</v>
      </c>
      <c r="BU61" s="21">
        <v>19434.25</v>
      </c>
      <c r="BV61" s="21">
        <v>-44433.762499999997</v>
      </c>
      <c r="BW61" s="21">
        <v>-305471.07500000001</v>
      </c>
      <c r="BX61" s="21">
        <v>333915.75</v>
      </c>
      <c r="BY61" s="21">
        <v>53090.837499999994</v>
      </c>
      <c r="BZ61" s="21">
        <v>7067</v>
      </c>
      <c r="CA61" s="21">
        <v>-404585.75</v>
      </c>
      <c r="CB61" s="21">
        <v>10600.5</v>
      </c>
      <c r="CC61" s="21">
        <v>161657.625</v>
      </c>
      <c r="CD61" s="21">
        <v>2864838.1274999999</v>
      </c>
      <c r="CE61" s="21">
        <v>318191.67500000005</v>
      </c>
      <c r="CF61" s="21">
        <v>-14134</v>
      </c>
      <c r="CG61" s="21">
        <v>-217663.60000000009</v>
      </c>
      <c r="CH61" s="21">
        <v>355205.08750000002</v>
      </c>
      <c r="CI61" s="21">
        <v>301884.57250000001</v>
      </c>
      <c r="CJ61" s="21">
        <v>-1616964.9349999996</v>
      </c>
      <c r="CK61" s="21">
        <v>-6890.3250000000116</v>
      </c>
      <c r="CL61" s="21">
        <v>54769.249999999993</v>
      </c>
      <c r="CM61" s="21">
        <v>114838.75</v>
      </c>
      <c r="CN61" s="21">
        <v>-574488.79725000006</v>
      </c>
      <c r="CO61" s="21">
        <v>-75881.912499999977</v>
      </c>
      <c r="CP61" s="21">
        <v>-171463.08750000005</v>
      </c>
      <c r="CQ61" s="21">
        <v>247521.67499999999</v>
      </c>
      <c r="CR61" s="21">
        <v>-51324.087500000001</v>
      </c>
      <c r="CS61" s="21">
        <v>202999.57500000001</v>
      </c>
      <c r="CT61" s="21">
        <v>151993.50250000006</v>
      </c>
      <c r="CU61" s="21">
        <v>84892.337499999994</v>
      </c>
      <c r="CV61" s="21">
        <v>-1855.0875000000015</v>
      </c>
      <c r="CW61" s="21">
        <v>-294693.89999999991</v>
      </c>
      <c r="CX61" s="21">
        <v>-994680.25</v>
      </c>
      <c r="CY61" s="21">
        <v>1450590.0874999999</v>
      </c>
      <c r="CZ61" s="21">
        <v>-1181390.3899999999</v>
      </c>
      <c r="DA61" s="21">
        <v>-233211</v>
      </c>
      <c r="DB61" s="21">
        <v>1222856.0125000002</v>
      </c>
      <c r="DC61" s="21">
        <v>-630818.08750000002</v>
      </c>
      <c r="DD61" s="21">
        <v>-38868.5</v>
      </c>
      <c r="DE61" s="21">
        <v>8833.75</v>
      </c>
      <c r="DF61" s="21">
        <v>-3804607.7875000006</v>
      </c>
      <c r="DG61" s="21">
        <v>496633.42500000005</v>
      </c>
      <c r="DH61" s="21">
        <v>291425.41249999998</v>
      </c>
      <c r="DI61" s="21">
        <v>-257945.5</v>
      </c>
      <c r="DJ61" s="21">
        <v>-210243.25</v>
      </c>
      <c r="DK61" s="21">
        <v>17667.5</v>
      </c>
      <c r="DL61" s="21">
        <v>88.337499999999636</v>
      </c>
      <c r="DM61" s="21">
        <v>38780.162500000006</v>
      </c>
      <c r="DN61" s="21">
        <v>-28268</v>
      </c>
      <c r="DO61" s="21">
        <v>88.337499999994179</v>
      </c>
      <c r="DP61" s="21">
        <v>106941.37750000006</v>
      </c>
      <c r="DQ61" s="21">
        <v>-10159642.872500002</v>
      </c>
      <c r="DR61" s="21">
        <v>-39575.199999999997</v>
      </c>
      <c r="DS61" s="21">
        <v>88.337499999994179</v>
      </c>
      <c r="DT61" s="21">
        <v>425044.71500000003</v>
      </c>
      <c r="DU61" s="21">
        <v>-77737</v>
      </c>
      <c r="DV61" s="21">
        <v>-1912241.8624999998</v>
      </c>
      <c r="DW61" s="21">
        <v>-904487.66250000009</v>
      </c>
      <c r="DX61" s="21">
        <v>-144696.82500000001</v>
      </c>
      <c r="DY61" s="21">
        <v>148866.35499999998</v>
      </c>
      <c r="DZ61" s="21">
        <v>-84044.297499999986</v>
      </c>
      <c r="EA61" s="21">
        <v>-659439.4375</v>
      </c>
      <c r="EB61" s="21">
        <v>-138636.8725</v>
      </c>
      <c r="EC61" s="21">
        <v>-8833.75</v>
      </c>
      <c r="ED61" s="21">
        <v>69168.262499999953</v>
      </c>
      <c r="EE61" s="21">
        <v>-555678.21</v>
      </c>
      <c r="EF61" s="21">
        <v>246426.29</v>
      </c>
      <c r="EG61" s="21">
        <v>-866855.88750000019</v>
      </c>
      <c r="EH61" s="21">
        <v>149255.04000000004</v>
      </c>
      <c r="EI61" s="21">
        <v>125439.25</v>
      </c>
      <c r="EJ61" s="21">
        <v>1049449.5</v>
      </c>
      <c r="EK61" s="21">
        <v>-217310.25</v>
      </c>
      <c r="EL61" s="21">
        <v>64451.040000000008</v>
      </c>
      <c r="EM61" s="21">
        <v>-38868.5</v>
      </c>
      <c r="EN61" s="21">
        <v>-75970.25</v>
      </c>
      <c r="EO61" s="21">
        <v>2818107.5900000003</v>
      </c>
      <c r="EP61" s="21">
        <v>249200.08749999999</v>
      </c>
      <c r="EQ61" s="21">
        <v>841061.33750000002</v>
      </c>
      <c r="ER61" s="21">
        <v>-870831.07499999995</v>
      </c>
      <c r="ES61" s="21">
        <v>-291690.4250000001</v>
      </c>
      <c r="ET61" s="21">
        <v>46465.525000000001</v>
      </c>
      <c r="EU61" s="21">
        <v>107860.08749999999</v>
      </c>
      <c r="EV61" s="21">
        <v>-706788.33750000002</v>
      </c>
      <c r="EW61" s="21">
        <v>292556.13249999983</v>
      </c>
      <c r="EX61" s="21">
        <v>54875.255000000005</v>
      </c>
      <c r="EY61" s="21">
        <v>-18586.21</v>
      </c>
      <c r="EZ61" s="21">
        <v>152028.83749999999</v>
      </c>
      <c r="FA61" s="21">
        <v>579829.68250000011</v>
      </c>
      <c r="FB61" s="21">
        <v>-207080.76750000007</v>
      </c>
      <c r="FC61" s="21">
        <v>275789.67500000005</v>
      </c>
      <c r="FD61" s="21">
        <v>-768359.57499999995</v>
      </c>
      <c r="FE61" s="21">
        <v>-2061832.585</v>
      </c>
      <c r="FF61" s="21">
        <v>-18886.557499999995</v>
      </c>
      <c r="FG61" s="21">
        <v>-37190.087499999994</v>
      </c>
      <c r="FH61" s="21">
        <v>11042.1875</v>
      </c>
      <c r="FI61" s="21">
        <v>-98089.960000000021</v>
      </c>
      <c r="FJ61" s="21">
        <v>-191727.70999999996</v>
      </c>
      <c r="FK61" s="21">
        <v>247274.33000000007</v>
      </c>
      <c r="FL61" s="21">
        <v>7738.3650000000198</v>
      </c>
      <c r="FM61" s="21">
        <v>-76146.924999999988</v>
      </c>
      <c r="FN61" s="21">
        <v>-197381.31000000006</v>
      </c>
      <c r="FO61" s="21">
        <v>137806.50000000003</v>
      </c>
      <c r="FP61" s="21">
        <v>374550.99999999977</v>
      </c>
      <c r="FQ61" s="21">
        <v>-673043.41249999998</v>
      </c>
      <c r="FR61" s="21">
        <v>-249200.08749999997</v>
      </c>
      <c r="FS61" s="21">
        <v>118372.25000000003</v>
      </c>
      <c r="FT61" s="21">
        <v>-15884796.247499999</v>
      </c>
      <c r="FU61" s="21">
        <v>-74203.5</v>
      </c>
      <c r="FV61" s="21">
        <v>13868.987500000047</v>
      </c>
      <c r="FW61" s="21">
        <v>-15812.412500000006</v>
      </c>
      <c r="FX61" s="21">
        <v>263334.08750000002</v>
      </c>
      <c r="FY61" s="21">
        <v>-32896.88499999998</v>
      </c>
      <c r="FZ61" s="21">
        <v>132682.92499999999</v>
      </c>
      <c r="GA61" s="21">
        <v>-3533.5</v>
      </c>
      <c r="GB61" s="21">
        <v>140244.61499999999</v>
      </c>
      <c r="GC61" s="21">
        <v>-222433.82500000001</v>
      </c>
      <c r="GD61" s="21">
        <v>82030.202499999985</v>
      </c>
      <c r="GE61" s="21">
        <v>931253.92499999993</v>
      </c>
      <c r="GF61" s="21">
        <v>-429231.91249999998</v>
      </c>
      <c r="GG61" s="21">
        <v>1024.7150000000111</v>
      </c>
      <c r="GH61" s="21">
        <v>-687831.11</v>
      </c>
      <c r="GI61" s="21">
        <v>-131905.55499999999</v>
      </c>
      <c r="GJ61" s="21">
        <v>-22967.75</v>
      </c>
      <c r="GK61" s="21">
        <v>-3671606.8474999997</v>
      </c>
      <c r="GL61" s="21">
        <v>6148.289999999979</v>
      </c>
      <c r="GM61" s="21">
        <v>-68903.25</v>
      </c>
      <c r="GN61" s="21">
        <v>49734.012500000012</v>
      </c>
      <c r="GO61" s="21">
        <v>-915176.5</v>
      </c>
      <c r="GP61" s="21">
        <v>148495.33749999999</v>
      </c>
      <c r="GQ61" s="21">
        <v>-5300.25</v>
      </c>
      <c r="GR61" s="21">
        <v>-22119.71</v>
      </c>
      <c r="GS61" s="21">
        <v>-236567.82500000001</v>
      </c>
      <c r="GT61" s="21">
        <v>-53002.5</v>
      </c>
      <c r="GU61" s="21">
        <v>-84892.337499999994</v>
      </c>
      <c r="GV61" s="21">
        <v>258210.51250000001</v>
      </c>
      <c r="GW61" s="21">
        <v>-980457.91249999998</v>
      </c>
      <c r="GX61" s="21">
        <v>-305824.42500000005</v>
      </c>
      <c r="GY61" s="21">
        <v>703254.83750000002</v>
      </c>
      <c r="GZ61" s="21">
        <v>-625093.81749999989</v>
      </c>
      <c r="HA61" s="21">
        <v>51076.742499999935</v>
      </c>
      <c r="HB61" s="21">
        <v>-756416.34499999997</v>
      </c>
      <c r="HC61" s="21">
        <v>33833.262499999997</v>
      </c>
      <c r="HD61" s="21">
        <v>31801.5</v>
      </c>
      <c r="HE61" s="21">
        <v>-3071265.1974999998</v>
      </c>
      <c r="HF61" s="21">
        <v>-21201</v>
      </c>
      <c r="HG61" s="21">
        <v>160862.58749999999</v>
      </c>
      <c r="HH61" s="21">
        <v>-17579.162499999999</v>
      </c>
      <c r="HI61" s="21">
        <v>22967.75</v>
      </c>
      <c r="HJ61" s="21">
        <v>137241.14000000013</v>
      </c>
      <c r="HK61" s="21">
        <v>28268</v>
      </c>
      <c r="HL61" s="21">
        <v>-5838508.0550000016</v>
      </c>
      <c r="HM61" s="21">
        <v>-105916.66250000001</v>
      </c>
      <c r="HN61" s="21">
        <v>-10600.5</v>
      </c>
      <c r="HO61" s="21">
        <v>42136.987500000047</v>
      </c>
      <c r="HP61" s="21">
        <v>-30865.122500000001</v>
      </c>
      <c r="HQ61" s="21">
        <v>-1351828.7625</v>
      </c>
      <c r="HR61" s="21">
        <v>21960.702500000014</v>
      </c>
      <c r="HS61" s="21">
        <v>-113072</v>
      </c>
      <c r="HT61" s="21">
        <v>-580236.03499999992</v>
      </c>
      <c r="HU61" s="21">
        <v>88249.162500000006</v>
      </c>
      <c r="HV61" s="21">
        <v>58302.75</v>
      </c>
      <c r="HW61" s="21">
        <v>-714032.01249999995</v>
      </c>
      <c r="HX61" s="21">
        <v>45847.162499999999</v>
      </c>
      <c r="HY61" s="21">
        <v>-390257.40749999974</v>
      </c>
      <c r="HZ61" s="21">
        <v>50405.377500000002</v>
      </c>
      <c r="IA61" s="21">
        <v>56624.337499999994</v>
      </c>
      <c r="IB61" s="21">
        <v>252645.25</v>
      </c>
      <c r="IC61" s="21">
        <v>284641.09250000003</v>
      </c>
      <c r="ID61" s="21">
        <v>17579.162499999999</v>
      </c>
      <c r="IE61" s="21">
        <v>-80263.452499999665</v>
      </c>
      <c r="IF61" s="21">
        <v>-1205294.5175000001</v>
      </c>
      <c r="IG61" s="21">
        <v>-104061.57499999998</v>
      </c>
      <c r="IH61" s="21">
        <v>379939.58750000002</v>
      </c>
      <c r="II61" s="21">
        <v>577727.25</v>
      </c>
      <c r="IJ61" s="21">
        <v>-11430.872499999998</v>
      </c>
      <c r="IK61" s="21">
        <v>-27331.622499999998</v>
      </c>
      <c r="IL61" s="21">
        <v>120227.33749999999</v>
      </c>
      <c r="IM61" s="21">
        <v>-22967.75</v>
      </c>
      <c r="IN61" s="21">
        <v>215631.83750000002</v>
      </c>
      <c r="IO61" s="21">
        <v>7067</v>
      </c>
      <c r="IP61" s="21">
        <v>-91959.337499999994</v>
      </c>
      <c r="IQ61" s="21">
        <v>-54857.587499999994</v>
      </c>
      <c r="IR61" s="21">
        <v>491509.85000000003</v>
      </c>
      <c r="IS61" s="21">
        <v>-63779.674999999988</v>
      </c>
      <c r="IT61" s="21">
        <v>-153707.25</v>
      </c>
      <c r="IU61" s="21">
        <v>28268</v>
      </c>
      <c r="IV61" s="21">
        <v>275613</v>
      </c>
      <c r="IW61" s="21">
        <v>-281001.58750000002</v>
      </c>
      <c r="IX61" s="21">
        <v>-15397208.5825</v>
      </c>
      <c r="IY61" s="21">
        <v>-120139</v>
      </c>
      <c r="IZ61" s="21">
        <v>26501.249999999993</v>
      </c>
      <c r="JA61" s="21">
        <v>-91959.337499999994</v>
      </c>
      <c r="JB61" s="21">
        <v>-38956.837499999994</v>
      </c>
      <c r="JC61" s="21">
        <v>356883.5</v>
      </c>
      <c r="JD61" s="21">
        <v>185261.405</v>
      </c>
      <c r="JE61" s="21">
        <v>11307.200000000012</v>
      </c>
      <c r="JF61" s="21">
        <v>-4056546.3375000004</v>
      </c>
      <c r="JG61" s="21">
        <v>-72507.42</v>
      </c>
      <c r="JH61" s="21">
        <v>832139.25</v>
      </c>
      <c r="JI61" s="21">
        <v>2898187.3004999999</v>
      </c>
      <c r="JJ61" s="21">
        <v>38744.827499999985</v>
      </c>
      <c r="JK61" s="21">
        <v>224465.58750000014</v>
      </c>
      <c r="JL61" s="21">
        <v>265012.5</v>
      </c>
      <c r="JM61" s="21">
        <v>192575.75</v>
      </c>
      <c r="JN61" s="21">
        <v>-28356.337500000001</v>
      </c>
      <c r="JO61" s="21">
        <v>-64521.71</v>
      </c>
      <c r="JP61" s="21">
        <v>14045.662500000006</v>
      </c>
      <c r="JQ61" s="21">
        <v>320576.78750000009</v>
      </c>
      <c r="JR61" s="21">
        <v>-6619164.21</v>
      </c>
      <c r="JS61" s="21">
        <v>181021.20499999996</v>
      </c>
      <c r="JT61" s="21">
        <v>169784.67500000005</v>
      </c>
      <c r="JU61" s="21">
        <v>51324.087499999994</v>
      </c>
      <c r="JV61" s="21">
        <v>309446.26250000001</v>
      </c>
      <c r="JW61" s="21">
        <v>111305.25000000003</v>
      </c>
      <c r="JX61" s="21">
        <v>-17667.5</v>
      </c>
      <c r="JY61" s="21">
        <v>37013.412500000006</v>
      </c>
      <c r="JZ61" s="21">
        <v>-49398.329999999842</v>
      </c>
      <c r="KA61" s="21">
        <v>-84745.697249999997</v>
      </c>
      <c r="KB61" s="21">
        <v>128972.75</v>
      </c>
      <c r="KC61" s="21">
        <v>734049.29</v>
      </c>
      <c r="KD61" s="21">
        <v>157152.41250000001</v>
      </c>
      <c r="KE61" s="21">
        <v>-160067.54999999999</v>
      </c>
      <c r="KF61" s="21">
        <v>-208865.185</v>
      </c>
      <c r="KG61" s="21">
        <v>459443.33750000002</v>
      </c>
      <c r="KH61" s="21">
        <v>-840884.66249999986</v>
      </c>
      <c r="KI61" s="21">
        <v>-7067</v>
      </c>
      <c r="KJ61" s="21">
        <v>227168.715</v>
      </c>
      <c r="KK61" s="21">
        <v>-36342.047500000044</v>
      </c>
    </row>
    <row r="62" spans="1:297" s="370" customFormat="1" ht="18.75" customHeight="1">
      <c r="A62" s="365"/>
      <c r="B62" s="374" t="s">
        <v>624</v>
      </c>
      <c r="C62" s="367">
        <v>3784679775.6893458</v>
      </c>
      <c r="D62" s="362">
        <v>-3735974.6548365918</v>
      </c>
      <c r="E62" s="362">
        <v>448251388.55033034</v>
      </c>
      <c r="F62" s="367">
        <v>11949316.857739516</v>
      </c>
      <c r="G62" s="367">
        <v>4361300.751772048</v>
      </c>
      <c r="H62" s="367">
        <v>12219355.668858558</v>
      </c>
      <c r="I62" s="367">
        <v>8859023.5306173414</v>
      </c>
      <c r="J62" s="367">
        <v>3920150.9547249475</v>
      </c>
      <c r="K62" s="367">
        <v>3290138.3354775151</v>
      </c>
      <c r="L62" s="367">
        <v>8476675.1555149592</v>
      </c>
      <c r="M62" s="367">
        <v>2870285.7182809445</v>
      </c>
      <c r="N62" s="367">
        <v>3409964.3160166601</v>
      </c>
      <c r="O62" s="367">
        <v>448251388.55033034</v>
      </c>
      <c r="P62" s="367">
        <v>6483696.0988640096</v>
      </c>
      <c r="Q62" s="367">
        <v>-3735974.6548365918</v>
      </c>
      <c r="R62" s="367">
        <v>3071092.2138633984</v>
      </c>
      <c r="S62" s="367">
        <v>11723143.237283261</v>
      </c>
      <c r="T62" s="367">
        <v>4401554.8450231506</v>
      </c>
      <c r="U62" s="367">
        <v>9306548.1798654571</v>
      </c>
      <c r="V62" s="367">
        <v>1540444.3840849516</v>
      </c>
      <c r="W62" s="367">
        <v>1673978.1080314117</v>
      </c>
      <c r="X62" s="367">
        <v>3160623.6104029794</v>
      </c>
      <c r="Y62" s="367">
        <v>3577308.665070415</v>
      </c>
      <c r="Z62" s="367">
        <v>-762801.59309624485</v>
      </c>
      <c r="AA62" s="367">
        <v>-211216.5582686126</v>
      </c>
      <c r="AB62" s="367">
        <v>638608.53999974369</v>
      </c>
      <c r="AC62" s="367">
        <v>4723742.1561594233</v>
      </c>
      <c r="AD62" s="367">
        <v>5524312.8612204725</v>
      </c>
      <c r="AE62" s="367">
        <v>1102878.9008183556</v>
      </c>
      <c r="AF62" s="367">
        <v>302092225.13844609</v>
      </c>
      <c r="AG62" s="367">
        <v>221457923.02921629</v>
      </c>
      <c r="AH62" s="367">
        <v>866538.676665209</v>
      </c>
      <c r="AI62" s="367">
        <v>20042507.875704832</v>
      </c>
      <c r="AJ62" s="367">
        <v>7761722.041564337</v>
      </c>
      <c r="AK62" s="367">
        <v>1790671.3224550257</v>
      </c>
      <c r="AL62" s="367">
        <v>3294356.2852632916</v>
      </c>
      <c r="AM62" s="367">
        <v>17363416.696090546</v>
      </c>
      <c r="AN62" s="367">
        <v>10515905.829400012</v>
      </c>
      <c r="AO62" s="367">
        <v>27993849.5648661</v>
      </c>
      <c r="AP62" s="367">
        <v>10983770.141703228</v>
      </c>
      <c r="AQ62" s="367">
        <v>14480892.874308489</v>
      </c>
      <c r="AR62" s="367">
        <v>23215735.017667979</v>
      </c>
      <c r="AS62" s="367">
        <v>5313441.0226634732</v>
      </c>
      <c r="AT62" s="367">
        <v>4804271.2721644836</v>
      </c>
      <c r="AU62" s="367">
        <v>15593440.042997325</v>
      </c>
      <c r="AV62" s="367">
        <v>4438921.4248665329</v>
      </c>
      <c r="AW62" s="367">
        <v>13242857.201066565</v>
      </c>
      <c r="AX62" s="367">
        <v>814724.78531947406</v>
      </c>
      <c r="AY62" s="367">
        <v>940812.29793324077</v>
      </c>
      <c r="AZ62" s="367">
        <v>4603004.2363611786</v>
      </c>
      <c r="BA62" s="367">
        <v>19434066.614751443</v>
      </c>
      <c r="BB62" s="367">
        <v>11219322.293750169</v>
      </c>
      <c r="BC62" s="367">
        <v>41328165.552390173</v>
      </c>
      <c r="BD62" s="367">
        <v>3869717.0418196474</v>
      </c>
      <c r="BE62" s="367">
        <v>3471824.5147458157</v>
      </c>
      <c r="BF62" s="367">
        <v>3301375.4714004686</v>
      </c>
      <c r="BG62" s="367">
        <v>2231348.5513514359</v>
      </c>
      <c r="BH62" s="367">
        <v>1439583.6947472838</v>
      </c>
      <c r="BI62" s="367">
        <v>4541898.9881004179</v>
      </c>
      <c r="BJ62" s="367">
        <v>68458041.472047046</v>
      </c>
      <c r="BK62" s="367">
        <v>2300213.5710470066</v>
      </c>
      <c r="BL62" s="367">
        <v>4977380.8272869643</v>
      </c>
      <c r="BM62" s="367">
        <v>16608249.832735607</v>
      </c>
      <c r="BN62" s="367">
        <v>26765775.720641822</v>
      </c>
      <c r="BO62" s="367">
        <v>-386245.22443163639</v>
      </c>
      <c r="BP62" s="367">
        <v>21223271.292103343</v>
      </c>
      <c r="BQ62" s="367">
        <v>14640340.062411133</v>
      </c>
      <c r="BR62" s="367">
        <v>22812808.898350481</v>
      </c>
      <c r="BS62" s="367">
        <v>2594477.6453197212</v>
      </c>
      <c r="BT62" s="367">
        <v>11142901.604206577</v>
      </c>
      <c r="BU62" s="367">
        <v>1484333.0300619451</v>
      </c>
      <c r="BV62" s="367">
        <v>5013626.5685683563</v>
      </c>
      <c r="BW62" s="367">
        <v>1048615.9695177353</v>
      </c>
      <c r="BX62" s="367">
        <v>7569850.6745881392</v>
      </c>
      <c r="BY62" s="367">
        <v>3570492.0136639052</v>
      </c>
      <c r="BZ62" s="367">
        <v>2571175.9970864225</v>
      </c>
      <c r="CA62" s="367">
        <v>-946194.98398574512</v>
      </c>
      <c r="CB62" s="367">
        <v>11422918.854597196</v>
      </c>
      <c r="CC62" s="367">
        <v>16514469.373889128</v>
      </c>
      <c r="CD62" s="367">
        <v>21503080.435787521</v>
      </c>
      <c r="CE62" s="367">
        <v>5234820.2924534641</v>
      </c>
      <c r="CF62" s="367">
        <v>894907.98392299667</v>
      </c>
      <c r="CG62" s="367">
        <v>-3640889.0220104181</v>
      </c>
      <c r="CH62" s="367">
        <v>2275214.0072068158</v>
      </c>
      <c r="CI62" s="367">
        <v>23686475.210951444</v>
      </c>
      <c r="CJ62" s="367">
        <v>23921768.610252433</v>
      </c>
      <c r="CK62" s="367">
        <v>7690922.9305244368</v>
      </c>
      <c r="CL62" s="367">
        <v>1625028.386586033</v>
      </c>
      <c r="CM62" s="367">
        <v>2118090.6502910359</v>
      </c>
      <c r="CN62" s="367">
        <v>41711956.81891229</v>
      </c>
      <c r="CO62" s="367">
        <v>13771234.25472221</v>
      </c>
      <c r="CP62" s="367">
        <v>12474197.406209921</v>
      </c>
      <c r="CQ62" s="367">
        <v>10263502.289385594</v>
      </c>
      <c r="CR62" s="367">
        <v>1813494.8427101597</v>
      </c>
      <c r="CS62" s="367">
        <v>3776113.1361267148</v>
      </c>
      <c r="CT62" s="367">
        <v>35064422.707534231</v>
      </c>
      <c r="CU62" s="367">
        <v>5495189.7908012746</v>
      </c>
      <c r="CV62" s="367">
        <v>2679231.3110133898</v>
      </c>
      <c r="CW62" s="367">
        <v>18288914.438448742</v>
      </c>
      <c r="CX62" s="367">
        <v>2389806.390922796</v>
      </c>
      <c r="CY62" s="367">
        <v>3182475.346304032</v>
      </c>
      <c r="CZ62" s="367">
        <v>13902961.055801114</v>
      </c>
      <c r="DA62" s="367">
        <v>9948181.3492721114</v>
      </c>
      <c r="DB62" s="367">
        <v>8638741.3761842269</v>
      </c>
      <c r="DC62" s="367">
        <v>7255800.1286998875</v>
      </c>
      <c r="DD62" s="367">
        <v>8202241.0835958775</v>
      </c>
      <c r="DE62" s="367">
        <v>2663085.4182649064</v>
      </c>
      <c r="DF62" s="367">
        <v>48457609.075586021</v>
      </c>
      <c r="DG62" s="367">
        <v>5018935.1613000846</v>
      </c>
      <c r="DH62" s="367">
        <v>15497886.301017242</v>
      </c>
      <c r="DI62" s="367">
        <v>-244298.20606833021</v>
      </c>
      <c r="DJ62" s="367">
        <v>15029604.770792149</v>
      </c>
      <c r="DK62" s="367">
        <v>4844318.5354592316</v>
      </c>
      <c r="DL62" s="367">
        <v>1364005.9725272879</v>
      </c>
      <c r="DM62" s="367">
        <v>1239214.2083077559</v>
      </c>
      <c r="DN62" s="367">
        <v>4757312.1034123767</v>
      </c>
      <c r="DO62" s="367">
        <v>6625306.8281505685</v>
      </c>
      <c r="DP62" s="367">
        <v>9846530.9240365289</v>
      </c>
      <c r="DQ62" s="367">
        <v>79228044.860450193</v>
      </c>
      <c r="DR62" s="367">
        <v>4437781.0162568474</v>
      </c>
      <c r="DS62" s="367">
        <v>12021783.704769449</v>
      </c>
      <c r="DT62" s="367">
        <v>6032264.961455442</v>
      </c>
      <c r="DU62" s="367">
        <v>3254935.7821858879</v>
      </c>
      <c r="DV62" s="367">
        <v>30459693.346168313</v>
      </c>
      <c r="DW62" s="367">
        <v>1683373.8345928392</v>
      </c>
      <c r="DX62" s="367">
        <v>14251281.297912404</v>
      </c>
      <c r="DY62" s="367">
        <v>19972909.52100043</v>
      </c>
      <c r="DZ62" s="367">
        <v>2056171.1176114292</v>
      </c>
      <c r="EA62" s="367">
        <v>21488819.067069225</v>
      </c>
      <c r="EB62" s="367">
        <v>5873803.7662206795</v>
      </c>
      <c r="EC62" s="367">
        <v>1286649.8475024719</v>
      </c>
      <c r="ED62" s="367">
        <v>6619409.1926530572</v>
      </c>
      <c r="EE62" s="367">
        <v>17830296.118675288</v>
      </c>
      <c r="EF62" s="367">
        <v>21086897.553581871</v>
      </c>
      <c r="EG62" s="367">
        <v>10062231.580502383</v>
      </c>
      <c r="EH62" s="367">
        <v>13327974.955863383</v>
      </c>
      <c r="EI62" s="367">
        <v>5838836.60524684</v>
      </c>
      <c r="EJ62" s="367">
        <v>9723592.004649654</v>
      </c>
      <c r="EK62" s="367">
        <v>1000337.1347205227</v>
      </c>
      <c r="EL62" s="367">
        <v>4170244.1722370237</v>
      </c>
      <c r="EM62" s="367">
        <v>13404132.763474332</v>
      </c>
      <c r="EN62" s="367">
        <v>1521954.3408675627</v>
      </c>
      <c r="EO62" s="367">
        <v>32089780.247055296</v>
      </c>
      <c r="EP62" s="367">
        <v>9823072.4034119491</v>
      </c>
      <c r="EQ62" s="367">
        <v>7146389.3313825065</v>
      </c>
      <c r="ER62" s="367">
        <v>1236345.4834834917</v>
      </c>
      <c r="ES62" s="367">
        <v>6678744.8402572423</v>
      </c>
      <c r="ET62" s="367">
        <v>2040345.2083037281</v>
      </c>
      <c r="EU62" s="367">
        <v>1303457.9231619313</v>
      </c>
      <c r="EV62" s="367">
        <v>1699426.7365575195</v>
      </c>
      <c r="EW62" s="367">
        <v>11877382.060992217</v>
      </c>
      <c r="EX62" s="367">
        <v>11061077.512369124</v>
      </c>
      <c r="EY62" s="367">
        <v>1104360.8816485952</v>
      </c>
      <c r="EZ62" s="367">
        <v>4535579.7213619268</v>
      </c>
      <c r="FA62" s="367">
        <v>23695248.943098109</v>
      </c>
      <c r="FB62" s="367">
        <v>13029900.093480701</v>
      </c>
      <c r="FC62" s="367">
        <v>4831327.5443575354</v>
      </c>
      <c r="FD62" s="367">
        <v>46112.190507579828</v>
      </c>
      <c r="FE62" s="367">
        <v>14826364.216144897</v>
      </c>
      <c r="FF62" s="367">
        <v>1557834.8753427844</v>
      </c>
      <c r="FG62" s="367">
        <v>67398.953900994762</v>
      </c>
      <c r="FH62" s="367">
        <v>11416455.019527584</v>
      </c>
      <c r="FI62" s="367">
        <v>1437597.1651895989</v>
      </c>
      <c r="FJ62" s="367">
        <v>17141366.933761872</v>
      </c>
      <c r="FK62" s="367">
        <v>23673739.921306387</v>
      </c>
      <c r="FL62" s="367">
        <v>4804010.4706058251</v>
      </c>
      <c r="FM62" s="367">
        <v>11961066.575288856</v>
      </c>
      <c r="FN62" s="367">
        <v>41269306.243382245</v>
      </c>
      <c r="FO62" s="367">
        <v>18426440.207404833</v>
      </c>
      <c r="FP62" s="367">
        <v>14697740.308546649</v>
      </c>
      <c r="FQ62" s="367">
        <v>1443435.6712774402</v>
      </c>
      <c r="FR62" s="367">
        <v>5867186.5982150808</v>
      </c>
      <c r="FS62" s="367">
        <v>5648483.3797066454</v>
      </c>
      <c r="FT62" s="367">
        <v>126157532.19491699</v>
      </c>
      <c r="FU62" s="367">
        <v>1829464.3621412478</v>
      </c>
      <c r="FV62" s="367">
        <v>10794292.946560368</v>
      </c>
      <c r="FW62" s="367">
        <v>2394298.887518276</v>
      </c>
      <c r="FX62" s="367">
        <v>2644947.5136529328</v>
      </c>
      <c r="FY62" s="367">
        <v>4086260.9717315175</v>
      </c>
      <c r="FZ62" s="367">
        <v>820194.39721349324</v>
      </c>
      <c r="GA62" s="367">
        <v>5371629.8178371703</v>
      </c>
      <c r="GB62" s="367">
        <v>3765752.8400758244</v>
      </c>
      <c r="GC62" s="367">
        <v>7996303.5714916196</v>
      </c>
      <c r="GD62" s="367">
        <v>5574045.1562254177</v>
      </c>
      <c r="GE62" s="367">
        <v>9232246.4173723981</v>
      </c>
      <c r="GF62" s="367">
        <v>17010797.010659326</v>
      </c>
      <c r="GG62" s="367">
        <v>4896260.3995950092</v>
      </c>
      <c r="GH62" s="367">
        <v>18065071.994584024</v>
      </c>
      <c r="GI62" s="367">
        <v>3760589.2186722974</v>
      </c>
      <c r="GJ62" s="367">
        <v>1319655.67942741</v>
      </c>
      <c r="GK62" s="367">
        <v>25300021.448912654</v>
      </c>
      <c r="GL62" s="367">
        <v>4357518.1236071251</v>
      </c>
      <c r="GM62" s="367">
        <v>3332729.8793410542</v>
      </c>
      <c r="GN62" s="367">
        <v>16084193.05240266</v>
      </c>
      <c r="GO62" s="367">
        <v>148719.42567581311</v>
      </c>
      <c r="GP62" s="367">
        <v>3549227.7715339805</v>
      </c>
      <c r="GQ62" s="367">
        <v>4342064.2823782191</v>
      </c>
      <c r="GR62" s="367">
        <v>1895421.516638157</v>
      </c>
      <c r="GS62" s="367">
        <v>4324290.619164913</v>
      </c>
      <c r="GT62" s="367">
        <v>4180699.1150426948</v>
      </c>
      <c r="GU62" s="367">
        <v>4319865.3327073306</v>
      </c>
      <c r="GV62" s="367">
        <v>3580307.633849394</v>
      </c>
      <c r="GW62" s="367">
        <v>659383.01243420935</v>
      </c>
      <c r="GX62" s="367">
        <v>3825137.9186053844</v>
      </c>
      <c r="GY62" s="367">
        <v>10355331.35619984</v>
      </c>
      <c r="GZ62" s="367">
        <v>51238140.966927931</v>
      </c>
      <c r="HA62" s="367">
        <v>15974672.307560593</v>
      </c>
      <c r="HB62" s="367">
        <v>16687640.738141192</v>
      </c>
      <c r="HC62" s="367">
        <v>3037997.8736675968</v>
      </c>
      <c r="HD62" s="367">
        <v>8825281.4158179983</v>
      </c>
      <c r="HE62" s="367">
        <v>12005808.514100512</v>
      </c>
      <c r="HF62" s="367">
        <v>2055996.7745962415</v>
      </c>
      <c r="HG62" s="367">
        <v>1892117.8114861194</v>
      </c>
      <c r="HH62" s="367">
        <v>3265335.2922226903</v>
      </c>
      <c r="HI62" s="367">
        <v>4746746.7222764781</v>
      </c>
      <c r="HJ62" s="367">
        <v>10347818.274155229</v>
      </c>
      <c r="HK62" s="367">
        <v>1183228.2263330235</v>
      </c>
      <c r="HL62" s="367">
        <v>19077859.657226063</v>
      </c>
      <c r="HM62" s="367">
        <v>2128553.3083774918</v>
      </c>
      <c r="HN62" s="367">
        <v>3258103.1285766573</v>
      </c>
      <c r="HO62" s="367">
        <v>6620571.4761854233</v>
      </c>
      <c r="HP62" s="367">
        <v>1370694.4767053348</v>
      </c>
      <c r="HQ62" s="367">
        <v>18243000.154109646</v>
      </c>
      <c r="HR62" s="367">
        <v>7548744.3930087341</v>
      </c>
      <c r="HS62" s="367">
        <v>4352548.8401508704</v>
      </c>
      <c r="HT62" s="367">
        <v>33582856.254726291</v>
      </c>
      <c r="HU62" s="367">
        <v>2667088.8996372712</v>
      </c>
      <c r="HV62" s="367">
        <v>3768868.689765777</v>
      </c>
      <c r="HW62" s="367">
        <v>6826206.1588120479</v>
      </c>
      <c r="HX62" s="367">
        <v>1536006.822115866</v>
      </c>
      <c r="HY62" s="367">
        <v>35905114.54059507</v>
      </c>
      <c r="HZ62" s="367">
        <v>8008210.9976003794</v>
      </c>
      <c r="IA62" s="367">
        <v>1905521.5037288538</v>
      </c>
      <c r="IB62" s="367">
        <v>6654442.606685712</v>
      </c>
      <c r="IC62" s="367">
        <v>10468460.464471694</v>
      </c>
      <c r="ID62" s="367">
        <v>3024909.203991828</v>
      </c>
      <c r="IE62" s="367">
        <v>24209770.347470023</v>
      </c>
      <c r="IF62" s="367">
        <v>4411378.5999477739</v>
      </c>
      <c r="IG62" s="367">
        <v>6188457.301415666</v>
      </c>
      <c r="IH62" s="367">
        <v>2543329.6482382524</v>
      </c>
      <c r="II62" s="367">
        <v>8814287.6055648401</v>
      </c>
      <c r="IJ62" s="367">
        <v>4909775.3742352678</v>
      </c>
      <c r="IK62" s="367">
        <v>7117146.5860106824</v>
      </c>
      <c r="IL62" s="367">
        <v>3376569.8645080449</v>
      </c>
      <c r="IM62" s="367">
        <v>9048939.8470802698</v>
      </c>
      <c r="IN62" s="367">
        <v>4690637.6806756593</v>
      </c>
      <c r="IO62" s="367">
        <v>4152501.0200331658</v>
      </c>
      <c r="IP62" s="367">
        <v>2678472.3130978681</v>
      </c>
      <c r="IQ62" s="367">
        <v>5639056.5914606061</v>
      </c>
      <c r="IR62" s="367">
        <v>18633259.953301772</v>
      </c>
      <c r="IS62" s="367">
        <v>7649044.2295460878</v>
      </c>
      <c r="IT62" s="367">
        <v>3280687.3860696205</v>
      </c>
      <c r="IU62" s="367">
        <v>9065365.602064468</v>
      </c>
      <c r="IV62" s="367">
        <v>2344588.4686936359</v>
      </c>
      <c r="IW62" s="367">
        <v>5704446.0697924504</v>
      </c>
      <c r="IX62" s="367">
        <v>36556818.650212571</v>
      </c>
      <c r="IY62" s="367">
        <v>1173342.6074029552</v>
      </c>
      <c r="IZ62" s="367">
        <v>4204478.8834105702</v>
      </c>
      <c r="JA62" s="367">
        <v>6107524.1352470387</v>
      </c>
      <c r="JB62" s="367">
        <v>5141143.346805077</v>
      </c>
      <c r="JC62" s="367">
        <v>5393711.574677214</v>
      </c>
      <c r="JD62" s="367">
        <v>3343793.4525161567</v>
      </c>
      <c r="JE62" s="367">
        <v>9309698.2858802583</v>
      </c>
      <c r="JF62" s="367">
        <v>67057080.471896179</v>
      </c>
      <c r="JG62" s="367">
        <v>2775647.1436972767</v>
      </c>
      <c r="JH62" s="367">
        <v>689860.02499028074</v>
      </c>
      <c r="JI62" s="367">
        <v>37101816.807157561</v>
      </c>
      <c r="JJ62" s="367">
        <v>12342209.273187799</v>
      </c>
      <c r="JK62" s="367">
        <v>8926959.398991527</v>
      </c>
      <c r="JL62" s="367">
        <v>3344787.4127269676</v>
      </c>
      <c r="JM62" s="367">
        <v>5615010.5114019569</v>
      </c>
      <c r="JN62" s="367">
        <v>2710783.3568709353</v>
      </c>
      <c r="JO62" s="367">
        <v>7618776.3691580025</v>
      </c>
      <c r="JP62" s="367">
        <v>10093904.837955588</v>
      </c>
      <c r="JQ62" s="367">
        <v>7005542.2927259728</v>
      </c>
      <c r="JR62" s="367">
        <v>22033716.340582464</v>
      </c>
      <c r="JS62" s="367">
        <v>10148406.529040663</v>
      </c>
      <c r="JT62" s="367">
        <v>8694549.0700947288</v>
      </c>
      <c r="JU62" s="367">
        <v>2172830.9997955053</v>
      </c>
      <c r="JV62" s="367">
        <v>2907952.9872702807</v>
      </c>
      <c r="JW62" s="367">
        <v>4629713.8445701357</v>
      </c>
      <c r="JX62" s="367">
        <v>3425497.6424520449</v>
      </c>
      <c r="JY62" s="367">
        <v>4671631.2892874563</v>
      </c>
      <c r="JZ62" s="367">
        <v>19805418.752579957</v>
      </c>
      <c r="KA62" s="367">
        <v>7605736.1551777013</v>
      </c>
      <c r="KB62" s="367">
        <v>2356803.6602934329</v>
      </c>
      <c r="KC62" s="367">
        <v>2437525.6822339725</v>
      </c>
      <c r="KD62" s="367">
        <v>7456092.8849120233</v>
      </c>
      <c r="KE62" s="367">
        <v>8615137.5602197032</v>
      </c>
      <c r="KF62" s="367">
        <v>4778938.0941280155</v>
      </c>
      <c r="KG62" s="367">
        <v>17615257.332660072</v>
      </c>
      <c r="KH62" s="367">
        <v>30366925.682711761</v>
      </c>
      <c r="KI62" s="367">
        <v>2269777.0622458248</v>
      </c>
      <c r="KJ62" s="367">
        <v>2859684.8725558827</v>
      </c>
      <c r="KK62" s="367">
        <v>10676653.513091333</v>
      </c>
    </row>
    <row r="63" spans="1:297">
      <c r="A63" s="365"/>
      <c r="B63" s="375"/>
    </row>
    <row r="64" spans="1:297" s="587" customFormat="1" ht="32.25">
      <c r="A64" s="578"/>
      <c r="B64" s="586" t="s">
        <v>673</v>
      </c>
    </row>
    <row r="65" spans="1:297" ht="15.75">
      <c r="A65" s="538">
        <v>8970.59</v>
      </c>
      <c r="B65" s="373" t="s">
        <v>518</v>
      </c>
      <c r="C65" s="371">
        <v>449.35713216041142</v>
      </c>
      <c r="D65" s="210">
        <v>128.76444976076556</v>
      </c>
      <c r="E65" s="210">
        <v>1123.6106101291639</v>
      </c>
      <c r="F65" s="371">
        <v>433.80579532936775</v>
      </c>
      <c r="G65" s="371">
        <v>517.39087551867215</v>
      </c>
      <c r="H65" s="371">
        <v>448.52949999999998</v>
      </c>
      <c r="I65" s="371">
        <v>343.40451007732287</v>
      </c>
      <c r="J65" s="371">
        <v>414.68003655127933</v>
      </c>
      <c r="K65" s="371">
        <v>565.46835602622286</v>
      </c>
      <c r="L65" s="371">
        <v>434.65237444315613</v>
      </c>
      <c r="M65" s="371">
        <v>369.13142080745342</v>
      </c>
      <c r="N65" s="371">
        <v>305.46844494892167</v>
      </c>
      <c r="O65" s="371">
        <v>579.49612807737492</v>
      </c>
      <c r="P65" s="371">
        <v>392.5240120894984</v>
      </c>
      <c r="Q65" s="371">
        <v>400.36658859920459</v>
      </c>
      <c r="R65" s="371">
        <v>355.34907570422536</v>
      </c>
      <c r="S65" s="371">
        <v>311.94004551523244</v>
      </c>
      <c r="T65" s="371">
        <v>486.39058533579794</v>
      </c>
      <c r="U65" s="371">
        <v>490.45802356637859</v>
      </c>
      <c r="V65" s="371">
        <v>174.186213592233</v>
      </c>
      <c r="W65" s="371">
        <v>355.18072081218276</v>
      </c>
      <c r="X65" s="371">
        <v>311.23687535601471</v>
      </c>
      <c r="Y65" s="371">
        <v>308.37024839210466</v>
      </c>
      <c r="Z65" s="371">
        <v>262.05956245131136</v>
      </c>
      <c r="AA65" s="371">
        <v>354.93683917556791</v>
      </c>
      <c r="AB65" s="371">
        <v>314.44050362610795</v>
      </c>
      <c r="AC65" s="371">
        <v>432.19058754406581</v>
      </c>
      <c r="AD65" s="371">
        <v>407.59926718136944</v>
      </c>
      <c r="AE65" s="371">
        <v>199.07420621372481</v>
      </c>
      <c r="AF65" s="371">
        <v>483.96633242107663</v>
      </c>
      <c r="AG65" s="371">
        <v>548.83364071970675</v>
      </c>
      <c r="AH65" s="371">
        <v>331.11454103933949</v>
      </c>
      <c r="AI65" s="371">
        <v>446.38981268326842</v>
      </c>
      <c r="AJ65" s="371">
        <v>372.71839141810568</v>
      </c>
      <c r="AK65" s="371">
        <v>402.6912416427889</v>
      </c>
      <c r="AL65" s="371">
        <v>268.84885114885117</v>
      </c>
      <c r="AM65" s="371">
        <v>419.81392251918948</v>
      </c>
      <c r="AN65" s="371">
        <v>468.12124081948201</v>
      </c>
      <c r="AO65" s="371">
        <v>412.52680329665515</v>
      </c>
      <c r="AP65" s="371">
        <v>258.11389702170618</v>
      </c>
      <c r="AQ65" s="371">
        <v>611.09056903936369</v>
      </c>
      <c r="AR65" s="371">
        <v>364.29459463421784</v>
      </c>
      <c r="AS65" s="371">
        <v>386.79625683486955</v>
      </c>
      <c r="AT65" s="371">
        <v>297.33828943474401</v>
      </c>
      <c r="AU65" s="371">
        <v>612.04121972805535</v>
      </c>
      <c r="AV65" s="371">
        <v>208.80880419899592</v>
      </c>
      <c r="AW65" s="371">
        <v>373.77458333333334</v>
      </c>
      <c r="AX65" s="371">
        <v>456.66646612365793</v>
      </c>
      <c r="AY65" s="371">
        <v>330.02170568561877</v>
      </c>
      <c r="AZ65" s="371">
        <v>384.24615651771245</v>
      </c>
      <c r="BA65" s="371">
        <v>289.53772933182336</v>
      </c>
      <c r="BB65" s="371">
        <v>441.38775647830158</v>
      </c>
      <c r="BC65" s="371">
        <v>381.19396680255522</v>
      </c>
      <c r="BD65" s="371">
        <v>377.47532178217824</v>
      </c>
      <c r="BE65" s="371">
        <v>325.16418057996486</v>
      </c>
      <c r="BF65" s="371">
        <v>271.37183703342276</v>
      </c>
      <c r="BG65" s="371">
        <v>215.63918269230768</v>
      </c>
      <c r="BH65" s="371">
        <v>295.79283573141487</v>
      </c>
      <c r="BI65" s="371">
        <v>292.48486958054286</v>
      </c>
      <c r="BJ65" s="371">
        <v>440.00950185664306</v>
      </c>
      <c r="BK65" s="371">
        <v>400.37615199034985</v>
      </c>
      <c r="BL65" s="371">
        <v>270.30026365348397</v>
      </c>
      <c r="BM65" s="371">
        <v>506.79785624373278</v>
      </c>
      <c r="BN65" s="371">
        <v>594.66880714617935</v>
      </c>
      <c r="BO65" s="371">
        <v>301.44508690614134</v>
      </c>
      <c r="BP65" s="371">
        <v>407.74289902011913</v>
      </c>
      <c r="BQ65" s="371">
        <v>485.41046043517235</v>
      </c>
      <c r="BR65" s="371">
        <v>548.25997025124445</v>
      </c>
      <c r="BS65" s="371">
        <v>278.22651718688269</v>
      </c>
      <c r="BT65" s="371">
        <v>380.30470508094248</v>
      </c>
      <c r="BU65" s="371">
        <v>355.49555649241142</v>
      </c>
      <c r="BV65" s="371">
        <v>468.63834536474167</v>
      </c>
      <c r="BW65" s="371">
        <v>247.67806729939605</v>
      </c>
      <c r="BX65" s="371">
        <v>320.98556635071094</v>
      </c>
      <c r="BY65" s="371">
        <v>291.23661908760147</v>
      </c>
      <c r="BZ65" s="371">
        <v>326.57908294930877</v>
      </c>
      <c r="CA65" s="371">
        <v>310.82624496373893</v>
      </c>
      <c r="CB65" s="371">
        <v>364.04055919475951</v>
      </c>
      <c r="CC65" s="371">
        <v>376.1091222591362</v>
      </c>
      <c r="CD65" s="371">
        <v>500.45620598849121</v>
      </c>
      <c r="CE65" s="371">
        <v>435.67702768334141</v>
      </c>
      <c r="CF65" s="371">
        <v>271.15133501259447</v>
      </c>
      <c r="CG65" s="371">
        <v>356.47484228430056</v>
      </c>
      <c r="CH65" s="371">
        <v>421.15999868490269</v>
      </c>
      <c r="CI65" s="371">
        <v>692.29206033474077</v>
      </c>
      <c r="CJ65" s="371">
        <v>493.29965029510419</v>
      </c>
      <c r="CK65" s="371">
        <v>295.80933282208588</v>
      </c>
      <c r="CL65" s="371">
        <v>305.51627715795655</v>
      </c>
      <c r="CM65" s="371">
        <v>499.03416219839141</v>
      </c>
      <c r="CN65" s="371">
        <v>518.82264248829108</v>
      </c>
      <c r="CO65" s="371">
        <v>244.75475538365046</v>
      </c>
      <c r="CP65" s="371">
        <v>456.59870118473015</v>
      </c>
      <c r="CQ65" s="371">
        <v>419.61965732934459</v>
      </c>
      <c r="CR65" s="371">
        <v>363.79247279920872</v>
      </c>
      <c r="CS65" s="371">
        <v>330.94858128374329</v>
      </c>
      <c r="CT65" s="371">
        <v>540.08638286434973</v>
      </c>
      <c r="CU65" s="371">
        <v>425.24241534988715</v>
      </c>
      <c r="CV65" s="371">
        <v>327.07190086030317</v>
      </c>
      <c r="CW65" s="371">
        <v>600.57894698427447</v>
      </c>
      <c r="CX65" s="371">
        <v>329.73467774420948</v>
      </c>
      <c r="CY65" s="371">
        <v>369.32895699908505</v>
      </c>
      <c r="CZ65" s="371">
        <v>326.23575662218678</v>
      </c>
      <c r="DA65" s="371">
        <v>336.34276541729395</v>
      </c>
      <c r="DB65" s="371">
        <v>366.38580297337035</v>
      </c>
      <c r="DC65" s="371">
        <v>503.55251340271207</v>
      </c>
      <c r="DD65" s="371">
        <v>264.93390217827078</v>
      </c>
      <c r="DE65" s="371">
        <v>206.8781795878312</v>
      </c>
      <c r="DF65" s="371">
        <v>449.79300359683606</v>
      </c>
      <c r="DG65" s="371">
        <v>333.53917841079459</v>
      </c>
      <c r="DH65" s="371">
        <v>370.61333435850122</v>
      </c>
      <c r="DI65" s="371">
        <v>175.71258762886598</v>
      </c>
      <c r="DJ65" s="371">
        <v>363.02064936810967</v>
      </c>
      <c r="DK65" s="371">
        <v>296.51391527001863</v>
      </c>
      <c r="DL65" s="371">
        <v>349.50350649350651</v>
      </c>
      <c r="DM65" s="371">
        <v>298.06993403371609</v>
      </c>
      <c r="DN65" s="371">
        <v>461.19341761483355</v>
      </c>
      <c r="DO65" s="371">
        <v>281.21780557952258</v>
      </c>
      <c r="DP65" s="371">
        <v>313.99177052268089</v>
      </c>
      <c r="DQ65" s="371">
        <v>409.65277854240668</v>
      </c>
      <c r="DR65" s="371">
        <v>419.4711624869384</v>
      </c>
      <c r="DS65" s="371">
        <v>414.72712348154266</v>
      </c>
      <c r="DT65" s="371">
        <v>378.45467117879303</v>
      </c>
      <c r="DU65" s="371">
        <v>331.76221174764322</v>
      </c>
      <c r="DV65" s="371">
        <v>366.27635741268563</v>
      </c>
      <c r="DW65" s="371">
        <v>339.7670975710169</v>
      </c>
      <c r="DX65" s="371">
        <v>436.1236370116909</v>
      </c>
      <c r="DY65" s="371">
        <v>574.02652399618603</v>
      </c>
      <c r="DZ65" s="371">
        <v>428.22051246051245</v>
      </c>
      <c r="EA65" s="371">
        <v>624.41139052064057</v>
      </c>
      <c r="EB65" s="371">
        <v>389.98217590012263</v>
      </c>
      <c r="EC65" s="371">
        <v>526.09475187969929</v>
      </c>
      <c r="ED65" s="371">
        <v>237.45416857398746</v>
      </c>
      <c r="EE65" s="371">
        <v>543.89573550759701</v>
      </c>
      <c r="EF65" s="371">
        <v>811.6667301275761</v>
      </c>
      <c r="EG65" s="371">
        <v>459.3351716612105</v>
      </c>
      <c r="EH65" s="371">
        <v>372.43050997057867</v>
      </c>
      <c r="EI65" s="371">
        <v>407.70083844847852</v>
      </c>
      <c r="EJ65" s="371">
        <v>343.14756897993311</v>
      </c>
      <c r="EK65" s="371">
        <v>239.72040787623064</v>
      </c>
      <c r="EL65" s="371">
        <v>692.45092131474098</v>
      </c>
      <c r="EM65" s="371">
        <v>1123.6106101291639</v>
      </c>
      <c r="EN65" s="371">
        <v>310.82126893070216</v>
      </c>
      <c r="EO65" s="371">
        <v>382.09486593560536</v>
      </c>
      <c r="EP65" s="371">
        <v>375.28295534032827</v>
      </c>
      <c r="EQ65" s="371">
        <v>516.86501939058178</v>
      </c>
      <c r="ER65" s="371">
        <v>403.91138219895288</v>
      </c>
      <c r="ES65" s="371">
        <v>517.17434007506256</v>
      </c>
      <c r="ET65" s="371">
        <v>745.43146364494805</v>
      </c>
      <c r="EU65" s="371">
        <v>395.39790633608817</v>
      </c>
      <c r="EV65" s="371">
        <v>258.10857897827367</v>
      </c>
      <c r="EW65" s="371">
        <v>376.00757853150895</v>
      </c>
      <c r="EX65" s="371">
        <v>609.04451480169166</v>
      </c>
      <c r="EY65" s="371">
        <v>309.10862885857864</v>
      </c>
      <c r="EZ65" s="371">
        <v>418.860233463035</v>
      </c>
      <c r="FA65" s="371">
        <v>554.46954098692879</v>
      </c>
      <c r="FB65" s="371">
        <v>566.26109854908611</v>
      </c>
      <c r="FC65" s="371">
        <v>431.91285274842852</v>
      </c>
      <c r="FD65" s="371">
        <v>320.95134168157426</v>
      </c>
      <c r="FE65" s="371">
        <v>488.08168577433838</v>
      </c>
      <c r="FF65" s="371">
        <v>266.94401303670116</v>
      </c>
      <c r="FG65" s="371">
        <v>290.310355987055</v>
      </c>
      <c r="FH65" s="371">
        <v>442.53543991256402</v>
      </c>
      <c r="FI65" s="371">
        <v>390.49946345414054</v>
      </c>
      <c r="FJ65" s="371">
        <v>578.27372422432063</v>
      </c>
      <c r="FK65" s="371">
        <v>503.38063080495351</v>
      </c>
      <c r="FL65" s="371">
        <v>539.12109894827222</v>
      </c>
      <c r="FM65" s="371">
        <v>291.69401781737196</v>
      </c>
      <c r="FN65" s="371">
        <v>571.71381393180604</v>
      </c>
      <c r="FO65" s="371">
        <v>465.71202009629474</v>
      </c>
      <c r="FP65" s="371">
        <v>433.31199539965496</v>
      </c>
      <c r="FQ65" s="371">
        <v>460.91221625766872</v>
      </c>
      <c r="FR65" s="371">
        <v>391.43289322358777</v>
      </c>
      <c r="FS65" s="371">
        <v>445.15514612268521</v>
      </c>
      <c r="FT65" s="371">
        <v>492.91099517931826</v>
      </c>
      <c r="FU65" s="371">
        <v>258.12235799701051</v>
      </c>
      <c r="FV65" s="371">
        <v>534.0303110239729</v>
      </c>
      <c r="FW65" s="371">
        <v>270.01775919732438</v>
      </c>
      <c r="FX65" s="371">
        <v>233.65257674418606</v>
      </c>
      <c r="FY65" s="371">
        <v>382.82794694348331</v>
      </c>
      <c r="FZ65" s="371">
        <v>226.7291978021978</v>
      </c>
      <c r="GA65" s="371">
        <v>632.85195451040863</v>
      </c>
      <c r="GB65" s="371">
        <v>416.70815033783788</v>
      </c>
      <c r="GC65" s="371">
        <v>324.29481837233669</v>
      </c>
      <c r="GD65" s="371">
        <v>281.73963567839195</v>
      </c>
      <c r="GE65" s="371">
        <v>459.61901154474867</v>
      </c>
      <c r="GF65" s="371">
        <v>787.9032371280955</v>
      </c>
      <c r="GG65" s="371">
        <v>345.0226923076923</v>
      </c>
      <c r="GH65" s="371">
        <v>532.89789468681681</v>
      </c>
      <c r="GI65" s="371">
        <v>354.42691172793195</v>
      </c>
      <c r="GJ65" s="371">
        <v>413.45546866908336</v>
      </c>
      <c r="GK65" s="371">
        <v>398.53734577756438</v>
      </c>
      <c r="GL65" s="371">
        <v>515.34330780084656</v>
      </c>
      <c r="GM65" s="371">
        <v>205.71888116747743</v>
      </c>
      <c r="GN65" s="371">
        <v>386.87511637458925</v>
      </c>
      <c r="GO65" s="371">
        <v>355.11802065404476</v>
      </c>
      <c r="GP65" s="371">
        <v>285.59991177598772</v>
      </c>
      <c r="GQ65" s="371">
        <v>191.27057569296375</v>
      </c>
      <c r="GR65" s="371">
        <v>239.10187529747742</v>
      </c>
      <c r="GS65" s="371">
        <v>425.12094181163769</v>
      </c>
      <c r="GT65" s="371">
        <v>467.21822916666667</v>
      </c>
      <c r="GU65" s="371">
        <v>328.14578477243725</v>
      </c>
      <c r="GV65" s="371">
        <v>743.44926264472883</v>
      </c>
      <c r="GW65" s="371">
        <v>439.4139968733715</v>
      </c>
      <c r="GX65" s="371">
        <v>365.2660884899006</v>
      </c>
      <c r="GY65" s="371">
        <v>441.19491449257271</v>
      </c>
      <c r="GZ65" s="371">
        <v>473.17664553414386</v>
      </c>
      <c r="HA65" s="371">
        <v>415.97110305035852</v>
      </c>
      <c r="HB65" s="371">
        <v>495.61655839614582</v>
      </c>
      <c r="HC65" s="371">
        <v>287.41261860751695</v>
      </c>
      <c r="HD65" s="371">
        <v>404.55601960784315</v>
      </c>
      <c r="HE65" s="371">
        <v>395.26029126462737</v>
      </c>
      <c r="HF65" s="371">
        <v>244.51352640545144</v>
      </c>
      <c r="HG65" s="371">
        <v>222.20145081387122</v>
      </c>
      <c r="HH65" s="371">
        <v>232.61503324468086</v>
      </c>
      <c r="HI65" s="371">
        <v>540.48155712050084</v>
      </c>
      <c r="HJ65" s="371">
        <v>372.37829522047269</v>
      </c>
      <c r="HK65" s="371">
        <v>262.2528460877042</v>
      </c>
      <c r="HL65" s="371">
        <v>489.19075134658107</v>
      </c>
      <c r="HM65" s="371">
        <v>250.18336784280586</v>
      </c>
      <c r="HN65" s="371">
        <v>293.17105224065364</v>
      </c>
      <c r="HO65" s="371">
        <v>588.44163134933001</v>
      </c>
      <c r="HP65" s="371">
        <v>128.76444976076556</v>
      </c>
      <c r="HQ65" s="371">
        <v>413.7566847906495</v>
      </c>
      <c r="HR65" s="371">
        <v>315.96568977195756</v>
      </c>
      <c r="HS65" s="371">
        <v>210.26953729071539</v>
      </c>
      <c r="HT65" s="371">
        <v>352.3341619815215</v>
      </c>
      <c r="HU65" s="371">
        <v>396.3397268128162</v>
      </c>
      <c r="HV65" s="371">
        <v>317.96633312421585</v>
      </c>
      <c r="HW65" s="371">
        <v>256.05816338207251</v>
      </c>
      <c r="HX65" s="371">
        <v>335.00128630705393</v>
      </c>
      <c r="HY65" s="371">
        <v>507.44146041945021</v>
      </c>
      <c r="HZ65" s="371">
        <v>604.14575276993264</v>
      </c>
      <c r="IA65" s="371">
        <v>262.58847310126583</v>
      </c>
      <c r="IB65" s="371">
        <v>519.11407577019156</v>
      </c>
      <c r="IC65" s="371">
        <v>495.99952230946445</v>
      </c>
      <c r="ID65" s="371">
        <v>287.39471202303815</v>
      </c>
      <c r="IE65" s="371">
        <v>506.96841759397176</v>
      </c>
      <c r="IF65" s="371">
        <v>444.0311452604335</v>
      </c>
      <c r="IG65" s="371">
        <v>349.90488864279564</v>
      </c>
      <c r="IH65" s="371">
        <v>378.75824444444441</v>
      </c>
      <c r="II65" s="371">
        <v>323.5329647645035</v>
      </c>
      <c r="IJ65" s="371">
        <v>281.43027450980395</v>
      </c>
      <c r="IK65" s="371">
        <v>392.82112322042218</v>
      </c>
      <c r="IL65" s="371">
        <v>269.76361287590004</v>
      </c>
      <c r="IM65" s="371">
        <v>233.25063512361467</v>
      </c>
      <c r="IN65" s="371">
        <v>312.45571320868515</v>
      </c>
      <c r="IO65" s="371">
        <v>196.26436697782964</v>
      </c>
      <c r="IP65" s="371">
        <v>316.89584239130437</v>
      </c>
      <c r="IQ65" s="371">
        <v>305.8550639287098</v>
      </c>
      <c r="IR65" s="371">
        <v>358.60950477326969</v>
      </c>
      <c r="IS65" s="371">
        <v>416.01156541109765</v>
      </c>
      <c r="IT65" s="371">
        <v>427.44978459530023</v>
      </c>
      <c r="IU65" s="371">
        <v>370.40171998906209</v>
      </c>
      <c r="IV65" s="371">
        <v>371.12369976359344</v>
      </c>
      <c r="IW65" s="371">
        <v>381.46541838134431</v>
      </c>
      <c r="IX65" s="371">
        <v>421.29156434007228</v>
      </c>
      <c r="IY65" s="371">
        <v>206.81475504322768</v>
      </c>
      <c r="IZ65" s="371">
        <v>457.10012738853504</v>
      </c>
      <c r="JA65" s="371">
        <v>323.26450450450454</v>
      </c>
      <c r="JB65" s="371">
        <v>309.09729124748492</v>
      </c>
      <c r="JC65" s="371">
        <v>432.66511254019287</v>
      </c>
      <c r="JD65" s="371">
        <v>435.35430395913153</v>
      </c>
      <c r="JE65" s="371">
        <v>452.40295958776665</v>
      </c>
      <c r="JF65" s="371">
        <v>413.89395854866962</v>
      </c>
      <c r="JG65" s="371">
        <v>286.7440238169853</v>
      </c>
      <c r="JH65" s="371">
        <v>225.13813067935959</v>
      </c>
      <c r="JI65" s="371">
        <v>511.36080828892835</v>
      </c>
      <c r="JJ65" s="371">
        <v>790.67036917397331</v>
      </c>
      <c r="JK65" s="371">
        <v>441.93667420449043</v>
      </c>
      <c r="JL65" s="371">
        <v>317.45466503449813</v>
      </c>
      <c r="JM65" s="371">
        <v>381.95942822384433</v>
      </c>
      <c r="JN65" s="371">
        <v>394.48504837291119</v>
      </c>
      <c r="JO65" s="371">
        <v>738.35044845501773</v>
      </c>
      <c r="JP65" s="371">
        <v>543.85483129452882</v>
      </c>
      <c r="JQ65" s="371">
        <v>361.51223369785339</v>
      </c>
      <c r="JR65" s="371">
        <v>427.61414505194637</v>
      </c>
      <c r="JS65" s="371">
        <v>387.70574135367201</v>
      </c>
      <c r="JT65" s="371">
        <v>321.99077431491179</v>
      </c>
      <c r="JU65" s="371">
        <v>427.36114425645593</v>
      </c>
      <c r="JV65" s="371">
        <v>213.23930848190167</v>
      </c>
      <c r="JW65" s="371">
        <v>526.97990467745512</v>
      </c>
      <c r="JX65" s="371">
        <v>379.51319003752985</v>
      </c>
      <c r="JY65" s="371">
        <v>329.17141109785206</v>
      </c>
      <c r="JZ65" s="371">
        <v>455.39784645300182</v>
      </c>
      <c r="KA65" s="371">
        <v>340.8326179736294</v>
      </c>
      <c r="KB65" s="371">
        <v>240.8673954737246</v>
      </c>
      <c r="KC65" s="371">
        <v>209.13420699399506</v>
      </c>
      <c r="KD65" s="371">
        <v>307.23183844911148</v>
      </c>
      <c r="KE65" s="371">
        <v>517.14512399355885</v>
      </c>
      <c r="KF65" s="371">
        <v>265.18809459822631</v>
      </c>
      <c r="KG65" s="371">
        <v>540.93717447747633</v>
      </c>
      <c r="KH65" s="371">
        <v>586.87844024448134</v>
      </c>
      <c r="KI65" s="371">
        <v>265.88616051071591</v>
      </c>
      <c r="KJ65" s="371">
        <v>328.23423180076628</v>
      </c>
      <c r="KK65" s="371">
        <v>375.20731567080048</v>
      </c>
    </row>
    <row r="66" spans="1:297" ht="15.75">
      <c r="A66" s="538">
        <v>9538.74</v>
      </c>
      <c r="B66" s="373" t="s">
        <v>519</v>
      </c>
      <c r="C66" s="371">
        <v>85.631088625317688</v>
      </c>
      <c r="D66" s="210">
        <v>13.415949367088608</v>
      </c>
      <c r="E66" s="210">
        <v>191.29356220258327</v>
      </c>
      <c r="F66" s="371">
        <v>94.567812293456711</v>
      </c>
      <c r="G66" s="371">
        <v>138.52941908713692</v>
      </c>
      <c r="H66" s="371">
        <v>88.485528756957322</v>
      </c>
      <c r="I66" s="371">
        <v>82.22009380149575</v>
      </c>
      <c r="J66" s="371">
        <v>96.392341431950115</v>
      </c>
      <c r="K66" s="371">
        <v>108.23078668683812</v>
      </c>
      <c r="L66" s="371">
        <v>71.015212058338932</v>
      </c>
      <c r="M66" s="371">
        <v>37.029270186335403</v>
      </c>
      <c r="N66" s="371">
        <v>37.895107832009074</v>
      </c>
      <c r="O66" s="371">
        <v>104.9486990661544</v>
      </c>
      <c r="P66" s="371">
        <v>75.731605918440991</v>
      </c>
      <c r="Q66" s="371">
        <v>98.000753424657532</v>
      </c>
      <c r="R66" s="371">
        <v>109.15811619718309</v>
      </c>
      <c r="S66" s="371">
        <v>68.886397621070515</v>
      </c>
      <c r="T66" s="371">
        <v>105.79009242144178</v>
      </c>
      <c r="U66" s="371">
        <v>95.91191830322073</v>
      </c>
      <c r="V66" s="371">
        <v>133.76873786407768</v>
      </c>
      <c r="W66" s="371">
        <v>48.419999999999995</v>
      </c>
      <c r="X66" s="371">
        <v>66.189796489047694</v>
      </c>
      <c r="Y66" s="371">
        <v>57.118203592814368</v>
      </c>
      <c r="Z66" s="371">
        <v>55.731407426642427</v>
      </c>
      <c r="AA66" s="371">
        <v>83.232574093576062</v>
      </c>
      <c r="AB66" s="371">
        <v>46.118001611603546</v>
      </c>
      <c r="AC66" s="371">
        <v>96.803792329879272</v>
      </c>
      <c r="AD66" s="371">
        <v>84.509783571699771</v>
      </c>
      <c r="AE66" s="371">
        <v>29.309887333560944</v>
      </c>
      <c r="AF66" s="371">
        <v>83.935914054893303</v>
      </c>
      <c r="AG66" s="371">
        <v>100.25833803612861</v>
      </c>
      <c r="AH66" s="371">
        <v>50.959757163671682</v>
      </c>
      <c r="AI66" s="371">
        <v>86.415999824937629</v>
      </c>
      <c r="AJ66" s="371">
        <v>65.887686028257448</v>
      </c>
      <c r="AK66" s="371">
        <v>59.218538681948424</v>
      </c>
      <c r="AL66" s="371">
        <v>57.17526473526474</v>
      </c>
      <c r="AM66" s="371">
        <v>84.777983032467944</v>
      </c>
      <c r="AN66" s="371">
        <v>81.118005411673749</v>
      </c>
      <c r="AO66" s="371">
        <v>76.105855946692387</v>
      </c>
      <c r="AP66" s="371">
        <v>57.24635032811711</v>
      </c>
      <c r="AQ66" s="371">
        <v>119.64766673465226</v>
      </c>
      <c r="AR66" s="371">
        <v>77.846336314323423</v>
      </c>
      <c r="AS66" s="371">
        <v>83.450935791282603</v>
      </c>
      <c r="AT66" s="371">
        <v>69.162216632139689</v>
      </c>
      <c r="AU66" s="371">
        <v>113.58383779869659</v>
      </c>
      <c r="AV66" s="371">
        <v>43.536010953902327</v>
      </c>
      <c r="AW66" s="371">
        <v>55.457790697674419</v>
      </c>
      <c r="AX66" s="371">
        <v>77.694291003332097</v>
      </c>
      <c r="AY66" s="371">
        <v>69.121304347826083</v>
      </c>
      <c r="AZ66" s="371">
        <v>68.46514007872193</v>
      </c>
      <c r="BA66" s="371">
        <v>66.744944992719624</v>
      </c>
      <c r="BB66" s="371">
        <v>98.276122385263804</v>
      </c>
      <c r="BC66" s="371">
        <v>77.408908446679618</v>
      </c>
      <c r="BD66" s="371">
        <v>88.540284653465349</v>
      </c>
      <c r="BE66" s="371">
        <v>94.297737258347979</v>
      </c>
      <c r="BF66" s="371">
        <v>48.868880214686513</v>
      </c>
      <c r="BG66" s="371">
        <v>50.445259615384614</v>
      </c>
      <c r="BH66" s="371">
        <v>62.905359712230215</v>
      </c>
      <c r="BI66" s="371">
        <v>67.245259076489248</v>
      </c>
      <c r="BJ66" s="371">
        <v>79.727125621673792</v>
      </c>
      <c r="BK66" s="371">
        <v>57.531604342581417</v>
      </c>
      <c r="BL66" s="371">
        <v>65.36801318267419</v>
      </c>
      <c r="BM66" s="371">
        <v>94.632376096093523</v>
      </c>
      <c r="BN66" s="371">
        <v>110.129634756915</v>
      </c>
      <c r="BO66" s="371">
        <v>51.580672074159899</v>
      </c>
      <c r="BP66" s="371">
        <v>82.99565174429776</v>
      </c>
      <c r="BQ66" s="371">
        <v>93.280808410072538</v>
      </c>
      <c r="BR66" s="371">
        <v>98.615585402491817</v>
      </c>
      <c r="BS66" s="371">
        <v>64.068976689055702</v>
      </c>
      <c r="BT66" s="371">
        <v>74.151128385959296</v>
      </c>
      <c r="BU66" s="371">
        <v>40.213912310286673</v>
      </c>
      <c r="BV66" s="371">
        <v>121.40873480243161</v>
      </c>
      <c r="BW66" s="371">
        <v>49.380880069025025</v>
      </c>
      <c r="BX66" s="371">
        <v>59.899670616113738</v>
      </c>
      <c r="BY66" s="371">
        <v>42.71476070528967</v>
      </c>
      <c r="BZ66" s="371">
        <v>70.331723502304143</v>
      </c>
      <c r="CA66" s="371">
        <v>69.177002417405319</v>
      </c>
      <c r="CB66" s="371">
        <v>81.53420514459178</v>
      </c>
      <c r="CC66" s="371">
        <v>77.324005315614613</v>
      </c>
      <c r="CD66" s="371">
        <v>110.7100419389447</v>
      </c>
      <c r="CE66" s="371">
        <v>113.50127731908694</v>
      </c>
      <c r="CF66" s="371">
        <v>76.886569269521402</v>
      </c>
      <c r="CG66" s="371">
        <v>76.69536336460159</v>
      </c>
      <c r="CH66" s="371">
        <v>97.846096791162537</v>
      </c>
      <c r="CI66" s="371">
        <v>131.01998270336267</v>
      </c>
      <c r="CJ66" s="371">
        <v>93.99605990483866</v>
      </c>
      <c r="CK66" s="371">
        <v>80.464831288343561</v>
      </c>
      <c r="CL66" s="371">
        <v>50.410252495596012</v>
      </c>
      <c r="CM66" s="371">
        <v>108.68537533512064</v>
      </c>
      <c r="CN66" s="371">
        <v>102.40943388975622</v>
      </c>
      <c r="CO66" s="371">
        <v>53.846117499477309</v>
      </c>
      <c r="CP66" s="371">
        <v>66.967898200965337</v>
      </c>
      <c r="CQ66" s="371">
        <v>89.498648354636927</v>
      </c>
      <c r="CR66" s="371">
        <v>113.21946587537093</v>
      </c>
      <c r="CS66" s="371">
        <v>74.387294541091777</v>
      </c>
      <c r="CT66" s="371">
        <v>105.70770649409721</v>
      </c>
      <c r="CU66" s="371">
        <v>78.951196388261849</v>
      </c>
      <c r="CV66" s="371">
        <v>78.154362965997535</v>
      </c>
      <c r="CW66" s="371">
        <v>115.19147236414305</v>
      </c>
      <c r="CX66" s="371">
        <v>76.847854984894255</v>
      </c>
      <c r="CY66" s="371">
        <v>91.634739249771272</v>
      </c>
      <c r="CZ66" s="371">
        <v>70.671405696076476</v>
      </c>
      <c r="DA66" s="371">
        <v>67.780958079248848</v>
      </c>
      <c r="DB66" s="371">
        <v>65.451246528345038</v>
      </c>
      <c r="DC66" s="371">
        <v>90.243519394512774</v>
      </c>
      <c r="DD66" s="371">
        <v>45.889969263664305</v>
      </c>
      <c r="DE66" s="371">
        <v>70.206624141315018</v>
      </c>
      <c r="DF66" s="371">
        <v>82.281557143539217</v>
      </c>
      <c r="DG66" s="371">
        <v>71.5047976011994</v>
      </c>
      <c r="DH66" s="371">
        <v>79.208359218822082</v>
      </c>
      <c r="DI66" s="371">
        <v>49.168762886597932</v>
      </c>
      <c r="DJ66" s="371">
        <v>67.968972842161861</v>
      </c>
      <c r="DK66" s="371">
        <v>68.091564245810048</v>
      </c>
      <c r="DL66" s="371">
        <v>115.6210909090909</v>
      </c>
      <c r="DM66" s="371">
        <v>76.906528218910324</v>
      </c>
      <c r="DN66" s="371">
        <v>96.472718078381803</v>
      </c>
      <c r="DO66" s="371">
        <v>50.752571182053494</v>
      </c>
      <c r="DP66" s="371">
        <v>79.352255532883376</v>
      </c>
      <c r="DQ66" s="371">
        <v>83.094589284389755</v>
      </c>
      <c r="DR66" s="371">
        <v>77.246849529780562</v>
      </c>
      <c r="DS66" s="371">
        <v>85.498789951645236</v>
      </c>
      <c r="DT66" s="371">
        <v>65.635999999999996</v>
      </c>
      <c r="DU66" s="371">
        <v>89.92285714285714</v>
      </c>
      <c r="DV66" s="371">
        <v>71.286559111923296</v>
      </c>
      <c r="DW66" s="371">
        <v>82.467492795389049</v>
      </c>
      <c r="DX66" s="371">
        <v>99.956856287425154</v>
      </c>
      <c r="DY66" s="371">
        <v>115.2046148956457</v>
      </c>
      <c r="DZ66" s="371">
        <v>90.398729378729371</v>
      </c>
      <c r="EA66" s="371">
        <v>114.75349078619135</v>
      </c>
      <c r="EB66" s="371">
        <v>90.379322260617542</v>
      </c>
      <c r="EC66" s="371">
        <v>57.375879699248117</v>
      </c>
      <c r="ED66" s="371">
        <v>44.613471987262415</v>
      </c>
      <c r="EE66" s="371">
        <v>101.54470144198199</v>
      </c>
      <c r="EF66" s="371">
        <v>160.07110304219825</v>
      </c>
      <c r="EG66" s="371">
        <v>100.88820951901285</v>
      </c>
      <c r="EH66" s="371">
        <v>66.106991827394566</v>
      </c>
      <c r="EI66" s="371">
        <v>72.253744286273999</v>
      </c>
      <c r="EJ66" s="371">
        <v>65.133536789297665</v>
      </c>
      <c r="EK66" s="371">
        <v>13.415949367088608</v>
      </c>
      <c r="EL66" s="371">
        <v>118.75921314741036</v>
      </c>
      <c r="EM66" s="371">
        <v>191.29356220258327</v>
      </c>
      <c r="EN66" s="371">
        <v>50.342134006424963</v>
      </c>
      <c r="EO66" s="371">
        <v>85.810452426291945</v>
      </c>
      <c r="EP66" s="371">
        <v>69.930230024213074</v>
      </c>
      <c r="EQ66" s="371">
        <v>110.97703047091413</v>
      </c>
      <c r="ER66" s="371">
        <v>84.899780104712036</v>
      </c>
      <c r="ES66" s="371">
        <v>111.37811509591324</v>
      </c>
      <c r="ET66" s="371">
        <v>162.13155807365439</v>
      </c>
      <c r="EU66" s="371">
        <v>78.832561983471081</v>
      </c>
      <c r="EV66" s="371">
        <v>44.809113329418672</v>
      </c>
      <c r="EW66" s="371">
        <v>75.736382347273079</v>
      </c>
      <c r="EX66" s="371">
        <v>133.01249057035091</v>
      </c>
      <c r="EY66" s="371">
        <v>68.476238334529782</v>
      </c>
      <c r="EZ66" s="371">
        <v>61.859533073929967</v>
      </c>
      <c r="FA66" s="371">
        <v>108.73525686493059</v>
      </c>
      <c r="FB66" s="371">
        <v>107.84330130016959</v>
      </c>
      <c r="FC66" s="371">
        <v>91.853588337568553</v>
      </c>
      <c r="FD66" s="371">
        <v>68.255742397137752</v>
      </c>
      <c r="FE66" s="371">
        <v>98.422080825451417</v>
      </c>
      <c r="FF66" s="371">
        <v>58.121839308488028</v>
      </c>
      <c r="FG66" s="371">
        <v>63.797398058252426</v>
      </c>
      <c r="FH66" s="371">
        <v>73.925353470117741</v>
      </c>
      <c r="FI66" s="371">
        <v>56.007989471552953</v>
      </c>
      <c r="FJ66" s="371">
        <v>129.59745037579495</v>
      </c>
      <c r="FK66" s="371">
        <v>96.505385891198586</v>
      </c>
      <c r="FL66" s="371">
        <v>88.037308435286548</v>
      </c>
      <c r="FM66" s="371">
        <v>76.479875278396435</v>
      </c>
      <c r="FN66" s="371">
        <v>102.48513052743741</v>
      </c>
      <c r="FO66" s="371">
        <v>108.8259011932175</v>
      </c>
      <c r="FP66" s="371">
        <v>78.011546866014953</v>
      </c>
      <c r="FQ66" s="371">
        <v>73.14984662576687</v>
      </c>
      <c r="FR66" s="371">
        <v>79.588088848799188</v>
      </c>
      <c r="FS66" s="371">
        <v>75.901432291666666</v>
      </c>
      <c r="FT66" s="371">
        <v>89.274543006773015</v>
      </c>
      <c r="FU66" s="371">
        <v>53.468273542600897</v>
      </c>
      <c r="FV66" s="371">
        <v>107.10999376169681</v>
      </c>
      <c r="FW66" s="371">
        <v>60.614066889632106</v>
      </c>
      <c r="FX66" s="371">
        <v>68.767660465116279</v>
      </c>
      <c r="FY66" s="371">
        <v>62.868610973801282</v>
      </c>
      <c r="FZ66" s="371">
        <v>83.857054945054941</v>
      </c>
      <c r="GA66" s="371">
        <v>128.70312259059367</v>
      </c>
      <c r="GB66" s="371">
        <v>80.563682432432429</v>
      </c>
      <c r="GC66" s="371">
        <v>67.745155431365703</v>
      </c>
      <c r="GD66" s="371">
        <v>76.69338693467337</v>
      </c>
      <c r="GE66" s="371">
        <v>93.555275847977114</v>
      </c>
      <c r="GF66" s="371">
        <v>143.59941742383754</v>
      </c>
      <c r="GG66" s="371">
        <v>64.590601300108347</v>
      </c>
      <c r="GH66" s="371">
        <v>99.276877673224988</v>
      </c>
      <c r="GI66" s="371">
        <v>83.484846211552878</v>
      </c>
      <c r="GJ66" s="371">
        <v>88.916271361988606</v>
      </c>
      <c r="GK66" s="371">
        <v>76.832057379509038</v>
      </c>
      <c r="GL66" s="371">
        <v>74.987071155009062</v>
      </c>
      <c r="GM66" s="371">
        <v>36.458005559416264</v>
      </c>
      <c r="GN66" s="371">
        <v>78.357667031763427</v>
      </c>
      <c r="GO66" s="371">
        <v>43.780791738382099</v>
      </c>
      <c r="GP66" s="371">
        <v>84.154591484464902</v>
      </c>
      <c r="GQ66" s="371">
        <v>48.812315565031987</v>
      </c>
      <c r="GR66" s="371">
        <v>27.2405711565921</v>
      </c>
      <c r="GS66" s="371">
        <v>70.572561487702458</v>
      </c>
      <c r="GT66" s="371">
        <v>60.899213709677419</v>
      </c>
      <c r="GU66" s="371">
        <v>87.232203317737131</v>
      </c>
      <c r="GV66" s="371">
        <v>110.44244972577697</v>
      </c>
      <c r="GW66" s="371">
        <v>59.648191766545075</v>
      </c>
      <c r="GX66" s="371">
        <v>76.456716896441165</v>
      </c>
      <c r="GY66" s="371">
        <v>76.205137935338911</v>
      </c>
      <c r="GZ66" s="371">
        <v>93.659855036047702</v>
      </c>
      <c r="HA66" s="371">
        <v>87.815815196639932</v>
      </c>
      <c r="HB66" s="371">
        <v>85.981338099308417</v>
      </c>
      <c r="HC66" s="371">
        <v>49.956432532347499</v>
      </c>
      <c r="HD66" s="371">
        <v>80.157478991596648</v>
      </c>
      <c r="HE66" s="371">
        <v>69.763418702525144</v>
      </c>
      <c r="HF66" s="371">
        <v>58.499938671209541</v>
      </c>
      <c r="HG66" s="371">
        <v>47.254904458598723</v>
      </c>
      <c r="HH66" s="371">
        <v>72.935844414893609</v>
      </c>
      <c r="HI66" s="371">
        <v>134.34845070422537</v>
      </c>
      <c r="HJ66" s="371">
        <v>85.58657193729708</v>
      </c>
      <c r="HK66" s="371">
        <v>49.211040412725708</v>
      </c>
      <c r="HL66" s="371">
        <v>88.679135449316817</v>
      </c>
      <c r="HM66" s="371">
        <v>50.384217198394254</v>
      </c>
      <c r="HN66" s="371">
        <v>54.318153008170334</v>
      </c>
      <c r="HO66" s="371">
        <v>135.24857276410097</v>
      </c>
      <c r="HP66" s="371">
        <v>35.49770334928229</v>
      </c>
      <c r="HQ66" s="371">
        <v>87.851245006657777</v>
      </c>
      <c r="HR66" s="371">
        <v>83.994323775118531</v>
      </c>
      <c r="HS66" s="371">
        <v>34.844712328767123</v>
      </c>
      <c r="HT66" s="371">
        <v>72.004642421859643</v>
      </c>
      <c r="HU66" s="371">
        <v>86.862050590219212</v>
      </c>
      <c r="HV66" s="371">
        <v>41.889071518193219</v>
      </c>
      <c r="HW66" s="371">
        <v>59.124421487603307</v>
      </c>
      <c r="HX66" s="371">
        <v>89.054626556016601</v>
      </c>
      <c r="HY66" s="371">
        <v>95.085246580895031</v>
      </c>
      <c r="HZ66" s="371">
        <v>124.33725830979796</v>
      </c>
      <c r="IA66" s="371">
        <v>75.464715189873417</v>
      </c>
      <c r="IB66" s="371">
        <v>135.01963363863447</v>
      </c>
      <c r="IC66" s="371">
        <v>115.70806902064037</v>
      </c>
      <c r="ID66" s="371">
        <v>58.372419006479475</v>
      </c>
      <c r="IE66" s="371">
        <v>102.38286602996583</v>
      </c>
      <c r="IF66" s="371">
        <v>78.692290520867033</v>
      </c>
      <c r="IG66" s="371">
        <v>66.901461794019923</v>
      </c>
      <c r="IH66" s="371">
        <v>79.489500000000007</v>
      </c>
      <c r="II66" s="371">
        <v>74.689386641357217</v>
      </c>
      <c r="IJ66" s="371">
        <v>61.45406722689075</v>
      </c>
      <c r="IK66" s="371">
        <v>72.11418556701031</v>
      </c>
      <c r="IL66" s="371">
        <v>32.321016518424393</v>
      </c>
      <c r="IM66" s="371">
        <v>58.278746803069055</v>
      </c>
      <c r="IN66" s="371">
        <v>73.352795536791319</v>
      </c>
      <c r="IO66" s="371">
        <v>33.391155192532089</v>
      </c>
      <c r="IP66" s="371">
        <v>68.613059462915601</v>
      </c>
      <c r="IQ66" s="371">
        <v>66.52356450987989</v>
      </c>
      <c r="IR66" s="371">
        <v>76.83352625298329</v>
      </c>
      <c r="IS66" s="371">
        <v>69.54123936816525</v>
      </c>
      <c r="IT66" s="371">
        <v>89.244086161879892</v>
      </c>
      <c r="IU66" s="371">
        <v>54.775373256767843</v>
      </c>
      <c r="IV66" s="371">
        <v>73.288191489361694</v>
      </c>
      <c r="IW66" s="371">
        <v>85.050493827160494</v>
      </c>
      <c r="IX66" s="371">
        <v>75.303912522100092</v>
      </c>
      <c r="IY66" s="371">
        <v>75.595201729106634</v>
      </c>
      <c r="IZ66" s="371">
        <v>128.26331210191083</v>
      </c>
      <c r="JA66" s="371">
        <v>90.026718146718153</v>
      </c>
      <c r="JB66" s="371">
        <v>57.577907444668007</v>
      </c>
      <c r="JC66" s="371">
        <v>102.23729903536977</v>
      </c>
      <c r="JD66" s="371">
        <v>101.51915708812261</v>
      </c>
      <c r="JE66" s="371">
        <v>94.208654038837722</v>
      </c>
      <c r="JF66" s="371">
        <v>72.950140193038393</v>
      </c>
      <c r="JG66" s="371">
        <v>29.892635537449074</v>
      </c>
      <c r="JH66" s="371">
        <v>33.020302899177842</v>
      </c>
      <c r="JI66" s="371">
        <v>97.815853641207809</v>
      </c>
      <c r="JJ66" s="371">
        <v>171.67090909090911</v>
      </c>
      <c r="JK66" s="371">
        <v>82.429751251817152</v>
      </c>
      <c r="JL66" s="371">
        <v>80.674854217671935</v>
      </c>
      <c r="JM66" s="371">
        <v>61.889635036496351</v>
      </c>
      <c r="JN66" s="371">
        <v>67.115145118733508</v>
      </c>
      <c r="JO66" s="371">
        <v>153.892715340443</v>
      </c>
      <c r="JP66" s="371">
        <v>92.322796074741234</v>
      </c>
      <c r="JQ66" s="371">
        <v>72.116840826245436</v>
      </c>
      <c r="JR66" s="371">
        <v>79.849886442773695</v>
      </c>
      <c r="JS66" s="371">
        <v>86.478719240178435</v>
      </c>
      <c r="JT66" s="371">
        <v>63.530171335604244</v>
      </c>
      <c r="JU66" s="371">
        <v>93.433784505788068</v>
      </c>
      <c r="JV66" s="371">
        <v>46.379611021069692</v>
      </c>
      <c r="JW66" s="371">
        <v>103.61300376856573</v>
      </c>
      <c r="JX66" s="371">
        <v>61.834206755373593</v>
      </c>
      <c r="JY66" s="371">
        <v>93.907643198090682</v>
      </c>
      <c r="JZ66" s="371">
        <v>98.702889683669568</v>
      </c>
      <c r="KA66" s="371">
        <v>72.814809160305344</v>
      </c>
      <c r="KB66" s="371">
        <v>54.88342922899885</v>
      </c>
      <c r="KC66" s="371">
        <v>53.910222536206284</v>
      </c>
      <c r="KD66" s="371">
        <v>61.639676898222937</v>
      </c>
      <c r="KE66" s="371">
        <v>90.625710144927538</v>
      </c>
      <c r="KF66" s="371">
        <v>71.77767266863745</v>
      </c>
      <c r="KG66" s="371">
        <v>120.1165493963391</v>
      </c>
      <c r="KH66" s="371">
        <v>114.33808924756705</v>
      </c>
      <c r="KI66" s="371">
        <v>73.943720930232558</v>
      </c>
      <c r="KJ66" s="371">
        <v>60.302379310344826</v>
      </c>
      <c r="KK66" s="371">
        <v>81.729903043968434</v>
      </c>
    </row>
    <row r="67" spans="1:297" ht="15.75">
      <c r="A67" s="538">
        <v>8172.1</v>
      </c>
      <c r="B67" s="373" t="s">
        <v>520</v>
      </c>
      <c r="C67" s="371">
        <v>517.95062628928929</v>
      </c>
      <c r="D67" s="210">
        <v>186.70195145168969</v>
      </c>
      <c r="E67" s="210">
        <v>1078.6530421982336</v>
      </c>
      <c r="F67" s="371">
        <v>582.43541528971139</v>
      </c>
      <c r="G67" s="371">
        <v>661.22800829875519</v>
      </c>
      <c r="H67" s="371">
        <v>578.41487012987011</v>
      </c>
      <c r="I67" s="371">
        <v>454.75369501838009</v>
      </c>
      <c r="J67" s="371">
        <v>639.5709309825844</v>
      </c>
      <c r="K67" s="371">
        <v>601.67755925365611</v>
      </c>
      <c r="L67" s="371">
        <v>549.06218954048938</v>
      </c>
      <c r="M67" s="371">
        <v>425.10147515527956</v>
      </c>
      <c r="N67" s="371">
        <v>394.22729852440409</v>
      </c>
      <c r="O67" s="371">
        <v>599.74720827841497</v>
      </c>
      <c r="P67" s="371">
        <v>530.84734752796828</v>
      </c>
      <c r="Q67" s="371">
        <v>572.37200618647819</v>
      </c>
      <c r="R67" s="371">
        <v>543.12812500000007</v>
      </c>
      <c r="S67" s="371">
        <v>391.29669255977672</v>
      </c>
      <c r="T67" s="371">
        <v>595.41024337646343</v>
      </c>
      <c r="U67" s="371">
        <v>717.70681853888459</v>
      </c>
      <c r="V67" s="371">
        <v>458.41337648327942</v>
      </c>
      <c r="W67" s="371">
        <v>555.86873096446709</v>
      </c>
      <c r="X67" s="371">
        <v>435.87918802754905</v>
      </c>
      <c r="Y67" s="371">
        <v>494.78449767132406</v>
      </c>
      <c r="Z67" s="371">
        <v>390.46128278369258</v>
      </c>
      <c r="AA67" s="371">
        <v>490.54729953362425</v>
      </c>
      <c r="AB67" s="371">
        <v>335.83972602739726</v>
      </c>
      <c r="AC67" s="371">
        <v>588.3981839547057</v>
      </c>
      <c r="AD67" s="371">
        <v>570.94028603974186</v>
      </c>
      <c r="AE67" s="371">
        <v>323.64752475247531</v>
      </c>
      <c r="AF67" s="371">
        <v>473.76622471923253</v>
      </c>
      <c r="AG67" s="371">
        <v>548.50565131393046</v>
      </c>
      <c r="AH67" s="371">
        <v>361.1758620689655</v>
      </c>
      <c r="AI67" s="371">
        <v>598.71746684756442</v>
      </c>
      <c r="AJ67" s="371">
        <v>480.66145473574045</v>
      </c>
      <c r="AK67" s="371">
        <v>409.77578796561602</v>
      </c>
      <c r="AL67" s="371">
        <v>310.2295704295704</v>
      </c>
      <c r="AM67" s="371">
        <v>506.85751312963788</v>
      </c>
      <c r="AN67" s="371">
        <v>617.56689215307313</v>
      </c>
      <c r="AO67" s="371">
        <v>491.04489354551168</v>
      </c>
      <c r="AP67" s="371">
        <v>374.48009983734369</v>
      </c>
      <c r="AQ67" s="371">
        <v>754.20665918825205</v>
      </c>
      <c r="AR67" s="371">
        <v>519.5671260323511</v>
      </c>
      <c r="AS67" s="371">
        <v>483.86594282143415</v>
      </c>
      <c r="AT67" s="371">
        <v>535.69699615270792</v>
      </c>
      <c r="AU67" s="371">
        <v>646.9825730147237</v>
      </c>
      <c r="AV67" s="371">
        <v>322.63197170241898</v>
      </c>
      <c r="AW67" s="371">
        <v>375.57270210409746</v>
      </c>
      <c r="AX67" s="371">
        <v>461.40142539800075</v>
      </c>
      <c r="AY67" s="371">
        <v>359.86393534002229</v>
      </c>
      <c r="AZ67" s="371">
        <v>578.99110905302155</v>
      </c>
      <c r="BA67" s="371">
        <v>420.1075513670927</v>
      </c>
      <c r="BB67" s="371">
        <v>544.97675928816739</v>
      </c>
      <c r="BC67" s="371">
        <v>450.63255737163615</v>
      </c>
      <c r="BD67" s="371">
        <v>487.15695132013201</v>
      </c>
      <c r="BE67" s="371">
        <v>448.81920035149386</v>
      </c>
      <c r="BF67" s="371">
        <v>356.86896804098564</v>
      </c>
      <c r="BG67" s="371">
        <v>296.63151442307696</v>
      </c>
      <c r="BH67" s="371">
        <v>494.83339328537176</v>
      </c>
      <c r="BI67" s="371">
        <v>407.59681001057459</v>
      </c>
      <c r="BJ67" s="371">
        <v>488.2094943496387</v>
      </c>
      <c r="BK67" s="371">
        <v>571.75126658624856</v>
      </c>
      <c r="BL67" s="371">
        <v>419.37801318267424</v>
      </c>
      <c r="BM67" s="371">
        <v>554.44257643318895</v>
      </c>
      <c r="BN67" s="371">
        <v>607.24531750157314</v>
      </c>
      <c r="BO67" s="371">
        <v>375.61989185013522</v>
      </c>
      <c r="BP67" s="371">
        <v>535.41576867125957</v>
      </c>
      <c r="BQ67" s="371">
        <v>621.34865129166337</v>
      </c>
      <c r="BR67" s="371">
        <v>626.30862713911222</v>
      </c>
      <c r="BS67" s="371">
        <v>401.98595416831296</v>
      </c>
      <c r="BT67" s="371">
        <v>516.73240102580542</v>
      </c>
      <c r="BU67" s="371">
        <v>358.3045531197302</v>
      </c>
      <c r="BV67" s="371">
        <v>661.34395896656542</v>
      </c>
      <c r="BW67" s="371">
        <v>493.56945642795512</v>
      </c>
      <c r="BX67" s="371">
        <v>500.58953791469196</v>
      </c>
      <c r="BY67" s="371">
        <v>393.39524209347883</v>
      </c>
      <c r="BZ67" s="371">
        <v>497.10470046082946</v>
      </c>
      <c r="CA67" s="371">
        <v>546.56269137792106</v>
      </c>
      <c r="CB67" s="371">
        <v>521.60951429940883</v>
      </c>
      <c r="CC67" s="371">
        <v>503.90091694352162</v>
      </c>
      <c r="CD67" s="371">
        <v>632.05650053642842</v>
      </c>
      <c r="CE67" s="371">
        <v>662.8172413793103</v>
      </c>
      <c r="CF67" s="371">
        <v>382.87420654911841</v>
      </c>
      <c r="CG67" s="371">
        <v>483.53627461086489</v>
      </c>
      <c r="CH67" s="371">
        <v>566.37252761704372</v>
      </c>
      <c r="CI67" s="371">
        <v>784.49166709060387</v>
      </c>
      <c r="CJ67" s="371">
        <v>531.83136943917214</v>
      </c>
      <c r="CK67" s="371">
        <v>459.277749780894</v>
      </c>
      <c r="CL67" s="371">
        <v>441.47574867880218</v>
      </c>
      <c r="CM67" s="371">
        <v>679.18257372654159</v>
      </c>
      <c r="CN67" s="371">
        <v>601.59688963612348</v>
      </c>
      <c r="CO67" s="371">
        <v>415.18300229981185</v>
      </c>
      <c r="CP67" s="371">
        <v>518.74965628199504</v>
      </c>
      <c r="CQ67" s="371">
        <v>501.17175686701114</v>
      </c>
      <c r="CR67" s="371">
        <v>428.40880316518303</v>
      </c>
      <c r="CS67" s="371">
        <v>435.07730953809238</v>
      </c>
      <c r="CT67" s="371">
        <v>631.40442243678547</v>
      </c>
      <c r="CU67" s="371">
        <v>571.86252821670428</v>
      </c>
      <c r="CV67" s="371">
        <v>441.91609995903315</v>
      </c>
      <c r="CW67" s="371">
        <v>709.79224338132838</v>
      </c>
      <c r="CX67" s="371">
        <v>534.93101711983888</v>
      </c>
      <c r="CY67" s="371">
        <v>437.3905306495883</v>
      </c>
      <c r="CZ67" s="371">
        <v>438.63392750448116</v>
      </c>
      <c r="DA67" s="371">
        <v>454.02872324139514</v>
      </c>
      <c r="DB67" s="371">
        <v>443.25064531939228</v>
      </c>
      <c r="DC67" s="371">
        <v>557.95006307158633</v>
      </c>
      <c r="DD67" s="371">
        <v>354.92883870105572</v>
      </c>
      <c r="DE67" s="371">
        <v>284.70024533856719</v>
      </c>
      <c r="DF67" s="371">
        <v>486.36175178648165</v>
      </c>
      <c r="DG67" s="371">
        <v>455.77529235382309</v>
      </c>
      <c r="DH67" s="371">
        <v>524.86756368855401</v>
      </c>
      <c r="DI67" s="371">
        <v>294.86958762886599</v>
      </c>
      <c r="DJ67" s="371">
        <v>529.02206910459802</v>
      </c>
      <c r="DK67" s="371">
        <v>500.92791744258227</v>
      </c>
      <c r="DL67" s="371">
        <v>601.40995670995676</v>
      </c>
      <c r="DM67" s="371">
        <v>465.20872220864891</v>
      </c>
      <c r="DN67" s="371">
        <v>606.10602612726507</v>
      </c>
      <c r="DO67" s="371">
        <v>339.62279263733103</v>
      </c>
      <c r="DP67" s="371">
        <v>411.74762203735679</v>
      </c>
      <c r="DQ67" s="371">
        <v>471.58776135886006</v>
      </c>
      <c r="DR67" s="371">
        <v>707.6936128526645</v>
      </c>
      <c r="DS67" s="371">
        <v>591.77608208515164</v>
      </c>
      <c r="DT67" s="371">
        <v>494.10553863508187</v>
      </c>
      <c r="DU67" s="371">
        <v>557.05395213923134</v>
      </c>
      <c r="DV67" s="371">
        <v>463.95532750555736</v>
      </c>
      <c r="DW67" s="371">
        <v>477.74318649650058</v>
      </c>
      <c r="DX67" s="371">
        <v>617.50969489592239</v>
      </c>
      <c r="DY67" s="371">
        <v>796.08496133064943</v>
      </c>
      <c r="DZ67" s="371">
        <v>619.57655317655326</v>
      </c>
      <c r="EA67" s="371">
        <v>709.2306952603202</v>
      </c>
      <c r="EB67" s="371">
        <v>429.96669267640175</v>
      </c>
      <c r="EC67" s="371">
        <v>552.99924812030076</v>
      </c>
      <c r="ED67" s="371">
        <v>365.13811324509908</v>
      </c>
      <c r="EE67" s="371">
        <v>661.96145359527725</v>
      </c>
      <c r="EF67" s="371">
        <v>1078.6530421982336</v>
      </c>
      <c r="EG67" s="371">
        <v>627.67325610677415</v>
      </c>
      <c r="EH67" s="371">
        <v>463.23705132396208</v>
      </c>
      <c r="EI67" s="371">
        <v>532.56861695180885</v>
      </c>
      <c r="EJ67" s="371">
        <v>471.46730769230777</v>
      </c>
      <c r="EK67" s="371">
        <v>367.8019690576653</v>
      </c>
      <c r="EL67" s="371">
        <v>854.65189243027885</v>
      </c>
      <c r="EM67" s="371">
        <v>915.26408905506469</v>
      </c>
      <c r="EN67" s="371">
        <v>406.91732446076185</v>
      </c>
      <c r="EO67" s="371">
        <v>518.7272090529035</v>
      </c>
      <c r="EP67" s="371">
        <v>526.55850147968795</v>
      </c>
      <c r="EQ67" s="371">
        <v>478.40363804247465</v>
      </c>
      <c r="ER67" s="371">
        <v>577.6091623036649</v>
      </c>
      <c r="ES67" s="371">
        <v>671.35266889074239</v>
      </c>
      <c r="ET67" s="371">
        <v>941.45061378659113</v>
      </c>
      <c r="EU67" s="371">
        <v>613.47031680440773</v>
      </c>
      <c r="EV67" s="371">
        <v>326.30816206694072</v>
      </c>
      <c r="EW67" s="371">
        <v>481.12864713817692</v>
      </c>
      <c r="EX67" s="371">
        <v>799.55624642816326</v>
      </c>
      <c r="EY67" s="371">
        <v>398.92519741564973</v>
      </c>
      <c r="EZ67" s="371">
        <v>494.63640293990488</v>
      </c>
      <c r="FA67" s="371">
        <v>672.38273381294971</v>
      </c>
      <c r="FB67" s="371">
        <v>755.30715093273045</v>
      </c>
      <c r="FC67" s="371">
        <v>507.13580312959749</v>
      </c>
      <c r="FD67" s="371">
        <v>511.66994633273703</v>
      </c>
      <c r="FE67" s="371">
        <v>643.72756759338881</v>
      </c>
      <c r="FF67" s="371">
        <v>390.25048887629305</v>
      </c>
      <c r="FG67" s="371">
        <v>401.11170442286948</v>
      </c>
      <c r="FH67" s="371">
        <v>503.01713448258732</v>
      </c>
      <c r="FI67" s="371">
        <v>499.69107106701767</v>
      </c>
      <c r="FJ67" s="371">
        <v>761.45892272114088</v>
      </c>
      <c r="FK67" s="371">
        <v>589.8206849845202</v>
      </c>
      <c r="FL67" s="371">
        <v>631.45653573728271</v>
      </c>
      <c r="FM67" s="371">
        <v>402.23476614699337</v>
      </c>
      <c r="FN67" s="371">
        <v>661.96041777659389</v>
      </c>
      <c r="FO67" s="371">
        <v>571.37981997069289</v>
      </c>
      <c r="FP67" s="371">
        <v>575.92654143505217</v>
      </c>
      <c r="FQ67" s="371">
        <v>582.82615030674845</v>
      </c>
      <c r="FR67" s="371">
        <v>494.80411545833806</v>
      </c>
      <c r="FS67" s="371">
        <v>589.97076099537037</v>
      </c>
      <c r="FT67" s="371">
        <v>548.05304415411376</v>
      </c>
      <c r="FU67" s="371">
        <v>290.11565769805679</v>
      </c>
      <c r="FV67" s="371">
        <v>677.30621156759651</v>
      </c>
      <c r="FW67" s="371">
        <v>434.56986622073583</v>
      </c>
      <c r="FX67" s="371">
        <v>370.59523255813951</v>
      </c>
      <c r="FY67" s="371">
        <v>459.16725984511453</v>
      </c>
      <c r="FZ67" s="371">
        <v>377.17384615384617</v>
      </c>
      <c r="GA67" s="371">
        <v>878.95755589822659</v>
      </c>
      <c r="GB67" s="371">
        <v>602.78440315315322</v>
      </c>
      <c r="GC67" s="371">
        <v>414.36134008615676</v>
      </c>
      <c r="GD67" s="371">
        <v>398.33854271356785</v>
      </c>
      <c r="GE67" s="371">
        <v>496.77150592562322</v>
      </c>
      <c r="GF67" s="371">
        <v>738.15334045964732</v>
      </c>
      <c r="GG67" s="371">
        <v>467.04038461538465</v>
      </c>
      <c r="GH67" s="371">
        <v>676.54206824446351</v>
      </c>
      <c r="GI67" s="371">
        <v>470.01325331332833</v>
      </c>
      <c r="GJ67" s="371">
        <v>478.22232004142933</v>
      </c>
      <c r="GK67" s="371">
        <v>470.87305683932539</v>
      </c>
      <c r="GL67" s="371">
        <v>627.60937311026009</v>
      </c>
      <c r="GM67" s="371">
        <v>283.95066018068104</v>
      </c>
      <c r="GN67" s="371">
        <v>531.45502464403069</v>
      </c>
      <c r="GO67" s="371">
        <v>520.4263339070568</v>
      </c>
      <c r="GP67" s="371">
        <v>413.7772151898734</v>
      </c>
      <c r="GQ67" s="371">
        <v>317.12626865671643</v>
      </c>
      <c r="GR67" s="371">
        <v>186.70195145168969</v>
      </c>
      <c r="GS67" s="371">
        <v>565.39624075184963</v>
      </c>
      <c r="GT67" s="371">
        <v>582.15228494623659</v>
      </c>
      <c r="GU67" s="371">
        <v>493.59344959591664</v>
      </c>
      <c r="GV67" s="371">
        <v>682.25332114564287</v>
      </c>
      <c r="GW67" s="371">
        <v>506.76388744137574</v>
      </c>
      <c r="GX67" s="371">
        <v>472.92851875601156</v>
      </c>
      <c r="GY67" s="371">
        <v>623.28711771314454</v>
      </c>
      <c r="GZ67" s="371">
        <v>569.74244157952728</v>
      </c>
      <c r="HA67" s="371">
        <v>610.19456111323234</v>
      </c>
      <c r="HB67" s="371">
        <v>532.14855855155804</v>
      </c>
      <c r="HC67" s="371">
        <v>473.30708564386941</v>
      </c>
      <c r="HD67" s="371">
        <v>608.90156862745096</v>
      </c>
      <c r="HE67" s="371">
        <v>478.14586327242864</v>
      </c>
      <c r="HF67" s="371">
        <v>431.57597955706984</v>
      </c>
      <c r="HG67" s="371">
        <v>306.52604387827319</v>
      </c>
      <c r="HH67" s="371">
        <v>336.88178191489362</v>
      </c>
      <c r="HI67" s="371">
        <v>665.02222222222224</v>
      </c>
      <c r="HJ67" s="371">
        <v>506.42312257794225</v>
      </c>
      <c r="HK67" s="371">
        <v>442.68469475494413</v>
      </c>
      <c r="HL67" s="371">
        <v>529.20570889504279</v>
      </c>
      <c r="HM67" s="371">
        <v>404.02945277836471</v>
      </c>
      <c r="HN67" s="371">
        <v>380.37999504827928</v>
      </c>
      <c r="HO67" s="371">
        <v>719.4198348395139</v>
      </c>
      <c r="HP67" s="371">
        <v>282.39580010632642</v>
      </c>
      <c r="HQ67" s="371">
        <v>470.93252700103568</v>
      </c>
      <c r="HR67" s="371">
        <v>473.27695868141797</v>
      </c>
      <c r="HS67" s="371">
        <v>298.524200913242</v>
      </c>
      <c r="HT67" s="371">
        <v>453.18447218399848</v>
      </c>
      <c r="HU67" s="371">
        <v>512.6511298482294</v>
      </c>
      <c r="HV67" s="371">
        <v>384.5090966122961</v>
      </c>
      <c r="HW67" s="371">
        <v>395.61691989828358</v>
      </c>
      <c r="HX67" s="371">
        <v>339.09128630705396</v>
      </c>
      <c r="HY67" s="371">
        <v>582.8714041224423</v>
      </c>
      <c r="HZ67" s="371">
        <v>795.37275689767546</v>
      </c>
      <c r="IA67" s="371">
        <v>400.84667721518986</v>
      </c>
      <c r="IB67" s="371">
        <v>722.96888009991676</v>
      </c>
      <c r="IC67" s="371">
        <v>680.46401335276698</v>
      </c>
      <c r="ID67" s="371">
        <v>479.50046796256299</v>
      </c>
      <c r="IE67" s="371">
        <v>583.56799263997198</v>
      </c>
      <c r="IF67" s="371">
        <v>568.42494338401809</v>
      </c>
      <c r="IG67" s="371">
        <v>480.65261474098685</v>
      </c>
      <c r="IH67" s="371">
        <v>599.28733333333332</v>
      </c>
      <c r="II67" s="371">
        <v>481.85237869260885</v>
      </c>
      <c r="IJ67" s="371">
        <v>414.32775910364148</v>
      </c>
      <c r="IK67" s="371">
        <v>549.62086401570934</v>
      </c>
      <c r="IL67" s="371">
        <v>373.81905972045746</v>
      </c>
      <c r="IM67" s="371">
        <v>378.53148621767548</v>
      </c>
      <c r="IN67" s="371">
        <v>485.49568757539208</v>
      </c>
      <c r="IO67" s="371">
        <v>307.5265169194866</v>
      </c>
      <c r="IP67" s="371">
        <v>458.50497122762152</v>
      </c>
      <c r="IQ67" s="371">
        <v>421.1117008911275</v>
      </c>
      <c r="IR67" s="371">
        <v>485.50577054210709</v>
      </c>
      <c r="IS67" s="371">
        <v>504.75708788983394</v>
      </c>
      <c r="IT67" s="371">
        <v>503.1993690165362</v>
      </c>
      <c r="IU67" s="371">
        <v>484.91815695925629</v>
      </c>
      <c r="IV67" s="371">
        <v>449.17570921985816</v>
      </c>
      <c r="IW67" s="371">
        <v>442.79554183813445</v>
      </c>
      <c r="IX67" s="371">
        <v>423.11614689830122</v>
      </c>
      <c r="IY67" s="371">
        <v>406.24992795389051</v>
      </c>
      <c r="IZ67" s="371">
        <v>520.515923566879</v>
      </c>
      <c r="JA67" s="371">
        <v>490.81681681681681</v>
      </c>
      <c r="JB67" s="371">
        <v>497.3964285714286</v>
      </c>
      <c r="JC67" s="371">
        <v>633.56402286530908</v>
      </c>
      <c r="JD67" s="371">
        <v>584.46692209450828</v>
      </c>
      <c r="JE67" s="371">
        <v>548.2118707953623</v>
      </c>
      <c r="JF67" s="371">
        <v>409.45166276028397</v>
      </c>
      <c r="JG67" s="371">
        <v>381.58661861485433</v>
      </c>
      <c r="JH67" s="371">
        <v>371.2983556901774</v>
      </c>
      <c r="JI67" s="371">
        <v>593.38445470692716</v>
      </c>
      <c r="JJ67" s="371">
        <v>1014.4415782187356</v>
      </c>
      <c r="JK67" s="371">
        <v>591.35855273784534</v>
      </c>
      <c r="JL67" s="371">
        <v>440.16207433785894</v>
      </c>
      <c r="JM67" s="371">
        <v>569.9923763179238</v>
      </c>
      <c r="JN67" s="371">
        <v>395.30826737027263</v>
      </c>
      <c r="JO67" s="371">
        <v>840.2268526114301</v>
      </c>
      <c r="JP67" s="371">
        <v>628.36956580185506</v>
      </c>
      <c r="JQ67" s="371">
        <v>471.65826245443498</v>
      </c>
      <c r="JR67" s="371">
        <v>497.21806256306763</v>
      </c>
      <c r="JS67" s="371">
        <v>530.77293615388305</v>
      </c>
      <c r="JT67" s="371">
        <v>401.35485281407296</v>
      </c>
      <c r="JU67" s="371">
        <v>476.64519145146932</v>
      </c>
      <c r="JV67" s="371">
        <v>300.21761210156677</v>
      </c>
      <c r="JW67" s="371">
        <v>699.27523830636221</v>
      </c>
      <c r="JX67" s="371">
        <v>490.71634254520643</v>
      </c>
      <c r="JY67" s="371">
        <v>546.10692124105014</v>
      </c>
      <c r="JZ67" s="371">
        <v>576.32331330949</v>
      </c>
      <c r="KA67" s="371">
        <v>394.14361554476062</v>
      </c>
      <c r="KB67" s="371">
        <v>514.08684311469131</v>
      </c>
      <c r="KC67" s="371">
        <v>383.92416107382553</v>
      </c>
      <c r="KD67" s="371">
        <v>411.90552504038777</v>
      </c>
      <c r="KE67" s="371">
        <v>588.23328502415461</v>
      </c>
      <c r="KF67" s="371">
        <v>331.62781510346684</v>
      </c>
      <c r="KG67" s="371">
        <v>730.95896403998449</v>
      </c>
      <c r="KH67" s="371">
        <v>689.09055898409679</v>
      </c>
      <c r="KI67" s="371">
        <v>391.27701778385773</v>
      </c>
      <c r="KJ67" s="371">
        <v>457.13662835249045</v>
      </c>
      <c r="KK67" s="371">
        <v>521.00592446448707</v>
      </c>
    </row>
    <row r="68" spans="1:297" ht="15.75">
      <c r="A68" s="538">
        <v>13849.15</v>
      </c>
      <c r="B68" s="373" t="s">
        <v>521</v>
      </c>
      <c r="C68" s="371">
        <v>478.81006107237124</v>
      </c>
      <c r="D68" s="210">
        <v>182.62615384615384</v>
      </c>
      <c r="E68" s="210">
        <v>989.41915603532868</v>
      </c>
      <c r="F68" s="371">
        <v>584.29438753029308</v>
      </c>
      <c r="G68" s="371">
        <v>609.13273858921161</v>
      </c>
      <c r="H68" s="371">
        <v>504.89016233766233</v>
      </c>
      <c r="I68" s="371">
        <v>454.67484472049688</v>
      </c>
      <c r="J68" s="371">
        <v>652.11005160180605</v>
      </c>
      <c r="K68" s="371">
        <v>572.68295511850738</v>
      </c>
      <c r="L68" s="371">
        <v>558.6311191798377</v>
      </c>
      <c r="M68" s="371">
        <v>440.85027173913045</v>
      </c>
      <c r="N68" s="371">
        <v>495.17392167990914</v>
      </c>
      <c r="O68" s="371">
        <v>532.12020231763211</v>
      </c>
      <c r="P68" s="371">
        <v>518.53096806207145</v>
      </c>
      <c r="Q68" s="371">
        <v>573.7330148033584</v>
      </c>
      <c r="R68" s="371">
        <v>615.6532350352112</v>
      </c>
      <c r="S68" s="371">
        <v>399.21994477485134</v>
      </c>
      <c r="T68" s="371">
        <v>605.84698089956873</v>
      </c>
      <c r="U68" s="371">
        <v>626.63868028279649</v>
      </c>
      <c r="V68" s="371">
        <v>433.25280474649406</v>
      </c>
      <c r="W68" s="371">
        <v>463.98167512690355</v>
      </c>
      <c r="X68" s="371">
        <v>459.70199109315934</v>
      </c>
      <c r="Y68" s="371">
        <v>494.50280550011087</v>
      </c>
      <c r="Z68" s="371">
        <v>456.72346143858738</v>
      </c>
      <c r="AA68" s="371">
        <v>431.28840830449826</v>
      </c>
      <c r="AB68" s="371">
        <v>267.83207091055601</v>
      </c>
      <c r="AC68" s="371">
        <v>548.87668518320686</v>
      </c>
      <c r="AD68" s="371">
        <v>536.36753575496766</v>
      </c>
      <c r="AE68" s="371">
        <v>420.81746329805389</v>
      </c>
      <c r="AF68" s="371">
        <v>397.70715602513383</v>
      </c>
      <c r="AG68" s="371">
        <v>488.05950296296004</v>
      </c>
      <c r="AH68" s="371">
        <v>329.58152015541526</v>
      </c>
      <c r="AI68" s="371">
        <v>531.56394371744932</v>
      </c>
      <c r="AJ68" s="371">
        <v>463.81245421245421</v>
      </c>
      <c r="AK68" s="371">
        <v>416.66497134670487</v>
      </c>
      <c r="AL68" s="371">
        <v>290.54160839160835</v>
      </c>
      <c r="AM68" s="371">
        <v>478.80584933341834</v>
      </c>
      <c r="AN68" s="371">
        <v>520.61454870506373</v>
      </c>
      <c r="AO68" s="371">
        <v>452.71358189762248</v>
      </c>
      <c r="AP68" s="371">
        <v>379.84375736160189</v>
      </c>
      <c r="AQ68" s="371">
        <v>670.8490974913318</v>
      </c>
      <c r="AR68" s="371">
        <v>508.26915163954459</v>
      </c>
      <c r="AS68" s="371">
        <v>424.06395875644426</v>
      </c>
      <c r="AT68" s="371">
        <v>477.48623113347139</v>
      </c>
      <c r="AU68" s="371">
        <v>562.70180625955425</v>
      </c>
      <c r="AV68" s="371">
        <v>284.4416932907348</v>
      </c>
      <c r="AW68" s="371">
        <v>435.18231589147285</v>
      </c>
      <c r="AX68" s="371">
        <v>484.54079044798226</v>
      </c>
      <c r="AY68" s="371">
        <v>478.62168338907463</v>
      </c>
      <c r="AZ68" s="371">
        <v>535.49619124797402</v>
      </c>
      <c r="BA68" s="371">
        <v>412.27044167610421</v>
      </c>
      <c r="BB68" s="371">
        <v>525.77478613799553</v>
      </c>
      <c r="BC68" s="371">
        <v>419.47934049605669</v>
      </c>
      <c r="BD68" s="371">
        <v>545.6245152640264</v>
      </c>
      <c r="BE68" s="371">
        <v>471.57694420035148</v>
      </c>
      <c r="BF68" s="371">
        <v>375.03187362771405</v>
      </c>
      <c r="BG68" s="371">
        <v>352.88699519230767</v>
      </c>
      <c r="BH68" s="371">
        <v>473.26232014388484</v>
      </c>
      <c r="BI68" s="371">
        <v>383.20700563976027</v>
      </c>
      <c r="BJ68" s="371">
        <v>457.35593958202071</v>
      </c>
      <c r="BK68" s="371">
        <v>459.41088661037395</v>
      </c>
      <c r="BL68" s="371">
        <v>466.56479388993512</v>
      </c>
      <c r="BM68" s="371">
        <v>502.600843805338</v>
      </c>
      <c r="BN68" s="371">
        <v>563.42332767913331</v>
      </c>
      <c r="BO68" s="371">
        <v>337.00133256083427</v>
      </c>
      <c r="BP68" s="371">
        <v>492.26386106002798</v>
      </c>
      <c r="BQ68" s="371">
        <v>567.68987450085569</v>
      </c>
      <c r="BR68" s="371">
        <v>548.64677770905132</v>
      </c>
      <c r="BS68" s="371">
        <v>407.64981232714342</v>
      </c>
      <c r="BT68" s="371">
        <v>440.62450312550089</v>
      </c>
      <c r="BU68" s="371">
        <v>455.41049747048902</v>
      </c>
      <c r="BV68" s="371">
        <v>581.43277925531913</v>
      </c>
      <c r="BW68" s="371">
        <v>286.78136324417602</v>
      </c>
      <c r="BX68" s="371">
        <v>556.26325236966818</v>
      </c>
      <c r="BY68" s="371">
        <v>422.49016232857537</v>
      </c>
      <c r="BZ68" s="371">
        <v>357.39741935483875</v>
      </c>
      <c r="CA68" s="371">
        <v>412.90777598710719</v>
      </c>
      <c r="CB68" s="371">
        <v>533.25533631570534</v>
      </c>
      <c r="CC68" s="371">
        <v>540.1628604651163</v>
      </c>
      <c r="CD68" s="371">
        <v>584.87095971910662</v>
      </c>
      <c r="CE68" s="371">
        <v>581.8122753763962</v>
      </c>
      <c r="CF68" s="371">
        <v>390.7064987405542</v>
      </c>
      <c r="CG68" s="371">
        <v>485.38408411503968</v>
      </c>
      <c r="CH68" s="371">
        <v>544.56810231457132</v>
      </c>
      <c r="CI68" s="371">
        <v>736.24468382764405</v>
      </c>
      <c r="CJ68" s="371">
        <v>502.31570291984087</v>
      </c>
      <c r="CK68" s="371">
        <v>480.95755368098156</v>
      </c>
      <c r="CL68" s="371">
        <v>471.6680563711098</v>
      </c>
      <c r="CM68" s="371">
        <v>491.96042225201069</v>
      </c>
      <c r="CN68" s="371">
        <v>592.0856731115648</v>
      </c>
      <c r="CO68" s="371">
        <v>402.47372987664642</v>
      </c>
      <c r="CP68" s="371">
        <v>431.456625713032</v>
      </c>
      <c r="CQ68" s="371">
        <v>467.03687788958388</v>
      </c>
      <c r="CR68" s="371">
        <v>328.76320474777447</v>
      </c>
      <c r="CS68" s="371">
        <v>405.00663617276547</v>
      </c>
      <c r="CT68" s="371">
        <v>570.09236979758919</v>
      </c>
      <c r="CU68" s="371">
        <v>524.51007022824172</v>
      </c>
      <c r="CV68" s="371">
        <v>499.27292093404338</v>
      </c>
      <c r="CW68" s="371">
        <v>639.57324663260567</v>
      </c>
      <c r="CX68" s="371">
        <v>523.00415407854985</v>
      </c>
      <c r="CY68" s="371">
        <v>443.47689844464776</v>
      </c>
      <c r="CZ68" s="371">
        <v>436.63024198366855</v>
      </c>
      <c r="DA68" s="371">
        <v>420.31903464904445</v>
      </c>
      <c r="DB68" s="371">
        <v>436.67471818330336</v>
      </c>
      <c r="DC68" s="371">
        <v>569.95082781456949</v>
      </c>
      <c r="DD68" s="371">
        <v>418.26913002806361</v>
      </c>
      <c r="DE68" s="371">
        <v>326.18213935230614</v>
      </c>
      <c r="DF68" s="371">
        <v>425.72586419556598</v>
      </c>
      <c r="DG68" s="371">
        <v>460.94622188905544</v>
      </c>
      <c r="DH68" s="371">
        <v>508.2777897380696</v>
      </c>
      <c r="DI68" s="371">
        <v>228.43958762886598</v>
      </c>
      <c r="DJ68" s="371">
        <v>514.82790736757192</v>
      </c>
      <c r="DK68" s="371">
        <v>485.708860955928</v>
      </c>
      <c r="DL68" s="371">
        <v>587.53969696969693</v>
      </c>
      <c r="DM68" s="371">
        <v>450.02124358661126</v>
      </c>
      <c r="DN68" s="371">
        <v>647.81106194690267</v>
      </c>
      <c r="DO68" s="371">
        <v>332.58671987345411</v>
      </c>
      <c r="DP68" s="371">
        <v>419.53946790142828</v>
      </c>
      <c r="DQ68" s="371">
        <v>448.67607283845814</v>
      </c>
      <c r="DR68" s="371">
        <v>691.01035788923718</v>
      </c>
      <c r="DS68" s="371">
        <v>571.67148248614228</v>
      </c>
      <c r="DT68" s="371">
        <v>517.09742244782842</v>
      </c>
      <c r="DU68" s="371">
        <v>436.86586294416247</v>
      </c>
      <c r="DV68" s="371">
        <v>428.73116996467877</v>
      </c>
      <c r="DW68" s="371">
        <v>399.11095100864554</v>
      </c>
      <c r="DX68" s="371">
        <v>571.61803892215562</v>
      </c>
      <c r="DY68" s="371">
        <v>711.60480453437867</v>
      </c>
      <c r="DZ68" s="371">
        <v>593.04889434889435</v>
      </c>
      <c r="EA68" s="371">
        <v>674.79362074515166</v>
      </c>
      <c r="EB68" s="371">
        <v>452.32426150930775</v>
      </c>
      <c r="EC68" s="371">
        <v>374.86421052631579</v>
      </c>
      <c r="ED68" s="371">
        <v>328.0025574684048</v>
      </c>
      <c r="EE68" s="371">
        <v>632.61383915610179</v>
      </c>
      <c r="EF68" s="371">
        <v>989.41915603532868</v>
      </c>
      <c r="EG68" s="371">
        <v>597.53740451607484</v>
      </c>
      <c r="EH68" s="371">
        <v>450.92361556064077</v>
      </c>
      <c r="EI68" s="371">
        <v>573.35517173827873</v>
      </c>
      <c r="EJ68" s="371">
        <v>445.81293896321068</v>
      </c>
      <c r="EK68" s="371">
        <v>409.0466244725738</v>
      </c>
      <c r="EL68" s="371">
        <v>910.40229083665338</v>
      </c>
      <c r="EM68" s="371">
        <v>762.59765465669602</v>
      </c>
      <c r="EN68" s="371">
        <v>422.65648233134465</v>
      </c>
      <c r="EO68" s="371">
        <v>537.75454943419345</v>
      </c>
      <c r="EP68" s="371">
        <v>535.59733992467045</v>
      </c>
      <c r="EQ68" s="371">
        <v>524.29838411819026</v>
      </c>
      <c r="ER68" s="371">
        <v>493.05874345549734</v>
      </c>
      <c r="ES68" s="371">
        <v>633.8382871142619</v>
      </c>
      <c r="ET68" s="371">
        <v>601.56836638338052</v>
      </c>
      <c r="EU68" s="371">
        <v>386.28827479338838</v>
      </c>
      <c r="EV68" s="371">
        <v>382.21376981796823</v>
      </c>
      <c r="EW68" s="371">
        <v>444.64605704374634</v>
      </c>
      <c r="EX68" s="371">
        <v>731.31869927991772</v>
      </c>
      <c r="EY68" s="371">
        <v>467.27211055276376</v>
      </c>
      <c r="EZ68" s="371">
        <v>556.84001297016857</v>
      </c>
      <c r="FA68" s="371">
        <v>592.89349224845478</v>
      </c>
      <c r="FB68" s="371">
        <v>679.80093744111548</v>
      </c>
      <c r="FC68" s="371">
        <v>481.58071419018324</v>
      </c>
      <c r="FD68" s="371">
        <v>462.46416219439476</v>
      </c>
      <c r="FE68" s="371">
        <v>628.48440336295027</v>
      </c>
      <c r="FF68" s="371">
        <v>365.01939917812098</v>
      </c>
      <c r="FG68" s="371">
        <v>388.43354908306367</v>
      </c>
      <c r="FH68" s="371">
        <v>478.86176163743852</v>
      </c>
      <c r="FI68" s="371">
        <v>515.94322737396237</v>
      </c>
      <c r="FJ68" s="371">
        <v>747.30429755251498</v>
      </c>
      <c r="FK68" s="371">
        <v>553.95068691950462</v>
      </c>
      <c r="FL68" s="371">
        <v>633.15495814552469</v>
      </c>
      <c r="FM68" s="371">
        <v>391.72428730512252</v>
      </c>
      <c r="FN68" s="371">
        <v>614.55449409518735</v>
      </c>
      <c r="FO68" s="371">
        <v>482.70535377852212</v>
      </c>
      <c r="FP68" s="371">
        <v>522.96004408663975</v>
      </c>
      <c r="FQ68" s="371">
        <v>499.1641487730061</v>
      </c>
      <c r="FR68" s="371">
        <v>463.77241515390682</v>
      </c>
      <c r="FS68" s="371">
        <v>548.99697627314811</v>
      </c>
      <c r="FT68" s="371">
        <v>516.28692170324587</v>
      </c>
      <c r="FU68" s="371">
        <v>367.44755231689089</v>
      </c>
      <c r="FV68" s="371">
        <v>568.97407985028065</v>
      </c>
      <c r="FW68" s="371">
        <v>458.55045150501667</v>
      </c>
      <c r="FX68" s="371">
        <v>341.39765116279068</v>
      </c>
      <c r="FY68" s="371">
        <v>433.5703575547866</v>
      </c>
      <c r="FZ68" s="371">
        <v>182.62615384615384</v>
      </c>
      <c r="GA68" s="371">
        <v>854.22667694680035</v>
      </c>
      <c r="GB68" s="371">
        <v>658.92633727477482</v>
      </c>
      <c r="GC68" s="371">
        <v>395.0450285248574</v>
      </c>
      <c r="GD68" s="371">
        <v>508.03414572864318</v>
      </c>
      <c r="GE68" s="371">
        <v>504.41581272987327</v>
      </c>
      <c r="GF68" s="371">
        <v>672.34872171744166</v>
      </c>
      <c r="GG68" s="371">
        <v>517.65511917659808</v>
      </c>
      <c r="GH68" s="371">
        <v>615.3861443779108</v>
      </c>
      <c r="GI68" s="371">
        <v>457.13623405851462</v>
      </c>
      <c r="GJ68" s="371">
        <v>394.46051268772658</v>
      </c>
      <c r="GK68" s="371">
        <v>441.88272852769938</v>
      </c>
      <c r="GL68" s="371">
        <v>619.73620237855266</v>
      </c>
      <c r="GM68" s="371">
        <v>274.28823835997218</v>
      </c>
      <c r="GN68" s="371">
        <v>519.53273548740412</v>
      </c>
      <c r="GO68" s="371">
        <v>508.51726907630518</v>
      </c>
      <c r="GP68" s="371">
        <v>409.04662447257385</v>
      </c>
      <c r="GQ68" s="371">
        <v>348.44343283582089</v>
      </c>
      <c r="GR68" s="371">
        <v>224.11761066158971</v>
      </c>
      <c r="GS68" s="371">
        <v>534.47029594081175</v>
      </c>
      <c r="GT68" s="371">
        <v>604.96959005376345</v>
      </c>
      <c r="GU68" s="371">
        <v>527.22200127605277</v>
      </c>
      <c r="GV68" s="371">
        <v>649.83823887873245</v>
      </c>
      <c r="GW68" s="371">
        <v>505.18004168837939</v>
      </c>
      <c r="GX68" s="371">
        <v>470.66684834882972</v>
      </c>
      <c r="GY68" s="371">
        <v>603.33957683185611</v>
      </c>
      <c r="GZ68" s="371">
        <v>538.31185901772426</v>
      </c>
      <c r="HA68" s="371">
        <v>612.22749565143602</v>
      </c>
      <c r="HB68" s="371">
        <v>451.45065078871704</v>
      </c>
      <c r="HC68" s="371">
        <v>358.38835489833639</v>
      </c>
      <c r="HD68" s="371">
        <v>706.03509803921565</v>
      </c>
      <c r="HE68" s="371">
        <v>463.08361861014163</v>
      </c>
      <c r="HF68" s="371">
        <v>419.95718909710388</v>
      </c>
      <c r="HG68" s="371">
        <v>362.64582448690726</v>
      </c>
      <c r="HH68" s="371">
        <v>331.49561170212763</v>
      </c>
      <c r="HI68" s="371">
        <v>558.08390062597812</v>
      </c>
      <c r="HJ68" s="371">
        <v>527.50838424746007</v>
      </c>
      <c r="HK68" s="371">
        <v>333.42751504729148</v>
      </c>
      <c r="HL68" s="371">
        <v>506.36784410090991</v>
      </c>
      <c r="HM68" s="371">
        <v>485.72974857384321</v>
      </c>
      <c r="HN68" s="371">
        <v>397.74731369150777</v>
      </c>
      <c r="HO68" s="371">
        <v>565.3595045185416</v>
      </c>
      <c r="HP68" s="371">
        <v>265.05550239234447</v>
      </c>
      <c r="HQ68" s="371">
        <v>472.29310179020558</v>
      </c>
      <c r="HR68" s="371">
        <v>419.00792503951226</v>
      </c>
      <c r="HS68" s="371">
        <v>303.54301369863009</v>
      </c>
      <c r="HT68" s="371">
        <v>496.84880577943778</v>
      </c>
      <c r="HU68" s="371">
        <v>569.846981450253</v>
      </c>
      <c r="HV68" s="371">
        <v>395.31764429109154</v>
      </c>
      <c r="HW68" s="371">
        <v>401.91589160839158</v>
      </c>
      <c r="HX68" s="371">
        <v>287.32676348547716</v>
      </c>
      <c r="HY68" s="371">
        <v>512.0844372551079</v>
      </c>
      <c r="HZ68" s="371">
        <v>842.44232022593962</v>
      </c>
      <c r="IA68" s="371">
        <v>405.39442246835443</v>
      </c>
      <c r="IB68" s="371">
        <v>729.3578164029974</v>
      </c>
      <c r="IC68" s="371">
        <v>602.30681978466316</v>
      </c>
      <c r="ID68" s="371">
        <v>488.55892728581711</v>
      </c>
      <c r="IE68" s="371">
        <v>569.71663234907555</v>
      </c>
      <c r="IF68" s="371">
        <v>582.46182465221614</v>
      </c>
      <c r="IG68" s="371">
        <v>439.65555555555551</v>
      </c>
      <c r="IH68" s="371">
        <v>507.80216666666666</v>
      </c>
      <c r="II68" s="371">
        <v>407.47291493652864</v>
      </c>
      <c r="IJ68" s="371">
        <v>434.48313725490198</v>
      </c>
      <c r="IK68" s="371">
        <v>500.39147766323026</v>
      </c>
      <c r="IL68" s="371">
        <v>269.82672596357475</v>
      </c>
      <c r="IM68" s="371">
        <v>334.52053140096621</v>
      </c>
      <c r="IN68" s="371">
        <v>453.14619270205066</v>
      </c>
      <c r="IO68" s="371">
        <v>246.44053383897318</v>
      </c>
      <c r="IP68" s="371">
        <v>456.03019501278771</v>
      </c>
      <c r="IQ68" s="371">
        <v>316.58266175900815</v>
      </c>
      <c r="IR68" s="371">
        <v>463.92055489260144</v>
      </c>
      <c r="IS68" s="371">
        <v>507.63389023896315</v>
      </c>
      <c r="IT68" s="371">
        <v>482.12880765883375</v>
      </c>
      <c r="IU68" s="371">
        <v>552.90563303254032</v>
      </c>
      <c r="IV68" s="371">
        <v>425.62399527186756</v>
      </c>
      <c r="IW68" s="371">
        <v>546.17704046639233</v>
      </c>
      <c r="IX68" s="371">
        <v>364.35326216465523</v>
      </c>
      <c r="IY68" s="371">
        <v>299.33321325648416</v>
      </c>
      <c r="IZ68" s="371">
        <v>485.16130573248404</v>
      </c>
      <c r="JA68" s="371">
        <v>490.15653153153153</v>
      </c>
      <c r="JB68" s="371">
        <v>456.29744718309854</v>
      </c>
      <c r="JC68" s="371">
        <v>663.01754197927823</v>
      </c>
      <c r="JD68" s="371">
        <v>742.86628352490413</v>
      </c>
      <c r="JE68" s="371">
        <v>572.22977718402592</v>
      </c>
      <c r="JF68" s="371">
        <v>353.02822276571897</v>
      </c>
      <c r="JG68" s="371">
        <v>299.46454089627076</v>
      </c>
      <c r="JH68" s="371">
        <v>371.54794461272172</v>
      </c>
      <c r="JI68" s="371">
        <v>580.20476850207217</v>
      </c>
      <c r="JJ68" s="371">
        <v>933.07609598523311</v>
      </c>
      <c r="JK68" s="371">
        <v>563.71923760297204</v>
      </c>
      <c r="JL68" s="371">
        <v>406.87464945470731</v>
      </c>
      <c r="JM68" s="371">
        <v>539.13965936739658</v>
      </c>
      <c r="JN68" s="371">
        <v>401.95422163588393</v>
      </c>
      <c r="JO68" s="371">
        <v>799.06225047853434</v>
      </c>
      <c r="JP68" s="371">
        <v>543.61497513106599</v>
      </c>
      <c r="JQ68" s="371">
        <v>436.58384298636423</v>
      </c>
      <c r="JR68" s="371">
        <v>442.67049004420056</v>
      </c>
      <c r="JS68" s="371">
        <v>521.49387201995489</v>
      </c>
      <c r="JT68" s="371">
        <v>386.55668056332297</v>
      </c>
      <c r="JU68" s="371">
        <v>456.29434550311663</v>
      </c>
      <c r="JV68" s="371">
        <v>396.54508373851968</v>
      </c>
      <c r="JW68" s="371">
        <v>669.27836399911325</v>
      </c>
      <c r="JX68" s="371">
        <v>562.28210508358916</v>
      </c>
      <c r="JY68" s="371">
        <v>561.8986873508353</v>
      </c>
      <c r="JZ68" s="371">
        <v>600.15067189832973</v>
      </c>
      <c r="KA68" s="371">
        <v>370.0154580152672</v>
      </c>
      <c r="KB68" s="371">
        <v>536.54167625623313</v>
      </c>
      <c r="KC68" s="371">
        <v>445.168721299894</v>
      </c>
      <c r="KD68" s="371">
        <v>425.09507269789987</v>
      </c>
      <c r="KE68" s="371">
        <v>584.29586151368756</v>
      </c>
      <c r="KF68" s="371">
        <v>454.07049180327868</v>
      </c>
      <c r="KG68" s="371">
        <v>627.4637608723873</v>
      </c>
      <c r="KH68" s="371">
        <v>650.0520798718253</v>
      </c>
      <c r="KI68" s="371">
        <v>423.11584587323296</v>
      </c>
      <c r="KJ68" s="371">
        <v>437.76048850574711</v>
      </c>
      <c r="KK68" s="371">
        <v>516.02526211950396</v>
      </c>
    </row>
    <row r="69" spans="1:297" ht="15.75">
      <c r="A69" s="538">
        <v>70.22</v>
      </c>
      <c r="B69" s="373" t="s">
        <v>480</v>
      </c>
      <c r="C69" s="371">
        <v>59.193841072681508</v>
      </c>
      <c r="D69" s="210">
        <v>48.285200543847722</v>
      </c>
      <c r="E69" s="210">
        <v>65.407206092336992</v>
      </c>
      <c r="F69" s="371">
        <v>58.160848204450311</v>
      </c>
      <c r="G69" s="371">
        <v>56.379958506224071</v>
      </c>
      <c r="H69" s="371">
        <v>58.527523191094616</v>
      </c>
      <c r="I69" s="371">
        <v>60.713730510837877</v>
      </c>
      <c r="J69" s="371">
        <v>57.462334981724361</v>
      </c>
      <c r="K69" s="371">
        <v>56.923171961674228</v>
      </c>
      <c r="L69" s="371">
        <v>58.744491365106484</v>
      </c>
      <c r="M69" s="371">
        <v>61.169906832298132</v>
      </c>
      <c r="N69" s="371">
        <v>61.651725312145288</v>
      </c>
      <c r="O69" s="371">
        <v>57.059780700524414</v>
      </c>
      <c r="P69" s="371">
        <v>59.399379285456511</v>
      </c>
      <c r="Q69" s="371">
        <v>58.537353071144501</v>
      </c>
      <c r="R69" s="371">
        <v>58.846338028169015</v>
      </c>
      <c r="S69" s="371">
        <v>61.884624347615002</v>
      </c>
      <c r="T69" s="371">
        <v>57.445844115834873</v>
      </c>
      <c r="U69" s="371">
        <v>56.330450903377852</v>
      </c>
      <c r="V69" s="371">
        <v>61.73603020496224</v>
      </c>
      <c r="W69" s="371">
        <v>59.954335025380708</v>
      </c>
      <c r="X69" s="371">
        <v>61.220233027807978</v>
      </c>
      <c r="Y69" s="371">
        <v>60.62684852517188</v>
      </c>
      <c r="Z69" s="371">
        <v>62.087535705011689</v>
      </c>
      <c r="AA69" s="371">
        <v>60.427019708139007</v>
      </c>
      <c r="AB69" s="371">
        <v>63.175366639806612</v>
      </c>
      <c r="AC69" s="371">
        <v>58.285375494071147</v>
      </c>
      <c r="AD69" s="371">
        <v>58.781809897481331</v>
      </c>
      <c r="AE69" s="371">
        <v>63.531239330829635</v>
      </c>
      <c r="AF69" s="371">
        <v>59.726287261446338</v>
      </c>
      <c r="AG69" s="371">
        <v>57.998032785580392</v>
      </c>
      <c r="AH69" s="371">
        <v>62.478406993686249</v>
      </c>
      <c r="AI69" s="371">
        <v>58.249808744365176</v>
      </c>
      <c r="AJ69" s="371">
        <v>60.335552066980632</v>
      </c>
      <c r="AK69" s="371">
        <v>60.998175740210122</v>
      </c>
      <c r="AL69" s="371">
        <v>63.555764235764237</v>
      </c>
      <c r="AM69" s="371">
        <v>59.526720248346841</v>
      </c>
      <c r="AN69" s="371">
        <v>58.012251642829533</v>
      </c>
      <c r="AO69" s="371">
        <v>59.915771922902692</v>
      </c>
      <c r="AP69" s="371">
        <v>62.634396769308424</v>
      </c>
      <c r="AQ69" s="371">
        <v>54.673638588619205</v>
      </c>
      <c r="AR69" s="371">
        <v>59.753743830327906</v>
      </c>
      <c r="AS69" s="371">
        <v>60.270064052491797</v>
      </c>
      <c r="AT69" s="371">
        <v>60.359274933412252</v>
      </c>
      <c r="AU69" s="371">
        <v>56.180519752192446</v>
      </c>
      <c r="AV69" s="371">
        <v>64.050511182108622</v>
      </c>
      <c r="AW69" s="371">
        <v>61.452220376522696</v>
      </c>
      <c r="AX69" s="371">
        <v>59.651902998889305</v>
      </c>
      <c r="AY69" s="371">
        <v>61.608851727982163</v>
      </c>
      <c r="AZ69" s="371">
        <v>59.017967122018987</v>
      </c>
      <c r="BA69" s="371">
        <v>61.762017472900823</v>
      </c>
      <c r="BB69" s="371">
        <v>58.692783015922572</v>
      </c>
      <c r="BC69" s="371">
        <v>60.667204886907712</v>
      </c>
      <c r="BD69" s="371">
        <v>59.660928217821784</v>
      </c>
      <c r="BE69" s="371">
        <v>60.732895430579966</v>
      </c>
      <c r="BF69" s="371">
        <v>62.768011710173212</v>
      </c>
      <c r="BG69" s="371">
        <v>63.822552884615384</v>
      </c>
      <c r="BH69" s="371">
        <v>60.78997601918465</v>
      </c>
      <c r="BI69" s="371">
        <v>61.990126894606973</v>
      </c>
      <c r="BJ69" s="371">
        <v>59.674809844899933</v>
      </c>
      <c r="BK69" s="371">
        <v>59.420180940892642</v>
      </c>
      <c r="BL69" s="371">
        <v>61.65371835111948</v>
      </c>
      <c r="BM69" s="371">
        <v>58.243752853576837</v>
      </c>
      <c r="BN69" s="371">
        <v>56.679725862493498</v>
      </c>
      <c r="BO69" s="371">
        <v>62.544349169563539</v>
      </c>
      <c r="BP69" s="371">
        <v>59.32070265967667</v>
      </c>
      <c r="BQ69" s="371">
        <v>57.516194279194849</v>
      </c>
      <c r="BR69" s="371">
        <v>57.03888427439545</v>
      </c>
      <c r="BS69" s="371">
        <v>62.049399446858949</v>
      </c>
      <c r="BT69" s="371">
        <v>60.022962013143136</v>
      </c>
      <c r="BU69" s="371">
        <v>61.753338954468795</v>
      </c>
      <c r="BV69" s="371">
        <v>57.027070668693007</v>
      </c>
      <c r="BW69" s="371">
        <v>62.222553925798103</v>
      </c>
      <c r="BX69" s="371">
        <v>60.144594786729861</v>
      </c>
      <c r="BY69" s="371">
        <v>62.103330534564783</v>
      </c>
      <c r="BZ69" s="371">
        <v>61.062276497695848</v>
      </c>
      <c r="CA69" s="371">
        <v>60.487655116841253</v>
      </c>
      <c r="CB69" s="371">
        <v>59.584345742131326</v>
      </c>
      <c r="CC69" s="371">
        <v>59.638009302325585</v>
      </c>
      <c r="CD69" s="371">
        <v>57.09098995415976</v>
      </c>
      <c r="CE69" s="371">
        <v>57.328712967459929</v>
      </c>
      <c r="CF69" s="371">
        <v>62.260554156171281</v>
      </c>
      <c r="CG69" s="371">
        <v>60.249064014019176</v>
      </c>
      <c r="CH69" s="371">
        <v>58.575152551288795</v>
      </c>
      <c r="CI69" s="371">
        <v>53.362484611080014</v>
      </c>
      <c r="CJ69" s="371">
        <v>58.549834377681293</v>
      </c>
      <c r="CK69" s="371">
        <v>60.927081507449607</v>
      </c>
      <c r="CL69" s="371">
        <v>61.272413388138581</v>
      </c>
      <c r="CM69" s="371">
        <v>57.183176943699735</v>
      </c>
      <c r="CN69" s="371">
        <v>57.233474240422723</v>
      </c>
      <c r="CO69" s="371">
        <v>62.299512858038888</v>
      </c>
      <c r="CP69" s="371">
        <v>59.507778265321043</v>
      </c>
      <c r="CQ69" s="371">
        <v>59.602017949415284</v>
      </c>
      <c r="CR69" s="371">
        <v>61.190722057368944</v>
      </c>
      <c r="CS69" s="371">
        <v>61.289802039592075</v>
      </c>
      <c r="CT69" s="371">
        <v>56.898133438087953</v>
      </c>
      <c r="CU69" s="371">
        <v>58.736819663907696</v>
      </c>
      <c r="CV69" s="371">
        <v>60.755690290864393</v>
      </c>
      <c r="CW69" s="371">
        <v>55.328943003118574</v>
      </c>
      <c r="CX69" s="371">
        <v>59.824894259818734</v>
      </c>
      <c r="CY69" s="371">
        <v>60.647465690759368</v>
      </c>
      <c r="CZ69" s="371">
        <v>61.1631443935471</v>
      </c>
      <c r="DA69" s="371">
        <v>61.05572831883245</v>
      </c>
      <c r="DB69" s="371">
        <v>60.847390949191308</v>
      </c>
      <c r="DC69" s="371">
        <v>57.929839167455057</v>
      </c>
      <c r="DD69" s="371">
        <v>62.637778965655485</v>
      </c>
      <c r="DE69" s="371">
        <v>63.983581943081447</v>
      </c>
      <c r="DF69" s="371">
        <v>59.755674406760782</v>
      </c>
      <c r="DG69" s="371">
        <v>60.829259370314837</v>
      </c>
      <c r="DH69" s="371">
        <v>59.648666769183457</v>
      </c>
      <c r="DI69" s="371">
        <v>64.790618556701034</v>
      </c>
      <c r="DJ69" s="371">
        <v>59.721930626512503</v>
      </c>
      <c r="DK69" s="371">
        <v>60.630676598386096</v>
      </c>
      <c r="DL69" s="371">
        <v>58.4862683982684</v>
      </c>
      <c r="DM69" s="371">
        <v>61.041475690202788</v>
      </c>
      <c r="DN69" s="371">
        <v>57.406995364517485</v>
      </c>
      <c r="DO69" s="371">
        <v>63.040474547023301</v>
      </c>
      <c r="DP69" s="371">
        <v>61.512764087270448</v>
      </c>
      <c r="DQ69" s="371">
        <v>60.07448115578925</v>
      </c>
      <c r="DR69" s="371">
        <v>56.783179205851624</v>
      </c>
      <c r="DS69" s="371">
        <v>58.360695836773203</v>
      </c>
      <c r="DT69" s="371">
        <v>59.90680879864636</v>
      </c>
      <c r="DU69" s="371">
        <v>59.959427121102252</v>
      </c>
      <c r="DV69" s="371">
        <v>60.667659116014555</v>
      </c>
      <c r="DW69" s="371">
        <v>60.824569781803213</v>
      </c>
      <c r="DX69" s="371">
        <v>57.865925292272593</v>
      </c>
      <c r="DY69" s="371">
        <v>54.429985167920329</v>
      </c>
      <c r="DZ69" s="371">
        <v>57.871730431730434</v>
      </c>
      <c r="EA69" s="371">
        <v>54.9718572463185</v>
      </c>
      <c r="EB69" s="371">
        <v>60.513969457139666</v>
      </c>
      <c r="EC69" s="371">
        <v>59.027037593984957</v>
      </c>
      <c r="ED69" s="371">
        <v>63.232240023882973</v>
      </c>
      <c r="EE69" s="371">
        <v>56.319389335139846</v>
      </c>
      <c r="EF69" s="371">
        <v>48.40287340529931</v>
      </c>
      <c r="EG69" s="371">
        <v>57.458621673801723</v>
      </c>
      <c r="EH69" s="371">
        <v>60.551263811703166</v>
      </c>
      <c r="EI69" s="371">
        <v>59.013412563667231</v>
      </c>
      <c r="EJ69" s="371">
        <v>60.742844202898546</v>
      </c>
      <c r="EK69" s="371">
        <v>63.010351617440229</v>
      </c>
      <c r="EL69" s="371">
        <v>51.965597609561755</v>
      </c>
      <c r="EM69" s="371">
        <v>48.285200543847722</v>
      </c>
      <c r="EN69" s="371">
        <v>61.776842588343271</v>
      </c>
      <c r="EO69" s="371">
        <v>59.413494429487599</v>
      </c>
      <c r="EP69" s="371">
        <v>59.527366155501753</v>
      </c>
      <c r="EQ69" s="371">
        <v>58.587988919667595</v>
      </c>
      <c r="ER69" s="371">
        <v>58.970094240837696</v>
      </c>
      <c r="ES69" s="371">
        <v>56.36926605504587</v>
      </c>
      <c r="ET69" s="371">
        <v>52.051652502360717</v>
      </c>
      <c r="EU69" s="371">
        <v>59.31462121212121</v>
      </c>
      <c r="EV69" s="371">
        <v>63.127903699354079</v>
      </c>
      <c r="EW69" s="371">
        <v>60.330469069184815</v>
      </c>
      <c r="EX69" s="371">
        <v>53.894993713567267</v>
      </c>
      <c r="EY69" s="371">
        <v>61.499210337401287</v>
      </c>
      <c r="EZ69" s="371">
        <v>59.41225248594899</v>
      </c>
      <c r="FA69" s="371">
        <v>56.295535515249775</v>
      </c>
      <c r="FB69" s="371">
        <v>55.056608253250424</v>
      </c>
      <c r="FC69" s="371">
        <v>59.363463956132136</v>
      </c>
      <c r="FD69" s="371">
        <v>60.463732856290989</v>
      </c>
      <c r="FE69" s="371">
        <v>56.956893092576671</v>
      </c>
      <c r="FF69" s="371">
        <v>62.498486609040668</v>
      </c>
      <c r="FG69" s="371">
        <v>62.061754045307438</v>
      </c>
      <c r="FH69" s="371">
        <v>59.461468527994434</v>
      </c>
      <c r="FI69" s="371">
        <v>59.841259364243768</v>
      </c>
      <c r="FJ69" s="371">
        <v>54.407305839275395</v>
      </c>
      <c r="FK69" s="371">
        <v>57.69236068111455</v>
      </c>
      <c r="FL69" s="371">
        <v>56.715574157544538</v>
      </c>
      <c r="FM69" s="371">
        <v>61.931224944320718</v>
      </c>
      <c r="FN69" s="371">
        <v>56.186287959509855</v>
      </c>
      <c r="FO69" s="371">
        <v>58.416219384550971</v>
      </c>
      <c r="FP69" s="371">
        <v>58.653508402019035</v>
      </c>
      <c r="FQ69" s="371">
        <v>58.534616564417178</v>
      </c>
      <c r="FR69" s="371">
        <v>59.966882399368593</v>
      </c>
      <c r="FS69" s="371">
        <v>58.323642939814818</v>
      </c>
      <c r="FT69" s="371">
        <v>58.37740830526667</v>
      </c>
      <c r="FU69" s="371">
        <v>63.449910313901341</v>
      </c>
      <c r="FV69" s="371">
        <v>56.546468229213083</v>
      </c>
      <c r="FW69" s="371">
        <v>61.601023411371237</v>
      </c>
      <c r="FX69" s="371">
        <v>62.96937674418605</v>
      </c>
      <c r="FY69" s="371">
        <v>60.616671609820401</v>
      </c>
      <c r="FZ69" s="371">
        <v>63.660989010989013</v>
      </c>
      <c r="GA69" s="371">
        <v>52.434903623747104</v>
      </c>
      <c r="GB69" s="371">
        <v>57.844515765765763</v>
      </c>
      <c r="GC69" s="371">
        <v>61.619296774944701</v>
      </c>
      <c r="GD69" s="371">
        <v>61.451321608040203</v>
      </c>
      <c r="GE69" s="371">
        <v>59.107333469554554</v>
      </c>
      <c r="GF69" s="371">
        <v>53.243598788526633</v>
      </c>
      <c r="GG69" s="371">
        <v>60.405937161430117</v>
      </c>
      <c r="GH69" s="371">
        <v>56.384237239806097</v>
      </c>
      <c r="GI69" s="371">
        <v>60.474538634658664</v>
      </c>
      <c r="GJ69" s="371">
        <v>60.219741066804758</v>
      </c>
      <c r="GK69" s="371">
        <v>60.248178380649421</v>
      </c>
      <c r="GL69" s="371">
        <v>57.098867163878246</v>
      </c>
      <c r="GM69" s="371">
        <v>64.510660180681029</v>
      </c>
      <c r="GN69" s="371">
        <v>59.413964950711936</v>
      </c>
      <c r="GO69" s="371">
        <v>60.067710843373497</v>
      </c>
      <c r="GP69" s="371">
        <v>61.735420023014953</v>
      </c>
      <c r="GQ69" s="371">
        <v>63.871752665245204</v>
      </c>
      <c r="GR69" s="371">
        <v>65.407206092336992</v>
      </c>
      <c r="GS69" s="371">
        <v>58.804511097780441</v>
      </c>
      <c r="GT69" s="371">
        <v>58.044758064516131</v>
      </c>
      <c r="GU69" s="371">
        <v>60.094700127605265</v>
      </c>
      <c r="GV69" s="371">
        <v>54.430127970749538</v>
      </c>
      <c r="GW69" s="371">
        <v>59.425367378843148</v>
      </c>
      <c r="GX69" s="371">
        <v>60.347774927861494</v>
      </c>
      <c r="GY69" s="371">
        <v>57.790595431281993</v>
      </c>
      <c r="GZ69" s="371">
        <v>58.201558652415102</v>
      </c>
      <c r="HA69" s="371">
        <v>57.970004666751514</v>
      </c>
      <c r="HB69" s="371">
        <v>58.845876913513088</v>
      </c>
      <c r="HC69" s="371">
        <v>61.718317929759706</v>
      </c>
      <c r="HD69" s="371">
        <v>57.651210084033615</v>
      </c>
      <c r="HE69" s="371">
        <v>60.155878156436046</v>
      </c>
      <c r="HF69" s="371">
        <v>62.037635434412266</v>
      </c>
      <c r="HG69" s="371">
        <v>63.66016985138004</v>
      </c>
      <c r="HH69" s="371">
        <v>63.286708776595738</v>
      </c>
      <c r="HI69" s="371">
        <v>56.456220657277001</v>
      </c>
      <c r="HJ69" s="371">
        <v>59.648878259958806</v>
      </c>
      <c r="HK69" s="371">
        <v>62.310438521066203</v>
      </c>
      <c r="HL69" s="371">
        <v>58.623154499254433</v>
      </c>
      <c r="HM69" s="371">
        <v>61.956205366575105</v>
      </c>
      <c r="HN69" s="371">
        <v>62.240059420648677</v>
      </c>
      <c r="HO69" s="371">
        <v>55.569862885634151</v>
      </c>
      <c r="HP69" s="371">
        <v>65.180287081339713</v>
      </c>
      <c r="HQ69" s="371">
        <v>59.893223849681902</v>
      </c>
      <c r="HR69" s="371">
        <v>60.93713479340709</v>
      </c>
      <c r="HS69" s="371">
        <v>64.213357686453577</v>
      </c>
      <c r="HT69" s="371">
        <v>60.518679771967754</v>
      </c>
      <c r="HU69" s="371">
        <v>59.183736930860036</v>
      </c>
      <c r="HV69" s="371">
        <v>62.11430363864492</v>
      </c>
      <c r="HW69" s="371">
        <v>62.343128417037512</v>
      </c>
      <c r="HX69" s="371">
        <v>62.571556016597505</v>
      </c>
      <c r="HY69" s="371">
        <v>57.943016919127466</v>
      </c>
      <c r="HZ69" s="371">
        <v>53.469715402998048</v>
      </c>
      <c r="IA69" s="371">
        <v>62.109145569620246</v>
      </c>
      <c r="IB69" s="371">
        <v>55.252206494587838</v>
      </c>
      <c r="IC69" s="371">
        <v>56.584728007898825</v>
      </c>
      <c r="ID69" s="371">
        <v>60.943275737940958</v>
      </c>
      <c r="IE69" s="371">
        <v>57.594797161132043</v>
      </c>
      <c r="IF69" s="371">
        <v>58.327353607246849</v>
      </c>
      <c r="IG69" s="371">
        <v>60.629228497600586</v>
      </c>
      <c r="IH69" s="371">
        <v>58.945788888888885</v>
      </c>
      <c r="II69" s="371">
        <v>60.931199430537433</v>
      </c>
      <c r="IJ69" s="371">
        <v>61.801467787114845</v>
      </c>
      <c r="IK69" s="371">
        <v>59.35434266077565</v>
      </c>
      <c r="IL69" s="371">
        <v>63.290199068191448</v>
      </c>
      <c r="IM69" s="371">
        <v>63.016413753907365</v>
      </c>
      <c r="IN69" s="371">
        <v>60.764864294330522</v>
      </c>
      <c r="IO69" s="371">
        <v>64.545863477246215</v>
      </c>
      <c r="IP69" s="371">
        <v>60.982298593350386</v>
      </c>
      <c r="IQ69" s="371">
        <v>62.112460286710579</v>
      </c>
      <c r="IR69" s="371">
        <v>60.323241561541089</v>
      </c>
      <c r="IS69" s="371">
        <v>59.540530579181855</v>
      </c>
      <c r="IT69" s="371">
        <v>59.448655352480422</v>
      </c>
      <c r="IU69" s="371">
        <v>59.94718074924802</v>
      </c>
      <c r="IV69" s="371">
        <v>60.757730496453902</v>
      </c>
      <c r="IW69" s="371">
        <v>60.033765432098761</v>
      </c>
      <c r="IX69" s="371">
        <v>60.884772157736947</v>
      </c>
      <c r="IY69" s="371">
        <v>63.036109510086455</v>
      </c>
      <c r="IZ69" s="371">
        <v>58.765145081387118</v>
      </c>
      <c r="JA69" s="371">
        <v>60.324131274131268</v>
      </c>
      <c r="JB69" s="371">
        <v>60.78904426559356</v>
      </c>
      <c r="JC69" s="371">
        <v>57.274833869239018</v>
      </c>
      <c r="JD69" s="371">
        <v>57.276083439761599</v>
      </c>
      <c r="JE69" s="371">
        <v>58.373159979006637</v>
      </c>
      <c r="JF69" s="371">
        <v>61.134842604319829</v>
      </c>
      <c r="JG69" s="371">
        <v>62.958138514572227</v>
      </c>
      <c r="JH69" s="371">
        <v>63.14026828212895</v>
      </c>
      <c r="JI69" s="371">
        <v>57.456506808762583</v>
      </c>
      <c r="JJ69" s="371">
        <v>49.319261652053534</v>
      </c>
      <c r="JK69" s="371">
        <v>58.214206105637217</v>
      </c>
      <c r="JL69" s="371">
        <v>61.29598041397729</v>
      </c>
      <c r="JM69" s="371">
        <v>59.143122465531228</v>
      </c>
      <c r="JN69" s="371">
        <v>61.203183817062445</v>
      </c>
      <c r="JO69" s="371">
        <v>52.036149849603497</v>
      </c>
      <c r="JP69" s="371">
        <v>57.127495631133215</v>
      </c>
      <c r="JQ69" s="371">
        <v>60.592835155933578</v>
      </c>
      <c r="JR69" s="371">
        <v>59.767987379372101</v>
      </c>
      <c r="JS69" s="371">
        <v>59.343596680577541</v>
      </c>
      <c r="JT69" s="371">
        <v>61.823160303014895</v>
      </c>
      <c r="JU69" s="371">
        <v>59.777666963490645</v>
      </c>
      <c r="JV69" s="371">
        <v>63.61909238249595</v>
      </c>
      <c r="JW69" s="371">
        <v>55.930050986477497</v>
      </c>
      <c r="JX69" s="371">
        <v>59.726530194472872</v>
      </c>
      <c r="JY69" s="371">
        <v>59.410477326968966</v>
      </c>
      <c r="JZ69" s="371">
        <v>57.9335115802632</v>
      </c>
      <c r="KA69" s="371">
        <v>61.753154059680774</v>
      </c>
      <c r="KB69" s="371">
        <v>60.792688914461067</v>
      </c>
      <c r="KC69" s="371">
        <v>62.629989403037797</v>
      </c>
      <c r="KD69" s="371">
        <v>61.666546042003226</v>
      </c>
      <c r="KE69" s="371">
        <v>57.487677938808368</v>
      </c>
      <c r="KF69" s="371">
        <v>62.463907551733399</v>
      </c>
      <c r="KG69" s="371">
        <v>55.639071790211609</v>
      </c>
      <c r="KH69" s="371">
        <v>55.567221101352949</v>
      </c>
      <c r="KI69" s="371">
        <v>62.086903784769717</v>
      </c>
      <c r="KJ69" s="371">
        <v>61.059114942528737</v>
      </c>
      <c r="KK69" s="371">
        <v>59.588042841037201</v>
      </c>
    </row>
    <row r="70" spans="1:297" ht="15.75">
      <c r="A70" s="538">
        <v>86.07</v>
      </c>
      <c r="B70" s="373" t="s">
        <v>481</v>
      </c>
      <c r="C70" s="371">
        <v>50.313000804414813</v>
      </c>
      <c r="D70" s="210">
        <v>34.949636363636358</v>
      </c>
      <c r="E70" s="210">
        <v>56.743081558920743</v>
      </c>
      <c r="F70" s="371">
        <v>41.574900859220087</v>
      </c>
      <c r="G70" s="371">
        <v>43.249282157676348</v>
      </c>
      <c r="H70" s="371">
        <v>43.050968460111314</v>
      </c>
      <c r="I70" s="371">
        <v>41.491216884269228</v>
      </c>
      <c r="J70" s="371">
        <v>48.28136529778542</v>
      </c>
      <c r="K70" s="371">
        <v>47.505605143721631</v>
      </c>
      <c r="L70" s="371">
        <v>47.528371880148896</v>
      </c>
      <c r="M70" s="371">
        <v>39.359650621118007</v>
      </c>
      <c r="N70" s="371">
        <v>46.698592508513052</v>
      </c>
      <c r="O70" s="371">
        <v>54.73727062826589</v>
      </c>
      <c r="P70" s="371">
        <v>45.240330205701909</v>
      </c>
      <c r="Q70" s="371">
        <v>45.678334069818824</v>
      </c>
      <c r="R70" s="371">
        <v>43.527477992957742</v>
      </c>
      <c r="S70" s="371">
        <v>45.113884573370555</v>
      </c>
      <c r="T70" s="371">
        <v>43.803955637707944</v>
      </c>
      <c r="U70" s="371">
        <v>43.582656716417908</v>
      </c>
      <c r="V70" s="371">
        <v>37.510550161812297</v>
      </c>
      <c r="W70" s="371">
        <v>39.408700507614213</v>
      </c>
      <c r="X70" s="371">
        <v>45.742654963492306</v>
      </c>
      <c r="Y70" s="371">
        <v>41.670172987358619</v>
      </c>
      <c r="Z70" s="371">
        <v>43.895476499610488</v>
      </c>
      <c r="AA70" s="371">
        <v>43.546473597111472</v>
      </c>
      <c r="AB70" s="371">
        <v>38.214802578565674</v>
      </c>
      <c r="AC70" s="371">
        <v>47.397804721717762</v>
      </c>
      <c r="AD70" s="371">
        <v>47.953441336539676</v>
      </c>
      <c r="AE70" s="371">
        <v>38.348019801980193</v>
      </c>
      <c r="AF70" s="371">
        <v>56.442063015885537</v>
      </c>
      <c r="AG70" s="371">
        <v>55.512236686578923</v>
      </c>
      <c r="AH70" s="371">
        <v>40.380582807187956</v>
      </c>
      <c r="AI70" s="371">
        <v>45.594611580375506</v>
      </c>
      <c r="AJ70" s="371">
        <v>45.012222919937201</v>
      </c>
      <c r="AK70" s="371">
        <v>44.432507163323784</v>
      </c>
      <c r="AL70" s="371">
        <v>36.93013486513486</v>
      </c>
      <c r="AM70" s="371">
        <v>49.801682082030993</v>
      </c>
      <c r="AN70" s="371">
        <v>46.935930614611514</v>
      </c>
      <c r="AO70" s="371">
        <v>47.952081890316073</v>
      </c>
      <c r="AP70" s="371">
        <v>42.390524987380104</v>
      </c>
      <c r="AQ70" s="371">
        <v>44.509582908423411</v>
      </c>
      <c r="AR70" s="371">
        <v>45.426183844011135</v>
      </c>
      <c r="AS70" s="371">
        <v>42.880367130135916</v>
      </c>
      <c r="AT70" s="371">
        <v>43.124152116010649</v>
      </c>
      <c r="AU70" s="371">
        <v>46.743301955104997</v>
      </c>
      <c r="AV70" s="371">
        <v>37.221052031036052</v>
      </c>
      <c r="AW70" s="371">
        <v>49.921553156146175</v>
      </c>
      <c r="AX70" s="371">
        <v>47.384705664568678</v>
      </c>
      <c r="AY70" s="371">
        <v>43.322859531772572</v>
      </c>
      <c r="AZ70" s="371">
        <v>44.380155128501961</v>
      </c>
      <c r="BA70" s="371">
        <v>45.597187348325505</v>
      </c>
      <c r="BB70" s="371">
        <v>47.132931626600055</v>
      </c>
      <c r="BC70" s="371">
        <v>52.333262087095662</v>
      </c>
      <c r="BD70" s="371">
        <v>44.952400990099008</v>
      </c>
      <c r="BE70" s="371">
        <v>43.356438927943756</v>
      </c>
      <c r="BF70" s="371">
        <v>39.68585020736765</v>
      </c>
      <c r="BG70" s="371">
        <v>40.469451923076917</v>
      </c>
      <c r="BH70" s="371">
        <v>42.364190647482012</v>
      </c>
      <c r="BI70" s="371">
        <v>40.774790271413458</v>
      </c>
      <c r="BJ70" s="371">
        <v>54.477232127297334</v>
      </c>
      <c r="BK70" s="371">
        <v>42.671616405307596</v>
      </c>
      <c r="BL70" s="371">
        <v>43.210597928436904</v>
      </c>
      <c r="BM70" s="371">
        <v>51.784130912504537</v>
      </c>
      <c r="BN70" s="371">
        <v>48.581712401849465</v>
      </c>
      <c r="BO70" s="371">
        <v>41.522375434530701</v>
      </c>
      <c r="BP70" s="371">
        <v>48.885529876760074</v>
      </c>
      <c r="BQ70" s="371">
        <v>43.711860484068126</v>
      </c>
      <c r="BR70" s="371">
        <v>49.128170893346287</v>
      </c>
      <c r="BS70" s="371">
        <v>40.569541683129195</v>
      </c>
      <c r="BT70" s="371">
        <v>44.780128225677188</v>
      </c>
      <c r="BU70" s="371">
        <v>40.567563237774031</v>
      </c>
      <c r="BV70" s="371">
        <v>44.588314969604859</v>
      </c>
      <c r="BW70" s="371">
        <v>41.661147540983606</v>
      </c>
      <c r="BX70" s="371">
        <v>46.553264218009474</v>
      </c>
      <c r="BY70" s="371">
        <v>40.975390428211583</v>
      </c>
      <c r="BZ70" s="371">
        <v>42.162400921658978</v>
      </c>
      <c r="CA70" s="371">
        <v>37.937381144238515</v>
      </c>
      <c r="CB70" s="371">
        <v>44.637037865473715</v>
      </c>
      <c r="CC70" s="371">
        <v>44.024376079734218</v>
      </c>
      <c r="CD70" s="371">
        <v>46.96787769433336</v>
      </c>
      <c r="CE70" s="371">
        <v>45.041488586692566</v>
      </c>
      <c r="CF70" s="371">
        <v>38.503858942065484</v>
      </c>
      <c r="CG70" s="371">
        <v>45.115549943304806</v>
      </c>
      <c r="CH70" s="371">
        <v>45.151660967911624</v>
      </c>
      <c r="CI70" s="371">
        <v>47.906184565294801</v>
      </c>
      <c r="CJ70" s="371">
        <v>51.633943735212291</v>
      </c>
      <c r="CK70" s="371">
        <v>41.092578878177036</v>
      </c>
      <c r="CL70" s="371">
        <v>40.836500293599528</v>
      </c>
      <c r="CM70" s="371">
        <v>36.862419571045571</v>
      </c>
      <c r="CN70" s="371">
        <v>51.927280653296499</v>
      </c>
      <c r="CO70" s="371">
        <v>39.382018607568469</v>
      </c>
      <c r="CP70" s="371">
        <v>52.470346643264584</v>
      </c>
      <c r="CQ70" s="371">
        <v>42.133804732118577</v>
      </c>
      <c r="CR70" s="371">
        <v>38.650623145400594</v>
      </c>
      <c r="CS70" s="371">
        <v>44.519410617876424</v>
      </c>
      <c r="CT70" s="371">
        <v>47.38147538611036</v>
      </c>
      <c r="CU70" s="371">
        <v>46.046478555304738</v>
      </c>
      <c r="CV70" s="371">
        <v>40.690200737402705</v>
      </c>
      <c r="CW70" s="371">
        <v>48.451853228053871</v>
      </c>
      <c r="CX70" s="371">
        <v>44.811873111782475</v>
      </c>
      <c r="CY70" s="371">
        <v>43.074373284537963</v>
      </c>
      <c r="CZ70" s="371">
        <v>47.829618402708618</v>
      </c>
      <c r="DA70" s="371">
        <v>46.692530298777839</v>
      </c>
      <c r="DB70" s="371">
        <v>39.920393726515272</v>
      </c>
      <c r="DC70" s="371">
        <v>45.247142857142855</v>
      </c>
      <c r="DD70" s="371">
        <v>39.958195910730993</v>
      </c>
      <c r="DE70" s="371">
        <v>36.362252208047103</v>
      </c>
      <c r="DF70" s="371">
        <v>52.021714544904739</v>
      </c>
      <c r="DG70" s="371">
        <v>42.815631184407792</v>
      </c>
      <c r="DH70" s="371">
        <v>43.054853144702442</v>
      </c>
      <c r="DI70" s="371">
        <v>41.260360824742264</v>
      </c>
      <c r="DJ70" s="371">
        <v>44.325239983866624</v>
      </c>
      <c r="DK70" s="371">
        <v>42.233603351955303</v>
      </c>
      <c r="DL70" s="371">
        <v>34.949636363636358</v>
      </c>
      <c r="DM70" s="371">
        <v>47.25123137063278</v>
      </c>
      <c r="DN70" s="371">
        <v>41.130796460176988</v>
      </c>
      <c r="DO70" s="371">
        <v>39.928360655737706</v>
      </c>
      <c r="DP70" s="371">
        <v>42.0285308428818</v>
      </c>
      <c r="DQ70" s="371">
        <v>49.601067687514927</v>
      </c>
      <c r="DR70" s="371">
        <v>45.418338557993728</v>
      </c>
      <c r="DS70" s="371">
        <v>47.080158037504418</v>
      </c>
      <c r="DT70" s="371">
        <v>44.661252115059213</v>
      </c>
      <c r="DU70" s="371">
        <v>37.698535170413344</v>
      </c>
      <c r="DV70" s="371">
        <v>50.656961146644477</v>
      </c>
      <c r="DW70" s="371">
        <v>44.824433923425275</v>
      </c>
      <c r="DX70" s="371">
        <v>46.127335329341307</v>
      </c>
      <c r="DY70" s="371">
        <v>45.031962601970541</v>
      </c>
      <c r="DZ70" s="371">
        <v>45.406532116532112</v>
      </c>
      <c r="EA70" s="371">
        <v>49.264980284863597</v>
      </c>
      <c r="EB70" s="371">
        <v>43.183710846059519</v>
      </c>
      <c r="EC70" s="371">
        <v>39.863999999999997</v>
      </c>
      <c r="ED70" s="371">
        <v>39.827395760772212</v>
      </c>
      <c r="EE70" s="371">
        <v>48.686649569340943</v>
      </c>
      <c r="EF70" s="371">
        <v>45.712545632973502</v>
      </c>
      <c r="EG70" s="371">
        <v>47.055645933014347</v>
      </c>
      <c r="EH70" s="371">
        <v>43.831267080745342</v>
      </c>
      <c r="EI70" s="371">
        <v>46.513995037220838</v>
      </c>
      <c r="EJ70" s="371">
        <v>45.523785535117057</v>
      </c>
      <c r="EK70" s="371">
        <v>38.25333333333333</v>
      </c>
      <c r="EL70" s="371">
        <v>42.99213645418326</v>
      </c>
      <c r="EM70" s="371">
        <v>43.751762406526169</v>
      </c>
      <c r="EN70" s="371">
        <v>42.324004130335013</v>
      </c>
      <c r="EO70" s="371">
        <v>47.623252347494905</v>
      </c>
      <c r="EP70" s="371">
        <v>45.153753026634384</v>
      </c>
      <c r="EQ70" s="371">
        <v>44.282736842105258</v>
      </c>
      <c r="ER70" s="371">
        <v>45.513455497382196</v>
      </c>
      <c r="ES70" s="371">
        <v>49.531526271893242</v>
      </c>
      <c r="ET70" s="371">
        <v>39.662096317280451</v>
      </c>
      <c r="EU70" s="371">
        <v>39.211642561983467</v>
      </c>
      <c r="EV70" s="371">
        <v>42.100005871990604</v>
      </c>
      <c r="EW70" s="371">
        <v>47.307814029678163</v>
      </c>
      <c r="EX70" s="371">
        <v>45.430478911875639</v>
      </c>
      <c r="EY70" s="371">
        <v>37.875743000717875</v>
      </c>
      <c r="EZ70" s="371">
        <v>47.295706874189356</v>
      </c>
      <c r="FA70" s="371">
        <v>46.554023710608973</v>
      </c>
      <c r="FB70" s="371">
        <v>47.259841718485013</v>
      </c>
      <c r="FC70" s="371">
        <v>45.596264544603443</v>
      </c>
      <c r="FD70" s="371">
        <v>45.575527728085859</v>
      </c>
      <c r="FE70" s="371">
        <v>48.955550300945823</v>
      </c>
      <c r="FF70" s="371">
        <v>40.431068442681024</v>
      </c>
      <c r="FG70" s="371">
        <v>41.48444012944983</v>
      </c>
      <c r="FH70" s="371">
        <v>46.26973371752198</v>
      </c>
      <c r="FI70" s="371">
        <v>45.134905851386918</v>
      </c>
      <c r="FJ70" s="371">
        <v>43.059880516477158</v>
      </c>
      <c r="FK70" s="371">
        <v>49.85617121848739</v>
      </c>
      <c r="FL70" s="371">
        <v>48.216934964584674</v>
      </c>
      <c r="FM70" s="371">
        <v>41.338520044543429</v>
      </c>
      <c r="FN70" s="371">
        <v>50.63930207778369</v>
      </c>
      <c r="FO70" s="371">
        <v>45.62953213313795</v>
      </c>
      <c r="FP70" s="371">
        <v>46.298851830553957</v>
      </c>
      <c r="FQ70" s="371">
        <v>44.88312883435583</v>
      </c>
      <c r="FR70" s="371">
        <v>44.010311196301721</v>
      </c>
      <c r="FS70" s="371">
        <v>42.698789062499998</v>
      </c>
      <c r="FT70" s="371">
        <v>54.201896813353557</v>
      </c>
      <c r="FU70" s="371">
        <v>38.242612107623316</v>
      </c>
      <c r="FV70" s="371">
        <v>47.027463684163614</v>
      </c>
      <c r="FW70" s="371">
        <v>41.365414715719062</v>
      </c>
      <c r="FX70" s="371">
        <v>38.431255813953484</v>
      </c>
      <c r="FY70" s="371">
        <v>41.694809688581316</v>
      </c>
      <c r="FZ70" s="371">
        <v>42.37292307692308</v>
      </c>
      <c r="GA70" s="371">
        <v>38.787906707787194</v>
      </c>
      <c r="GB70" s="371">
        <v>45.385447635135129</v>
      </c>
      <c r="GC70" s="371">
        <v>43.340639189661189</v>
      </c>
      <c r="GD70" s="371">
        <v>38.298987437185929</v>
      </c>
      <c r="GE70" s="371">
        <v>48.275878626890069</v>
      </c>
      <c r="GF70" s="371">
        <v>45.588118653126671</v>
      </c>
      <c r="GG70" s="371">
        <v>41.403120260021666</v>
      </c>
      <c r="GH70" s="371">
        <v>50.913092386655251</v>
      </c>
      <c r="GI70" s="371">
        <v>40.204741185296321</v>
      </c>
      <c r="GJ70" s="371">
        <v>41.9429673744174</v>
      </c>
      <c r="GK70" s="371">
        <v>48.721168237200644</v>
      </c>
      <c r="GL70" s="371">
        <v>50.573281596452325</v>
      </c>
      <c r="GM70" s="371">
        <v>38.87804030576789</v>
      </c>
      <c r="GN70" s="371">
        <v>39.35840635268346</v>
      </c>
      <c r="GO70" s="371">
        <v>49.92356282271944</v>
      </c>
      <c r="GP70" s="371">
        <v>40.806490218642111</v>
      </c>
      <c r="GQ70" s="371">
        <v>38.795731343283578</v>
      </c>
      <c r="GR70" s="371">
        <v>38.016639695383148</v>
      </c>
      <c r="GS70" s="371">
        <v>45.79729454109178</v>
      </c>
      <c r="GT70" s="371">
        <v>42.687943548387096</v>
      </c>
      <c r="GU70" s="371">
        <v>39.02621012335176</v>
      </c>
      <c r="GV70" s="371">
        <v>42.32692870201096</v>
      </c>
      <c r="GW70" s="371">
        <v>44.268415841584158</v>
      </c>
      <c r="GX70" s="371">
        <v>44.939081436357803</v>
      </c>
      <c r="GY70" s="371">
        <v>45.32883909624266</v>
      </c>
      <c r="GZ70" s="371">
        <v>49.124630921777445</v>
      </c>
      <c r="HA70" s="371">
        <v>44.27469135802469</v>
      </c>
      <c r="HB70" s="371">
        <v>49.676348201103423</v>
      </c>
      <c r="HC70" s="371">
        <v>41.497088724584103</v>
      </c>
      <c r="HD70" s="371">
        <v>39.876689075630253</v>
      </c>
      <c r="HE70" s="371">
        <v>48.444192927530274</v>
      </c>
      <c r="HF70" s="371">
        <v>41.788671209540027</v>
      </c>
      <c r="HG70" s="371">
        <v>39.167027600849252</v>
      </c>
      <c r="HH70" s="371">
        <v>39.944720744680843</v>
      </c>
      <c r="HI70" s="371">
        <v>40.913556338028165</v>
      </c>
      <c r="HJ70" s="371">
        <v>49.521125580421042</v>
      </c>
      <c r="HK70" s="371">
        <v>38.1875494411006</v>
      </c>
      <c r="HL70" s="371">
        <v>51.343147652232126</v>
      </c>
      <c r="HM70" s="371">
        <v>41.862062117050492</v>
      </c>
      <c r="HN70" s="371">
        <v>39.44431047288932</v>
      </c>
      <c r="HO70" s="371">
        <v>47.460537550638826</v>
      </c>
      <c r="HP70" s="371">
        <v>37.521212121212116</v>
      </c>
      <c r="HQ70" s="371">
        <v>46.530519307589877</v>
      </c>
      <c r="HR70" s="371">
        <v>41.490054188304356</v>
      </c>
      <c r="HS70" s="371">
        <v>40.611415525114154</v>
      </c>
      <c r="HT70" s="371">
        <v>46.508593670139568</v>
      </c>
      <c r="HU70" s="371">
        <v>46.242667790893755</v>
      </c>
      <c r="HV70" s="371">
        <v>39.741229611041405</v>
      </c>
      <c r="HW70" s="371">
        <v>44.143021296884932</v>
      </c>
      <c r="HX70" s="371">
        <v>43.659989626556012</v>
      </c>
      <c r="HY70" s="371">
        <v>50.833644142859285</v>
      </c>
      <c r="HZ70" s="371">
        <v>43.437021507712359</v>
      </c>
      <c r="IA70" s="371">
        <v>39.494145569620251</v>
      </c>
      <c r="IB70" s="371">
        <v>41.404614904246458</v>
      </c>
      <c r="IC70" s="371">
        <v>47.00687009262306</v>
      </c>
      <c r="ID70" s="371">
        <v>40.649330453563714</v>
      </c>
      <c r="IE70" s="371">
        <v>51.956476386576703</v>
      </c>
      <c r="IF70" s="371">
        <v>50.302638304755739</v>
      </c>
      <c r="IG70" s="371">
        <v>46.461066814322628</v>
      </c>
      <c r="IH70" s="371">
        <v>40.883249999999997</v>
      </c>
      <c r="II70" s="371">
        <v>42.754192668169409</v>
      </c>
      <c r="IJ70" s="371">
        <v>40.985714285714288</v>
      </c>
      <c r="IK70" s="371">
        <v>45.912450662739317</v>
      </c>
      <c r="IL70" s="371">
        <v>39.662922490470137</v>
      </c>
      <c r="IM70" s="371">
        <v>39.317284739982945</v>
      </c>
      <c r="IN70" s="371">
        <v>43.009044028950541</v>
      </c>
      <c r="IO70" s="371">
        <v>38.264492415402565</v>
      </c>
      <c r="IP70" s="371">
        <v>43.846721547314573</v>
      </c>
      <c r="IQ70" s="371">
        <v>39.783614877954278</v>
      </c>
      <c r="IR70" s="371">
        <v>44.322528554381179</v>
      </c>
      <c r="IS70" s="371">
        <v>42.180923450789791</v>
      </c>
      <c r="IT70" s="371">
        <v>44.963896866840727</v>
      </c>
      <c r="IU70" s="371">
        <v>41.399269893355203</v>
      </c>
      <c r="IV70" s="371">
        <v>41.254592198581555</v>
      </c>
      <c r="IW70" s="371">
        <v>45.588173868312751</v>
      </c>
      <c r="IX70" s="371">
        <v>56.743081558920743</v>
      </c>
      <c r="IY70" s="371">
        <v>38.012182997118153</v>
      </c>
      <c r="IZ70" s="371">
        <v>42.608609341825897</v>
      </c>
      <c r="JA70" s="371">
        <v>40.985714285714288</v>
      </c>
      <c r="JB70" s="371">
        <v>41.043440643863178</v>
      </c>
      <c r="JC70" s="371">
        <v>40.651854233654873</v>
      </c>
      <c r="JD70" s="371">
        <v>42.576985951468707</v>
      </c>
      <c r="JE70" s="371">
        <v>46.704237320482839</v>
      </c>
      <c r="JF70" s="371">
        <v>55.941970709408793</v>
      </c>
      <c r="JG70" s="371">
        <v>37.97761203384519</v>
      </c>
      <c r="JH70" s="371">
        <v>40.148619645175245</v>
      </c>
      <c r="JI70" s="371">
        <v>51.635884902309051</v>
      </c>
      <c r="JJ70" s="371">
        <v>43.359367789570832</v>
      </c>
      <c r="JK70" s="371">
        <v>44.918780487804874</v>
      </c>
      <c r="JL70" s="371">
        <v>43.044578232806586</v>
      </c>
      <c r="JM70" s="371">
        <v>41.534184914841845</v>
      </c>
      <c r="JN70" s="371">
        <v>45.646622691292876</v>
      </c>
      <c r="JO70" s="371">
        <v>43.070303527481535</v>
      </c>
      <c r="JP70" s="371">
        <v>44.79944078505175</v>
      </c>
      <c r="JQ70" s="371">
        <v>45.231196840826243</v>
      </c>
      <c r="JR70" s="371">
        <v>53.736715367888458</v>
      </c>
      <c r="JS70" s="371">
        <v>46.195482803281045</v>
      </c>
      <c r="JT70" s="371">
        <v>44.643151151558286</v>
      </c>
      <c r="JU70" s="371">
        <v>45.372609082813888</v>
      </c>
      <c r="JV70" s="371">
        <v>38.826823338735814</v>
      </c>
      <c r="JW70" s="371">
        <v>48.997508313012631</v>
      </c>
      <c r="JX70" s="371">
        <v>42.403643807574205</v>
      </c>
      <c r="JY70" s="371">
        <v>46.116264916467777</v>
      </c>
      <c r="JZ70" s="371">
        <v>49.716116879058298</v>
      </c>
      <c r="KA70" s="371">
        <v>39.839479528105478</v>
      </c>
      <c r="KB70" s="371">
        <v>43.249597238204835</v>
      </c>
      <c r="KC70" s="371">
        <v>43.384630872483214</v>
      </c>
      <c r="KD70" s="371">
        <v>40.65729886914378</v>
      </c>
      <c r="KE70" s="371">
        <v>43.811154589371974</v>
      </c>
      <c r="KF70" s="371">
        <v>39.600064498790644</v>
      </c>
      <c r="KG70" s="371">
        <v>46.320029209398932</v>
      </c>
      <c r="KH70" s="371">
        <v>48.047918644671249</v>
      </c>
      <c r="KI70" s="371">
        <v>47.25411764705882</v>
      </c>
      <c r="KJ70" s="371">
        <v>41.41912643678161</v>
      </c>
      <c r="KK70" s="371">
        <v>44.684594137542277</v>
      </c>
    </row>
    <row r="71" spans="1:297" s="558" customFormat="1" ht="15.75">
      <c r="A71" s="575"/>
      <c r="B71" s="557" t="s">
        <v>600</v>
      </c>
      <c r="C71" s="576">
        <v>1641.2557500244855</v>
      </c>
      <c r="D71" s="556">
        <v>780.58585435506893</v>
      </c>
      <c r="E71" s="556">
        <v>3133.9254504416094</v>
      </c>
      <c r="F71" s="576">
        <v>1794.8391595064993</v>
      </c>
      <c r="G71" s="576">
        <v>2025.9102821576764</v>
      </c>
      <c r="H71" s="576">
        <v>1721.8985528756955</v>
      </c>
      <c r="I71" s="576">
        <v>1437.2580910128024</v>
      </c>
      <c r="J71" s="576">
        <v>1908.4970608471297</v>
      </c>
      <c r="K71" s="576">
        <v>1952.48843419062</v>
      </c>
      <c r="L71" s="576">
        <v>1719.6337584670778</v>
      </c>
      <c r="M71" s="576">
        <v>1372.6419953416153</v>
      </c>
      <c r="N71" s="576">
        <v>1341.1150908059024</v>
      </c>
      <c r="O71" s="576">
        <v>1928.1092890683667</v>
      </c>
      <c r="P71" s="576">
        <v>1622.2736430891373</v>
      </c>
      <c r="Q71" s="576">
        <v>1748.6880501546618</v>
      </c>
      <c r="R71" s="576">
        <v>1725.6623679577465</v>
      </c>
      <c r="S71" s="576">
        <v>1278.3415893919166</v>
      </c>
      <c r="T71" s="576">
        <v>1894.6877017868144</v>
      </c>
      <c r="U71" s="576">
        <v>2030.628548311076</v>
      </c>
      <c r="V71" s="576">
        <v>1298.8677130528588</v>
      </c>
      <c r="W71" s="576">
        <v>1522.8141624365485</v>
      </c>
      <c r="X71" s="576">
        <v>1379.9707389570713</v>
      </c>
      <c r="Y71" s="576">
        <v>1457.0727766688844</v>
      </c>
      <c r="Z71" s="576">
        <v>1270.9587263048559</v>
      </c>
      <c r="AA71" s="576">
        <v>1463.9786144125169</v>
      </c>
      <c r="AB71" s="576">
        <v>1065.6204713940372</v>
      </c>
      <c r="AC71" s="576">
        <v>1771.9524292276465</v>
      </c>
      <c r="AD71" s="576">
        <v>1706.1521237817999</v>
      </c>
      <c r="AE71" s="576">
        <v>1074.7283407306247</v>
      </c>
      <c r="AF71" s="576">
        <v>1555.543977497668</v>
      </c>
      <c r="AG71" s="576">
        <v>1799.1674025048849</v>
      </c>
      <c r="AH71" s="576">
        <v>1175.6906702282663</v>
      </c>
      <c r="AI71" s="576">
        <v>1766.9316433979607</v>
      </c>
      <c r="AJ71" s="576">
        <v>1488.4277613814754</v>
      </c>
      <c r="AK71" s="576">
        <v>1393.7812225405924</v>
      </c>
      <c r="AL71" s="576">
        <v>1027.2811938061936</v>
      </c>
      <c r="AM71" s="576">
        <v>1599.5836703450914</v>
      </c>
      <c r="AN71" s="576">
        <v>1792.3688693467338</v>
      </c>
      <c r="AO71" s="576">
        <v>1540.2589884997003</v>
      </c>
      <c r="AP71" s="576">
        <v>1174.7090263054572</v>
      </c>
      <c r="AQ71" s="576">
        <v>2254.9772139506422</v>
      </c>
      <c r="AR71" s="576">
        <v>1575.1571362947757</v>
      </c>
      <c r="AS71" s="576">
        <v>1481.3275253866584</v>
      </c>
      <c r="AT71" s="576">
        <v>1483.1671604024859</v>
      </c>
      <c r="AU71" s="576">
        <v>2038.2332585083275</v>
      </c>
      <c r="AV71" s="576">
        <v>960.69004335919681</v>
      </c>
      <c r="AW71" s="576">
        <v>1351.361165559247</v>
      </c>
      <c r="AX71" s="576">
        <v>1587.3395816364309</v>
      </c>
      <c r="AY71" s="576">
        <v>1342.5603400222963</v>
      </c>
      <c r="AZ71" s="576">
        <v>1670.5967191479508</v>
      </c>
      <c r="BA71" s="576">
        <v>1296.019872188966</v>
      </c>
      <c r="BB71" s="576">
        <v>1716.241138932251</v>
      </c>
      <c r="BC71" s="576">
        <v>1441.715240090931</v>
      </c>
      <c r="BD71" s="576">
        <v>1603.4104022277229</v>
      </c>
      <c r="BE71" s="576">
        <v>1443.947396748682</v>
      </c>
      <c r="BF71" s="576">
        <v>1154.5954208343499</v>
      </c>
      <c r="BG71" s="576">
        <v>1019.8949567307691</v>
      </c>
      <c r="BH71" s="576">
        <v>1429.9480755395684</v>
      </c>
      <c r="BI71" s="576">
        <v>1253.2988614733874</v>
      </c>
      <c r="BJ71" s="576">
        <v>1579.4541033821736</v>
      </c>
      <c r="BK71" s="576">
        <v>1591.1617068757541</v>
      </c>
      <c r="BL71" s="576">
        <v>1326.4754001883236</v>
      </c>
      <c r="BM71" s="576">
        <v>1768.5015363444345</v>
      </c>
      <c r="BN71" s="576">
        <v>1980.7285253481436</v>
      </c>
      <c r="BO71" s="576">
        <v>1169.713707995365</v>
      </c>
      <c r="BP71" s="576">
        <v>1626.6244130321413</v>
      </c>
      <c r="BQ71" s="576">
        <v>1868.9578494010266</v>
      </c>
      <c r="BR71" s="576">
        <v>1927.9980156696413</v>
      </c>
      <c r="BS71" s="576">
        <v>1254.5502015013826</v>
      </c>
      <c r="BT71" s="576">
        <v>1516.6158278570285</v>
      </c>
      <c r="BU71" s="576">
        <v>1311.7454215851601</v>
      </c>
      <c r="BV71" s="576">
        <v>1934.4392040273558</v>
      </c>
      <c r="BW71" s="576">
        <v>1181.2934685073337</v>
      </c>
      <c r="BX71" s="576">
        <v>1544.4358862559243</v>
      </c>
      <c r="BY71" s="576">
        <v>1252.915505177722</v>
      </c>
      <c r="BZ71" s="576">
        <v>1354.6376036866359</v>
      </c>
      <c r="CA71" s="576">
        <v>1437.8987510072523</v>
      </c>
      <c r="CB71" s="576">
        <v>1604.6609985620707</v>
      </c>
      <c r="CC71" s="576">
        <v>1601.1592903654484</v>
      </c>
      <c r="CD71" s="576">
        <v>1932.1525758314642</v>
      </c>
      <c r="CE71" s="576">
        <v>1896.1780233122872</v>
      </c>
      <c r="CF71" s="576">
        <v>1222.3830226700254</v>
      </c>
      <c r="CG71" s="576">
        <v>1507.4551783321308</v>
      </c>
      <c r="CH71" s="576">
        <v>1733.6735389268808</v>
      </c>
      <c r="CI71" s="576">
        <v>2445.3170631327262</v>
      </c>
      <c r="CJ71" s="576">
        <v>1731.6265606718493</v>
      </c>
      <c r="CK71" s="576">
        <v>1418.5291279579317</v>
      </c>
      <c r="CL71" s="576">
        <v>1371.1792483852028</v>
      </c>
      <c r="CM71" s="576">
        <v>1872.9081300268094</v>
      </c>
      <c r="CN71" s="576">
        <v>1924.0753940194547</v>
      </c>
      <c r="CO71" s="576">
        <v>1217.9391365251936</v>
      </c>
      <c r="CP71" s="576">
        <v>1585.751006289308</v>
      </c>
      <c r="CQ71" s="576">
        <v>1579.0627631221105</v>
      </c>
      <c r="CR71" s="576">
        <v>1334.0252917903069</v>
      </c>
      <c r="CS71" s="576">
        <v>1351.2290341931612</v>
      </c>
      <c r="CT71" s="576">
        <v>1951.5704904170195</v>
      </c>
      <c r="CU71" s="576">
        <v>1705.3495084023075</v>
      </c>
      <c r="CV71" s="576">
        <v>1447.8611757476444</v>
      </c>
      <c r="CW71" s="576">
        <v>2168.9167055935241</v>
      </c>
      <c r="CX71" s="576">
        <v>1569.1544712990938</v>
      </c>
      <c r="CY71" s="576">
        <v>1445.5529643183897</v>
      </c>
      <c r="CZ71" s="576">
        <v>1381.1640946026687</v>
      </c>
      <c r="DA71" s="576">
        <v>1386.2197400045925</v>
      </c>
      <c r="DB71" s="576">
        <v>1412.5301976801179</v>
      </c>
      <c r="DC71" s="576">
        <v>1824.8739057079786</v>
      </c>
      <c r="DD71" s="576">
        <v>1186.6178150474409</v>
      </c>
      <c r="DE71" s="576">
        <v>988.31302257114817</v>
      </c>
      <c r="DF71" s="576">
        <v>1555.9395656740885</v>
      </c>
      <c r="DG71" s="576">
        <v>1425.4103808095952</v>
      </c>
      <c r="DH71" s="576">
        <v>1585.6705669178325</v>
      </c>
      <c r="DI71" s="576">
        <v>854.24150515463919</v>
      </c>
      <c r="DJ71" s="576">
        <v>1578.8867692928209</v>
      </c>
      <c r="DK71" s="576">
        <v>1454.1065378646801</v>
      </c>
      <c r="DL71" s="576">
        <v>1747.5101558441556</v>
      </c>
      <c r="DM71" s="576">
        <v>1398.4991351087222</v>
      </c>
      <c r="DN71" s="576">
        <v>1910.1210155920776</v>
      </c>
      <c r="DO71" s="576">
        <v>1107.1487244751222</v>
      </c>
      <c r="DP71" s="576">
        <v>1328.1724109245015</v>
      </c>
      <c r="DQ71" s="576">
        <v>1522.6867508674188</v>
      </c>
      <c r="DR71" s="576">
        <v>1997.623500522466</v>
      </c>
      <c r="DS71" s="576">
        <v>1769.1143318787595</v>
      </c>
      <c r="DT71" s="576">
        <v>1559.8616931754088</v>
      </c>
      <c r="DU71" s="576">
        <v>1513.2628462654095</v>
      </c>
      <c r="DV71" s="576">
        <v>1441.5740342575041</v>
      </c>
      <c r="DW71" s="576">
        <v>1404.7377315767806</v>
      </c>
      <c r="DX71" s="576">
        <v>1829.2014877388081</v>
      </c>
      <c r="DY71" s="576">
        <v>2296.3828525267509</v>
      </c>
      <c r="DZ71" s="576">
        <v>1834.5229519129518</v>
      </c>
      <c r="EA71" s="576">
        <v>2227.4260348434859</v>
      </c>
      <c r="EB71" s="576">
        <v>1466.3501326496489</v>
      </c>
      <c r="EC71" s="576">
        <v>1610.2251278195488</v>
      </c>
      <c r="ED71" s="576">
        <v>1078.2679470594089</v>
      </c>
      <c r="EE71" s="576">
        <v>2045.0217686054389</v>
      </c>
      <c r="EF71" s="576">
        <v>3133.9254504416094</v>
      </c>
      <c r="EG71" s="576">
        <v>1889.9483094098885</v>
      </c>
      <c r="EH71" s="576">
        <v>1457.0806995750243</v>
      </c>
      <c r="EI71" s="576">
        <v>1691.4057790257282</v>
      </c>
      <c r="EJ71" s="576">
        <v>1431.827982162765</v>
      </c>
      <c r="EK71" s="576">
        <v>1131.248635724332</v>
      </c>
      <c r="EL71" s="576">
        <v>2671.2220517928286</v>
      </c>
      <c r="EM71" s="576">
        <v>3084.8028789938817</v>
      </c>
      <c r="EN71" s="576">
        <v>1294.8380564479119</v>
      </c>
      <c r="EO71" s="576">
        <v>1631.4238236259764</v>
      </c>
      <c r="EP71" s="576">
        <v>1612.0501459510358</v>
      </c>
      <c r="EQ71" s="576">
        <v>1733.4147977839336</v>
      </c>
      <c r="ER71" s="576">
        <v>1663.9626178010469</v>
      </c>
      <c r="ES71" s="576">
        <v>2039.644203502919</v>
      </c>
      <c r="ET71" s="576">
        <v>2542.2957507082156</v>
      </c>
      <c r="EU71" s="576">
        <v>1572.5153236914605</v>
      </c>
      <c r="EV71" s="576">
        <v>1116.667533763946</v>
      </c>
      <c r="EW71" s="576">
        <v>1485.1569481595684</v>
      </c>
      <c r="EX71" s="576">
        <v>2372.2574237055669</v>
      </c>
      <c r="EY71" s="576">
        <v>1343.1571284996407</v>
      </c>
      <c r="EZ71" s="576">
        <v>1638.9041418071772</v>
      </c>
      <c r="FA71" s="576">
        <v>2031.3305831391228</v>
      </c>
      <c r="FB71" s="576">
        <v>2211.5289381948369</v>
      </c>
      <c r="FC71" s="576">
        <v>1617.4426869065132</v>
      </c>
      <c r="FD71" s="576">
        <v>1469.380453190221</v>
      </c>
      <c r="FE71" s="576">
        <v>1964.6281809496516</v>
      </c>
      <c r="FF71" s="576">
        <v>1183.2652954513251</v>
      </c>
      <c r="FG71" s="576">
        <v>1247.1992017259979</v>
      </c>
      <c r="FH71" s="576">
        <v>1604.0708917482239</v>
      </c>
      <c r="FI71" s="576">
        <v>1567.1179165823041</v>
      </c>
      <c r="FJ71" s="576">
        <v>2314.1015812295241</v>
      </c>
      <c r="FK71" s="576">
        <v>1851.205920499779</v>
      </c>
      <c r="FL71" s="576">
        <v>1996.7024103884949</v>
      </c>
      <c r="FM71" s="576">
        <v>1265.4026915367485</v>
      </c>
      <c r="FN71" s="576">
        <v>2057.5394463683183</v>
      </c>
      <c r="FO71" s="576">
        <v>1732.6688465564164</v>
      </c>
      <c r="FP71" s="576">
        <v>1715.1624880199347</v>
      </c>
      <c r="FQ71" s="576">
        <v>1719.4701073619633</v>
      </c>
      <c r="FR71" s="576">
        <v>1533.5747062803021</v>
      </c>
      <c r="FS71" s="576">
        <v>1761.046747685185</v>
      </c>
      <c r="FT71" s="576">
        <v>1759.104809162071</v>
      </c>
      <c r="FU71" s="576">
        <v>1070.8463639760837</v>
      </c>
      <c r="FV71" s="576">
        <v>1990.9945281169237</v>
      </c>
      <c r="FW71" s="576">
        <v>1326.7185819397994</v>
      </c>
      <c r="FX71" s="576">
        <v>1115.8137534883722</v>
      </c>
      <c r="FY71" s="576">
        <v>1440.7456566155874</v>
      </c>
      <c r="FZ71" s="576">
        <v>976.42016483516477</v>
      </c>
      <c r="GA71" s="576">
        <v>2585.9621202775634</v>
      </c>
      <c r="GB71" s="576">
        <v>1862.2125365990989</v>
      </c>
      <c r="GC71" s="576">
        <v>1306.4062783793224</v>
      </c>
      <c r="GD71" s="576">
        <v>1364.5560201005026</v>
      </c>
      <c r="GE71" s="576">
        <v>1661.7448181446671</v>
      </c>
      <c r="GF71" s="576">
        <v>2440.8364341706756</v>
      </c>
      <c r="GG71" s="576">
        <v>1496.1178548212351</v>
      </c>
      <c r="GH71" s="576">
        <v>2031.4003146088776</v>
      </c>
      <c r="GI71" s="576">
        <v>1465.7405251312828</v>
      </c>
      <c r="GJ71" s="576">
        <v>1477.2172812014499</v>
      </c>
      <c r="GK71" s="576">
        <v>1497.094535141948</v>
      </c>
      <c r="GL71" s="576">
        <v>1945.3481032049992</v>
      </c>
      <c r="GM71" s="576">
        <v>903.80448575399589</v>
      </c>
      <c r="GN71" s="576">
        <v>1614.9929148411829</v>
      </c>
      <c r="GO71" s="576">
        <v>1537.8336890418818</v>
      </c>
      <c r="GP71" s="576">
        <v>1295.1202531645572</v>
      </c>
      <c r="GQ71" s="576">
        <v>1008.3200767590619</v>
      </c>
      <c r="GR71" s="576">
        <v>780.58585435506893</v>
      </c>
      <c r="GS71" s="576">
        <v>1700.161845630874</v>
      </c>
      <c r="GT71" s="576">
        <v>1815.9720194892475</v>
      </c>
      <c r="GU71" s="576">
        <v>1535.314349213101</v>
      </c>
      <c r="GV71" s="576">
        <v>2282.7403290676416</v>
      </c>
      <c r="GW71" s="576">
        <v>1614.699900990099</v>
      </c>
      <c r="GX71" s="576">
        <v>1490.6050288554025</v>
      </c>
      <c r="GY71" s="576">
        <v>1847.146181500437</v>
      </c>
      <c r="GZ71" s="576">
        <v>1782.2169907416355</v>
      </c>
      <c r="HA71" s="576">
        <v>1828.453671036443</v>
      </c>
      <c r="HB71" s="576">
        <v>1673.7193309503459</v>
      </c>
      <c r="HC71" s="576">
        <v>1272.2798983364139</v>
      </c>
      <c r="HD71" s="576">
        <v>1897.1780644257703</v>
      </c>
      <c r="HE71" s="576">
        <v>1514.8532629336892</v>
      </c>
      <c r="HF71" s="576">
        <v>1258.372940374787</v>
      </c>
      <c r="HG71" s="576">
        <v>1041.4554210898798</v>
      </c>
      <c r="HH71" s="576">
        <v>1077.1597007978723</v>
      </c>
      <c r="HI71" s="576">
        <v>1995.3059076682314</v>
      </c>
      <c r="HJ71" s="576">
        <v>1601.0663778235519</v>
      </c>
      <c r="HK71" s="576">
        <v>1188.0740842648324</v>
      </c>
      <c r="HL71" s="576">
        <v>1723.4097419433372</v>
      </c>
      <c r="HM71" s="576">
        <v>1294.1450538770334</v>
      </c>
      <c r="HN71" s="576">
        <v>1227.300883882149</v>
      </c>
      <c r="HO71" s="576">
        <v>2111.4999439077596</v>
      </c>
      <c r="HP71" s="576">
        <v>814.41495481127049</v>
      </c>
      <c r="HQ71" s="576">
        <v>1551.2573017458203</v>
      </c>
      <c r="HR71" s="576">
        <v>1394.6720862497177</v>
      </c>
      <c r="HS71" s="576">
        <v>952.00623744292227</v>
      </c>
      <c r="HT71" s="576">
        <v>1481.3993558089246</v>
      </c>
      <c r="HU71" s="576">
        <v>1671.1262934232716</v>
      </c>
      <c r="HV71" s="576">
        <v>1241.5376787954831</v>
      </c>
      <c r="HW71" s="576">
        <v>1219.2015460902737</v>
      </c>
      <c r="HX71" s="576">
        <v>1156.7055082987554</v>
      </c>
      <c r="HY71" s="576">
        <v>1806.2592094398824</v>
      </c>
      <c r="HZ71" s="576">
        <v>2463.2048251140559</v>
      </c>
      <c r="IA71" s="576">
        <v>1245.8975791139242</v>
      </c>
      <c r="IB71" s="576">
        <v>2203.117227310574</v>
      </c>
      <c r="IC71" s="576">
        <v>1998.0700225680566</v>
      </c>
      <c r="ID71" s="576">
        <v>1415.4191324694023</v>
      </c>
      <c r="IE71" s="576">
        <v>1872.1871821606942</v>
      </c>
      <c r="IF71" s="576">
        <v>1782.2401957295374</v>
      </c>
      <c r="IG71" s="576">
        <v>1444.2048160452809</v>
      </c>
      <c r="IH71" s="576">
        <v>1665.1662833333335</v>
      </c>
      <c r="II71" s="576">
        <v>1391.233037133705</v>
      </c>
      <c r="IJ71" s="576">
        <v>1294.4824201680674</v>
      </c>
      <c r="IK71" s="576">
        <v>1620.2144437898871</v>
      </c>
      <c r="IL71" s="576">
        <v>1048.6835366370185</v>
      </c>
      <c r="IM71" s="576">
        <v>1106.9150980392158</v>
      </c>
      <c r="IN71" s="576">
        <v>1428.2242973462003</v>
      </c>
      <c r="IO71" s="576">
        <v>886.43292882147045</v>
      </c>
      <c r="IP71" s="576">
        <v>1404.8730882352941</v>
      </c>
      <c r="IQ71" s="576">
        <v>1211.9690662533901</v>
      </c>
      <c r="IR71" s="576">
        <v>1489.5151265768836</v>
      </c>
      <c r="IS71" s="576">
        <v>1599.6652369380317</v>
      </c>
      <c r="IT71" s="576">
        <v>1606.4345996518712</v>
      </c>
      <c r="IU71" s="576">
        <v>1564.3473338802298</v>
      </c>
      <c r="IV71" s="576">
        <v>1421.2239184397163</v>
      </c>
      <c r="IW71" s="576">
        <v>1561.1104338134433</v>
      </c>
      <c r="IX71" s="576">
        <v>1401.6927396417864</v>
      </c>
      <c r="IY71" s="576">
        <v>1089.0413904899135</v>
      </c>
      <c r="IZ71" s="576">
        <v>1692.4144232130216</v>
      </c>
      <c r="JA71" s="576">
        <v>1495.5744165594165</v>
      </c>
      <c r="JB71" s="576">
        <v>1422.2015593561366</v>
      </c>
      <c r="JC71" s="576">
        <v>1929.4106645230436</v>
      </c>
      <c r="JD71" s="576">
        <v>1964.0597360578968</v>
      </c>
      <c r="JE71" s="576">
        <v>1772.1306589054823</v>
      </c>
      <c r="JF71" s="576">
        <v>1366.4007975814395</v>
      </c>
      <c r="JG71" s="576">
        <v>1098.6235694139771</v>
      </c>
      <c r="JH71" s="576">
        <v>1104.2936218087409</v>
      </c>
      <c r="JI71" s="576">
        <v>1891.8582768502072</v>
      </c>
      <c r="JJ71" s="576">
        <v>3002.5375819104752</v>
      </c>
      <c r="JK71" s="576">
        <v>1782.5772023905672</v>
      </c>
      <c r="JL71" s="576">
        <v>1349.5068016915202</v>
      </c>
      <c r="JM71" s="576">
        <v>1653.6584063260341</v>
      </c>
      <c r="JN71" s="576">
        <v>1365.7124890061566</v>
      </c>
      <c r="JO71" s="576">
        <v>2626.6387202625101</v>
      </c>
      <c r="JP71" s="576">
        <v>1910.0891047183761</v>
      </c>
      <c r="JQ71" s="576">
        <v>1447.6952119616581</v>
      </c>
      <c r="JR71" s="576">
        <v>1560.8572868492488</v>
      </c>
      <c r="JS71" s="576">
        <v>1631.9903482515469</v>
      </c>
      <c r="JT71" s="576">
        <v>1279.8987904824851</v>
      </c>
      <c r="JU71" s="576">
        <v>1558.8847417631343</v>
      </c>
      <c r="JV71" s="576">
        <v>1058.8275310642896</v>
      </c>
      <c r="JW71" s="576">
        <v>2104.0740700509868</v>
      </c>
      <c r="JX71" s="576">
        <v>1596.4760184237462</v>
      </c>
      <c r="JY71" s="576">
        <v>1636.6114051312647</v>
      </c>
      <c r="JZ71" s="576">
        <v>1838.2243498038131</v>
      </c>
      <c r="KA71" s="576">
        <v>1279.3991342817487</v>
      </c>
      <c r="KB71" s="576">
        <v>1450.4216302263139</v>
      </c>
      <c r="KC71" s="576">
        <v>1198.1519321794419</v>
      </c>
      <c r="KD71" s="576">
        <v>1308.195957996769</v>
      </c>
      <c r="KE71" s="576">
        <v>1881.5988132045086</v>
      </c>
      <c r="KF71" s="576">
        <v>1224.7280462241335</v>
      </c>
      <c r="KG71" s="576">
        <v>2121.4355497857978</v>
      </c>
      <c r="KH71" s="576">
        <v>2143.9743080939948</v>
      </c>
      <c r="KI71" s="576">
        <v>1263.5637665298677</v>
      </c>
      <c r="KJ71" s="576">
        <v>1385.9119693486591</v>
      </c>
      <c r="KK71" s="576">
        <v>1598.2410422773391</v>
      </c>
    </row>
    <row r="72" spans="1:297" ht="15.75">
      <c r="A72" s="208"/>
      <c r="B72" s="375"/>
      <c r="C72" s="371"/>
      <c r="D72" s="210"/>
      <c r="E72" s="210"/>
      <c r="F72" s="371"/>
      <c r="G72" s="371"/>
      <c r="H72" s="371"/>
      <c r="I72" s="371"/>
      <c r="J72" s="371"/>
      <c r="K72" s="371"/>
      <c r="L72" s="371"/>
      <c r="M72" s="371"/>
      <c r="N72" s="371"/>
      <c r="O72" s="371"/>
      <c r="P72" s="371"/>
      <c r="Q72" s="371"/>
      <c r="R72" s="371"/>
      <c r="S72" s="371"/>
      <c r="T72" s="371"/>
      <c r="U72" s="371"/>
      <c r="V72" s="371"/>
      <c r="W72" s="371"/>
      <c r="X72" s="371"/>
      <c r="Y72" s="371"/>
      <c r="Z72" s="371"/>
      <c r="AA72" s="371"/>
      <c r="AB72" s="371"/>
      <c r="AC72" s="371"/>
      <c r="AD72" s="371"/>
      <c r="AE72" s="371"/>
      <c r="AF72" s="371"/>
      <c r="AG72" s="371"/>
      <c r="AH72" s="371"/>
      <c r="AI72" s="371"/>
      <c r="AJ72" s="371"/>
      <c r="AK72" s="371"/>
      <c r="AL72" s="371"/>
      <c r="AM72" s="371"/>
      <c r="AN72" s="371"/>
      <c r="AO72" s="371"/>
      <c r="AP72" s="371"/>
      <c r="AQ72" s="371"/>
      <c r="AR72" s="371"/>
      <c r="AS72" s="371"/>
      <c r="AT72" s="371"/>
      <c r="AU72" s="371"/>
      <c r="AV72" s="371"/>
      <c r="AW72" s="371"/>
      <c r="AX72" s="371"/>
      <c r="AY72" s="371"/>
      <c r="AZ72" s="371"/>
      <c r="BA72" s="371"/>
      <c r="BB72" s="371"/>
      <c r="BC72" s="371"/>
      <c r="BD72" s="371"/>
      <c r="BE72" s="371"/>
      <c r="BF72" s="371"/>
      <c r="BG72" s="371"/>
      <c r="BH72" s="371"/>
      <c r="BI72" s="371"/>
      <c r="BJ72" s="371"/>
      <c r="BK72" s="371"/>
      <c r="BL72" s="371"/>
      <c r="BM72" s="371"/>
      <c r="BN72" s="371"/>
      <c r="BO72" s="371"/>
      <c r="BP72" s="371"/>
      <c r="BQ72" s="371"/>
      <c r="BR72" s="371"/>
      <c r="BS72" s="371"/>
      <c r="BT72" s="371"/>
      <c r="BU72" s="371"/>
      <c r="BV72" s="371"/>
      <c r="BW72" s="371"/>
      <c r="BX72" s="371"/>
      <c r="BY72" s="371"/>
      <c r="BZ72" s="371"/>
      <c r="CA72" s="371"/>
      <c r="CB72" s="371"/>
      <c r="CC72" s="371"/>
      <c r="CD72" s="371"/>
      <c r="CE72" s="371"/>
      <c r="CF72" s="371"/>
      <c r="CG72" s="371"/>
      <c r="CH72" s="371"/>
      <c r="CI72" s="371"/>
      <c r="CJ72" s="371"/>
      <c r="CK72" s="371"/>
      <c r="CL72" s="371"/>
      <c r="CM72" s="371"/>
      <c r="CN72" s="371"/>
      <c r="CO72" s="371"/>
      <c r="CP72" s="371"/>
      <c r="CQ72" s="371"/>
      <c r="CR72" s="371"/>
      <c r="CS72" s="371"/>
      <c r="CT72" s="371"/>
      <c r="CU72" s="371"/>
      <c r="CV72" s="371"/>
      <c r="CW72" s="371"/>
      <c r="CX72" s="371"/>
      <c r="CY72" s="371"/>
      <c r="CZ72" s="371"/>
      <c r="DA72" s="371"/>
      <c r="DB72" s="371"/>
      <c r="DC72" s="371"/>
      <c r="DD72" s="371"/>
      <c r="DE72" s="371"/>
      <c r="DF72" s="371"/>
      <c r="DG72" s="371"/>
      <c r="DH72" s="371"/>
      <c r="DI72" s="371"/>
      <c r="DJ72" s="371"/>
      <c r="DK72" s="371"/>
      <c r="DL72" s="371"/>
      <c r="DM72" s="371"/>
      <c r="DN72" s="371"/>
      <c r="DO72" s="371"/>
      <c r="DP72" s="371"/>
      <c r="DQ72" s="371"/>
      <c r="DR72" s="371"/>
      <c r="DS72" s="371"/>
      <c r="DT72" s="371"/>
      <c r="DU72" s="371"/>
      <c r="DV72" s="371"/>
      <c r="DW72" s="371"/>
      <c r="DX72" s="371"/>
      <c r="DY72" s="371"/>
      <c r="DZ72" s="371"/>
      <c r="EA72" s="371"/>
      <c r="EB72" s="371"/>
      <c r="EC72" s="371"/>
      <c r="ED72" s="371"/>
      <c r="EE72" s="371"/>
      <c r="EF72" s="371"/>
      <c r="EG72" s="371"/>
      <c r="EH72" s="371"/>
      <c r="EI72" s="371"/>
      <c r="EJ72" s="371"/>
      <c r="EK72" s="371"/>
      <c r="EL72" s="371"/>
      <c r="EM72" s="371"/>
      <c r="EN72" s="371"/>
      <c r="EO72" s="371"/>
      <c r="EP72" s="371"/>
      <c r="EQ72" s="371"/>
      <c r="ER72" s="371"/>
      <c r="ES72" s="371"/>
      <c r="ET72" s="371"/>
      <c r="EU72" s="371"/>
      <c r="EV72" s="371"/>
      <c r="EW72" s="371"/>
      <c r="EX72" s="371"/>
      <c r="EY72" s="371"/>
      <c r="EZ72" s="371"/>
      <c r="FA72" s="371"/>
      <c r="FB72" s="371"/>
      <c r="FC72" s="371"/>
      <c r="FD72" s="371"/>
      <c r="FE72" s="371"/>
      <c r="FF72" s="371"/>
      <c r="FG72" s="371"/>
      <c r="FH72" s="371"/>
      <c r="FI72" s="371"/>
      <c r="FJ72" s="371"/>
      <c r="FK72" s="371"/>
      <c r="FL72" s="371"/>
      <c r="FM72" s="371"/>
      <c r="FN72" s="371"/>
      <c r="FO72" s="371"/>
      <c r="FP72" s="371"/>
      <c r="FQ72" s="371"/>
      <c r="FR72" s="371"/>
      <c r="FS72" s="371"/>
      <c r="FT72" s="371"/>
      <c r="FU72" s="371"/>
      <c r="FV72" s="371"/>
      <c r="FW72" s="371"/>
      <c r="FX72" s="371"/>
      <c r="FY72" s="371"/>
      <c r="FZ72" s="371"/>
      <c r="GA72" s="371"/>
      <c r="GB72" s="371"/>
      <c r="GC72" s="371"/>
      <c r="GD72" s="371"/>
      <c r="GE72" s="371"/>
      <c r="GF72" s="371"/>
      <c r="GG72" s="371"/>
      <c r="GH72" s="371"/>
      <c r="GI72" s="371"/>
      <c r="GJ72" s="371"/>
      <c r="GK72" s="371"/>
      <c r="GL72" s="371"/>
      <c r="GM72" s="371"/>
      <c r="GN72" s="371"/>
      <c r="GO72" s="371"/>
      <c r="GP72" s="371"/>
      <c r="GQ72" s="371"/>
      <c r="GR72" s="371"/>
      <c r="GS72" s="371"/>
      <c r="GT72" s="371"/>
      <c r="GU72" s="371"/>
      <c r="GV72" s="371"/>
      <c r="GW72" s="371"/>
      <c r="GX72" s="371"/>
      <c r="GY72" s="371"/>
      <c r="GZ72" s="371"/>
      <c r="HA72" s="371"/>
      <c r="HB72" s="371"/>
      <c r="HC72" s="371"/>
      <c r="HD72" s="371"/>
      <c r="HE72" s="371"/>
      <c r="HF72" s="371"/>
      <c r="HG72" s="371"/>
      <c r="HH72" s="371"/>
      <c r="HI72" s="371"/>
      <c r="HJ72" s="371"/>
      <c r="HK72" s="371"/>
      <c r="HL72" s="371"/>
      <c r="HM72" s="371"/>
      <c r="HN72" s="371"/>
      <c r="HO72" s="371"/>
      <c r="HP72" s="371"/>
      <c r="HQ72" s="371"/>
      <c r="HR72" s="371"/>
      <c r="HS72" s="371"/>
      <c r="HT72" s="371"/>
      <c r="HU72" s="371"/>
      <c r="HV72" s="371"/>
      <c r="HW72" s="371"/>
      <c r="HX72" s="371"/>
      <c r="HY72" s="371"/>
      <c r="HZ72" s="371"/>
      <c r="IA72" s="371"/>
      <c r="IB72" s="371"/>
      <c r="IC72" s="371"/>
      <c r="ID72" s="371"/>
      <c r="IE72" s="371"/>
      <c r="IF72" s="371"/>
      <c r="IG72" s="371"/>
      <c r="IH72" s="371"/>
      <c r="II72" s="371"/>
      <c r="IJ72" s="371"/>
      <c r="IK72" s="371"/>
      <c r="IL72" s="371"/>
      <c r="IM72" s="371"/>
      <c r="IN72" s="371"/>
      <c r="IO72" s="371"/>
      <c r="IP72" s="371"/>
      <c r="IQ72" s="371"/>
      <c r="IR72" s="371"/>
      <c r="IS72" s="371"/>
      <c r="IT72" s="371"/>
      <c r="IU72" s="371"/>
      <c r="IV72" s="371"/>
      <c r="IW72" s="371"/>
      <c r="IX72" s="371"/>
      <c r="IY72" s="371"/>
      <c r="IZ72" s="371"/>
      <c r="JA72" s="371"/>
      <c r="JB72" s="371"/>
      <c r="JC72" s="371"/>
      <c r="JD72" s="371"/>
      <c r="JE72" s="371"/>
      <c r="JF72" s="371"/>
      <c r="JG72" s="371"/>
      <c r="JH72" s="371"/>
      <c r="JI72" s="371"/>
      <c r="JJ72" s="371"/>
      <c r="JK72" s="371"/>
      <c r="JL72" s="371"/>
      <c r="JM72" s="371"/>
      <c r="JN72" s="371"/>
      <c r="JO72" s="371"/>
      <c r="JP72" s="371"/>
      <c r="JQ72" s="371"/>
      <c r="JR72" s="371"/>
      <c r="JS72" s="371"/>
      <c r="JT72" s="371"/>
      <c r="JU72" s="371"/>
      <c r="JV72" s="371"/>
      <c r="JW72" s="371"/>
      <c r="JX72" s="371"/>
      <c r="JY72" s="371"/>
      <c r="JZ72" s="371"/>
      <c r="KA72" s="371"/>
      <c r="KB72" s="371"/>
      <c r="KC72" s="371"/>
      <c r="KD72" s="371"/>
      <c r="KE72" s="371"/>
      <c r="KF72" s="371"/>
      <c r="KG72" s="371"/>
      <c r="KH72" s="371"/>
      <c r="KI72" s="371"/>
      <c r="KJ72" s="371"/>
      <c r="KK72" s="371"/>
    </row>
    <row r="73" spans="1:297" ht="15.75">
      <c r="A73" s="539">
        <v>75.930000000000007</v>
      </c>
      <c r="B73" s="373" t="s">
        <v>601</v>
      </c>
      <c r="C73" s="371">
        <v>75.902524977982637</v>
      </c>
      <c r="D73" s="210">
        <v>17.877213618624655</v>
      </c>
      <c r="E73" s="210">
        <v>131.75291975299538</v>
      </c>
      <c r="F73" s="371">
        <v>47.074483131719454</v>
      </c>
      <c r="G73" s="371">
        <v>63.985604812689353</v>
      </c>
      <c r="H73" s="371">
        <v>65.90522675689418</v>
      </c>
      <c r="I73" s="371">
        <v>70.551938014424266</v>
      </c>
      <c r="J73" s="371">
        <v>48.806785937531082</v>
      </c>
      <c r="K73" s="371">
        <v>48.006218551312926</v>
      </c>
      <c r="L73" s="371">
        <v>67.496470593740852</v>
      </c>
      <c r="M73" s="371">
        <v>71.663257912402742</v>
      </c>
      <c r="N73" s="371">
        <v>70.548770796532111</v>
      </c>
      <c r="O73" s="371">
        <v>70.053569734534051</v>
      </c>
      <c r="P73" s="371">
        <v>49.724821822440717</v>
      </c>
      <c r="Q73" s="371">
        <v>45.898540459405972</v>
      </c>
      <c r="R73" s="371">
        <v>31.478304627858339</v>
      </c>
      <c r="S73" s="371">
        <v>93.289027689863687</v>
      </c>
      <c r="T73" s="371">
        <v>66.749791603214064</v>
      </c>
      <c r="U73" s="371">
        <v>62.181870562498943</v>
      </c>
      <c r="V73" s="371">
        <v>66.865108444813913</v>
      </c>
      <c r="W73" s="371">
        <v>67.681876940014376</v>
      </c>
      <c r="X73" s="371">
        <v>87.293600250428355</v>
      </c>
      <c r="Y73" s="371">
        <v>78.91355051984246</v>
      </c>
      <c r="Z73" s="371">
        <v>65.437315173077323</v>
      </c>
      <c r="AA73" s="371">
        <v>79.175630210889452</v>
      </c>
      <c r="AB73" s="371">
        <v>85.425681712360102</v>
      </c>
      <c r="AC73" s="371">
        <v>47.177267987223111</v>
      </c>
      <c r="AD73" s="371">
        <v>50.185219167031093</v>
      </c>
      <c r="AE73" s="371">
        <v>78.97716608821888</v>
      </c>
      <c r="AF73" s="371">
        <v>81.759512788785159</v>
      </c>
      <c r="AG73" s="371">
        <v>87.978603285646969</v>
      </c>
      <c r="AH73" s="371">
        <v>69.668887607956691</v>
      </c>
      <c r="AI73" s="371">
        <v>54.570311721661852</v>
      </c>
      <c r="AJ73" s="371">
        <v>55.524704466524035</v>
      </c>
      <c r="AK73" s="371">
        <v>65.882046997964252</v>
      </c>
      <c r="AL73" s="371">
        <v>85.380733614758313</v>
      </c>
      <c r="AM73" s="371">
        <v>75.605951759561947</v>
      </c>
      <c r="AN73" s="371">
        <v>73.377198927579443</v>
      </c>
      <c r="AO73" s="371">
        <v>75.252040176770407</v>
      </c>
      <c r="AP73" s="371">
        <v>102.05179444234062</v>
      </c>
      <c r="AQ73" s="371">
        <v>94.865828914839</v>
      </c>
      <c r="AR73" s="371">
        <v>86.095731063038173</v>
      </c>
      <c r="AS73" s="371">
        <v>74.815485916353325</v>
      </c>
      <c r="AT73" s="371">
        <v>77.857741016535684</v>
      </c>
      <c r="AU73" s="371">
        <v>42.568767950460483</v>
      </c>
      <c r="AV73" s="371">
        <v>110.96155995342269</v>
      </c>
      <c r="AW73" s="371">
        <v>65.985347222108217</v>
      </c>
      <c r="AX73" s="371">
        <v>37.350114376543992</v>
      </c>
      <c r="AY73" s="371">
        <v>41.16832703750692</v>
      </c>
      <c r="AZ73" s="371">
        <v>46.950079410463687</v>
      </c>
      <c r="BA73" s="371">
        <v>113.16910442258617</v>
      </c>
      <c r="BB73" s="371">
        <v>53.300678032359393</v>
      </c>
      <c r="BC73" s="371">
        <v>100.4787885278634</v>
      </c>
      <c r="BD73" s="371">
        <v>54.185577394580889</v>
      </c>
      <c r="BE73" s="371">
        <v>65.043114690592404</v>
      </c>
      <c r="BF73" s="371">
        <v>89.797215941652084</v>
      </c>
      <c r="BG73" s="371">
        <v>129.23619903834273</v>
      </c>
      <c r="BH73" s="371">
        <v>48.576426363672404</v>
      </c>
      <c r="BI73" s="371">
        <v>58.552916491488674</v>
      </c>
      <c r="BJ73" s="371">
        <v>97.87972895689235</v>
      </c>
      <c r="BK73" s="371">
        <v>48.449080577996519</v>
      </c>
      <c r="BL73" s="371">
        <v>90.791371369494712</v>
      </c>
      <c r="BM73" s="371">
        <v>79.477093001287273</v>
      </c>
      <c r="BN73" s="371">
        <v>46.484437858824158</v>
      </c>
      <c r="BO73" s="371">
        <v>102.90337634353958</v>
      </c>
      <c r="BP73" s="371">
        <v>70.922828191020898</v>
      </c>
      <c r="BQ73" s="371">
        <v>57.562188305278703</v>
      </c>
      <c r="BR73" s="371">
        <v>59.095090025720097</v>
      </c>
      <c r="BS73" s="371">
        <v>71.318259421720171</v>
      </c>
      <c r="BT73" s="371">
        <v>75.92593099875937</v>
      </c>
      <c r="BU73" s="371">
        <v>80.010489616071254</v>
      </c>
      <c r="BV73" s="371">
        <v>57.722094242786795</v>
      </c>
      <c r="BW73" s="371">
        <v>53.787557415694501</v>
      </c>
      <c r="BX73" s="371">
        <v>87.592972745461125</v>
      </c>
      <c r="BY73" s="371">
        <v>80.801785404004562</v>
      </c>
      <c r="BZ73" s="371">
        <v>59.351515790886921</v>
      </c>
      <c r="CA73" s="371">
        <v>70.876656777544483</v>
      </c>
      <c r="CB73" s="371">
        <v>61.559564459694066</v>
      </c>
      <c r="CC73" s="371">
        <v>48.484948776599431</v>
      </c>
      <c r="CD73" s="371">
        <v>46.634812254448725</v>
      </c>
      <c r="CE73" s="371">
        <v>47.415922113448055</v>
      </c>
      <c r="CF73" s="371">
        <v>62.388298488980297</v>
      </c>
      <c r="CG73" s="371">
        <v>100.0906527403518</v>
      </c>
      <c r="CH73" s="371">
        <v>54.859520476742574</v>
      </c>
      <c r="CI73" s="371">
        <v>61.925951717616044</v>
      </c>
      <c r="CJ73" s="371">
        <v>81.580427586201154</v>
      </c>
      <c r="CK73" s="371">
        <v>81.095727756134039</v>
      </c>
      <c r="CL73" s="371">
        <v>51.114490667367228</v>
      </c>
      <c r="CM73" s="371">
        <v>79.773173816413305</v>
      </c>
      <c r="CN73" s="371">
        <v>61.238174821083327</v>
      </c>
      <c r="CO73" s="371">
        <v>113.18345441893605</v>
      </c>
      <c r="CP73" s="371">
        <v>56.53465680926552</v>
      </c>
      <c r="CQ73" s="371">
        <v>74.585128246534694</v>
      </c>
      <c r="CR73" s="371">
        <v>82.622432189856156</v>
      </c>
      <c r="CS73" s="371">
        <v>65.796984130567424</v>
      </c>
      <c r="CT73" s="371">
        <v>62.264438871738946</v>
      </c>
      <c r="CU73" s="371">
        <v>66.671074783522457</v>
      </c>
      <c r="CV73" s="371">
        <v>73.747093097697217</v>
      </c>
      <c r="CW73" s="371">
        <v>62.175451274063263</v>
      </c>
      <c r="CX73" s="371">
        <v>43.609791015243324</v>
      </c>
      <c r="CY73" s="371">
        <v>51.910521488859708</v>
      </c>
      <c r="CZ73" s="371">
        <v>97.480372990265266</v>
      </c>
      <c r="DA73" s="371">
        <v>82.978208492269488</v>
      </c>
      <c r="DB73" s="371">
        <v>45.325979132894375</v>
      </c>
      <c r="DC73" s="371">
        <v>33.921546119391124</v>
      </c>
      <c r="DD73" s="371">
        <v>75.862670244218748</v>
      </c>
      <c r="DE73" s="371">
        <v>67.689469214918716</v>
      </c>
      <c r="DF73" s="371">
        <v>78.181984970082752</v>
      </c>
      <c r="DG73" s="371">
        <v>35.461463118597926</v>
      </c>
      <c r="DH73" s="371">
        <v>50.996628415445251</v>
      </c>
      <c r="DI73" s="371">
        <v>63.876834833996497</v>
      </c>
      <c r="DJ73" s="371">
        <v>78.115953421187712</v>
      </c>
      <c r="DK73" s="371">
        <v>110.39794565316508</v>
      </c>
      <c r="DL73" s="371">
        <v>54.873344352807663</v>
      </c>
      <c r="DM73" s="371">
        <v>72.180138396952557</v>
      </c>
      <c r="DN73" s="371">
        <v>68.638520162221639</v>
      </c>
      <c r="DO73" s="371">
        <v>97.54625243813318</v>
      </c>
      <c r="DP73" s="371">
        <v>49.927096657727176</v>
      </c>
      <c r="DQ73" s="371">
        <v>100.5621002665645</v>
      </c>
      <c r="DR73" s="371">
        <v>42.319577490576364</v>
      </c>
      <c r="DS73" s="371">
        <v>51.166937609588885</v>
      </c>
      <c r="DT73" s="371">
        <v>70.458618260970837</v>
      </c>
      <c r="DU73" s="371">
        <v>42.317946110172663</v>
      </c>
      <c r="DV73" s="371">
        <v>84.895729331108583</v>
      </c>
      <c r="DW73" s="371">
        <v>62.903233712531531</v>
      </c>
      <c r="DX73" s="371">
        <v>46.420744931092074</v>
      </c>
      <c r="DY73" s="371">
        <v>72.292102396539974</v>
      </c>
      <c r="DZ73" s="371">
        <v>68.131115240686782</v>
      </c>
      <c r="EA73" s="371">
        <v>52.374655148326902</v>
      </c>
      <c r="EB73" s="371">
        <v>70.104744713166141</v>
      </c>
      <c r="EC73" s="371">
        <v>38.548478830297526</v>
      </c>
      <c r="ED73" s="371">
        <v>117.40210869231238</v>
      </c>
      <c r="EE73" s="371">
        <v>42.556650555633318</v>
      </c>
      <c r="EF73" s="371">
        <v>47.876346569850043</v>
      </c>
      <c r="EG73" s="371">
        <v>80.115345419002054</v>
      </c>
      <c r="EH73" s="371">
        <v>74.16793816878787</v>
      </c>
      <c r="EI73" s="371">
        <v>44.514165141010672</v>
      </c>
      <c r="EJ73" s="371">
        <v>76.974542654052996</v>
      </c>
      <c r="EK73" s="371">
        <v>82.126179945505243</v>
      </c>
      <c r="EL73" s="371">
        <v>66.606518921892658</v>
      </c>
      <c r="EM73" s="371">
        <v>17.877213618624655</v>
      </c>
      <c r="EN73" s="371">
        <v>68.645196532230344</v>
      </c>
      <c r="EO73" s="371">
        <v>68.629246210730827</v>
      </c>
      <c r="EP73" s="371">
        <v>41.21435474755345</v>
      </c>
      <c r="EQ73" s="371">
        <v>29.108454038585922</v>
      </c>
      <c r="ER73" s="371">
        <v>55.722701527533509</v>
      </c>
      <c r="ES73" s="371">
        <v>36.534776592117709</v>
      </c>
      <c r="ET73" s="371">
        <v>55.932458284228993</v>
      </c>
      <c r="EU73" s="371">
        <v>78.626845836265971</v>
      </c>
      <c r="EV73" s="371">
        <v>83.670568797812294</v>
      </c>
      <c r="EW73" s="371">
        <v>77.655076949763782</v>
      </c>
      <c r="EX73" s="371">
        <v>64.516900125140282</v>
      </c>
      <c r="EY73" s="371">
        <v>75.273148626769483</v>
      </c>
      <c r="EZ73" s="371">
        <v>75.651626806253958</v>
      </c>
      <c r="FA73" s="371">
        <v>28.09362813532567</v>
      </c>
      <c r="FB73" s="371">
        <v>60.193727477863142</v>
      </c>
      <c r="FC73" s="371">
        <v>54.132059506765572</v>
      </c>
      <c r="FD73" s="371">
        <v>77.744153778871762</v>
      </c>
      <c r="FE73" s="371">
        <v>53.837473970817761</v>
      </c>
      <c r="FF73" s="371">
        <v>69.109632720499391</v>
      </c>
      <c r="FG73" s="371">
        <v>84.713615659401455</v>
      </c>
      <c r="FH73" s="371">
        <v>53.146061511976036</v>
      </c>
      <c r="FI73" s="371">
        <v>55.335094013497262</v>
      </c>
      <c r="FJ73" s="371">
        <v>58.907270705821119</v>
      </c>
      <c r="FK73" s="371">
        <v>69.661032338746367</v>
      </c>
      <c r="FL73" s="371">
        <v>40.954041726879957</v>
      </c>
      <c r="FM73" s="371">
        <v>92.299495079309139</v>
      </c>
      <c r="FN73" s="371">
        <v>55.478588463843174</v>
      </c>
      <c r="FO73" s="371">
        <v>25.173162581061515</v>
      </c>
      <c r="FP73" s="371">
        <v>80.164927292689725</v>
      </c>
      <c r="FQ73" s="371">
        <v>58.602600765134397</v>
      </c>
      <c r="FR73" s="371">
        <v>69.092435764000285</v>
      </c>
      <c r="FS73" s="371">
        <v>65.542382434689785</v>
      </c>
      <c r="FT73" s="371">
        <v>91.695489029772531</v>
      </c>
      <c r="FU73" s="371">
        <v>91.27284293081803</v>
      </c>
      <c r="FV73" s="371">
        <v>41.259987945687065</v>
      </c>
      <c r="FW73" s="371">
        <v>68.98363290067249</v>
      </c>
      <c r="FX73" s="371">
        <v>75.624249900418008</v>
      </c>
      <c r="FY73" s="371">
        <v>69.160989536603594</v>
      </c>
      <c r="FZ73" s="371">
        <v>67.902257813505855</v>
      </c>
      <c r="GA73" s="371">
        <v>61.029577160458153</v>
      </c>
      <c r="GB73" s="371">
        <v>72.437832505404657</v>
      </c>
      <c r="GC73" s="371">
        <v>74.425133746769006</v>
      </c>
      <c r="GD73" s="371">
        <v>68.934957023859283</v>
      </c>
      <c r="GE73" s="371">
        <v>67.270595582711906</v>
      </c>
      <c r="GF73" s="371">
        <v>19.951456921538163</v>
      </c>
      <c r="GG73" s="371">
        <v>78.740174001029999</v>
      </c>
      <c r="GH73" s="371">
        <v>57.91935178832378</v>
      </c>
      <c r="GI73" s="371">
        <v>91.38650747817475</v>
      </c>
      <c r="GJ73" s="371">
        <v>70.680999396116306</v>
      </c>
      <c r="GK73" s="371">
        <v>88.668216501003201</v>
      </c>
      <c r="GL73" s="371">
        <v>51.107178664987785</v>
      </c>
      <c r="GM73" s="371">
        <v>79.312548241033127</v>
      </c>
      <c r="GN73" s="371">
        <v>113.35137705406477</v>
      </c>
      <c r="GO73" s="371">
        <v>69.411524906259189</v>
      </c>
      <c r="GP73" s="371">
        <v>46.882080612107515</v>
      </c>
      <c r="GQ73" s="371">
        <v>131.75291975299538</v>
      </c>
      <c r="GR73" s="371">
        <v>58.38767680144808</v>
      </c>
      <c r="GS73" s="371">
        <v>70.025141592236864</v>
      </c>
      <c r="GT73" s="371">
        <v>72.093846984445918</v>
      </c>
      <c r="GU73" s="371">
        <v>87.725333666145787</v>
      </c>
      <c r="GV73" s="371">
        <v>66.714002737291409</v>
      </c>
      <c r="GW73" s="371">
        <v>52.872568690321259</v>
      </c>
      <c r="GX73" s="371">
        <v>45.919790876821196</v>
      </c>
      <c r="GY73" s="371">
        <v>61.215353479772517</v>
      </c>
      <c r="GZ73" s="371">
        <v>65.594615192833174</v>
      </c>
      <c r="HA73" s="371">
        <v>83.915181215384067</v>
      </c>
      <c r="HB73" s="371">
        <v>59.151806134541168</v>
      </c>
      <c r="HC73" s="371">
        <v>71.391808107002305</v>
      </c>
      <c r="HD73" s="371">
        <v>63.782231658181338</v>
      </c>
      <c r="HE73" s="371">
        <v>64.748179671776199</v>
      </c>
      <c r="HF73" s="371">
        <v>72.54106657211949</v>
      </c>
      <c r="HG73" s="371">
        <v>83.426526427734856</v>
      </c>
      <c r="HH73" s="371">
        <v>100.72807770771114</v>
      </c>
      <c r="HI73" s="371">
        <v>43.18086372167798</v>
      </c>
      <c r="HJ73" s="371">
        <v>76.081788102549652</v>
      </c>
      <c r="HK73" s="371">
        <v>71.583391902357718</v>
      </c>
      <c r="HL73" s="371">
        <v>65.282242475374403</v>
      </c>
      <c r="HM73" s="371">
        <v>78.913729439413927</v>
      </c>
      <c r="HN73" s="371">
        <v>75.119518396169198</v>
      </c>
      <c r="HO73" s="371">
        <v>32.060698434342818</v>
      </c>
      <c r="HP73" s="371">
        <v>116.30488224477094</v>
      </c>
      <c r="HQ73" s="371">
        <v>59.403663496832266</v>
      </c>
      <c r="HR73" s="371">
        <v>97.445965531909351</v>
      </c>
      <c r="HS73" s="371">
        <v>90.01888222794706</v>
      </c>
      <c r="HT73" s="371">
        <v>70.490476984753272</v>
      </c>
      <c r="HU73" s="371">
        <v>46.33488765315596</v>
      </c>
      <c r="HV73" s="371">
        <v>74.852149724262205</v>
      </c>
      <c r="HW73" s="371">
        <v>88.020932968756227</v>
      </c>
      <c r="HX73" s="371">
        <v>91.841889126224316</v>
      </c>
      <c r="HY73" s="371">
        <v>57.631968542932391</v>
      </c>
      <c r="HZ73" s="371">
        <v>72.884917524210252</v>
      </c>
      <c r="IA73" s="371">
        <v>74.940295523899138</v>
      </c>
      <c r="IB73" s="371">
        <v>66.774870141611046</v>
      </c>
      <c r="IC73" s="371">
        <v>58.779772792036951</v>
      </c>
      <c r="ID73" s="371">
        <v>66.974400874439311</v>
      </c>
      <c r="IE73" s="371">
        <v>49.781665180857878</v>
      </c>
      <c r="IF73" s="371">
        <v>41.974365158115369</v>
      </c>
      <c r="IG73" s="371">
        <v>44.277520578101552</v>
      </c>
      <c r="IH73" s="371">
        <v>45.339906907761879</v>
      </c>
      <c r="II73" s="371">
        <v>67.441630703092571</v>
      </c>
      <c r="IJ73" s="371">
        <v>75.542099953955088</v>
      </c>
      <c r="IK73" s="371">
        <v>46.981829719792856</v>
      </c>
      <c r="IL73" s="371">
        <v>68.687699501459846</v>
      </c>
      <c r="IM73" s="371">
        <v>89.305176754862188</v>
      </c>
      <c r="IN73" s="371">
        <v>62.441569544898918</v>
      </c>
      <c r="IO73" s="371">
        <v>81.159951059650425</v>
      </c>
      <c r="IP73" s="371">
        <v>47.941802144930918</v>
      </c>
      <c r="IQ73" s="371">
        <v>104.19566286754039</v>
      </c>
      <c r="IR73" s="371">
        <v>61.095210639296411</v>
      </c>
      <c r="IS73" s="371">
        <v>66.127994634351467</v>
      </c>
      <c r="IT73" s="371">
        <v>62.051503213303164</v>
      </c>
      <c r="IU73" s="371">
        <v>100.1475234291624</v>
      </c>
      <c r="IV73" s="371">
        <v>75.239779795914089</v>
      </c>
      <c r="IW73" s="371">
        <v>49.581799831332184</v>
      </c>
      <c r="IX73" s="371">
        <v>90.254870862355219</v>
      </c>
      <c r="IY73" s="371">
        <v>80.27609404631518</v>
      </c>
      <c r="IZ73" s="371">
        <v>59.80445886122002</v>
      </c>
      <c r="JA73" s="371">
        <v>65.281131242475169</v>
      </c>
      <c r="JB73" s="371">
        <v>111.2759972175611</v>
      </c>
      <c r="JC73" s="371">
        <v>51.860260019664786</v>
      </c>
      <c r="JD73" s="371">
        <v>58.888188488161362</v>
      </c>
      <c r="JE73" s="371">
        <v>57.78732371960615</v>
      </c>
      <c r="JF73" s="371">
        <v>91.846545281483358</v>
      </c>
      <c r="JG73" s="371">
        <v>71.256528516555051</v>
      </c>
      <c r="JH73" s="371">
        <v>79.360469601076076</v>
      </c>
      <c r="JI73" s="371">
        <v>58.362001936385575</v>
      </c>
      <c r="JJ73" s="371">
        <v>58.852771953032523</v>
      </c>
      <c r="JK73" s="371">
        <v>53.936040641477589</v>
      </c>
      <c r="JL73" s="371">
        <v>75.713075011765511</v>
      </c>
      <c r="JM73" s="371">
        <v>82.402668862436997</v>
      </c>
      <c r="JN73" s="371">
        <v>53.336210256604147</v>
      </c>
      <c r="JO73" s="371">
        <v>70.753300988169343</v>
      </c>
      <c r="JP73" s="371">
        <v>37.569317845888996</v>
      </c>
      <c r="JQ73" s="371">
        <v>71.394682034514119</v>
      </c>
      <c r="JR73" s="371">
        <v>58.365336156710299</v>
      </c>
      <c r="JS73" s="371">
        <v>80.757554326647906</v>
      </c>
      <c r="JT73" s="371">
        <v>99.780484908922944</v>
      </c>
      <c r="JU73" s="371">
        <v>66.307325168518602</v>
      </c>
      <c r="JV73" s="371">
        <v>75.105632015086044</v>
      </c>
      <c r="JW73" s="371">
        <v>50.014974058710358</v>
      </c>
      <c r="JX73" s="371">
        <v>43.445944181702053</v>
      </c>
      <c r="JY73" s="371">
        <v>61.989823805008548</v>
      </c>
      <c r="JZ73" s="371">
        <v>58.582572535207838</v>
      </c>
      <c r="KA73" s="371">
        <v>75.23273312965793</v>
      </c>
      <c r="KB73" s="371">
        <v>48.413092953367865</v>
      </c>
      <c r="KC73" s="371">
        <v>88.747778598719535</v>
      </c>
      <c r="KD73" s="371">
        <v>63.045734901357676</v>
      </c>
      <c r="KE73" s="371">
        <v>39.796980815168681</v>
      </c>
      <c r="KF73" s="371">
        <v>79.311492792273114</v>
      </c>
      <c r="KG73" s="371">
        <v>68.537685415734586</v>
      </c>
      <c r="KH73" s="371">
        <v>51.701460298729366</v>
      </c>
      <c r="KI73" s="371">
        <v>61.116535021026735</v>
      </c>
      <c r="KJ73" s="371">
        <v>64.940241578217737</v>
      </c>
      <c r="KK73" s="371">
        <v>99.703593429587599</v>
      </c>
    </row>
    <row r="74" spans="1:297" ht="15.75">
      <c r="A74" s="539">
        <v>322.26</v>
      </c>
      <c r="B74" s="373" t="s">
        <v>602</v>
      </c>
      <c r="C74" s="371">
        <v>7.8271480816874446</v>
      </c>
      <c r="D74" s="210">
        <v>0</v>
      </c>
      <c r="E74" s="210">
        <v>22.558200000000003</v>
      </c>
      <c r="F74" s="371">
        <v>0</v>
      </c>
      <c r="G74" s="371">
        <v>0</v>
      </c>
      <c r="H74" s="371">
        <v>0</v>
      </c>
      <c r="I74" s="371">
        <v>0</v>
      </c>
      <c r="J74" s="371">
        <v>0</v>
      </c>
      <c r="K74" s="371">
        <v>0</v>
      </c>
      <c r="L74" s="371">
        <v>0</v>
      </c>
      <c r="M74" s="371">
        <v>0</v>
      </c>
      <c r="N74" s="371">
        <v>0</v>
      </c>
      <c r="O74" s="371">
        <v>22.558200000000003</v>
      </c>
      <c r="P74" s="371">
        <v>0</v>
      </c>
      <c r="Q74" s="371">
        <v>0</v>
      </c>
      <c r="R74" s="371">
        <v>0</v>
      </c>
      <c r="S74" s="371">
        <v>0</v>
      </c>
      <c r="T74" s="371">
        <v>0</v>
      </c>
      <c r="U74" s="371">
        <v>0</v>
      </c>
      <c r="V74" s="371">
        <v>0</v>
      </c>
      <c r="W74" s="371">
        <v>0</v>
      </c>
      <c r="X74" s="371">
        <v>0</v>
      </c>
      <c r="Y74" s="371">
        <v>0</v>
      </c>
      <c r="Z74" s="371">
        <v>22.558200000000003</v>
      </c>
      <c r="AA74" s="371">
        <v>0</v>
      </c>
      <c r="AB74" s="371">
        <v>0</v>
      </c>
      <c r="AC74" s="371">
        <v>0</v>
      </c>
      <c r="AD74" s="371">
        <v>0</v>
      </c>
      <c r="AE74" s="371">
        <v>0</v>
      </c>
      <c r="AF74" s="371">
        <v>22.558200000000003</v>
      </c>
      <c r="AG74" s="371">
        <v>22.558200000000003</v>
      </c>
      <c r="AH74" s="371">
        <v>0</v>
      </c>
      <c r="AI74" s="371">
        <v>0</v>
      </c>
      <c r="AJ74" s="371">
        <v>0</v>
      </c>
      <c r="AK74" s="371">
        <v>0</v>
      </c>
      <c r="AL74" s="371">
        <v>0</v>
      </c>
      <c r="AM74" s="371">
        <v>0</v>
      </c>
      <c r="AN74" s="371">
        <v>0</v>
      </c>
      <c r="AO74" s="371">
        <v>0</v>
      </c>
      <c r="AP74" s="371">
        <v>0</v>
      </c>
      <c r="AQ74" s="371">
        <v>0</v>
      </c>
      <c r="AR74" s="371">
        <v>0</v>
      </c>
      <c r="AS74" s="371">
        <v>0</v>
      </c>
      <c r="AT74" s="371">
        <v>0</v>
      </c>
      <c r="AU74" s="371">
        <v>0</v>
      </c>
      <c r="AV74" s="371">
        <v>0</v>
      </c>
      <c r="AW74" s="371">
        <v>0</v>
      </c>
      <c r="AX74" s="371">
        <v>22.558200000000003</v>
      </c>
      <c r="AY74" s="371">
        <v>0</v>
      </c>
      <c r="AZ74" s="371">
        <v>0</v>
      </c>
      <c r="BA74" s="371">
        <v>0</v>
      </c>
      <c r="BB74" s="371">
        <v>0</v>
      </c>
      <c r="BC74" s="371">
        <v>0</v>
      </c>
      <c r="BD74" s="371">
        <v>0</v>
      </c>
      <c r="BE74" s="371">
        <v>0</v>
      </c>
      <c r="BF74" s="371">
        <v>0</v>
      </c>
      <c r="BG74" s="371">
        <v>0</v>
      </c>
      <c r="BH74" s="371">
        <v>0</v>
      </c>
      <c r="BI74" s="371">
        <v>0</v>
      </c>
      <c r="BJ74" s="371">
        <v>0</v>
      </c>
      <c r="BK74" s="371">
        <v>0</v>
      </c>
      <c r="BL74" s="371">
        <v>0</v>
      </c>
      <c r="BM74" s="371">
        <v>0</v>
      </c>
      <c r="BN74" s="371">
        <v>0</v>
      </c>
      <c r="BO74" s="371">
        <v>0</v>
      </c>
      <c r="BP74" s="371">
        <v>0</v>
      </c>
      <c r="BQ74" s="371">
        <v>0</v>
      </c>
      <c r="BR74" s="371">
        <v>0</v>
      </c>
      <c r="BS74" s="371">
        <v>0</v>
      </c>
      <c r="BT74" s="371">
        <v>0</v>
      </c>
      <c r="BU74" s="371">
        <v>0</v>
      </c>
      <c r="BV74" s="371">
        <v>0</v>
      </c>
      <c r="BW74" s="371">
        <v>0</v>
      </c>
      <c r="BX74" s="371">
        <v>0</v>
      </c>
      <c r="BY74" s="371">
        <v>0</v>
      </c>
      <c r="BZ74" s="371">
        <v>0</v>
      </c>
      <c r="CA74" s="371">
        <v>22.558200000000003</v>
      </c>
      <c r="CB74" s="371">
        <v>0</v>
      </c>
      <c r="CC74" s="371">
        <v>0</v>
      </c>
      <c r="CD74" s="371">
        <v>22.558200000000003</v>
      </c>
      <c r="CE74" s="371">
        <v>0</v>
      </c>
      <c r="CF74" s="371">
        <v>0</v>
      </c>
      <c r="CG74" s="371">
        <v>0</v>
      </c>
      <c r="CH74" s="371">
        <v>0</v>
      </c>
      <c r="CI74" s="371">
        <v>0</v>
      </c>
      <c r="CJ74" s="371">
        <v>0</v>
      </c>
      <c r="CK74" s="371">
        <v>0</v>
      </c>
      <c r="CL74" s="371">
        <v>0</v>
      </c>
      <c r="CM74" s="371">
        <v>0</v>
      </c>
      <c r="CN74" s="371">
        <v>22.558200000000003</v>
      </c>
      <c r="CO74" s="371">
        <v>0</v>
      </c>
      <c r="CP74" s="371">
        <v>0</v>
      </c>
      <c r="CQ74" s="371">
        <v>0</v>
      </c>
      <c r="CR74" s="371">
        <v>0</v>
      </c>
      <c r="CS74" s="371">
        <v>0</v>
      </c>
      <c r="CT74" s="371">
        <v>22.558199999999999</v>
      </c>
      <c r="CU74" s="371">
        <v>0</v>
      </c>
      <c r="CV74" s="371">
        <v>0</v>
      </c>
      <c r="CW74" s="371">
        <v>0</v>
      </c>
      <c r="CX74" s="371">
        <v>22.558200000000003</v>
      </c>
      <c r="CY74" s="371">
        <v>0</v>
      </c>
      <c r="CZ74" s="371">
        <v>0</v>
      </c>
      <c r="DA74" s="371">
        <v>0</v>
      </c>
      <c r="DB74" s="371">
        <v>22.558200000000003</v>
      </c>
      <c r="DC74" s="371">
        <v>22.558200000000003</v>
      </c>
      <c r="DD74" s="371">
        <v>0</v>
      </c>
      <c r="DE74" s="371">
        <v>0</v>
      </c>
      <c r="DF74" s="371">
        <v>0</v>
      </c>
      <c r="DG74" s="371">
        <v>0</v>
      </c>
      <c r="DH74" s="371">
        <v>0</v>
      </c>
      <c r="DI74" s="371">
        <v>0</v>
      </c>
      <c r="DJ74" s="371">
        <v>0</v>
      </c>
      <c r="DK74" s="371">
        <v>0</v>
      </c>
      <c r="DL74" s="371">
        <v>0</v>
      </c>
      <c r="DM74" s="371">
        <v>0</v>
      </c>
      <c r="DN74" s="371">
        <v>0</v>
      </c>
      <c r="DO74" s="371">
        <v>0</v>
      </c>
      <c r="DP74" s="371">
        <v>22.558200000000003</v>
      </c>
      <c r="DQ74" s="371">
        <v>0</v>
      </c>
      <c r="DR74" s="371">
        <v>0</v>
      </c>
      <c r="DS74" s="371">
        <v>0</v>
      </c>
      <c r="DT74" s="371">
        <v>0</v>
      </c>
      <c r="DU74" s="371">
        <v>0</v>
      </c>
      <c r="DV74" s="371">
        <v>0</v>
      </c>
      <c r="DW74" s="371">
        <v>22.558200000000003</v>
      </c>
      <c r="DX74" s="371">
        <v>0</v>
      </c>
      <c r="DY74" s="371">
        <v>0</v>
      </c>
      <c r="DZ74" s="371">
        <v>0</v>
      </c>
      <c r="EA74" s="371">
        <v>0</v>
      </c>
      <c r="EB74" s="371">
        <v>0</v>
      </c>
      <c r="EC74" s="371">
        <v>0</v>
      </c>
      <c r="ED74" s="371">
        <v>0</v>
      </c>
      <c r="EE74" s="371">
        <v>0</v>
      </c>
      <c r="EF74" s="371">
        <v>0</v>
      </c>
      <c r="EG74" s="371">
        <v>0</v>
      </c>
      <c r="EH74" s="371">
        <v>0</v>
      </c>
      <c r="EI74" s="371">
        <v>0</v>
      </c>
      <c r="EJ74" s="371">
        <v>22.558200000000003</v>
      </c>
      <c r="EK74" s="371">
        <v>0</v>
      </c>
      <c r="EL74" s="371">
        <v>0</v>
      </c>
      <c r="EM74" s="371">
        <v>22.558200000000003</v>
      </c>
      <c r="EN74" s="371">
        <v>0</v>
      </c>
      <c r="EO74" s="371">
        <v>22.558200000000003</v>
      </c>
      <c r="EP74" s="371">
        <v>22.558200000000003</v>
      </c>
      <c r="EQ74" s="371">
        <v>22.558200000000003</v>
      </c>
      <c r="ER74" s="371">
        <v>0</v>
      </c>
      <c r="ES74" s="371">
        <v>0</v>
      </c>
      <c r="ET74" s="371">
        <v>0</v>
      </c>
      <c r="EU74" s="371">
        <v>0</v>
      </c>
      <c r="EV74" s="371">
        <v>0</v>
      </c>
      <c r="EW74" s="371">
        <v>0</v>
      </c>
      <c r="EX74" s="371">
        <v>0</v>
      </c>
      <c r="EY74" s="371">
        <v>0</v>
      </c>
      <c r="EZ74" s="371">
        <v>0</v>
      </c>
      <c r="FA74" s="371">
        <v>22.558200000000003</v>
      </c>
      <c r="FB74" s="371">
        <v>0</v>
      </c>
      <c r="FC74" s="371">
        <v>0</v>
      </c>
      <c r="FD74" s="371">
        <v>22.558200000000003</v>
      </c>
      <c r="FE74" s="371">
        <v>0</v>
      </c>
      <c r="FF74" s="371">
        <v>0</v>
      </c>
      <c r="FG74" s="371">
        <v>0</v>
      </c>
      <c r="FH74" s="371">
        <v>0</v>
      </c>
      <c r="FI74" s="371">
        <v>0</v>
      </c>
      <c r="FJ74" s="371">
        <v>0</v>
      </c>
      <c r="FK74" s="371">
        <v>0</v>
      </c>
      <c r="FL74" s="371">
        <v>0</v>
      </c>
      <c r="FM74" s="371">
        <v>0</v>
      </c>
      <c r="FN74" s="371">
        <v>0</v>
      </c>
      <c r="FO74" s="371">
        <v>22.558200000000003</v>
      </c>
      <c r="FP74" s="371">
        <v>0</v>
      </c>
      <c r="FQ74" s="371">
        <v>0</v>
      </c>
      <c r="FR74" s="371">
        <v>0</v>
      </c>
      <c r="FS74" s="371">
        <v>0</v>
      </c>
      <c r="FT74" s="371">
        <v>0</v>
      </c>
      <c r="FU74" s="371">
        <v>0</v>
      </c>
      <c r="FV74" s="371">
        <v>0</v>
      </c>
      <c r="FW74" s="371">
        <v>0</v>
      </c>
      <c r="FX74" s="371">
        <v>0</v>
      </c>
      <c r="FY74" s="371">
        <v>0</v>
      </c>
      <c r="FZ74" s="371">
        <v>0</v>
      </c>
      <c r="GA74" s="371">
        <v>0</v>
      </c>
      <c r="GB74" s="371">
        <v>0</v>
      </c>
      <c r="GC74" s="371">
        <v>0</v>
      </c>
      <c r="GD74" s="371">
        <v>0</v>
      </c>
      <c r="GE74" s="371">
        <v>22.558200000000003</v>
      </c>
      <c r="GF74" s="371">
        <v>22.558200000000003</v>
      </c>
      <c r="GG74" s="371">
        <v>0</v>
      </c>
      <c r="GH74" s="371">
        <v>0</v>
      </c>
      <c r="GI74" s="371">
        <v>0</v>
      </c>
      <c r="GJ74" s="371">
        <v>0</v>
      </c>
      <c r="GK74" s="371">
        <v>0</v>
      </c>
      <c r="GL74" s="371">
        <v>0</v>
      </c>
      <c r="GM74" s="371">
        <v>0</v>
      </c>
      <c r="GN74" s="371">
        <v>0</v>
      </c>
      <c r="GO74" s="371">
        <v>0</v>
      </c>
      <c r="GP74" s="371">
        <v>0</v>
      </c>
      <c r="GQ74" s="371">
        <v>0</v>
      </c>
      <c r="GR74" s="371">
        <v>0</v>
      </c>
      <c r="GS74" s="371">
        <v>22.558200000000003</v>
      </c>
      <c r="GT74" s="371">
        <v>0</v>
      </c>
      <c r="GU74" s="371">
        <v>0</v>
      </c>
      <c r="GV74" s="371">
        <v>0</v>
      </c>
      <c r="GW74" s="371">
        <v>0</v>
      </c>
      <c r="GX74" s="371">
        <v>0</v>
      </c>
      <c r="GY74" s="371">
        <v>0</v>
      </c>
      <c r="GZ74" s="371">
        <v>22.558200000000003</v>
      </c>
      <c r="HA74" s="371">
        <v>0</v>
      </c>
      <c r="HB74" s="371">
        <v>0</v>
      </c>
      <c r="HC74" s="371">
        <v>0</v>
      </c>
      <c r="HD74" s="371">
        <v>0</v>
      </c>
      <c r="HE74" s="371">
        <v>0</v>
      </c>
      <c r="HF74" s="371">
        <v>0</v>
      </c>
      <c r="HG74" s="371">
        <v>0</v>
      </c>
      <c r="HH74" s="371">
        <v>0</v>
      </c>
      <c r="HI74" s="371">
        <v>0</v>
      </c>
      <c r="HJ74" s="371">
        <v>0</v>
      </c>
      <c r="HK74" s="371">
        <v>0</v>
      </c>
      <c r="HL74" s="371">
        <v>0</v>
      </c>
      <c r="HM74" s="371">
        <v>0</v>
      </c>
      <c r="HN74" s="371">
        <v>0</v>
      </c>
      <c r="HO74" s="371">
        <v>0</v>
      </c>
      <c r="HP74" s="371">
        <v>0</v>
      </c>
      <c r="HQ74" s="371">
        <v>22.558200000000003</v>
      </c>
      <c r="HR74" s="371">
        <v>0</v>
      </c>
      <c r="HS74" s="371">
        <v>0</v>
      </c>
      <c r="HT74" s="371">
        <v>0</v>
      </c>
      <c r="HU74" s="371">
        <v>0</v>
      </c>
      <c r="HV74" s="371">
        <v>0</v>
      </c>
      <c r="HW74" s="371">
        <v>0</v>
      </c>
      <c r="HX74" s="371">
        <v>0</v>
      </c>
      <c r="HY74" s="371">
        <v>0</v>
      </c>
      <c r="HZ74" s="371">
        <v>0</v>
      </c>
      <c r="IA74" s="371">
        <v>0</v>
      </c>
      <c r="IB74" s="371">
        <v>0</v>
      </c>
      <c r="IC74" s="371">
        <v>0</v>
      </c>
      <c r="ID74" s="371">
        <v>0</v>
      </c>
      <c r="IE74" s="371">
        <v>22.558200000000003</v>
      </c>
      <c r="IF74" s="371">
        <v>22.558199999999999</v>
      </c>
      <c r="IG74" s="371">
        <v>0</v>
      </c>
      <c r="IH74" s="371">
        <v>0</v>
      </c>
      <c r="II74" s="371">
        <v>0</v>
      </c>
      <c r="IJ74" s="371">
        <v>0</v>
      </c>
      <c r="IK74" s="371">
        <v>0</v>
      </c>
      <c r="IL74" s="371">
        <v>0</v>
      </c>
      <c r="IM74" s="371">
        <v>0</v>
      </c>
      <c r="IN74" s="371">
        <v>0</v>
      </c>
      <c r="IO74" s="371">
        <v>0</v>
      </c>
      <c r="IP74" s="371">
        <v>0</v>
      </c>
      <c r="IQ74" s="371">
        <v>0</v>
      </c>
      <c r="IR74" s="371">
        <v>0</v>
      </c>
      <c r="IS74" s="371">
        <v>0</v>
      </c>
      <c r="IT74" s="371">
        <v>0</v>
      </c>
      <c r="IU74" s="371">
        <v>0</v>
      </c>
      <c r="IV74" s="371">
        <v>0</v>
      </c>
      <c r="IW74" s="371">
        <v>0</v>
      </c>
      <c r="IX74" s="371">
        <v>0</v>
      </c>
      <c r="IY74" s="371">
        <v>0</v>
      </c>
      <c r="IZ74" s="371">
        <v>0</v>
      </c>
      <c r="JA74" s="371">
        <v>0</v>
      </c>
      <c r="JB74" s="371">
        <v>0</v>
      </c>
      <c r="JC74" s="371">
        <v>0</v>
      </c>
      <c r="JD74" s="371">
        <v>0</v>
      </c>
      <c r="JE74" s="371">
        <v>0</v>
      </c>
      <c r="JF74" s="371">
        <v>22.558200000000003</v>
      </c>
      <c r="JG74" s="371">
        <v>0</v>
      </c>
      <c r="JH74" s="371">
        <v>0</v>
      </c>
      <c r="JI74" s="371">
        <v>0</v>
      </c>
      <c r="JJ74" s="371">
        <v>0</v>
      </c>
      <c r="JK74" s="371">
        <v>0</v>
      </c>
      <c r="JL74" s="371">
        <v>0</v>
      </c>
      <c r="JM74" s="371">
        <v>0</v>
      </c>
      <c r="JN74" s="371">
        <v>0</v>
      </c>
      <c r="JO74" s="371">
        <v>0</v>
      </c>
      <c r="JP74" s="371">
        <v>22.558200000000003</v>
      </c>
      <c r="JQ74" s="371">
        <v>0</v>
      </c>
      <c r="JR74" s="371">
        <v>22.558200000000003</v>
      </c>
      <c r="JS74" s="371">
        <v>0</v>
      </c>
      <c r="JT74" s="371">
        <v>0</v>
      </c>
      <c r="JU74" s="371">
        <v>0</v>
      </c>
      <c r="JV74" s="371">
        <v>0</v>
      </c>
      <c r="JW74" s="371">
        <v>0</v>
      </c>
      <c r="JX74" s="371">
        <v>0</v>
      </c>
      <c r="JY74" s="371">
        <v>0</v>
      </c>
      <c r="JZ74" s="371">
        <v>0</v>
      </c>
      <c r="KA74" s="371">
        <v>0</v>
      </c>
      <c r="KB74" s="371">
        <v>0</v>
      </c>
      <c r="KC74" s="371">
        <v>0</v>
      </c>
      <c r="KD74" s="371">
        <v>0</v>
      </c>
      <c r="KE74" s="371">
        <v>22.558200000000003</v>
      </c>
      <c r="KF74" s="371">
        <v>0</v>
      </c>
      <c r="KG74" s="371">
        <v>0</v>
      </c>
      <c r="KH74" s="371">
        <v>0</v>
      </c>
      <c r="KI74" s="371">
        <v>0</v>
      </c>
      <c r="KJ74" s="371">
        <v>0</v>
      </c>
      <c r="KK74" s="371">
        <v>0</v>
      </c>
    </row>
    <row r="75" spans="1:297" ht="15.75">
      <c r="A75" s="539">
        <v>322.26</v>
      </c>
      <c r="B75" s="373" t="s">
        <v>603</v>
      </c>
      <c r="C75" s="371">
        <v>12.972477653485074</v>
      </c>
      <c r="D75" s="210">
        <v>0</v>
      </c>
      <c r="E75" s="210">
        <v>274.99830356900071</v>
      </c>
      <c r="F75" s="371">
        <v>0</v>
      </c>
      <c r="G75" s="371">
        <v>0</v>
      </c>
      <c r="H75" s="371">
        <v>0</v>
      </c>
      <c r="I75" s="371">
        <v>0</v>
      </c>
      <c r="J75" s="371">
        <v>0</v>
      </c>
      <c r="K75" s="371">
        <v>0</v>
      </c>
      <c r="L75" s="371">
        <v>0</v>
      </c>
      <c r="M75" s="371">
        <v>0</v>
      </c>
      <c r="N75" s="371">
        <v>0</v>
      </c>
      <c r="O75" s="371">
        <v>18.906751428811798</v>
      </c>
      <c r="P75" s="371">
        <v>0</v>
      </c>
      <c r="Q75" s="371">
        <v>0</v>
      </c>
      <c r="R75" s="371">
        <v>0</v>
      </c>
      <c r="S75" s="371">
        <v>0</v>
      </c>
      <c r="T75" s="371">
        <v>0</v>
      </c>
      <c r="U75" s="371">
        <v>0</v>
      </c>
      <c r="V75" s="371">
        <v>0</v>
      </c>
      <c r="W75" s="371">
        <v>0</v>
      </c>
      <c r="X75" s="371">
        <v>0</v>
      </c>
      <c r="Y75" s="371">
        <v>0</v>
      </c>
      <c r="Z75" s="371">
        <v>124.09102054011944</v>
      </c>
      <c r="AA75" s="371">
        <v>0</v>
      </c>
      <c r="AB75" s="371">
        <v>0</v>
      </c>
      <c r="AC75" s="371">
        <v>0</v>
      </c>
      <c r="AD75" s="371">
        <v>0</v>
      </c>
      <c r="AE75" s="371">
        <v>0</v>
      </c>
      <c r="AF75" s="371">
        <v>16.187414660140522</v>
      </c>
      <c r="AG75" s="371">
        <v>6.3788419040948146</v>
      </c>
      <c r="AH75" s="371">
        <v>0</v>
      </c>
      <c r="AI75" s="371">
        <v>0</v>
      </c>
      <c r="AJ75" s="371">
        <v>0</v>
      </c>
      <c r="AK75" s="371">
        <v>0</v>
      </c>
      <c r="AL75" s="371">
        <v>0</v>
      </c>
      <c r="AM75" s="371">
        <v>0</v>
      </c>
      <c r="AN75" s="371">
        <v>0</v>
      </c>
      <c r="AO75" s="371">
        <v>0</v>
      </c>
      <c r="AP75" s="371">
        <v>0</v>
      </c>
      <c r="AQ75" s="371">
        <v>0</v>
      </c>
      <c r="AR75" s="371">
        <v>0</v>
      </c>
      <c r="AS75" s="371">
        <v>0</v>
      </c>
      <c r="AT75" s="371">
        <v>0</v>
      </c>
      <c r="AU75" s="371">
        <v>0</v>
      </c>
      <c r="AV75" s="371">
        <v>0</v>
      </c>
      <c r="AW75" s="371">
        <v>0</v>
      </c>
      <c r="AX75" s="371">
        <v>152.84680840429471</v>
      </c>
      <c r="AY75" s="371">
        <v>0</v>
      </c>
      <c r="AZ75" s="371">
        <v>0</v>
      </c>
      <c r="BA75" s="371">
        <v>0</v>
      </c>
      <c r="BB75" s="371">
        <v>0</v>
      </c>
      <c r="BC75" s="371">
        <v>0</v>
      </c>
      <c r="BD75" s="371">
        <v>0</v>
      </c>
      <c r="BE75" s="371">
        <v>0</v>
      </c>
      <c r="BF75" s="371">
        <v>0</v>
      </c>
      <c r="BG75" s="371">
        <v>0</v>
      </c>
      <c r="BH75" s="371">
        <v>0</v>
      </c>
      <c r="BI75" s="371">
        <v>0</v>
      </c>
      <c r="BJ75" s="371">
        <v>0</v>
      </c>
      <c r="BK75" s="371">
        <v>0</v>
      </c>
      <c r="BL75" s="371">
        <v>0</v>
      </c>
      <c r="BM75" s="371">
        <v>0</v>
      </c>
      <c r="BN75" s="371">
        <v>0</v>
      </c>
      <c r="BO75" s="371">
        <v>0</v>
      </c>
      <c r="BP75" s="371">
        <v>0</v>
      </c>
      <c r="BQ75" s="371">
        <v>0</v>
      </c>
      <c r="BR75" s="371">
        <v>0</v>
      </c>
      <c r="BS75" s="371">
        <v>0</v>
      </c>
      <c r="BT75" s="371">
        <v>0</v>
      </c>
      <c r="BU75" s="371">
        <v>0</v>
      </c>
      <c r="BV75" s="371">
        <v>0</v>
      </c>
      <c r="BW75" s="371">
        <v>0</v>
      </c>
      <c r="BX75" s="371">
        <v>0</v>
      </c>
      <c r="BY75" s="371">
        <v>0</v>
      </c>
      <c r="BZ75" s="371">
        <v>0</v>
      </c>
      <c r="CA75" s="371">
        <v>82.834582917002407</v>
      </c>
      <c r="CB75" s="371">
        <v>0</v>
      </c>
      <c r="CC75" s="371">
        <v>0</v>
      </c>
      <c r="CD75" s="371">
        <v>91.608840456451773</v>
      </c>
      <c r="CE75" s="371">
        <v>0</v>
      </c>
      <c r="CF75" s="371">
        <v>0</v>
      </c>
      <c r="CG75" s="371">
        <v>0</v>
      </c>
      <c r="CH75" s="371">
        <v>0</v>
      </c>
      <c r="CI75" s="371">
        <v>0</v>
      </c>
      <c r="CJ75" s="371">
        <v>0</v>
      </c>
      <c r="CK75" s="371">
        <v>0</v>
      </c>
      <c r="CL75" s="371">
        <v>0</v>
      </c>
      <c r="CM75" s="371">
        <v>0</v>
      </c>
      <c r="CN75" s="371">
        <v>43.664972230094875</v>
      </c>
      <c r="CO75" s="371">
        <v>0</v>
      </c>
      <c r="CP75" s="371">
        <v>0</v>
      </c>
      <c r="CQ75" s="371">
        <v>0</v>
      </c>
      <c r="CR75" s="371">
        <v>0</v>
      </c>
      <c r="CS75" s="371">
        <v>0</v>
      </c>
      <c r="CT75" s="371">
        <v>35.511630156925172</v>
      </c>
      <c r="CU75" s="371">
        <v>0</v>
      </c>
      <c r="CV75" s="371">
        <v>0</v>
      </c>
      <c r="CW75" s="371">
        <v>0</v>
      </c>
      <c r="CX75" s="371">
        <v>249.90240725075526</v>
      </c>
      <c r="CY75" s="371">
        <v>0</v>
      </c>
      <c r="CZ75" s="371">
        <v>0</v>
      </c>
      <c r="DA75" s="371">
        <v>0</v>
      </c>
      <c r="DB75" s="371">
        <v>157.66047966018624</v>
      </c>
      <c r="DC75" s="371">
        <v>226.07590842005675</v>
      </c>
      <c r="DD75" s="371">
        <v>0</v>
      </c>
      <c r="DE75" s="371">
        <v>0</v>
      </c>
      <c r="DF75" s="371">
        <v>0</v>
      </c>
      <c r="DG75" s="371">
        <v>0</v>
      </c>
      <c r="DH75" s="371">
        <v>0</v>
      </c>
      <c r="DI75" s="371">
        <v>0</v>
      </c>
      <c r="DJ75" s="371">
        <v>0</v>
      </c>
      <c r="DK75" s="371">
        <v>0</v>
      </c>
      <c r="DL75" s="371">
        <v>0</v>
      </c>
      <c r="DM75" s="371">
        <v>0</v>
      </c>
      <c r="DN75" s="371">
        <v>0</v>
      </c>
      <c r="DO75" s="371">
        <v>0</v>
      </c>
      <c r="DP75" s="371">
        <v>197.66864912886516</v>
      </c>
      <c r="DQ75" s="371">
        <v>0</v>
      </c>
      <c r="DR75" s="371">
        <v>0</v>
      </c>
      <c r="DS75" s="371">
        <v>0</v>
      </c>
      <c r="DT75" s="371">
        <v>0</v>
      </c>
      <c r="DU75" s="371">
        <v>0</v>
      </c>
      <c r="DV75" s="371">
        <v>0</v>
      </c>
      <c r="DW75" s="371">
        <v>88.343552408398509</v>
      </c>
      <c r="DX75" s="371">
        <v>0</v>
      </c>
      <c r="DY75" s="371">
        <v>0</v>
      </c>
      <c r="DZ75" s="371">
        <v>0</v>
      </c>
      <c r="EA75" s="371">
        <v>0</v>
      </c>
      <c r="EB75" s="371">
        <v>0</v>
      </c>
      <c r="EC75" s="371">
        <v>0</v>
      </c>
      <c r="ED75" s="371">
        <v>0</v>
      </c>
      <c r="EE75" s="371">
        <v>0</v>
      </c>
      <c r="EF75" s="371">
        <v>0</v>
      </c>
      <c r="EG75" s="371">
        <v>0</v>
      </c>
      <c r="EH75" s="371">
        <v>0</v>
      </c>
      <c r="EI75" s="371">
        <v>0</v>
      </c>
      <c r="EJ75" s="371">
        <v>116.14697683946488</v>
      </c>
      <c r="EK75" s="371">
        <v>0</v>
      </c>
      <c r="EL75" s="371">
        <v>0</v>
      </c>
      <c r="EM75" s="371">
        <v>274.99830356900071</v>
      </c>
      <c r="EN75" s="371">
        <v>0</v>
      </c>
      <c r="EO75" s="371">
        <v>10.285911143213605</v>
      </c>
      <c r="EP75" s="371">
        <v>161.40115096852298</v>
      </c>
      <c r="EQ75" s="371">
        <v>254.09620753462605</v>
      </c>
      <c r="ER75" s="371">
        <v>0</v>
      </c>
      <c r="ES75" s="371">
        <v>0</v>
      </c>
      <c r="ET75" s="371">
        <v>0</v>
      </c>
      <c r="EU75" s="371">
        <v>0</v>
      </c>
      <c r="EV75" s="371">
        <v>0</v>
      </c>
      <c r="EW75" s="371">
        <v>0</v>
      </c>
      <c r="EX75" s="371">
        <v>0</v>
      </c>
      <c r="EY75" s="371">
        <v>0</v>
      </c>
      <c r="EZ75" s="371">
        <v>0</v>
      </c>
      <c r="FA75" s="371">
        <v>203.84520544128077</v>
      </c>
      <c r="FB75" s="371">
        <v>0</v>
      </c>
      <c r="FC75" s="371">
        <v>0</v>
      </c>
      <c r="FD75" s="371">
        <v>28.415376386404294</v>
      </c>
      <c r="FE75" s="371">
        <v>0</v>
      </c>
      <c r="FF75" s="371">
        <v>0</v>
      </c>
      <c r="FG75" s="371">
        <v>0</v>
      </c>
      <c r="FH75" s="371">
        <v>0</v>
      </c>
      <c r="FI75" s="371">
        <v>0</v>
      </c>
      <c r="FJ75" s="371">
        <v>0</v>
      </c>
      <c r="FK75" s="371">
        <v>0</v>
      </c>
      <c r="FL75" s="371">
        <v>0</v>
      </c>
      <c r="FM75" s="371">
        <v>0</v>
      </c>
      <c r="FN75" s="371">
        <v>0</v>
      </c>
      <c r="FO75" s="371">
        <v>219.67884712162444</v>
      </c>
      <c r="FP75" s="371">
        <v>0</v>
      </c>
      <c r="FQ75" s="371">
        <v>0</v>
      </c>
      <c r="FR75" s="371">
        <v>0</v>
      </c>
      <c r="FS75" s="371">
        <v>0</v>
      </c>
      <c r="FT75" s="371">
        <v>0</v>
      </c>
      <c r="FU75" s="371">
        <v>0</v>
      </c>
      <c r="FV75" s="371">
        <v>0</v>
      </c>
      <c r="FW75" s="371">
        <v>0</v>
      </c>
      <c r="FX75" s="371">
        <v>0</v>
      </c>
      <c r="FY75" s="371">
        <v>0</v>
      </c>
      <c r="FZ75" s="371">
        <v>0</v>
      </c>
      <c r="GA75" s="371">
        <v>0</v>
      </c>
      <c r="GB75" s="371">
        <v>0</v>
      </c>
      <c r="GC75" s="371">
        <v>0</v>
      </c>
      <c r="GD75" s="371">
        <v>0</v>
      </c>
      <c r="GE75" s="371">
        <v>160.39925207396811</v>
      </c>
      <c r="GF75" s="371">
        <v>265.02224911811868</v>
      </c>
      <c r="GG75" s="371">
        <v>0</v>
      </c>
      <c r="GH75" s="371">
        <v>0</v>
      </c>
      <c r="GI75" s="371">
        <v>0</v>
      </c>
      <c r="GJ75" s="371">
        <v>0</v>
      </c>
      <c r="GK75" s="371">
        <v>0</v>
      </c>
      <c r="GL75" s="371">
        <v>0</v>
      </c>
      <c r="GM75" s="371">
        <v>0</v>
      </c>
      <c r="GN75" s="371">
        <v>0</v>
      </c>
      <c r="GO75" s="371">
        <v>0</v>
      </c>
      <c r="GP75" s="371">
        <v>0</v>
      </c>
      <c r="GQ75" s="371">
        <v>0</v>
      </c>
      <c r="GR75" s="371">
        <v>0</v>
      </c>
      <c r="GS75" s="371">
        <v>19.836291901619674</v>
      </c>
      <c r="GT75" s="371">
        <v>0</v>
      </c>
      <c r="GU75" s="371">
        <v>0</v>
      </c>
      <c r="GV75" s="371">
        <v>0</v>
      </c>
      <c r="GW75" s="371">
        <v>0</v>
      </c>
      <c r="GX75" s="371">
        <v>0</v>
      </c>
      <c r="GY75" s="371">
        <v>0</v>
      </c>
      <c r="GZ75" s="371">
        <v>82.205544268125337</v>
      </c>
      <c r="HA75" s="371">
        <v>0</v>
      </c>
      <c r="HB75" s="371">
        <v>0</v>
      </c>
      <c r="HC75" s="371">
        <v>0</v>
      </c>
      <c r="HD75" s="371">
        <v>0</v>
      </c>
      <c r="HE75" s="371">
        <v>0</v>
      </c>
      <c r="HF75" s="371">
        <v>0</v>
      </c>
      <c r="HG75" s="371">
        <v>0</v>
      </c>
      <c r="HH75" s="371">
        <v>0</v>
      </c>
      <c r="HI75" s="371">
        <v>0</v>
      </c>
      <c r="HJ75" s="371">
        <v>0</v>
      </c>
      <c r="HK75" s="371">
        <v>0</v>
      </c>
      <c r="HL75" s="371">
        <v>0</v>
      </c>
      <c r="HM75" s="371">
        <v>0</v>
      </c>
      <c r="HN75" s="371">
        <v>0</v>
      </c>
      <c r="HO75" s="371">
        <v>0</v>
      </c>
      <c r="HP75" s="371">
        <v>0</v>
      </c>
      <c r="HQ75" s="371">
        <v>190.03506278295606</v>
      </c>
      <c r="HR75" s="371">
        <v>0</v>
      </c>
      <c r="HS75" s="371">
        <v>0</v>
      </c>
      <c r="HT75" s="371">
        <v>0</v>
      </c>
      <c r="HU75" s="371">
        <v>0</v>
      </c>
      <c r="HV75" s="371">
        <v>0</v>
      </c>
      <c r="HW75" s="371">
        <v>0</v>
      </c>
      <c r="HX75" s="371">
        <v>0</v>
      </c>
      <c r="HY75" s="371">
        <v>0</v>
      </c>
      <c r="HZ75" s="371">
        <v>0</v>
      </c>
      <c r="IA75" s="371">
        <v>0</v>
      </c>
      <c r="IB75" s="371">
        <v>0</v>
      </c>
      <c r="IC75" s="371">
        <v>0</v>
      </c>
      <c r="ID75" s="371">
        <v>0</v>
      </c>
      <c r="IE75" s="371">
        <v>82.25846740559011</v>
      </c>
      <c r="IF75" s="371">
        <v>78.537191200258818</v>
      </c>
      <c r="IG75" s="371">
        <v>0</v>
      </c>
      <c r="IH75" s="371">
        <v>0</v>
      </c>
      <c r="II75" s="371">
        <v>0</v>
      </c>
      <c r="IJ75" s="371">
        <v>0</v>
      </c>
      <c r="IK75" s="371">
        <v>0</v>
      </c>
      <c r="IL75" s="371">
        <v>0</v>
      </c>
      <c r="IM75" s="371">
        <v>0</v>
      </c>
      <c r="IN75" s="371">
        <v>0</v>
      </c>
      <c r="IO75" s="371">
        <v>0</v>
      </c>
      <c r="IP75" s="371">
        <v>0</v>
      </c>
      <c r="IQ75" s="371">
        <v>0</v>
      </c>
      <c r="IR75" s="371">
        <v>0</v>
      </c>
      <c r="IS75" s="371">
        <v>0</v>
      </c>
      <c r="IT75" s="371">
        <v>0</v>
      </c>
      <c r="IU75" s="371">
        <v>0</v>
      </c>
      <c r="IV75" s="371">
        <v>0</v>
      </c>
      <c r="IW75" s="371">
        <v>0</v>
      </c>
      <c r="IX75" s="371">
        <v>0</v>
      </c>
      <c r="IY75" s="371">
        <v>0</v>
      </c>
      <c r="IZ75" s="371">
        <v>0</v>
      </c>
      <c r="JA75" s="371">
        <v>0</v>
      </c>
      <c r="JB75" s="371">
        <v>0</v>
      </c>
      <c r="JC75" s="371">
        <v>0</v>
      </c>
      <c r="JD75" s="371">
        <v>0</v>
      </c>
      <c r="JE75" s="371">
        <v>0</v>
      </c>
      <c r="JF75" s="371">
        <v>16.236338070489584</v>
      </c>
      <c r="JG75" s="371">
        <v>0</v>
      </c>
      <c r="JH75" s="371">
        <v>0</v>
      </c>
      <c r="JI75" s="371">
        <v>0</v>
      </c>
      <c r="JJ75" s="371">
        <v>0</v>
      </c>
      <c r="JK75" s="371">
        <v>0</v>
      </c>
      <c r="JL75" s="371">
        <v>0</v>
      </c>
      <c r="JM75" s="371">
        <v>0</v>
      </c>
      <c r="JN75" s="371">
        <v>0</v>
      </c>
      <c r="JO75" s="371">
        <v>0</v>
      </c>
      <c r="JP75" s="371">
        <v>250.87284696867857</v>
      </c>
      <c r="JQ75" s="371">
        <v>0</v>
      </c>
      <c r="JR75" s="371">
        <v>68.863134415372144</v>
      </c>
      <c r="JS75" s="371">
        <v>0</v>
      </c>
      <c r="JT75" s="371">
        <v>0</v>
      </c>
      <c r="JU75" s="371">
        <v>0</v>
      </c>
      <c r="JV75" s="371">
        <v>0</v>
      </c>
      <c r="JW75" s="371">
        <v>0</v>
      </c>
      <c r="JX75" s="371">
        <v>0</v>
      </c>
      <c r="JY75" s="371">
        <v>0</v>
      </c>
      <c r="JZ75" s="371">
        <v>0</v>
      </c>
      <c r="KA75" s="371">
        <v>0</v>
      </c>
      <c r="KB75" s="371">
        <v>0</v>
      </c>
      <c r="KC75" s="371">
        <v>0</v>
      </c>
      <c r="KD75" s="371">
        <v>0</v>
      </c>
      <c r="KE75" s="371">
        <v>244.34625014492752</v>
      </c>
      <c r="KF75" s="371">
        <v>0</v>
      </c>
      <c r="KG75" s="371">
        <v>0</v>
      </c>
      <c r="KH75" s="371">
        <v>0</v>
      </c>
      <c r="KI75" s="371">
        <v>0</v>
      </c>
      <c r="KJ75" s="371">
        <v>0</v>
      </c>
      <c r="KK75" s="371">
        <v>0</v>
      </c>
    </row>
    <row r="76" spans="1:297" ht="15.75">
      <c r="A76" s="208">
        <v>2003.77</v>
      </c>
      <c r="B76" s="373" t="s">
        <v>341</v>
      </c>
      <c r="C76" s="371">
        <v>216.98976259148219</v>
      </c>
      <c r="D76" s="210">
        <v>7.5685363550519353</v>
      </c>
      <c r="E76" s="210">
        <v>575.38340599118874</v>
      </c>
      <c r="F76" s="371">
        <v>99.769116545494612</v>
      </c>
      <c r="G76" s="371">
        <v>40.740551867219914</v>
      </c>
      <c r="H76" s="371">
        <v>54.834151205936919</v>
      </c>
      <c r="I76" s="371">
        <v>70.610731398149312</v>
      </c>
      <c r="J76" s="371">
        <v>74.963659428079978</v>
      </c>
      <c r="K76" s="371">
        <v>57.091782652546648</v>
      </c>
      <c r="L76" s="371">
        <v>63.340017086715079</v>
      </c>
      <c r="M76" s="371">
        <v>70.007492236024845</v>
      </c>
      <c r="N76" s="371">
        <v>75.056083995459716</v>
      </c>
      <c r="O76" s="371">
        <v>500.52573861671198</v>
      </c>
      <c r="P76" s="371">
        <v>93.101908155900404</v>
      </c>
      <c r="Q76" s="371">
        <v>72.828140742377371</v>
      </c>
      <c r="R76" s="371">
        <v>96.131571302816894</v>
      </c>
      <c r="S76" s="371">
        <v>189.57867641704092</v>
      </c>
      <c r="T76" s="371">
        <v>41.976697473813921</v>
      </c>
      <c r="U76" s="371">
        <v>73.350889238020414</v>
      </c>
      <c r="V76" s="371">
        <v>30.26189859762675</v>
      </c>
      <c r="W76" s="371">
        <v>91.542791878172579</v>
      </c>
      <c r="X76" s="371">
        <v>170.37907617420123</v>
      </c>
      <c r="Y76" s="371">
        <v>51.105245065424704</v>
      </c>
      <c r="Z76" s="371">
        <v>125.9185510257076</v>
      </c>
      <c r="AA76" s="371">
        <v>108.82517978035203</v>
      </c>
      <c r="AB76" s="371">
        <v>73.466184528605964</v>
      </c>
      <c r="AC76" s="371">
        <v>53.299725456681976</v>
      </c>
      <c r="AD76" s="371">
        <v>73.800413871661803</v>
      </c>
      <c r="AE76" s="371">
        <v>87.566596107886653</v>
      </c>
      <c r="AF76" s="371">
        <v>409.62542892146109</v>
      </c>
      <c r="AG76" s="371">
        <v>575.38340599118874</v>
      </c>
      <c r="AH76" s="371">
        <v>59.363754249635747</v>
      </c>
      <c r="AI76" s="371">
        <v>70.332335769617927</v>
      </c>
      <c r="AJ76" s="371">
        <v>115.75939717425432</v>
      </c>
      <c r="AK76" s="371">
        <v>58.371523400191023</v>
      </c>
      <c r="AL76" s="371">
        <v>43.038016983016981</v>
      </c>
      <c r="AM76" s="371">
        <v>173.78703046926495</v>
      </c>
      <c r="AN76" s="371">
        <v>43.181359683030543</v>
      </c>
      <c r="AO76" s="371">
        <v>154.45598980024258</v>
      </c>
      <c r="AP76" s="371">
        <v>111.03958494587469</v>
      </c>
      <c r="AQ76" s="371">
        <v>20.025439526820314</v>
      </c>
      <c r="AR76" s="371">
        <v>91.360866441870684</v>
      </c>
      <c r="AS76" s="371">
        <v>49.46034369629745</v>
      </c>
      <c r="AT76" s="371">
        <v>95.474095886356906</v>
      </c>
      <c r="AU76" s="371">
        <v>41.594067101134442</v>
      </c>
      <c r="AV76" s="371">
        <v>102.88641031492469</v>
      </c>
      <c r="AW76" s="371">
        <v>115.38874861572535</v>
      </c>
      <c r="AX76" s="371">
        <v>104.60258052573121</v>
      </c>
      <c r="AY76" s="371">
        <v>94.938935340022297</v>
      </c>
      <c r="AZ76" s="371">
        <v>39.899101643899051</v>
      </c>
      <c r="BA76" s="371">
        <v>190.37598001941433</v>
      </c>
      <c r="BB76" s="371">
        <v>84.329752107399315</v>
      </c>
      <c r="BC76" s="371">
        <v>170.93157427515524</v>
      </c>
      <c r="BD76" s="371">
        <v>69.850893151815185</v>
      </c>
      <c r="BE76" s="371">
        <v>133.37924209138839</v>
      </c>
      <c r="BF76" s="371">
        <v>106.5679092461576</v>
      </c>
      <c r="BG76" s="371">
        <v>72.25132211538461</v>
      </c>
      <c r="BH76" s="371">
        <v>39.642931654676261</v>
      </c>
      <c r="BI76" s="371">
        <v>91.465708494888972</v>
      </c>
      <c r="BJ76" s="371">
        <v>151.80645542045926</v>
      </c>
      <c r="BK76" s="371">
        <v>61.635868516284681</v>
      </c>
      <c r="BL76" s="371">
        <v>83.123541012764164</v>
      </c>
      <c r="BM76" s="371">
        <v>191.26681700838472</v>
      </c>
      <c r="BN76" s="371">
        <v>133.38000082077099</v>
      </c>
      <c r="BO76" s="371">
        <v>49.533132483584396</v>
      </c>
      <c r="BP76" s="371">
        <v>155.92149836686522</v>
      </c>
      <c r="BQ76" s="371">
        <v>80.66680629125581</v>
      </c>
      <c r="BR76" s="371">
        <v>72.121791405260524</v>
      </c>
      <c r="BS76" s="371">
        <v>71.648038324772813</v>
      </c>
      <c r="BT76" s="371">
        <v>139.86886279852541</v>
      </c>
      <c r="BU76" s="371">
        <v>33.790387858347387</v>
      </c>
      <c r="BV76" s="371">
        <v>62.427484802431607</v>
      </c>
      <c r="BW76" s="371">
        <v>51.866350301984468</v>
      </c>
      <c r="BX76" s="371">
        <v>181.14650592417061</v>
      </c>
      <c r="BY76" s="371">
        <v>44.864707528687376</v>
      </c>
      <c r="BZ76" s="371">
        <v>107.11397235023041</v>
      </c>
      <c r="CA76" s="371">
        <v>342.30398066075742</v>
      </c>
      <c r="CB76" s="371">
        <v>78.2747667359003</v>
      </c>
      <c r="CC76" s="371">
        <v>123.95414418604651</v>
      </c>
      <c r="CD76" s="371">
        <v>221.8159514288501</v>
      </c>
      <c r="CE76" s="371">
        <v>65.202812044681878</v>
      </c>
      <c r="CF76" s="371">
        <v>71.671370277078097</v>
      </c>
      <c r="CG76" s="371">
        <v>140.86910009277392</v>
      </c>
      <c r="CH76" s="371">
        <v>28.723162809047867</v>
      </c>
      <c r="CI76" s="371">
        <v>30.581014396906955</v>
      </c>
      <c r="CJ76" s="371">
        <v>346.82137463924494</v>
      </c>
      <c r="CK76" s="371">
        <v>86.92954864154251</v>
      </c>
      <c r="CL76" s="371">
        <v>42.358027011156786</v>
      </c>
      <c r="CM76" s="371">
        <v>24.17416890080429</v>
      </c>
      <c r="CN76" s="371">
        <v>258.77918313918576</v>
      </c>
      <c r="CO76" s="371">
        <v>171.13528015889611</v>
      </c>
      <c r="CP76" s="371">
        <v>110.78324703817464</v>
      </c>
      <c r="CQ76" s="371">
        <v>41.143496056567855</v>
      </c>
      <c r="CR76" s="371">
        <v>43.603303659742828</v>
      </c>
      <c r="CS76" s="371">
        <v>73.022811937612474</v>
      </c>
      <c r="CT76" s="371">
        <v>112.56110757334545</v>
      </c>
      <c r="CU76" s="371">
        <v>58.801376975169298</v>
      </c>
      <c r="CV76" s="371">
        <v>45.148443260958629</v>
      </c>
      <c r="CW76" s="371">
        <v>47.730968747926482</v>
      </c>
      <c r="CX76" s="371">
        <v>261.31743705941591</v>
      </c>
      <c r="CY76" s="371">
        <v>91.663769441903014</v>
      </c>
      <c r="CZ76" s="371">
        <v>222.24646743676561</v>
      </c>
      <c r="DA76" s="371">
        <v>118.40714719465211</v>
      </c>
      <c r="DB76" s="371">
        <v>145.3477993791864</v>
      </c>
      <c r="DC76" s="371">
        <v>103.31642857142857</v>
      </c>
      <c r="DD76" s="371">
        <v>67.747402111452629</v>
      </c>
      <c r="DE76" s="371">
        <v>47.193797841020604</v>
      </c>
      <c r="DF76" s="371">
        <v>133.79620637244761</v>
      </c>
      <c r="DG76" s="371">
        <v>49.868938530734631</v>
      </c>
      <c r="DH76" s="371">
        <v>66.042550105079712</v>
      </c>
      <c r="DI76" s="371">
        <v>103.28711340206186</v>
      </c>
      <c r="DJ76" s="371">
        <v>87.688509680021511</v>
      </c>
      <c r="DK76" s="371">
        <v>170.71224860335195</v>
      </c>
      <c r="DL76" s="371">
        <v>50.311108225108228</v>
      </c>
      <c r="DM76" s="371">
        <v>109.66149034937698</v>
      </c>
      <c r="DN76" s="371">
        <v>28.709726085124313</v>
      </c>
      <c r="DO76" s="371">
        <v>104.59713977566868</v>
      </c>
      <c r="DP76" s="371">
        <v>87.749463192591421</v>
      </c>
      <c r="DQ76" s="371">
        <v>206.97107568177884</v>
      </c>
      <c r="DR76" s="371">
        <v>43.446423719958204</v>
      </c>
      <c r="DS76" s="371">
        <v>262.5531866965444</v>
      </c>
      <c r="DT76" s="371">
        <v>61.480591088550476</v>
      </c>
      <c r="DU76" s="371">
        <v>133.68153734590283</v>
      </c>
      <c r="DV76" s="371">
        <v>224.32320877712166</v>
      </c>
      <c r="DW76" s="371">
        <v>150.13838616714699</v>
      </c>
      <c r="DX76" s="371">
        <v>91.703759623609926</v>
      </c>
      <c r="DY76" s="371">
        <v>47.233692658120567</v>
      </c>
      <c r="DZ76" s="371">
        <v>48.529354159354163</v>
      </c>
      <c r="EA76" s="371">
        <v>63.529844693007163</v>
      </c>
      <c r="EB76" s="371">
        <v>59.413980604168984</v>
      </c>
      <c r="EC76" s="371">
        <v>48.21100751879699</v>
      </c>
      <c r="ED76" s="371">
        <v>130.60696089163102</v>
      </c>
      <c r="EE76" s="371">
        <v>94.244867898964486</v>
      </c>
      <c r="EF76" s="371">
        <v>19.270800785083413</v>
      </c>
      <c r="EG76" s="371">
        <v>54.328692185007974</v>
      </c>
      <c r="EH76" s="371">
        <v>122.0996168682576</v>
      </c>
      <c r="EI76" s="371">
        <v>75.105392451351705</v>
      </c>
      <c r="EJ76" s="371">
        <v>123.28099986064659</v>
      </c>
      <c r="EK76" s="371">
        <v>14.091209563994374</v>
      </c>
      <c r="EL76" s="371">
        <v>88.812514940239041</v>
      </c>
      <c r="EM76" s="371">
        <v>69.811837185588033</v>
      </c>
      <c r="EN76" s="371">
        <v>114.02821477742084</v>
      </c>
      <c r="EO76" s="371">
        <v>136.66354367763259</v>
      </c>
      <c r="EP76" s="371">
        <v>93.530829970406231</v>
      </c>
      <c r="EQ76" s="371">
        <v>117.30287903970452</v>
      </c>
      <c r="ER76" s="371">
        <v>61.896560209424081</v>
      </c>
      <c r="ES76" s="371">
        <v>59.954335904920768</v>
      </c>
      <c r="ET76" s="371">
        <v>7.5685363550519353</v>
      </c>
      <c r="EU76" s="371">
        <v>79.350396005509637</v>
      </c>
      <c r="EV76" s="371">
        <v>128.25069289489136</v>
      </c>
      <c r="EW76" s="371">
        <v>125.4624923877433</v>
      </c>
      <c r="EX76" s="371">
        <v>30.918842153388962</v>
      </c>
      <c r="EY76" s="371">
        <v>48.907523330940414</v>
      </c>
      <c r="EZ76" s="371">
        <v>92.694937310851699</v>
      </c>
      <c r="FA76" s="371">
        <v>70.352244908298715</v>
      </c>
      <c r="FB76" s="371">
        <v>47.196391558319199</v>
      </c>
      <c r="FC76" s="371">
        <v>81.737307743747493</v>
      </c>
      <c r="FD76" s="371">
        <v>80.055211687537266</v>
      </c>
      <c r="FE76" s="371">
        <v>118.40372074137765</v>
      </c>
      <c r="FF76" s="371">
        <v>99.663209579141281</v>
      </c>
      <c r="FG76" s="371">
        <v>101.37736030204962</v>
      </c>
      <c r="FH76" s="371">
        <v>83.618997466342094</v>
      </c>
      <c r="FI76" s="371">
        <v>43.81598704191132</v>
      </c>
      <c r="FJ76" s="371">
        <v>35.91262478319522</v>
      </c>
      <c r="FK76" s="371">
        <v>77.988394515701017</v>
      </c>
      <c r="FL76" s="371">
        <v>72.254423696072109</v>
      </c>
      <c r="FM76" s="371">
        <v>77.205391982182633</v>
      </c>
      <c r="FN76" s="371">
        <v>162.26587107085774</v>
      </c>
      <c r="FO76" s="371">
        <v>436.45021666317774</v>
      </c>
      <c r="FP76" s="371">
        <v>92.948502971056158</v>
      </c>
      <c r="FQ76" s="371">
        <v>190.54254601226995</v>
      </c>
      <c r="FR76" s="371">
        <v>51.511958507159768</v>
      </c>
      <c r="FS76" s="371">
        <v>53.341099537037039</v>
      </c>
      <c r="FT76" s="371">
        <v>129.27279252563011</v>
      </c>
      <c r="FU76" s="371">
        <v>59.903437967115096</v>
      </c>
      <c r="FV76" s="371">
        <v>101.96530344889047</v>
      </c>
      <c r="FW76" s="371">
        <v>35.518331103678932</v>
      </c>
      <c r="FX76" s="371">
        <v>63.37505116279069</v>
      </c>
      <c r="FY76" s="371">
        <v>69.004437304333493</v>
      </c>
      <c r="FZ76" s="371">
        <v>39.635010989010986</v>
      </c>
      <c r="GA76" s="371">
        <v>23.946364687740942</v>
      </c>
      <c r="GB76" s="371">
        <v>37.232212837837842</v>
      </c>
      <c r="GC76" s="371">
        <v>142.30989637908954</v>
      </c>
      <c r="GD76" s="371">
        <v>43.297542713567843</v>
      </c>
      <c r="GE76" s="371">
        <v>323.14578514507559</v>
      </c>
      <c r="GF76" s="371">
        <v>71.397470158560481</v>
      </c>
      <c r="GG76" s="371">
        <v>31.478510292524376</v>
      </c>
      <c r="GH76" s="371">
        <v>95.798527706491768</v>
      </c>
      <c r="GI76" s="371">
        <v>29.061930482620657</v>
      </c>
      <c r="GJ76" s="371">
        <v>35.281294665976176</v>
      </c>
      <c r="GK76" s="371">
        <v>116.9717725226577</v>
      </c>
      <c r="GL76" s="371">
        <v>77.95355976617617</v>
      </c>
      <c r="GM76" s="371">
        <v>47.344113968033355</v>
      </c>
      <c r="GN76" s="371">
        <v>44.717211117196058</v>
      </c>
      <c r="GO76" s="371">
        <v>73.575031554790584</v>
      </c>
      <c r="GP76" s="371">
        <v>68.406417337936318</v>
      </c>
      <c r="GQ76" s="371">
        <v>71.776835820895514</v>
      </c>
      <c r="GR76" s="371">
        <v>68.667986673012848</v>
      </c>
      <c r="GS76" s="371">
        <v>98.565770845830826</v>
      </c>
      <c r="GT76" s="371">
        <v>85.510346102150535</v>
      </c>
      <c r="GU76" s="371">
        <v>61.792141641854535</v>
      </c>
      <c r="GV76" s="371">
        <v>179.49676416819014</v>
      </c>
      <c r="GW76" s="371">
        <v>66.827139134966131</v>
      </c>
      <c r="GX76" s="371">
        <v>79.341325745431234</v>
      </c>
      <c r="GY76" s="371">
        <v>107.55474971913618</v>
      </c>
      <c r="GZ76" s="371">
        <v>186.67822641436496</v>
      </c>
      <c r="HA76" s="371">
        <v>89.090448432395732</v>
      </c>
      <c r="HB76" s="371">
        <v>273.18474356981892</v>
      </c>
      <c r="HC76" s="371">
        <v>129.01661429451633</v>
      </c>
      <c r="HD76" s="371">
        <v>39.289607843137254</v>
      </c>
      <c r="HE76" s="371">
        <v>189.28036773763088</v>
      </c>
      <c r="HF76" s="371">
        <v>83.974006814310044</v>
      </c>
      <c r="HG76" s="371">
        <v>49.633368719037506</v>
      </c>
      <c r="HH76" s="371">
        <v>121.23874335106383</v>
      </c>
      <c r="HI76" s="371">
        <v>10.975266040688576</v>
      </c>
      <c r="HJ76" s="371">
        <v>162.99913067765246</v>
      </c>
      <c r="HK76" s="371">
        <v>74.086079105760959</v>
      </c>
      <c r="HL76" s="371">
        <v>110.24668025927392</v>
      </c>
      <c r="HM76" s="371">
        <v>84.248939361926887</v>
      </c>
      <c r="HN76" s="371">
        <v>71.439187917801434</v>
      </c>
      <c r="HO76" s="371">
        <v>64.939881583047679</v>
      </c>
      <c r="HP76" s="371">
        <v>94.808894205209995</v>
      </c>
      <c r="HQ76" s="371">
        <v>124.73534953395473</v>
      </c>
      <c r="HR76" s="371">
        <v>55.647710544140885</v>
      </c>
      <c r="HS76" s="371">
        <v>84.78661491628614</v>
      </c>
      <c r="HT76" s="371">
        <v>184.06953430312561</v>
      </c>
      <c r="HU76" s="371">
        <v>133.80993591905565</v>
      </c>
      <c r="HV76" s="371">
        <v>60.339372647427851</v>
      </c>
      <c r="HW76" s="371">
        <v>114.00979974570883</v>
      </c>
      <c r="HX76" s="371">
        <v>47.807790456431533</v>
      </c>
      <c r="HY76" s="371">
        <v>107.12082043506328</v>
      </c>
      <c r="HZ76" s="371">
        <v>79.227925266130782</v>
      </c>
      <c r="IA76" s="371">
        <v>31.705221518987344</v>
      </c>
      <c r="IB76" s="371">
        <v>37.53940466278101</v>
      </c>
      <c r="IC76" s="371">
        <v>48.895417273966807</v>
      </c>
      <c r="ID76" s="371">
        <v>20.917685385169186</v>
      </c>
      <c r="IE76" s="371">
        <v>152.04283010601947</v>
      </c>
      <c r="IF76" s="371">
        <v>172.4370171465545</v>
      </c>
      <c r="IG76" s="371">
        <v>54.489131290759197</v>
      </c>
      <c r="IH76" s="371">
        <v>27.830138888888889</v>
      </c>
      <c r="II76" s="371">
        <v>134.07596156127656</v>
      </c>
      <c r="IJ76" s="371">
        <v>33.115526610644253</v>
      </c>
      <c r="IK76" s="371">
        <v>103.28711340206186</v>
      </c>
      <c r="IL76" s="371">
        <v>91.659110546378656</v>
      </c>
      <c r="IM76" s="371">
        <v>70.03799658994032</v>
      </c>
      <c r="IN76" s="371">
        <v>84.598250904704457</v>
      </c>
      <c r="IO76" s="371">
        <v>67.805519253208871</v>
      </c>
      <c r="IP76" s="371">
        <v>106.33817774936061</v>
      </c>
      <c r="IQ76" s="371">
        <v>48.910309957380861</v>
      </c>
      <c r="IR76" s="371">
        <v>76.687072110467099</v>
      </c>
      <c r="IS76" s="371">
        <v>40.578574321587688</v>
      </c>
      <c r="IT76" s="371">
        <v>135.59018059181898</v>
      </c>
      <c r="IU76" s="371">
        <v>47.669671862182113</v>
      </c>
      <c r="IV76" s="371">
        <v>156.32248226950355</v>
      </c>
      <c r="IW76" s="371">
        <v>57.721769547325103</v>
      </c>
      <c r="IX76" s="371">
        <v>227.80195568452609</v>
      </c>
      <c r="IY76" s="371">
        <v>51.970979827089337</v>
      </c>
      <c r="IZ76" s="371">
        <v>67.359571832979469</v>
      </c>
      <c r="JA76" s="371">
        <v>54.585755040755039</v>
      </c>
      <c r="JB76" s="371">
        <v>126.99950704225351</v>
      </c>
      <c r="JC76" s="371">
        <v>50.112147195426935</v>
      </c>
      <c r="JD76" s="371">
        <v>47.769740315027668</v>
      </c>
      <c r="JE76" s="371">
        <v>82.315280786297052</v>
      </c>
      <c r="JF76" s="371">
        <v>333.8887397184493</v>
      </c>
      <c r="JG76" s="371">
        <v>52.747314321529302</v>
      </c>
      <c r="JH76" s="371">
        <v>51.156395499783642</v>
      </c>
      <c r="JI76" s="371">
        <v>173.01942972172884</v>
      </c>
      <c r="JJ76" s="371">
        <v>21.575742193508692</v>
      </c>
      <c r="JK76" s="371">
        <v>61.656951219512194</v>
      </c>
      <c r="JL76" s="371">
        <v>67.342370353883823</v>
      </c>
      <c r="JM76" s="371">
        <v>62.567027575020276</v>
      </c>
      <c r="JN76" s="371">
        <v>82.829542656112579</v>
      </c>
      <c r="JO76" s="371">
        <v>32.875635767022146</v>
      </c>
      <c r="JP76" s="371">
        <v>196.09417394811132</v>
      </c>
      <c r="JQ76" s="371">
        <v>176.51679829890645</v>
      </c>
      <c r="JR76" s="371">
        <v>276.29761572462019</v>
      </c>
      <c r="JS76" s="371">
        <v>123.70374586271404</v>
      </c>
      <c r="JT76" s="371">
        <v>123.87942040774823</v>
      </c>
      <c r="JU76" s="371">
        <v>130.25397150489758</v>
      </c>
      <c r="JV76" s="371">
        <v>63.86949216639654</v>
      </c>
      <c r="JW76" s="371">
        <v>46.196426512968294</v>
      </c>
      <c r="JX76" s="371">
        <v>73.833899692937564</v>
      </c>
      <c r="JY76" s="371">
        <v>93.254212410501196</v>
      </c>
      <c r="JZ76" s="371">
        <v>146.25245807146081</v>
      </c>
      <c r="KA76" s="371">
        <v>49.711851145038167</v>
      </c>
      <c r="KB76" s="371">
        <v>57.645857307249713</v>
      </c>
      <c r="KC76" s="371">
        <v>135.89679971741432</v>
      </c>
      <c r="KD76" s="371">
        <v>77.690597738287565</v>
      </c>
      <c r="KE76" s="371">
        <v>133.26199838969404</v>
      </c>
      <c r="KF76" s="371">
        <v>80.775463585057778</v>
      </c>
      <c r="KG76" s="371">
        <v>48.383904972088793</v>
      </c>
      <c r="KH76" s="371">
        <v>66.110617137431746</v>
      </c>
      <c r="KI76" s="371">
        <v>49.340437756497948</v>
      </c>
      <c r="KJ76" s="371">
        <v>59.115053639846749</v>
      </c>
      <c r="KK76" s="371">
        <v>68.22305975197294</v>
      </c>
    </row>
    <row r="77" spans="1:297" ht="15.75">
      <c r="A77" s="208">
        <v>45.52</v>
      </c>
      <c r="B77" s="373" t="s">
        <v>342</v>
      </c>
      <c r="C77" s="371">
        <v>41.106049534458421</v>
      </c>
      <c r="D77" s="210">
        <v>0.26465410699684078</v>
      </c>
      <c r="E77" s="210">
        <v>910.40000000000009</v>
      </c>
      <c r="F77" s="371">
        <v>93.751047206529307</v>
      </c>
      <c r="G77" s="371">
        <v>88.060565655340781</v>
      </c>
      <c r="H77" s="371">
        <v>85.08237824314233</v>
      </c>
      <c r="I77" s="371">
        <v>60.254620362291682</v>
      </c>
      <c r="J77" s="371">
        <v>38.536061220153456</v>
      </c>
      <c r="K77" s="371">
        <v>20.210336082194122</v>
      </c>
      <c r="L77" s="371">
        <v>15.099227517196898</v>
      </c>
      <c r="M77" s="371">
        <v>200.15479138014587</v>
      </c>
      <c r="N77" s="371">
        <v>910.4</v>
      </c>
      <c r="O77" s="371">
        <v>0.82247567220212581</v>
      </c>
      <c r="P77" s="371">
        <v>44.062736138590225</v>
      </c>
      <c r="Q77" s="371">
        <v>48.000405811537625</v>
      </c>
      <c r="R77" s="371">
        <v>131.54761470338707</v>
      </c>
      <c r="S77" s="371">
        <v>12.741629618941765</v>
      </c>
      <c r="T77" s="371">
        <v>99.682535429925338</v>
      </c>
      <c r="U77" s="371">
        <v>139.26215719829278</v>
      </c>
      <c r="V77" s="371">
        <v>187.12052455928952</v>
      </c>
      <c r="W77" s="371">
        <v>353.72050205337194</v>
      </c>
      <c r="X77" s="371">
        <v>26.644260803515838</v>
      </c>
      <c r="Y77" s="371">
        <v>106.96391436363618</v>
      </c>
      <c r="Z77" s="371">
        <v>12.881330843897654</v>
      </c>
      <c r="AA77" s="371">
        <v>15.672124367035464</v>
      </c>
      <c r="AB77" s="371">
        <v>184.55719670201006</v>
      </c>
      <c r="AC77" s="371">
        <v>32.24593827475384</v>
      </c>
      <c r="AD77" s="371">
        <v>41.591504172603472</v>
      </c>
      <c r="AE77" s="371">
        <v>296.67078471817922</v>
      </c>
      <c r="AF77" s="371">
        <v>0.26465410699684078</v>
      </c>
      <c r="AG77" s="371">
        <v>0.8003981010746869</v>
      </c>
      <c r="AH77" s="371">
        <v>190.60353502868901</v>
      </c>
      <c r="AI77" s="371">
        <v>24.071178744151805</v>
      </c>
      <c r="AJ77" s="371">
        <v>47.029262390282582</v>
      </c>
      <c r="AK77" s="371">
        <v>59.610748166242601</v>
      </c>
      <c r="AL77" s="371">
        <v>598.99671689494676</v>
      </c>
      <c r="AM77" s="371">
        <v>5.7887545800657865</v>
      </c>
      <c r="AN77" s="371">
        <v>37.831705948064382</v>
      </c>
      <c r="AO77" s="371">
        <v>22.012442203618075</v>
      </c>
      <c r="AP77" s="371">
        <v>31.985810831991323</v>
      </c>
      <c r="AQ77" s="371">
        <v>139.00781055151469</v>
      </c>
      <c r="AR77" s="371">
        <v>31.457039880487994</v>
      </c>
      <c r="AS77" s="371">
        <v>77.743736407180833</v>
      </c>
      <c r="AT77" s="371">
        <v>93.686682984756089</v>
      </c>
      <c r="AU77" s="371">
        <v>39.147209715473153</v>
      </c>
      <c r="AV77" s="371">
        <v>532.01850169992861</v>
      </c>
      <c r="AW77" s="371">
        <v>910.40000000000009</v>
      </c>
      <c r="AX77" s="371">
        <v>54.792842164357509</v>
      </c>
      <c r="AY77" s="371">
        <v>302.08314888625307</v>
      </c>
      <c r="AZ77" s="371">
        <v>69.176879801119355</v>
      </c>
      <c r="BA77" s="371">
        <v>5.2903201188604658</v>
      </c>
      <c r="BB77" s="371">
        <v>28.841251910111687</v>
      </c>
      <c r="BC77" s="371">
        <v>25.519611337406701</v>
      </c>
      <c r="BD77" s="371">
        <v>31.396337912353612</v>
      </c>
      <c r="BE77" s="371">
        <v>106.54470562503768</v>
      </c>
      <c r="BF77" s="371">
        <v>178.45682796611015</v>
      </c>
      <c r="BG77" s="371">
        <v>304.52142705022953</v>
      </c>
      <c r="BH77" s="371">
        <v>130.73378229089781</v>
      </c>
      <c r="BI77" s="371">
        <v>172.99517224529754</v>
      </c>
      <c r="BJ77" s="371">
        <v>6.6217623568802422</v>
      </c>
      <c r="BK77" s="371">
        <v>109.43399055212932</v>
      </c>
      <c r="BL77" s="371">
        <v>69.350912814582856</v>
      </c>
      <c r="BM77" s="371">
        <v>0.675689198293697</v>
      </c>
      <c r="BN77" s="371">
        <v>3.4769462021049806</v>
      </c>
      <c r="BO77" s="371">
        <v>219.65910211653431</v>
      </c>
      <c r="BP77" s="371">
        <v>42.493192639877797</v>
      </c>
      <c r="BQ77" s="371">
        <v>63.529749437014068</v>
      </c>
      <c r="BR77" s="371">
        <v>16.351215809165151</v>
      </c>
      <c r="BS77" s="371">
        <v>178.14760557506347</v>
      </c>
      <c r="BT77" s="371">
        <v>69.04619699071165</v>
      </c>
      <c r="BU77" s="371">
        <v>316.54266127113931</v>
      </c>
      <c r="BV77" s="371">
        <v>75.00763269916871</v>
      </c>
      <c r="BW77" s="371">
        <v>135.08423316368405</v>
      </c>
      <c r="BX77" s="371">
        <v>24.233645806248994</v>
      </c>
      <c r="BY77" s="371">
        <v>209.44833257239009</v>
      </c>
      <c r="BZ77" s="371">
        <v>195.25006952570772</v>
      </c>
      <c r="CA77" s="371">
        <v>7.233138379318885</v>
      </c>
      <c r="CB77" s="371">
        <v>87.545630426574533</v>
      </c>
      <c r="CC77" s="371">
        <v>73.648891195064905</v>
      </c>
      <c r="CD77" s="371">
        <v>0.48464224162749731</v>
      </c>
      <c r="CE77" s="371">
        <v>72.506291104015162</v>
      </c>
      <c r="CF77" s="371">
        <v>205.23178766778645</v>
      </c>
      <c r="CG77" s="371">
        <v>4.1473219014836813</v>
      </c>
      <c r="CH77" s="371">
        <v>69.594714888888191</v>
      </c>
      <c r="CI77" s="371">
        <v>4.7269908518634232</v>
      </c>
      <c r="CJ77" s="371">
        <v>0.67208641408754544</v>
      </c>
      <c r="CK77" s="371">
        <v>116.26754027825037</v>
      </c>
      <c r="CL77" s="371">
        <v>176.9562424310557</v>
      </c>
      <c r="CM77" s="371">
        <v>260.22208693300439</v>
      </c>
      <c r="CN77" s="371">
        <v>7.4406839505663758</v>
      </c>
      <c r="CO77" s="371">
        <v>110.57533915676154</v>
      </c>
      <c r="CP77" s="371">
        <v>910.40000000000009</v>
      </c>
      <c r="CQ77" s="371">
        <v>152.38282249945459</v>
      </c>
      <c r="CR77" s="371">
        <v>403.83714780935793</v>
      </c>
      <c r="CS77" s="371">
        <v>60.783039719763877</v>
      </c>
      <c r="CT77" s="371">
        <v>25.22842766783322</v>
      </c>
      <c r="CU77" s="371">
        <v>541.56072431540667</v>
      </c>
      <c r="CV77" s="371">
        <v>177.27835590450405</v>
      </c>
      <c r="CW77" s="371">
        <v>44.772064137871581</v>
      </c>
      <c r="CX77" s="371">
        <v>100.36167081274129</v>
      </c>
      <c r="CY77" s="371">
        <v>73.905293836405207</v>
      </c>
      <c r="CZ77" s="371">
        <v>4.5723885403683919</v>
      </c>
      <c r="DA77" s="371">
        <v>27.526610995081466</v>
      </c>
      <c r="DB77" s="371">
        <v>94.164837707713687</v>
      </c>
      <c r="DC77" s="371">
        <v>94.843601510476944</v>
      </c>
      <c r="DD77" s="371">
        <v>541.97893506542789</v>
      </c>
      <c r="DE77" s="371">
        <v>273.59503562770925</v>
      </c>
      <c r="DF77" s="371">
        <v>21.762860384294477</v>
      </c>
      <c r="DG77" s="371">
        <v>116.96360273317515</v>
      </c>
      <c r="DH77" s="371">
        <v>74.585277213388565</v>
      </c>
      <c r="DI77" s="371">
        <v>145.03642273504033</v>
      </c>
      <c r="DJ77" s="371">
        <v>282.37595450444314</v>
      </c>
      <c r="DK77" s="371">
        <v>58.422431051410491</v>
      </c>
      <c r="DL77" s="371">
        <v>327.39057627131825</v>
      </c>
      <c r="DM77" s="371">
        <v>52.906278447423354</v>
      </c>
      <c r="DN77" s="371">
        <v>248.24617914625398</v>
      </c>
      <c r="DO77" s="371">
        <v>425.08926859385946</v>
      </c>
      <c r="DP77" s="371">
        <v>90.988861813567524</v>
      </c>
      <c r="DQ77" s="371">
        <v>3.1951882080998169</v>
      </c>
      <c r="DR77" s="371">
        <v>55.66742736619927</v>
      </c>
      <c r="DS77" s="371">
        <v>52.934674988510473</v>
      </c>
      <c r="DT77" s="371">
        <v>104.38861664995515</v>
      </c>
      <c r="DU77" s="371">
        <v>128.74220830686247</v>
      </c>
      <c r="DV77" s="371">
        <v>16.499908309605654</v>
      </c>
      <c r="DW77" s="371">
        <v>114.57729459361282</v>
      </c>
      <c r="DX77" s="371">
        <v>44.339187714489519</v>
      </c>
      <c r="DY77" s="371">
        <v>28.980390226963824</v>
      </c>
      <c r="DZ77" s="371">
        <v>64.556636219523668</v>
      </c>
      <c r="EA77" s="371">
        <v>9.112895625957151</v>
      </c>
      <c r="EB77" s="371">
        <v>106.85473929227398</v>
      </c>
      <c r="EC77" s="371">
        <v>609.04431790533272</v>
      </c>
      <c r="ED77" s="371">
        <v>286.92811313273472</v>
      </c>
      <c r="EE77" s="371">
        <v>12.268411478256438</v>
      </c>
      <c r="EF77" s="371">
        <v>52.767624985301566</v>
      </c>
      <c r="EG77" s="371">
        <v>51.517744828420405</v>
      </c>
      <c r="EH77" s="371">
        <v>46.779385140113661</v>
      </c>
      <c r="EI77" s="371">
        <v>65.853905492698132</v>
      </c>
      <c r="EJ77" s="371">
        <v>48.204782814623094</v>
      </c>
      <c r="EK77" s="371">
        <v>254.51572685849663</v>
      </c>
      <c r="EL77" s="371">
        <v>89.96861133526312</v>
      </c>
      <c r="EM77" s="371">
        <v>20.493099891736097</v>
      </c>
      <c r="EN77" s="371">
        <v>145.22099021406785</v>
      </c>
      <c r="EO77" s="371">
        <v>17.361391589561435</v>
      </c>
      <c r="EP77" s="371">
        <v>50.197914566542458</v>
      </c>
      <c r="EQ77" s="371">
        <v>81.341496762550534</v>
      </c>
      <c r="ER77" s="371">
        <v>86.267664388516209</v>
      </c>
      <c r="ES77" s="371">
        <v>15.41541936581449</v>
      </c>
      <c r="ET77" s="371">
        <v>183.06739073810968</v>
      </c>
      <c r="EU77" s="371">
        <v>129.65728790214175</v>
      </c>
      <c r="EV77" s="371">
        <v>209.36428638234395</v>
      </c>
      <c r="EW77" s="371">
        <v>41.431984969951145</v>
      </c>
      <c r="EX77" s="371">
        <v>75.657563285563057</v>
      </c>
      <c r="EY77" s="371">
        <v>444.08264945781764</v>
      </c>
      <c r="EZ77" s="371">
        <v>694.6184406844078</v>
      </c>
      <c r="FA77" s="371">
        <v>36.309240605789981</v>
      </c>
      <c r="FB77" s="371">
        <v>11.451210555968899</v>
      </c>
      <c r="FC77" s="371">
        <v>58.68580963965573</v>
      </c>
      <c r="FD77" s="371">
        <v>100.849385223426</v>
      </c>
      <c r="FE77" s="371">
        <v>23.433222728007085</v>
      </c>
      <c r="FF77" s="371">
        <v>162.11340143918471</v>
      </c>
      <c r="FG77" s="371">
        <v>48.668991840774694</v>
      </c>
      <c r="FH77" s="371">
        <v>13.114154341812501</v>
      </c>
      <c r="FI77" s="371">
        <v>31.246604869396208</v>
      </c>
      <c r="FJ77" s="371">
        <v>42.868887316017172</v>
      </c>
      <c r="FK77" s="371">
        <v>6.7242101280004052</v>
      </c>
      <c r="FL77" s="371">
        <v>36.028967526598827</v>
      </c>
      <c r="FM77" s="371">
        <v>225.62096749336516</v>
      </c>
      <c r="FN77" s="371">
        <v>6.7778818838512018</v>
      </c>
      <c r="FO77" s="371">
        <v>86.339275188589312</v>
      </c>
      <c r="FP77" s="371">
        <v>42.334523265789109</v>
      </c>
      <c r="FQ77" s="371">
        <v>76.199283188106676</v>
      </c>
      <c r="FR77" s="371">
        <v>76.07309589113639</v>
      </c>
      <c r="FS77" s="371">
        <v>71.703258368221384</v>
      </c>
      <c r="FT77" s="371">
        <v>11.601214602518224</v>
      </c>
      <c r="FU77" s="371">
        <v>164.91324533310367</v>
      </c>
      <c r="FV77" s="371">
        <v>17.932885090403545</v>
      </c>
      <c r="FW77" s="371">
        <v>259.2428131604558</v>
      </c>
      <c r="FX77" s="371">
        <v>116.17701276709815</v>
      </c>
      <c r="FY77" s="371">
        <v>118.56131189914269</v>
      </c>
      <c r="FZ77" s="371">
        <v>910.4</v>
      </c>
      <c r="GA77" s="371">
        <v>243.224467236116</v>
      </c>
      <c r="GB77" s="371">
        <v>108.40483103581136</v>
      </c>
      <c r="GC77" s="371">
        <v>77.056144002299689</v>
      </c>
      <c r="GD77" s="371">
        <v>244.44773689102172</v>
      </c>
      <c r="GE77" s="371">
        <v>3.8087894737109806</v>
      </c>
      <c r="GF77" s="371">
        <v>59.686783679058273</v>
      </c>
      <c r="GG77" s="371">
        <v>245.6311825190364</v>
      </c>
      <c r="GH77" s="371">
        <v>3.2643822604235777</v>
      </c>
      <c r="GI77" s="371">
        <v>169.74474829314812</v>
      </c>
      <c r="GJ77" s="371">
        <v>131.60077829816049</v>
      </c>
      <c r="GK77" s="371">
        <v>11.711910379079004</v>
      </c>
      <c r="GL77" s="371">
        <v>24.919761844431459</v>
      </c>
      <c r="GM77" s="371">
        <v>891.02464710568586</v>
      </c>
      <c r="GN77" s="371">
        <v>651.27032192507284</v>
      </c>
      <c r="GO77" s="371">
        <v>70.225852652938443</v>
      </c>
      <c r="GP77" s="371">
        <v>116.85394655893596</v>
      </c>
      <c r="GQ77" s="371">
        <v>885.44377023429843</v>
      </c>
      <c r="GR77" s="371">
        <v>318.8724575114083</v>
      </c>
      <c r="GS77" s="371">
        <v>54.763188277554221</v>
      </c>
      <c r="GT77" s="371">
        <v>154.10028734071201</v>
      </c>
      <c r="GU77" s="371">
        <v>235.09948211438783</v>
      </c>
      <c r="GV77" s="371">
        <v>416.51425001754325</v>
      </c>
      <c r="GW77" s="371">
        <v>63.160861398741091</v>
      </c>
      <c r="GX77" s="371">
        <v>75.827479722073775</v>
      </c>
      <c r="GY77" s="371">
        <v>78.980499792771752</v>
      </c>
      <c r="GZ77" s="371">
        <v>10.679328313601559</v>
      </c>
      <c r="HA77" s="371">
        <v>36.284982879848165</v>
      </c>
      <c r="HB77" s="371">
        <v>1.5995652210003373</v>
      </c>
      <c r="HC77" s="371">
        <v>145.45634817414614</v>
      </c>
      <c r="HD77" s="371">
        <v>816.26024879719773</v>
      </c>
      <c r="HE77" s="371">
        <v>10.744670108322564</v>
      </c>
      <c r="HF77" s="371">
        <v>154.91636499313401</v>
      </c>
      <c r="HG77" s="371">
        <v>687.09753823752726</v>
      </c>
      <c r="HH77" s="371">
        <v>98.577934269757009</v>
      </c>
      <c r="HI77" s="371">
        <v>156.35056773394919</v>
      </c>
      <c r="HJ77" s="371">
        <v>3.5641804628884599</v>
      </c>
      <c r="HK77" s="371">
        <v>606.36138719132566</v>
      </c>
      <c r="HL77" s="371">
        <v>97.32020477436555</v>
      </c>
      <c r="HM77" s="371">
        <v>167.94718982199143</v>
      </c>
      <c r="HN77" s="371">
        <v>162.27998749727465</v>
      </c>
      <c r="HO77" s="371">
        <v>16.715052069630133</v>
      </c>
      <c r="HP77" s="371">
        <v>191.99190793118558</v>
      </c>
      <c r="HQ77" s="371">
        <v>35.951725925459314</v>
      </c>
      <c r="HR77" s="371">
        <v>119.21813426418193</v>
      </c>
      <c r="HS77" s="371">
        <v>910.4</v>
      </c>
      <c r="HT77" s="371">
        <v>32.998794020683931</v>
      </c>
      <c r="HU77" s="371">
        <v>71.924183295387508</v>
      </c>
      <c r="HV77" s="371">
        <v>142.6698200666373</v>
      </c>
      <c r="HW77" s="371">
        <v>60.014790063131663</v>
      </c>
      <c r="HX77" s="371">
        <v>910.40000000000009</v>
      </c>
      <c r="HY77" s="371">
        <v>18.131328642136147</v>
      </c>
      <c r="HZ77" s="371">
        <v>144.12985000444525</v>
      </c>
      <c r="IA77" s="371">
        <v>309.22993376960682</v>
      </c>
      <c r="IB77" s="371">
        <v>185.36186710154774</v>
      </c>
      <c r="IC77" s="371">
        <v>15.906546109490092</v>
      </c>
      <c r="ID77" s="371">
        <v>439.03876390259563</v>
      </c>
      <c r="IE77" s="371">
        <v>12.554063054865084</v>
      </c>
      <c r="IF77" s="371">
        <v>32.960895927104964</v>
      </c>
      <c r="IG77" s="371">
        <v>910.40000000000009</v>
      </c>
      <c r="IH77" s="371">
        <v>258.69737872140905</v>
      </c>
      <c r="II77" s="371">
        <v>66.864614135125692</v>
      </c>
      <c r="IJ77" s="371">
        <v>346.44991238097469</v>
      </c>
      <c r="IK77" s="371">
        <v>219.41088959005458</v>
      </c>
      <c r="IL77" s="371">
        <v>208.83741229300287</v>
      </c>
      <c r="IM77" s="371">
        <v>631.73594083013779</v>
      </c>
      <c r="IN77" s="371">
        <v>90.770119377850705</v>
      </c>
      <c r="IO77" s="371">
        <v>164.08887536310564</v>
      </c>
      <c r="IP77" s="371">
        <v>54.864889343609505</v>
      </c>
      <c r="IQ77" s="371">
        <v>425.68005120846004</v>
      </c>
      <c r="IR77" s="371">
        <v>51.383487151046722</v>
      </c>
      <c r="IS77" s="371">
        <v>371.32611643150466</v>
      </c>
      <c r="IT77" s="371">
        <v>63.329869113481557</v>
      </c>
      <c r="IU77" s="371">
        <v>562.46327212133804</v>
      </c>
      <c r="IV77" s="371">
        <v>70.652318632447248</v>
      </c>
      <c r="IW77" s="371">
        <v>92.660032362784449</v>
      </c>
      <c r="IX77" s="371">
        <v>1.7060857156985119</v>
      </c>
      <c r="IY77" s="371">
        <v>211.35358645552984</v>
      </c>
      <c r="IZ77" s="371">
        <v>465.67350383500269</v>
      </c>
      <c r="JA77" s="371">
        <v>100.39346744046927</v>
      </c>
      <c r="JB77" s="371">
        <v>177.76265986991939</v>
      </c>
      <c r="JC77" s="371">
        <v>183.59935359773624</v>
      </c>
      <c r="JD77" s="371">
        <v>129.82136454225224</v>
      </c>
      <c r="JE77" s="371">
        <v>47.849041908693067</v>
      </c>
      <c r="JF77" s="371">
        <v>1.0064820788922173</v>
      </c>
      <c r="JG77" s="371">
        <v>459.53106669848563</v>
      </c>
      <c r="JH77" s="371">
        <v>198.27902091388165</v>
      </c>
      <c r="JI77" s="371">
        <v>4.3863262306441602</v>
      </c>
      <c r="JJ77" s="371">
        <v>63.822544721850647</v>
      </c>
      <c r="JK77" s="371">
        <v>27.310973516810964</v>
      </c>
      <c r="JL77" s="371">
        <v>89.285341353062478</v>
      </c>
      <c r="JM77" s="371">
        <v>571.12618041040992</v>
      </c>
      <c r="JN77" s="371">
        <v>910.40000000000009</v>
      </c>
      <c r="JO77" s="371">
        <v>80.278404233317133</v>
      </c>
      <c r="JP77" s="371">
        <v>83.111933711234073</v>
      </c>
      <c r="JQ77" s="371">
        <v>28.720988949964454</v>
      </c>
      <c r="JR77" s="371">
        <v>4.3749690332508768</v>
      </c>
      <c r="JS77" s="371">
        <v>11.010574501596789</v>
      </c>
      <c r="JT77" s="371">
        <v>16.539950188279033</v>
      </c>
      <c r="JU77" s="371">
        <v>71.074565525478334</v>
      </c>
      <c r="JV77" s="371">
        <v>192.62419217132998</v>
      </c>
      <c r="JW77" s="371">
        <v>56.307469154919858</v>
      </c>
      <c r="JX77" s="371">
        <v>144.52688055836515</v>
      </c>
      <c r="JY77" s="371">
        <v>232.88176264137704</v>
      </c>
      <c r="JZ77" s="371">
        <v>15.292083537825519</v>
      </c>
      <c r="KA77" s="371">
        <v>182.73929174026725</v>
      </c>
      <c r="KB77" s="371">
        <v>92.949208169823237</v>
      </c>
      <c r="KC77" s="371">
        <v>111.02308295035805</v>
      </c>
      <c r="KD77" s="371">
        <v>158.44068506760701</v>
      </c>
      <c r="KE77" s="371">
        <v>106.25510974496304</v>
      </c>
      <c r="KF77" s="371">
        <v>460.40364028555297</v>
      </c>
      <c r="KG77" s="371">
        <v>31.204696657965275</v>
      </c>
      <c r="KH77" s="371">
        <v>27.928163398439192</v>
      </c>
      <c r="KI77" s="371">
        <v>70.307142146729689</v>
      </c>
      <c r="KJ77" s="371">
        <v>130.22917752655997</v>
      </c>
      <c r="KK77" s="371">
        <v>42.068318793845719</v>
      </c>
    </row>
    <row r="78" spans="1:297" ht="15.75">
      <c r="A78" s="208">
        <v>443.57</v>
      </c>
      <c r="B78" s="373" t="s">
        <v>563</v>
      </c>
      <c r="C78" s="371">
        <v>2.861082317021499</v>
      </c>
      <c r="D78" s="210">
        <v>0</v>
      </c>
      <c r="E78" s="210">
        <v>1330.7099999999998</v>
      </c>
      <c r="F78" s="371">
        <v>0</v>
      </c>
      <c r="G78" s="371">
        <v>0</v>
      </c>
      <c r="H78" s="371">
        <v>0</v>
      </c>
      <c r="I78" s="371">
        <v>0</v>
      </c>
      <c r="J78" s="371">
        <v>0</v>
      </c>
      <c r="K78" s="371">
        <v>0</v>
      </c>
      <c r="L78" s="371">
        <v>0</v>
      </c>
      <c r="M78" s="371">
        <v>443.57000000000005</v>
      </c>
      <c r="N78" s="371">
        <v>0</v>
      </c>
      <c r="O78" s="371">
        <v>0</v>
      </c>
      <c r="P78" s="371">
        <v>0</v>
      </c>
      <c r="Q78" s="371">
        <v>0</v>
      </c>
      <c r="R78" s="371">
        <v>0</v>
      </c>
      <c r="S78" s="371">
        <v>0</v>
      </c>
      <c r="T78" s="371">
        <v>0</v>
      </c>
      <c r="U78" s="371">
        <v>0</v>
      </c>
      <c r="V78" s="371">
        <v>1330.7099999999998</v>
      </c>
      <c r="W78" s="371">
        <v>0</v>
      </c>
      <c r="X78" s="371">
        <v>0</v>
      </c>
      <c r="Y78" s="371">
        <v>0</v>
      </c>
      <c r="Z78" s="371">
        <v>0</v>
      </c>
      <c r="AA78" s="371">
        <v>0</v>
      </c>
      <c r="AB78" s="371">
        <v>0</v>
      </c>
      <c r="AC78" s="371">
        <v>0</v>
      </c>
      <c r="AD78" s="371">
        <v>0</v>
      </c>
      <c r="AE78" s="371">
        <v>0</v>
      </c>
      <c r="AF78" s="371">
        <v>0</v>
      </c>
      <c r="AG78" s="371">
        <v>0</v>
      </c>
      <c r="AH78" s="371">
        <v>0</v>
      </c>
      <c r="AI78" s="371">
        <v>0</v>
      </c>
      <c r="AJ78" s="371">
        <v>0</v>
      </c>
      <c r="AK78" s="371">
        <v>0</v>
      </c>
      <c r="AL78" s="371">
        <v>0</v>
      </c>
      <c r="AM78" s="371">
        <v>0</v>
      </c>
      <c r="AN78" s="371">
        <v>0</v>
      </c>
      <c r="AO78" s="371">
        <v>0</v>
      </c>
      <c r="AP78" s="371">
        <v>0</v>
      </c>
      <c r="AQ78" s="371">
        <v>0</v>
      </c>
      <c r="AR78" s="371">
        <v>0</v>
      </c>
      <c r="AS78" s="371">
        <v>0</v>
      </c>
      <c r="AT78" s="371">
        <v>0</v>
      </c>
      <c r="AU78" s="371">
        <v>0</v>
      </c>
      <c r="AV78" s="371">
        <v>0</v>
      </c>
      <c r="AW78" s="371">
        <v>0</v>
      </c>
      <c r="AX78" s="371">
        <v>0</v>
      </c>
      <c r="AY78" s="371">
        <v>0</v>
      </c>
      <c r="AZ78" s="371">
        <v>0</v>
      </c>
      <c r="BA78" s="371">
        <v>0</v>
      </c>
      <c r="BB78" s="371">
        <v>0</v>
      </c>
      <c r="BC78" s="371">
        <v>0</v>
      </c>
      <c r="BD78" s="371">
        <v>0</v>
      </c>
      <c r="BE78" s="371">
        <v>0</v>
      </c>
      <c r="BF78" s="371">
        <v>0</v>
      </c>
      <c r="BG78" s="371">
        <v>0</v>
      </c>
      <c r="BH78" s="371">
        <v>0</v>
      </c>
      <c r="BI78" s="371">
        <v>0</v>
      </c>
      <c r="BJ78" s="371">
        <v>0</v>
      </c>
      <c r="BK78" s="371">
        <v>0</v>
      </c>
      <c r="BL78" s="371">
        <v>0</v>
      </c>
      <c r="BM78" s="371">
        <v>0</v>
      </c>
      <c r="BN78" s="371">
        <v>0</v>
      </c>
      <c r="BO78" s="371">
        <v>0</v>
      </c>
      <c r="BP78" s="371">
        <v>0</v>
      </c>
      <c r="BQ78" s="371">
        <v>0</v>
      </c>
      <c r="BR78" s="371">
        <v>0</v>
      </c>
      <c r="BS78" s="371">
        <v>0</v>
      </c>
      <c r="BT78" s="371">
        <v>0</v>
      </c>
      <c r="BU78" s="371">
        <v>0</v>
      </c>
      <c r="BV78" s="371">
        <v>0</v>
      </c>
      <c r="BW78" s="371">
        <v>0</v>
      </c>
      <c r="BX78" s="371">
        <v>0</v>
      </c>
      <c r="BY78" s="371">
        <v>0</v>
      </c>
      <c r="BZ78" s="371">
        <v>0</v>
      </c>
      <c r="CA78" s="371">
        <v>0</v>
      </c>
      <c r="CB78" s="371">
        <v>0</v>
      </c>
      <c r="CC78" s="371">
        <v>0</v>
      </c>
      <c r="CD78" s="371">
        <v>0</v>
      </c>
      <c r="CE78" s="371">
        <v>0</v>
      </c>
      <c r="CF78" s="371">
        <v>0</v>
      </c>
      <c r="CG78" s="371">
        <v>0</v>
      </c>
      <c r="CH78" s="371">
        <v>0</v>
      </c>
      <c r="CI78" s="371">
        <v>0</v>
      </c>
      <c r="CJ78" s="371">
        <v>0</v>
      </c>
      <c r="CK78" s="371">
        <v>0</v>
      </c>
      <c r="CL78" s="371">
        <v>0</v>
      </c>
      <c r="CM78" s="371">
        <v>0</v>
      </c>
      <c r="CN78" s="371">
        <v>0</v>
      </c>
      <c r="CO78" s="371">
        <v>0</v>
      </c>
      <c r="CP78" s="371">
        <v>0</v>
      </c>
      <c r="CQ78" s="371">
        <v>0</v>
      </c>
      <c r="CR78" s="371">
        <v>0</v>
      </c>
      <c r="CS78" s="371">
        <v>0</v>
      </c>
      <c r="CT78" s="371">
        <v>0</v>
      </c>
      <c r="CU78" s="371">
        <v>0</v>
      </c>
      <c r="CV78" s="371">
        <v>0</v>
      </c>
      <c r="CW78" s="371">
        <v>0</v>
      </c>
      <c r="CX78" s="371">
        <v>0</v>
      </c>
      <c r="CY78" s="371">
        <v>0</v>
      </c>
      <c r="CZ78" s="371">
        <v>0</v>
      </c>
      <c r="DA78" s="371">
        <v>0</v>
      </c>
      <c r="DB78" s="371">
        <v>0</v>
      </c>
      <c r="DC78" s="371">
        <v>0</v>
      </c>
      <c r="DD78" s="371">
        <v>0</v>
      </c>
      <c r="DE78" s="371">
        <v>0</v>
      </c>
      <c r="DF78" s="371">
        <v>0</v>
      </c>
      <c r="DG78" s="371">
        <v>0</v>
      </c>
      <c r="DH78" s="371">
        <v>0</v>
      </c>
      <c r="DI78" s="371">
        <v>443.56999999999994</v>
      </c>
      <c r="DJ78" s="371">
        <v>0</v>
      </c>
      <c r="DK78" s="371">
        <v>0</v>
      </c>
      <c r="DL78" s="371">
        <v>0</v>
      </c>
      <c r="DM78" s="371">
        <v>0</v>
      </c>
      <c r="DN78" s="371">
        <v>0</v>
      </c>
      <c r="DO78" s="371">
        <v>0</v>
      </c>
      <c r="DP78" s="371">
        <v>443.56999999999994</v>
      </c>
      <c r="DQ78" s="371">
        <v>0</v>
      </c>
      <c r="DR78" s="371">
        <v>0</v>
      </c>
      <c r="DS78" s="371">
        <v>0</v>
      </c>
      <c r="DT78" s="371">
        <v>0</v>
      </c>
      <c r="DU78" s="371">
        <v>0</v>
      </c>
      <c r="DV78" s="371">
        <v>0</v>
      </c>
      <c r="DW78" s="371">
        <v>0</v>
      </c>
      <c r="DX78" s="371">
        <v>0</v>
      </c>
      <c r="DY78" s="371">
        <v>0</v>
      </c>
      <c r="DZ78" s="371">
        <v>0</v>
      </c>
      <c r="EA78" s="371">
        <v>0</v>
      </c>
      <c r="EB78" s="371">
        <v>0</v>
      </c>
      <c r="EC78" s="371">
        <v>0</v>
      </c>
      <c r="ED78" s="371">
        <v>0</v>
      </c>
      <c r="EE78" s="371">
        <v>0</v>
      </c>
      <c r="EF78" s="371">
        <v>0</v>
      </c>
      <c r="EG78" s="371">
        <v>0</v>
      </c>
      <c r="EH78" s="371">
        <v>0</v>
      </c>
      <c r="EI78" s="371">
        <v>0</v>
      </c>
      <c r="EJ78" s="371">
        <v>0</v>
      </c>
      <c r="EK78" s="371">
        <v>0</v>
      </c>
      <c r="EL78" s="371">
        <v>0</v>
      </c>
      <c r="EM78" s="371">
        <v>0</v>
      </c>
      <c r="EN78" s="371">
        <v>0</v>
      </c>
      <c r="EO78" s="371">
        <v>0</v>
      </c>
      <c r="EP78" s="371">
        <v>443.57</v>
      </c>
      <c r="EQ78" s="371">
        <v>443.57</v>
      </c>
      <c r="ER78" s="371">
        <v>0</v>
      </c>
      <c r="ES78" s="371">
        <v>0</v>
      </c>
      <c r="ET78" s="371">
        <v>0</v>
      </c>
      <c r="EU78" s="371">
        <v>0</v>
      </c>
      <c r="EV78" s="371">
        <v>0</v>
      </c>
      <c r="EW78" s="371">
        <v>0</v>
      </c>
      <c r="EX78" s="371">
        <v>0</v>
      </c>
      <c r="EY78" s="371">
        <v>0</v>
      </c>
      <c r="EZ78" s="371">
        <v>0</v>
      </c>
      <c r="FA78" s="371">
        <v>0</v>
      </c>
      <c r="FB78" s="371">
        <v>0</v>
      </c>
      <c r="FC78" s="371">
        <v>0</v>
      </c>
      <c r="FD78" s="371">
        <v>0</v>
      </c>
      <c r="FE78" s="371">
        <v>0</v>
      </c>
      <c r="FF78" s="371">
        <v>0</v>
      </c>
      <c r="FG78" s="371">
        <v>0</v>
      </c>
      <c r="FH78" s="371">
        <v>0</v>
      </c>
      <c r="FI78" s="371">
        <v>0</v>
      </c>
      <c r="FJ78" s="371">
        <v>0</v>
      </c>
      <c r="FK78" s="371">
        <v>0</v>
      </c>
      <c r="FL78" s="371">
        <v>0</v>
      </c>
      <c r="FM78" s="371">
        <v>0</v>
      </c>
      <c r="FN78" s="371">
        <v>0</v>
      </c>
      <c r="FO78" s="371">
        <v>0</v>
      </c>
      <c r="FP78" s="371">
        <v>0</v>
      </c>
      <c r="FQ78" s="371">
        <v>0</v>
      </c>
      <c r="FR78" s="371">
        <v>0</v>
      </c>
      <c r="FS78" s="371">
        <v>0</v>
      </c>
      <c r="FT78" s="371">
        <v>0</v>
      </c>
      <c r="FU78" s="371">
        <v>0</v>
      </c>
      <c r="FV78" s="371">
        <v>0</v>
      </c>
      <c r="FW78" s="371">
        <v>0</v>
      </c>
      <c r="FX78" s="371">
        <v>0</v>
      </c>
      <c r="FY78" s="371">
        <v>0</v>
      </c>
      <c r="FZ78" s="371">
        <v>0</v>
      </c>
      <c r="GA78" s="371">
        <v>0</v>
      </c>
      <c r="GB78" s="371">
        <v>0</v>
      </c>
      <c r="GC78" s="371">
        <v>0</v>
      </c>
      <c r="GD78" s="371">
        <v>0</v>
      </c>
      <c r="GE78" s="371">
        <v>0</v>
      </c>
      <c r="GF78" s="371">
        <v>0</v>
      </c>
      <c r="GG78" s="371">
        <v>0</v>
      </c>
      <c r="GH78" s="371">
        <v>0</v>
      </c>
      <c r="GI78" s="371">
        <v>0</v>
      </c>
      <c r="GJ78" s="371">
        <v>0</v>
      </c>
      <c r="GK78" s="371">
        <v>0</v>
      </c>
      <c r="GL78" s="371">
        <v>0</v>
      </c>
      <c r="GM78" s="371">
        <v>0</v>
      </c>
      <c r="GN78" s="371">
        <v>0</v>
      </c>
      <c r="GO78" s="371">
        <v>0</v>
      </c>
      <c r="GP78" s="371">
        <v>0</v>
      </c>
      <c r="GQ78" s="371">
        <v>0</v>
      </c>
      <c r="GR78" s="371">
        <v>443.57</v>
      </c>
      <c r="GS78" s="371">
        <v>0</v>
      </c>
      <c r="GT78" s="371">
        <v>0</v>
      </c>
      <c r="GU78" s="371">
        <v>0</v>
      </c>
      <c r="GV78" s="371">
        <v>0</v>
      </c>
      <c r="GW78" s="371">
        <v>0</v>
      </c>
      <c r="GX78" s="371">
        <v>0</v>
      </c>
      <c r="GY78" s="371">
        <v>0</v>
      </c>
      <c r="GZ78" s="371">
        <v>0</v>
      </c>
      <c r="HA78" s="371">
        <v>0</v>
      </c>
      <c r="HB78" s="371">
        <v>0</v>
      </c>
      <c r="HC78" s="371">
        <v>0</v>
      </c>
      <c r="HD78" s="371">
        <v>0</v>
      </c>
      <c r="HE78" s="371">
        <v>0</v>
      </c>
      <c r="HF78" s="371">
        <v>0</v>
      </c>
      <c r="HG78" s="371">
        <v>0</v>
      </c>
      <c r="HH78" s="371">
        <v>0</v>
      </c>
      <c r="HI78" s="371">
        <v>0</v>
      </c>
      <c r="HJ78" s="371">
        <v>0</v>
      </c>
      <c r="HK78" s="371">
        <v>0</v>
      </c>
      <c r="HL78" s="371">
        <v>0</v>
      </c>
      <c r="HM78" s="371">
        <v>0</v>
      </c>
      <c r="HN78" s="371">
        <v>0</v>
      </c>
      <c r="HO78" s="371">
        <v>0</v>
      </c>
      <c r="HP78" s="371">
        <v>0</v>
      </c>
      <c r="HQ78" s="371">
        <v>0</v>
      </c>
      <c r="HR78" s="371">
        <v>0</v>
      </c>
      <c r="HS78" s="371">
        <v>0</v>
      </c>
      <c r="HT78" s="371">
        <v>0</v>
      </c>
      <c r="HU78" s="371">
        <v>0</v>
      </c>
      <c r="HV78" s="371">
        <v>0</v>
      </c>
      <c r="HW78" s="371">
        <v>0</v>
      </c>
      <c r="HX78" s="371">
        <v>0</v>
      </c>
      <c r="HY78" s="371">
        <v>0</v>
      </c>
      <c r="HZ78" s="371">
        <v>0</v>
      </c>
      <c r="IA78" s="371">
        <v>0</v>
      </c>
      <c r="IB78" s="371">
        <v>0</v>
      </c>
      <c r="IC78" s="371">
        <v>0</v>
      </c>
      <c r="ID78" s="371">
        <v>0</v>
      </c>
      <c r="IE78" s="371">
        <v>0</v>
      </c>
      <c r="IF78" s="371">
        <v>0</v>
      </c>
      <c r="IG78" s="371">
        <v>0</v>
      </c>
      <c r="IH78" s="371">
        <v>0</v>
      </c>
      <c r="II78" s="371">
        <v>0</v>
      </c>
      <c r="IJ78" s="371">
        <v>0</v>
      </c>
      <c r="IK78" s="371">
        <v>0</v>
      </c>
      <c r="IL78" s="371">
        <v>443.57</v>
      </c>
      <c r="IM78" s="371">
        <v>0</v>
      </c>
      <c r="IN78" s="371">
        <v>0</v>
      </c>
      <c r="IO78" s="371">
        <v>0</v>
      </c>
      <c r="IP78" s="371">
        <v>0</v>
      </c>
      <c r="IQ78" s="371">
        <v>0</v>
      </c>
      <c r="IR78" s="371">
        <v>0</v>
      </c>
      <c r="IS78" s="371">
        <v>0</v>
      </c>
      <c r="IT78" s="371">
        <v>0</v>
      </c>
      <c r="IU78" s="371">
        <v>0</v>
      </c>
      <c r="IV78" s="371">
        <v>0</v>
      </c>
      <c r="IW78" s="371">
        <v>0</v>
      </c>
      <c r="IX78" s="371">
        <v>0</v>
      </c>
      <c r="IY78" s="371">
        <v>0</v>
      </c>
      <c r="IZ78" s="371">
        <v>0</v>
      </c>
      <c r="JA78" s="371">
        <v>0</v>
      </c>
      <c r="JB78" s="371">
        <v>0</v>
      </c>
      <c r="JC78" s="371">
        <v>0</v>
      </c>
      <c r="JD78" s="371">
        <v>0</v>
      </c>
      <c r="JE78" s="371">
        <v>0</v>
      </c>
      <c r="JF78" s="371">
        <v>0</v>
      </c>
      <c r="JG78" s="371">
        <v>0</v>
      </c>
      <c r="JH78" s="371">
        <v>0</v>
      </c>
      <c r="JI78" s="371">
        <v>0</v>
      </c>
      <c r="JJ78" s="371">
        <v>0</v>
      </c>
      <c r="JK78" s="371">
        <v>0</v>
      </c>
      <c r="JL78" s="371">
        <v>0</v>
      </c>
      <c r="JM78" s="371">
        <v>0</v>
      </c>
      <c r="JN78" s="371">
        <v>0</v>
      </c>
      <c r="JO78" s="371">
        <v>0</v>
      </c>
      <c r="JP78" s="371">
        <v>0</v>
      </c>
      <c r="JQ78" s="371">
        <v>0</v>
      </c>
      <c r="JR78" s="371">
        <v>0</v>
      </c>
      <c r="JS78" s="371">
        <v>0</v>
      </c>
      <c r="JT78" s="371">
        <v>0</v>
      </c>
      <c r="JU78" s="371">
        <v>0</v>
      </c>
      <c r="JV78" s="371">
        <v>0</v>
      </c>
      <c r="JW78" s="371">
        <v>0</v>
      </c>
      <c r="JX78" s="371">
        <v>0</v>
      </c>
      <c r="JY78" s="371">
        <v>0</v>
      </c>
      <c r="JZ78" s="371">
        <v>0</v>
      </c>
      <c r="KA78" s="371">
        <v>0</v>
      </c>
      <c r="KB78" s="371">
        <v>0</v>
      </c>
      <c r="KC78" s="371">
        <v>0</v>
      </c>
      <c r="KD78" s="371">
        <v>0</v>
      </c>
      <c r="KE78" s="371">
        <v>0</v>
      </c>
      <c r="KF78" s="371">
        <v>0</v>
      </c>
      <c r="KG78" s="371">
        <v>0</v>
      </c>
      <c r="KH78" s="371">
        <v>0</v>
      </c>
      <c r="KI78" s="371">
        <v>0</v>
      </c>
      <c r="KJ78" s="371">
        <v>0</v>
      </c>
      <c r="KK78" s="371">
        <v>0</v>
      </c>
    </row>
    <row r="79" spans="1:297" ht="15.75">
      <c r="A79" s="208">
        <v>324.47000000000003</v>
      </c>
      <c r="B79" s="373" t="s">
        <v>564</v>
      </c>
      <c r="C79" s="371">
        <v>1.865611459619501</v>
      </c>
      <c r="D79" s="210">
        <v>0</v>
      </c>
      <c r="E79" s="210">
        <v>250.56206896551726</v>
      </c>
      <c r="F79" s="371">
        <v>0</v>
      </c>
      <c r="G79" s="371">
        <v>0</v>
      </c>
      <c r="H79" s="371">
        <v>0</v>
      </c>
      <c r="I79" s="371">
        <v>18.755015844847257</v>
      </c>
      <c r="J79" s="371">
        <v>0</v>
      </c>
      <c r="K79" s="371">
        <v>0</v>
      </c>
      <c r="L79" s="371">
        <v>0</v>
      </c>
      <c r="M79" s="371">
        <v>0</v>
      </c>
      <c r="N79" s="371">
        <v>0</v>
      </c>
      <c r="O79" s="371">
        <v>0.64099130342659327</v>
      </c>
      <c r="P79" s="371">
        <v>0</v>
      </c>
      <c r="Q79" s="371">
        <v>0</v>
      </c>
      <c r="R79" s="371">
        <v>0</v>
      </c>
      <c r="S79" s="371">
        <v>0</v>
      </c>
      <c r="T79" s="371">
        <v>0</v>
      </c>
      <c r="U79" s="371">
        <v>0</v>
      </c>
      <c r="V79" s="371">
        <v>0</v>
      </c>
      <c r="W79" s="371">
        <v>0</v>
      </c>
      <c r="X79" s="371">
        <v>0</v>
      </c>
      <c r="Y79" s="371">
        <v>0</v>
      </c>
      <c r="Z79" s="371">
        <v>0</v>
      </c>
      <c r="AA79" s="371">
        <v>0</v>
      </c>
      <c r="AB79" s="371">
        <v>0</v>
      </c>
      <c r="AC79" s="371">
        <v>0</v>
      </c>
      <c r="AD79" s="371">
        <v>0</v>
      </c>
      <c r="AE79" s="371">
        <v>0</v>
      </c>
      <c r="AF79" s="371">
        <v>0.46202553149186137</v>
      </c>
      <c r="AG79" s="371">
        <v>0</v>
      </c>
      <c r="AH79" s="371">
        <v>250.56206896551726</v>
      </c>
      <c r="AI79" s="371">
        <v>0</v>
      </c>
      <c r="AJ79" s="371">
        <v>0</v>
      </c>
      <c r="AK79" s="371">
        <v>0</v>
      </c>
      <c r="AL79" s="371">
        <v>0</v>
      </c>
      <c r="AM79" s="371">
        <v>0</v>
      </c>
      <c r="AN79" s="371">
        <v>0</v>
      </c>
      <c r="AO79" s="371">
        <v>0</v>
      </c>
      <c r="AP79" s="371">
        <v>0</v>
      </c>
      <c r="AQ79" s="371">
        <v>0</v>
      </c>
      <c r="AR79" s="371">
        <v>0</v>
      </c>
      <c r="AS79" s="371">
        <v>0</v>
      </c>
      <c r="AT79" s="371">
        <v>0</v>
      </c>
      <c r="AU79" s="371">
        <v>0</v>
      </c>
      <c r="AV79" s="371">
        <v>0</v>
      </c>
      <c r="AW79" s="371">
        <v>0</v>
      </c>
      <c r="AX79" s="371">
        <v>13.935031469825992</v>
      </c>
      <c r="AY79" s="371">
        <v>0</v>
      </c>
      <c r="AZ79" s="371">
        <v>0</v>
      </c>
      <c r="BA79" s="371">
        <v>0</v>
      </c>
      <c r="BB79" s="371">
        <v>0</v>
      </c>
      <c r="BC79" s="371">
        <v>0</v>
      </c>
      <c r="BD79" s="371">
        <v>0</v>
      </c>
      <c r="BE79" s="371">
        <v>0</v>
      </c>
      <c r="BF79" s="371">
        <v>18.443891192973897</v>
      </c>
      <c r="BG79" s="371">
        <v>14.117564903846155</v>
      </c>
      <c r="BH79" s="371">
        <v>0</v>
      </c>
      <c r="BI79" s="371">
        <v>0</v>
      </c>
      <c r="BJ79" s="371">
        <v>0.95039606150381395</v>
      </c>
      <c r="BK79" s="371">
        <v>0</v>
      </c>
      <c r="BL79" s="371">
        <v>0</v>
      </c>
      <c r="BM79" s="371">
        <v>0</v>
      </c>
      <c r="BN79" s="371">
        <v>2.0683841755355532</v>
      </c>
      <c r="BO79" s="371">
        <v>0</v>
      </c>
      <c r="BP79" s="371">
        <v>0</v>
      </c>
      <c r="BQ79" s="371">
        <v>0</v>
      </c>
      <c r="BR79" s="371">
        <v>0</v>
      </c>
      <c r="BS79" s="371">
        <v>0</v>
      </c>
      <c r="BT79" s="371">
        <v>0</v>
      </c>
      <c r="BU79" s="371">
        <v>0</v>
      </c>
      <c r="BV79" s="371">
        <v>0</v>
      </c>
      <c r="BW79" s="371">
        <v>0</v>
      </c>
      <c r="BX79" s="371">
        <v>0</v>
      </c>
      <c r="BY79" s="371">
        <v>0</v>
      </c>
      <c r="BZ79" s="371">
        <v>0</v>
      </c>
      <c r="CA79" s="371">
        <v>0</v>
      </c>
      <c r="CB79" s="371">
        <v>0</v>
      </c>
      <c r="CC79" s="371">
        <v>0</v>
      </c>
      <c r="CD79" s="371">
        <v>0</v>
      </c>
      <c r="CE79" s="371">
        <v>0</v>
      </c>
      <c r="CF79" s="371">
        <v>0</v>
      </c>
      <c r="CG79" s="371">
        <v>0</v>
      </c>
      <c r="CH79" s="371">
        <v>0</v>
      </c>
      <c r="CI79" s="371">
        <v>0</v>
      </c>
      <c r="CJ79" s="371">
        <v>0</v>
      </c>
      <c r="CK79" s="371">
        <v>0</v>
      </c>
      <c r="CL79" s="371">
        <v>0</v>
      </c>
      <c r="CM79" s="371">
        <v>0</v>
      </c>
      <c r="CN79" s="371">
        <v>5.104547856370842</v>
      </c>
      <c r="CO79" s="371">
        <v>12.278710014635168</v>
      </c>
      <c r="CP79" s="371">
        <v>0</v>
      </c>
      <c r="CQ79" s="371">
        <v>0</v>
      </c>
      <c r="CR79" s="371">
        <v>26.317052423343224</v>
      </c>
      <c r="CS79" s="371">
        <v>0</v>
      </c>
      <c r="CT79" s="371">
        <v>0</v>
      </c>
      <c r="CU79" s="371">
        <v>0</v>
      </c>
      <c r="CV79" s="371">
        <v>0</v>
      </c>
      <c r="CW79" s="371">
        <v>0</v>
      </c>
      <c r="CX79" s="371">
        <v>0</v>
      </c>
      <c r="CY79" s="371">
        <v>0</v>
      </c>
      <c r="CZ79" s="371">
        <v>2.7916956781517626</v>
      </c>
      <c r="DA79" s="371">
        <v>0</v>
      </c>
      <c r="DB79" s="371">
        <v>0</v>
      </c>
      <c r="DC79" s="371">
        <v>0</v>
      </c>
      <c r="DD79" s="371">
        <v>0</v>
      </c>
      <c r="DE79" s="371">
        <v>26.588071638861631</v>
      </c>
      <c r="DF79" s="371">
        <v>2.0242904206388364</v>
      </c>
      <c r="DG79" s="371">
        <v>0</v>
      </c>
      <c r="DH79" s="371">
        <v>0</v>
      </c>
      <c r="DI79" s="371">
        <v>0</v>
      </c>
      <c r="DJ79" s="371">
        <v>0</v>
      </c>
      <c r="DK79" s="371">
        <v>0</v>
      </c>
      <c r="DL79" s="371">
        <v>0</v>
      </c>
      <c r="DM79" s="371">
        <v>0</v>
      </c>
      <c r="DN79" s="371">
        <v>0</v>
      </c>
      <c r="DO79" s="371">
        <v>0</v>
      </c>
      <c r="DP79" s="371">
        <v>0</v>
      </c>
      <c r="DQ79" s="371">
        <v>0</v>
      </c>
      <c r="DR79" s="371">
        <v>0</v>
      </c>
      <c r="DS79" s="371">
        <v>0</v>
      </c>
      <c r="DT79" s="371">
        <v>0</v>
      </c>
      <c r="DU79" s="371">
        <v>0</v>
      </c>
      <c r="DV79" s="371">
        <v>0</v>
      </c>
      <c r="DW79" s="371">
        <v>0</v>
      </c>
      <c r="DX79" s="371">
        <v>0</v>
      </c>
      <c r="DY79" s="371">
        <v>0</v>
      </c>
      <c r="DZ79" s="371">
        <v>0</v>
      </c>
      <c r="EA79" s="371">
        <v>0</v>
      </c>
      <c r="EB79" s="371">
        <v>0</v>
      </c>
      <c r="EC79" s="371">
        <v>0</v>
      </c>
      <c r="ED79" s="371">
        <v>8.6533943675987661</v>
      </c>
      <c r="EE79" s="371">
        <v>0</v>
      </c>
      <c r="EF79" s="371">
        <v>0</v>
      </c>
      <c r="EG79" s="371">
        <v>12.665033996474442</v>
      </c>
      <c r="EH79" s="371">
        <v>0</v>
      </c>
      <c r="EI79" s="371">
        <v>0</v>
      </c>
      <c r="EJ79" s="371">
        <v>15.50908723522854</v>
      </c>
      <c r="EK79" s="371">
        <v>139.18895921237694</v>
      </c>
      <c r="EL79" s="371">
        <v>0</v>
      </c>
      <c r="EM79" s="371">
        <v>120.0494884432359</v>
      </c>
      <c r="EN79" s="371">
        <v>0</v>
      </c>
      <c r="EO79" s="371">
        <v>0</v>
      </c>
      <c r="EP79" s="371">
        <v>0</v>
      </c>
      <c r="EQ79" s="371">
        <v>0</v>
      </c>
      <c r="ER79" s="371">
        <v>0</v>
      </c>
      <c r="ES79" s="371">
        <v>0</v>
      </c>
      <c r="ET79" s="371">
        <v>0</v>
      </c>
      <c r="EU79" s="371">
        <v>0</v>
      </c>
      <c r="EV79" s="371">
        <v>0</v>
      </c>
      <c r="EW79" s="371">
        <v>1.713331663133552</v>
      </c>
      <c r="EX79" s="371">
        <v>0</v>
      </c>
      <c r="EY79" s="371">
        <v>0</v>
      </c>
      <c r="EZ79" s="371">
        <v>0</v>
      </c>
      <c r="FA79" s="371">
        <v>33.896906474820142</v>
      </c>
      <c r="FB79" s="371">
        <v>0</v>
      </c>
      <c r="FC79" s="371">
        <v>0</v>
      </c>
      <c r="FD79" s="371">
        <v>0</v>
      </c>
      <c r="FE79" s="371">
        <v>0</v>
      </c>
      <c r="FF79" s="371">
        <v>0</v>
      </c>
      <c r="FG79" s="371">
        <v>0</v>
      </c>
      <c r="FH79" s="371">
        <v>68.685313229668651</v>
      </c>
      <c r="FI79" s="371">
        <v>0</v>
      </c>
      <c r="FJ79" s="371">
        <v>0</v>
      </c>
      <c r="FK79" s="371">
        <v>0</v>
      </c>
      <c r="FL79" s="371">
        <v>0</v>
      </c>
      <c r="FM79" s="371">
        <v>0</v>
      </c>
      <c r="FN79" s="371">
        <v>0</v>
      </c>
      <c r="FO79" s="371">
        <v>3.3282457609378273</v>
      </c>
      <c r="FP79" s="371">
        <v>0</v>
      </c>
      <c r="FQ79" s="371">
        <v>0</v>
      </c>
      <c r="FR79" s="371">
        <v>0</v>
      </c>
      <c r="FS79" s="371">
        <v>0</v>
      </c>
      <c r="FT79" s="371">
        <v>0</v>
      </c>
      <c r="FU79" s="371">
        <v>0</v>
      </c>
      <c r="FV79" s="371">
        <v>0</v>
      </c>
      <c r="FW79" s="371">
        <v>0</v>
      </c>
      <c r="FX79" s="371">
        <v>11.846927906976745</v>
      </c>
      <c r="FY79" s="371">
        <v>0</v>
      </c>
      <c r="FZ79" s="371">
        <v>0</v>
      </c>
      <c r="GA79" s="371">
        <v>0</v>
      </c>
      <c r="GB79" s="371">
        <v>0</v>
      </c>
      <c r="GC79" s="371">
        <v>0</v>
      </c>
      <c r="GD79" s="371">
        <v>0</v>
      </c>
      <c r="GE79" s="371">
        <v>0</v>
      </c>
      <c r="GF79" s="371">
        <v>0</v>
      </c>
      <c r="GG79" s="371">
        <v>0</v>
      </c>
      <c r="GH79" s="371">
        <v>0</v>
      </c>
      <c r="GI79" s="371">
        <v>0</v>
      </c>
      <c r="GJ79" s="371">
        <v>0</v>
      </c>
      <c r="GK79" s="371">
        <v>3.3418793589820539</v>
      </c>
      <c r="GL79" s="371">
        <v>0</v>
      </c>
      <c r="GM79" s="371">
        <v>0</v>
      </c>
      <c r="GN79" s="371">
        <v>0</v>
      </c>
      <c r="GO79" s="371">
        <v>0</v>
      </c>
      <c r="GP79" s="371">
        <v>0</v>
      </c>
      <c r="GQ79" s="371">
        <v>0</v>
      </c>
      <c r="GR79" s="371">
        <v>0</v>
      </c>
      <c r="GS79" s="371">
        <v>12.067870425914817</v>
      </c>
      <c r="GT79" s="371">
        <v>0</v>
      </c>
      <c r="GU79" s="371">
        <v>0</v>
      </c>
      <c r="GV79" s="371">
        <v>0</v>
      </c>
      <c r="GW79" s="371">
        <v>0</v>
      </c>
      <c r="GX79" s="371">
        <v>0</v>
      </c>
      <c r="GY79" s="371">
        <v>0</v>
      </c>
      <c r="GZ79" s="371">
        <v>10.768212111255002</v>
      </c>
      <c r="HA79" s="371">
        <v>0</v>
      </c>
      <c r="HB79" s="371">
        <v>0</v>
      </c>
      <c r="HC79" s="371">
        <v>0</v>
      </c>
      <c r="HD79" s="371">
        <v>0</v>
      </c>
      <c r="HE79" s="371">
        <v>0</v>
      </c>
      <c r="HF79" s="371">
        <v>0</v>
      </c>
      <c r="HG79" s="371">
        <v>0</v>
      </c>
      <c r="HH79" s="371">
        <v>0</v>
      </c>
      <c r="HI79" s="371">
        <v>0</v>
      </c>
      <c r="HJ79" s="371">
        <v>0</v>
      </c>
      <c r="HK79" s="371">
        <v>0</v>
      </c>
      <c r="HL79" s="371">
        <v>0</v>
      </c>
      <c r="HM79" s="371">
        <v>20.018009718994296</v>
      </c>
      <c r="HN79" s="371">
        <v>0</v>
      </c>
      <c r="HO79" s="371">
        <v>0</v>
      </c>
      <c r="HP79" s="371">
        <v>57.44205741626795</v>
      </c>
      <c r="HQ79" s="371">
        <v>21.242487794052376</v>
      </c>
      <c r="HR79" s="371">
        <v>0</v>
      </c>
      <c r="HS79" s="371">
        <v>0</v>
      </c>
      <c r="HT79" s="371">
        <v>3.5655343031256144</v>
      </c>
      <c r="HU79" s="371">
        <v>0</v>
      </c>
      <c r="HV79" s="371">
        <v>0</v>
      </c>
      <c r="HW79" s="371">
        <v>46.494302606484425</v>
      </c>
      <c r="HX79" s="371">
        <v>0</v>
      </c>
      <c r="HY79" s="371">
        <v>0</v>
      </c>
      <c r="HZ79" s="371">
        <v>0</v>
      </c>
      <c r="IA79" s="371">
        <v>0</v>
      </c>
      <c r="IB79" s="371">
        <v>0</v>
      </c>
      <c r="IC79" s="371">
        <v>0</v>
      </c>
      <c r="ID79" s="371">
        <v>0</v>
      </c>
      <c r="IE79" s="371">
        <v>2.6439770437220718</v>
      </c>
      <c r="IF79" s="371">
        <v>0</v>
      </c>
      <c r="IG79" s="371">
        <v>0</v>
      </c>
      <c r="IH79" s="371">
        <v>0</v>
      </c>
      <c r="II79" s="371">
        <v>0</v>
      </c>
      <c r="IJ79" s="371">
        <v>0</v>
      </c>
      <c r="IK79" s="371">
        <v>0</v>
      </c>
      <c r="IL79" s="371">
        <v>0</v>
      </c>
      <c r="IM79" s="371">
        <v>0</v>
      </c>
      <c r="IN79" s="371">
        <v>0</v>
      </c>
      <c r="IO79" s="371">
        <v>0</v>
      </c>
      <c r="IP79" s="371">
        <v>0</v>
      </c>
      <c r="IQ79" s="371">
        <v>9.1771832623014333</v>
      </c>
      <c r="IR79" s="371">
        <v>0</v>
      </c>
      <c r="IS79" s="371">
        <v>0</v>
      </c>
      <c r="IT79" s="371">
        <v>145.00900348128809</v>
      </c>
      <c r="IU79" s="371">
        <v>0</v>
      </c>
      <c r="IV79" s="371">
        <v>37.77812647754137</v>
      </c>
      <c r="IW79" s="371">
        <v>0</v>
      </c>
      <c r="IX79" s="371">
        <v>0</v>
      </c>
      <c r="IY79" s="371">
        <v>35.065201729106633</v>
      </c>
      <c r="IZ79" s="371">
        <v>0</v>
      </c>
      <c r="JA79" s="371">
        <v>0</v>
      </c>
      <c r="JB79" s="371">
        <v>0</v>
      </c>
      <c r="JC79" s="371">
        <v>0</v>
      </c>
      <c r="JD79" s="371">
        <v>0</v>
      </c>
      <c r="JE79" s="371">
        <v>0</v>
      </c>
      <c r="JF79" s="371">
        <v>0</v>
      </c>
      <c r="JG79" s="371">
        <v>0</v>
      </c>
      <c r="JH79" s="371">
        <v>0</v>
      </c>
      <c r="JI79" s="371">
        <v>0</v>
      </c>
      <c r="JJ79" s="371">
        <v>0</v>
      </c>
      <c r="JK79" s="371">
        <v>0</v>
      </c>
      <c r="JL79" s="371">
        <v>0</v>
      </c>
      <c r="JM79" s="371">
        <v>0</v>
      </c>
      <c r="JN79" s="371">
        <v>0</v>
      </c>
      <c r="JO79" s="371">
        <v>0</v>
      </c>
      <c r="JP79" s="371">
        <v>0</v>
      </c>
      <c r="JQ79" s="371">
        <v>14.258807209396519</v>
      </c>
      <c r="JR79" s="371">
        <v>0</v>
      </c>
      <c r="JS79" s="371">
        <v>0</v>
      </c>
      <c r="JT79" s="371">
        <v>0</v>
      </c>
      <c r="JU79" s="371">
        <v>0</v>
      </c>
      <c r="JV79" s="371">
        <v>0</v>
      </c>
      <c r="JW79" s="371">
        <v>0</v>
      </c>
      <c r="JX79" s="371">
        <v>0</v>
      </c>
      <c r="JY79" s="371">
        <v>0</v>
      </c>
      <c r="JZ79" s="371">
        <v>0</v>
      </c>
      <c r="KA79" s="371">
        <v>0</v>
      </c>
      <c r="KB79" s="371">
        <v>0</v>
      </c>
      <c r="KC79" s="371">
        <v>0</v>
      </c>
      <c r="KD79" s="371">
        <v>0</v>
      </c>
      <c r="KE79" s="371">
        <v>25.60230273752013</v>
      </c>
      <c r="KF79" s="371">
        <v>0</v>
      </c>
      <c r="KG79" s="371">
        <v>0</v>
      </c>
      <c r="KH79" s="371">
        <v>0</v>
      </c>
      <c r="KI79" s="371">
        <v>0</v>
      </c>
      <c r="KJ79" s="371">
        <v>0</v>
      </c>
      <c r="KK79" s="371">
        <v>0</v>
      </c>
    </row>
    <row r="80" spans="1:297" ht="15.75">
      <c r="A80" s="208">
        <v>31.16</v>
      </c>
      <c r="B80" s="373" t="s">
        <v>345</v>
      </c>
      <c r="C80" s="371">
        <v>30.837354613463955</v>
      </c>
      <c r="D80" s="210">
        <v>10.474787632264711</v>
      </c>
      <c r="E80" s="210">
        <v>69.496345245260031</v>
      </c>
      <c r="F80" s="371">
        <v>25.772838704332742</v>
      </c>
      <c r="G80" s="371">
        <v>27.999007353206</v>
      </c>
      <c r="H80" s="371">
        <v>28.420354753978764</v>
      </c>
      <c r="I80" s="371">
        <v>31.555991908044497</v>
      </c>
      <c r="J80" s="371">
        <v>27.955810973334366</v>
      </c>
      <c r="K80" s="371">
        <v>27.681890831567486</v>
      </c>
      <c r="L80" s="371">
        <v>24.187066143963239</v>
      </c>
      <c r="M80" s="371">
        <v>26.93091936505947</v>
      </c>
      <c r="N80" s="371">
        <v>25.744806761199253</v>
      </c>
      <c r="O80" s="371">
        <v>39.140250649025703</v>
      </c>
      <c r="P80" s="371">
        <v>32.173727680356194</v>
      </c>
      <c r="Q80" s="371">
        <v>26.431976883863019</v>
      </c>
      <c r="R80" s="371">
        <v>28.432510297242878</v>
      </c>
      <c r="S80" s="371">
        <v>45.209440963984747</v>
      </c>
      <c r="T80" s="371">
        <v>28.673483795399818</v>
      </c>
      <c r="U80" s="371">
        <v>27.713527278232135</v>
      </c>
      <c r="V80" s="371">
        <v>17.987145108467971</v>
      </c>
      <c r="W80" s="371">
        <v>33.467607094475255</v>
      </c>
      <c r="X80" s="371">
        <v>32.898443213218677</v>
      </c>
      <c r="Y80" s="371">
        <v>27.817193839123281</v>
      </c>
      <c r="Z80" s="371">
        <v>47.252560898856238</v>
      </c>
      <c r="AA80" s="371">
        <v>38.018831233281219</v>
      </c>
      <c r="AB80" s="371">
        <v>39.475663855621363</v>
      </c>
      <c r="AC80" s="371">
        <v>19.219620044167378</v>
      </c>
      <c r="AD80" s="371">
        <v>25.646187541751111</v>
      </c>
      <c r="AE80" s="371">
        <v>41.248040600159456</v>
      </c>
      <c r="AF80" s="371">
        <v>36.377836487702965</v>
      </c>
      <c r="AG80" s="371">
        <v>53.679505678612202</v>
      </c>
      <c r="AH80" s="371">
        <v>27.801786919245615</v>
      </c>
      <c r="AI80" s="371">
        <v>23.839485607070529</v>
      </c>
      <c r="AJ80" s="371">
        <v>32.47924734934697</v>
      </c>
      <c r="AK80" s="371">
        <v>32.662371435059306</v>
      </c>
      <c r="AL80" s="371">
        <v>29.463479387295763</v>
      </c>
      <c r="AM80" s="371">
        <v>31.458002933941856</v>
      </c>
      <c r="AN80" s="371">
        <v>22.905544428639594</v>
      </c>
      <c r="AO80" s="371">
        <v>30.011842058914837</v>
      </c>
      <c r="AP80" s="371">
        <v>40.731834442279073</v>
      </c>
      <c r="AQ80" s="371">
        <v>19.218882222436193</v>
      </c>
      <c r="AR80" s="371">
        <v>27.708678865482273</v>
      </c>
      <c r="AS80" s="371">
        <v>27.181533953155096</v>
      </c>
      <c r="AT80" s="371">
        <v>34.054758096132709</v>
      </c>
      <c r="AU80" s="371">
        <v>16.087907046708665</v>
      </c>
      <c r="AV80" s="371">
        <v>40.103643387739453</v>
      </c>
      <c r="AW80" s="371">
        <v>34.203403919337127</v>
      </c>
      <c r="AX80" s="371">
        <v>25.536761841036032</v>
      </c>
      <c r="AY80" s="371">
        <v>32.051859819450719</v>
      </c>
      <c r="AZ80" s="371">
        <v>22.576968343042562</v>
      </c>
      <c r="BA80" s="371">
        <v>35.97542997837234</v>
      </c>
      <c r="BB80" s="371">
        <v>25.759544719389552</v>
      </c>
      <c r="BC80" s="371">
        <v>25.226339479723556</v>
      </c>
      <c r="BD80" s="371">
        <v>27.7859674167488</v>
      </c>
      <c r="BE80" s="371">
        <v>36.768552951935611</v>
      </c>
      <c r="BF80" s="371">
        <v>39.852874237500139</v>
      </c>
      <c r="BG80" s="371">
        <v>36.542752934063088</v>
      </c>
      <c r="BH80" s="371">
        <v>28.906493684248751</v>
      </c>
      <c r="BI80" s="371">
        <v>30.520356659950675</v>
      </c>
      <c r="BJ80" s="371">
        <v>22.166278432831039</v>
      </c>
      <c r="BK80" s="371">
        <v>30.232938848980513</v>
      </c>
      <c r="BL80" s="371">
        <v>29.565077592079547</v>
      </c>
      <c r="BM80" s="371">
        <v>30.948542273705868</v>
      </c>
      <c r="BN80" s="371">
        <v>18.462119200076458</v>
      </c>
      <c r="BO80" s="371">
        <v>38.528562313639796</v>
      </c>
      <c r="BP80" s="371">
        <v>28.655323316980116</v>
      </c>
      <c r="BQ80" s="371">
        <v>25.590214515108062</v>
      </c>
      <c r="BR80" s="371">
        <v>15.985762746189536</v>
      </c>
      <c r="BS80" s="371">
        <v>31.124056022455193</v>
      </c>
      <c r="BT80" s="371">
        <v>38.704657613287488</v>
      </c>
      <c r="BU80" s="371">
        <v>31.218795550577703</v>
      </c>
      <c r="BV80" s="371">
        <v>27.607529781688132</v>
      </c>
      <c r="BW80" s="371">
        <v>37.518313102299828</v>
      </c>
      <c r="BX80" s="371">
        <v>46.261101954714348</v>
      </c>
      <c r="BY80" s="371">
        <v>24.76734622412101</v>
      </c>
      <c r="BZ80" s="371">
        <v>43.871760310696203</v>
      </c>
      <c r="CA80" s="371">
        <v>69.496345245260031</v>
      </c>
      <c r="CB80" s="371">
        <v>32.023801582083237</v>
      </c>
      <c r="CC80" s="371">
        <v>34.045516171856747</v>
      </c>
      <c r="CD80" s="371">
        <v>22.205248564546249</v>
      </c>
      <c r="CE80" s="371">
        <v>19.595987257573491</v>
      </c>
      <c r="CF80" s="371">
        <v>36.570745907243968</v>
      </c>
      <c r="CG80" s="371">
        <v>34.429144720305139</v>
      </c>
      <c r="CH80" s="371">
        <v>17.336573083204279</v>
      </c>
      <c r="CI80" s="371">
        <v>11.782601225232753</v>
      </c>
      <c r="CJ80" s="371">
        <v>44.301322479039889</v>
      </c>
      <c r="CK80" s="371">
        <v>32.595297613298669</v>
      </c>
      <c r="CL80" s="371">
        <v>36.528349692224282</v>
      </c>
      <c r="CM80" s="371">
        <v>21.576275562637473</v>
      </c>
      <c r="CN80" s="371">
        <v>31.919692497048509</v>
      </c>
      <c r="CO80" s="371">
        <v>38.172902587096601</v>
      </c>
      <c r="CP80" s="371">
        <v>27.057060883037142</v>
      </c>
      <c r="CQ80" s="371">
        <v>27.435037188798518</v>
      </c>
      <c r="CR80" s="371">
        <v>41.57029091734821</v>
      </c>
      <c r="CS80" s="371">
        <v>32.8247553839552</v>
      </c>
      <c r="CT80" s="371">
        <v>19.186726068816469</v>
      </c>
      <c r="CU80" s="371">
        <v>28.915505138908323</v>
      </c>
      <c r="CV80" s="371">
        <v>22.044851244048292</v>
      </c>
      <c r="CW80" s="371">
        <v>13.44968129718351</v>
      </c>
      <c r="CX80" s="371">
        <v>36.767946840253821</v>
      </c>
      <c r="CY80" s="371">
        <v>31.448828780950382</v>
      </c>
      <c r="CZ80" s="371">
        <v>35.581851282526209</v>
      </c>
      <c r="DA80" s="371">
        <v>27.881604574185964</v>
      </c>
      <c r="DB80" s="371">
        <v>37.804142392234979</v>
      </c>
      <c r="DC80" s="371">
        <v>26.604080516276767</v>
      </c>
      <c r="DD80" s="371">
        <v>24.951725450102742</v>
      </c>
      <c r="DE80" s="371">
        <v>28.537957151497626</v>
      </c>
      <c r="DF80" s="371">
        <v>22.422614425641715</v>
      </c>
      <c r="DG80" s="371">
        <v>25.951395485974601</v>
      </c>
      <c r="DH80" s="371">
        <v>26.335724075479117</v>
      </c>
      <c r="DI80" s="371">
        <v>33.554494910864015</v>
      </c>
      <c r="DJ80" s="371">
        <v>25.137920653861123</v>
      </c>
      <c r="DK80" s="371">
        <v>41.691487100780705</v>
      </c>
      <c r="DL80" s="371">
        <v>29.937452306732251</v>
      </c>
      <c r="DM80" s="371">
        <v>44.931293161729549</v>
      </c>
      <c r="DN80" s="371">
        <v>27.616626833203352</v>
      </c>
      <c r="DO80" s="371">
        <v>35.035567155719605</v>
      </c>
      <c r="DP80" s="371">
        <v>37.697919585750682</v>
      </c>
      <c r="DQ80" s="371">
        <v>34.034609684289194</v>
      </c>
      <c r="DR80" s="371">
        <v>15.208643018542027</v>
      </c>
      <c r="DS80" s="371">
        <v>53.328788607408939</v>
      </c>
      <c r="DT80" s="371">
        <v>27.887649561496264</v>
      </c>
      <c r="DU80" s="371">
        <v>29.739752149989677</v>
      </c>
      <c r="DV80" s="371">
        <v>29.371244097179758</v>
      </c>
      <c r="DW80" s="371">
        <v>45.39284640400092</v>
      </c>
      <c r="DX80" s="371">
        <v>23.392600982163682</v>
      </c>
      <c r="DY80" s="371">
        <v>18.013560896090322</v>
      </c>
      <c r="DZ80" s="371">
        <v>19.864591230900654</v>
      </c>
      <c r="EA80" s="371">
        <v>13.410542383342351</v>
      </c>
      <c r="EB80" s="371">
        <v>23.976153528252425</v>
      </c>
      <c r="EC80" s="371">
        <v>21.086379450828801</v>
      </c>
      <c r="ED80" s="371">
        <v>35.654656225326598</v>
      </c>
      <c r="EE80" s="371">
        <v>17.257579257835239</v>
      </c>
      <c r="EF80" s="371">
        <v>10.474787632264711</v>
      </c>
      <c r="EG80" s="371">
        <v>18.733392902667649</v>
      </c>
      <c r="EH80" s="371">
        <v>35.73148655080589</v>
      </c>
      <c r="EI80" s="371">
        <v>27.713527278232135</v>
      </c>
      <c r="EJ80" s="371">
        <v>33.4871787945305</v>
      </c>
      <c r="EK80" s="371">
        <v>33.135739137016678</v>
      </c>
      <c r="EL80" s="371">
        <v>28.29391528405899</v>
      </c>
      <c r="EM80" s="371">
        <v>16.607028077317292</v>
      </c>
      <c r="EN80" s="371">
        <v>29.199095283904473</v>
      </c>
      <c r="EO80" s="371">
        <v>33.247777349993008</v>
      </c>
      <c r="EP80" s="371">
        <v>25.855512121452438</v>
      </c>
      <c r="EQ80" s="371">
        <v>21.691066470071195</v>
      </c>
      <c r="ER80" s="371">
        <v>29.289763549574708</v>
      </c>
      <c r="ES80" s="371">
        <v>17.626101254892344</v>
      </c>
      <c r="ET80" s="371">
        <v>20.698900041833127</v>
      </c>
      <c r="EU80" s="371">
        <v>37.253603524792837</v>
      </c>
      <c r="EV80" s="371">
        <v>37.098181381007571</v>
      </c>
      <c r="EW80" s="371">
        <v>25.714292723334793</v>
      </c>
      <c r="EX80" s="371">
        <v>16.454906821450333</v>
      </c>
      <c r="EY80" s="371">
        <v>29.125681534447789</v>
      </c>
      <c r="EZ80" s="371">
        <v>26.161109775094651</v>
      </c>
      <c r="FA80" s="371">
        <v>14.530356316017544</v>
      </c>
      <c r="FB80" s="371">
        <v>11.369554552710683</v>
      </c>
      <c r="FC80" s="371">
        <v>28.511859339745001</v>
      </c>
      <c r="FD80" s="371">
        <v>31.198798457239015</v>
      </c>
      <c r="FE80" s="371">
        <v>29.802118360020458</v>
      </c>
      <c r="FF80" s="371">
        <v>41.972421905665968</v>
      </c>
      <c r="FG80" s="371">
        <v>32.706689442433877</v>
      </c>
      <c r="FH80" s="371">
        <v>22.484343972636726</v>
      </c>
      <c r="FI80" s="371">
        <v>22.159003687285825</v>
      </c>
      <c r="FJ80" s="371">
        <v>22.228153453350636</v>
      </c>
      <c r="FK80" s="371">
        <v>18.700425390479808</v>
      </c>
      <c r="FL80" s="371">
        <v>22.920962410567935</v>
      </c>
      <c r="FM80" s="371">
        <v>28.646194061634183</v>
      </c>
      <c r="FN80" s="371">
        <v>31.286094856468196</v>
      </c>
      <c r="FO80" s="371">
        <v>54.299676258328155</v>
      </c>
      <c r="FP80" s="371">
        <v>31.635252836472535</v>
      </c>
      <c r="FQ80" s="371">
        <v>45.115044406424417</v>
      </c>
      <c r="FR80" s="371">
        <v>21.00536297372118</v>
      </c>
      <c r="FS80" s="371">
        <v>24.144936094459784</v>
      </c>
      <c r="FT80" s="371">
        <v>19.733010569213377</v>
      </c>
      <c r="FU80" s="371">
        <v>37.297386450234015</v>
      </c>
      <c r="FV80" s="371">
        <v>22.406759337368761</v>
      </c>
      <c r="FW80" s="371">
        <v>26.647622382915515</v>
      </c>
      <c r="FX80" s="371">
        <v>29.533252966038557</v>
      </c>
      <c r="FY80" s="371">
        <v>35.047868970029896</v>
      </c>
      <c r="FZ80" s="371">
        <v>26.080220537499827</v>
      </c>
      <c r="GA80" s="371">
        <v>36.356855092730285</v>
      </c>
      <c r="GB80" s="371">
        <v>18.842058206163493</v>
      </c>
      <c r="GC80" s="371">
        <v>39.224337705308244</v>
      </c>
      <c r="GD80" s="371">
        <v>30.630740675940782</v>
      </c>
      <c r="GE80" s="371">
        <v>44.316676503479329</v>
      </c>
      <c r="GF80" s="371">
        <v>19.641009011407636</v>
      </c>
      <c r="GG80" s="371">
        <v>30.655186598267953</v>
      </c>
      <c r="GH80" s="371">
        <v>13.904967526541412</v>
      </c>
      <c r="GI80" s="371">
        <v>23.707737199667612</v>
      </c>
      <c r="GJ80" s="371">
        <v>36.629559619794527</v>
      </c>
      <c r="GK80" s="371">
        <v>27.785420016500016</v>
      </c>
      <c r="GL80" s="371">
        <v>24.460491034649667</v>
      </c>
      <c r="GM80" s="371">
        <v>31.107020414342198</v>
      </c>
      <c r="GN80" s="371">
        <v>30.298682342278386</v>
      </c>
      <c r="GO80" s="371">
        <v>26.84578474114463</v>
      </c>
      <c r="GP80" s="371">
        <v>35.139161381490503</v>
      </c>
      <c r="GQ80" s="371">
        <v>37.116331176203765</v>
      </c>
      <c r="GR80" s="371">
        <v>30.966582398927557</v>
      </c>
      <c r="GS80" s="371">
        <v>27.459773594847405</v>
      </c>
      <c r="GT80" s="371">
        <v>29.0141621324452</v>
      </c>
      <c r="GU80" s="371">
        <v>33.425280127627488</v>
      </c>
      <c r="GV80" s="371">
        <v>44.888107563333747</v>
      </c>
      <c r="GW80" s="371">
        <v>28.834883873305113</v>
      </c>
      <c r="GX80" s="371">
        <v>30.668571973605594</v>
      </c>
      <c r="GY80" s="371">
        <v>40.138052055457436</v>
      </c>
      <c r="GZ80" s="371">
        <v>29.179929843996423</v>
      </c>
      <c r="HA80" s="371">
        <v>25.165038358752117</v>
      </c>
      <c r="HB80" s="371">
        <v>38.187110260379491</v>
      </c>
      <c r="HC80" s="371">
        <v>42.397560388340203</v>
      </c>
      <c r="HD80" s="371">
        <v>35.423305543604982</v>
      </c>
      <c r="HE80" s="371">
        <v>38.433372354812548</v>
      </c>
      <c r="HF80" s="371">
        <v>27.655305582269463</v>
      </c>
      <c r="HG80" s="371">
        <v>39.623855891117856</v>
      </c>
      <c r="HH80" s="371">
        <v>35.541012082007626</v>
      </c>
      <c r="HI80" s="371">
        <v>29.453990344014827</v>
      </c>
      <c r="HJ80" s="371">
        <v>33.703755337532201</v>
      </c>
      <c r="HK80" s="371">
        <v>22.999956040336095</v>
      </c>
      <c r="HL80" s="371">
        <v>22.087975212592923</v>
      </c>
      <c r="HM80" s="371">
        <v>26.904629908436021</v>
      </c>
      <c r="HN80" s="371">
        <v>32.957418803394461</v>
      </c>
      <c r="HO80" s="371">
        <v>15.523789318419389</v>
      </c>
      <c r="HP80" s="371">
        <v>33.945589316930068</v>
      </c>
      <c r="HQ80" s="371">
        <v>33.754973391761411</v>
      </c>
      <c r="HR80" s="371">
        <v>32.10171411353425</v>
      </c>
      <c r="HS80" s="371">
        <v>26.911896323903111</v>
      </c>
      <c r="HT80" s="371">
        <v>33.885959529890449</v>
      </c>
      <c r="HU80" s="371">
        <v>35.277540457382656</v>
      </c>
      <c r="HV80" s="371">
        <v>31.701481800365013</v>
      </c>
      <c r="HW80" s="371">
        <v>27.661629287074401</v>
      </c>
      <c r="HX80" s="371">
        <v>29.693064940963005</v>
      </c>
      <c r="HY80" s="371">
        <v>20.927699323507834</v>
      </c>
      <c r="HZ80" s="371">
        <v>34.479271026908535</v>
      </c>
      <c r="IA80" s="371">
        <v>30.876484195856456</v>
      </c>
      <c r="IB80" s="371">
        <v>27.724463950401923</v>
      </c>
      <c r="IC80" s="371">
        <v>15.515413350335354</v>
      </c>
      <c r="ID80" s="371">
        <v>22.369663273909353</v>
      </c>
      <c r="IE80" s="371">
        <v>26.141976201241761</v>
      </c>
      <c r="IF80" s="371">
        <v>33.732455636989002</v>
      </c>
      <c r="IG80" s="371">
        <v>23.607381263908245</v>
      </c>
      <c r="IH80" s="371">
        <v>24.731692064751467</v>
      </c>
      <c r="II80" s="371">
        <v>40.189657961494511</v>
      </c>
      <c r="IJ80" s="371">
        <v>25.82622613742063</v>
      </c>
      <c r="IK80" s="371">
        <v>23.335255741839163</v>
      </c>
      <c r="IL80" s="371">
        <v>28.417191056781</v>
      </c>
      <c r="IM80" s="371">
        <v>25.506575367041332</v>
      </c>
      <c r="IN80" s="371">
        <v>31.845445266172838</v>
      </c>
      <c r="IO80" s="371">
        <v>35.359345085022518</v>
      </c>
      <c r="IP80" s="371">
        <v>35.931103794106491</v>
      </c>
      <c r="IQ80" s="371">
        <v>28.378242877156524</v>
      </c>
      <c r="IR80" s="371">
        <v>29.573409068603265</v>
      </c>
      <c r="IS80" s="371">
        <v>26.43870502343346</v>
      </c>
      <c r="IT80" s="371">
        <v>19.288368094537955</v>
      </c>
      <c r="IU80" s="371">
        <v>24.077355259457001</v>
      </c>
      <c r="IV80" s="371">
        <v>43.341222593199362</v>
      </c>
      <c r="IW80" s="371">
        <v>25.158192538699325</v>
      </c>
      <c r="IX80" s="371">
        <v>26.714413125723063</v>
      </c>
      <c r="IY80" s="371">
        <v>29.229110801260454</v>
      </c>
      <c r="IZ80" s="371">
        <v>27.875122189475476</v>
      </c>
      <c r="JA80" s="371">
        <v>32.536599705106795</v>
      </c>
      <c r="JB80" s="371">
        <v>33.666080672500314</v>
      </c>
      <c r="JC80" s="371">
        <v>26.916015701880134</v>
      </c>
      <c r="JD80" s="371">
        <v>21.895331269523169</v>
      </c>
      <c r="JE80" s="371">
        <v>24.026558817985016</v>
      </c>
      <c r="JF80" s="371">
        <v>37.891504110503234</v>
      </c>
      <c r="JG80" s="371">
        <v>39.033137011594555</v>
      </c>
      <c r="JH80" s="371">
        <v>32.838984460730458</v>
      </c>
      <c r="JI80" s="371">
        <v>31.475459016546047</v>
      </c>
      <c r="JJ80" s="371">
        <v>15.036970290780134</v>
      </c>
      <c r="JK80" s="371">
        <v>19.042811932852956</v>
      </c>
      <c r="JL80" s="371">
        <v>33.371423434057036</v>
      </c>
      <c r="JM80" s="371">
        <v>25.356448927248476</v>
      </c>
      <c r="JN80" s="371">
        <v>38.074891080454066</v>
      </c>
      <c r="JO80" s="371">
        <v>16.628116366939285</v>
      </c>
      <c r="JP80" s="371">
        <v>33.568327453991351</v>
      </c>
      <c r="JQ80" s="371">
        <v>40.246335194617068</v>
      </c>
      <c r="JR80" s="371">
        <v>31.728251892870958</v>
      </c>
      <c r="JS80" s="371">
        <v>25.969243505051775</v>
      </c>
      <c r="JT80" s="371">
        <v>37.574350612840128</v>
      </c>
      <c r="JU80" s="371">
        <v>41.19578379196669</v>
      </c>
      <c r="JV80" s="371">
        <v>36.333930364777352</v>
      </c>
      <c r="JW80" s="371">
        <v>15.609397775288851</v>
      </c>
      <c r="JX80" s="371">
        <v>24.421882275836744</v>
      </c>
      <c r="JY80" s="371">
        <v>30.808879489892721</v>
      </c>
      <c r="JZ80" s="371">
        <v>30.969760088245046</v>
      </c>
      <c r="KA80" s="371">
        <v>30.052708422458394</v>
      </c>
      <c r="KB80" s="371">
        <v>24.855181415454833</v>
      </c>
      <c r="KC80" s="371">
        <v>32.295644338178882</v>
      </c>
      <c r="KD80" s="371">
        <v>32.332448491270824</v>
      </c>
      <c r="KE80" s="371">
        <v>26.082865187962479</v>
      </c>
      <c r="KF80" s="371">
        <v>32.096613161588905</v>
      </c>
      <c r="KG80" s="371">
        <v>19.797476264201681</v>
      </c>
      <c r="KH80" s="371">
        <v>16.314029724452645</v>
      </c>
      <c r="KI80" s="371">
        <v>27.625826242541528</v>
      </c>
      <c r="KJ80" s="371">
        <v>31.177718188011148</v>
      </c>
      <c r="KK80" s="371">
        <v>26.75867705016018</v>
      </c>
    </row>
    <row r="81" spans="1:297" ht="15.75">
      <c r="A81" s="208">
        <v>754.59</v>
      </c>
      <c r="B81" s="373" t="s">
        <v>565</v>
      </c>
      <c r="C81" s="371">
        <v>53.458825404076109</v>
      </c>
      <c r="D81" s="210">
        <v>12.557263341264447</v>
      </c>
      <c r="E81" s="210">
        <v>72.750627931769728</v>
      </c>
      <c r="F81" s="371">
        <v>31.83608393919366</v>
      </c>
      <c r="G81" s="371">
        <v>37.755592323651449</v>
      </c>
      <c r="H81" s="371">
        <v>43.27692648423006</v>
      </c>
      <c r="I81" s="371">
        <v>43.640726010901254</v>
      </c>
      <c r="J81" s="371">
        <v>33.962769296925401</v>
      </c>
      <c r="K81" s="371">
        <v>33.502451462430663</v>
      </c>
      <c r="L81" s="371">
        <v>48.734225300543123</v>
      </c>
      <c r="M81" s="371">
        <v>42.963198757763983</v>
      </c>
      <c r="N81" s="371">
        <v>47.001278376844496</v>
      </c>
      <c r="O81" s="371">
        <v>52.217607935973774</v>
      </c>
      <c r="P81" s="371">
        <v>33.103517457596539</v>
      </c>
      <c r="Q81" s="371">
        <v>30.753516073795847</v>
      </c>
      <c r="R81" s="371">
        <v>23.110425836267609</v>
      </c>
      <c r="S81" s="371">
        <v>63.943389367641714</v>
      </c>
      <c r="T81" s="371">
        <v>42.018528188539747</v>
      </c>
      <c r="U81" s="371">
        <v>39.102739198743123</v>
      </c>
      <c r="V81" s="371">
        <v>37.308926645091695</v>
      </c>
      <c r="W81" s="371">
        <v>39.133982233502543</v>
      </c>
      <c r="X81" s="371">
        <v>54.178397545440426</v>
      </c>
      <c r="Y81" s="371">
        <v>48.099743291195395</v>
      </c>
      <c r="Z81" s="371">
        <v>43.9001820955596</v>
      </c>
      <c r="AA81" s="371">
        <v>50.413847224311723</v>
      </c>
      <c r="AB81" s="371">
        <v>51.304215350523769</v>
      </c>
      <c r="AC81" s="371">
        <v>34.460765409678459</v>
      </c>
      <c r="AD81" s="371">
        <v>39.02200955575244</v>
      </c>
      <c r="AE81" s="371">
        <v>51.332214919767836</v>
      </c>
      <c r="AF81" s="371">
        <v>60.316796038262154</v>
      </c>
      <c r="AG81" s="371">
        <v>68.093657355264682</v>
      </c>
      <c r="AH81" s="371">
        <v>42.542652986886843</v>
      </c>
      <c r="AI81" s="371">
        <v>37.224766729397352</v>
      </c>
      <c r="AJ81" s="371">
        <v>37.130619047619049</v>
      </c>
      <c r="AK81" s="371">
        <v>45.375099092645655</v>
      </c>
      <c r="AL81" s="371">
        <v>43.816727022977027</v>
      </c>
      <c r="AM81" s="371">
        <v>55.030042631455849</v>
      </c>
      <c r="AN81" s="371">
        <v>49.404206126787791</v>
      </c>
      <c r="AO81" s="371">
        <v>51.61964724621162</v>
      </c>
      <c r="AP81" s="371">
        <v>59.831663581804925</v>
      </c>
      <c r="AQ81" s="371">
        <v>55.014171680603717</v>
      </c>
      <c r="AR81" s="371">
        <v>55.851509431657149</v>
      </c>
      <c r="AS81" s="371">
        <v>47.026796984846115</v>
      </c>
      <c r="AT81" s="371">
        <v>47.259576427937262</v>
      </c>
      <c r="AU81" s="371">
        <v>31.165516131627651</v>
      </c>
      <c r="AV81" s="371">
        <v>56.726271679598362</v>
      </c>
      <c r="AW81" s="371">
        <v>45.682081949058698</v>
      </c>
      <c r="AX81" s="371">
        <v>25.527827193631989</v>
      </c>
      <c r="AY81" s="371">
        <v>29.197950111482722</v>
      </c>
      <c r="AZ81" s="371">
        <v>32.438576059272975</v>
      </c>
      <c r="BA81" s="371">
        <v>72.14802934395729</v>
      </c>
      <c r="BB81" s="371">
        <v>40.368091320636907</v>
      </c>
      <c r="BC81" s="371">
        <v>67.265212436976924</v>
      </c>
      <c r="BD81" s="371">
        <v>41.117476278877895</v>
      </c>
      <c r="BE81" s="371">
        <v>43.155740333919155</v>
      </c>
      <c r="BF81" s="371">
        <v>49.474521224688949</v>
      </c>
      <c r="BG81" s="371">
        <v>69.911433293269226</v>
      </c>
      <c r="BH81" s="371">
        <v>36.643758992805758</v>
      </c>
      <c r="BI81" s="371">
        <v>35.741287010927039</v>
      </c>
      <c r="BJ81" s="371">
        <v>70.871258964837736</v>
      </c>
      <c r="BK81" s="371">
        <v>33.982340168878174</v>
      </c>
      <c r="BL81" s="371">
        <v>59.941667451349659</v>
      </c>
      <c r="BM81" s="371">
        <v>55.4875577115914</v>
      </c>
      <c r="BN81" s="371">
        <v>34.248089723947366</v>
      </c>
      <c r="BO81" s="371">
        <v>51.00550405561993</v>
      </c>
      <c r="BP81" s="371">
        <v>55.65583660417753</v>
      </c>
      <c r="BQ81" s="371">
        <v>35.456280457990388</v>
      </c>
      <c r="BR81" s="371">
        <v>38.943402108921681</v>
      </c>
      <c r="BS81" s="371">
        <v>48.397909917028848</v>
      </c>
      <c r="BT81" s="371">
        <v>51.871259216220551</v>
      </c>
      <c r="BU81" s="371">
        <v>47.877653878583473</v>
      </c>
      <c r="BV81" s="371">
        <v>40.496138867781156</v>
      </c>
      <c r="BW81" s="371">
        <v>32.607750215703192</v>
      </c>
      <c r="BX81" s="371">
        <v>61.086921504739337</v>
      </c>
      <c r="BY81" s="371">
        <v>50.105367338371117</v>
      </c>
      <c r="BZ81" s="371">
        <v>44.481399769585252</v>
      </c>
      <c r="CA81" s="371">
        <v>40.029955680902503</v>
      </c>
      <c r="CB81" s="371">
        <v>45.024432617031479</v>
      </c>
      <c r="CC81" s="371">
        <v>31.28247691029901</v>
      </c>
      <c r="CD81" s="371">
        <v>31.192860138496052</v>
      </c>
      <c r="CE81" s="371">
        <v>32.907184919864015</v>
      </c>
      <c r="CF81" s="371">
        <v>35.353586901763229</v>
      </c>
      <c r="CG81" s="371">
        <v>65.410504844861364</v>
      </c>
      <c r="CH81" s="371">
        <v>39.95073086533403</v>
      </c>
      <c r="CI81" s="371">
        <v>39.018052220583002</v>
      </c>
      <c r="CJ81" s="371">
        <v>61.224642559995843</v>
      </c>
      <c r="CK81" s="371">
        <v>57.495327015775629</v>
      </c>
      <c r="CL81" s="371">
        <v>37.51533763945978</v>
      </c>
      <c r="CM81" s="371">
        <v>45.686749329758719</v>
      </c>
      <c r="CN81" s="371">
        <v>43.690764020655699</v>
      </c>
      <c r="CO81" s="371">
        <v>63.158588751829392</v>
      </c>
      <c r="CP81" s="371">
        <v>44.92921054556092</v>
      </c>
      <c r="CQ81" s="371">
        <v>45.336281615447376</v>
      </c>
      <c r="CR81" s="371">
        <v>49.447663204747776</v>
      </c>
      <c r="CS81" s="371">
        <v>46.794085932813438</v>
      </c>
      <c r="CT81" s="371">
        <v>45.45840371534311</v>
      </c>
      <c r="CU81" s="371">
        <v>46.463969149736641</v>
      </c>
      <c r="CV81" s="371">
        <v>49.744411102007376</v>
      </c>
      <c r="CW81" s="371">
        <v>45.57114093291753</v>
      </c>
      <c r="CX81" s="371">
        <v>29.889768378650551</v>
      </c>
      <c r="CY81" s="371">
        <v>35.899981701738334</v>
      </c>
      <c r="CZ81" s="371">
        <v>64.417930093606856</v>
      </c>
      <c r="DA81" s="371">
        <v>53.625730072972217</v>
      </c>
      <c r="DB81" s="371">
        <v>28.22058936448293</v>
      </c>
      <c r="DC81" s="371">
        <v>25.135152554399244</v>
      </c>
      <c r="DD81" s="371">
        <v>46.647167913938269</v>
      </c>
      <c r="DE81" s="371">
        <v>37.982511040235522</v>
      </c>
      <c r="DF81" s="371">
        <v>51.907860956822049</v>
      </c>
      <c r="DG81" s="371">
        <v>21.872173913043483</v>
      </c>
      <c r="DH81" s="371">
        <v>36.361550181967296</v>
      </c>
      <c r="DI81" s="371">
        <v>40.257765463917529</v>
      </c>
      <c r="DJ81" s="371">
        <v>50.552017847539659</v>
      </c>
      <c r="DK81" s="371">
        <v>69.401045934202358</v>
      </c>
      <c r="DL81" s="371">
        <v>35.442863636363633</v>
      </c>
      <c r="DM81" s="371">
        <v>55.277604446616188</v>
      </c>
      <c r="DN81" s="371">
        <v>41.047194479561739</v>
      </c>
      <c r="DO81" s="371">
        <v>55.576049036525738</v>
      </c>
      <c r="DP81" s="371">
        <v>32.176573536336527</v>
      </c>
      <c r="DQ81" s="371">
        <v>67.895500342022629</v>
      </c>
      <c r="DR81" s="371">
        <v>29.346809365203764</v>
      </c>
      <c r="DS81" s="371">
        <v>40.752369088335882</v>
      </c>
      <c r="DT81" s="371">
        <v>49.532825437112244</v>
      </c>
      <c r="DU81" s="371">
        <v>24.806439448875992</v>
      </c>
      <c r="DV81" s="371">
        <v>55.963684147721857</v>
      </c>
      <c r="DW81" s="371">
        <v>42.974454508028003</v>
      </c>
      <c r="DX81" s="371">
        <v>34.673234780439117</v>
      </c>
      <c r="DY81" s="371">
        <v>48.306071352897554</v>
      </c>
      <c r="DZ81" s="371">
        <v>39.552628992628996</v>
      </c>
      <c r="EA81" s="371">
        <v>38.624134746922032</v>
      </c>
      <c r="EB81" s="371">
        <v>42.624956247909935</v>
      </c>
      <c r="EC81" s="371">
        <v>23.545477443609023</v>
      </c>
      <c r="ED81" s="371">
        <v>65.335474425315951</v>
      </c>
      <c r="EE81" s="371">
        <v>31.742487177005714</v>
      </c>
      <c r="EF81" s="371">
        <v>32.107718105986265</v>
      </c>
      <c r="EG81" s="371">
        <v>55.323720515403345</v>
      </c>
      <c r="EH81" s="371">
        <v>51.128262177182087</v>
      </c>
      <c r="EI81" s="371">
        <v>34.06511819250359</v>
      </c>
      <c r="EJ81" s="371">
        <v>49.282494425864002</v>
      </c>
      <c r="EK81" s="371">
        <v>41.921666666666667</v>
      </c>
      <c r="EL81" s="371">
        <v>37.04681150398406</v>
      </c>
      <c r="EM81" s="371">
        <v>12.557263341264447</v>
      </c>
      <c r="EN81" s="371">
        <v>41.512839031665905</v>
      </c>
      <c r="EO81" s="371">
        <v>46.800920338389489</v>
      </c>
      <c r="EP81" s="371">
        <v>28.768278517621734</v>
      </c>
      <c r="EQ81" s="371">
        <v>22.691118190212375</v>
      </c>
      <c r="ER81" s="371">
        <v>41.943615183246067</v>
      </c>
      <c r="ES81" s="371">
        <v>26.399898613427855</v>
      </c>
      <c r="ET81" s="371">
        <v>37.943264872521247</v>
      </c>
      <c r="EU81" s="371">
        <v>41.163785296143246</v>
      </c>
      <c r="EV81" s="371">
        <v>51.177419260129184</v>
      </c>
      <c r="EW81" s="371">
        <v>54.489279822701867</v>
      </c>
      <c r="EX81" s="371">
        <v>42.175621213853013</v>
      </c>
      <c r="EY81" s="371">
        <v>41.846430366116294</v>
      </c>
      <c r="EZ81" s="371">
        <v>46.570567444876787</v>
      </c>
      <c r="FA81" s="371">
        <v>21.657474668152805</v>
      </c>
      <c r="FB81" s="371">
        <v>42.389701102317694</v>
      </c>
      <c r="FC81" s="371">
        <v>37.475514243680628</v>
      </c>
      <c r="FD81" s="371">
        <v>48.858615086463928</v>
      </c>
      <c r="FE81" s="371">
        <v>38.986909692366496</v>
      </c>
      <c r="FF81" s="371">
        <v>41.799887700155878</v>
      </c>
      <c r="FG81" s="371">
        <v>51.133579827400226</v>
      </c>
      <c r="FH81" s="371">
        <v>38.04064794574991</v>
      </c>
      <c r="FI81" s="371">
        <v>45.414431565094148</v>
      </c>
      <c r="FJ81" s="371">
        <v>34.864704663711699</v>
      </c>
      <c r="FK81" s="371">
        <v>49.171278195488725</v>
      </c>
      <c r="FL81" s="371">
        <v>29.355964262717322</v>
      </c>
      <c r="FM81" s="371">
        <v>54.633548440979958</v>
      </c>
      <c r="FN81" s="371">
        <v>38.846499123157514</v>
      </c>
      <c r="FO81" s="371">
        <v>20.963027266066572</v>
      </c>
      <c r="FP81" s="371">
        <v>51.331341128362403</v>
      </c>
      <c r="FQ81" s="371">
        <v>40.073126917177916</v>
      </c>
      <c r="FR81" s="371">
        <v>44.781358665012959</v>
      </c>
      <c r="FS81" s="371">
        <v>41.739714988425931</v>
      </c>
      <c r="FT81" s="371">
        <v>62.981121190180986</v>
      </c>
      <c r="FU81" s="371">
        <v>48.90077821375187</v>
      </c>
      <c r="FV81" s="371">
        <v>34.935344889047322</v>
      </c>
      <c r="FW81" s="371">
        <v>47.29857608695653</v>
      </c>
      <c r="FX81" s="371">
        <v>39.294250581395353</v>
      </c>
      <c r="FY81" s="371">
        <v>50.925603476684799</v>
      </c>
      <c r="FZ81" s="371">
        <v>38.83512637362638</v>
      </c>
      <c r="GA81" s="371">
        <v>38.447048959136474</v>
      </c>
      <c r="GB81" s="371">
        <v>51.782464104729726</v>
      </c>
      <c r="GC81" s="371">
        <v>45.926408487600426</v>
      </c>
      <c r="GD81" s="371">
        <v>37.603103015075376</v>
      </c>
      <c r="GE81" s="371">
        <v>51.68789883020024</v>
      </c>
      <c r="GF81" s="371">
        <v>14.367861437733835</v>
      </c>
      <c r="GG81" s="371">
        <v>47.621741603466958</v>
      </c>
      <c r="GH81" s="371">
        <v>42.495444824636444</v>
      </c>
      <c r="GI81" s="371">
        <v>55.067395598899736</v>
      </c>
      <c r="GJ81" s="371">
        <v>42.529541688244429</v>
      </c>
      <c r="GK81" s="371">
        <v>59.80046113678651</v>
      </c>
      <c r="GL81" s="371">
        <v>36.467033360209641</v>
      </c>
      <c r="GM81" s="371">
        <v>48.374515288394726</v>
      </c>
      <c r="GN81" s="371">
        <v>64.001712075575028</v>
      </c>
      <c r="GO81" s="371">
        <v>46.214849397590363</v>
      </c>
      <c r="GP81" s="371">
        <v>33.672408899117762</v>
      </c>
      <c r="GQ81" s="371">
        <v>72.750627931769728</v>
      </c>
      <c r="GR81" s="371">
        <v>33.850598524512137</v>
      </c>
      <c r="GS81" s="371">
        <v>44.071818136372727</v>
      </c>
      <c r="GT81" s="371">
        <v>41.900536794354842</v>
      </c>
      <c r="GU81" s="371">
        <v>50.40496437686091</v>
      </c>
      <c r="GV81" s="371">
        <v>40.005685557586837</v>
      </c>
      <c r="GW81" s="371">
        <v>35.619217040125072</v>
      </c>
      <c r="GX81" s="371">
        <v>39.09239099070215</v>
      </c>
      <c r="GY81" s="371">
        <v>42.34815722132069</v>
      </c>
      <c r="GZ81" s="371">
        <v>45.520138198967857</v>
      </c>
      <c r="HA81" s="371">
        <v>53.374493127147765</v>
      </c>
      <c r="HB81" s="371">
        <v>47.541789086176088</v>
      </c>
      <c r="HC81" s="371">
        <v>40.933679143561307</v>
      </c>
      <c r="HD81" s="371">
        <v>35.386818627450985</v>
      </c>
      <c r="HE81" s="371">
        <v>44.884950151406287</v>
      </c>
      <c r="HF81" s="371">
        <v>41.757408006814309</v>
      </c>
      <c r="HG81" s="371">
        <v>42.010672328379343</v>
      </c>
      <c r="HH81" s="371">
        <v>57.196316489361706</v>
      </c>
      <c r="HI81" s="371">
        <v>27.996981611893585</v>
      </c>
      <c r="HJ81" s="371">
        <v>55.813350469573713</v>
      </c>
      <c r="HK81" s="371">
        <v>49.419264832330185</v>
      </c>
      <c r="HL81" s="371">
        <v>48.071308922430845</v>
      </c>
      <c r="HM81" s="371">
        <v>46.354752271286713</v>
      </c>
      <c r="HN81" s="371">
        <v>51.470548403070069</v>
      </c>
      <c r="HO81" s="371">
        <v>25.092253427859148</v>
      </c>
      <c r="HP81" s="371">
        <v>62.648487506645417</v>
      </c>
      <c r="HQ81" s="371">
        <v>39.88419551708833</v>
      </c>
      <c r="HR81" s="371">
        <v>61.178751975615278</v>
      </c>
      <c r="HS81" s="371">
        <v>48.832041856925422</v>
      </c>
      <c r="HT81" s="371">
        <v>54.281429919402406</v>
      </c>
      <c r="HU81" s="371">
        <v>36.435795952782463</v>
      </c>
      <c r="HV81" s="371">
        <v>39.765094102885826</v>
      </c>
      <c r="HW81" s="371">
        <v>58.227276144310238</v>
      </c>
      <c r="HX81" s="371">
        <v>59.620959543568468</v>
      </c>
      <c r="HY81" s="371">
        <v>43.284525191034511</v>
      </c>
      <c r="HZ81" s="371">
        <v>41.188515641972629</v>
      </c>
      <c r="IA81" s="371">
        <v>46.017652294303801</v>
      </c>
      <c r="IB81" s="371">
        <v>39.831691819317228</v>
      </c>
      <c r="IC81" s="371">
        <v>38.51475516009215</v>
      </c>
      <c r="ID81" s="371">
        <v>41.853758999280053</v>
      </c>
      <c r="IE81" s="371">
        <v>35.59282835363183</v>
      </c>
      <c r="IF81" s="371">
        <v>28.766048204464578</v>
      </c>
      <c r="IG81" s="371">
        <v>34.656172942045039</v>
      </c>
      <c r="IH81" s="371">
        <v>32.594095833333334</v>
      </c>
      <c r="II81" s="371">
        <v>43.463452960018984</v>
      </c>
      <c r="IJ81" s="371">
        <v>43.841608543417372</v>
      </c>
      <c r="IK81" s="371">
        <v>39.945976926853213</v>
      </c>
      <c r="IL81" s="371">
        <v>38.512534942820842</v>
      </c>
      <c r="IM81" s="371">
        <v>52.053629582267689</v>
      </c>
      <c r="IN81" s="371">
        <v>40.562625904704468</v>
      </c>
      <c r="IO81" s="371">
        <v>41.878864498249705</v>
      </c>
      <c r="IP81" s="371">
        <v>32.838415521099748</v>
      </c>
      <c r="IQ81" s="371">
        <v>61.079592212320804</v>
      </c>
      <c r="IR81" s="371">
        <v>40.191308067678143</v>
      </c>
      <c r="IS81" s="371">
        <v>37.77025010125557</v>
      </c>
      <c r="IT81" s="371">
        <v>39.937775783289823</v>
      </c>
      <c r="IU81" s="371">
        <v>59.185552365326771</v>
      </c>
      <c r="IV81" s="371">
        <v>40.881057919621746</v>
      </c>
      <c r="IW81" s="371">
        <v>34.492647033607689</v>
      </c>
      <c r="IX81" s="371">
        <v>68.572329406564677</v>
      </c>
      <c r="IY81" s="371">
        <v>44.353002521613838</v>
      </c>
      <c r="IZ81" s="371">
        <v>43.879791224345368</v>
      </c>
      <c r="JA81" s="371">
        <v>41.19329794079794</v>
      </c>
      <c r="JB81" s="371">
        <v>69.208707243460765</v>
      </c>
      <c r="JC81" s="371">
        <v>32.912776884601648</v>
      </c>
      <c r="JD81" s="371">
        <v>38.307729885057469</v>
      </c>
      <c r="JE81" s="371">
        <v>44.094856744119475</v>
      </c>
      <c r="JF81" s="371">
        <v>68.340049084547701</v>
      </c>
      <c r="JG81" s="371">
        <v>42.703346129739892</v>
      </c>
      <c r="JH81" s="371">
        <v>39.998820856771964</v>
      </c>
      <c r="JI81" s="371">
        <v>39.407855891059803</v>
      </c>
      <c r="JJ81" s="371">
        <v>36.669367405014619</v>
      </c>
      <c r="JK81" s="371">
        <v>36.915917662736234</v>
      </c>
      <c r="JL81" s="371">
        <v>60.685181393278434</v>
      </c>
      <c r="JM81" s="371">
        <v>52.147085360908349</v>
      </c>
      <c r="JN81" s="371">
        <v>33.238682937554969</v>
      </c>
      <c r="JO81" s="371">
        <v>43.899103773584912</v>
      </c>
      <c r="JP81" s="371">
        <v>30.177513778733704</v>
      </c>
      <c r="JQ81" s="371">
        <v>52.249270453624952</v>
      </c>
      <c r="JR81" s="371">
        <v>45.087791887551333</v>
      </c>
      <c r="JS81" s="371">
        <v>51.332776178826691</v>
      </c>
      <c r="JT81" s="371">
        <v>64.055812191773853</v>
      </c>
      <c r="JU81" s="371">
        <v>42.920245992876225</v>
      </c>
      <c r="JV81" s="371">
        <v>40.460863047001624</v>
      </c>
      <c r="JW81" s="371">
        <v>37.302941698071386</v>
      </c>
      <c r="JX81" s="371">
        <v>31.451977140907545</v>
      </c>
      <c r="JY81" s="371">
        <v>40.314586068019096</v>
      </c>
      <c r="JZ81" s="371">
        <v>41.709139727073854</v>
      </c>
      <c r="KA81" s="371">
        <v>45.536355829285228</v>
      </c>
      <c r="KB81" s="371">
        <v>33.23823743766782</v>
      </c>
      <c r="KC81" s="371">
        <v>56.552046979865771</v>
      </c>
      <c r="KD81" s="371">
        <v>41.701560985460418</v>
      </c>
      <c r="KE81" s="371">
        <v>26.125096618357489</v>
      </c>
      <c r="KF81" s="371">
        <v>51.441636656812683</v>
      </c>
      <c r="KG81" s="371">
        <v>42.147520122030379</v>
      </c>
      <c r="KH81" s="371">
        <v>39.885535396392122</v>
      </c>
      <c r="KI81" s="371">
        <v>43.642118103055182</v>
      </c>
      <c r="KJ81" s="371">
        <v>41.765062739463609</v>
      </c>
      <c r="KK81" s="371">
        <v>67.267260569334837</v>
      </c>
    </row>
    <row r="82" spans="1:297" s="558" customFormat="1" ht="15.75">
      <c r="A82" s="582"/>
      <c r="B82" s="557" t="s">
        <v>604</v>
      </c>
      <c r="C82" s="576">
        <v>443.82083663327694</v>
      </c>
      <c r="D82" s="556">
        <v>148.03461041220217</v>
      </c>
      <c r="E82" s="556">
        <v>1670.2536033552897</v>
      </c>
      <c r="F82" s="576">
        <v>298.20356952726979</v>
      </c>
      <c r="G82" s="576">
        <v>258.54132201210751</v>
      </c>
      <c r="H82" s="576">
        <v>277.51903744418229</v>
      </c>
      <c r="I82" s="576">
        <v>295.36902353865833</v>
      </c>
      <c r="J82" s="576">
        <v>224.22508685602429</v>
      </c>
      <c r="K82" s="576">
        <v>186.49267958005186</v>
      </c>
      <c r="L82" s="576">
        <v>218.85700664215915</v>
      </c>
      <c r="M82" s="576">
        <v>855.28965965139696</v>
      </c>
      <c r="N82" s="576">
        <v>1128.7509399300357</v>
      </c>
      <c r="O82" s="576">
        <v>704.86558534068593</v>
      </c>
      <c r="P82" s="576">
        <v>252.16671125488409</v>
      </c>
      <c r="Q82" s="576">
        <v>223.91257997097986</v>
      </c>
      <c r="R82" s="576">
        <v>310.70042676757282</v>
      </c>
      <c r="S82" s="576">
        <v>404.76216405747283</v>
      </c>
      <c r="T82" s="576">
        <v>279.10103649089285</v>
      </c>
      <c r="U82" s="576">
        <v>341.61118347578741</v>
      </c>
      <c r="V82" s="576">
        <v>1670.2536033552897</v>
      </c>
      <c r="W82" s="576">
        <v>585.54676019953672</v>
      </c>
      <c r="X82" s="576">
        <v>371.39377798680454</v>
      </c>
      <c r="Y82" s="576">
        <v>312.89964707922201</v>
      </c>
      <c r="Z82" s="576">
        <v>442.0391605772179</v>
      </c>
      <c r="AA82" s="576">
        <v>292.1056128158699</v>
      </c>
      <c r="AB82" s="576">
        <v>434.22894214912128</v>
      </c>
      <c r="AC82" s="576">
        <v>186.40331717250476</v>
      </c>
      <c r="AD82" s="576">
        <v>230.24533430879993</v>
      </c>
      <c r="AE82" s="576">
        <v>555.7948024342121</v>
      </c>
      <c r="AF82" s="576">
        <v>627.55186853484054</v>
      </c>
      <c r="AG82" s="576">
        <v>814.87261231588207</v>
      </c>
      <c r="AH82" s="576">
        <v>640.54268575793117</v>
      </c>
      <c r="AI82" s="576">
        <v>210.03807857189949</v>
      </c>
      <c r="AJ82" s="576">
        <v>287.92323042802695</v>
      </c>
      <c r="AK82" s="576">
        <v>261.90178909210283</v>
      </c>
      <c r="AL82" s="576">
        <v>800.69567390299471</v>
      </c>
      <c r="AM82" s="576">
        <v>341.66978237429043</v>
      </c>
      <c r="AN82" s="576">
        <v>226.70001511410175</v>
      </c>
      <c r="AO82" s="576">
        <v>333.3519614857575</v>
      </c>
      <c r="AP82" s="576">
        <v>345.64068824429069</v>
      </c>
      <c r="AQ82" s="576">
        <v>328.13213289621393</v>
      </c>
      <c r="AR82" s="576">
        <v>292.47382568253624</v>
      </c>
      <c r="AS82" s="576">
        <v>276.22789695783285</v>
      </c>
      <c r="AT82" s="576">
        <v>348.33285441171864</v>
      </c>
      <c r="AU82" s="576">
        <v>170.5634679454044</v>
      </c>
      <c r="AV82" s="576">
        <v>842.69638703561384</v>
      </c>
      <c r="AW82" s="576">
        <v>1171.6595817062296</v>
      </c>
      <c r="AX82" s="576">
        <v>437.15016597542143</v>
      </c>
      <c r="AY82" s="576">
        <v>499.44022119471578</v>
      </c>
      <c r="AZ82" s="576">
        <v>211.04160525779761</v>
      </c>
      <c r="BA82" s="576">
        <v>416.95886388319059</v>
      </c>
      <c r="BB82" s="576">
        <v>232.59931808989683</v>
      </c>
      <c r="BC82" s="576">
        <v>389.42152605712585</v>
      </c>
      <c r="BD82" s="576">
        <v>224.33625215437641</v>
      </c>
      <c r="BE82" s="576">
        <v>384.89135569287322</v>
      </c>
      <c r="BF82" s="576">
        <v>482.59323980908283</v>
      </c>
      <c r="BG82" s="576">
        <v>626.58069933513536</v>
      </c>
      <c r="BH82" s="576">
        <v>284.50339298630098</v>
      </c>
      <c r="BI82" s="576">
        <v>389.27544090255293</v>
      </c>
      <c r="BJ82" s="576">
        <v>350.29588019340446</v>
      </c>
      <c r="BK82" s="576">
        <v>283.73421866426924</v>
      </c>
      <c r="BL82" s="576">
        <v>332.77257024027091</v>
      </c>
      <c r="BM82" s="576">
        <v>357.85569919326298</v>
      </c>
      <c r="BN82" s="576">
        <v>238.1199779812595</v>
      </c>
      <c r="BO82" s="576">
        <v>461.62967731291798</v>
      </c>
      <c r="BP82" s="576">
        <v>353.64867911892156</v>
      </c>
      <c r="BQ82" s="576">
        <v>262.80523900664707</v>
      </c>
      <c r="BR82" s="576">
        <v>202.49726209525699</v>
      </c>
      <c r="BS82" s="576">
        <v>400.63586926104045</v>
      </c>
      <c r="BT82" s="576">
        <v>375.41690761750442</v>
      </c>
      <c r="BU82" s="576">
        <v>509.43998817471908</v>
      </c>
      <c r="BV82" s="576">
        <v>263.26088039385644</v>
      </c>
      <c r="BW82" s="576">
        <v>310.8642041993661</v>
      </c>
      <c r="BX82" s="576">
        <v>400.32114793533441</v>
      </c>
      <c r="BY82" s="576">
        <v>409.98753906757412</v>
      </c>
      <c r="BZ82" s="576">
        <v>450.06871774710652</v>
      </c>
      <c r="CA82" s="576">
        <v>635.33285966078586</v>
      </c>
      <c r="CB82" s="576">
        <v>304.42819582128362</v>
      </c>
      <c r="CC82" s="576">
        <v>311.41597723986655</v>
      </c>
      <c r="CD82" s="576">
        <v>436.5005550844204</v>
      </c>
      <c r="CE82" s="576">
        <v>237.62819743958261</v>
      </c>
      <c r="CF82" s="576">
        <v>411.21578924285205</v>
      </c>
      <c r="CG82" s="576">
        <v>344.94672429977595</v>
      </c>
      <c r="CH82" s="576">
        <v>210.46470212321694</v>
      </c>
      <c r="CI82" s="576">
        <v>148.03461041220217</v>
      </c>
      <c r="CJ82" s="576">
        <v>534.59985367856939</v>
      </c>
      <c r="CK82" s="576">
        <v>374.38344130500121</v>
      </c>
      <c r="CL82" s="576">
        <v>344.4724474412638</v>
      </c>
      <c r="CM82" s="576">
        <v>431.43245454261825</v>
      </c>
      <c r="CN82" s="576">
        <v>474.39621851500544</v>
      </c>
      <c r="CO82" s="576">
        <v>508.50427508815477</v>
      </c>
      <c r="CP82" s="576">
        <v>1149.7041752760383</v>
      </c>
      <c r="CQ82" s="576">
        <v>340.88276560680305</v>
      </c>
      <c r="CR82" s="576">
        <v>647.39789020439616</v>
      </c>
      <c r="CS82" s="576">
        <v>279.22167710471246</v>
      </c>
      <c r="CT82" s="576">
        <v>322.76893405400239</v>
      </c>
      <c r="CU82" s="576">
        <v>742.41265036274331</v>
      </c>
      <c r="CV82" s="576">
        <v>367.96315460921562</v>
      </c>
      <c r="CW82" s="576">
        <v>213.69930638996237</v>
      </c>
      <c r="CX82" s="576">
        <v>744.40722135706017</v>
      </c>
      <c r="CY82" s="576">
        <v>284.82839524985661</v>
      </c>
      <c r="CZ82" s="576">
        <v>427.09070602168407</v>
      </c>
      <c r="DA82" s="576">
        <v>310.41930132916121</v>
      </c>
      <c r="DB82" s="576">
        <v>531.08202763669863</v>
      </c>
      <c r="DC82" s="576">
        <v>532.45491769202943</v>
      </c>
      <c r="DD82" s="576">
        <v>757.18790078514019</v>
      </c>
      <c r="DE82" s="576">
        <v>481.58684251424341</v>
      </c>
      <c r="DF82" s="576">
        <v>310.09581752992744</v>
      </c>
      <c r="DG82" s="576">
        <v>250.11757378152578</v>
      </c>
      <c r="DH82" s="576">
        <v>254.32172999135994</v>
      </c>
      <c r="DI82" s="576">
        <v>829.58263134588015</v>
      </c>
      <c r="DJ82" s="576">
        <v>523.87035610705323</v>
      </c>
      <c r="DK82" s="576">
        <v>450.62515834291059</v>
      </c>
      <c r="DL82" s="576">
        <v>497.95534479233004</v>
      </c>
      <c r="DM82" s="576">
        <v>334.95680480209865</v>
      </c>
      <c r="DN82" s="576">
        <v>414.25824670636501</v>
      </c>
      <c r="DO82" s="576">
        <v>717.8442769999067</v>
      </c>
      <c r="DP82" s="576">
        <v>962.33676391483834</v>
      </c>
      <c r="DQ82" s="576">
        <v>412.65847418275501</v>
      </c>
      <c r="DR82" s="576">
        <v>185.98888096047963</v>
      </c>
      <c r="DS82" s="576">
        <v>460.73595699038856</v>
      </c>
      <c r="DT82" s="576">
        <v>313.74830099808497</v>
      </c>
      <c r="DU82" s="576">
        <v>359.28788336180367</v>
      </c>
      <c r="DV82" s="576">
        <v>411.05377466273745</v>
      </c>
      <c r="DW82" s="576">
        <v>526.88796779371876</v>
      </c>
      <c r="DX82" s="576">
        <v>240.52952803179434</v>
      </c>
      <c r="DY82" s="576">
        <v>214.82581753061226</v>
      </c>
      <c r="DZ82" s="576">
        <v>240.63432584309427</v>
      </c>
      <c r="EA82" s="576">
        <v>177.05207259755556</v>
      </c>
      <c r="EB82" s="576">
        <v>302.9745743857714</v>
      </c>
      <c r="EC82" s="576">
        <v>740.43566114886505</v>
      </c>
      <c r="ED82" s="576">
        <v>644.58070773491943</v>
      </c>
      <c r="EE82" s="576">
        <v>198.06999636769521</v>
      </c>
      <c r="EF82" s="576">
        <v>162.49727807848598</v>
      </c>
      <c r="EG82" s="576">
        <v>272.68392984697584</v>
      </c>
      <c r="EH82" s="576">
        <v>329.90668890514712</v>
      </c>
      <c r="EI82" s="576">
        <v>247.25210855579624</v>
      </c>
      <c r="EJ82" s="576">
        <v>485.44426262441061</v>
      </c>
      <c r="EK82" s="576">
        <v>564.9794813840565</v>
      </c>
      <c r="EL82" s="576">
        <v>310.72837198543789</v>
      </c>
      <c r="EM82" s="576">
        <v>554.952434126767</v>
      </c>
      <c r="EN82" s="576">
        <v>398.60633583928944</v>
      </c>
      <c r="EO82" s="576">
        <v>335.54699030952094</v>
      </c>
      <c r="EP82" s="576">
        <v>867.09624089209933</v>
      </c>
      <c r="EQ82" s="576">
        <v>992.35942203575041</v>
      </c>
      <c r="ER82" s="576">
        <v>275.12030485829456</v>
      </c>
      <c r="ES82" s="576">
        <v>155.93053173117315</v>
      </c>
      <c r="ET82" s="576">
        <v>305.21055029174499</v>
      </c>
      <c r="EU82" s="576">
        <v>366.05191856485339</v>
      </c>
      <c r="EV82" s="576">
        <v>509.56114871618433</v>
      </c>
      <c r="EW82" s="576">
        <v>326.46645851662839</v>
      </c>
      <c r="EX82" s="576">
        <v>229.72383359939565</v>
      </c>
      <c r="EY82" s="576">
        <v>639.23543331609164</v>
      </c>
      <c r="EZ82" s="576">
        <v>935.69668202148489</v>
      </c>
      <c r="FA82" s="576">
        <v>431.24325654968567</v>
      </c>
      <c r="FB82" s="576">
        <v>172.60058524717965</v>
      </c>
      <c r="FC82" s="576">
        <v>260.54255047359442</v>
      </c>
      <c r="FD82" s="576">
        <v>389.67974061994227</v>
      </c>
      <c r="FE82" s="576">
        <v>264.46344549258941</v>
      </c>
      <c r="FF82" s="576">
        <v>414.65855334464726</v>
      </c>
      <c r="FG82" s="576">
        <v>318.60023707205988</v>
      </c>
      <c r="FH82" s="576">
        <v>279.08951846818593</v>
      </c>
      <c r="FI82" s="576">
        <v>197.97112117718473</v>
      </c>
      <c r="FJ82" s="576">
        <v>194.78164092209582</v>
      </c>
      <c r="FK82" s="576">
        <v>222.24534056841634</v>
      </c>
      <c r="FL82" s="576">
        <v>201.51435962283614</v>
      </c>
      <c r="FM82" s="576">
        <v>478.40559705747103</v>
      </c>
      <c r="FN82" s="576">
        <v>294.65493539817783</v>
      </c>
      <c r="FO82" s="576">
        <v>868.79065083978549</v>
      </c>
      <c r="FP82" s="576">
        <v>298.41454749436991</v>
      </c>
      <c r="FQ82" s="576">
        <v>410.53260128911342</v>
      </c>
      <c r="FR82" s="576">
        <v>262.46421180103056</v>
      </c>
      <c r="FS82" s="576">
        <v>256.4713914228339</v>
      </c>
      <c r="FT82" s="576">
        <v>315.28362791731524</v>
      </c>
      <c r="FU82" s="576">
        <v>402.28769089502271</v>
      </c>
      <c r="FV82" s="576">
        <v>218.50028071139715</v>
      </c>
      <c r="FW82" s="576">
        <v>437.69097563467926</v>
      </c>
      <c r="FX82" s="576">
        <v>335.85074528471756</v>
      </c>
      <c r="FY82" s="576">
        <v>342.70021118679443</v>
      </c>
      <c r="FZ82" s="576">
        <v>1082.852615713643</v>
      </c>
      <c r="GA82" s="576">
        <v>403.00431313618179</v>
      </c>
      <c r="GB82" s="576">
        <v>288.69939868994709</v>
      </c>
      <c r="GC82" s="576">
        <v>378.94192032106685</v>
      </c>
      <c r="GD82" s="576">
        <v>424.91408031946503</v>
      </c>
      <c r="GE82" s="576">
        <v>673.1871976091461</v>
      </c>
      <c r="GF82" s="576">
        <v>472.62503032641706</v>
      </c>
      <c r="GG82" s="576">
        <v>434.12679501432564</v>
      </c>
      <c r="GH82" s="576">
        <v>213.382674106417</v>
      </c>
      <c r="GI82" s="576">
        <v>368.96831905251088</v>
      </c>
      <c r="GJ82" s="576">
        <v>316.72217366829199</v>
      </c>
      <c r="GK82" s="576">
        <v>308.27965991500849</v>
      </c>
      <c r="GL82" s="576">
        <v>214.90802467045472</v>
      </c>
      <c r="GM82" s="576">
        <v>1097.1628450174892</v>
      </c>
      <c r="GN82" s="576">
        <v>903.63930451418696</v>
      </c>
      <c r="GO82" s="576">
        <v>286.2730432527232</v>
      </c>
      <c r="GP82" s="576">
        <v>300.95401478958809</v>
      </c>
      <c r="GQ82" s="576">
        <v>1198.8404849161627</v>
      </c>
      <c r="GR82" s="576">
        <v>954.31530190930891</v>
      </c>
      <c r="GS82" s="576">
        <v>349.34805477437658</v>
      </c>
      <c r="GT82" s="576">
        <v>382.6191793541085</v>
      </c>
      <c r="GU82" s="576">
        <v>468.44720192687657</v>
      </c>
      <c r="GV82" s="576">
        <v>747.61881004394547</v>
      </c>
      <c r="GW82" s="576">
        <v>247.31467013745868</v>
      </c>
      <c r="GX82" s="576">
        <v>270.84955930863396</v>
      </c>
      <c r="GY82" s="576">
        <v>330.23681226845855</v>
      </c>
      <c r="GZ82" s="576">
        <v>453.18419434314438</v>
      </c>
      <c r="HA82" s="576">
        <v>287.83014401352784</v>
      </c>
      <c r="HB82" s="576">
        <v>419.66501427191611</v>
      </c>
      <c r="HC82" s="576">
        <v>429.19601010756628</v>
      </c>
      <c r="HD82" s="576">
        <v>990.14221246957231</v>
      </c>
      <c r="HE82" s="576">
        <v>348.09154002394848</v>
      </c>
      <c r="HF82" s="576">
        <v>380.84415196864728</v>
      </c>
      <c r="HG82" s="576">
        <v>901.79196160379684</v>
      </c>
      <c r="HH82" s="576">
        <v>413.28208389990135</v>
      </c>
      <c r="HI82" s="576">
        <v>267.9576694522242</v>
      </c>
      <c r="HJ82" s="576">
        <v>332.16220505019652</v>
      </c>
      <c r="HK82" s="576">
        <v>824.45007907211061</v>
      </c>
      <c r="HL82" s="576">
        <v>343.00841164403761</v>
      </c>
      <c r="HM82" s="576">
        <v>424.38725052204927</v>
      </c>
      <c r="HN82" s="576">
        <v>393.26666101770979</v>
      </c>
      <c r="HO82" s="576">
        <v>154.33167483329916</v>
      </c>
      <c r="HP82" s="576">
        <v>557.14181862100997</v>
      </c>
      <c r="HQ82" s="576">
        <v>527.56565844210445</v>
      </c>
      <c r="HR82" s="576">
        <v>365.59227642938168</v>
      </c>
      <c r="HS82" s="576">
        <v>1160.9494353250618</v>
      </c>
      <c r="HT82" s="576">
        <v>379.29172906098125</v>
      </c>
      <c r="HU82" s="576">
        <v>323.78234327776426</v>
      </c>
      <c r="HV82" s="576">
        <v>349.3279183415782</v>
      </c>
      <c r="HW82" s="576">
        <v>394.42873081546577</v>
      </c>
      <c r="HX82" s="576">
        <v>1139.3637040671877</v>
      </c>
      <c r="HY82" s="576">
        <v>247.09634213467413</v>
      </c>
      <c r="HZ82" s="576">
        <v>371.9104794636674</v>
      </c>
      <c r="IA82" s="576">
        <v>492.76958730265352</v>
      </c>
      <c r="IB82" s="576">
        <v>357.23229767565897</v>
      </c>
      <c r="IC82" s="576">
        <v>177.61190468592136</v>
      </c>
      <c r="ID82" s="576">
        <v>591.15427243539364</v>
      </c>
      <c r="IE82" s="576">
        <v>383.57400734592818</v>
      </c>
      <c r="IF82" s="576">
        <v>410.96617327348719</v>
      </c>
      <c r="IG82" s="576">
        <v>1067.4302060748141</v>
      </c>
      <c r="IH82" s="576">
        <v>389.19321241614466</v>
      </c>
      <c r="II82" s="576">
        <v>352.03531732100828</v>
      </c>
      <c r="IJ82" s="576">
        <v>524.77537362641203</v>
      </c>
      <c r="IK82" s="576">
        <v>432.96106538060167</v>
      </c>
      <c r="IL82" s="576">
        <v>879.68394834044318</v>
      </c>
      <c r="IM82" s="576">
        <v>868.63931912424937</v>
      </c>
      <c r="IN82" s="576">
        <v>310.21801099833141</v>
      </c>
      <c r="IO82" s="576">
        <v>390.29255525923713</v>
      </c>
      <c r="IP82" s="576">
        <v>277.9143885531073</v>
      </c>
      <c r="IQ82" s="576">
        <v>677.42104238516004</v>
      </c>
      <c r="IR82" s="576">
        <v>258.93048703709167</v>
      </c>
      <c r="IS82" s="576">
        <v>542.2416405121329</v>
      </c>
      <c r="IT82" s="576">
        <v>465.20670027771951</v>
      </c>
      <c r="IU82" s="576">
        <v>793.54337503746626</v>
      </c>
      <c r="IV82" s="576">
        <v>424.21498768822738</v>
      </c>
      <c r="IW82" s="576">
        <v>259.61444131374873</v>
      </c>
      <c r="IX82" s="576">
        <v>415.04965479486759</v>
      </c>
      <c r="IY82" s="576">
        <v>452.24797538091525</v>
      </c>
      <c r="IZ82" s="576">
        <v>664.5924479430231</v>
      </c>
      <c r="JA82" s="576">
        <v>293.99025136960421</v>
      </c>
      <c r="JB82" s="576">
        <v>518.91295204569508</v>
      </c>
      <c r="JC82" s="576">
        <v>345.40055339930973</v>
      </c>
      <c r="JD82" s="576">
        <v>296.68235450002197</v>
      </c>
      <c r="JE82" s="576">
        <v>256.07306197670079</v>
      </c>
      <c r="JF82" s="576">
        <v>571.76785834436544</v>
      </c>
      <c r="JG82" s="576">
        <v>665.27139267790449</v>
      </c>
      <c r="JH82" s="576">
        <v>401.63369133224381</v>
      </c>
      <c r="JI82" s="576">
        <v>306.65107279636436</v>
      </c>
      <c r="JJ82" s="576">
        <v>195.95739656418661</v>
      </c>
      <c r="JK82" s="576">
        <v>198.86269497338992</v>
      </c>
      <c r="JL82" s="576">
        <v>326.39739154604729</v>
      </c>
      <c r="JM82" s="576">
        <v>793.59941113602395</v>
      </c>
      <c r="JN82" s="576">
        <v>1117.8793269307259</v>
      </c>
      <c r="JO82" s="576">
        <v>244.4345611290328</v>
      </c>
      <c r="JP82" s="576">
        <v>653.95231370663817</v>
      </c>
      <c r="JQ82" s="576">
        <v>383.38688214102359</v>
      </c>
      <c r="JR82" s="576">
        <v>507.27529911037573</v>
      </c>
      <c r="JS82" s="576">
        <v>292.77389437483714</v>
      </c>
      <c r="JT82" s="576">
        <v>341.8300183095642</v>
      </c>
      <c r="JU82" s="576">
        <v>351.75189198373744</v>
      </c>
      <c r="JV82" s="576">
        <v>408.39410976459152</v>
      </c>
      <c r="JW82" s="576">
        <v>205.43120919995877</v>
      </c>
      <c r="JX82" s="576">
        <v>317.6805838497491</v>
      </c>
      <c r="JY82" s="576">
        <v>459.24926441479857</v>
      </c>
      <c r="JZ82" s="576">
        <v>292.80601395981313</v>
      </c>
      <c r="KA82" s="576">
        <v>383.27294026670694</v>
      </c>
      <c r="KB82" s="576">
        <v>257.10157728356347</v>
      </c>
      <c r="KC82" s="576">
        <v>424.51535258453652</v>
      </c>
      <c r="KD82" s="576">
        <v>373.2110271839835</v>
      </c>
      <c r="KE82" s="576">
        <v>624.02880363859344</v>
      </c>
      <c r="KF82" s="576">
        <v>704.02884648128554</v>
      </c>
      <c r="KG82" s="576">
        <v>210.07128343202072</v>
      </c>
      <c r="KH82" s="576">
        <v>201.93980595544505</v>
      </c>
      <c r="KI82" s="576">
        <v>252.03205926985106</v>
      </c>
      <c r="KJ82" s="576">
        <v>327.22725367209921</v>
      </c>
      <c r="KK82" s="576">
        <v>304.0209095949013</v>
      </c>
    </row>
    <row r="83" spans="1:297" s="370" customFormat="1" ht="15.75">
      <c r="A83" s="208"/>
      <c r="B83" s="374"/>
      <c r="C83" s="372"/>
      <c r="D83" s="210"/>
      <c r="E83" s="210"/>
      <c r="F83" s="372"/>
      <c r="G83" s="372"/>
      <c r="H83" s="372"/>
      <c r="I83" s="372"/>
      <c r="J83" s="372"/>
      <c r="K83" s="372"/>
      <c r="L83" s="372"/>
      <c r="M83" s="372"/>
      <c r="N83" s="372"/>
      <c r="O83" s="372"/>
      <c r="P83" s="372"/>
      <c r="Q83" s="372"/>
      <c r="R83" s="372"/>
      <c r="S83" s="372"/>
      <c r="T83" s="372"/>
      <c r="U83" s="372"/>
      <c r="V83" s="372"/>
      <c r="W83" s="372"/>
      <c r="X83" s="372"/>
      <c r="Y83" s="372"/>
      <c r="Z83" s="372"/>
      <c r="AA83" s="372"/>
      <c r="AB83" s="372"/>
      <c r="AC83" s="372"/>
      <c r="AD83" s="372"/>
      <c r="AE83" s="372"/>
      <c r="AF83" s="372"/>
      <c r="AG83" s="372"/>
      <c r="AH83" s="372"/>
      <c r="AI83" s="372"/>
      <c r="AJ83" s="372"/>
      <c r="AK83" s="372"/>
      <c r="AL83" s="372"/>
      <c r="AM83" s="372"/>
      <c r="AN83" s="372"/>
      <c r="AO83" s="372"/>
      <c r="AP83" s="372"/>
      <c r="AQ83" s="372"/>
      <c r="AR83" s="372"/>
      <c r="AS83" s="372"/>
      <c r="AT83" s="372"/>
      <c r="AU83" s="372"/>
      <c r="AV83" s="372"/>
      <c r="AW83" s="372"/>
      <c r="AX83" s="372"/>
      <c r="AY83" s="372"/>
      <c r="AZ83" s="372"/>
      <c r="BA83" s="372"/>
      <c r="BB83" s="372"/>
      <c r="BC83" s="372"/>
      <c r="BD83" s="372"/>
      <c r="BE83" s="372"/>
      <c r="BF83" s="372"/>
      <c r="BG83" s="372"/>
      <c r="BH83" s="372"/>
      <c r="BI83" s="372"/>
      <c r="BJ83" s="372"/>
      <c r="BK83" s="372"/>
      <c r="BL83" s="372"/>
      <c r="BM83" s="372"/>
      <c r="BN83" s="372"/>
      <c r="BO83" s="372"/>
      <c r="BP83" s="372"/>
      <c r="BQ83" s="372"/>
      <c r="BR83" s="372"/>
      <c r="BS83" s="372"/>
      <c r="BT83" s="372"/>
      <c r="BU83" s="372"/>
      <c r="BV83" s="372"/>
      <c r="BW83" s="372"/>
      <c r="BX83" s="372"/>
      <c r="BY83" s="372"/>
      <c r="BZ83" s="372"/>
      <c r="CA83" s="372"/>
      <c r="CB83" s="372"/>
      <c r="CC83" s="372"/>
      <c r="CD83" s="372"/>
      <c r="CE83" s="372"/>
      <c r="CF83" s="372"/>
      <c r="CG83" s="372"/>
      <c r="CH83" s="372"/>
      <c r="CI83" s="372"/>
      <c r="CJ83" s="372"/>
      <c r="CK83" s="372"/>
      <c r="CL83" s="372"/>
      <c r="CM83" s="372"/>
      <c r="CN83" s="372"/>
      <c r="CO83" s="372"/>
      <c r="CP83" s="372"/>
      <c r="CQ83" s="372"/>
      <c r="CR83" s="372"/>
      <c r="CS83" s="372"/>
      <c r="CT83" s="372"/>
      <c r="CU83" s="372"/>
      <c r="CV83" s="372"/>
      <c r="CW83" s="372"/>
      <c r="CX83" s="372"/>
      <c r="CY83" s="372"/>
      <c r="CZ83" s="372"/>
      <c r="DA83" s="372"/>
      <c r="DB83" s="372"/>
      <c r="DC83" s="372"/>
      <c r="DD83" s="372"/>
      <c r="DE83" s="372"/>
      <c r="DF83" s="372"/>
      <c r="DG83" s="372"/>
      <c r="DH83" s="372"/>
      <c r="DI83" s="372"/>
      <c r="DJ83" s="372"/>
      <c r="DK83" s="372"/>
      <c r="DL83" s="372"/>
      <c r="DM83" s="372"/>
      <c r="DN83" s="372"/>
      <c r="DO83" s="372"/>
      <c r="DP83" s="372"/>
      <c r="DQ83" s="372"/>
      <c r="DR83" s="372"/>
      <c r="DS83" s="372"/>
      <c r="DT83" s="372"/>
      <c r="DU83" s="372"/>
      <c r="DV83" s="372"/>
      <c r="DW83" s="372"/>
      <c r="DX83" s="372"/>
      <c r="DY83" s="372"/>
      <c r="DZ83" s="372"/>
      <c r="EA83" s="372"/>
      <c r="EB83" s="372"/>
      <c r="EC83" s="372"/>
      <c r="ED83" s="372"/>
      <c r="EE83" s="372"/>
      <c r="EF83" s="372"/>
      <c r="EG83" s="372"/>
      <c r="EH83" s="372"/>
      <c r="EI83" s="372"/>
      <c r="EJ83" s="372"/>
      <c r="EK83" s="372"/>
      <c r="EL83" s="372"/>
      <c r="EM83" s="372"/>
      <c r="EN83" s="372"/>
      <c r="EO83" s="372"/>
      <c r="EP83" s="372"/>
      <c r="EQ83" s="372"/>
      <c r="ER83" s="372"/>
      <c r="ES83" s="372"/>
      <c r="ET83" s="372"/>
      <c r="EU83" s="372"/>
      <c r="EV83" s="372"/>
      <c r="EW83" s="372"/>
      <c r="EX83" s="372"/>
      <c r="EY83" s="372"/>
      <c r="EZ83" s="372"/>
      <c r="FA83" s="372"/>
      <c r="FB83" s="372"/>
      <c r="FC83" s="372"/>
      <c r="FD83" s="372"/>
      <c r="FE83" s="372"/>
      <c r="FF83" s="372"/>
      <c r="FG83" s="372"/>
      <c r="FH83" s="372"/>
      <c r="FI83" s="372"/>
      <c r="FJ83" s="372"/>
      <c r="FK83" s="372"/>
      <c r="FL83" s="372"/>
      <c r="FM83" s="372"/>
      <c r="FN83" s="372"/>
      <c r="FO83" s="372"/>
      <c r="FP83" s="372"/>
      <c r="FQ83" s="372"/>
      <c r="FR83" s="372"/>
      <c r="FS83" s="372"/>
      <c r="FT83" s="372"/>
      <c r="FU83" s="372"/>
      <c r="FV83" s="372"/>
      <c r="FW83" s="372"/>
      <c r="FX83" s="372"/>
      <c r="FY83" s="372"/>
      <c r="FZ83" s="372"/>
      <c r="GA83" s="372"/>
      <c r="GB83" s="372"/>
      <c r="GC83" s="372"/>
      <c r="GD83" s="372"/>
      <c r="GE83" s="372"/>
      <c r="GF83" s="372"/>
      <c r="GG83" s="372"/>
      <c r="GH83" s="372"/>
      <c r="GI83" s="372"/>
      <c r="GJ83" s="372"/>
      <c r="GK83" s="372"/>
      <c r="GL83" s="372"/>
      <c r="GM83" s="372"/>
      <c r="GN83" s="372"/>
      <c r="GO83" s="372"/>
      <c r="GP83" s="372"/>
      <c r="GQ83" s="372"/>
      <c r="GR83" s="372"/>
      <c r="GS83" s="372"/>
      <c r="GT83" s="372"/>
      <c r="GU83" s="372"/>
      <c r="GV83" s="372"/>
      <c r="GW83" s="372"/>
      <c r="GX83" s="372"/>
      <c r="GY83" s="372"/>
      <c r="GZ83" s="372"/>
      <c r="HA83" s="372"/>
      <c r="HB83" s="372"/>
      <c r="HC83" s="372"/>
      <c r="HD83" s="372"/>
      <c r="HE83" s="372"/>
      <c r="HF83" s="372"/>
      <c r="HG83" s="372"/>
      <c r="HH83" s="372"/>
      <c r="HI83" s="372"/>
      <c r="HJ83" s="372"/>
      <c r="HK83" s="372"/>
      <c r="HL83" s="372"/>
      <c r="HM83" s="372"/>
      <c r="HN83" s="372"/>
      <c r="HO83" s="372"/>
      <c r="HP83" s="372"/>
      <c r="HQ83" s="372"/>
      <c r="HR83" s="372"/>
      <c r="HS83" s="372"/>
      <c r="HT83" s="372"/>
      <c r="HU83" s="372"/>
      <c r="HV83" s="372"/>
      <c r="HW83" s="372"/>
      <c r="HX83" s="372"/>
      <c r="HY83" s="372"/>
      <c r="HZ83" s="372"/>
      <c r="IA83" s="372"/>
      <c r="IB83" s="372"/>
      <c r="IC83" s="372"/>
      <c r="ID83" s="372"/>
      <c r="IE83" s="372"/>
      <c r="IF83" s="372"/>
      <c r="IG83" s="372"/>
      <c r="IH83" s="372"/>
      <c r="II83" s="372"/>
      <c r="IJ83" s="372"/>
      <c r="IK83" s="372"/>
      <c r="IL83" s="372"/>
      <c r="IM83" s="372"/>
      <c r="IN83" s="372"/>
      <c r="IO83" s="372"/>
      <c r="IP83" s="372"/>
      <c r="IQ83" s="372"/>
      <c r="IR83" s="372"/>
      <c r="IS83" s="372"/>
      <c r="IT83" s="372"/>
      <c r="IU83" s="372"/>
      <c r="IV83" s="372"/>
      <c r="IW83" s="372"/>
      <c r="IX83" s="372"/>
      <c r="IY83" s="372"/>
      <c r="IZ83" s="372"/>
      <c r="JA83" s="372"/>
      <c r="JB83" s="372"/>
      <c r="JC83" s="372"/>
      <c r="JD83" s="372"/>
      <c r="JE83" s="372"/>
      <c r="JF83" s="372"/>
      <c r="JG83" s="372"/>
      <c r="JH83" s="372"/>
      <c r="JI83" s="372"/>
      <c r="JJ83" s="372"/>
      <c r="JK83" s="372"/>
      <c r="JL83" s="372"/>
      <c r="JM83" s="372"/>
      <c r="JN83" s="372"/>
      <c r="JO83" s="372"/>
      <c r="JP83" s="372"/>
      <c r="JQ83" s="372"/>
      <c r="JR83" s="372"/>
      <c r="JS83" s="372"/>
      <c r="JT83" s="372"/>
      <c r="JU83" s="372"/>
      <c r="JV83" s="372"/>
      <c r="JW83" s="372"/>
      <c r="JX83" s="372"/>
      <c r="JY83" s="372"/>
      <c r="JZ83" s="372"/>
      <c r="KA83" s="372"/>
      <c r="KB83" s="372"/>
      <c r="KC83" s="372"/>
      <c r="KD83" s="372"/>
      <c r="KE83" s="372"/>
      <c r="KF83" s="372"/>
      <c r="KG83" s="372"/>
      <c r="KH83" s="372"/>
      <c r="KI83" s="372"/>
      <c r="KJ83" s="372"/>
      <c r="KK83" s="372"/>
    </row>
    <row r="84" spans="1:297" s="558" customFormat="1" ht="15.75">
      <c r="A84" s="575"/>
      <c r="B84" s="557" t="s">
        <v>605</v>
      </c>
      <c r="C84" s="576">
        <v>2085.0765866577622</v>
      </c>
      <c r="D84" s="556">
        <v>1276.7254840807075</v>
      </c>
      <c r="E84" s="556">
        <v>3639.7553131206487</v>
      </c>
      <c r="F84" s="576">
        <v>2093.0427290337689</v>
      </c>
      <c r="G84" s="576">
        <v>2284.4516041697843</v>
      </c>
      <c r="H84" s="576">
        <v>1999.4175903198777</v>
      </c>
      <c r="I84" s="576">
        <v>1732.6271145514609</v>
      </c>
      <c r="J84" s="576">
        <v>2132.722147703154</v>
      </c>
      <c r="K84" s="576">
        <v>2138.981113770672</v>
      </c>
      <c r="L84" s="576">
        <v>1938.4907651092367</v>
      </c>
      <c r="M84" s="576">
        <v>2227.9316549930122</v>
      </c>
      <c r="N84" s="576">
        <v>2469.8660307359378</v>
      </c>
      <c r="O84" s="576">
        <v>2632.9748744090525</v>
      </c>
      <c r="P84" s="576">
        <v>1874.4403543440212</v>
      </c>
      <c r="Q84" s="576">
        <v>1972.6006301256416</v>
      </c>
      <c r="R84" s="576">
        <v>2036.3627947253194</v>
      </c>
      <c r="S84" s="576">
        <v>1683.1037534493894</v>
      </c>
      <c r="T84" s="576">
        <v>2173.7887382777071</v>
      </c>
      <c r="U84" s="576">
        <v>2372.2397317868636</v>
      </c>
      <c r="V84" s="576">
        <v>2969.1213164081487</v>
      </c>
      <c r="W84" s="576">
        <v>2108.360922636085</v>
      </c>
      <c r="X84" s="576">
        <v>1751.3645169438757</v>
      </c>
      <c r="Y84" s="576">
        <v>1769.9724237481066</v>
      </c>
      <c r="Z84" s="576">
        <v>1712.9978868820735</v>
      </c>
      <c r="AA84" s="576">
        <v>1756.0842272283867</v>
      </c>
      <c r="AB84" s="576">
        <v>1499.8494135431583</v>
      </c>
      <c r="AC84" s="576">
        <v>1958.3557464001512</v>
      </c>
      <c r="AD84" s="576">
        <v>1936.3974580905997</v>
      </c>
      <c r="AE84" s="576">
        <v>1630.5231431648369</v>
      </c>
      <c r="AF84" s="576">
        <v>2183.0958460325087</v>
      </c>
      <c r="AG84" s="576">
        <v>2614.0400148207668</v>
      </c>
      <c r="AH84" s="576">
        <v>1816.2333559861975</v>
      </c>
      <c r="AI84" s="576">
        <v>1976.9697219698603</v>
      </c>
      <c r="AJ84" s="576">
        <v>1776.3509918095021</v>
      </c>
      <c r="AK84" s="576">
        <v>1655.6830116326951</v>
      </c>
      <c r="AL84" s="576">
        <v>1827.9768677091884</v>
      </c>
      <c r="AM84" s="576">
        <v>1941.2534527193818</v>
      </c>
      <c r="AN84" s="576">
        <v>2019.0688844608358</v>
      </c>
      <c r="AO84" s="576">
        <v>1873.6109499854576</v>
      </c>
      <c r="AP84" s="576">
        <v>1520.3497145497481</v>
      </c>
      <c r="AQ84" s="576">
        <v>2583.1093468468562</v>
      </c>
      <c r="AR84" s="576">
        <v>1867.6309619773122</v>
      </c>
      <c r="AS84" s="576">
        <v>1757.555422344491</v>
      </c>
      <c r="AT84" s="576">
        <v>1831.5000148142044</v>
      </c>
      <c r="AU84" s="576">
        <v>2208.7967264537319</v>
      </c>
      <c r="AV84" s="576">
        <v>1803.3864303948108</v>
      </c>
      <c r="AW84" s="576">
        <v>2523.0207472654761</v>
      </c>
      <c r="AX84" s="576">
        <v>2024.4897476118524</v>
      </c>
      <c r="AY84" s="576">
        <v>1842.0005612170119</v>
      </c>
      <c r="AZ84" s="576">
        <v>1881.6383244057486</v>
      </c>
      <c r="BA84" s="576">
        <v>1712.9787360721566</v>
      </c>
      <c r="BB84" s="576">
        <v>1948.8404570221478</v>
      </c>
      <c r="BC84" s="576">
        <v>1831.1367661480569</v>
      </c>
      <c r="BD84" s="576">
        <v>1827.7466543820992</v>
      </c>
      <c r="BE84" s="576">
        <v>1828.838752441555</v>
      </c>
      <c r="BF84" s="576">
        <v>1637.1886606434327</v>
      </c>
      <c r="BG84" s="576">
        <v>1646.4756560659046</v>
      </c>
      <c r="BH84" s="576">
        <v>1714.4514685258694</v>
      </c>
      <c r="BI84" s="576">
        <v>1642.5743023759403</v>
      </c>
      <c r="BJ84" s="576">
        <v>1929.749983575578</v>
      </c>
      <c r="BK84" s="576">
        <v>1874.8959255400234</v>
      </c>
      <c r="BL84" s="576">
        <v>1659.2479704285947</v>
      </c>
      <c r="BM84" s="576">
        <v>2126.3572355376978</v>
      </c>
      <c r="BN84" s="576">
        <v>2218.8485033294032</v>
      </c>
      <c r="BO84" s="576">
        <v>1631.3433853082831</v>
      </c>
      <c r="BP84" s="576">
        <v>1980.2730921510629</v>
      </c>
      <c r="BQ84" s="576">
        <v>2131.7630884076734</v>
      </c>
      <c r="BR84" s="576">
        <v>2130.4952777648987</v>
      </c>
      <c r="BS84" s="576">
        <v>1655.186070762423</v>
      </c>
      <c r="BT84" s="576">
        <v>1892.0327354745327</v>
      </c>
      <c r="BU84" s="576">
        <v>1821.1854097598791</v>
      </c>
      <c r="BV84" s="576">
        <v>2197.7000844212121</v>
      </c>
      <c r="BW84" s="576">
        <v>1492.1576727066999</v>
      </c>
      <c r="BX84" s="576">
        <v>1944.7570341912585</v>
      </c>
      <c r="BY84" s="576">
        <v>1662.9030442452961</v>
      </c>
      <c r="BZ84" s="576">
        <v>1804.7063214337425</v>
      </c>
      <c r="CA84" s="576">
        <v>2073.2316106680382</v>
      </c>
      <c r="CB84" s="576">
        <v>1909.0891943833544</v>
      </c>
      <c r="CC84" s="576">
        <v>1912.5752676053153</v>
      </c>
      <c r="CD84" s="576">
        <v>2368.6531309158845</v>
      </c>
      <c r="CE84" s="576">
        <v>2133.8062207518701</v>
      </c>
      <c r="CF84" s="576">
        <v>1633.5988119128772</v>
      </c>
      <c r="CG84" s="576">
        <v>1852.4019026319068</v>
      </c>
      <c r="CH84" s="576">
        <v>1944.1382410500976</v>
      </c>
      <c r="CI84" s="576">
        <v>2593.3516735449284</v>
      </c>
      <c r="CJ84" s="576">
        <v>2266.226414350419</v>
      </c>
      <c r="CK84" s="576">
        <v>1792.9125692629329</v>
      </c>
      <c r="CL84" s="576">
        <v>1715.6516958264665</v>
      </c>
      <c r="CM84" s="576">
        <v>2304.3405845694278</v>
      </c>
      <c r="CN84" s="576">
        <v>2398.4716125344603</v>
      </c>
      <c r="CO84" s="576">
        <v>1726.4434116133482</v>
      </c>
      <c r="CP84" s="576">
        <v>2735.4551815653467</v>
      </c>
      <c r="CQ84" s="576">
        <v>1919.9455287289136</v>
      </c>
      <c r="CR84" s="576">
        <v>1981.4231819947031</v>
      </c>
      <c r="CS84" s="576">
        <v>1630.4507112978736</v>
      </c>
      <c r="CT84" s="576">
        <v>2274.3394244710221</v>
      </c>
      <c r="CU84" s="576">
        <v>2447.762158765051</v>
      </c>
      <c r="CV84" s="576">
        <v>1815.8243303568599</v>
      </c>
      <c r="CW84" s="576">
        <v>2382.6160119834863</v>
      </c>
      <c r="CX84" s="576">
        <v>2313.5616926561538</v>
      </c>
      <c r="CY84" s="576">
        <v>1730.3813595682461</v>
      </c>
      <c r="CZ84" s="576">
        <v>1808.2548006243528</v>
      </c>
      <c r="DA84" s="576">
        <v>1696.6390413337538</v>
      </c>
      <c r="DB84" s="576">
        <v>1943.6122253168166</v>
      </c>
      <c r="DC84" s="576">
        <v>2357.3288234000083</v>
      </c>
      <c r="DD84" s="576">
        <v>1943.805715832581</v>
      </c>
      <c r="DE84" s="576">
        <v>1469.8998650853916</v>
      </c>
      <c r="DF84" s="576">
        <v>1866.0353832040162</v>
      </c>
      <c r="DG84" s="576">
        <v>1675.527954591121</v>
      </c>
      <c r="DH84" s="576">
        <v>1839.9922969091924</v>
      </c>
      <c r="DI84" s="576">
        <v>1683.8241365005194</v>
      </c>
      <c r="DJ84" s="576">
        <v>2102.757125399874</v>
      </c>
      <c r="DK84" s="576">
        <v>1904.7316962075909</v>
      </c>
      <c r="DL84" s="576">
        <v>2245.465500636486</v>
      </c>
      <c r="DM84" s="576">
        <v>1733.4559399108207</v>
      </c>
      <c r="DN84" s="576">
        <v>2324.3792622984424</v>
      </c>
      <c r="DO84" s="576">
        <v>1824.9930014750291</v>
      </c>
      <c r="DP84" s="576">
        <v>2290.5091748393397</v>
      </c>
      <c r="DQ84" s="576">
        <v>1935.3452250501739</v>
      </c>
      <c r="DR84" s="576">
        <v>2183.6123814829457</v>
      </c>
      <c r="DS84" s="576">
        <v>2229.8502888691482</v>
      </c>
      <c r="DT84" s="576">
        <v>1873.609994173494</v>
      </c>
      <c r="DU84" s="576">
        <v>1872.5507296272131</v>
      </c>
      <c r="DV84" s="576">
        <v>1852.6278089202415</v>
      </c>
      <c r="DW84" s="576">
        <v>1931.625699370499</v>
      </c>
      <c r="DX84" s="576">
        <v>2069.7310157706024</v>
      </c>
      <c r="DY84" s="576">
        <v>2511.2086700573632</v>
      </c>
      <c r="DZ84" s="576">
        <v>2075.1572777560459</v>
      </c>
      <c r="EA84" s="576">
        <v>2404.4781074410412</v>
      </c>
      <c r="EB84" s="576">
        <v>1769.3247070354205</v>
      </c>
      <c r="EC84" s="576">
        <v>2350.6607889684137</v>
      </c>
      <c r="ED84" s="576">
        <v>1722.8486547943285</v>
      </c>
      <c r="EE84" s="576">
        <v>2243.0917649731336</v>
      </c>
      <c r="EF84" s="576">
        <v>3296.422728520095</v>
      </c>
      <c r="EG84" s="576">
        <v>2162.6322392568645</v>
      </c>
      <c r="EH84" s="576">
        <v>1786.9873884801714</v>
      </c>
      <c r="EI84" s="576">
        <v>1938.6578875815244</v>
      </c>
      <c r="EJ84" s="576">
        <v>1917.2722447871756</v>
      </c>
      <c r="EK84" s="576">
        <v>1696.2281171083887</v>
      </c>
      <c r="EL84" s="576">
        <v>2981.9504237782667</v>
      </c>
      <c r="EM84" s="576">
        <v>3639.7553131206487</v>
      </c>
      <c r="EN84" s="576">
        <v>1693.4443922872015</v>
      </c>
      <c r="EO84" s="576">
        <v>1966.9708139354975</v>
      </c>
      <c r="EP84" s="576">
        <v>2479.1463868431351</v>
      </c>
      <c r="EQ84" s="576">
        <v>2725.7742198196838</v>
      </c>
      <c r="ER84" s="576">
        <v>1939.0829226593414</v>
      </c>
      <c r="ES84" s="576">
        <v>2195.5747352340923</v>
      </c>
      <c r="ET84" s="576">
        <v>2847.5063009999608</v>
      </c>
      <c r="EU84" s="576">
        <v>1938.5672422563139</v>
      </c>
      <c r="EV84" s="576">
        <v>1626.2286824801304</v>
      </c>
      <c r="EW84" s="576">
        <v>1811.6234066761967</v>
      </c>
      <c r="EX84" s="576">
        <v>2601.9812573049621</v>
      </c>
      <c r="EY84" s="576">
        <v>1982.3925618157325</v>
      </c>
      <c r="EZ84" s="576">
        <v>2574.6008238286622</v>
      </c>
      <c r="FA84" s="576">
        <v>2462.5738396888087</v>
      </c>
      <c r="FB84" s="576">
        <v>2384.1295234420163</v>
      </c>
      <c r="FC84" s="576">
        <v>1877.9852373801075</v>
      </c>
      <c r="FD84" s="576">
        <v>1859.0601938101631</v>
      </c>
      <c r="FE84" s="576">
        <v>2229.0916264422408</v>
      </c>
      <c r="FF84" s="576">
        <v>1597.9238487959724</v>
      </c>
      <c r="FG84" s="576">
        <v>1565.7994387980577</v>
      </c>
      <c r="FH84" s="576">
        <v>1883.1604102164094</v>
      </c>
      <c r="FI84" s="576">
        <v>1765.0890377594885</v>
      </c>
      <c r="FJ84" s="576">
        <v>2508.88322215162</v>
      </c>
      <c r="FK84" s="576">
        <v>2073.4512610681954</v>
      </c>
      <c r="FL84" s="576">
        <v>2198.2167700113314</v>
      </c>
      <c r="FM84" s="576">
        <v>1743.8082885942197</v>
      </c>
      <c r="FN84" s="576">
        <v>2352.1943817664965</v>
      </c>
      <c r="FO84" s="576">
        <v>2601.4594973962021</v>
      </c>
      <c r="FP84" s="576">
        <v>2013.5770355143045</v>
      </c>
      <c r="FQ84" s="576">
        <v>2130.0027086510763</v>
      </c>
      <c r="FR84" s="576">
        <v>1796.0389180813324</v>
      </c>
      <c r="FS84" s="576">
        <v>2017.5181391080189</v>
      </c>
      <c r="FT84" s="576">
        <v>2074.3884370793862</v>
      </c>
      <c r="FU84" s="576">
        <v>1473.1340548711066</v>
      </c>
      <c r="FV84" s="576">
        <v>2209.4948088283209</v>
      </c>
      <c r="FW84" s="576">
        <v>1764.4095575744784</v>
      </c>
      <c r="FX84" s="576">
        <v>1451.6644987730899</v>
      </c>
      <c r="FY84" s="576">
        <v>1783.4458678023818</v>
      </c>
      <c r="FZ84" s="576">
        <v>2059.272780548808</v>
      </c>
      <c r="GA84" s="576">
        <v>2988.9664334137451</v>
      </c>
      <c r="GB84" s="576">
        <v>2150.9119352890461</v>
      </c>
      <c r="GC84" s="576">
        <v>1685.348198700389</v>
      </c>
      <c r="GD84" s="576">
        <v>1789.4701004199674</v>
      </c>
      <c r="GE84" s="576">
        <v>2334.9320157538132</v>
      </c>
      <c r="GF84" s="576">
        <v>2913.4614644970925</v>
      </c>
      <c r="GG84" s="576">
        <v>1930.2446498355607</v>
      </c>
      <c r="GH84" s="576">
        <v>2244.7829887152948</v>
      </c>
      <c r="GI84" s="576">
        <v>1834.7088441837934</v>
      </c>
      <c r="GJ84" s="576">
        <v>1793.9394548697419</v>
      </c>
      <c r="GK84" s="576">
        <v>1805.3741950569565</v>
      </c>
      <c r="GL84" s="576">
        <v>2160.2561278754542</v>
      </c>
      <c r="GM84" s="576">
        <v>2000.9673307714852</v>
      </c>
      <c r="GN84" s="576">
        <v>2518.6322193553697</v>
      </c>
      <c r="GO84" s="576">
        <v>1824.1067322946051</v>
      </c>
      <c r="GP84" s="576">
        <v>1596.0742679541452</v>
      </c>
      <c r="GQ84" s="576">
        <v>2207.1605616752249</v>
      </c>
      <c r="GR84" s="576">
        <v>1734.901156264378</v>
      </c>
      <c r="GS84" s="576">
        <v>2049.5099004052508</v>
      </c>
      <c r="GT84" s="576">
        <v>2198.5911988433559</v>
      </c>
      <c r="GU84" s="576">
        <v>2003.7615511399777</v>
      </c>
      <c r="GV84" s="576">
        <v>3030.359139111587</v>
      </c>
      <c r="GW84" s="576">
        <v>1862.0145711275577</v>
      </c>
      <c r="GX84" s="576">
        <v>1761.4545881640365</v>
      </c>
      <c r="GY84" s="576">
        <v>2177.3829937688956</v>
      </c>
      <c r="GZ84" s="576">
        <v>2235.4011850847801</v>
      </c>
      <c r="HA84" s="576">
        <v>2116.2838150499706</v>
      </c>
      <c r="HB84" s="576">
        <v>2093.3843452222618</v>
      </c>
      <c r="HC84" s="576">
        <v>1701.4759084439802</v>
      </c>
      <c r="HD84" s="576">
        <v>2887.3202768953429</v>
      </c>
      <c r="HE84" s="576">
        <v>1862.9448029576376</v>
      </c>
      <c r="HF84" s="576">
        <v>1639.2170923434344</v>
      </c>
      <c r="HG84" s="576">
        <v>1943.2473826936769</v>
      </c>
      <c r="HH84" s="576">
        <v>1490.4417846977738</v>
      </c>
      <c r="HI84" s="576">
        <v>2263.2635771204555</v>
      </c>
      <c r="HJ84" s="576">
        <v>1933.2285828737486</v>
      </c>
      <c r="HK84" s="576">
        <v>2012.524163336943</v>
      </c>
      <c r="HL84" s="576">
        <v>2066.4181535873749</v>
      </c>
      <c r="HM84" s="576">
        <v>1718.5323043990827</v>
      </c>
      <c r="HN84" s="576">
        <v>1620.5675448998588</v>
      </c>
      <c r="HO84" s="576">
        <v>2265.8316187410587</v>
      </c>
      <c r="HP84" s="576">
        <v>1371.5567734322804</v>
      </c>
      <c r="HQ84" s="576">
        <v>2078.8229601879248</v>
      </c>
      <c r="HR84" s="576">
        <v>1760.2643626790993</v>
      </c>
      <c r="HS84" s="576">
        <v>2112.9556727679842</v>
      </c>
      <c r="HT84" s="576">
        <v>1860.6910848699058</v>
      </c>
      <c r="HU84" s="576">
        <v>1994.9086367010357</v>
      </c>
      <c r="HV84" s="576">
        <v>1590.8655971370613</v>
      </c>
      <c r="HW84" s="576">
        <v>1613.6302769057393</v>
      </c>
      <c r="HX84" s="576">
        <v>2296.0692123659428</v>
      </c>
      <c r="HY84" s="576">
        <v>2053.3555515745566</v>
      </c>
      <c r="HZ84" s="576">
        <v>2835.1153045777232</v>
      </c>
      <c r="IA84" s="576">
        <v>1738.6671664165774</v>
      </c>
      <c r="IB84" s="576">
        <v>2560.3495249862331</v>
      </c>
      <c r="IC84" s="576">
        <v>2175.6819272539778</v>
      </c>
      <c r="ID84" s="576">
        <v>2006.573404904796</v>
      </c>
      <c r="IE84" s="576">
        <v>2255.7611895066225</v>
      </c>
      <c r="IF84" s="576">
        <v>2193.2063690030245</v>
      </c>
      <c r="IG84" s="576">
        <v>2511.6350221200951</v>
      </c>
      <c r="IH84" s="576">
        <v>2054.3594957494779</v>
      </c>
      <c r="II84" s="576">
        <v>1743.2683544547133</v>
      </c>
      <c r="IJ84" s="576">
        <v>1819.2577937944795</v>
      </c>
      <c r="IK84" s="576">
        <v>2053.175509170489</v>
      </c>
      <c r="IL84" s="576">
        <v>1928.3674849774618</v>
      </c>
      <c r="IM84" s="576">
        <v>1975.5544171634649</v>
      </c>
      <c r="IN84" s="576">
        <v>1738.4423083445317</v>
      </c>
      <c r="IO84" s="576">
        <v>1276.7254840807075</v>
      </c>
      <c r="IP84" s="576">
        <v>1682.7874767884011</v>
      </c>
      <c r="IQ84" s="576">
        <v>1889.3901086385501</v>
      </c>
      <c r="IR84" s="576">
        <v>1748.4456136139754</v>
      </c>
      <c r="IS84" s="576">
        <v>2141.9068774501643</v>
      </c>
      <c r="IT84" s="576">
        <v>2071.6412999295908</v>
      </c>
      <c r="IU84" s="576">
        <v>2357.890708917696</v>
      </c>
      <c r="IV84" s="576">
        <v>1845.4389061279437</v>
      </c>
      <c r="IW84" s="576">
        <v>1820.724875127192</v>
      </c>
      <c r="IX84" s="576">
        <v>1816.742394436654</v>
      </c>
      <c r="IY84" s="576">
        <v>1541.2893658708288</v>
      </c>
      <c r="IZ84" s="576">
        <v>2357.0068711560448</v>
      </c>
      <c r="JA84" s="576">
        <v>1789.5646679290207</v>
      </c>
      <c r="JB84" s="576">
        <v>1941.1145114018318</v>
      </c>
      <c r="JC84" s="576">
        <v>2274.8112179223535</v>
      </c>
      <c r="JD84" s="576">
        <v>2260.7420905579188</v>
      </c>
      <c r="JE84" s="576">
        <v>2028.203720882183</v>
      </c>
      <c r="JF84" s="576">
        <v>1938.1686559258051</v>
      </c>
      <c r="JG84" s="576">
        <v>1763.8949620918816</v>
      </c>
      <c r="JH84" s="576">
        <v>1505.9273131409846</v>
      </c>
      <c r="JI84" s="576">
        <v>2198.5093496465715</v>
      </c>
      <c r="JJ84" s="576">
        <v>3198.4949784746618</v>
      </c>
      <c r="JK84" s="576">
        <v>1981.439897363957</v>
      </c>
      <c r="JL84" s="576">
        <v>1675.9041932375676</v>
      </c>
      <c r="JM84" s="576">
        <v>2447.257817462058</v>
      </c>
      <c r="JN84" s="576">
        <v>2483.5918159368825</v>
      </c>
      <c r="JO84" s="576">
        <v>2871.0732813915429</v>
      </c>
      <c r="JP84" s="576">
        <v>2564.0414184250144</v>
      </c>
      <c r="JQ84" s="576">
        <v>1831.0820941026814</v>
      </c>
      <c r="JR84" s="576">
        <v>2068.1325859596241</v>
      </c>
      <c r="JS84" s="576">
        <v>1924.7642426263842</v>
      </c>
      <c r="JT84" s="576">
        <v>1621.7288087920492</v>
      </c>
      <c r="JU84" s="576">
        <v>1910.6366337468717</v>
      </c>
      <c r="JV84" s="576">
        <v>1467.2216408288812</v>
      </c>
      <c r="JW84" s="576">
        <v>2309.5052792509455</v>
      </c>
      <c r="JX84" s="576">
        <v>1914.1566022734953</v>
      </c>
      <c r="JY84" s="576">
        <v>2095.860669546063</v>
      </c>
      <c r="JZ84" s="576">
        <v>2131.0303637636262</v>
      </c>
      <c r="KA84" s="576">
        <v>1662.6720745484554</v>
      </c>
      <c r="KB84" s="576">
        <v>1707.5232075098772</v>
      </c>
      <c r="KC84" s="576">
        <v>1622.6672847639784</v>
      </c>
      <c r="KD84" s="576">
        <v>1681.4069851807524</v>
      </c>
      <c r="KE84" s="576">
        <v>2505.6276168431023</v>
      </c>
      <c r="KF84" s="576">
        <v>1928.7568927054187</v>
      </c>
      <c r="KG84" s="576">
        <v>2331.5068332178184</v>
      </c>
      <c r="KH84" s="576">
        <v>2345.9141140494398</v>
      </c>
      <c r="KI84" s="576">
        <v>1515.5958257997188</v>
      </c>
      <c r="KJ84" s="576">
        <v>1713.1392230207582</v>
      </c>
      <c r="KK84" s="576">
        <v>1902.2619518722402</v>
      </c>
    </row>
    <row r="85" spans="1:297" s="558" customFormat="1" ht="15.75">
      <c r="A85" s="579">
        <v>-1548.79</v>
      </c>
      <c r="B85" s="557" t="s">
        <v>606</v>
      </c>
      <c r="C85" s="576">
        <v>-1548.79</v>
      </c>
      <c r="D85" s="556">
        <v>-1548.7900000000002</v>
      </c>
      <c r="E85" s="556">
        <v>-1548.7899999999997</v>
      </c>
      <c r="F85" s="576">
        <v>-1548.79</v>
      </c>
      <c r="G85" s="576">
        <v>-1548.79</v>
      </c>
      <c r="H85" s="576">
        <v>-1548.79</v>
      </c>
      <c r="I85" s="576">
        <v>-1548.79</v>
      </c>
      <c r="J85" s="576">
        <v>-1548.79</v>
      </c>
      <c r="K85" s="576">
        <v>-1548.79</v>
      </c>
      <c r="L85" s="576">
        <v>-1548.79</v>
      </c>
      <c r="M85" s="576">
        <v>-1548.79</v>
      </c>
      <c r="N85" s="576">
        <v>-1548.79</v>
      </c>
      <c r="O85" s="576">
        <v>-1548.79</v>
      </c>
      <c r="P85" s="576">
        <v>-1548.79</v>
      </c>
      <c r="Q85" s="576">
        <v>-1548.79</v>
      </c>
      <c r="R85" s="576">
        <v>-1548.79</v>
      </c>
      <c r="S85" s="576">
        <v>-1548.79</v>
      </c>
      <c r="T85" s="576">
        <v>-1548.79</v>
      </c>
      <c r="U85" s="576">
        <v>-1548.79</v>
      </c>
      <c r="V85" s="576">
        <v>-1548.7900000000002</v>
      </c>
      <c r="W85" s="576">
        <v>-1548.79</v>
      </c>
      <c r="X85" s="576">
        <v>-1548.79</v>
      </c>
      <c r="Y85" s="576">
        <v>-1548.79</v>
      </c>
      <c r="Z85" s="576">
        <v>-1548.79</v>
      </c>
      <c r="AA85" s="576">
        <v>-1548.7899999999997</v>
      </c>
      <c r="AB85" s="576">
        <v>-1548.79</v>
      </c>
      <c r="AC85" s="576">
        <v>-1548.79</v>
      </c>
      <c r="AD85" s="576">
        <v>-1548.79</v>
      </c>
      <c r="AE85" s="576">
        <v>-1548.79</v>
      </c>
      <c r="AF85" s="576">
        <v>-1548.79</v>
      </c>
      <c r="AG85" s="576">
        <v>-1548.79</v>
      </c>
      <c r="AH85" s="576">
        <v>-1548.79</v>
      </c>
      <c r="AI85" s="576">
        <v>-1548.79</v>
      </c>
      <c r="AJ85" s="576">
        <v>-1548.79</v>
      </c>
      <c r="AK85" s="576">
        <v>-1548.79</v>
      </c>
      <c r="AL85" s="576">
        <v>-1548.79</v>
      </c>
      <c r="AM85" s="576">
        <v>-1548.79</v>
      </c>
      <c r="AN85" s="576">
        <v>-1548.79</v>
      </c>
      <c r="AO85" s="576">
        <v>-1548.79</v>
      </c>
      <c r="AP85" s="576">
        <v>-1548.79</v>
      </c>
      <c r="AQ85" s="576">
        <v>-1548.79</v>
      </c>
      <c r="AR85" s="576">
        <v>-1548.79</v>
      </c>
      <c r="AS85" s="576">
        <v>-1548.79</v>
      </c>
      <c r="AT85" s="576">
        <v>-1548.79</v>
      </c>
      <c r="AU85" s="576">
        <v>-1548.79</v>
      </c>
      <c r="AV85" s="576">
        <v>-1548.79</v>
      </c>
      <c r="AW85" s="576">
        <v>-1548.79</v>
      </c>
      <c r="AX85" s="576">
        <v>-1548.79</v>
      </c>
      <c r="AY85" s="576">
        <v>-1548.79</v>
      </c>
      <c r="AZ85" s="576">
        <v>-1548.79</v>
      </c>
      <c r="BA85" s="576">
        <v>-1548.79</v>
      </c>
      <c r="BB85" s="576">
        <v>-1548.79</v>
      </c>
      <c r="BC85" s="576">
        <v>-1548.79</v>
      </c>
      <c r="BD85" s="576">
        <v>-1548.79</v>
      </c>
      <c r="BE85" s="576">
        <v>-1548.79</v>
      </c>
      <c r="BF85" s="576">
        <v>-1548.79</v>
      </c>
      <c r="BG85" s="576">
        <v>-1548.79</v>
      </c>
      <c r="BH85" s="576">
        <v>-1548.7899999999997</v>
      </c>
      <c r="BI85" s="576">
        <v>-1548.7899999999997</v>
      </c>
      <c r="BJ85" s="576">
        <v>-1548.79</v>
      </c>
      <c r="BK85" s="576">
        <v>-1548.79</v>
      </c>
      <c r="BL85" s="576">
        <v>-1548.79</v>
      </c>
      <c r="BM85" s="576">
        <v>-1548.79</v>
      </c>
      <c r="BN85" s="576">
        <v>-1548.79</v>
      </c>
      <c r="BO85" s="576">
        <v>-1548.79</v>
      </c>
      <c r="BP85" s="576">
        <v>-1548.79</v>
      </c>
      <c r="BQ85" s="576">
        <v>-1548.79</v>
      </c>
      <c r="BR85" s="576">
        <v>-1548.79</v>
      </c>
      <c r="BS85" s="576">
        <v>-1548.79</v>
      </c>
      <c r="BT85" s="576">
        <v>-1548.7900000000002</v>
      </c>
      <c r="BU85" s="576">
        <v>-1548.79</v>
      </c>
      <c r="BV85" s="576">
        <v>-1548.79</v>
      </c>
      <c r="BW85" s="576">
        <v>-1548.79</v>
      </c>
      <c r="BX85" s="576">
        <v>-1548.79</v>
      </c>
      <c r="BY85" s="576">
        <v>-1548.79</v>
      </c>
      <c r="BZ85" s="576">
        <v>-1548.79</v>
      </c>
      <c r="CA85" s="576">
        <v>-1548.79</v>
      </c>
      <c r="CB85" s="576">
        <v>-1548.79</v>
      </c>
      <c r="CC85" s="576">
        <v>-1548.79</v>
      </c>
      <c r="CD85" s="576">
        <v>-1548.79</v>
      </c>
      <c r="CE85" s="576">
        <v>-1548.79</v>
      </c>
      <c r="CF85" s="576">
        <v>-1548.79</v>
      </c>
      <c r="CG85" s="576">
        <v>-1548.79</v>
      </c>
      <c r="CH85" s="576">
        <v>-1548.79</v>
      </c>
      <c r="CI85" s="576">
        <v>-1548.79</v>
      </c>
      <c r="CJ85" s="576">
        <v>-1548.79</v>
      </c>
      <c r="CK85" s="576">
        <v>-1548.79</v>
      </c>
      <c r="CL85" s="576">
        <v>-1548.79</v>
      </c>
      <c r="CM85" s="576">
        <v>-1548.7900000000002</v>
      </c>
      <c r="CN85" s="576">
        <v>-1548.79</v>
      </c>
      <c r="CO85" s="576">
        <v>-1548.79</v>
      </c>
      <c r="CP85" s="576">
        <v>-1548.79</v>
      </c>
      <c r="CQ85" s="576">
        <v>-1548.79</v>
      </c>
      <c r="CR85" s="576">
        <v>-1548.79</v>
      </c>
      <c r="CS85" s="576">
        <v>-1548.7900000000002</v>
      </c>
      <c r="CT85" s="576">
        <v>-1548.7899999999997</v>
      </c>
      <c r="CU85" s="576">
        <v>-1548.79</v>
      </c>
      <c r="CV85" s="576">
        <v>-1548.79</v>
      </c>
      <c r="CW85" s="576">
        <v>-1548.79</v>
      </c>
      <c r="CX85" s="576">
        <v>-1548.79</v>
      </c>
      <c r="CY85" s="576">
        <v>-1548.79</v>
      </c>
      <c r="CZ85" s="576">
        <v>-1548.7899999999997</v>
      </c>
      <c r="DA85" s="576">
        <v>-1548.79</v>
      </c>
      <c r="DB85" s="576">
        <v>-1548.79</v>
      </c>
      <c r="DC85" s="576">
        <v>-1548.79</v>
      </c>
      <c r="DD85" s="576">
        <v>-1548.79</v>
      </c>
      <c r="DE85" s="576">
        <v>-1548.79</v>
      </c>
      <c r="DF85" s="576">
        <v>-1548.79</v>
      </c>
      <c r="DG85" s="576">
        <v>-1548.7899999999997</v>
      </c>
      <c r="DH85" s="576">
        <v>-1548.79</v>
      </c>
      <c r="DI85" s="576">
        <v>-1548.79</v>
      </c>
      <c r="DJ85" s="576">
        <v>-1548.79</v>
      </c>
      <c r="DK85" s="576">
        <v>-1548.79</v>
      </c>
      <c r="DL85" s="576">
        <v>-1548.79</v>
      </c>
      <c r="DM85" s="576">
        <v>-1548.79</v>
      </c>
      <c r="DN85" s="576">
        <v>-1548.79</v>
      </c>
      <c r="DO85" s="576">
        <v>-1548.79</v>
      </c>
      <c r="DP85" s="576">
        <v>-1548.79</v>
      </c>
      <c r="DQ85" s="576">
        <v>-1548.79</v>
      </c>
      <c r="DR85" s="576">
        <v>-1548.79</v>
      </c>
      <c r="DS85" s="576">
        <v>-1548.79</v>
      </c>
      <c r="DT85" s="576">
        <v>-1548.79</v>
      </c>
      <c r="DU85" s="576">
        <v>-1548.7900000000002</v>
      </c>
      <c r="DV85" s="576">
        <v>-1548.79</v>
      </c>
      <c r="DW85" s="576">
        <v>-1548.79</v>
      </c>
      <c r="DX85" s="576">
        <v>-1548.79</v>
      </c>
      <c r="DY85" s="576">
        <v>-1548.79</v>
      </c>
      <c r="DZ85" s="576">
        <v>-1548.79</v>
      </c>
      <c r="EA85" s="576">
        <v>-1548.79</v>
      </c>
      <c r="EB85" s="576">
        <v>-1548.79</v>
      </c>
      <c r="EC85" s="576">
        <v>-1548.79</v>
      </c>
      <c r="ED85" s="576">
        <v>-1548.79</v>
      </c>
      <c r="EE85" s="576">
        <v>-1548.79</v>
      </c>
      <c r="EF85" s="576">
        <v>-1548.79</v>
      </c>
      <c r="EG85" s="576">
        <v>-1548.79</v>
      </c>
      <c r="EH85" s="576">
        <v>-1548.79</v>
      </c>
      <c r="EI85" s="576">
        <v>-1548.79</v>
      </c>
      <c r="EJ85" s="576">
        <v>-1548.79</v>
      </c>
      <c r="EK85" s="576">
        <v>-1548.79</v>
      </c>
      <c r="EL85" s="576">
        <v>-1548.79</v>
      </c>
      <c r="EM85" s="576">
        <v>-1548.79</v>
      </c>
      <c r="EN85" s="576">
        <v>-1548.79</v>
      </c>
      <c r="EO85" s="576">
        <v>-1548.7900000000002</v>
      </c>
      <c r="EP85" s="576">
        <v>-1548.79</v>
      </c>
      <c r="EQ85" s="576">
        <v>-1548.79</v>
      </c>
      <c r="ER85" s="576">
        <v>-1548.79</v>
      </c>
      <c r="ES85" s="576">
        <v>-1548.79</v>
      </c>
      <c r="ET85" s="576">
        <v>-1548.79</v>
      </c>
      <c r="EU85" s="576">
        <v>-1548.79</v>
      </c>
      <c r="EV85" s="576">
        <v>-1548.79</v>
      </c>
      <c r="EW85" s="576">
        <v>-1548.79</v>
      </c>
      <c r="EX85" s="576">
        <v>-1548.79</v>
      </c>
      <c r="EY85" s="576">
        <v>-1548.7899999999997</v>
      </c>
      <c r="EZ85" s="576">
        <v>-1548.79</v>
      </c>
      <c r="FA85" s="576">
        <v>-1548.79</v>
      </c>
      <c r="FB85" s="576">
        <v>-1548.79</v>
      </c>
      <c r="FC85" s="576">
        <v>-1548.79</v>
      </c>
      <c r="FD85" s="576">
        <v>-1548.79</v>
      </c>
      <c r="FE85" s="576">
        <v>-1548.79</v>
      </c>
      <c r="FF85" s="576">
        <v>-1548.79</v>
      </c>
      <c r="FG85" s="576">
        <v>-1548.79</v>
      </c>
      <c r="FH85" s="576">
        <v>-1548.79</v>
      </c>
      <c r="FI85" s="576">
        <v>-1548.79</v>
      </c>
      <c r="FJ85" s="576">
        <v>-1548.79</v>
      </c>
      <c r="FK85" s="576">
        <v>-1548.79</v>
      </c>
      <c r="FL85" s="576">
        <v>-1548.79</v>
      </c>
      <c r="FM85" s="576">
        <v>-1548.79</v>
      </c>
      <c r="FN85" s="576">
        <v>-1548.79</v>
      </c>
      <c r="FO85" s="576">
        <v>-1548.79</v>
      </c>
      <c r="FP85" s="576">
        <v>-1548.79</v>
      </c>
      <c r="FQ85" s="576">
        <v>-1548.79</v>
      </c>
      <c r="FR85" s="576">
        <v>-1548.79</v>
      </c>
      <c r="FS85" s="576">
        <v>-1548.79</v>
      </c>
      <c r="FT85" s="576">
        <v>-1548.79</v>
      </c>
      <c r="FU85" s="576">
        <v>-1548.79</v>
      </c>
      <c r="FV85" s="576">
        <v>-1548.79</v>
      </c>
      <c r="FW85" s="576">
        <v>-1548.79</v>
      </c>
      <c r="FX85" s="576">
        <v>-1548.79</v>
      </c>
      <c r="FY85" s="576">
        <v>-1548.79</v>
      </c>
      <c r="FZ85" s="576">
        <v>-1548.79</v>
      </c>
      <c r="GA85" s="576">
        <v>-1548.79</v>
      </c>
      <c r="GB85" s="576">
        <v>-1548.79</v>
      </c>
      <c r="GC85" s="576">
        <v>-1548.79</v>
      </c>
      <c r="GD85" s="576">
        <v>-1548.79</v>
      </c>
      <c r="GE85" s="576">
        <v>-1548.79</v>
      </c>
      <c r="GF85" s="576">
        <v>-1548.79</v>
      </c>
      <c r="GG85" s="576">
        <v>-1548.79</v>
      </c>
      <c r="GH85" s="576">
        <v>-1548.79</v>
      </c>
      <c r="GI85" s="576">
        <v>-1548.79</v>
      </c>
      <c r="GJ85" s="576">
        <v>-1548.79</v>
      </c>
      <c r="GK85" s="576">
        <v>-1548.79</v>
      </c>
      <c r="GL85" s="576">
        <v>-1548.79</v>
      </c>
      <c r="GM85" s="576">
        <v>-1548.79</v>
      </c>
      <c r="GN85" s="576">
        <v>-1548.79</v>
      </c>
      <c r="GO85" s="576">
        <v>-1548.79</v>
      </c>
      <c r="GP85" s="576">
        <v>-1548.79</v>
      </c>
      <c r="GQ85" s="576">
        <v>-1548.79</v>
      </c>
      <c r="GR85" s="576">
        <v>-1548.79</v>
      </c>
      <c r="GS85" s="576">
        <v>-1548.79</v>
      </c>
      <c r="GT85" s="576">
        <v>-1548.79</v>
      </c>
      <c r="GU85" s="576">
        <v>-1548.79</v>
      </c>
      <c r="GV85" s="576">
        <v>-1548.7900000000002</v>
      </c>
      <c r="GW85" s="576">
        <v>-1548.79</v>
      </c>
      <c r="GX85" s="576">
        <v>-1548.79</v>
      </c>
      <c r="GY85" s="576">
        <v>-1548.79</v>
      </c>
      <c r="GZ85" s="576">
        <v>-1548.7900000000002</v>
      </c>
      <c r="HA85" s="576">
        <v>-1548.7899999999997</v>
      </c>
      <c r="HB85" s="576">
        <v>-1548.7899999999997</v>
      </c>
      <c r="HC85" s="576">
        <v>-1548.79</v>
      </c>
      <c r="HD85" s="576">
        <v>-1548.79</v>
      </c>
      <c r="HE85" s="576">
        <v>-1548.79</v>
      </c>
      <c r="HF85" s="576">
        <v>-1548.7899999999997</v>
      </c>
      <c r="HG85" s="576">
        <v>-1548.79</v>
      </c>
      <c r="HH85" s="576">
        <v>-1548.7900000000002</v>
      </c>
      <c r="HI85" s="576">
        <v>-1548.79</v>
      </c>
      <c r="HJ85" s="576">
        <v>-1548.79</v>
      </c>
      <c r="HK85" s="576">
        <v>-1548.79</v>
      </c>
      <c r="HL85" s="576">
        <v>-1548.79</v>
      </c>
      <c r="HM85" s="576">
        <v>-1548.79</v>
      </c>
      <c r="HN85" s="576">
        <v>-1548.79</v>
      </c>
      <c r="HO85" s="576">
        <v>-1548.7900000000002</v>
      </c>
      <c r="HP85" s="576">
        <v>-1548.79</v>
      </c>
      <c r="HQ85" s="576">
        <v>-1548.79</v>
      </c>
      <c r="HR85" s="576">
        <v>-1548.79</v>
      </c>
      <c r="HS85" s="576">
        <v>-1548.7899999999997</v>
      </c>
      <c r="HT85" s="576">
        <v>-1548.79</v>
      </c>
      <c r="HU85" s="576">
        <v>-1548.79</v>
      </c>
      <c r="HV85" s="576">
        <v>-1548.79</v>
      </c>
      <c r="HW85" s="576">
        <v>-1548.79</v>
      </c>
      <c r="HX85" s="576">
        <v>-1548.79</v>
      </c>
      <c r="HY85" s="576">
        <v>-1548.79</v>
      </c>
      <c r="HZ85" s="576">
        <v>-1548.79</v>
      </c>
      <c r="IA85" s="576">
        <v>-1548.79</v>
      </c>
      <c r="IB85" s="576">
        <v>-1548.79</v>
      </c>
      <c r="IC85" s="576">
        <v>-1548.79</v>
      </c>
      <c r="ID85" s="576">
        <v>-1548.79</v>
      </c>
      <c r="IE85" s="576">
        <v>-1548.79</v>
      </c>
      <c r="IF85" s="576">
        <v>-1548.79</v>
      </c>
      <c r="IG85" s="576">
        <v>-1548.79</v>
      </c>
      <c r="IH85" s="576">
        <v>-1548.79</v>
      </c>
      <c r="II85" s="576">
        <v>-1548.79</v>
      </c>
      <c r="IJ85" s="576">
        <v>-1548.79</v>
      </c>
      <c r="IK85" s="576">
        <v>-1548.79</v>
      </c>
      <c r="IL85" s="576">
        <v>-1548.79</v>
      </c>
      <c r="IM85" s="576">
        <v>-1548.79</v>
      </c>
      <c r="IN85" s="576">
        <v>-1548.79</v>
      </c>
      <c r="IO85" s="576">
        <v>-1548.79</v>
      </c>
      <c r="IP85" s="576">
        <v>-1548.79</v>
      </c>
      <c r="IQ85" s="576">
        <v>-1548.79</v>
      </c>
      <c r="IR85" s="576">
        <v>-1548.7900000000002</v>
      </c>
      <c r="IS85" s="576">
        <v>-1548.79</v>
      </c>
      <c r="IT85" s="576">
        <v>-1548.79</v>
      </c>
      <c r="IU85" s="576">
        <v>-1548.79</v>
      </c>
      <c r="IV85" s="576">
        <v>-1548.7900000000002</v>
      </c>
      <c r="IW85" s="576">
        <v>-1548.79</v>
      </c>
      <c r="IX85" s="576">
        <v>-1548.79</v>
      </c>
      <c r="IY85" s="576">
        <v>-1548.79</v>
      </c>
      <c r="IZ85" s="576">
        <v>-1548.79</v>
      </c>
      <c r="JA85" s="576">
        <v>-1548.79</v>
      </c>
      <c r="JB85" s="576">
        <v>-1548.79</v>
      </c>
      <c r="JC85" s="576">
        <v>-1548.79</v>
      </c>
      <c r="JD85" s="576">
        <v>-1548.79</v>
      </c>
      <c r="JE85" s="576">
        <v>-1548.79</v>
      </c>
      <c r="JF85" s="576">
        <v>-1548.7900000000002</v>
      </c>
      <c r="JG85" s="576">
        <v>-1548.79</v>
      </c>
      <c r="JH85" s="576">
        <v>-1548.79</v>
      </c>
      <c r="JI85" s="576">
        <v>-1548.79</v>
      </c>
      <c r="JJ85" s="576">
        <v>-1548.79</v>
      </c>
      <c r="JK85" s="576">
        <v>-1548.7900000000002</v>
      </c>
      <c r="JL85" s="576">
        <v>-1548.79</v>
      </c>
      <c r="JM85" s="576">
        <v>-1548.79</v>
      </c>
      <c r="JN85" s="576">
        <v>-1548.79</v>
      </c>
      <c r="JO85" s="576">
        <v>-1548.79</v>
      </c>
      <c r="JP85" s="576">
        <v>-1548.79</v>
      </c>
      <c r="JQ85" s="576">
        <v>-1548.79</v>
      </c>
      <c r="JR85" s="576">
        <v>-1548.79</v>
      </c>
      <c r="JS85" s="576">
        <v>-1548.79</v>
      </c>
      <c r="JT85" s="576">
        <v>-1548.79</v>
      </c>
      <c r="JU85" s="576">
        <v>-1548.79</v>
      </c>
      <c r="JV85" s="576">
        <v>-1548.79</v>
      </c>
      <c r="JW85" s="576">
        <v>-1548.79</v>
      </c>
      <c r="JX85" s="576">
        <v>-1548.79</v>
      </c>
      <c r="JY85" s="576">
        <v>-1548.79</v>
      </c>
      <c r="JZ85" s="576">
        <v>-1548.79</v>
      </c>
      <c r="KA85" s="576">
        <v>-1548.7900000000002</v>
      </c>
      <c r="KB85" s="576">
        <v>-1548.79</v>
      </c>
      <c r="KC85" s="576">
        <v>-1548.7900000000002</v>
      </c>
      <c r="KD85" s="576">
        <v>-1548.79</v>
      </c>
      <c r="KE85" s="576">
        <v>-1548.79</v>
      </c>
      <c r="KF85" s="576">
        <v>-1548.79</v>
      </c>
      <c r="KG85" s="576">
        <v>-1548.79</v>
      </c>
      <c r="KH85" s="576">
        <v>-1548.79</v>
      </c>
      <c r="KI85" s="576">
        <v>-1548.79</v>
      </c>
      <c r="KJ85" s="576">
        <v>-1548.79</v>
      </c>
      <c r="KK85" s="576">
        <v>-1548.79</v>
      </c>
    </row>
    <row r="86" spans="1:297" s="572" customFormat="1" ht="15.75">
      <c r="A86" s="583"/>
      <c r="B86" s="573" t="s">
        <v>607</v>
      </c>
      <c r="C86" s="585">
        <v>536.2865866577622</v>
      </c>
      <c r="D86" s="566">
        <v>-272.06451591929255</v>
      </c>
      <c r="E86" s="566">
        <v>2090.9653131206487</v>
      </c>
      <c r="F86" s="585">
        <v>544.25272903376913</v>
      </c>
      <c r="G86" s="585">
        <v>735.66160416978414</v>
      </c>
      <c r="H86" s="585">
        <v>450.62759031987781</v>
      </c>
      <c r="I86" s="585">
        <v>183.83711455146079</v>
      </c>
      <c r="J86" s="585">
        <v>583.93214770315399</v>
      </c>
      <c r="K86" s="585">
        <v>590.1911137706719</v>
      </c>
      <c r="L86" s="585">
        <v>389.70076510923673</v>
      </c>
      <c r="M86" s="585">
        <v>679.14165499301225</v>
      </c>
      <c r="N86" s="585">
        <v>921.07603073593782</v>
      </c>
      <c r="O86" s="585">
        <v>1084.1848744090526</v>
      </c>
      <c r="P86" s="585">
        <v>325.65035434402137</v>
      </c>
      <c r="Q86" s="585">
        <v>423.81063012564158</v>
      </c>
      <c r="R86" s="585">
        <v>487.57279472531951</v>
      </c>
      <c r="S86" s="585">
        <v>134.31375344938937</v>
      </c>
      <c r="T86" s="585">
        <v>624.99873827770728</v>
      </c>
      <c r="U86" s="585">
        <v>823.44973178686371</v>
      </c>
      <c r="V86" s="585">
        <v>1420.3313164081487</v>
      </c>
      <c r="W86" s="585">
        <v>559.57092263608513</v>
      </c>
      <c r="X86" s="585">
        <v>202.57451694387578</v>
      </c>
      <c r="Y86" s="585">
        <v>221.18242374810674</v>
      </c>
      <c r="Z86" s="585">
        <v>164.20788688207361</v>
      </c>
      <c r="AA86" s="585">
        <v>207.29422722838689</v>
      </c>
      <c r="AB86" s="585">
        <v>-48.940586456841558</v>
      </c>
      <c r="AC86" s="585">
        <v>409.56574640015134</v>
      </c>
      <c r="AD86" s="585">
        <v>387.60745809059989</v>
      </c>
      <c r="AE86" s="585">
        <v>81.733143164837003</v>
      </c>
      <c r="AF86" s="585">
        <v>634.3058460325085</v>
      </c>
      <c r="AG86" s="585">
        <v>1065.2500148207669</v>
      </c>
      <c r="AH86" s="585">
        <v>267.44335598619762</v>
      </c>
      <c r="AI86" s="585">
        <v>428.17972196986022</v>
      </c>
      <c r="AJ86" s="585">
        <v>227.56099180950233</v>
      </c>
      <c r="AK86" s="585">
        <v>106.89301163269521</v>
      </c>
      <c r="AL86" s="585">
        <v>279.18686770918833</v>
      </c>
      <c r="AM86" s="585">
        <v>392.46345271938185</v>
      </c>
      <c r="AN86" s="585">
        <v>470.27888446083585</v>
      </c>
      <c r="AO86" s="585">
        <v>324.82094998545779</v>
      </c>
      <c r="AP86" s="585">
        <v>-28.440285450251992</v>
      </c>
      <c r="AQ86" s="585">
        <v>1034.3193468468562</v>
      </c>
      <c r="AR86" s="585">
        <v>318.84096197731208</v>
      </c>
      <c r="AS86" s="585">
        <v>208.76542234449118</v>
      </c>
      <c r="AT86" s="585">
        <v>282.71001481420444</v>
      </c>
      <c r="AU86" s="585">
        <v>660.00672645373197</v>
      </c>
      <c r="AV86" s="585">
        <v>254.59643039481062</v>
      </c>
      <c r="AW86" s="585">
        <v>974.23074726547645</v>
      </c>
      <c r="AX86" s="585">
        <v>475.69974761185233</v>
      </c>
      <c r="AY86" s="585">
        <v>293.21056121701207</v>
      </c>
      <c r="AZ86" s="585">
        <v>332.84832440574854</v>
      </c>
      <c r="BA86" s="585">
        <v>164.18873607215667</v>
      </c>
      <c r="BB86" s="585">
        <v>400.0504570221479</v>
      </c>
      <c r="BC86" s="585">
        <v>282.34676614805693</v>
      </c>
      <c r="BD86" s="585">
        <v>278.95665438209926</v>
      </c>
      <c r="BE86" s="585">
        <v>280.04875244155505</v>
      </c>
      <c r="BF86" s="585">
        <v>88.398660643432706</v>
      </c>
      <c r="BG86" s="585">
        <v>97.685656065904638</v>
      </c>
      <c r="BH86" s="585">
        <v>165.66146852586942</v>
      </c>
      <c r="BI86" s="585">
        <v>93.784302375940513</v>
      </c>
      <c r="BJ86" s="585">
        <v>380.95998357557812</v>
      </c>
      <c r="BK86" s="585">
        <v>326.10592554002358</v>
      </c>
      <c r="BL86" s="585">
        <v>110.45797042859468</v>
      </c>
      <c r="BM86" s="585">
        <v>577.56723553769757</v>
      </c>
      <c r="BN86" s="585">
        <v>670.05850332940304</v>
      </c>
      <c r="BO86" s="585">
        <v>82.553385308283055</v>
      </c>
      <c r="BP86" s="585">
        <v>431.48309215106281</v>
      </c>
      <c r="BQ86" s="585">
        <v>582.97308840767357</v>
      </c>
      <c r="BR86" s="585">
        <v>581.7052777648986</v>
      </c>
      <c r="BS86" s="585">
        <v>106.39607076242316</v>
      </c>
      <c r="BT86" s="585">
        <v>343.24273547453271</v>
      </c>
      <c r="BU86" s="585">
        <v>272.39540975987927</v>
      </c>
      <c r="BV86" s="585">
        <v>648.91008442121233</v>
      </c>
      <c r="BW86" s="585">
        <v>-56.632327293299944</v>
      </c>
      <c r="BX86" s="585">
        <v>395.96703419125862</v>
      </c>
      <c r="BY86" s="585">
        <v>114.11304424529602</v>
      </c>
      <c r="BZ86" s="585">
        <v>255.91632143374261</v>
      </c>
      <c r="CA86" s="585">
        <v>524.44161066803827</v>
      </c>
      <c r="CB86" s="585">
        <v>360.29919438335446</v>
      </c>
      <c r="CC86" s="585">
        <v>363.7852676053152</v>
      </c>
      <c r="CD86" s="585">
        <v>819.86313091588477</v>
      </c>
      <c r="CE86" s="585">
        <v>585.01622075187004</v>
      </c>
      <c r="CF86" s="585">
        <v>84.808811912877289</v>
      </c>
      <c r="CG86" s="585">
        <v>303.61190263190679</v>
      </c>
      <c r="CH86" s="585">
        <v>395.34824105009761</v>
      </c>
      <c r="CI86" s="585">
        <v>1044.5616735449285</v>
      </c>
      <c r="CJ86" s="585">
        <v>717.43641435041877</v>
      </c>
      <c r="CK86" s="585">
        <v>244.12256926293304</v>
      </c>
      <c r="CL86" s="585">
        <v>166.8616958264665</v>
      </c>
      <c r="CM86" s="585">
        <v>755.55058456942766</v>
      </c>
      <c r="CN86" s="585">
        <v>849.68161253446021</v>
      </c>
      <c r="CO86" s="585">
        <v>177.65341161334831</v>
      </c>
      <c r="CP86" s="585">
        <v>1186.6651815653465</v>
      </c>
      <c r="CQ86" s="585">
        <v>371.15552872891351</v>
      </c>
      <c r="CR86" s="585">
        <v>432.63318199470308</v>
      </c>
      <c r="CS86" s="585">
        <v>81.660711297873476</v>
      </c>
      <c r="CT86" s="585">
        <v>725.54942447102223</v>
      </c>
      <c r="CU86" s="585">
        <v>898.97215876505106</v>
      </c>
      <c r="CV86" s="585">
        <v>267.03433035685981</v>
      </c>
      <c r="CW86" s="585">
        <v>833.82601198348607</v>
      </c>
      <c r="CX86" s="585">
        <v>764.77169265615385</v>
      </c>
      <c r="CY86" s="585">
        <v>181.59135956824622</v>
      </c>
      <c r="CZ86" s="585">
        <v>259.4648006243529</v>
      </c>
      <c r="DA86" s="585">
        <v>147.84904133375383</v>
      </c>
      <c r="DB86" s="585">
        <v>394.82222531681668</v>
      </c>
      <c r="DC86" s="585">
        <v>808.53882340000825</v>
      </c>
      <c r="DD86" s="585">
        <v>395.01571583258095</v>
      </c>
      <c r="DE86" s="585">
        <v>-78.89013491460841</v>
      </c>
      <c r="DF86" s="585">
        <v>317.24538320401621</v>
      </c>
      <c r="DG86" s="585">
        <v>126.73795459112111</v>
      </c>
      <c r="DH86" s="585">
        <v>291.20229690919251</v>
      </c>
      <c r="DI86" s="585">
        <v>135.03413650051945</v>
      </c>
      <c r="DJ86" s="585">
        <v>553.96712539987413</v>
      </c>
      <c r="DK86" s="585">
        <v>355.94169620759084</v>
      </c>
      <c r="DL86" s="585">
        <v>696.67550063648594</v>
      </c>
      <c r="DM86" s="585">
        <v>184.66593991082084</v>
      </c>
      <c r="DN86" s="585">
        <v>775.58926229844258</v>
      </c>
      <c r="DO86" s="585">
        <v>276.20300147502911</v>
      </c>
      <c r="DP86" s="585">
        <v>741.71917483933987</v>
      </c>
      <c r="DQ86" s="585">
        <v>386.55522505017393</v>
      </c>
      <c r="DR86" s="585">
        <v>634.8223814829455</v>
      </c>
      <c r="DS86" s="585">
        <v>681.06028886914805</v>
      </c>
      <c r="DT86" s="585">
        <v>324.81999417349391</v>
      </c>
      <c r="DU86" s="585">
        <v>323.76072962721304</v>
      </c>
      <c r="DV86" s="585">
        <v>303.83780892024163</v>
      </c>
      <c r="DW86" s="585">
        <v>382.83569937049919</v>
      </c>
      <c r="DX86" s="585">
        <v>520.94101577060223</v>
      </c>
      <c r="DY86" s="585">
        <v>962.41867005736299</v>
      </c>
      <c r="DZ86" s="585">
        <v>526.36727775604606</v>
      </c>
      <c r="EA86" s="585">
        <v>855.68810744104144</v>
      </c>
      <c r="EB86" s="585">
        <v>220.53470703542047</v>
      </c>
      <c r="EC86" s="585">
        <v>801.87078896841376</v>
      </c>
      <c r="ED86" s="585">
        <v>174.05865479432862</v>
      </c>
      <c r="EE86" s="585">
        <v>694.3017649731338</v>
      </c>
      <c r="EF86" s="585">
        <v>1747.632728520095</v>
      </c>
      <c r="EG86" s="585">
        <v>613.84223925686445</v>
      </c>
      <c r="EH86" s="585">
        <v>238.19738848017138</v>
      </c>
      <c r="EI86" s="585">
        <v>389.86788758152454</v>
      </c>
      <c r="EJ86" s="585">
        <v>368.48224478717577</v>
      </c>
      <c r="EK86" s="585">
        <v>147.43811710838867</v>
      </c>
      <c r="EL86" s="585">
        <v>1433.1604237782667</v>
      </c>
      <c r="EM86" s="585">
        <v>2090.9653131206487</v>
      </c>
      <c r="EN86" s="585">
        <v>144.65439228720138</v>
      </c>
      <c r="EO86" s="585">
        <v>418.18081393549738</v>
      </c>
      <c r="EP86" s="585">
        <v>930.35638684313517</v>
      </c>
      <c r="EQ86" s="585">
        <v>1176.9842198196841</v>
      </c>
      <c r="ER86" s="585">
        <v>390.29292265934146</v>
      </c>
      <c r="ES86" s="585">
        <v>646.7847352340923</v>
      </c>
      <c r="ET86" s="585">
        <v>1298.7163009999608</v>
      </c>
      <c r="EU86" s="585">
        <v>389.77724225631368</v>
      </c>
      <c r="EV86" s="585">
        <v>77.438682480130339</v>
      </c>
      <c r="EW86" s="585">
        <v>262.83340667619694</v>
      </c>
      <c r="EX86" s="585">
        <v>1053.1912573049624</v>
      </c>
      <c r="EY86" s="585">
        <v>433.60256181573277</v>
      </c>
      <c r="EZ86" s="585">
        <v>1025.8108238286623</v>
      </c>
      <c r="FA86" s="585">
        <v>913.7838396888086</v>
      </c>
      <c r="FB86" s="585">
        <v>835.33952344201634</v>
      </c>
      <c r="FC86" s="585">
        <v>329.19523738010753</v>
      </c>
      <c r="FD86" s="585">
        <v>310.27019381016322</v>
      </c>
      <c r="FE86" s="585">
        <v>680.30162644224106</v>
      </c>
      <c r="FF86" s="585">
        <v>49.133848795972412</v>
      </c>
      <c r="FG86" s="585">
        <v>17.009438798057786</v>
      </c>
      <c r="FH86" s="585">
        <v>334.37041021640954</v>
      </c>
      <c r="FI86" s="585">
        <v>216.2990377594887</v>
      </c>
      <c r="FJ86" s="585">
        <v>960.0932221516199</v>
      </c>
      <c r="FK86" s="585">
        <v>524.66126106819547</v>
      </c>
      <c r="FL86" s="585">
        <v>649.42677001133131</v>
      </c>
      <c r="FM86" s="585">
        <v>195.01828859421965</v>
      </c>
      <c r="FN86" s="585">
        <v>803.40438176649627</v>
      </c>
      <c r="FO86" s="585">
        <v>1052.6694973962019</v>
      </c>
      <c r="FP86" s="585">
        <v>464.78703551430453</v>
      </c>
      <c r="FQ86" s="585">
        <v>581.21270865107658</v>
      </c>
      <c r="FR86" s="585">
        <v>247.24891808133248</v>
      </c>
      <c r="FS86" s="585">
        <v>468.72813910801887</v>
      </c>
      <c r="FT86" s="585">
        <v>525.59843707938637</v>
      </c>
      <c r="FU86" s="585">
        <v>-75.655945128893478</v>
      </c>
      <c r="FV86" s="585">
        <v>660.70480882832089</v>
      </c>
      <c r="FW86" s="585">
        <v>215.61955757447859</v>
      </c>
      <c r="FX86" s="585">
        <v>-97.125501226910146</v>
      </c>
      <c r="FY86" s="585">
        <v>234.65586780238186</v>
      </c>
      <c r="FZ86" s="585">
        <v>510.48278054880785</v>
      </c>
      <c r="GA86" s="585">
        <v>1440.1764334137451</v>
      </c>
      <c r="GB86" s="585">
        <v>602.12193528904606</v>
      </c>
      <c r="GC86" s="585">
        <v>136.55819870038908</v>
      </c>
      <c r="GD86" s="585">
        <v>240.68010041996737</v>
      </c>
      <c r="GE86" s="585">
        <v>786.14201575381321</v>
      </c>
      <c r="GF86" s="585">
        <v>1364.6714644970925</v>
      </c>
      <c r="GG86" s="585">
        <v>381.45464983556087</v>
      </c>
      <c r="GH86" s="585">
        <v>695.99298871529481</v>
      </c>
      <c r="GI86" s="585">
        <v>285.91884418379351</v>
      </c>
      <c r="GJ86" s="585">
        <v>245.14945486974204</v>
      </c>
      <c r="GK86" s="585">
        <v>256.58419505695656</v>
      </c>
      <c r="GL86" s="585">
        <v>611.46612787545416</v>
      </c>
      <c r="GM86" s="585">
        <v>452.17733077148506</v>
      </c>
      <c r="GN86" s="585">
        <v>969.84221935536971</v>
      </c>
      <c r="GO86" s="585">
        <v>275.31673229460529</v>
      </c>
      <c r="GP86" s="585">
        <v>47.284267954145193</v>
      </c>
      <c r="GQ86" s="585">
        <v>658.37056167522496</v>
      </c>
      <c r="GR86" s="585">
        <v>186.11115626437785</v>
      </c>
      <c r="GS86" s="585">
        <v>500.71990040525066</v>
      </c>
      <c r="GT86" s="585">
        <v>649.80119884335591</v>
      </c>
      <c r="GU86" s="585">
        <v>454.97155113997763</v>
      </c>
      <c r="GV86" s="585">
        <v>1481.569139111587</v>
      </c>
      <c r="GW86" s="585">
        <v>313.22457112755785</v>
      </c>
      <c r="GX86" s="585">
        <v>212.6645881640365</v>
      </c>
      <c r="GY86" s="585">
        <v>628.59299376889555</v>
      </c>
      <c r="GZ86" s="585">
        <v>686.61118508477989</v>
      </c>
      <c r="HA86" s="585">
        <v>567.49381504997098</v>
      </c>
      <c r="HB86" s="585">
        <v>544.59434522226206</v>
      </c>
      <c r="HC86" s="585">
        <v>152.6859084439802</v>
      </c>
      <c r="HD86" s="585">
        <v>1338.5302768953429</v>
      </c>
      <c r="HE86" s="585">
        <v>314.15480295763763</v>
      </c>
      <c r="HF86" s="585">
        <v>90.42709234343458</v>
      </c>
      <c r="HG86" s="585">
        <v>394.45738269367683</v>
      </c>
      <c r="HH86" s="585">
        <v>-58.348215302226428</v>
      </c>
      <c r="HI86" s="585">
        <v>714.47357712045562</v>
      </c>
      <c r="HJ86" s="585">
        <v>384.43858287374854</v>
      </c>
      <c r="HK86" s="585">
        <v>463.73416333694308</v>
      </c>
      <c r="HL86" s="585">
        <v>517.62815358737498</v>
      </c>
      <c r="HM86" s="585">
        <v>169.7423043990828</v>
      </c>
      <c r="HN86" s="585">
        <v>71.777544899858853</v>
      </c>
      <c r="HO86" s="585">
        <v>717.04161874105876</v>
      </c>
      <c r="HP86" s="585">
        <v>-177.23322656771944</v>
      </c>
      <c r="HQ86" s="585">
        <v>530.03296018792491</v>
      </c>
      <c r="HR86" s="585">
        <v>211.47436267909941</v>
      </c>
      <c r="HS86" s="585">
        <v>564.16567276798423</v>
      </c>
      <c r="HT86" s="585">
        <v>311.90108486990579</v>
      </c>
      <c r="HU86" s="585">
        <v>446.11863670103583</v>
      </c>
      <c r="HV86" s="585">
        <v>42.075597137061429</v>
      </c>
      <c r="HW86" s="585">
        <v>64.840276905739401</v>
      </c>
      <c r="HX86" s="585">
        <v>747.27921236594284</v>
      </c>
      <c r="HY86" s="585">
        <v>504.56555157455671</v>
      </c>
      <c r="HZ86" s="585">
        <v>1286.3253045777233</v>
      </c>
      <c r="IA86" s="585">
        <v>189.87716641657747</v>
      </c>
      <c r="IB86" s="585">
        <v>1011.559524986233</v>
      </c>
      <c r="IC86" s="585">
        <v>626.89192725397811</v>
      </c>
      <c r="ID86" s="585">
        <v>457.78340490479587</v>
      </c>
      <c r="IE86" s="585">
        <v>706.97118950662252</v>
      </c>
      <c r="IF86" s="585">
        <v>644.41636900302467</v>
      </c>
      <c r="IG86" s="585">
        <v>962.84502212009488</v>
      </c>
      <c r="IH86" s="585">
        <v>505.56949574947799</v>
      </c>
      <c r="II86" s="585">
        <v>194.47835445471318</v>
      </c>
      <c r="IJ86" s="585">
        <v>270.46779379447952</v>
      </c>
      <c r="IK86" s="585">
        <v>504.38550917048889</v>
      </c>
      <c r="IL86" s="585">
        <v>379.57748497746178</v>
      </c>
      <c r="IM86" s="585">
        <v>426.76441716346505</v>
      </c>
      <c r="IN86" s="585">
        <v>189.65230834453178</v>
      </c>
      <c r="IO86" s="585">
        <v>-272.06451591929255</v>
      </c>
      <c r="IP86" s="585">
        <v>133.99747678840114</v>
      </c>
      <c r="IQ86" s="585">
        <v>340.6001086385503</v>
      </c>
      <c r="IR86" s="585">
        <v>199.65561361397539</v>
      </c>
      <c r="IS86" s="585">
        <v>593.11687745016445</v>
      </c>
      <c r="IT86" s="585">
        <v>522.8512999295906</v>
      </c>
      <c r="IU86" s="585">
        <v>809.10070891769578</v>
      </c>
      <c r="IV86" s="585">
        <v>296.64890612794352</v>
      </c>
      <c r="IW86" s="585">
        <v>271.93487512719224</v>
      </c>
      <c r="IX86" s="585">
        <v>267.95239443665406</v>
      </c>
      <c r="IY86" s="585">
        <v>-7.50063412917123</v>
      </c>
      <c r="IZ86" s="585">
        <v>808.21687115604482</v>
      </c>
      <c r="JA86" s="585">
        <v>240.77466792902075</v>
      </c>
      <c r="JB86" s="585">
        <v>392.32451140183173</v>
      </c>
      <c r="JC86" s="585">
        <v>726.02121792235334</v>
      </c>
      <c r="JD86" s="585">
        <v>711.95209055791872</v>
      </c>
      <c r="JE86" s="585">
        <v>479.4137208821831</v>
      </c>
      <c r="JF86" s="585">
        <v>389.37865592580494</v>
      </c>
      <c r="JG86" s="585">
        <v>215.10496209188159</v>
      </c>
      <c r="JH86" s="585">
        <v>-42.862686859015398</v>
      </c>
      <c r="JI86" s="585">
        <v>649.71934964657146</v>
      </c>
      <c r="JJ86" s="585">
        <v>1649.7049784746621</v>
      </c>
      <c r="JK86" s="585">
        <v>432.64989736395694</v>
      </c>
      <c r="JL86" s="585">
        <v>127.1141932375676</v>
      </c>
      <c r="JM86" s="585">
        <v>898.46781746205795</v>
      </c>
      <c r="JN86" s="585">
        <v>934.80181593688246</v>
      </c>
      <c r="JO86" s="585">
        <v>1322.2832813915429</v>
      </c>
      <c r="JP86" s="585">
        <v>1015.2514184250141</v>
      </c>
      <c r="JQ86" s="585">
        <v>282.29209410268157</v>
      </c>
      <c r="JR86" s="585">
        <v>519.34258595962422</v>
      </c>
      <c r="JS86" s="585">
        <v>375.9742426263843</v>
      </c>
      <c r="JT86" s="585">
        <v>72.938808792049258</v>
      </c>
      <c r="JU86" s="585">
        <v>361.8466337468717</v>
      </c>
      <c r="JV86" s="585">
        <v>-81.568359171118843</v>
      </c>
      <c r="JW86" s="585">
        <v>760.71527925094563</v>
      </c>
      <c r="JX86" s="585">
        <v>365.36660227349523</v>
      </c>
      <c r="JY86" s="585">
        <v>547.07066954606319</v>
      </c>
      <c r="JZ86" s="585">
        <v>582.24036376362619</v>
      </c>
      <c r="KA86" s="585">
        <v>113.88207454845538</v>
      </c>
      <c r="KB86" s="585">
        <v>158.73320750987742</v>
      </c>
      <c r="KC86" s="585">
        <v>73.877284763978295</v>
      </c>
      <c r="KD86" s="585">
        <v>132.61698518075252</v>
      </c>
      <c r="KE86" s="585">
        <v>956.83761684310218</v>
      </c>
      <c r="KF86" s="585">
        <v>379.96689270541884</v>
      </c>
      <c r="KG86" s="585">
        <v>782.71683321781859</v>
      </c>
      <c r="KH86" s="585">
        <v>797.12411404943987</v>
      </c>
      <c r="KI86" s="585">
        <v>-33.194174200281111</v>
      </c>
      <c r="KJ86" s="585">
        <v>164.34922302075825</v>
      </c>
      <c r="KK86" s="585">
        <v>353.47195187224037</v>
      </c>
    </row>
    <row r="87" spans="1:297" s="669" customFormat="1" ht="23.25" customHeight="1">
      <c r="A87" s="666"/>
      <c r="B87" s="667" t="s">
        <v>695</v>
      </c>
      <c r="C87" s="668">
        <v>0.25720234455147456</v>
      </c>
      <c r="D87" s="668">
        <v>-0.21309554740750686</v>
      </c>
      <c r="E87" s="668">
        <v>0.57447963756879572</v>
      </c>
      <c r="F87" s="668">
        <v>0.2600294401466986</v>
      </c>
      <c r="G87" s="668">
        <v>0.32202984857590727</v>
      </c>
      <c r="H87" s="668">
        <v>0.22537942673985575</v>
      </c>
      <c r="I87" s="668">
        <v>0.10610310378240397</v>
      </c>
      <c r="J87" s="668">
        <v>0.27379663512756347</v>
      </c>
      <c r="K87" s="668">
        <v>0.27592161051401803</v>
      </c>
      <c r="L87" s="668">
        <v>0.20103307796118211</v>
      </c>
      <c r="M87" s="668">
        <v>0.30483056043078771</v>
      </c>
      <c r="N87" s="668">
        <v>0.37292550254698953</v>
      </c>
      <c r="O87" s="668">
        <v>0.41177182697286013</v>
      </c>
      <c r="P87" s="668">
        <v>0.17373204412150309</v>
      </c>
      <c r="Q87" s="668">
        <v>0.21484867420864995</v>
      </c>
      <c r="R87" s="668">
        <v>0.23943316779713958</v>
      </c>
      <c r="S87" s="668">
        <v>7.980123220218828E-2</v>
      </c>
      <c r="T87" s="668">
        <v>0.28751585987739259</v>
      </c>
      <c r="U87" s="668">
        <v>0.34711910468113155</v>
      </c>
      <c r="V87" s="668">
        <v>0.47836755896736949</v>
      </c>
      <c r="W87" s="668">
        <v>0.26540566021137085</v>
      </c>
      <c r="X87" s="668">
        <v>0.11566667874336493</v>
      </c>
      <c r="Y87" s="668">
        <v>0.12496376823754644</v>
      </c>
      <c r="Z87" s="668">
        <v>9.5859947136863008E-2</v>
      </c>
      <c r="AA87" s="668">
        <v>0.11804344234419648</v>
      </c>
      <c r="AB87" s="668">
        <v>-3.2630333428758769E-2</v>
      </c>
      <c r="AC87" s="668">
        <v>0.2091375620354039</v>
      </c>
      <c r="AD87" s="668">
        <v>0.20016936939836893</v>
      </c>
      <c r="AE87" s="668">
        <v>5.0126944537685861E-2</v>
      </c>
      <c r="AF87" s="668">
        <v>0.29055336584753089</v>
      </c>
      <c r="AG87" s="668">
        <v>0.40751098253322121</v>
      </c>
      <c r="AH87" s="668">
        <v>0.14725164864124984</v>
      </c>
      <c r="AI87" s="668">
        <v>0.21658385417416523</v>
      </c>
      <c r="AJ87" s="668">
        <v>0.12810587145150548</v>
      </c>
      <c r="AK87" s="668">
        <v>6.4561278265026306E-2</v>
      </c>
      <c r="AL87" s="668">
        <v>0.15272997850299055</v>
      </c>
      <c r="AM87" s="668">
        <v>0.20217012475604568</v>
      </c>
      <c r="AN87" s="668">
        <v>0.23291869241321961</v>
      </c>
      <c r="AO87" s="668">
        <v>0.17336627435272992</v>
      </c>
      <c r="AP87" s="668">
        <v>-1.8706410227909035E-2</v>
      </c>
      <c r="AQ87" s="668">
        <v>0.40041640053272493</v>
      </c>
      <c r="AR87" s="668">
        <v>0.17071946678360184</v>
      </c>
      <c r="AS87" s="668">
        <v>0.11878170081601669</v>
      </c>
      <c r="AT87" s="668">
        <v>0.15435982119982883</v>
      </c>
      <c r="AU87" s="668">
        <v>0.29880826902228624</v>
      </c>
      <c r="AV87" s="668">
        <v>0.14117685821727763</v>
      </c>
      <c r="AW87" s="668">
        <v>0.38613663733101533</v>
      </c>
      <c r="AX87" s="668">
        <v>0.23497266319723364</v>
      </c>
      <c r="AY87" s="668">
        <v>0.15918049505005988</v>
      </c>
      <c r="AZ87" s="668">
        <v>0.17689282796196626</v>
      </c>
      <c r="BA87" s="668">
        <v>9.5849839005380674E-2</v>
      </c>
      <c r="BB87" s="668">
        <v>0.20527614540260003</v>
      </c>
      <c r="BC87" s="668">
        <v>0.15419206875628191</v>
      </c>
      <c r="BD87" s="668">
        <v>0.15262326084049394</v>
      </c>
      <c r="BE87" s="668">
        <v>0.15312927510294796</v>
      </c>
      <c r="BF87" s="668">
        <v>5.3994180859212086E-2</v>
      </c>
      <c r="BG87" s="668">
        <v>5.9330155114054421E-2</v>
      </c>
      <c r="BH87" s="668">
        <v>9.6626513825036717E-2</v>
      </c>
      <c r="BI87" s="668">
        <v>5.709592694850029E-2</v>
      </c>
      <c r="BJ87" s="668">
        <v>0.19741416598937256</v>
      </c>
      <c r="BK87" s="668">
        <v>0.17393281466868396</v>
      </c>
      <c r="BL87" s="668">
        <v>6.6571104739734988E-2</v>
      </c>
      <c r="BM87" s="668">
        <v>0.27162286086497905</v>
      </c>
      <c r="BN87" s="668">
        <v>0.30198479180708998</v>
      </c>
      <c r="BO87" s="668">
        <v>5.0604542275863355E-2</v>
      </c>
      <c r="BP87" s="668">
        <v>0.21789070096507054</v>
      </c>
      <c r="BQ87" s="668">
        <v>0.27346992335960135</v>
      </c>
      <c r="BR87" s="668">
        <v>0.27303758137176687</v>
      </c>
      <c r="BS87" s="668">
        <v>6.4280429035639658E-2</v>
      </c>
      <c r="BT87" s="668">
        <v>0.18141479744981551</v>
      </c>
      <c r="BU87" s="668">
        <v>0.14957038876991346</v>
      </c>
      <c r="BV87" s="668">
        <v>0.29526780702295408</v>
      </c>
      <c r="BW87" s="668">
        <v>-3.7953313064142687E-2</v>
      </c>
      <c r="BX87" s="668">
        <v>0.20360745698802649</v>
      </c>
      <c r="BY87" s="668">
        <v>6.8622788706894158E-2</v>
      </c>
      <c r="BZ87" s="668">
        <v>0.14180496759740432</v>
      </c>
      <c r="CA87" s="668">
        <v>0.25295852521708961</v>
      </c>
      <c r="CB87" s="668">
        <v>0.18872831895092934</v>
      </c>
      <c r="CC87" s="668">
        <v>0.19020703329537514</v>
      </c>
      <c r="CD87" s="668">
        <v>0.34613051620558272</v>
      </c>
      <c r="CE87" s="668">
        <v>0.27416558029610261</v>
      </c>
      <c r="CF87" s="668">
        <v>5.1915324187564539E-2</v>
      </c>
      <c r="CG87" s="668">
        <v>0.16390174410884198</v>
      </c>
      <c r="CH87" s="668">
        <v>0.20335397591714266</v>
      </c>
      <c r="CI87" s="668">
        <v>0.40278442920048962</v>
      </c>
      <c r="CJ87" s="668">
        <v>0.31657755368457374</v>
      </c>
      <c r="CK87" s="668">
        <v>0.13615977345916647</v>
      </c>
      <c r="CL87" s="668">
        <v>9.7258491471420502E-2</v>
      </c>
      <c r="CM87" s="668">
        <v>0.32788147274271279</v>
      </c>
      <c r="CN87" s="668">
        <v>0.35425960769933956</v>
      </c>
      <c r="CO87" s="668">
        <v>0.10290138119692702</v>
      </c>
      <c r="CP87" s="668">
        <v>0.43380903827723655</v>
      </c>
      <c r="CQ87" s="668">
        <v>0.19331565566583256</v>
      </c>
      <c r="CR87" s="668">
        <v>0.21834466555456886</v>
      </c>
      <c r="CS87" s="668">
        <v>5.0084746954950764E-2</v>
      </c>
      <c r="CT87" s="668">
        <v>0.31901545418612015</v>
      </c>
      <c r="CU87" s="668">
        <v>0.36726287133166646</v>
      </c>
      <c r="CV87" s="668">
        <v>0.14705956181586141</v>
      </c>
      <c r="CW87" s="668">
        <v>0.34996239754526809</v>
      </c>
      <c r="CX87" s="668">
        <v>0.33056031965075233</v>
      </c>
      <c r="CY87" s="668">
        <v>0.10494297026729169</v>
      </c>
      <c r="CZ87" s="668">
        <v>0.14348907053074883</v>
      </c>
      <c r="DA87" s="668">
        <v>8.7142307663465909E-2</v>
      </c>
      <c r="DB87" s="668">
        <v>0.20313837306330951</v>
      </c>
      <c r="DC87" s="668">
        <v>0.34298941046071008</v>
      </c>
      <c r="DD87" s="668">
        <v>0.20321769434831904</v>
      </c>
      <c r="DE87" s="668">
        <v>-5.3670414419709746E-2</v>
      </c>
      <c r="DF87" s="668">
        <v>0.17001037925620693</v>
      </c>
      <c r="DG87" s="668">
        <v>7.5640608826516992E-2</v>
      </c>
      <c r="DH87" s="668">
        <v>0.15826278044660966</v>
      </c>
      <c r="DI87" s="668">
        <v>8.0194916781012537E-2</v>
      </c>
      <c r="DJ87" s="668">
        <v>0.26344798393895735</v>
      </c>
      <c r="DK87" s="668">
        <v>0.18687235420940768</v>
      </c>
      <c r="DL87" s="668">
        <v>0.31025883071417065</v>
      </c>
      <c r="DM87" s="668">
        <v>0.10653050686729376</v>
      </c>
      <c r="DN87" s="668">
        <v>0.33367586558637069</v>
      </c>
      <c r="DO87" s="668">
        <v>0.15134469077513793</v>
      </c>
      <c r="DP87" s="668">
        <v>0.32382283510886412</v>
      </c>
      <c r="DQ87" s="668">
        <v>0.19973450733584364</v>
      </c>
      <c r="DR87" s="668">
        <v>0.29072118607965658</v>
      </c>
      <c r="DS87" s="668">
        <v>0.30542870625388158</v>
      </c>
      <c r="DT87" s="668">
        <v>0.1733658526500238</v>
      </c>
      <c r="DU87" s="668">
        <v>0.17289824222367917</v>
      </c>
      <c r="DV87" s="668">
        <v>0.164003696510054</v>
      </c>
      <c r="DW87" s="668">
        <v>0.19819352139250487</v>
      </c>
      <c r="DX87" s="668">
        <v>0.25169503273672761</v>
      </c>
      <c r="DY87" s="668">
        <v>0.38324918256808127</v>
      </c>
      <c r="DZ87" s="668">
        <v>0.25365175131459383</v>
      </c>
      <c r="EA87" s="668">
        <v>0.35587269636308105</v>
      </c>
      <c r="EB87" s="668">
        <v>0.12464343382449897</v>
      </c>
      <c r="EC87" s="668">
        <v>0.34112569228685452</v>
      </c>
      <c r="ED87" s="668">
        <v>0.10102956769299479</v>
      </c>
      <c r="EE87" s="668">
        <v>0.30952891710226116</v>
      </c>
      <c r="EF87" s="668">
        <v>0.53016038064531912</v>
      </c>
      <c r="EG87" s="668">
        <v>0.28384032574479529</v>
      </c>
      <c r="EH87" s="668">
        <v>0.13329550617744299</v>
      </c>
      <c r="EI87" s="668">
        <v>0.20110195309801912</v>
      </c>
      <c r="EJ87" s="668">
        <v>0.19219088253586997</v>
      </c>
      <c r="EK87" s="668">
        <v>8.6921160910674491E-2</v>
      </c>
      <c r="EL87" s="668">
        <v>0.48061175408891854</v>
      </c>
      <c r="EM87" s="668">
        <v>0.57447963756879572</v>
      </c>
      <c r="EN87" s="668">
        <v>8.5420219846621667E-2</v>
      </c>
      <c r="EO87" s="668">
        <v>0.21260143311369475</v>
      </c>
      <c r="EP87" s="668">
        <v>0.37527287286484962</v>
      </c>
      <c r="EQ87" s="668">
        <v>0.43179813326488364</v>
      </c>
      <c r="ER87" s="668">
        <v>0.20127706664760733</v>
      </c>
      <c r="ES87" s="668">
        <v>0.29458561571812408</v>
      </c>
      <c r="ET87" s="668">
        <v>0.45608899988874113</v>
      </c>
      <c r="EU87" s="668">
        <v>0.20106459748213265</v>
      </c>
      <c r="EV87" s="668">
        <v>4.7618568848527554E-2</v>
      </c>
      <c r="EW87" s="668">
        <v>0.14508170169782691</v>
      </c>
      <c r="EX87" s="668">
        <v>0.40476512055886971</v>
      </c>
      <c r="EY87" s="668">
        <v>0.21872689101425161</v>
      </c>
      <c r="EZ87" s="668">
        <v>0.39843490079490834</v>
      </c>
      <c r="FA87" s="668">
        <v>0.3710686051161341</v>
      </c>
      <c r="FB87" s="668">
        <v>0.35037505942043773</v>
      </c>
      <c r="FC87" s="668">
        <v>0.17529170667994864</v>
      </c>
      <c r="FD87" s="668">
        <v>0.16689626018739137</v>
      </c>
      <c r="FE87" s="668">
        <v>0.30519231168978095</v>
      </c>
      <c r="FF87" s="668">
        <v>3.074855465296079E-2</v>
      </c>
      <c r="FG87" s="668">
        <v>1.0863101861317953E-2</v>
      </c>
      <c r="FH87" s="668">
        <v>0.17755811369143232</v>
      </c>
      <c r="FI87" s="668">
        <v>0.12254284805600932</v>
      </c>
      <c r="FJ87" s="668">
        <v>0.38267752507358366</v>
      </c>
      <c r="FK87" s="668">
        <v>0.25303766281822404</v>
      </c>
      <c r="FL87" s="668">
        <v>0.29543345263805976</v>
      </c>
      <c r="FM87" s="668">
        <v>0.11183470675634573</v>
      </c>
      <c r="FN87" s="668">
        <v>0.3415552677084196</v>
      </c>
      <c r="FO87" s="668">
        <v>0.40464573769063777</v>
      </c>
      <c r="FP87" s="668">
        <v>0.23082654763967816</v>
      </c>
      <c r="FQ87" s="668">
        <v>0.27286946926896477</v>
      </c>
      <c r="FR87" s="668">
        <v>0.13766345238524277</v>
      </c>
      <c r="FS87" s="668">
        <v>0.23232908295697011</v>
      </c>
      <c r="FT87" s="668">
        <v>0.25337512863280187</v>
      </c>
      <c r="FU87" s="668">
        <v>-5.135713540714601E-2</v>
      </c>
      <c r="FV87" s="668">
        <v>0.29902980816627844</v>
      </c>
      <c r="FW87" s="668">
        <v>0.1222049362909195</v>
      </c>
      <c r="FX87" s="668">
        <v>-6.6906300532249816E-2</v>
      </c>
      <c r="FY87" s="668">
        <v>0.13157442680978718</v>
      </c>
      <c r="FZ87" s="668">
        <v>0.24789468659550837</v>
      </c>
      <c r="GA87" s="668">
        <v>0.48183091563490638</v>
      </c>
      <c r="GB87" s="668">
        <v>0.27993797672991716</v>
      </c>
      <c r="GC87" s="668">
        <v>8.1026697513126522E-2</v>
      </c>
      <c r="GD87" s="668">
        <v>0.13449797253582646</v>
      </c>
      <c r="GE87" s="668">
        <v>0.33668732556224507</v>
      </c>
      <c r="GF87" s="668">
        <v>0.46840209871547261</v>
      </c>
      <c r="GG87" s="668">
        <v>0.19761984568539398</v>
      </c>
      <c r="GH87" s="668">
        <v>0.31004911931982188</v>
      </c>
      <c r="GI87" s="668">
        <v>0.15583881065935024</v>
      </c>
      <c r="GJ87" s="668">
        <v>0.13665425229612466</v>
      </c>
      <c r="GK87" s="668">
        <v>0.14212244517478648</v>
      </c>
      <c r="GL87" s="668">
        <v>0.28305260657994863</v>
      </c>
      <c r="GM87" s="668">
        <v>0.22597936698803839</v>
      </c>
      <c r="GN87" s="668">
        <v>0.38506702642102925</v>
      </c>
      <c r="GO87" s="668">
        <v>0.15093235906666225</v>
      </c>
      <c r="GP87" s="668">
        <v>2.9625355726556741E-2</v>
      </c>
      <c r="GQ87" s="668">
        <v>0.29828847665505798</v>
      </c>
      <c r="GR87" s="668">
        <v>0.10727478945550761</v>
      </c>
      <c r="GS87" s="668">
        <v>0.24431201835436023</v>
      </c>
      <c r="GT87" s="668">
        <v>0.29555344312540049</v>
      </c>
      <c r="GU87" s="668">
        <v>0.22705872905942115</v>
      </c>
      <c r="GV87" s="668">
        <v>0.48890876331771682</v>
      </c>
      <c r="GW87" s="668">
        <v>0.16821810955962724</v>
      </c>
      <c r="GX87" s="668">
        <v>0.1207323706174547</v>
      </c>
      <c r="GY87" s="668">
        <v>0.28869197360674048</v>
      </c>
      <c r="GZ87" s="668">
        <v>0.3071534495311361</v>
      </c>
      <c r="HA87" s="668">
        <v>0.26815581682108697</v>
      </c>
      <c r="HB87" s="668">
        <v>0.26015019481023233</v>
      </c>
      <c r="HC87" s="668">
        <v>8.9737331975280957E-2</v>
      </c>
      <c r="HD87" s="668">
        <v>0.46358912366127536</v>
      </c>
      <c r="HE87" s="668">
        <v>0.16863344660500998</v>
      </c>
      <c r="HF87" s="668">
        <v>5.5164805665953297E-2</v>
      </c>
      <c r="HG87" s="668">
        <v>0.20298876314290501</v>
      </c>
      <c r="HH87" s="668">
        <v>-3.9148268588067033E-2</v>
      </c>
      <c r="HI87" s="668">
        <v>0.31568288569795239</v>
      </c>
      <c r="HJ87" s="668">
        <v>0.19885831726234862</v>
      </c>
      <c r="HK87" s="668">
        <v>0.23042414684255558</v>
      </c>
      <c r="HL87" s="668">
        <v>0.25049535723868582</v>
      </c>
      <c r="HM87" s="668">
        <v>9.8771669269514487E-2</v>
      </c>
      <c r="HN87" s="668">
        <v>4.4291609520227843E-2</v>
      </c>
      <c r="HO87" s="668">
        <v>0.31645847502978242</v>
      </c>
      <c r="HP87" s="668">
        <v>-0.12922048142724601</v>
      </c>
      <c r="HQ87" s="668">
        <v>0.25496782089611431</v>
      </c>
      <c r="HR87" s="668">
        <v>0.12013784245295871</v>
      </c>
      <c r="HS87" s="668">
        <v>0.26700308011143647</v>
      </c>
      <c r="HT87" s="668">
        <v>0.16762647352164478</v>
      </c>
      <c r="HU87" s="668">
        <v>0.22362860558806272</v>
      </c>
      <c r="HV87" s="668">
        <v>2.6448241267383696E-2</v>
      </c>
      <c r="HW87" s="668">
        <v>4.0182858386913538E-2</v>
      </c>
      <c r="HX87" s="668">
        <v>0.32546022930899482</v>
      </c>
      <c r="HY87" s="668">
        <v>0.24572731750604279</v>
      </c>
      <c r="HZ87" s="668">
        <v>0.45371181288491375</v>
      </c>
      <c r="IA87" s="668">
        <v>0.10920846156422079</v>
      </c>
      <c r="IB87" s="668">
        <v>0.39508649702492166</v>
      </c>
      <c r="IC87" s="668">
        <v>0.28813583428769179</v>
      </c>
      <c r="ID87" s="668">
        <v>0.2281418680152974</v>
      </c>
      <c r="IE87" s="668">
        <v>0.31340693012865001</v>
      </c>
      <c r="IF87" s="668">
        <v>0.29382386359563595</v>
      </c>
      <c r="IG87" s="668">
        <v>0.38335387651480834</v>
      </c>
      <c r="IH87" s="668">
        <v>0.24609592274162051</v>
      </c>
      <c r="II87" s="668">
        <v>0.1115596195833803</v>
      </c>
      <c r="IJ87" s="668">
        <v>0.14866930608572898</v>
      </c>
      <c r="IK87" s="668">
        <v>0.24566117553889366</v>
      </c>
      <c r="IL87" s="668">
        <v>0.19683877058417534</v>
      </c>
      <c r="IM87" s="668">
        <v>0.21602260785922606</v>
      </c>
      <c r="IN87" s="668">
        <v>0.10909324251613053</v>
      </c>
      <c r="IO87" s="668">
        <v>-0.21309554740750686</v>
      </c>
      <c r="IP87" s="668">
        <v>7.9628282618394122E-2</v>
      </c>
      <c r="IQ87" s="668">
        <v>0.18026986966920172</v>
      </c>
      <c r="IR87" s="668">
        <v>0.11419034830674217</v>
      </c>
      <c r="IS87" s="668">
        <v>0.27691067417283854</v>
      </c>
      <c r="IT87" s="668">
        <v>0.25238505331369904</v>
      </c>
      <c r="IU87" s="668">
        <v>0.34314597612926856</v>
      </c>
      <c r="IV87" s="668">
        <v>0.16074707493317417</v>
      </c>
      <c r="IW87" s="668">
        <v>0.14935528087855418</v>
      </c>
      <c r="IX87" s="668">
        <v>0.1474905827359978</v>
      </c>
      <c r="IY87" s="668">
        <v>-4.8664671899123699E-3</v>
      </c>
      <c r="IZ87" s="668">
        <v>0.34289966696602692</v>
      </c>
      <c r="JA87" s="668">
        <v>0.13454370900586565</v>
      </c>
      <c r="JB87" s="668">
        <v>0.20211301759755701</v>
      </c>
      <c r="JC87" s="668">
        <v>0.31915668966387817</v>
      </c>
      <c r="JD87" s="668">
        <v>0.31491964232957648</v>
      </c>
      <c r="JE87" s="668">
        <v>0.23637355357658962</v>
      </c>
      <c r="JF87" s="668">
        <v>0.20090029561426914</v>
      </c>
      <c r="JG87" s="668">
        <v>0.12194884996824246</v>
      </c>
      <c r="JH87" s="668">
        <v>-2.8462653200448728E-2</v>
      </c>
      <c r="JI87" s="668">
        <v>0.29552721699865375</v>
      </c>
      <c r="JJ87" s="668">
        <v>0.51577538485347063</v>
      </c>
      <c r="JK87" s="668">
        <v>0.21835125957620025</v>
      </c>
      <c r="JL87" s="668">
        <v>7.5848126492245455E-2</v>
      </c>
      <c r="JM87" s="668">
        <v>0.36713247417218137</v>
      </c>
      <c r="JN87" s="668">
        <v>0.37639108404947302</v>
      </c>
      <c r="JO87" s="668">
        <v>0.46055365077643118</v>
      </c>
      <c r="JP87" s="668">
        <v>0.39595749551059961</v>
      </c>
      <c r="JQ87" s="668">
        <v>0.15416681480958849</v>
      </c>
      <c r="JR87" s="668">
        <v>0.25111667863337039</v>
      </c>
      <c r="JS87" s="668">
        <v>0.19533521784120375</v>
      </c>
      <c r="JT87" s="668">
        <v>4.4975959233515744E-2</v>
      </c>
      <c r="JU87" s="668">
        <v>0.1893853741500125</v>
      </c>
      <c r="JV87" s="668">
        <v>-5.5593754141356741E-2</v>
      </c>
      <c r="JW87" s="668">
        <v>0.32938451627946597</v>
      </c>
      <c r="JX87" s="668">
        <v>0.19087602437519452</v>
      </c>
      <c r="JY87" s="668">
        <v>0.26102435028018911</v>
      </c>
      <c r="JZ87" s="668">
        <v>0.27322011627057619</v>
      </c>
      <c r="KA87" s="668">
        <v>6.8493406662515341E-2</v>
      </c>
      <c r="KB87" s="668">
        <v>9.2961083522467569E-2</v>
      </c>
      <c r="KC87" s="668">
        <v>4.5528301123494923E-2</v>
      </c>
      <c r="KD87" s="668">
        <v>7.8872626526228035E-2</v>
      </c>
      <c r="KE87" s="668">
        <v>0.38187542730257895</v>
      </c>
      <c r="KF87" s="668">
        <v>0.19700092538487254</v>
      </c>
      <c r="KG87" s="668">
        <v>0.33571286262865269</v>
      </c>
      <c r="KH87" s="668">
        <v>0.33979253940949716</v>
      </c>
      <c r="KI87" s="668">
        <v>-2.190173239805928E-2</v>
      </c>
      <c r="KJ87" s="668">
        <v>9.5934539827395457E-2</v>
      </c>
      <c r="KK87" s="668">
        <v>0.18581665449616283</v>
      </c>
    </row>
    <row r="88" spans="1:297" s="669" customFormat="1" ht="13.5" customHeight="1">
      <c r="A88" s="666"/>
      <c r="B88" s="667"/>
      <c r="C88" s="668"/>
      <c r="D88" s="668"/>
      <c r="E88" s="668"/>
      <c r="F88" s="668"/>
      <c r="G88" s="668"/>
      <c r="H88" s="668"/>
      <c r="I88" s="668"/>
      <c r="J88" s="668"/>
      <c r="K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668"/>
      <c r="AS88" s="668"/>
      <c r="AT88" s="668"/>
      <c r="AU88" s="668"/>
      <c r="AV88" s="668"/>
      <c r="AW88" s="668"/>
      <c r="AX88" s="668"/>
      <c r="AY88" s="668"/>
      <c r="AZ88" s="668"/>
      <c r="BA88" s="668"/>
      <c r="BB88" s="668"/>
      <c r="BC88" s="668"/>
      <c r="BD88" s="668"/>
      <c r="BE88" s="668"/>
      <c r="BF88" s="668"/>
      <c r="BG88" s="668"/>
      <c r="BH88" s="668"/>
      <c r="BI88" s="668"/>
      <c r="BJ88" s="668"/>
      <c r="BK88" s="668"/>
      <c r="BL88" s="668"/>
      <c r="BM88" s="668"/>
      <c r="BN88" s="668"/>
      <c r="BO88" s="668"/>
      <c r="BP88" s="668"/>
      <c r="BQ88" s="668"/>
      <c r="BR88" s="668"/>
      <c r="BS88" s="668"/>
      <c r="BT88" s="668"/>
      <c r="BU88" s="668"/>
      <c r="BV88" s="668"/>
      <c r="BW88" s="668"/>
      <c r="BX88" s="668"/>
      <c r="BY88" s="668"/>
      <c r="BZ88" s="668"/>
      <c r="CA88" s="668"/>
      <c r="CB88" s="668"/>
      <c r="CC88" s="668"/>
      <c r="CD88" s="668"/>
      <c r="CE88" s="668"/>
      <c r="CF88" s="668"/>
      <c r="CG88" s="668"/>
      <c r="CH88" s="668"/>
      <c r="CI88" s="668"/>
      <c r="CJ88" s="668"/>
      <c r="CK88" s="668"/>
      <c r="CL88" s="668"/>
      <c r="CM88" s="668"/>
      <c r="CN88" s="668"/>
      <c r="CO88" s="668"/>
      <c r="CP88" s="668"/>
      <c r="CQ88" s="668"/>
      <c r="CR88" s="668"/>
      <c r="CS88" s="668"/>
      <c r="CT88" s="668"/>
      <c r="CU88" s="668"/>
      <c r="CV88" s="668"/>
      <c r="CW88" s="668"/>
      <c r="CX88" s="668"/>
      <c r="CY88" s="668"/>
      <c r="CZ88" s="668"/>
      <c r="DA88" s="668"/>
      <c r="DB88" s="668"/>
      <c r="DC88" s="668"/>
      <c r="DD88" s="668"/>
      <c r="DE88" s="668"/>
      <c r="DF88" s="668"/>
      <c r="DG88" s="668"/>
      <c r="DH88" s="668"/>
      <c r="DI88" s="668"/>
      <c r="DJ88" s="668"/>
      <c r="DK88" s="668"/>
      <c r="DL88" s="668"/>
      <c r="DM88" s="668"/>
      <c r="DN88" s="668"/>
      <c r="DO88" s="668"/>
      <c r="DP88" s="668"/>
      <c r="DQ88" s="668"/>
      <c r="DR88" s="668"/>
      <c r="DS88" s="668"/>
      <c r="DT88" s="668"/>
      <c r="DU88" s="668"/>
      <c r="DV88" s="668"/>
      <c r="DW88" s="668"/>
      <c r="DX88" s="668"/>
      <c r="DY88" s="668"/>
      <c r="DZ88" s="668"/>
      <c r="EA88" s="668"/>
      <c r="EB88" s="668"/>
      <c r="EC88" s="668"/>
      <c r="ED88" s="668"/>
      <c r="EE88" s="668"/>
      <c r="EF88" s="668"/>
      <c r="EG88" s="668"/>
      <c r="EH88" s="668"/>
      <c r="EI88" s="668"/>
      <c r="EJ88" s="668"/>
      <c r="EK88" s="668"/>
      <c r="EL88" s="668"/>
      <c r="EM88" s="668"/>
      <c r="EN88" s="668"/>
      <c r="EO88" s="668"/>
      <c r="EP88" s="668"/>
      <c r="EQ88" s="668"/>
      <c r="ER88" s="668"/>
      <c r="ES88" s="668"/>
      <c r="ET88" s="668"/>
      <c r="EU88" s="668"/>
      <c r="EV88" s="668"/>
      <c r="EW88" s="668"/>
      <c r="EX88" s="668"/>
      <c r="EY88" s="668"/>
      <c r="EZ88" s="668"/>
      <c r="FA88" s="668"/>
      <c r="FB88" s="668"/>
      <c r="FC88" s="668"/>
      <c r="FD88" s="668"/>
      <c r="FE88" s="668"/>
      <c r="FF88" s="668"/>
      <c r="FG88" s="668"/>
      <c r="FH88" s="668"/>
      <c r="FI88" s="668"/>
      <c r="FJ88" s="668"/>
      <c r="FK88" s="668"/>
      <c r="FL88" s="668"/>
      <c r="FM88" s="668"/>
      <c r="FN88" s="668"/>
      <c r="FO88" s="668"/>
      <c r="FP88" s="668"/>
      <c r="FQ88" s="668"/>
      <c r="FR88" s="668"/>
      <c r="FS88" s="668"/>
      <c r="FT88" s="668"/>
      <c r="FU88" s="668"/>
      <c r="FV88" s="668"/>
      <c r="FW88" s="668"/>
      <c r="FX88" s="668"/>
      <c r="FY88" s="668"/>
      <c r="FZ88" s="668"/>
      <c r="GA88" s="668"/>
      <c r="GB88" s="668"/>
      <c r="GC88" s="668"/>
      <c r="GD88" s="668"/>
      <c r="GE88" s="668"/>
      <c r="GF88" s="668"/>
      <c r="GG88" s="668"/>
      <c r="GH88" s="668"/>
      <c r="GI88" s="668"/>
      <c r="GJ88" s="668"/>
      <c r="GK88" s="668"/>
      <c r="GL88" s="668"/>
      <c r="GM88" s="668"/>
      <c r="GN88" s="668"/>
      <c r="GO88" s="668"/>
      <c r="GP88" s="668"/>
      <c r="GQ88" s="668"/>
      <c r="GR88" s="668"/>
      <c r="GS88" s="668"/>
      <c r="GT88" s="668"/>
      <c r="GU88" s="668"/>
      <c r="GV88" s="668"/>
      <c r="GW88" s="668"/>
      <c r="GX88" s="668"/>
      <c r="GY88" s="668"/>
      <c r="GZ88" s="668"/>
      <c r="HA88" s="668"/>
      <c r="HB88" s="668"/>
      <c r="HC88" s="668"/>
      <c r="HD88" s="668"/>
      <c r="HE88" s="668"/>
      <c r="HF88" s="668"/>
      <c r="HG88" s="668"/>
      <c r="HH88" s="668"/>
      <c r="HI88" s="668"/>
      <c r="HJ88" s="668"/>
      <c r="HK88" s="668"/>
      <c r="HL88" s="668"/>
      <c r="HM88" s="668"/>
      <c r="HN88" s="668"/>
      <c r="HO88" s="668"/>
      <c r="HP88" s="668"/>
      <c r="HQ88" s="668"/>
      <c r="HR88" s="668"/>
      <c r="HS88" s="668"/>
      <c r="HT88" s="668"/>
      <c r="HU88" s="668"/>
      <c r="HV88" s="668"/>
      <c r="HW88" s="668"/>
      <c r="HX88" s="668"/>
      <c r="HY88" s="668"/>
      <c r="HZ88" s="668"/>
      <c r="IA88" s="668"/>
      <c r="IB88" s="668"/>
      <c r="IC88" s="668"/>
      <c r="ID88" s="668"/>
      <c r="IE88" s="668"/>
      <c r="IF88" s="668"/>
      <c r="IG88" s="668"/>
      <c r="IH88" s="668"/>
      <c r="II88" s="668"/>
      <c r="IJ88" s="668"/>
      <c r="IK88" s="668"/>
      <c r="IL88" s="668"/>
      <c r="IM88" s="668"/>
      <c r="IN88" s="668"/>
      <c r="IO88" s="668"/>
      <c r="IP88" s="668"/>
      <c r="IQ88" s="668"/>
      <c r="IR88" s="668"/>
      <c r="IS88" s="668"/>
      <c r="IT88" s="668"/>
      <c r="IU88" s="668"/>
      <c r="IV88" s="668"/>
      <c r="IW88" s="668"/>
      <c r="IX88" s="668"/>
      <c r="IY88" s="668"/>
      <c r="IZ88" s="668"/>
      <c r="JA88" s="668"/>
      <c r="JB88" s="668"/>
      <c r="JC88" s="668"/>
      <c r="JD88" s="668"/>
      <c r="JE88" s="668"/>
      <c r="JF88" s="668"/>
      <c r="JG88" s="668"/>
      <c r="JH88" s="668"/>
      <c r="JI88" s="668"/>
      <c r="JJ88" s="668"/>
      <c r="JK88" s="668"/>
      <c r="JL88" s="668"/>
      <c r="JM88" s="668"/>
      <c r="JN88" s="668"/>
      <c r="JO88" s="668"/>
      <c r="JP88" s="668"/>
      <c r="JQ88" s="668"/>
      <c r="JR88" s="668"/>
      <c r="JS88" s="668"/>
      <c r="JT88" s="668"/>
      <c r="JU88" s="668"/>
      <c r="JV88" s="668"/>
      <c r="JW88" s="668"/>
      <c r="JX88" s="668"/>
      <c r="JY88" s="668"/>
      <c r="JZ88" s="668"/>
      <c r="KA88" s="668"/>
      <c r="KB88" s="668"/>
      <c r="KC88" s="668"/>
      <c r="KD88" s="668"/>
      <c r="KE88" s="668"/>
      <c r="KF88" s="668"/>
      <c r="KG88" s="668"/>
      <c r="KH88" s="668"/>
      <c r="KI88" s="668"/>
      <c r="KJ88" s="668"/>
      <c r="KK88" s="668"/>
    </row>
    <row r="89" spans="1:297" ht="15.75">
      <c r="A89" s="540">
        <v>66.989999999999995</v>
      </c>
      <c r="B89" s="373" t="s">
        <v>319</v>
      </c>
      <c r="C89" s="371">
        <v>12.256842292073737</v>
      </c>
      <c r="D89" s="210">
        <v>0</v>
      </c>
      <c r="E89" s="210">
        <v>392.62838999999997</v>
      </c>
      <c r="F89" s="371">
        <v>40.269921999999994</v>
      </c>
      <c r="G89" s="371">
        <v>1.8891179999999999</v>
      </c>
      <c r="H89" s="371">
        <v>36.500617999999989</v>
      </c>
      <c r="I89" s="371">
        <v>0</v>
      </c>
      <c r="J89" s="371">
        <v>0</v>
      </c>
      <c r="K89" s="371">
        <v>0</v>
      </c>
      <c r="L89" s="371">
        <v>0</v>
      </c>
      <c r="M89" s="371">
        <v>129.83666849999997</v>
      </c>
      <c r="N89" s="371">
        <v>391.78096649999998</v>
      </c>
      <c r="O89" s="371">
        <v>0</v>
      </c>
      <c r="P89" s="371">
        <v>0</v>
      </c>
      <c r="Q89" s="371">
        <v>0</v>
      </c>
      <c r="R89" s="371">
        <v>51.8469105</v>
      </c>
      <c r="S89" s="371">
        <v>0</v>
      </c>
      <c r="T89" s="371">
        <v>52.8651585</v>
      </c>
      <c r="U89" s="371">
        <v>45.092085499999996</v>
      </c>
      <c r="V89" s="371">
        <v>66.910728500000005</v>
      </c>
      <c r="W89" s="371">
        <v>148.74794549999999</v>
      </c>
      <c r="X89" s="371">
        <v>0</v>
      </c>
      <c r="Y89" s="371">
        <v>44.761601499999998</v>
      </c>
      <c r="Z89" s="371">
        <v>66.617088999999993</v>
      </c>
      <c r="AA89" s="371">
        <v>0</v>
      </c>
      <c r="AB89" s="371">
        <v>100.53524250000001</v>
      </c>
      <c r="AC89" s="371">
        <v>0</v>
      </c>
      <c r="AD89" s="371">
        <v>0</v>
      </c>
      <c r="AE89" s="371">
        <v>340.35944249999994</v>
      </c>
      <c r="AF89" s="371">
        <v>0</v>
      </c>
      <c r="AG89" s="371">
        <v>0</v>
      </c>
      <c r="AH89" s="371">
        <v>52.118220000000001</v>
      </c>
      <c r="AI89" s="371">
        <v>0</v>
      </c>
      <c r="AJ89" s="371">
        <v>0</v>
      </c>
      <c r="AK89" s="371">
        <v>0</v>
      </c>
      <c r="AL89" s="371">
        <v>349.06479299999995</v>
      </c>
      <c r="AM89" s="371">
        <v>0</v>
      </c>
      <c r="AN89" s="371">
        <v>0</v>
      </c>
      <c r="AO89" s="371">
        <v>0</v>
      </c>
      <c r="AP89" s="371">
        <v>0</v>
      </c>
      <c r="AQ89" s="371">
        <v>0</v>
      </c>
      <c r="AR89" s="371">
        <v>17.158372</v>
      </c>
      <c r="AS89" s="371">
        <v>0</v>
      </c>
      <c r="AT89" s="371">
        <v>5.5289079999999995</v>
      </c>
      <c r="AU89" s="371">
        <v>0</v>
      </c>
      <c r="AV89" s="371">
        <v>313.59358800000001</v>
      </c>
      <c r="AW89" s="371">
        <v>323.31383699999998</v>
      </c>
      <c r="AX89" s="371">
        <v>0</v>
      </c>
      <c r="AY89" s="371">
        <v>112.10106599999999</v>
      </c>
      <c r="AZ89" s="371">
        <v>0</v>
      </c>
      <c r="BA89" s="371">
        <v>0</v>
      </c>
      <c r="BB89" s="371">
        <v>0</v>
      </c>
      <c r="BC89" s="371">
        <v>0</v>
      </c>
      <c r="BD89" s="371">
        <v>0</v>
      </c>
      <c r="BE89" s="371">
        <v>6.354001499999999</v>
      </c>
      <c r="BF89" s="371">
        <v>141.80610675</v>
      </c>
      <c r="BG89" s="371">
        <v>305.45095349999997</v>
      </c>
      <c r="BH89" s="371">
        <v>41.944671999999997</v>
      </c>
      <c r="BI89" s="371">
        <v>55.126070999999989</v>
      </c>
      <c r="BJ89" s="371">
        <v>0</v>
      </c>
      <c r="BK89" s="371">
        <v>25.739790999999993</v>
      </c>
      <c r="BL89" s="371">
        <v>16.089881500000001</v>
      </c>
      <c r="BM89" s="371">
        <v>0</v>
      </c>
      <c r="BN89" s="371">
        <v>0</v>
      </c>
      <c r="BO89" s="371">
        <v>120.20853074999999</v>
      </c>
      <c r="BP89" s="371">
        <v>12.1999955</v>
      </c>
      <c r="BQ89" s="371">
        <v>30.292878000000002</v>
      </c>
      <c r="BR89" s="371">
        <v>0</v>
      </c>
      <c r="BS89" s="371">
        <v>102.90836325000001</v>
      </c>
      <c r="BT89" s="371">
        <v>20.151708499999998</v>
      </c>
      <c r="BU89" s="371">
        <v>306.499347</v>
      </c>
      <c r="BV89" s="371">
        <v>12.853148000000001</v>
      </c>
      <c r="BW89" s="371">
        <v>40.620502999999999</v>
      </c>
      <c r="BX89" s="371">
        <v>0</v>
      </c>
      <c r="BY89" s="371">
        <v>133.86444225</v>
      </c>
      <c r="BZ89" s="371">
        <v>108.96760874999998</v>
      </c>
      <c r="CA89" s="371">
        <v>55.161798999999995</v>
      </c>
      <c r="CB89" s="371">
        <v>0.63975449999999989</v>
      </c>
      <c r="CC89" s="371">
        <v>0</v>
      </c>
      <c r="CD89" s="371">
        <v>0</v>
      </c>
      <c r="CE89" s="371">
        <v>24.902416000000002</v>
      </c>
      <c r="CF89" s="371">
        <v>312.08631300000002</v>
      </c>
      <c r="CG89" s="371">
        <v>7.9104024999999991</v>
      </c>
      <c r="CH89" s="371">
        <v>6.1463324999999998</v>
      </c>
      <c r="CI89" s="371">
        <v>0</v>
      </c>
      <c r="CJ89" s="371">
        <v>0</v>
      </c>
      <c r="CK89" s="371">
        <v>51.612445500000007</v>
      </c>
      <c r="CL89" s="371">
        <v>121.85983424999996</v>
      </c>
      <c r="CM89" s="371">
        <v>336.66159449999998</v>
      </c>
      <c r="CN89" s="371">
        <v>0</v>
      </c>
      <c r="CO89" s="371">
        <v>121.54665599999998</v>
      </c>
      <c r="CP89" s="371">
        <v>326.36523149999999</v>
      </c>
      <c r="CQ89" s="371">
        <v>55.809368999999997</v>
      </c>
      <c r="CR89" s="371">
        <v>343.57831199999998</v>
      </c>
      <c r="CS89" s="371">
        <v>0</v>
      </c>
      <c r="CT89" s="371">
        <v>0</v>
      </c>
      <c r="CU89" s="371">
        <v>364.00021349999997</v>
      </c>
      <c r="CV89" s="371">
        <v>65.9460725</v>
      </c>
      <c r="CW89" s="371">
        <v>0</v>
      </c>
      <c r="CX89" s="371">
        <v>130.80802349999999</v>
      </c>
      <c r="CY89" s="371">
        <v>0.47786200000000001</v>
      </c>
      <c r="CZ89" s="371">
        <v>0</v>
      </c>
      <c r="DA89" s="371">
        <v>0</v>
      </c>
      <c r="DB89" s="371">
        <v>63.160405000000004</v>
      </c>
      <c r="DC89" s="371">
        <v>0</v>
      </c>
      <c r="DD89" s="371">
        <v>145.31973224999999</v>
      </c>
      <c r="DE89" s="371">
        <v>138.85184774999999</v>
      </c>
      <c r="DF89" s="371">
        <v>0</v>
      </c>
      <c r="DG89" s="371">
        <v>27.135415999999999</v>
      </c>
      <c r="DH89" s="371">
        <v>0</v>
      </c>
      <c r="DI89" s="371">
        <v>130.78625175000002</v>
      </c>
      <c r="DJ89" s="371">
        <v>60.4059995</v>
      </c>
      <c r="DK89" s="371">
        <v>25.255229999999997</v>
      </c>
      <c r="DL89" s="371">
        <v>135.64637624999997</v>
      </c>
      <c r="DM89" s="371">
        <v>0</v>
      </c>
      <c r="DN89" s="371">
        <v>122.32541474999999</v>
      </c>
      <c r="DO89" s="371">
        <v>147.264117</v>
      </c>
      <c r="DP89" s="371">
        <v>129.44980125000001</v>
      </c>
      <c r="DQ89" s="371">
        <v>0</v>
      </c>
      <c r="DR89" s="371">
        <v>0</v>
      </c>
      <c r="DS89" s="371">
        <v>0</v>
      </c>
      <c r="DT89" s="371">
        <v>28.152547499999997</v>
      </c>
      <c r="DU89" s="371">
        <v>66.153741499999995</v>
      </c>
      <c r="DV89" s="371">
        <v>0</v>
      </c>
      <c r="DW89" s="371">
        <v>13.205961999999998</v>
      </c>
      <c r="DX89" s="371">
        <v>0</v>
      </c>
      <c r="DY89" s="371">
        <v>0</v>
      </c>
      <c r="DZ89" s="371">
        <v>0</v>
      </c>
      <c r="EA89" s="371">
        <v>0</v>
      </c>
      <c r="EB89" s="371">
        <v>0</v>
      </c>
      <c r="EC89" s="371">
        <v>317.18425199999996</v>
      </c>
      <c r="ED89" s="371">
        <v>121.05930375</v>
      </c>
      <c r="EE89" s="371">
        <v>0</v>
      </c>
      <c r="EF89" s="371">
        <v>0</v>
      </c>
      <c r="EG89" s="371">
        <v>0</v>
      </c>
      <c r="EH89" s="371">
        <v>0</v>
      </c>
      <c r="EI89" s="371">
        <v>0</v>
      </c>
      <c r="EJ89" s="371">
        <v>0</v>
      </c>
      <c r="EK89" s="371">
        <v>303.22018649999995</v>
      </c>
      <c r="EL89" s="371">
        <v>4.1757099999999987</v>
      </c>
      <c r="EM89" s="371">
        <v>0</v>
      </c>
      <c r="EN89" s="371">
        <v>43.534568</v>
      </c>
      <c r="EO89" s="371">
        <v>0</v>
      </c>
      <c r="EP89" s="371">
        <v>0</v>
      </c>
      <c r="EQ89" s="371">
        <v>5.3949279999999993</v>
      </c>
      <c r="ER89" s="371">
        <v>0</v>
      </c>
      <c r="ES89" s="371">
        <v>0</v>
      </c>
      <c r="ET89" s="371">
        <v>29.847394499999996</v>
      </c>
      <c r="EU89" s="371">
        <v>56.290580499999997</v>
      </c>
      <c r="EV89" s="371">
        <v>116.3046885</v>
      </c>
      <c r="EW89" s="371">
        <v>0</v>
      </c>
      <c r="EX89" s="371">
        <v>12.750429999999998</v>
      </c>
      <c r="EY89" s="371">
        <v>57.116790499999986</v>
      </c>
      <c r="EZ89" s="371">
        <v>368.48519399999998</v>
      </c>
      <c r="FA89" s="371">
        <v>0</v>
      </c>
      <c r="FB89" s="371">
        <v>0</v>
      </c>
      <c r="FC89" s="371">
        <v>0</v>
      </c>
      <c r="FD89" s="371">
        <v>0</v>
      </c>
      <c r="FE89" s="371">
        <v>0</v>
      </c>
      <c r="FF89" s="371">
        <v>102.7539513</v>
      </c>
      <c r="FG89" s="371">
        <v>37.968815499999991</v>
      </c>
      <c r="FH89" s="371">
        <v>0</v>
      </c>
      <c r="FI89" s="371">
        <v>0</v>
      </c>
      <c r="FJ89" s="371">
        <v>5.8839549999999994</v>
      </c>
      <c r="FK89" s="371">
        <v>0</v>
      </c>
      <c r="FL89" s="371">
        <v>0</v>
      </c>
      <c r="FM89" s="371">
        <v>118.67278499999999</v>
      </c>
      <c r="FN89" s="371">
        <v>0</v>
      </c>
      <c r="FO89" s="371">
        <v>50.585265499999998</v>
      </c>
      <c r="FP89" s="371">
        <v>0</v>
      </c>
      <c r="FQ89" s="371">
        <v>0</v>
      </c>
      <c r="FR89" s="371">
        <v>19.386906</v>
      </c>
      <c r="FS89" s="371">
        <v>32.155199999999994</v>
      </c>
      <c r="FT89" s="371">
        <v>0</v>
      </c>
      <c r="FU89" s="371">
        <v>111.49145699999998</v>
      </c>
      <c r="FV89" s="371">
        <v>0</v>
      </c>
      <c r="FW89" s="371">
        <v>64.818407500000006</v>
      </c>
      <c r="FX89" s="371">
        <v>135.88754024999997</v>
      </c>
      <c r="FY89" s="371">
        <v>54.604665499999989</v>
      </c>
      <c r="FZ89" s="371">
        <v>375.00332099999997</v>
      </c>
      <c r="GA89" s="371">
        <v>137.76493499999998</v>
      </c>
      <c r="GB89" s="371">
        <v>32.883158000000002</v>
      </c>
      <c r="GC89" s="371">
        <v>0</v>
      </c>
      <c r="GD89" s="371">
        <v>131.50471949999999</v>
      </c>
      <c r="GE89" s="371">
        <v>0</v>
      </c>
      <c r="GF89" s="371">
        <v>0</v>
      </c>
      <c r="GG89" s="371">
        <v>148.94724074999999</v>
      </c>
      <c r="GH89" s="371">
        <v>0</v>
      </c>
      <c r="GI89" s="371">
        <v>41.390888000000004</v>
      </c>
      <c r="GJ89" s="371">
        <v>7.2483180000000003</v>
      </c>
      <c r="GK89" s="371">
        <v>0</v>
      </c>
      <c r="GL89" s="371">
        <v>0</v>
      </c>
      <c r="GM89" s="371">
        <v>362.39245349999999</v>
      </c>
      <c r="GN89" s="371">
        <v>307.22618849999998</v>
      </c>
      <c r="GO89" s="371">
        <v>0</v>
      </c>
      <c r="GP89" s="371">
        <v>32.119471999999995</v>
      </c>
      <c r="GQ89" s="371">
        <v>361.53498150000001</v>
      </c>
      <c r="GR89" s="371">
        <v>350.28401099999996</v>
      </c>
      <c r="GS89" s="371">
        <v>0</v>
      </c>
      <c r="GT89" s="371">
        <v>58.401881999999993</v>
      </c>
      <c r="GU89" s="371">
        <v>126.85561349999999</v>
      </c>
      <c r="GV89" s="371">
        <v>328.42852349999998</v>
      </c>
      <c r="GW89" s="371">
        <v>0</v>
      </c>
      <c r="GX89" s="371">
        <v>26.246681999999993</v>
      </c>
      <c r="GY89" s="371">
        <v>0</v>
      </c>
      <c r="GZ89" s="371">
        <v>0</v>
      </c>
      <c r="HA89" s="371">
        <v>27.999586999999998</v>
      </c>
      <c r="HB89" s="371">
        <v>0</v>
      </c>
      <c r="HC89" s="371">
        <v>62.480456499999995</v>
      </c>
      <c r="HD89" s="371">
        <v>355.11733949999996</v>
      </c>
      <c r="HE89" s="371">
        <v>0</v>
      </c>
      <c r="HF89" s="371">
        <v>123.04890675</v>
      </c>
      <c r="HG89" s="371">
        <v>355.30826099999996</v>
      </c>
      <c r="HH89" s="371">
        <v>109.14680700000001</v>
      </c>
      <c r="HI89" s="371">
        <v>125.20430999999998</v>
      </c>
      <c r="HJ89" s="371">
        <v>0</v>
      </c>
      <c r="HK89" s="371">
        <v>107.93931225</v>
      </c>
      <c r="HL89" s="371">
        <v>0</v>
      </c>
      <c r="HM89" s="371">
        <v>5.3022584999999989</v>
      </c>
      <c r="HN89" s="371">
        <v>109.361175</v>
      </c>
      <c r="HO89" s="371">
        <v>0</v>
      </c>
      <c r="HP89" s="371">
        <v>144.62136150000001</v>
      </c>
      <c r="HQ89" s="371">
        <v>0</v>
      </c>
      <c r="HR89" s="371">
        <v>52.313607499999996</v>
      </c>
      <c r="HS89" s="371">
        <v>360.60382049999998</v>
      </c>
      <c r="HT89" s="371">
        <v>0</v>
      </c>
      <c r="HU89" s="371">
        <v>0</v>
      </c>
      <c r="HV89" s="371">
        <v>40.211863999999991</v>
      </c>
      <c r="HW89" s="371">
        <v>24.645620999999998</v>
      </c>
      <c r="HX89" s="371">
        <v>390.56174849999991</v>
      </c>
      <c r="HY89" s="371">
        <v>0</v>
      </c>
      <c r="HZ89" s="371">
        <v>11.411746499999998</v>
      </c>
      <c r="IA89" s="371">
        <v>122.90487825000001</v>
      </c>
      <c r="IB89" s="371">
        <v>36.192464000000001</v>
      </c>
      <c r="IC89" s="371">
        <v>0</v>
      </c>
      <c r="ID89" s="371">
        <v>53.082875999999985</v>
      </c>
      <c r="IE89" s="371">
        <v>0</v>
      </c>
      <c r="IF89" s="371">
        <v>0</v>
      </c>
      <c r="IG89" s="371">
        <v>146.17385475</v>
      </c>
      <c r="IH89" s="371">
        <v>119.47666500000001</v>
      </c>
      <c r="II89" s="371">
        <v>0</v>
      </c>
      <c r="IJ89" s="371">
        <v>107.57086724999999</v>
      </c>
      <c r="IK89" s="371">
        <v>39.901476999999993</v>
      </c>
      <c r="IL89" s="371">
        <v>123.64846725000001</v>
      </c>
      <c r="IM89" s="371">
        <v>148.86350324999995</v>
      </c>
      <c r="IN89" s="371">
        <v>26.277943999999994</v>
      </c>
      <c r="IO89" s="371">
        <v>108.95421074999997</v>
      </c>
      <c r="IP89" s="371">
        <v>0</v>
      </c>
      <c r="IQ89" s="371">
        <v>343.28690549999999</v>
      </c>
      <c r="IR89" s="371">
        <v>0</v>
      </c>
      <c r="IS89" s="371">
        <v>146.17218</v>
      </c>
      <c r="IT89" s="371">
        <v>0</v>
      </c>
      <c r="IU89" s="371">
        <v>346.54261949999994</v>
      </c>
      <c r="IV89" s="371">
        <v>32.820633999999998</v>
      </c>
      <c r="IW89" s="371">
        <v>0</v>
      </c>
      <c r="IX89" s="371">
        <v>0</v>
      </c>
      <c r="IY89" s="371">
        <v>148.61396549999995</v>
      </c>
      <c r="IZ89" s="371">
        <v>138.46498049999997</v>
      </c>
      <c r="JA89" s="371">
        <v>11.865045499999999</v>
      </c>
      <c r="JB89" s="371">
        <v>62.114244499999991</v>
      </c>
      <c r="JC89" s="371">
        <v>57.970913000000003</v>
      </c>
      <c r="JD89" s="371">
        <v>14.197414000000002</v>
      </c>
      <c r="JE89" s="371">
        <v>9.6499094999999997</v>
      </c>
      <c r="JF89" s="371">
        <v>0</v>
      </c>
      <c r="JG89" s="371">
        <v>353.88807299999996</v>
      </c>
      <c r="JH89" s="371">
        <v>119.05797749999998</v>
      </c>
      <c r="JI89" s="371">
        <v>0</v>
      </c>
      <c r="JJ89" s="371">
        <v>0</v>
      </c>
      <c r="JK89" s="371">
        <v>0</v>
      </c>
      <c r="JL89" s="371">
        <v>0</v>
      </c>
      <c r="JM89" s="371">
        <v>136.82372549999999</v>
      </c>
      <c r="JN89" s="371">
        <v>392.62838999999997</v>
      </c>
      <c r="JO89" s="371">
        <v>0</v>
      </c>
      <c r="JP89" s="371">
        <v>0.78936549999999994</v>
      </c>
      <c r="JQ89" s="371">
        <v>0</v>
      </c>
      <c r="JR89" s="371">
        <v>0</v>
      </c>
      <c r="JS89" s="371">
        <v>0</v>
      </c>
      <c r="JT89" s="371">
        <v>4.7507074999999999</v>
      </c>
      <c r="JU89" s="371">
        <v>0</v>
      </c>
      <c r="JV89" s="371">
        <v>324.86130599999996</v>
      </c>
      <c r="JW89" s="371">
        <v>0</v>
      </c>
      <c r="JX89" s="371">
        <v>66.33684749999999</v>
      </c>
      <c r="JY89" s="371">
        <v>55.870776499999991</v>
      </c>
      <c r="JZ89" s="371">
        <v>0</v>
      </c>
      <c r="KA89" s="371">
        <v>144.73859399999998</v>
      </c>
      <c r="KB89" s="371">
        <v>41.443363500000004</v>
      </c>
      <c r="KC89" s="371">
        <v>43.351461999999998</v>
      </c>
      <c r="KD89" s="371">
        <v>108.195549</v>
      </c>
      <c r="KE89" s="371">
        <v>27.376580000000001</v>
      </c>
      <c r="KF89" s="371">
        <v>347.15557799999993</v>
      </c>
      <c r="KG89" s="371">
        <v>0</v>
      </c>
      <c r="KH89" s="371">
        <v>0</v>
      </c>
      <c r="KI89" s="371">
        <v>0</v>
      </c>
      <c r="KJ89" s="371">
        <v>61.357257500000003</v>
      </c>
      <c r="KK89" s="371">
        <v>0</v>
      </c>
    </row>
    <row r="90" spans="1:297" ht="15.75">
      <c r="A90" s="540">
        <v>979.36</v>
      </c>
      <c r="B90" s="373" t="s">
        <v>320</v>
      </c>
      <c r="C90" s="371">
        <v>0.22591273250023144</v>
      </c>
      <c r="D90" s="210">
        <v>0</v>
      </c>
      <c r="E90" s="210">
        <v>406.55929639401933</v>
      </c>
      <c r="F90" s="371">
        <v>0</v>
      </c>
      <c r="G90" s="371">
        <v>0</v>
      </c>
      <c r="H90" s="371">
        <v>0</v>
      </c>
      <c r="I90" s="371">
        <v>0</v>
      </c>
      <c r="J90" s="371">
        <v>0</v>
      </c>
      <c r="K90" s="371">
        <v>0</v>
      </c>
      <c r="L90" s="371">
        <v>0</v>
      </c>
      <c r="M90" s="371">
        <v>0</v>
      </c>
      <c r="N90" s="371">
        <v>101.71559591373439</v>
      </c>
      <c r="O90" s="371">
        <v>0</v>
      </c>
      <c r="P90" s="371">
        <v>0</v>
      </c>
      <c r="Q90" s="371">
        <v>0</v>
      </c>
      <c r="R90" s="371">
        <v>0</v>
      </c>
      <c r="S90" s="371">
        <v>0</v>
      </c>
      <c r="T90" s="371">
        <v>0</v>
      </c>
      <c r="U90" s="371">
        <v>0</v>
      </c>
      <c r="V90" s="371">
        <v>0</v>
      </c>
      <c r="W90" s="371">
        <v>0</v>
      </c>
      <c r="X90" s="371">
        <v>0</v>
      </c>
      <c r="Y90" s="371">
        <v>0</v>
      </c>
      <c r="Z90" s="371">
        <v>0</v>
      </c>
      <c r="AA90" s="371">
        <v>0</v>
      </c>
      <c r="AB90" s="371">
        <v>0</v>
      </c>
      <c r="AC90" s="371">
        <v>0</v>
      </c>
      <c r="AD90" s="371">
        <v>0</v>
      </c>
      <c r="AE90" s="371">
        <v>0</v>
      </c>
      <c r="AF90" s="371">
        <v>0</v>
      </c>
      <c r="AG90" s="371">
        <v>0</v>
      </c>
      <c r="AH90" s="371">
        <v>0</v>
      </c>
      <c r="AI90" s="371">
        <v>0</v>
      </c>
      <c r="AJ90" s="371">
        <v>0</v>
      </c>
      <c r="AK90" s="371">
        <v>0</v>
      </c>
      <c r="AL90" s="371">
        <v>0</v>
      </c>
      <c r="AM90" s="371">
        <v>0</v>
      </c>
      <c r="AN90" s="371">
        <v>0</v>
      </c>
      <c r="AO90" s="371">
        <v>0</v>
      </c>
      <c r="AP90" s="371">
        <v>0</v>
      </c>
      <c r="AQ90" s="371">
        <v>0</v>
      </c>
      <c r="AR90" s="371">
        <v>0</v>
      </c>
      <c r="AS90" s="371">
        <v>0</v>
      </c>
      <c r="AT90" s="371">
        <v>0</v>
      </c>
      <c r="AU90" s="371">
        <v>0</v>
      </c>
      <c r="AV90" s="371">
        <v>0</v>
      </c>
      <c r="AW90" s="371">
        <v>69.005293466223691</v>
      </c>
      <c r="AX90" s="371">
        <v>0</v>
      </c>
      <c r="AY90" s="371">
        <v>0</v>
      </c>
      <c r="AZ90" s="371">
        <v>0</v>
      </c>
      <c r="BA90" s="371">
        <v>0</v>
      </c>
      <c r="BB90" s="371">
        <v>0</v>
      </c>
      <c r="BC90" s="371">
        <v>0</v>
      </c>
      <c r="BD90" s="371">
        <v>0</v>
      </c>
      <c r="BE90" s="371">
        <v>0</v>
      </c>
      <c r="BF90" s="371">
        <v>0</v>
      </c>
      <c r="BG90" s="371">
        <v>0</v>
      </c>
      <c r="BH90" s="371">
        <v>0</v>
      </c>
      <c r="BI90" s="371">
        <v>0</v>
      </c>
      <c r="BJ90" s="371">
        <v>0</v>
      </c>
      <c r="BK90" s="371">
        <v>0</v>
      </c>
      <c r="BL90" s="371">
        <v>0</v>
      </c>
      <c r="BM90" s="371">
        <v>0</v>
      </c>
      <c r="BN90" s="371">
        <v>0</v>
      </c>
      <c r="BO90" s="371">
        <v>0</v>
      </c>
      <c r="BP90" s="371">
        <v>0</v>
      </c>
      <c r="BQ90" s="371">
        <v>0</v>
      </c>
      <c r="BR90" s="371">
        <v>0</v>
      </c>
      <c r="BS90" s="371">
        <v>0</v>
      </c>
      <c r="BT90" s="371">
        <v>0</v>
      </c>
      <c r="BU90" s="371">
        <v>0</v>
      </c>
      <c r="BV90" s="371">
        <v>0</v>
      </c>
      <c r="BW90" s="371">
        <v>0</v>
      </c>
      <c r="BX90" s="371">
        <v>0</v>
      </c>
      <c r="BY90" s="371">
        <v>0</v>
      </c>
      <c r="BZ90" s="371">
        <v>0</v>
      </c>
      <c r="CA90" s="371">
        <v>0</v>
      </c>
      <c r="CB90" s="371">
        <v>0</v>
      </c>
      <c r="CC90" s="371">
        <v>0</v>
      </c>
      <c r="CD90" s="371">
        <v>0</v>
      </c>
      <c r="CE90" s="371">
        <v>0</v>
      </c>
      <c r="CF90" s="371">
        <v>0</v>
      </c>
      <c r="CG90" s="371">
        <v>0</v>
      </c>
      <c r="CH90" s="371">
        <v>0</v>
      </c>
      <c r="CI90" s="371">
        <v>0</v>
      </c>
      <c r="CJ90" s="371">
        <v>0</v>
      </c>
      <c r="CK90" s="371">
        <v>0</v>
      </c>
      <c r="CL90" s="371">
        <v>0</v>
      </c>
      <c r="CM90" s="371">
        <v>0</v>
      </c>
      <c r="CN90" s="371">
        <v>0</v>
      </c>
      <c r="CO90" s="371">
        <v>0</v>
      </c>
      <c r="CP90" s="371">
        <v>0</v>
      </c>
      <c r="CQ90" s="371">
        <v>0</v>
      </c>
      <c r="CR90" s="371">
        <v>0</v>
      </c>
      <c r="CS90" s="371">
        <v>0</v>
      </c>
      <c r="CT90" s="371">
        <v>0</v>
      </c>
      <c r="CU90" s="371">
        <v>0</v>
      </c>
      <c r="CV90" s="371">
        <v>0</v>
      </c>
      <c r="CW90" s="371">
        <v>0</v>
      </c>
      <c r="CX90" s="371">
        <v>0</v>
      </c>
      <c r="CY90" s="371">
        <v>0</v>
      </c>
      <c r="CZ90" s="371">
        <v>0</v>
      </c>
      <c r="DA90" s="371">
        <v>0</v>
      </c>
      <c r="DB90" s="371">
        <v>0</v>
      </c>
      <c r="DC90" s="371">
        <v>0</v>
      </c>
      <c r="DD90" s="371">
        <v>0</v>
      </c>
      <c r="DE90" s="371">
        <v>0</v>
      </c>
      <c r="DF90" s="371">
        <v>0</v>
      </c>
      <c r="DG90" s="371">
        <v>0</v>
      </c>
      <c r="DH90" s="371">
        <v>0</v>
      </c>
      <c r="DI90" s="371">
        <v>0</v>
      </c>
      <c r="DJ90" s="371">
        <v>0</v>
      </c>
      <c r="DK90" s="371">
        <v>0</v>
      </c>
      <c r="DL90" s="371">
        <v>0</v>
      </c>
      <c r="DM90" s="371">
        <v>0</v>
      </c>
      <c r="DN90" s="371">
        <v>0</v>
      </c>
      <c r="DO90" s="371">
        <v>0</v>
      </c>
      <c r="DP90" s="371">
        <v>0</v>
      </c>
      <c r="DQ90" s="371">
        <v>0</v>
      </c>
      <c r="DR90" s="371">
        <v>0</v>
      </c>
      <c r="DS90" s="371">
        <v>0</v>
      </c>
      <c r="DT90" s="371">
        <v>0</v>
      </c>
      <c r="DU90" s="371">
        <v>0</v>
      </c>
      <c r="DV90" s="371">
        <v>0</v>
      </c>
      <c r="DW90" s="371">
        <v>0</v>
      </c>
      <c r="DX90" s="371">
        <v>0</v>
      </c>
      <c r="DY90" s="371">
        <v>0</v>
      </c>
      <c r="DZ90" s="371">
        <v>0</v>
      </c>
      <c r="EA90" s="371">
        <v>0</v>
      </c>
      <c r="EB90" s="371">
        <v>0</v>
      </c>
      <c r="EC90" s="371">
        <v>0</v>
      </c>
      <c r="ED90" s="371">
        <v>0</v>
      </c>
      <c r="EE90" s="371">
        <v>0</v>
      </c>
      <c r="EF90" s="371">
        <v>0</v>
      </c>
      <c r="EG90" s="371">
        <v>0</v>
      </c>
      <c r="EH90" s="371">
        <v>0</v>
      </c>
      <c r="EI90" s="371">
        <v>0</v>
      </c>
      <c r="EJ90" s="371">
        <v>0</v>
      </c>
      <c r="EK90" s="371">
        <v>0</v>
      </c>
      <c r="EL90" s="371">
        <v>0</v>
      </c>
      <c r="EM90" s="371">
        <v>0</v>
      </c>
      <c r="EN90" s="371">
        <v>0</v>
      </c>
      <c r="EO90" s="371">
        <v>0</v>
      </c>
      <c r="EP90" s="371">
        <v>0</v>
      </c>
      <c r="EQ90" s="371">
        <v>0</v>
      </c>
      <c r="ER90" s="371">
        <v>0</v>
      </c>
      <c r="ES90" s="371">
        <v>0</v>
      </c>
      <c r="ET90" s="371">
        <v>0</v>
      </c>
      <c r="EU90" s="371">
        <v>0</v>
      </c>
      <c r="EV90" s="371">
        <v>0</v>
      </c>
      <c r="EW90" s="371">
        <v>0</v>
      </c>
      <c r="EX90" s="371">
        <v>0</v>
      </c>
      <c r="EY90" s="371">
        <v>0</v>
      </c>
      <c r="EZ90" s="371">
        <v>0</v>
      </c>
      <c r="FA90" s="371">
        <v>0</v>
      </c>
      <c r="FB90" s="371">
        <v>0</v>
      </c>
      <c r="FC90" s="371">
        <v>0</v>
      </c>
      <c r="FD90" s="371">
        <v>0</v>
      </c>
      <c r="FE90" s="371">
        <v>0</v>
      </c>
      <c r="FF90" s="371">
        <v>0</v>
      </c>
      <c r="FG90" s="371">
        <v>0</v>
      </c>
      <c r="FH90" s="371">
        <v>0</v>
      </c>
      <c r="FI90" s="371">
        <v>0</v>
      </c>
      <c r="FJ90" s="371">
        <v>0</v>
      </c>
      <c r="FK90" s="371">
        <v>0</v>
      </c>
      <c r="FL90" s="371">
        <v>0</v>
      </c>
      <c r="FM90" s="371">
        <v>0</v>
      </c>
      <c r="FN90" s="371">
        <v>0</v>
      </c>
      <c r="FO90" s="371">
        <v>0</v>
      </c>
      <c r="FP90" s="371">
        <v>0</v>
      </c>
      <c r="FQ90" s="371">
        <v>0</v>
      </c>
      <c r="FR90" s="371">
        <v>0</v>
      </c>
      <c r="FS90" s="371">
        <v>0</v>
      </c>
      <c r="FT90" s="371">
        <v>0</v>
      </c>
      <c r="FU90" s="371">
        <v>0</v>
      </c>
      <c r="FV90" s="371">
        <v>0</v>
      </c>
      <c r="FW90" s="371">
        <v>0</v>
      </c>
      <c r="FX90" s="371">
        <v>0</v>
      </c>
      <c r="FY90" s="371">
        <v>0</v>
      </c>
      <c r="FZ90" s="371">
        <v>0</v>
      </c>
      <c r="GA90" s="371">
        <v>0</v>
      </c>
      <c r="GB90" s="371">
        <v>0</v>
      </c>
      <c r="GC90" s="371">
        <v>0</v>
      </c>
      <c r="GD90" s="371">
        <v>0</v>
      </c>
      <c r="GE90" s="371">
        <v>0</v>
      </c>
      <c r="GF90" s="371">
        <v>0</v>
      </c>
      <c r="GG90" s="371">
        <v>0</v>
      </c>
      <c r="GH90" s="371">
        <v>0</v>
      </c>
      <c r="GI90" s="371">
        <v>0</v>
      </c>
      <c r="GJ90" s="371">
        <v>0</v>
      </c>
      <c r="GK90" s="371">
        <v>0</v>
      </c>
      <c r="GL90" s="371">
        <v>0</v>
      </c>
      <c r="GM90" s="371">
        <v>0</v>
      </c>
      <c r="GN90" s="371">
        <v>0</v>
      </c>
      <c r="GO90" s="371">
        <v>0</v>
      </c>
      <c r="GP90" s="371">
        <v>0</v>
      </c>
      <c r="GQ90" s="371">
        <v>0</v>
      </c>
      <c r="GR90" s="371">
        <v>0</v>
      </c>
      <c r="GS90" s="371">
        <v>0</v>
      </c>
      <c r="GT90" s="371">
        <v>0</v>
      </c>
      <c r="GU90" s="371">
        <v>0</v>
      </c>
      <c r="GV90" s="371">
        <v>0</v>
      </c>
      <c r="GW90" s="371">
        <v>0</v>
      </c>
      <c r="GX90" s="371">
        <v>0</v>
      </c>
      <c r="GY90" s="371">
        <v>0</v>
      </c>
      <c r="GZ90" s="371">
        <v>0</v>
      </c>
      <c r="HA90" s="371">
        <v>0</v>
      </c>
      <c r="HB90" s="371">
        <v>0</v>
      </c>
      <c r="HC90" s="371">
        <v>0</v>
      </c>
      <c r="HD90" s="371">
        <v>0</v>
      </c>
      <c r="HE90" s="371">
        <v>0</v>
      </c>
      <c r="HF90" s="371">
        <v>0</v>
      </c>
      <c r="HG90" s="371">
        <v>0</v>
      </c>
      <c r="HH90" s="371">
        <v>0</v>
      </c>
      <c r="HI90" s="371">
        <v>0</v>
      </c>
      <c r="HJ90" s="371">
        <v>0</v>
      </c>
      <c r="HK90" s="371">
        <v>0</v>
      </c>
      <c r="HL90" s="371">
        <v>0</v>
      </c>
      <c r="HM90" s="371">
        <v>0</v>
      </c>
      <c r="HN90" s="371">
        <v>0</v>
      </c>
      <c r="HO90" s="371">
        <v>0</v>
      </c>
      <c r="HP90" s="371">
        <v>0</v>
      </c>
      <c r="HQ90" s="371">
        <v>0</v>
      </c>
      <c r="HR90" s="371">
        <v>0</v>
      </c>
      <c r="HS90" s="371">
        <v>0</v>
      </c>
      <c r="HT90" s="371">
        <v>0</v>
      </c>
      <c r="HU90" s="371">
        <v>0</v>
      </c>
      <c r="HV90" s="371">
        <v>0</v>
      </c>
      <c r="HW90" s="371">
        <v>0</v>
      </c>
      <c r="HX90" s="371">
        <v>0</v>
      </c>
      <c r="HY90" s="371">
        <v>0</v>
      </c>
      <c r="HZ90" s="371">
        <v>0</v>
      </c>
      <c r="IA90" s="371">
        <v>0</v>
      </c>
      <c r="IB90" s="371">
        <v>0</v>
      </c>
      <c r="IC90" s="371">
        <v>0</v>
      </c>
      <c r="ID90" s="371">
        <v>0</v>
      </c>
      <c r="IE90" s="371">
        <v>0</v>
      </c>
      <c r="IF90" s="371">
        <v>0</v>
      </c>
      <c r="IG90" s="371">
        <v>15.545396825396825</v>
      </c>
      <c r="IH90" s="371">
        <v>0</v>
      </c>
      <c r="II90" s="371">
        <v>0</v>
      </c>
      <c r="IJ90" s="371">
        <v>0</v>
      </c>
      <c r="IK90" s="371">
        <v>0</v>
      </c>
      <c r="IL90" s="371">
        <v>0</v>
      </c>
      <c r="IM90" s="371">
        <v>0</v>
      </c>
      <c r="IN90" s="371">
        <v>0</v>
      </c>
      <c r="IO90" s="371">
        <v>0</v>
      </c>
      <c r="IP90" s="371">
        <v>0</v>
      </c>
      <c r="IQ90" s="371">
        <v>0</v>
      </c>
      <c r="IR90" s="371">
        <v>0</v>
      </c>
      <c r="IS90" s="371">
        <v>0</v>
      </c>
      <c r="IT90" s="371">
        <v>0</v>
      </c>
      <c r="IU90" s="371">
        <v>0</v>
      </c>
      <c r="IV90" s="371">
        <v>0</v>
      </c>
      <c r="IW90" s="371">
        <v>0</v>
      </c>
      <c r="IX90" s="371">
        <v>0</v>
      </c>
      <c r="IY90" s="371">
        <v>0</v>
      </c>
      <c r="IZ90" s="371">
        <v>0</v>
      </c>
      <c r="JA90" s="371">
        <v>0</v>
      </c>
      <c r="JB90" s="371">
        <v>0</v>
      </c>
      <c r="JC90" s="371">
        <v>0</v>
      </c>
      <c r="JD90" s="371">
        <v>0</v>
      </c>
      <c r="JE90" s="371">
        <v>0</v>
      </c>
      <c r="JF90" s="371">
        <v>0</v>
      </c>
      <c r="JG90" s="371">
        <v>0</v>
      </c>
      <c r="JH90" s="371">
        <v>0</v>
      </c>
      <c r="JI90" s="371">
        <v>0</v>
      </c>
      <c r="JJ90" s="371">
        <v>0</v>
      </c>
      <c r="JK90" s="371">
        <v>0</v>
      </c>
      <c r="JL90" s="371">
        <v>0</v>
      </c>
      <c r="JM90" s="371">
        <v>0</v>
      </c>
      <c r="JN90" s="371">
        <v>406.55929639401933</v>
      </c>
      <c r="JO90" s="371">
        <v>0</v>
      </c>
      <c r="JP90" s="371">
        <v>0</v>
      </c>
      <c r="JQ90" s="371">
        <v>0</v>
      </c>
      <c r="JR90" s="371">
        <v>0</v>
      </c>
      <c r="JS90" s="371">
        <v>0</v>
      </c>
      <c r="JT90" s="371">
        <v>0</v>
      </c>
      <c r="JU90" s="371">
        <v>0</v>
      </c>
      <c r="JV90" s="371">
        <v>0</v>
      </c>
      <c r="JW90" s="371">
        <v>0</v>
      </c>
      <c r="JX90" s="371">
        <v>0</v>
      </c>
      <c r="JY90" s="371">
        <v>0</v>
      </c>
      <c r="JZ90" s="371">
        <v>0</v>
      </c>
      <c r="KA90" s="371">
        <v>0</v>
      </c>
      <c r="KB90" s="371">
        <v>0</v>
      </c>
      <c r="KC90" s="371">
        <v>0</v>
      </c>
      <c r="KD90" s="371">
        <v>0</v>
      </c>
      <c r="KE90" s="371">
        <v>0</v>
      </c>
      <c r="KF90" s="371">
        <v>0</v>
      </c>
      <c r="KG90" s="371">
        <v>0</v>
      </c>
      <c r="KH90" s="371">
        <v>0</v>
      </c>
      <c r="KI90" s="371">
        <v>0</v>
      </c>
      <c r="KJ90" s="371">
        <v>0</v>
      </c>
      <c r="KK90" s="371">
        <v>0</v>
      </c>
    </row>
    <row r="91" spans="1:297" ht="15.75">
      <c r="A91" s="540">
        <v>14.02</v>
      </c>
      <c r="B91" s="373" t="s">
        <v>608</v>
      </c>
      <c r="C91" s="371">
        <v>13.976655696618341</v>
      </c>
      <c r="D91" s="210">
        <v>5.6286134320647481</v>
      </c>
      <c r="E91" s="210">
        <v>19.997055413923007</v>
      </c>
      <c r="F91" s="371">
        <v>13.988067657747738</v>
      </c>
      <c r="G91" s="371">
        <v>10.370563217569345</v>
      </c>
      <c r="H91" s="371">
        <v>13.337302645452393</v>
      </c>
      <c r="I91" s="371">
        <v>10.499773753769743</v>
      </c>
      <c r="J91" s="371">
        <v>8.1345936641741527</v>
      </c>
      <c r="K91" s="371">
        <v>8.930080391240578</v>
      </c>
      <c r="L91" s="371">
        <v>9.1060235764992932</v>
      </c>
      <c r="M91" s="371">
        <v>11.645658921020454</v>
      </c>
      <c r="N91" s="371">
        <v>11.755693203917447</v>
      </c>
      <c r="O91" s="371">
        <v>12.941142487583869</v>
      </c>
      <c r="P91" s="371">
        <v>11.788505855149539</v>
      </c>
      <c r="Q91" s="371">
        <v>13.776907440071783</v>
      </c>
      <c r="R91" s="371">
        <v>13.279026121985012</v>
      </c>
      <c r="S91" s="371">
        <v>17.333592344932974</v>
      </c>
      <c r="T91" s="371">
        <v>14.555031090735181</v>
      </c>
      <c r="U91" s="371">
        <v>14.589870328353379</v>
      </c>
      <c r="V91" s="371">
        <v>9.5240058974855231</v>
      </c>
      <c r="W91" s="371">
        <v>12.353754878113151</v>
      </c>
      <c r="X91" s="371">
        <v>11.577981057116951</v>
      </c>
      <c r="Y91" s="371">
        <v>11.13057466551653</v>
      </c>
      <c r="Z91" s="371">
        <v>16.017589766552629</v>
      </c>
      <c r="AA91" s="371">
        <v>19.997055413923007</v>
      </c>
      <c r="AB91" s="371">
        <v>13.941563573651235</v>
      </c>
      <c r="AC91" s="371">
        <v>9.3835059002768268</v>
      </c>
      <c r="AD91" s="371">
        <v>6.9159748585210616</v>
      </c>
      <c r="AE91" s="371">
        <v>13.852204121462679</v>
      </c>
      <c r="AF91" s="371">
        <v>18.619609593931777</v>
      </c>
      <c r="AG91" s="371">
        <v>15.194889918813882</v>
      </c>
      <c r="AH91" s="371">
        <v>9.6820178135119868</v>
      </c>
      <c r="AI91" s="371">
        <v>8.6023798146496482</v>
      </c>
      <c r="AJ91" s="371">
        <v>14.227356610495963</v>
      </c>
      <c r="AK91" s="371">
        <v>8.4909291421786008</v>
      </c>
      <c r="AL91" s="371">
        <v>11.859415256642423</v>
      </c>
      <c r="AM91" s="371">
        <v>13.243731197636745</v>
      </c>
      <c r="AN91" s="371">
        <v>9.2046321837011273</v>
      </c>
      <c r="AO91" s="371">
        <v>14.356240096542813</v>
      </c>
      <c r="AP91" s="371">
        <v>13.600953621225328</v>
      </c>
      <c r="AQ91" s="371">
        <v>9.2694293490724089</v>
      </c>
      <c r="AR91" s="371">
        <v>15.401700674231643</v>
      </c>
      <c r="AS91" s="371">
        <v>11.003058624695852</v>
      </c>
      <c r="AT91" s="371">
        <v>12.454999438466464</v>
      </c>
      <c r="AU91" s="371">
        <v>8.7528231789364845</v>
      </c>
      <c r="AV91" s="371">
        <v>13.499202726002382</v>
      </c>
      <c r="AW91" s="371">
        <v>13.597185383269769</v>
      </c>
      <c r="AX91" s="371">
        <v>7.4370491045480351</v>
      </c>
      <c r="AY91" s="371">
        <v>12.141012796589315</v>
      </c>
      <c r="AZ91" s="371">
        <v>10.465316448514743</v>
      </c>
      <c r="BA91" s="371">
        <v>14.016596612488877</v>
      </c>
      <c r="BB91" s="371">
        <v>10.057482085916927</v>
      </c>
      <c r="BC91" s="371">
        <v>15.878313937031677</v>
      </c>
      <c r="BD91" s="371">
        <v>10.627218234248481</v>
      </c>
      <c r="BE91" s="371">
        <v>10.404496125702627</v>
      </c>
      <c r="BF91" s="371">
        <v>13.196367451661725</v>
      </c>
      <c r="BG91" s="371">
        <v>13.55358329778829</v>
      </c>
      <c r="BH91" s="371">
        <v>13.671959404803207</v>
      </c>
      <c r="BI91" s="371">
        <v>11.538263464883425</v>
      </c>
      <c r="BJ91" s="371">
        <v>14.885396089969651</v>
      </c>
      <c r="BK91" s="371">
        <v>9.5147669782390683</v>
      </c>
      <c r="BL91" s="371">
        <v>13.520212911603933</v>
      </c>
      <c r="BM91" s="371">
        <v>9.1349802814488381</v>
      </c>
      <c r="BN91" s="371">
        <v>8.9254229699905316</v>
      </c>
      <c r="BO91" s="371">
        <v>11.946449584513383</v>
      </c>
      <c r="BP91" s="371">
        <v>14.636141557154945</v>
      </c>
      <c r="BQ91" s="371">
        <v>12.639792813050153</v>
      </c>
      <c r="BR91" s="371">
        <v>8.1261953708206764</v>
      </c>
      <c r="BS91" s="371">
        <v>12.096971338857349</v>
      </c>
      <c r="BT91" s="371">
        <v>15.519664952706528</v>
      </c>
      <c r="BU91" s="371">
        <v>12.112008943754656</v>
      </c>
      <c r="BV91" s="371">
        <v>13.364079129815424</v>
      </c>
      <c r="BW91" s="371">
        <v>10.209381864927257</v>
      </c>
      <c r="BX91" s="371">
        <v>10.788162414299213</v>
      </c>
      <c r="BY91" s="371">
        <v>13.648974504696239</v>
      </c>
      <c r="BZ91" s="371">
        <v>11.094407733659121</v>
      </c>
      <c r="CA91" s="371">
        <v>13.41642569906656</v>
      </c>
      <c r="CB91" s="371">
        <v>14.833386552177892</v>
      </c>
      <c r="CC91" s="371">
        <v>14.333168272305542</v>
      </c>
      <c r="CD91" s="371">
        <v>8.1113461146232559</v>
      </c>
      <c r="CE91" s="371">
        <v>12.679808044371585</v>
      </c>
      <c r="CF91" s="371">
        <v>18.144612860323676</v>
      </c>
      <c r="CG91" s="371">
        <v>16.552810056916801</v>
      </c>
      <c r="CH91" s="371">
        <v>12.370415515050569</v>
      </c>
      <c r="CI91" s="371">
        <v>11.552585209908509</v>
      </c>
      <c r="CJ91" s="371">
        <v>9.9405422099220786</v>
      </c>
      <c r="CK91" s="371">
        <v>13.767815532335227</v>
      </c>
      <c r="CL91" s="371">
        <v>11.702894474813219</v>
      </c>
      <c r="CM91" s="371">
        <v>12.464576190707293</v>
      </c>
      <c r="CN91" s="371">
        <v>7.6001900759705485</v>
      </c>
      <c r="CO91" s="371">
        <v>13.998451737324453</v>
      </c>
      <c r="CP91" s="371">
        <v>16.058997351931485</v>
      </c>
      <c r="CQ91" s="371">
        <v>11.551344875603249</v>
      </c>
      <c r="CR91" s="371">
        <v>9.9230578677899377</v>
      </c>
      <c r="CS91" s="371">
        <v>12.258156259391017</v>
      </c>
      <c r="CT91" s="371">
        <v>14.752797510965864</v>
      </c>
      <c r="CU91" s="371">
        <v>13.389420561728958</v>
      </c>
      <c r="CV91" s="371">
        <v>12.299208955007877</v>
      </c>
      <c r="CW91" s="371">
        <v>7.9539810952496079</v>
      </c>
      <c r="CX91" s="371">
        <v>9.6369822428997427</v>
      </c>
      <c r="CY91" s="371">
        <v>13.96102479721049</v>
      </c>
      <c r="CZ91" s="371">
        <v>15.747977709154572</v>
      </c>
      <c r="DA91" s="371">
        <v>13.358584988286111</v>
      </c>
      <c r="DB91" s="371">
        <v>13.683450666376823</v>
      </c>
      <c r="DC91" s="371">
        <v>10.883220989232118</v>
      </c>
      <c r="DD91" s="371">
        <v>14.059150131735263</v>
      </c>
      <c r="DE91" s="371">
        <v>11.607941984145365</v>
      </c>
      <c r="DF91" s="371">
        <v>14.445887966598244</v>
      </c>
      <c r="DG91" s="371">
        <v>13.524952259077288</v>
      </c>
      <c r="DH91" s="371">
        <v>12.364850436238578</v>
      </c>
      <c r="DI91" s="371">
        <v>11.514673396118482</v>
      </c>
      <c r="DJ91" s="371">
        <v>14.543864420753856</v>
      </c>
      <c r="DK91" s="371">
        <v>15.63420056000567</v>
      </c>
      <c r="DL91" s="371">
        <v>14.888840916161493</v>
      </c>
      <c r="DM91" s="371">
        <v>12.97408636709927</v>
      </c>
      <c r="DN91" s="371">
        <v>15.466532967498235</v>
      </c>
      <c r="DO91" s="371">
        <v>13.058089534698546</v>
      </c>
      <c r="DP91" s="371">
        <v>11.985169414141627</v>
      </c>
      <c r="DQ91" s="371">
        <v>14.862998884266053</v>
      </c>
      <c r="DR91" s="371">
        <v>7.3044658005289609</v>
      </c>
      <c r="DS91" s="371">
        <v>14.157638699120175</v>
      </c>
      <c r="DT91" s="371">
        <v>10.771909813013473</v>
      </c>
      <c r="DU91" s="371">
        <v>12.089017024441183</v>
      </c>
      <c r="DV91" s="371">
        <v>15.081464886000738</v>
      </c>
      <c r="DW91" s="371">
        <v>10.676085392752128</v>
      </c>
      <c r="DX91" s="371">
        <v>10.799406369792662</v>
      </c>
      <c r="DY91" s="371">
        <v>9.8267498261408193</v>
      </c>
      <c r="DZ91" s="371">
        <v>5.7007674435260896</v>
      </c>
      <c r="EA91" s="371">
        <v>9.6458831074126952</v>
      </c>
      <c r="EB91" s="371">
        <v>11.278512103043338</v>
      </c>
      <c r="EC91" s="371">
        <v>13.049023579513136</v>
      </c>
      <c r="ED91" s="371">
        <v>14.358763544486735</v>
      </c>
      <c r="EE91" s="371">
        <v>10.105019806294701</v>
      </c>
      <c r="EF91" s="371">
        <v>8.1779028341016318</v>
      </c>
      <c r="EG91" s="371">
        <v>9.8438351424520345</v>
      </c>
      <c r="EH91" s="371">
        <v>14.614002923153068</v>
      </c>
      <c r="EI91" s="371">
        <v>7.9301028193745298</v>
      </c>
      <c r="EJ91" s="371">
        <v>11.290133853162603</v>
      </c>
      <c r="EK91" s="371">
        <v>8.485023435941649</v>
      </c>
      <c r="EL91" s="371">
        <v>8.8042872122440947</v>
      </c>
      <c r="EM91" s="371">
        <v>6.4225231950077042</v>
      </c>
      <c r="EN91" s="371">
        <v>9.8432931185213075</v>
      </c>
      <c r="EO91" s="371">
        <v>10.900107013943856</v>
      </c>
      <c r="EP91" s="371">
        <v>10.992604286227568</v>
      </c>
      <c r="EQ91" s="371">
        <v>9.7641709086414643</v>
      </c>
      <c r="ER91" s="371">
        <v>8.6845659316271835</v>
      </c>
      <c r="ES91" s="371">
        <v>7.2691952697642854</v>
      </c>
      <c r="ET91" s="371">
        <v>10.179725668921568</v>
      </c>
      <c r="EU91" s="371">
        <v>13.018470695555415</v>
      </c>
      <c r="EV91" s="371">
        <v>10.04798759810746</v>
      </c>
      <c r="EW91" s="371">
        <v>14.439911809717824</v>
      </c>
      <c r="EX91" s="371">
        <v>10.199803777601741</v>
      </c>
      <c r="EY91" s="371">
        <v>15.384596091092307</v>
      </c>
      <c r="EZ91" s="371">
        <v>14.751024552800732</v>
      </c>
      <c r="FA91" s="371">
        <v>8.0834660431790173</v>
      </c>
      <c r="FB91" s="371">
        <v>8.6532749988457667</v>
      </c>
      <c r="FC91" s="371">
        <v>8.3289161586521434</v>
      </c>
      <c r="FD91" s="371">
        <v>9.2155188231583356</v>
      </c>
      <c r="FE91" s="371">
        <v>8.9540513479885728</v>
      </c>
      <c r="FF91" s="371">
        <v>13.369496019300431</v>
      </c>
      <c r="FG91" s="371">
        <v>14.703839639224544</v>
      </c>
      <c r="FH91" s="371">
        <v>8.4338500896265955</v>
      </c>
      <c r="FI91" s="371">
        <v>9.5504028096182427</v>
      </c>
      <c r="FJ91" s="371">
        <v>13.228107128935505</v>
      </c>
      <c r="FK91" s="371">
        <v>10.810652405865541</v>
      </c>
      <c r="FL91" s="371">
        <v>6.0493957945461982</v>
      </c>
      <c r="FM91" s="371">
        <v>14.084333747403129</v>
      </c>
      <c r="FN91" s="371">
        <v>8.0264196201701647</v>
      </c>
      <c r="FO91" s="371">
        <v>14.910506213991269</v>
      </c>
      <c r="FP91" s="371">
        <v>9.9400093763174482</v>
      </c>
      <c r="FQ91" s="371">
        <v>12.577055221751598</v>
      </c>
      <c r="FR91" s="371">
        <v>9.6708899118566123</v>
      </c>
      <c r="FS91" s="371">
        <v>14.231633923181517</v>
      </c>
      <c r="FT91" s="371">
        <v>14.681644220485005</v>
      </c>
      <c r="FU91" s="371">
        <v>10.902231874881981</v>
      </c>
      <c r="FV91" s="371">
        <v>8.9342112247602987</v>
      </c>
      <c r="FW91" s="371">
        <v>10.779196600552442</v>
      </c>
      <c r="FX91" s="371">
        <v>11.52592935056173</v>
      </c>
      <c r="FY91" s="371">
        <v>14.801647670120339</v>
      </c>
      <c r="FZ91" s="371">
        <v>15.383643543504473</v>
      </c>
      <c r="GA91" s="371">
        <v>13.260601939495523</v>
      </c>
      <c r="GB91" s="371">
        <v>7.3218858374837232</v>
      </c>
      <c r="GC91" s="371">
        <v>14.379490771561645</v>
      </c>
      <c r="GD91" s="371">
        <v>11.608310911871786</v>
      </c>
      <c r="GE91" s="371">
        <v>19.284403089675379</v>
      </c>
      <c r="GF91" s="371">
        <v>12.008564111788433</v>
      </c>
      <c r="GG91" s="371">
        <v>13.669663318193782</v>
      </c>
      <c r="GH91" s="371">
        <v>14.019202794302075</v>
      </c>
      <c r="GI91" s="371">
        <v>10.017324098244833</v>
      </c>
      <c r="GJ91" s="371">
        <v>10.05581318398937</v>
      </c>
      <c r="GK91" s="371">
        <v>14.489293759031627</v>
      </c>
      <c r="GL91" s="371">
        <v>6.1560354312078367</v>
      </c>
      <c r="GM91" s="371">
        <v>12.479469748211951</v>
      </c>
      <c r="GN91" s="371">
        <v>14.310245673016057</v>
      </c>
      <c r="GO91" s="371">
        <v>8.3985477995718423</v>
      </c>
      <c r="GP91" s="371">
        <v>10.797519553507094</v>
      </c>
      <c r="GQ91" s="371">
        <v>12.4677895385265</v>
      </c>
      <c r="GR91" s="371">
        <v>10.772949398133058</v>
      </c>
      <c r="GS91" s="371">
        <v>6.6160349116689048</v>
      </c>
      <c r="GT91" s="371">
        <v>9.2153860292356526</v>
      </c>
      <c r="GU91" s="371">
        <v>13.071786471776571</v>
      </c>
      <c r="GV91" s="371">
        <v>18.916836428144855</v>
      </c>
      <c r="GW91" s="371">
        <v>6.5985622588445381</v>
      </c>
      <c r="GX91" s="371">
        <v>9.4470367645618865</v>
      </c>
      <c r="GY91" s="371">
        <v>10.167546870318441</v>
      </c>
      <c r="GZ91" s="371">
        <v>13.011272927901604</v>
      </c>
      <c r="HA91" s="371">
        <v>15.874307191667748</v>
      </c>
      <c r="HB91" s="371">
        <v>14.005512515071336</v>
      </c>
      <c r="HC91" s="371">
        <v>12.15455429888477</v>
      </c>
      <c r="HD91" s="371">
        <v>13.080544426488204</v>
      </c>
      <c r="HE91" s="371">
        <v>14.306685901799057</v>
      </c>
      <c r="HF91" s="371">
        <v>11.488571554859044</v>
      </c>
      <c r="HG91" s="371">
        <v>12.727535153912472</v>
      </c>
      <c r="HH91" s="371">
        <v>12.253713481889715</v>
      </c>
      <c r="HI91" s="371">
        <v>12.571794456391521</v>
      </c>
      <c r="HJ91" s="371">
        <v>13.692550321008685</v>
      </c>
      <c r="HK91" s="371">
        <v>9.7899045392934951</v>
      </c>
      <c r="HL91" s="371">
        <v>13.84404201759984</v>
      </c>
      <c r="HM91" s="371">
        <v>8.1615054328103618</v>
      </c>
      <c r="HN91" s="371">
        <v>13.232698125844163</v>
      </c>
      <c r="HO91" s="371">
        <v>9.1787501077401341</v>
      </c>
      <c r="HP91" s="371">
        <v>10.631213650232072</v>
      </c>
      <c r="HQ91" s="371">
        <v>11.867529833350453</v>
      </c>
      <c r="HR91" s="371">
        <v>12.774600776318922</v>
      </c>
      <c r="HS91" s="371">
        <v>13.062985521521487</v>
      </c>
      <c r="HT91" s="371">
        <v>12.470868932328186</v>
      </c>
      <c r="HU91" s="371">
        <v>8.0874133632665028</v>
      </c>
      <c r="HV91" s="371">
        <v>11.350199851273713</v>
      </c>
      <c r="HW91" s="371">
        <v>14.210357178781871</v>
      </c>
      <c r="HX91" s="371">
        <v>13.46371256650372</v>
      </c>
      <c r="HY91" s="371">
        <v>15.656682404138497</v>
      </c>
      <c r="HZ91" s="371">
        <v>16.260463871982811</v>
      </c>
      <c r="IA91" s="371">
        <v>11.195274321864966</v>
      </c>
      <c r="IB91" s="371">
        <v>12.975696916811245</v>
      </c>
      <c r="IC91" s="371">
        <v>11.004463685557083</v>
      </c>
      <c r="ID91" s="371">
        <v>8.2440077764950761</v>
      </c>
      <c r="IE91" s="371">
        <v>8.71916471051283</v>
      </c>
      <c r="IF91" s="371">
        <v>6.1198601088498981</v>
      </c>
      <c r="IG91" s="371">
        <v>14.978591245677379</v>
      </c>
      <c r="IH91" s="371">
        <v>13.749988349022692</v>
      </c>
      <c r="II91" s="371">
        <v>11.943067433184174</v>
      </c>
      <c r="IJ91" s="371">
        <v>11.893549030818825</v>
      </c>
      <c r="IK91" s="371">
        <v>15.150542379968975</v>
      </c>
      <c r="IL91" s="371">
        <v>12.195962731727233</v>
      </c>
      <c r="IM91" s="371">
        <v>12.466440794526228</v>
      </c>
      <c r="IN91" s="371">
        <v>13.111881987011266</v>
      </c>
      <c r="IO91" s="371">
        <v>11.793101464214466</v>
      </c>
      <c r="IP91" s="371">
        <v>16.90525270729275</v>
      </c>
      <c r="IQ91" s="371">
        <v>13.351112172799366</v>
      </c>
      <c r="IR91" s="371">
        <v>12.078982909508136</v>
      </c>
      <c r="IS91" s="371">
        <v>12.837730263470153</v>
      </c>
      <c r="IT91" s="371">
        <v>5.6286134320647481</v>
      </c>
      <c r="IU91" s="371">
        <v>12.796472378849032</v>
      </c>
      <c r="IV91" s="371">
        <v>10.407307493397424</v>
      </c>
      <c r="IW91" s="371">
        <v>9.9924915028409611</v>
      </c>
      <c r="IX91" s="371">
        <v>16.638943044776916</v>
      </c>
      <c r="IY91" s="371">
        <v>10.133380851095824</v>
      </c>
      <c r="IZ91" s="371">
        <v>13.103311711481979</v>
      </c>
      <c r="JA91" s="371">
        <v>12.249764721466777</v>
      </c>
      <c r="JB91" s="371">
        <v>12.059290927545046</v>
      </c>
      <c r="JC91" s="371">
        <v>12.910537746570768</v>
      </c>
      <c r="JD91" s="371">
        <v>8.4651897031955841</v>
      </c>
      <c r="JE91" s="371">
        <v>14.31396487351228</v>
      </c>
      <c r="JF91" s="371">
        <v>17.007475089107821</v>
      </c>
      <c r="JG91" s="371">
        <v>13.959598481646296</v>
      </c>
      <c r="JH91" s="371">
        <v>11.310872438241923</v>
      </c>
      <c r="JI91" s="371">
        <v>9.9814379957422261</v>
      </c>
      <c r="JJ91" s="371">
        <v>7.258964113953053</v>
      </c>
      <c r="JK91" s="371">
        <v>10.386145921555775</v>
      </c>
      <c r="JL91" s="371">
        <v>11.02905452125056</v>
      </c>
      <c r="JM91" s="371">
        <v>12.588086470997885</v>
      </c>
      <c r="JN91" s="371">
        <v>13.168116324313985</v>
      </c>
      <c r="JO91" s="371">
        <v>7.4197627255493721</v>
      </c>
      <c r="JP91" s="371">
        <v>13.637963110640587</v>
      </c>
      <c r="JQ91" s="371">
        <v>16.460709320162575</v>
      </c>
      <c r="JR91" s="371">
        <v>17.496618963282039</v>
      </c>
      <c r="JS91" s="371">
        <v>11.090970280720795</v>
      </c>
      <c r="JT91" s="371">
        <v>15.798736295834328</v>
      </c>
      <c r="JU91" s="371">
        <v>10.077565212594317</v>
      </c>
      <c r="JV91" s="371">
        <v>11.156733109966227</v>
      </c>
      <c r="JW91" s="371">
        <v>6.4034421743524899</v>
      </c>
      <c r="JX91" s="371">
        <v>11.788797569661638</v>
      </c>
      <c r="JY91" s="371">
        <v>19.082814908580971</v>
      </c>
      <c r="JZ91" s="371">
        <v>8.0772219128978975</v>
      </c>
      <c r="KA91" s="371">
        <v>14.477603384310013</v>
      </c>
      <c r="KB91" s="371">
        <v>12.685215624381293</v>
      </c>
      <c r="KC91" s="371">
        <v>13.165916229693996</v>
      </c>
      <c r="KD91" s="371">
        <v>14.01996778055917</v>
      </c>
      <c r="KE91" s="371">
        <v>11.782061113907544</v>
      </c>
      <c r="KF91" s="371">
        <v>12.538796195364144</v>
      </c>
      <c r="KG91" s="371">
        <v>15.245841709418881</v>
      </c>
      <c r="KH91" s="371">
        <v>9.3600384974765998</v>
      </c>
      <c r="KI91" s="371">
        <v>8.3947335610715772</v>
      </c>
      <c r="KJ91" s="371">
        <v>13.738000384562159</v>
      </c>
      <c r="KK91" s="371">
        <v>15.142164835948</v>
      </c>
    </row>
    <row r="92" spans="1:297" ht="15.75">
      <c r="A92" s="208">
        <v>20.67</v>
      </c>
      <c r="B92" s="373" t="s">
        <v>609</v>
      </c>
      <c r="C92" s="371">
        <v>20.67</v>
      </c>
      <c r="D92" s="210">
        <v>11.504585054225601</v>
      </c>
      <c r="E92" s="210">
        <v>26.118085935581071</v>
      </c>
      <c r="F92" s="371">
        <v>17.839883608833894</v>
      </c>
      <c r="G92" s="371">
        <v>23.552223516407572</v>
      </c>
      <c r="H92" s="371">
        <v>19.43131573351544</v>
      </c>
      <c r="I92" s="371">
        <v>20.541872929657636</v>
      </c>
      <c r="J92" s="371">
        <v>18.666073585073828</v>
      </c>
      <c r="K92" s="371">
        <v>19.314879471680623</v>
      </c>
      <c r="L92" s="371">
        <v>19.582767400822501</v>
      </c>
      <c r="M92" s="371">
        <v>13.8506373597017</v>
      </c>
      <c r="N92" s="371">
        <v>19.586986981222079</v>
      </c>
      <c r="O92" s="371">
        <v>21.191316478109581</v>
      </c>
      <c r="P92" s="371">
        <v>15.139524835794795</v>
      </c>
      <c r="Q92" s="371">
        <v>21.261915155770911</v>
      </c>
      <c r="R92" s="371">
        <v>16.27179245324082</v>
      </c>
      <c r="S92" s="371">
        <v>18.228140959603103</v>
      </c>
      <c r="T92" s="371">
        <v>17.176765682765037</v>
      </c>
      <c r="U92" s="371">
        <v>19.943374624829023</v>
      </c>
      <c r="V92" s="371">
        <v>19.32572603289783</v>
      </c>
      <c r="W92" s="371">
        <v>14.61130439121315</v>
      </c>
      <c r="X92" s="371">
        <v>18.260347665629521</v>
      </c>
      <c r="Y92" s="371">
        <v>17.503265170150883</v>
      </c>
      <c r="Z92" s="371">
        <v>17.568314170231474</v>
      </c>
      <c r="AA92" s="371">
        <v>17.78573614888084</v>
      </c>
      <c r="AB92" s="371">
        <v>18.971316780661148</v>
      </c>
      <c r="AC92" s="371">
        <v>20.822813268477969</v>
      </c>
      <c r="AD92" s="371">
        <v>20.936014778499366</v>
      </c>
      <c r="AE92" s="371">
        <v>15.960672442576652</v>
      </c>
      <c r="AF92" s="371">
        <v>22.220439941311902</v>
      </c>
      <c r="AG92" s="371">
        <v>20.595952920246855</v>
      </c>
      <c r="AH92" s="371">
        <v>18.996675195029344</v>
      </c>
      <c r="AI92" s="371">
        <v>20.208168689846143</v>
      </c>
      <c r="AJ92" s="371">
        <v>17.744706723381498</v>
      </c>
      <c r="AK92" s="371">
        <v>18.872668041397741</v>
      </c>
      <c r="AL92" s="371">
        <v>17.098532809028889</v>
      </c>
      <c r="AM92" s="371">
        <v>20.009875393243448</v>
      </c>
      <c r="AN92" s="371">
        <v>19.497401124282423</v>
      </c>
      <c r="AO92" s="371">
        <v>20.727438427583067</v>
      </c>
      <c r="AP92" s="371">
        <v>21.542147056208027</v>
      </c>
      <c r="AQ92" s="371">
        <v>18.743504051025297</v>
      </c>
      <c r="AR92" s="371">
        <v>20.184833432345989</v>
      </c>
      <c r="AS92" s="371">
        <v>18.711331664074404</v>
      </c>
      <c r="AT92" s="371">
        <v>19.392170251843414</v>
      </c>
      <c r="AU92" s="371">
        <v>18.834086038667493</v>
      </c>
      <c r="AV92" s="371">
        <v>15.029445801224302</v>
      </c>
      <c r="AW92" s="371">
        <v>22.064821464459577</v>
      </c>
      <c r="AX92" s="371">
        <v>19.744449821541167</v>
      </c>
      <c r="AY92" s="371">
        <v>17.620660161284437</v>
      </c>
      <c r="AZ92" s="371">
        <v>20.105088017120035</v>
      </c>
      <c r="BA92" s="371">
        <v>19.526790460805984</v>
      </c>
      <c r="BB92" s="371">
        <v>19.526548229122604</v>
      </c>
      <c r="BC92" s="371">
        <v>20.021218932734332</v>
      </c>
      <c r="BD92" s="371">
        <v>15.302640663792554</v>
      </c>
      <c r="BE92" s="371">
        <v>19.281062500811927</v>
      </c>
      <c r="BF92" s="371">
        <v>18.55641807781193</v>
      </c>
      <c r="BG92" s="371">
        <v>15.248407328430632</v>
      </c>
      <c r="BH92" s="371">
        <v>16.38531719605983</v>
      </c>
      <c r="BI92" s="371">
        <v>18.43483357069686</v>
      </c>
      <c r="BJ92" s="371">
        <v>21.704994009452054</v>
      </c>
      <c r="BK92" s="371">
        <v>16.240462048715667</v>
      </c>
      <c r="BL92" s="371">
        <v>20.462372272085592</v>
      </c>
      <c r="BM92" s="371">
        <v>24.286612072880882</v>
      </c>
      <c r="BN92" s="371">
        <v>21.346191647734276</v>
      </c>
      <c r="BO92" s="371">
        <v>17.58658914654438</v>
      </c>
      <c r="BP92" s="371">
        <v>17.763421510989645</v>
      </c>
      <c r="BQ92" s="371">
        <v>20.948313403814357</v>
      </c>
      <c r="BR92" s="371">
        <v>20.942985721383987</v>
      </c>
      <c r="BS92" s="371">
        <v>18.769811697800034</v>
      </c>
      <c r="BT92" s="371">
        <v>19.46487312312642</v>
      </c>
      <c r="BU92" s="371">
        <v>19.467501458019804</v>
      </c>
      <c r="BV92" s="371">
        <v>19.336594515301197</v>
      </c>
      <c r="BW92" s="371">
        <v>18.557590808108127</v>
      </c>
      <c r="BX92" s="371">
        <v>20.05053100811098</v>
      </c>
      <c r="BY92" s="371">
        <v>21.576335043335906</v>
      </c>
      <c r="BZ92" s="371">
        <v>18.093283821297291</v>
      </c>
      <c r="CA92" s="371">
        <v>22.538550002139477</v>
      </c>
      <c r="CB92" s="371">
        <v>20.453837750344725</v>
      </c>
      <c r="CC92" s="371">
        <v>15.872324948920719</v>
      </c>
      <c r="CD92" s="371">
        <v>21.94130551630025</v>
      </c>
      <c r="CE92" s="371">
        <v>18.097522928065771</v>
      </c>
      <c r="CF92" s="371">
        <v>18.304912915313881</v>
      </c>
      <c r="CG92" s="371">
        <v>19.47522114984341</v>
      </c>
      <c r="CH92" s="371">
        <v>19.466839832608546</v>
      </c>
      <c r="CI92" s="371">
        <v>21.507488757888435</v>
      </c>
      <c r="CJ92" s="371">
        <v>21.510917192890428</v>
      </c>
      <c r="CK92" s="371">
        <v>19.191290860031046</v>
      </c>
      <c r="CL92" s="371">
        <v>17.423371250529602</v>
      </c>
      <c r="CM92" s="371">
        <v>17.34938400043594</v>
      </c>
      <c r="CN92" s="371">
        <v>22.075545666845681</v>
      </c>
      <c r="CO92" s="371">
        <v>17.707508960185621</v>
      </c>
      <c r="CP92" s="371">
        <v>17.420345678619707</v>
      </c>
      <c r="CQ92" s="371">
        <v>18.473949410181351</v>
      </c>
      <c r="CR92" s="371">
        <v>15.605063452365801</v>
      </c>
      <c r="CS92" s="371">
        <v>17.523774801464278</v>
      </c>
      <c r="CT92" s="371">
        <v>20.027015908718848</v>
      </c>
      <c r="CU92" s="371">
        <v>18.736421209510411</v>
      </c>
      <c r="CV92" s="371">
        <v>19.594628357623336</v>
      </c>
      <c r="CW92" s="371">
        <v>22.051004341278123</v>
      </c>
      <c r="CX92" s="371">
        <v>19.506922034357995</v>
      </c>
      <c r="CY92" s="371">
        <v>15.869519627257434</v>
      </c>
      <c r="CZ92" s="371">
        <v>20.427642352617394</v>
      </c>
      <c r="DA92" s="371">
        <v>19.699136268463171</v>
      </c>
      <c r="DB92" s="371">
        <v>17.344448724303671</v>
      </c>
      <c r="DC92" s="371">
        <v>23.262483145374578</v>
      </c>
      <c r="DD92" s="371">
        <v>21.322788134598845</v>
      </c>
      <c r="DE92" s="371">
        <v>21.626350628816848</v>
      </c>
      <c r="DF92" s="371">
        <v>21.657820255717315</v>
      </c>
      <c r="DG92" s="371">
        <v>20.592818444714194</v>
      </c>
      <c r="DH92" s="371">
        <v>20.677459031346153</v>
      </c>
      <c r="DI92" s="371">
        <v>16.686570413278151</v>
      </c>
      <c r="DJ92" s="371">
        <v>17.113415073500729</v>
      </c>
      <c r="DK92" s="371">
        <v>20.731166346543795</v>
      </c>
      <c r="DL92" s="371">
        <v>17.018442338087496</v>
      </c>
      <c r="DM92" s="371">
        <v>20.232064616926799</v>
      </c>
      <c r="DN92" s="371">
        <v>16.821831638072513</v>
      </c>
      <c r="DO92" s="371">
        <v>19.337936942935009</v>
      </c>
      <c r="DP92" s="371">
        <v>18.825784504914644</v>
      </c>
      <c r="DQ92" s="371">
        <v>20.223935219056589</v>
      </c>
      <c r="DR92" s="371">
        <v>17.053816031939384</v>
      </c>
      <c r="DS92" s="371">
        <v>19.677045704922232</v>
      </c>
      <c r="DT92" s="371">
        <v>22.39307479768792</v>
      </c>
      <c r="DU92" s="371">
        <v>18.041845446656538</v>
      </c>
      <c r="DV92" s="371">
        <v>20.343150809403006</v>
      </c>
      <c r="DW92" s="371">
        <v>17.968501955844875</v>
      </c>
      <c r="DX92" s="371">
        <v>21.767266096658179</v>
      </c>
      <c r="DY92" s="371">
        <v>18.960285590966492</v>
      </c>
      <c r="DZ92" s="371">
        <v>18.721457025479499</v>
      </c>
      <c r="EA92" s="371">
        <v>23.677845445307671</v>
      </c>
      <c r="EB92" s="371">
        <v>21.34854546223173</v>
      </c>
      <c r="EC92" s="371">
        <v>18.619047591451405</v>
      </c>
      <c r="ED92" s="371">
        <v>17.572951548476436</v>
      </c>
      <c r="EE92" s="371">
        <v>21.368439718780863</v>
      </c>
      <c r="EF92" s="371">
        <v>22.51793929668731</v>
      </c>
      <c r="EG92" s="371">
        <v>21.278614904753216</v>
      </c>
      <c r="EH92" s="371">
        <v>17.174139044809614</v>
      </c>
      <c r="EI92" s="371">
        <v>20.582727941409871</v>
      </c>
      <c r="EJ92" s="371">
        <v>19.842060438686957</v>
      </c>
      <c r="EK92" s="371">
        <v>16.333837401098201</v>
      </c>
      <c r="EL92" s="371">
        <v>12.288097629736869</v>
      </c>
      <c r="EM92" s="371">
        <v>21.07883630734435</v>
      </c>
      <c r="EN92" s="371">
        <v>17.927432996795481</v>
      </c>
      <c r="EO92" s="371">
        <v>21.041741931727014</v>
      </c>
      <c r="EP92" s="371">
        <v>19.617314673854661</v>
      </c>
      <c r="EQ92" s="371">
        <v>21.075290276045941</v>
      </c>
      <c r="ER92" s="371">
        <v>18.300117660662476</v>
      </c>
      <c r="ES92" s="371">
        <v>25.725940746843705</v>
      </c>
      <c r="ET92" s="371">
        <v>15.901836896697683</v>
      </c>
      <c r="EU92" s="371">
        <v>18.657928501418052</v>
      </c>
      <c r="EV92" s="371">
        <v>24.215935059561168</v>
      </c>
      <c r="EW92" s="371">
        <v>19.921972524048847</v>
      </c>
      <c r="EX92" s="371">
        <v>21.757330181316053</v>
      </c>
      <c r="EY92" s="371">
        <v>17.79196211089543</v>
      </c>
      <c r="EZ92" s="371">
        <v>19.623168882596623</v>
      </c>
      <c r="FA92" s="371">
        <v>23.975073570713299</v>
      </c>
      <c r="FB92" s="371">
        <v>23.837044882077294</v>
      </c>
      <c r="FC92" s="371">
        <v>18.686199535915652</v>
      </c>
      <c r="FD92" s="371">
        <v>20.132797227414756</v>
      </c>
      <c r="FE92" s="371">
        <v>18.788035351404467</v>
      </c>
      <c r="FF92" s="371">
        <v>19.661072178040662</v>
      </c>
      <c r="FG92" s="371">
        <v>20.39682943858941</v>
      </c>
      <c r="FH92" s="371">
        <v>21.273097495988818</v>
      </c>
      <c r="FI92" s="371">
        <v>20.032515181980603</v>
      </c>
      <c r="FJ92" s="371">
        <v>18.925577939315524</v>
      </c>
      <c r="FK92" s="371">
        <v>19.844502880644168</v>
      </c>
      <c r="FL92" s="371">
        <v>23.667930037340732</v>
      </c>
      <c r="FM92" s="371">
        <v>18.937433420849381</v>
      </c>
      <c r="FN92" s="371">
        <v>21.259940752910463</v>
      </c>
      <c r="FO92" s="371">
        <v>20.694979242599711</v>
      </c>
      <c r="FP92" s="371">
        <v>20.234172640001216</v>
      </c>
      <c r="FQ92" s="371">
        <v>17.160690025572436</v>
      </c>
      <c r="FR92" s="371">
        <v>23.413279171024215</v>
      </c>
      <c r="FS92" s="371">
        <v>20.364414881580771</v>
      </c>
      <c r="FT92" s="371">
        <v>20.15030067615907</v>
      </c>
      <c r="FU92" s="371">
        <v>16.269079303461158</v>
      </c>
      <c r="FV92" s="371">
        <v>19.010585276241773</v>
      </c>
      <c r="FW92" s="371">
        <v>21.614921983205818</v>
      </c>
      <c r="FX92" s="371">
        <v>18.48902297657089</v>
      </c>
      <c r="FY92" s="371">
        <v>17.297471503061914</v>
      </c>
      <c r="FZ92" s="371">
        <v>23.880434159421046</v>
      </c>
      <c r="GA92" s="371">
        <v>19.7989899005855</v>
      </c>
      <c r="GB92" s="371">
        <v>18.318366888350916</v>
      </c>
      <c r="GC92" s="371">
        <v>22.395043658047673</v>
      </c>
      <c r="GD92" s="371">
        <v>19.299645033307844</v>
      </c>
      <c r="GE92" s="371">
        <v>18.989085056153762</v>
      </c>
      <c r="GF92" s="371">
        <v>23.19155695871979</v>
      </c>
      <c r="GG92" s="371">
        <v>16.792661988852128</v>
      </c>
      <c r="GH92" s="371">
        <v>23.136283191250815</v>
      </c>
      <c r="GI92" s="371">
        <v>17.66994459916431</v>
      </c>
      <c r="GJ92" s="371">
        <v>18.32363677818973</v>
      </c>
      <c r="GK92" s="371">
        <v>20.170102155917704</v>
      </c>
      <c r="GL92" s="371">
        <v>18.973447219556849</v>
      </c>
      <c r="GM92" s="371">
        <v>20.409510515683376</v>
      </c>
      <c r="GN92" s="371">
        <v>16.812500433688157</v>
      </c>
      <c r="GO92" s="371">
        <v>21.566202915195262</v>
      </c>
      <c r="GP92" s="371">
        <v>16.510594487188765</v>
      </c>
      <c r="GQ92" s="371">
        <v>20.598852834425411</v>
      </c>
      <c r="GR92" s="371">
        <v>19.399922201361917</v>
      </c>
      <c r="GS92" s="371">
        <v>18.962327485693596</v>
      </c>
      <c r="GT92" s="371">
        <v>18.989925787792849</v>
      </c>
      <c r="GU92" s="371">
        <v>21.183154021250008</v>
      </c>
      <c r="GV92" s="371">
        <v>20.136335455412812</v>
      </c>
      <c r="GW92" s="371">
        <v>13.324857792221751</v>
      </c>
      <c r="GX92" s="371">
        <v>17.340947826314739</v>
      </c>
      <c r="GY92" s="371">
        <v>17.757241316657531</v>
      </c>
      <c r="GZ92" s="371">
        <v>23.24489498079744</v>
      </c>
      <c r="HA92" s="371">
        <v>21.120257366998974</v>
      </c>
      <c r="HB92" s="371">
        <v>20.364235983479755</v>
      </c>
      <c r="HC92" s="371">
        <v>18.024286605306521</v>
      </c>
      <c r="HD92" s="371">
        <v>16.347927892525085</v>
      </c>
      <c r="HE92" s="371">
        <v>20.828949409734758</v>
      </c>
      <c r="HF92" s="371">
        <v>17.572210901443384</v>
      </c>
      <c r="HG92" s="371">
        <v>20.484260086317505</v>
      </c>
      <c r="HH92" s="371">
        <v>19.767810386343765</v>
      </c>
      <c r="HI92" s="371">
        <v>22.412932321158831</v>
      </c>
      <c r="HJ92" s="371">
        <v>19.31964353350352</v>
      </c>
      <c r="HK92" s="371">
        <v>20.05123062359251</v>
      </c>
      <c r="HL92" s="371">
        <v>19.909016162058602</v>
      </c>
      <c r="HM92" s="371">
        <v>18.804921341328619</v>
      </c>
      <c r="HN92" s="371">
        <v>19.032310619822386</v>
      </c>
      <c r="HO92" s="371">
        <v>25.002116820170421</v>
      </c>
      <c r="HP92" s="371">
        <v>20.480554198771767</v>
      </c>
      <c r="HQ92" s="371">
        <v>18.179121694631284</v>
      </c>
      <c r="HR92" s="371">
        <v>20.505533579774141</v>
      </c>
      <c r="HS92" s="371">
        <v>15.916163377878169</v>
      </c>
      <c r="HT92" s="371">
        <v>22.512839031099638</v>
      </c>
      <c r="HU92" s="371">
        <v>18.76960088840875</v>
      </c>
      <c r="HV92" s="371">
        <v>21.664500659192221</v>
      </c>
      <c r="HW92" s="371">
        <v>15.675685929978934</v>
      </c>
      <c r="HX92" s="371">
        <v>19.356722992305212</v>
      </c>
      <c r="HY92" s="371">
        <v>20.640270185020125</v>
      </c>
      <c r="HZ92" s="371">
        <v>20.842283613646909</v>
      </c>
      <c r="IA92" s="371">
        <v>16.495973731963698</v>
      </c>
      <c r="IB92" s="371">
        <v>17.731070965745346</v>
      </c>
      <c r="IC92" s="371">
        <v>19.820934415211184</v>
      </c>
      <c r="ID92" s="371">
        <v>19.555497363372726</v>
      </c>
      <c r="IE92" s="371">
        <v>18.884942303010309</v>
      </c>
      <c r="IF92" s="371">
        <v>21.124197863767261</v>
      </c>
      <c r="IG92" s="371">
        <v>18.50881076212503</v>
      </c>
      <c r="IH92" s="371">
        <v>16.952194639862832</v>
      </c>
      <c r="II92" s="371">
        <v>18.01294227434428</v>
      </c>
      <c r="IJ92" s="371">
        <v>19.988558747687673</v>
      </c>
      <c r="IK92" s="371">
        <v>21.164228955524631</v>
      </c>
      <c r="IL92" s="371">
        <v>18.116383644975151</v>
      </c>
      <c r="IM92" s="371">
        <v>18.798391332454024</v>
      </c>
      <c r="IN92" s="371">
        <v>22.195159796504917</v>
      </c>
      <c r="IO92" s="371">
        <v>19.192438014126918</v>
      </c>
      <c r="IP92" s="371">
        <v>16.892467393233854</v>
      </c>
      <c r="IQ92" s="371">
        <v>18.554543366517983</v>
      </c>
      <c r="IR92" s="371">
        <v>19.938819012340151</v>
      </c>
      <c r="IS92" s="371">
        <v>18.774608949949023</v>
      </c>
      <c r="IT92" s="371">
        <v>20.40769460196714</v>
      </c>
      <c r="IU92" s="371">
        <v>20.269136829257675</v>
      </c>
      <c r="IV92" s="371">
        <v>11.504585054225601</v>
      </c>
      <c r="IW92" s="371">
        <v>21.604215719136004</v>
      </c>
      <c r="IX92" s="371">
        <v>21.201312169935704</v>
      </c>
      <c r="IY92" s="371">
        <v>19.566448889083674</v>
      </c>
      <c r="IZ92" s="371">
        <v>13.367346042893917</v>
      </c>
      <c r="JA92" s="371">
        <v>19.141446201031876</v>
      </c>
      <c r="JB92" s="371">
        <v>18.275674428762901</v>
      </c>
      <c r="JC92" s="371">
        <v>19.110474104877991</v>
      </c>
      <c r="JD92" s="371">
        <v>18.731366288237936</v>
      </c>
      <c r="JE92" s="371">
        <v>19.04124707886956</v>
      </c>
      <c r="JF92" s="371">
        <v>20.390544973508511</v>
      </c>
      <c r="JG92" s="371">
        <v>16.046513688546501</v>
      </c>
      <c r="JH92" s="371">
        <v>16.424441463281514</v>
      </c>
      <c r="JI92" s="371">
        <v>23.006312353783567</v>
      </c>
      <c r="JJ92" s="371">
        <v>20.363599585745636</v>
      </c>
      <c r="JK92" s="371">
        <v>19.550082047701938</v>
      </c>
      <c r="JL92" s="371">
        <v>20.005499778775146</v>
      </c>
      <c r="JM92" s="371">
        <v>20.519324949486666</v>
      </c>
      <c r="JN92" s="371">
        <v>12.991110059663423</v>
      </c>
      <c r="JO92" s="371">
        <v>19.465808697009006</v>
      </c>
      <c r="JP92" s="371">
        <v>17.822699684822542</v>
      </c>
      <c r="JQ92" s="371">
        <v>20.801115015921287</v>
      </c>
      <c r="JR92" s="371">
        <v>23.043388607608357</v>
      </c>
      <c r="JS92" s="371">
        <v>22.068403933115569</v>
      </c>
      <c r="JT92" s="371">
        <v>21.263964052805388</v>
      </c>
      <c r="JU92" s="371">
        <v>16.741072010836024</v>
      </c>
      <c r="JV92" s="371">
        <v>17.456738187017873</v>
      </c>
      <c r="JW92" s="371">
        <v>26.118085935581071</v>
      </c>
      <c r="JX92" s="371">
        <v>16.190339245522818</v>
      </c>
      <c r="JY92" s="371">
        <v>20.137411395599592</v>
      </c>
      <c r="JZ92" s="371">
        <v>20.975411254474675</v>
      </c>
      <c r="KA92" s="371">
        <v>20.547050640950815</v>
      </c>
      <c r="KB92" s="371">
        <v>18.784572275678279</v>
      </c>
      <c r="KC92" s="371">
        <v>19.423710016888229</v>
      </c>
      <c r="KD92" s="371">
        <v>22.513962754619179</v>
      </c>
      <c r="KE92" s="371">
        <v>19.583944922593268</v>
      </c>
      <c r="KF92" s="371">
        <v>20.272181602792585</v>
      </c>
      <c r="KG92" s="371">
        <v>21.637155520245205</v>
      </c>
      <c r="KH92" s="371">
        <v>20.956415140232128</v>
      </c>
      <c r="KI92" s="371">
        <v>16.127810315690169</v>
      </c>
      <c r="KJ92" s="371">
        <v>17.303333709371845</v>
      </c>
      <c r="KK92" s="371">
        <v>20.536502150077055</v>
      </c>
    </row>
    <row r="93" spans="1:297" ht="15.75">
      <c r="A93" s="208">
        <v>10.96</v>
      </c>
      <c r="B93" s="373" t="s">
        <v>321</v>
      </c>
      <c r="C93" s="371">
        <v>9.0030614582062629</v>
      </c>
      <c r="D93" s="210">
        <v>0</v>
      </c>
      <c r="E93" s="210">
        <v>28.51787322807089</v>
      </c>
      <c r="F93" s="371">
        <v>0</v>
      </c>
      <c r="G93" s="371">
        <v>0</v>
      </c>
      <c r="H93" s="371">
        <v>0</v>
      </c>
      <c r="I93" s="371">
        <v>0</v>
      </c>
      <c r="J93" s="371">
        <v>0</v>
      </c>
      <c r="K93" s="371">
        <v>1.016330030545773</v>
      </c>
      <c r="L93" s="371">
        <v>0</v>
      </c>
      <c r="M93" s="371">
        <v>0</v>
      </c>
      <c r="N93" s="371">
        <v>0</v>
      </c>
      <c r="O93" s="371">
        <v>28.51787322807089</v>
      </c>
      <c r="P93" s="371">
        <v>0</v>
      </c>
      <c r="Q93" s="371">
        <v>0</v>
      </c>
      <c r="R93" s="371">
        <v>0</v>
      </c>
      <c r="S93" s="371">
        <v>0</v>
      </c>
      <c r="T93" s="371">
        <v>0</v>
      </c>
      <c r="U93" s="371">
        <v>0</v>
      </c>
      <c r="V93" s="371">
        <v>0</v>
      </c>
      <c r="W93" s="371">
        <v>0</v>
      </c>
      <c r="X93" s="371">
        <v>0</v>
      </c>
      <c r="Y93" s="371">
        <v>0</v>
      </c>
      <c r="Z93" s="371">
        <v>0</v>
      </c>
      <c r="AA93" s="371">
        <v>0</v>
      </c>
      <c r="AB93" s="371">
        <v>0</v>
      </c>
      <c r="AC93" s="371">
        <v>0</v>
      </c>
      <c r="AD93" s="371">
        <v>0</v>
      </c>
      <c r="AE93" s="371">
        <v>0</v>
      </c>
      <c r="AF93" s="371">
        <v>14.007720980139235</v>
      </c>
      <c r="AG93" s="371">
        <v>18.123921395018893</v>
      </c>
      <c r="AH93" s="371">
        <v>0</v>
      </c>
      <c r="AI93" s="371">
        <v>0</v>
      </c>
      <c r="AJ93" s="371">
        <v>0</v>
      </c>
      <c r="AK93" s="371">
        <v>0</v>
      </c>
      <c r="AL93" s="371">
        <v>0</v>
      </c>
      <c r="AM93" s="371">
        <v>1.1777187742866257</v>
      </c>
      <c r="AN93" s="371">
        <v>0.40764366537440294</v>
      </c>
      <c r="AO93" s="371">
        <v>2.4784858192191641</v>
      </c>
      <c r="AP93" s="371">
        <v>0</v>
      </c>
      <c r="AQ93" s="371">
        <v>0</v>
      </c>
      <c r="AR93" s="371">
        <v>0</v>
      </c>
      <c r="AS93" s="371">
        <v>0</v>
      </c>
      <c r="AT93" s="371">
        <v>0</v>
      </c>
      <c r="AU93" s="371">
        <v>1.8661531218250793</v>
      </c>
      <c r="AV93" s="371">
        <v>0</v>
      </c>
      <c r="AW93" s="371">
        <v>11.152761442922678</v>
      </c>
      <c r="AX93" s="371">
        <v>3.3385458031421211</v>
      </c>
      <c r="AY93" s="371">
        <v>0</v>
      </c>
      <c r="AZ93" s="371">
        <v>0</v>
      </c>
      <c r="BA93" s="371">
        <v>0</v>
      </c>
      <c r="BB93" s="371">
        <v>0</v>
      </c>
      <c r="BC93" s="371">
        <v>6.9568850698918903</v>
      </c>
      <c r="BD93" s="371">
        <v>0</v>
      </c>
      <c r="BE93" s="371">
        <v>0</v>
      </c>
      <c r="BF93" s="371">
        <v>0</v>
      </c>
      <c r="BG93" s="371">
        <v>0</v>
      </c>
      <c r="BH93" s="371">
        <v>0</v>
      </c>
      <c r="BI93" s="371">
        <v>0</v>
      </c>
      <c r="BJ93" s="371">
        <v>11.811460070225721</v>
      </c>
      <c r="BK93" s="371">
        <v>0</v>
      </c>
      <c r="BL93" s="371">
        <v>0</v>
      </c>
      <c r="BM93" s="371">
        <v>13.143040247894675</v>
      </c>
      <c r="BN93" s="371">
        <v>10.747679792151139</v>
      </c>
      <c r="BO93" s="371">
        <v>0</v>
      </c>
      <c r="BP93" s="371">
        <v>0</v>
      </c>
      <c r="BQ93" s="371">
        <v>0</v>
      </c>
      <c r="BR93" s="371">
        <v>14.68850113934649</v>
      </c>
      <c r="BS93" s="371">
        <v>0</v>
      </c>
      <c r="BT93" s="371">
        <v>0</v>
      </c>
      <c r="BU93" s="371">
        <v>0</v>
      </c>
      <c r="BV93" s="371">
        <v>0</v>
      </c>
      <c r="BW93" s="371">
        <v>0</v>
      </c>
      <c r="BX93" s="371">
        <v>0</v>
      </c>
      <c r="BY93" s="371">
        <v>0</v>
      </c>
      <c r="BZ93" s="371">
        <v>0</v>
      </c>
      <c r="CA93" s="371">
        <v>0</v>
      </c>
      <c r="CB93" s="371">
        <v>0</v>
      </c>
      <c r="CC93" s="371">
        <v>0</v>
      </c>
      <c r="CD93" s="371">
        <v>0</v>
      </c>
      <c r="CE93" s="371">
        <v>0</v>
      </c>
      <c r="CF93" s="371">
        <v>0</v>
      </c>
      <c r="CG93" s="371">
        <v>0</v>
      </c>
      <c r="CH93" s="371">
        <v>0</v>
      </c>
      <c r="CI93" s="371">
        <v>10.244531093532169</v>
      </c>
      <c r="CJ93" s="371">
        <v>11.93466018274888</v>
      </c>
      <c r="CK93" s="371">
        <v>0</v>
      </c>
      <c r="CL93" s="371">
        <v>0</v>
      </c>
      <c r="CM93" s="371">
        <v>0</v>
      </c>
      <c r="CN93" s="371">
        <v>10.756856397834129</v>
      </c>
      <c r="CO93" s="371">
        <v>0</v>
      </c>
      <c r="CP93" s="371">
        <v>17.371391523180453</v>
      </c>
      <c r="CQ93" s="371">
        <v>0</v>
      </c>
      <c r="CR93" s="371">
        <v>0</v>
      </c>
      <c r="CS93" s="371">
        <v>0</v>
      </c>
      <c r="CT93" s="371">
        <v>3.483668937585771</v>
      </c>
      <c r="CU93" s="371">
        <v>0</v>
      </c>
      <c r="CV93" s="371">
        <v>0</v>
      </c>
      <c r="CW93" s="371">
        <v>0.88940539608142644</v>
      </c>
      <c r="CX93" s="371">
        <v>0</v>
      </c>
      <c r="CY93" s="371">
        <v>0</v>
      </c>
      <c r="CZ93" s="371">
        <v>0</v>
      </c>
      <c r="DA93" s="371">
        <v>0</v>
      </c>
      <c r="DB93" s="371">
        <v>0</v>
      </c>
      <c r="DC93" s="371">
        <v>0</v>
      </c>
      <c r="DD93" s="371">
        <v>0</v>
      </c>
      <c r="DE93" s="371">
        <v>0</v>
      </c>
      <c r="DF93" s="371">
        <v>12.257326366659454</v>
      </c>
      <c r="DG93" s="371">
        <v>0</v>
      </c>
      <c r="DH93" s="371">
        <v>0</v>
      </c>
      <c r="DI93" s="371">
        <v>0</v>
      </c>
      <c r="DJ93" s="371">
        <v>0</v>
      </c>
      <c r="DK93" s="371">
        <v>0</v>
      </c>
      <c r="DL93" s="371">
        <v>0</v>
      </c>
      <c r="DM93" s="371">
        <v>0</v>
      </c>
      <c r="DN93" s="371">
        <v>0</v>
      </c>
      <c r="DO93" s="371">
        <v>0</v>
      </c>
      <c r="DP93" s="371">
        <v>0</v>
      </c>
      <c r="DQ93" s="371">
        <v>3.9745668091754869</v>
      </c>
      <c r="DR93" s="371">
        <v>0</v>
      </c>
      <c r="DS93" s="371">
        <v>1.0314689276874458</v>
      </c>
      <c r="DT93" s="371">
        <v>0</v>
      </c>
      <c r="DU93" s="371">
        <v>0</v>
      </c>
      <c r="DV93" s="371">
        <v>3.4769960101960788</v>
      </c>
      <c r="DW93" s="371">
        <v>0</v>
      </c>
      <c r="DX93" s="371">
        <v>0</v>
      </c>
      <c r="DY93" s="371">
        <v>1.7530039925687586</v>
      </c>
      <c r="DZ93" s="371">
        <v>0</v>
      </c>
      <c r="EA93" s="371">
        <v>10.350669848680468</v>
      </c>
      <c r="EB93" s="371">
        <v>0</v>
      </c>
      <c r="EC93" s="371">
        <v>0</v>
      </c>
      <c r="ED93" s="371">
        <v>0</v>
      </c>
      <c r="EE93" s="371">
        <v>6.7176744831684045</v>
      </c>
      <c r="EF93" s="371">
        <v>0</v>
      </c>
      <c r="EG93" s="371">
        <v>0</v>
      </c>
      <c r="EH93" s="371">
        <v>0</v>
      </c>
      <c r="EI93" s="371">
        <v>0</v>
      </c>
      <c r="EJ93" s="371">
        <v>0</v>
      </c>
      <c r="EK93" s="371">
        <v>4.2466908180324552</v>
      </c>
      <c r="EL93" s="371">
        <v>0</v>
      </c>
      <c r="EM93" s="371">
        <v>16.78630045269734</v>
      </c>
      <c r="EN93" s="371">
        <v>0</v>
      </c>
      <c r="EO93" s="371">
        <v>0</v>
      </c>
      <c r="EP93" s="371">
        <v>0</v>
      </c>
      <c r="EQ93" s="371">
        <v>0</v>
      </c>
      <c r="ER93" s="371">
        <v>0</v>
      </c>
      <c r="ES93" s="371">
        <v>0</v>
      </c>
      <c r="ET93" s="371">
        <v>0</v>
      </c>
      <c r="EU93" s="371">
        <v>0</v>
      </c>
      <c r="EV93" s="371">
        <v>0</v>
      </c>
      <c r="EW93" s="371">
        <v>0</v>
      </c>
      <c r="EX93" s="371">
        <v>0</v>
      </c>
      <c r="EY93" s="371">
        <v>0</v>
      </c>
      <c r="EZ93" s="371">
        <v>0</v>
      </c>
      <c r="FA93" s="371">
        <v>3.7707709906153197</v>
      </c>
      <c r="FB93" s="371">
        <v>6.5484476006382772</v>
      </c>
      <c r="FC93" s="371">
        <v>0</v>
      </c>
      <c r="FD93" s="371">
        <v>0</v>
      </c>
      <c r="FE93" s="371">
        <v>1.7001720846655419</v>
      </c>
      <c r="FF93" s="371">
        <v>0</v>
      </c>
      <c r="FG93" s="371">
        <v>0</v>
      </c>
      <c r="FH93" s="371">
        <v>10.173796414707668</v>
      </c>
      <c r="FI93" s="371">
        <v>0</v>
      </c>
      <c r="FJ93" s="371">
        <v>0</v>
      </c>
      <c r="FK93" s="371">
        <v>13.371078568966922</v>
      </c>
      <c r="FL93" s="371">
        <v>0</v>
      </c>
      <c r="FM93" s="371">
        <v>0</v>
      </c>
      <c r="FN93" s="371">
        <v>7.5729344009013735</v>
      </c>
      <c r="FO93" s="371">
        <v>0</v>
      </c>
      <c r="FP93" s="371">
        <v>0</v>
      </c>
      <c r="FQ93" s="371">
        <v>0</v>
      </c>
      <c r="FR93" s="371">
        <v>0</v>
      </c>
      <c r="FS93" s="371">
        <v>0</v>
      </c>
      <c r="FT93" s="371">
        <v>11.392900626463323</v>
      </c>
      <c r="FU93" s="371">
        <v>0</v>
      </c>
      <c r="FV93" s="371">
        <v>5.9363556111000726</v>
      </c>
      <c r="FW93" s="371">
        <v>0</v>
      </c>
      <c r="FX93" s="371">
        <v>0</v>
      </c>
      <c r="FY93" s="371">
        <v>0</v>
      </c>
      <c r="FZ93" s="371">
        <v>0</v>
      </c>
      <c r="GA93" s="371">
        <v>0</v>
      </c>
      <c r="GB93" s="371">
        <v>0</v>
      </c>
      <c r="GC93" s="371">
        <v>0</v>
      </c>
      <c r="GD93" s="371">
        <v>0</v>
      </c>
      <c r="GE93" s="371">
        <v>9.0965988147474022</v>
      </c>
      <c r="GF93" s="371">
        <v>1.7638036536471682</v>
      </c>
      <c r="GG93" s="371">
        <v>0</v>
      </c>
      <c r="GH93" s="371">
        <v>14.916795204493768</v>
      </c>
      <c r="GI93" s="371">
        <v>0</v>
      </c>
      <c r="GJ93" s="371">
        <v>0</v>
      </c>
      <c r="GK93" s="371">
        <v>0</v>
      </c>
      <c r="GL93" s="371">
        <v>0</v>
      </c>
      <c r="GM93" s="371">
        <v>0</v>
      </c>
      <c r="GN93" s="371">
        <v>0</v>
      </c>
      <c r="GO93" s="371">
        <v>0</v>
      </c>
      <c r="GP93" s="371">
        <v>0</v>
      </c>
      <c r="GQ93" s="371">
        <v>0</v>
      </c>
      <c r="GR93" s="371">
        <v>0</v>
      </c>
      <c r="GS93" s="371">
        <v>0</v>
      </c>
      <c r="GT93" s="371">
        <v>0</v>
      </c>
      <c r="GU93" s="371">
        <v>0</v>
      </c>
      <c r="GV93" s="371">
        <v>2.2441129052595952</v>
      </c>
      <c r="GW93" s="371">
        <v>0</v>
      </c>
      <c r="GX93" s="371">
        <v>0</v>
      </c>
      <c r="GY93" s="371">
        <v>0</v>
      </c>
      <c r="GZ93" s="371">
        <v>4.1904144105387191</v>
      </c>
      <c r="HA93" s="371">
        <v>0</v>
      </c>
      <c r="HB93" s="371">
        <v>13.511447012155756</v>
      </c>
      <c r="HC93" s="371">
        <v>0</v>
      </c>
      <c r="HD93" s="371">
        <v>0</v>
      </c>
      <c r="HE93" s="371">
        <v>0.10025179850071986</v>
      </c>
      <c r="HF93" s="371">
        <v>0</v>
      </c>
      <c r="HG93" s="371">
        <v>0</v>
      </c>
      <c r="HH93" s="371">
        <v>0</v>
      </c>
      <c r="HI93" s="371">
        <v>0</v>
      </c>
      <c r="HJ93" s="371">
        <v>1.575879890279809</v>
      </c>
      <c r="HK93" s="371">
        <v>0</v>
      </c>
      <c r="HL93" s="371">
        <v>8.7120024631282256</v>
      </c>
      <c r="HM93" s="371">
        <v>0</v>
      </c>
      <c r="HN93" s="371">
        <v>0</v>
      </c>
      <c r="HO93" s="371">
        <v>2.2392162886614102</v>
      </c>
      <c r="HP93" s="371">
        <v>0</v>
      </c>
      <c r="HQ93" s="371">
        <v>0</v>
      </c>
      <c r="HR93" s="371">
        <v>0</v>
      </c>
      <c r="HS93" s="371">
        <v>0</v>
      </c>
      <c r="HT93" s="371">
        <v>0</v>
      </c>
      <c r="HU93" s="371">
        <v>0.84772391320850615</v>
      </c>
      <c r="HV93" s="371">
        <v>0</v>
      </c>
      <c r="HW93" s="371">
        <v>0</v>
      </c>
      <c r="HX93" s="371">
        <v>0</v>
      </c>
      <c r="HY93" s="371">
        <v>10.484210486637743</v>
      </c>
      <c r="HZ93" s="371">
        <v>0</v>
      </c>
      <c r="IA93" s="371">
        <v>0</v>
      </c>
      <c r="IB93" s="371">
        <v>0</v>
      </c>
      <c r="IC93" s="371">
        <v>0</v>
      </c>
      <c r="ID93" s="371">
        <v>0</v>
      </c>
      <c r="IE93" s="371">
        <v>10.376483799405024</v>
      </c>
      <c r="IF93" s="371">
        <v>0</v>
      </c>
      <c r="IG93" s="371">
        <v>0</v>
      </c>
      <c r="IH93" s="371">
        <v>0</v>
      </c>
      <c r="II93" s="371">
        <v>0</v>
      </c>
      <c r="IJ93" s="371">
        <v>0</v>
      </c>
      <c r="IK93" s="371">
        <v>0</v>
      </c>
      <c r="IL93" s="371">
        <v>0</v>
      </c>
      <c r="IM93" s="371">
        <v>0</v>
      </c>
      <c r="IN93" s="371">
        <v>0</v>
      </c>
      <c r="IO93" s="371">
        <v>0</v>
      </c>
      <c r="IP93" s="371">
        <v>0</v>
      </c>
      <c r="IQ93" s="371">
        <v>0</v>
      </c>
      <c r="IR93" s="371">
        <v>0</v>
      </c>
      <c r="IS93" s="371">
        <v>0</v>
      </c>
      <c r="IT93" s="371">
        <v>0.13589883450302825</v>
      </c>
      <c r="IU93" s="371">
        <v>0</v>
      </c>
      <c r="IV93" s="371">
        <v>3.2889981832907584</v>
      </c>
      <c r="IW93" s="371">
        <v>0</v>
      </c>
      <c r="IX93" s="371">
        <v>23.370634315317897</v>
      </c>
      <c r="IY93" s="371">
        <v>0</v>
      </c>
      <c r="IZ93" s="371">
        <v>0</v>
      </c>
      <c r="JA93" s="371">
        <v>0</v>
      </c>
      <c r="JB93" s="371">
        <v>0</v>
      </c>
      <c r="JC93" s="371">
        <v>0</v>
      </c>
      <c r="JD93" s="371">
        <v>0</v>
      </c>
      <c r="JE93" s="371">
        <v>0</v>
      </c>
      <c r="JF93" s="371">
        <v>20.108047913769827</v>
      </c>
      <c r="JG93" s="371">
        <v>0</v>
      </c>
      <c r="JH93" s="371">
        <v>0</v>
      </c>
      <c r="JI93" s="371">
        <v>22.595387299651449</v>
      </c>
      <c r="JJ93" s="371">
        <v>0</v>
      </c>
      <c r="JK93" s="371">
        <v>0</v>
      </c>
      <c r="JL93" s="371">
        <v>0</v>
      </c>
      <c r="JM93" s="371">
        <v>0</v>
      </c>
      <c r="JN93" s="371">
        <v>0</v>
      </c>
      <c r="JO93" s="371">
        <v>2.3614645862074002</v>
      </c>
      <c r="JP93" s="371">
        <v>0</v>
      </c>
      <c r="JQ93" s="371">
        <v>0</v>
      </c>
      <c r="JR93" s="371">
        <v>14.660697288455239</v>
      </c>
      <c r="JS93" s="371">
        <v>2.6834809509516466</v>
      </c>
      <c r="JT93" s="371">
        <v>0</v>
      </c>
      <c r="JU93" s="371">
        <v>0</v>
      </c>
      <c r="JV93" s="371">
        <v>0</v>
      </c>
      <c r="JW93" s="371">
        <v>5.5219501471468222</v>
      </c>
      <c r="JX93" s="371">
        <v>0</v>
      </c>
      <c r="JY93" s="371">
        <v>0</v>
      </c>
      <c r="JZ93" s="371">
        <v>0</v>
      </c>
      <c r="KA93" s="371">
        <v>0</v>
      </c>
      <c r="KB93" s="371">
        <v>0</v>
      </c>
      <c r="KC93" s="371">
        <v>0</v>
      </c>
      <c r="KD93" s="371">
        <v>0</v>
      </c>
      <c r="KE93" s="371">
        <v>0</v>
      </c>
      <c r="KF93" s="371">
        <v>0</v>
      </c>
      <c r="KG93" s="371">
        <v>1.1725581059478147</v>
      </c>
      <c r="KH93" s="371">
        <v>1.8600635755966139</v>
      </c>
      <c r="KI93" s="371">
        <v>0</v>
      </c>
      <c r="KJ93" s="371">
        <v>0</v>
      </c>
      <c r="KK93" s="371">
        <v>0</v>
      </c>
    </row>
    <row r="94" spans="1:297" s="558" customFormat="1" ht="15.75">
      <c r="A94" s="556"/>
      <c r="B94" s="557" t="s">
        <v>566</v>
      </c>
      <c r="C94" s="576">
        <v>56.132472179398597</v>
      </c>
      <c r="D94" s="556">
        <v>19.923420051066287</v>
      </c>
      <c r="E94" s="556">
        <v>825.34691277799675</v>
      </c>
      <c r="F94" s="576">
        <v>72.09787326658163</v>
      </c>
      <c r="G94" s="576">
        <v>35.811904733976917</v>
      </c>
      <c r="H94" s="576">
        <v>69.269236378967832</v>
      </c>
      <c r="I94" s="576">
        <v>31.041646683427377</v>
      </c>
      <c r="J94" s="576">
        <v>26.800667249247983</v>
      </c>
      <c r="K94" s="576">
        <v>29.261289893466973</v>
      </c>
      <c r="L94" s="576">
        <v>28.688790977321791</v>
      </c>
      <c r="M94" s="576">
        <v>155.33296478072214</v>
      </c>
      <c r="N94" s="576">
        <v>524.83924259887397</v>
      </c>
      <c r="O94" s="576">
        <v>62.650332193764335</v>
      </c>
      <c r="P94" s="576">
        <v>26.928030690944333</v>
      </c>
      <c r="Q94" s="576">
        <v>35.038822595842696</v>
      </c>
      <c r="R94" s="576">
        <v>81.397729075225826</v>
      </c>
      <c r="S94" s="576">
        <v>35.56173330453607</v>
      </c>
      <c r="T94" s="576">
        <v>84.596955273500214</v>
      </c>
      <c r="U94" s="576">
        <v>79.6253304531824</v>
      </c>
      <c r="V94" s="576">
        <v>95.760460430383361</v>
      </c>
      <c r="W94" s="576">
        <v>175.71300476932629</v>
      </c>
      <c r="X94" s="576">
        <v>29.838328722746471</v>
      </c>
      <c r="Y94" s="576">
        <v>73.395441335667414</v>
      </c>
      <c r="Z94" s="576">
        <v>100.2029929367841</v>
      </c>
      <c r="AA94" s="576">
        <v>37.782791562803844</v>
      </c>
      <c r="AB94" s="576">
        <v>133.4481228543124</v>
      </c>
      <c r="AC94" s="576">
        <v>30.206319168754799</v>
      </c>
      <c r="AD94" s="576">
        <v>27.851989637020424</v>
      </c>
      <c r="AE94" s="576">
        <v>370.1723190640393</v>
      </c>
      <c r="AF94" s="576">
        <v>54.847770515382919</v>
      </c>
      <c r="AG94" s="576">
        <v>53.914764234079641</v>
      </c>
      <c r="AH94" s="576">
        <v>80.796913008541324</v>
      </c>
      <c r="AI94" s="576">
        <v>28.810548504495795</v>
      </c>
      <c r="AJ94" s="576">
        <v>31.972063333877461</v>
      </c>
      <c r="AK94" s="576">
        <v>27.363597183576342</v>
      </c>
      <c r="AL94" s="576">
        <v>378.02274106567126</v>
      </c>
      <c r="AM94" s="576">
        <v>34.431325365166813</v>
      </c>
      <c r="AN94" s="576">
        <v>29.109676973357956</v>
      </c>
      <c r="AO94" s="576">
        <v>37.562164343345046</v>
      </c>
      <c r="AP94" s="576">
        <v>35.143100677433353</v>
      </c>
      <c r="AQ94" s="576">
        <v>28.012933400097712</v>
      </c>
      <c r="AR94" s="576">
        <v>52.744906106577638</v>
      </c>
      <c r="AS94" s="576">
        <v>29.71439028877025</v>
      </c>
      <c r="AT94" s="576">
        <v>37.376077690309877</v>
      </c>
      <c r="AU94" s="576">
        <v>29.453062339429056</v>
      </c>
      <c r="AV94" s="576">
        <v>342.12223652722668</v>
      </c>
      <c r="AW94" s="576">
        <v>439.13389875687568</v>
      </c>
      <c r="AX94" s="576">
        <v>30.520044729231326</v>
      </c>
      <c r="AY94" s="576">
        <v>141.86273895787374</v>
      </c>
      <c r="AZ94" s="576">
        <v>30.570404465634777</v>
      </c>
      <c r="BA94" s="576">
        <v>33.543387073294859</v>
      </c>
      <c r="BB94" s="576">
        <v>29.584030315039534</v>
      </c>
      <c r="BC94" s="576">
        <v>42.856417939657902</v>
      </c>
      <c r="BD94" s="576">
        <v>25.929858898041036</v>
      </c>
      <c r="BE94" s="576">
        <v>36.039560126514559</v>
      </c>
      <c r="BF94" s="576">
        <v>173.55889227947364</v>
      </c>
      <c r="BG94" s="576">
        <v>334.25294412621889</v>
      </c>
      <c r="BH94" s="576">
        <v>72.001948600863045</v>
      </c>
      <c r="BI94" s="576">
        <v>85.099168035580277</v>
      </c>
      <c r="BJ94" s="576">
        <v>48.401850169647432</v>
      </c>
      <c r="BK94" s="576">
        <v>51.495020026954727</v>
      </c>
      <c r="BL94" s="576">
        <v>50.07246668368952</v>
      </c>
      <c r="BM94" s="576">
        <v>46.564632602224393</v>
      </c>
      <c r="BN94" s="576">
        <v>41.019294409875947</v>
      </c>
      <c r="BO94" s="576">
        <v>149.74156948105775</v>
      </c>
      <c r="BP94" s="576">
        <v>44.599558568144587</v>
      </c>
      <c r="BQ94" s="576">
        <v>63.880984216864512</v>
      </c>
      <c r="BR94" s="576">
        <v>43.757682231551158</v>
      </c>
      <c r="BS94" s="576">
        <v>133.77514628665739</v>
      </c>
      <c r="BT94" s="576">
        <v>55.136246575832949</v>
      </c>
      <c r="BU94" s="576">
        <v>338.07885740177448</v>
      </c>
      <c r="BV94" s="576">
        <v>45.553821645116621</v>
      </c>
      <c r="BW94" s="576">
        <v>69.387475673035397</v>
      </c>
      <c r="BX94" s="576">
        <v>30.838693422410195</v>
      </c>
      <c r="BY94" s="576">
        <v>169.08975179803215</v>
      </c>
      <c r="BZ94" s="576">
        <v>138.1553003049564</v>
      </c>
      <c r="CA94" s="576">
        <v>91.11677470120604</v>
      </c>
      <c r="CB94" s="576">
        <v>35.926978802522612</v>
      </c>
      <c r="CC94" s="576">
        <v>30.205493221226259</v>
      </c>
      <c r="CD94" s="576">
        <v>30.052651630923506</v>
      </c>
      <c r="CE94" s="576">
        <v>55.679746972437357</v>
      </c>
      <c r="CF94" s="576">
        <v>348.53583877563761</v>
      </c>
      <c r="CG94" s="576">
        <v>43.938433706760208</v>
      </c>
      <c r="CH94" s="576">
        <v>37.983587847659109</v>
      </c>
      <c r="CI94" s="576">
        <v>43.304605061329106</v>
      </c>
      <c r="CJ94" s="576">
        <v>43.386119585561389</v>
      </c>
      <c r="CK94" s="576">
        <v>84.571551892366287</v>
      </c>
      <c r="CL94" s="576">
        <v>150.98609997534277</v>
      </c>
      <c r="CM94" s="576">
        <v>366.47555469114326</v>
      </c>
      <c r="CN94" s="576">
        <v>40.432592140650357</v>
      </c>
      <c r="CO94" s="576">
        <v>153.25261669751006</v>
      </c>
      <c r="CP94" s="576">
        <v>377.21596605373162</v>
      </c>
      <c r="CQ94" s="576">
        <v>85.8346632857846</v>
      </c>
      <c r="CR94" s="576">
        <v>369.1064333201557</v>
      </c>
      <c r="CS94" s="576">
        <v>29.781931060855293</v>
      </c>
      <c r="CT94" s="576">
        <v>38.263482357270483</v>
      </c>
      <c r="CU94" s="576">
        <v>396.12605527123935</v>
      </c>
      <c r="CV94" s="576">
        <v>97.839909812631205</v>
      </c>
      <c r="CW94" s="576">
        <v>30.894390832609158</v>
      </c>
      <c r="CX94" s="576">
        <v>159.95192777725771</v>
      </c>
      <c r="CY94" s="576">
        <v>30.308406424467925</v>
      </c>
      <c r="CZ94" s="576">
        <v>36.175620061771966</v>
      </c>
      <c r="DA94" s="576">
        <v>33.057721256749282</v>
      </c>
      <c r="DB94" s="576">
        <v>94.188304390680486</v>
      </c>
      <c r="DC94" s="576">
        <v>34.145704134606696</v>
      </c>
      <c r="DD94" s="576">
        <v>180.7016705163341</v>
      </c>
      <c r="DE94" s="576">
        <v>172.08614036296223</v>
      </c>
      <c r="DF94" s="576">
        <v>48.361034588975009</v>
      </c>
      <c r="DG94" s="576">
        <v>61.253186703791485</v>
      </c>
      <c r="DH94" s="576">
        <v>33.04230946758473</v>
      </c>
      <c r="DI94" s="576">
        <v>158.98749555939665</v>
      </c>
      <c r="DJ94" s="576">
        <v>92.063278994254588</v>
      </c>
      <c r="DK94" s="576">
        <v>61.620596906549466</v>
      </c>
      <c r="DL94" s="576">
        <v>167.55365950424894</v>
      </c>
      <c r="DM94" s="576">
        <v>33.206150984026067</v>
      </c>
      <c r="DN94" s="576">
        <v>154.61377935557076</v>
      </c>
      <c r="DO94" s="576">
        <v>179.66014347763357</v>
      </c>
      <c r="DP94" s="576">
        <v>160.2607551690563</v>
      </c>
      <c r="DQ94" s="576">
        <v>39.061500912498133</v>
      </c>
      <c r="DR94" s="576">
        <v>24.358281832468347</v>
      </c>
      <c r="DS94" s="576">
        <v>34.866153331729848</v>
      </c>
      <c r="DT94" s="576">
        <v>61.317532110701393</v>
      </c>
      <c r="DU94" s="576">
        <v>96.28460397109771</v>
      </c>
      <c r="DV94" s="576">
        <v>38.901611705599827</v>
      </c>
      <c r="DW94" s="576">
        <v>41.850549348596999</v>
      </c>
      <c r="DX94" s="576">
        <v>32.566672466450846</v>
      </c>
      <c r="DY94" s="576">
        <v>30.540039409676069</v>
      </c>
      <c r="DZ94" s="576">
        <v>24.422224469005588</v>
      </c>
      <c r="EA94" s="576">
        <v>43.674398401400836</v>
      </c>
      <c r="EB94" s="576">
        <v>32.627057565275067</v>
      </c>
      <c r="EC94" s="576">
        <v>348.8523231709645</v>
      </c>
      <c r="ED94" s="576">
        <v>152.99101884296317</v>
      </c>
      <c r="EE94" s="576">
        <v>38.191134008243971</v>
      </c>
      <c r="EF94" s="576">
        <v>30.695842130788943</v>
      </c>
      <c r="EG94" s="576">
        <v>31.122450047205248</v>
      </c>
      <c r="EH94" s="576">
        <v>31.788141967962684</v>
      </c>
      <c r="EI94" s="576">
        <v>28.512830760784404</v>
      </c>
      <c r="EJ94" s="576">
        <v>31.132194291849562</v>
      </c>
      <c r="EK94" s="576">
        <v>332.28573815507224</v>
      </c>
      <c r="EL94" s="576">
        <v>25.268094841980961</v>
      </c>
      <c r="EM94" s="576">
        <v>44.287659955049399</v>
      </c>
      <c r="EN94" s="576">
        <v>71.305294115316798</v>
      </c>
      <c r="EO94" s="576">
        <v>31.941848945670866</v>
      </c>
      <c r="EP94" s="576">
        <v>30.609918960082229</v>
      </c>
      <c r="EQ94" s="576">
        <v>36.234389184687409</v>
      </c>
      <c r="ER94" s="576">
        <v>26.98468359228966</v>
      </c>
      <c r="ES94" s="576">
        <v>32.995136016607987</v>
      </c>
      <c r="ET94" s="576">
        <v>55.928957065619244</v>
      </c>
      <c r="EU94" s="576">
        <v>87.966979696973468</v>
      </c>
      <c r="EV94" s="576">
        <v>150.56861115766861</v>
      </c>
      <c r="EW94" s="576">
        <v>34.361884333766668</v>
      </c>
      <c r="EX94" s="576">
        <v>44.707563958917795</v>
      </c>
      <c r="EY94" s="576">
        <v>90.293348701987725</v>
      </c>
      <c r="EZ94" s="576">
        <v>402.85938743539731</v>
      </c>
      <c r="FA94" s="576">
        <v>35.829310604507633</v>
      </c>
      <c r="FB94" s="576">
        <v>39.038767481561337</v>
      </c>
      <c r="FC94" s="576">
        <v>27.015115694567793</v>
      </c>
      <c r="FD94" s="576">
        <v>29.348316050573093</v>
      </c>
      <c r="FE94" s="576">
        <v>29.442258784058581</v>
      </c>
      <c r="FF94" s="576">
        <v>135.78451949734108</v>
      </c>
      <c r="FG94" s="576">
        <v>73.069484577813952</v>
      </c>
      <c r="FH94" s="576">
        <v>39.880744000323084</v>
      </c>
      <c r="FI94" s="576">
        <v>29.582917991598844</v>
      </c>
      <c r="FJ94" s="576">
        <v>38.037640068251029</v>
      </c>
      <c r="FK94" s="576">
        <v>44.026233855476633</v>
      </c>
      <c r="FL94" s="576">
        <v>29.717325831886932</v>
      </c>
      <c r="FM94" s="576">
        <v>151.6945521682525</v>
      </c>
      <c r="FN94" s="576">
        <v>36.859294773982</v>
      </c>
      <c r="FO94" s="576">
        <v>86.190750956590975</v>
      </c>
      <c r="FP94" s="576">
        <v>30.17418201631866</v>
      </c>
      <c r="FQ94" s="576">
        <v>29.737745247324028</v>
      </c>
      <c r="FR94" s="576">
        <v>52.47107508288083</v>
      </c>
      <c r="FS94" s="576">
        <v>66.75124880476227</v>
      </c>
      <c r="FT94" s="576">
        <v>46.224845523107405</v>
      </c>
      <c r="FU94" s="576">
        <v>138.66276817834313</v>
      </c>
      <c r="FV94" s="576">
        <v>33.881152112102143</v>
      </c>
      <c r="FW94" s="576">
        <v>97.212526083758263</v>
      </c>
      <c r="FX94" s="576">
        <v>165.90249257713262</v>
      </c>
      <c r="FY94" s="576">
        <v>86.703784673182241</v>
      </c>
      <c r="FZ94" s="576">
        <v>414.26739870292545</v>
      </c>
      <c r="GA94" s="576">
        <v>170.82452684008101</v>
      </c>
      <c r="GB94" s="576">
        <v>58.523410725834637</v>
      </c>
      <c r="GC94" s="576">
        <v>36.774534429609318</v>
      </c>
      <c r="GD94" s="576">
        <v>162.41267544517964</v>
      </c>
      <c r="GE94" s="576">
        <v>47.370086960576543</v>
      </c>
      <c r="GF94" s="576">
        <v>36.963924724155383</v>
      </c>
      <c r="GG94" s="576">
        <v>179.40956605704594</v>
      </c>
      <c r="GH94" s="576">
        <v>52.07228119004666</v>
      </c>
      <c r="GI94" s="576">
        <v>69.078156697409142</v>
      </c>
      <c r="GJ94" s="576">
        <v>35.627767962179099</v>
      </c>
      <c r="GK94" s="576">
        <v>34.659395914949329</v>
      </c>
      <c r="GL94" s="576">
        <v>25.129482650764682</v>
      </c>
      <c r="GM94" s="576">
        <v>395.28143376389539</v>
      </c>
      <c r="GN94" s="576">
        <v>338.34893460670412</v>
      </c>
      <c r="GO94" s="576">
        <v>29.964750714767103</v>
      </c>
      <c r="GP94" s="576">
        <v>59.42758604069585</v>
      </c>
      <c r="GQ94" s="576">
        <v>394.6016238729519</v>
      </c>
      <c r="GR94" s="576">
        <v>380.45688259949492</v>
      </c>
      <c r="GS94" s="576">
        <v>25.578362397362501</v>
      </c>
      <c r="GT94" s="576">
        <v>86.607193817028488</v>
      </c>
      <c r="GU94" s="576">
        <v>161.11055399302657</v>
      </c>
      <c r="GV94" s="576">
        <v>369.72580828881729</v>
      </c>
      <c r="GW94" s="576">
        <v>19.923420051066287</v>
      </c>
      <c r="GX94" s="576">
        <v>53.034666590876611</v>
      </c>
      <c r="GY94" s="576">
        <v>27.924788186975974</v>
      </c>
      <c r="GZ94" s="576">
        <v>40.44658231923777</v>
      </c>
      <c r="HA94" s="576">
        <v>64.994151558666715</v>
      </c>
      <c r="HB94" s="576">
        <v>47.881195510706839</v>
      </c>
      <c r="HC94" s="576">
        <v>92.659297404191278</v>
      </c>
      <c r="HD94" s="576">
        <v>384.54581181901324</v>
      </c>
      <c r="HE94" s="576">
        <v>35.235887110034533</v>
      </c>
      <c r="HF94" s="576">
        <v>152.10968920630245</v>
      </c>
      <c r="HG94" s="576">
        <v>388.52005624022996</v>
      </c>
      <c r="HH94" s="576">
        <v>141.16833086823348</v>
      </c>
      <c r="HI94" s="576">
        <v>160.18903677755034</v>
      </c>
      <c r="HJ94" s="576">
        <v>34.58807374479202</v>
      </c>
      <c r="HK94" s="576">
        <v>137.78044741288599</v>
      </c>
      <c r="HL94" s="576">
        <v>42.465060642786661</v>
      </c>
      <c r="HM94" s="576">
        <v>32.268685274138974</v>
      </c>
      <c r="HN94" s="576">
        <v>141.62618374566654</v>
      </c>
      <c r="HO94" s="576">
        <v>36.420083216571967</v>
      </c>
      <c r="HP94" s="576">
        <v>175.73312934900383</v>
      </c>
      <c r="HQ94" s="576">
        <v>30.046651527981737</v>
      </c>
      <c r="HR94" s="576">
        <v>85.593741856093061</v>
      </c>
      <c r="HS94" s="576">
        <v>389.58296939939964</v>
      </c>
      <c r="HT94" s="576">
        <v>34.983707963427825</v>
      </c>
      <c r="HU94" s="576">
        <v>27.704738164883764</v>
      </c>
      <c r="HV94" s="576">
        <v>73.226564510465934</v>
      </c>
      <c r="HW94" s="576">
        <v>54.531664108760808</v>
      </c>
      <c r="HX94" s="576">
        <v>423.38218405880883</v>
      </c>
      <c r="HY94" s="576">
        <v>46.781163075796364</v>
      </c>
      <c r="HZ94" s="576">
        <v>48.51449398562972</v>
      </c>
      <c r="IA94" s="576">
        <v>150.59612630382867</v>
      </c>
      <c r="IB94" s="576">
        <v>66.899231882556592</v>
      </c>
      <c r="IC94" s="576">
        <v>30.825398100768265</v>
      </c>
      <c r="ID94" s="576">
        <v>80.882381139867789</v>
      </c>
      <c r="IE94" s="576">
        <v>37.980590812928163</v>
      </c>
      <c r="IF94" s="576">
        <v>27.24405797261716</v>
      </c>
      <c r="IG94" s="576">
        <v>195.20665358319923</v>
      </c>
      <c r="IH94" s="576">
        <v>150.17884798888554</v>
      </c>
      <c r="II94" s="576">
        <v>29.956009707528452</v>
      </c>
      <c r="IJ94" s="576">
        <v>139.4529750285065</v>
      </c>
      <c r="IK94" s="576">
        <v>76.216248335493603</v>
      </c>
      <c r="IL94" s="576">
        <v>153.96081362670239</v>
      </c>
      <c r="IM94" s="576">
        <v>180.12833537698023</v>
      </c>
      <c r="IN94" s="576">
        <v>61.584985783516174</v>
      </c>
      <c r="IO94" s="576">
        <v>139.93975022834135</v>
      </c>
      <c r="IP94" s="576">
        <v>33.797720100526604</v>
      </c>
      <c r="IQ94" s="576">
        <v>375.19256103931735</v>
      </c>
      <c r="IR94" s="576">
        <v>32.017801921848289</v>
      </c>
      <c r="IS94" s="576">
        <v>177.78451921341917</v>
      </c>
      <c r="IT94" s="576">
        <v>26.172206868534918</v>
      </c>
      <c r="IU94" s="576">
        <v>379.60822870810665</v>
      </c>
      <c r="IV94" s="576">
        <v>58.021524730913782</v>
      </c>
      <c r="IW94" s="576">
        <v>31.596707221976963</v>
      </c>
      <c r="IX94" s="576">
        <v>61.210889530030521</v>
      </c>
      <c r="IY94" s="576">
        <v>178.31379524017947</v>
      </c>
      <c r="IZ94" s="576">
        <v>164.93563825437587</v>
      </c>
      <c r="JA94" s="576">
        <v>43.256256422498652</v>
      </c>
      <c r="JB94" s="576">
        <v>92.449209856307945</v>
      </c>
      <c r="JC94" s="576">
        <v>89.991924851448758</v>
      </c>
      <c r="JD94" s="576">
        <v>41.393969991433522</v>
      </c>
      <c r="JE94" s="576">
        <v>43.005121452381843</v>
      </c>
      <c r="JF94" s="576">
        <v>57.506067976386156</v>
      </c>
      <c r="JG94" s="576">
        <v>383.89418517019271</v>
      </c>
      <c r="JH94" s="576">
        <v>146.79329140152339</v>
      </c>
      <c r="JI94" s="576">
        <v>55.583137649177246</v>
      </c>
      <c r="JJ94" s="576">
        <v>27.622563699698688</v>
      </c>
      <c r="JK94" s="576">
        <v>29.936227969257711</v>
      </c>
      <c r="JL94" s="576">
        <v>31.034554300025704</v>
      </c>
      <c r="JM94" s="576">
        <v>169.93113692048453</v>
      </c>
      <c r="JN94" s="576">
        <v>825.34691277799675</v>
      </c>
      <c r="JO94" s="576">
        <v>29.247036008765779</v>
      </c>
      <c r="JP94" s="576">
        <v>32.250028295463125</v>
      </c>
      <c r="JQ94" s="576">
        <v>37.261824336083862</v>
      </c>
      <c r="JR94" s="576">
        <v>55.200704859345628</v>
      </c>
      <c r="JS94" s="576">
        <v>35.842855164788006</v>
      </c>
      <c r="JT94" s="576">
        <v>41.813407848639713</v>
      </c>
      <c r="JU94" s="576">
        <v>26.81863722343034</v>
      </c>
      <c r="JV94" s="576">
        <v>353.47477729698409</v>
      </c>
      <c r="JW94" s="576">
        <v>38.043478257080388</v>
      </c>
      <c r="JX94" s="576">
        <v>94.315984315184465</v>
      </c>
      <c r="JY94" s="576">
        <v>95.091002804180548</v>
      </c>
      <c r="JZ94" s="576">
        <v>29.052633167372573</v>
      </c>
      <c r="KA94" s="576">
        <v>179.76324802526079</v>
      </c>
      <c r="KB94" s="576">
        <v>72.913151400059576</v>
      </c>
      <c r="KC94" s="576">
        <v>75.941088246582225</v>
      </c>
      <c r="KD94" s="576">
        <v>144.72947953517837</v>
      </c>
      <c r="KE94" s="576">
        <v>58.742586036500811</v>
      </c>
      <c r="KF94" s="576">
        <v>379.96655579815672</v>
      </c>
      <c r="KG94" s="576">
        <v>38.055555335611906</v>
      </c>
      <c r="KH94" s="576">
        <v>32.176517213305338</v>
      </c>
      <c r="KI94" s="576">
        <v>24.522543876761745</v>
      </c>
      <c r="KJ94" s="576">
        <v>92.398591593934</v>
      </c>
      <c r="KK94" s="576">
        <v>35.678666986025057</v>
      </c>
    </row>
    <row r="95" spans="1:297" ht="15.75">
      <c r="A95" s="362"/>
      <c r="B95" s="375"/>
      <c r="C95" s="371">
        <v>0</v>
      </c>
      <c r="D95" s="210">
        <v>0</v>
      </c>
      <c r="E95" s="210">
        <v>0</v>
      </c>
      <c r="F95" s="371">
        <v>0</v>
      </c>
      <c r="G95" s="371">
        <v>0</v>
      </c>
      <c r="H95" s="371">
        <v>0</v>
      </c>
      <c r="I95" s="371">
        <v>0</v>
      </c>
      <c r="J95" s="371">
        <v>0</v>
      </c>
      <c r="K95" s="371">
        <v>0</v>
      </c>
      <c r="L95" s="371">
        <v>0</v>
      </c>
      <c r="M95" s="371">
        <v>0</v>
      </c>
      <c r="N95" s="371">
        <v>0</v>
      </c>
      <c r="O95" s="371">
        <v>0</v>
      </c>
      <c r="P95" s="371">
        <v>0</v>
      </c>
      <c r="Q95" s="371">
        <v>0</v>
      </c>
      <c r="R95" s="371">
        <v>0</v>
      </c>
      <c r="S95" s="371">
        <v>0</v>
      </c>
      <c r="T95" s="371">
        <v>0</v>
      </c>
      <c r="U95" s="371">
        <v>0</v>
      </c>
      <c r="V95" s="371">
        <v>0</v>
      </c>
      <c r="W95" s="371">
        <v>0</v>
      </c>
      <c r="X95" s="371">
        <v>0</v>
      </c>
      <c r="Y95" s="371">
        <v>0</v>
      </c>
      <c r="Z95" s="371">
        <v>0</v>
      </c>
      <c r="AA95" s="371">
        <v>0</v>
      </c>
      <c r="AB95" s="371">
        <v>0</v>
      </c>
      <c r="AC95" s="371">
        <v>0</v>
      </c>
      <c r="AD95" s="371">
        <v>0</v>
      </c>
      <c r="AE95" s="371">
        <v>0</v>
      </c>
      <c r="AF95" s="371">
        <v>0</v>
      </c>
      <c r="AG95" s="371">
        <v>0</v>
      </c>
      <c r="AH95" s="371">
        <v>0</v>
      </c>
      <c r="AI95" s="371">
        <v>0</v>
      </c>
      <c r="AJ95" s="371">
        <v>0</v>
      </c>
      <c r="AK95" s="371">
        <v>0</v>
      </c>
      <c r="AL95" s="371">
        <v>0</v>
      </c>
      <c r="AM95" s="371">
        <v>0</v>
      </c>
      <c r="AN95" s="371">
        <v>0</v>
      </c>
      <c r="AO95" s="371">
        <v>0</v>
      </c>
      <c r="AP95" s="371">
        <v>0</v>
      </c>
      <c r="AQ95" s="371">
        <v>0</v>
      </c>
      <c r="AR95" s="371">
        <v>0</v>
      </c>
      <c r="AS95" s="371">
        <v>0</v>
      </c>
      <c r="AT95" s="371">
        <v>0</v>
      </c>
      <c r="AU95" s="371">
        <v>0</v>
      </c>
      <c r="AV95" s="371">
        <v>0</v>
      </c>
      <c r="AW95" s="371">
        <v>0</v>
      </c>
      <c r="AX95" s="371">
        <v>0</v>
      </c>
      <c r="AY95" s="371">
        <v>0</v>
      </c>
      <c r="AZ95" s="371">
        <v>0</v>
      </c>
      <c r="BA95" s="371">
        <v>0</v>
      </c>
      <c r="BB95" s="371">
        <v>0</v>
      </c>
      <c r="BC95" s="371">
        <v>0</v>
      </c>
      <c r="BD95" s="371">
        <v>0</v>
      </c>
      <c r="BE95" s="371">
        <v>0</v>
      </c>
      <c r="BF95" s="371">
        <v>0</v>
      </c>
      <c r="BG95" s="371">
        <v>0</v>
      </c>
      <c r="BH95" s="371">
        <v>0</v>
      </c>
      <c r="BI95" s="371">
        <v>0</v>
      </c>
      <c r="BJ95" s="371">
        <v>0</v>
      </c>
      <c r="BK95" s="371">
        <v>0</v>
      </c>
      <c r="BL95" s="371">
        <v>0</v>
      </c>
      <c r="BM95" s="371">
        <v>0</v>
      </c>
      <c r="BN95" s="371">
        <v>0</v>
      </c>
      <c r="BO95" s="371">
        <v>0</v>
      </c>
      <c r="BP95" s="371">
        <v>0</v>
      </c>
      <c r="BQ95" s="371">
        <v>0</v>
      </c>
      <c r="BR95" s="371">
        <v>0</v>
      </c>
      <c r="BS95" s="371">
        <v>0</v>
      </c>
      <c r="BT95" s="371">
        <v>0</v>
      </c>
      <c r="BU95" s="371">
        <v>0</v>
      </c>
      <c r="BV95" s="371">
        <v>0</v>
      </c>
      <c r="BW95" s="371">
        <v>0</v>
      </c>
      <c r="BX95" s="371">
        <v>0</v>
      </c>
      <c r="BY95" s="371">
        <v>0</v>
      </c>
      <c r="BZ95" s="371">
        <v>0</v>
      </c>
      <c r="CA95" s="371">
        <v>0</v>
      </c>
      <c r="CB95" s="371">
        <v>0</v>
      </c>
      <c r="CC95" s="371">
        <v>0</v>
      </c>
      <c r="CD95" s="371">
        <v>0</v>
      </c>
      <c r="CE95" s="371">
        <v>0</v>
      </c>
      <c r="CF95" s="371">
        <v>0</v>
      </c>
      <c r="CG95" s="371">
        <v>0</v>
      </c>
      <c r="CH95" s="371">
        <v>0</v>
      </c>
      <c r="CI95" s="371">
        <v>0</v>
      </c>
      <c r="CJ95" s="371">
        <v>0</v>
      </c>
      <c r="CK95" s="371">
        <v>0</v>
      </c>
      <c r="CL95" s="371">
        <v>0</v>
      </c>
      <c r="CM95" s="371">
        <v>0</v>
      </c>
      <c r="CN95" s="371">
        <v>0</v>
      </c>
      <c r="CO95" s="371">
        <v>0</v>
      </c>
      <c r="CP95" s="371">
        <v>0</v>
      </c>
      <c r="CQ95" s="371">
        <v>0</v>
      </c>
      <c r="CR95" s="371">
        <v>0</v>
      </c>
      <c r="CS95" s="371">
        <v>0</v>
      </c>
      <c r="CT95" s="371">
        <v>0</v>
      </c>
      <c r="CU95" s="371">
        <v>0</v>
      </c>
      <c r="CV95" s="371">
        <v>0</v>
      </c>
      <c r="CW95" s="371">
        <v>0</v>
      </c>
      <c r="CX95" s="371">
        <v>0</v>
      </c>
      <c r="CY95" s="371">
        <v>0</v>
      </c>
      <c r="CZ95" s="371">
        <v>0</v>
      </c>
      <c r="DA95" s="371">
        <v>0</v>
      </c>
      <c r="DB95" s="371">
        <v>0</v>
      </c>
      <c r="DC95" s="371">
        <v>0</v>
      </c>
      <c r="DD95" s="371">
        <v>0</v>
      </c>
      <c r="DE95" s="371">
        <v>0</v>
      </c>
      <c r="DF95" s="371">
        <v>0</v>
      </c>
      <c r="DG95" s="371">
        <v>0</v>
      </c>
      <c r="DH95" s="371">
        <v>0</v>
      </c>
      <c r="DI95" s="371">
        <v>0</v>
      </c>
      <c r="DJ95" s="371">
        <v>0</v>
      </c>
      <c r="DK95" s="371">
        <v>0</v>
      </c>
      <c r="DL95" s="371">
        <v>0</v>
      </c>
      <c r="DM95" s="371">
        <v>0</v>
      </c>
      <c r="DN95" s="371">
        <v>0</v>
      </c>
      <c r="DO95" s="371">
        <v>0</v>
      </c>
      <c r="DP95" s="371">
        <v>0</v>
      </c>
      <c r="DQ95" s="371">
        <v>0</v>
      </c>
      <c r="DR95" s="371">
        <v>0</v>
      </c>
      <c r="DS95" s="371">
        <v>0</v>
      </c>
      <c r="DT95" s="371">
        <v>0</v>
      </c>
      <c r="DU95" s="371">
        <v>0</v>
      </c>
      <c r="DV95" s="371">
        <v>0</v>
      </c>
      <c r="DW95" s="371">
        <v>0</v>
      </c>
      <c r="DX95" s="371">
        <v>0</v>
      </c>
      <c r="DY95" s="371">
        <v>0</v>
      </c>
      <c r="DZ95" s="371">
        <v>0</v>
      </c>
      <c r="EA95" s="371">
        <v>0</v>
      </c>
      <c r="EB95" s="371">
        <v>0</v>
      </c>
      <c r="EC95" s="371">
        <v>0</v>
      </c>
      <c r="ED95" s="371">
        <v>0</v>
      </c>
      <c r="EE95" s="371">
        <v>0</v>
      </c>
      <c r="EF95" s="371">
        <v>0</v>
      </c>
      <c r="EG95" s="371">
        <v>0</v>
      </c>
      <c r="EH95" s="371">
        <v>0</v>
      </c>
      <c r="EI95" s="371">
        <v>0</v>
      </c>
      <c r="EJ95" s="371">
        <v>0</v>
      </c>
      <c r="EK95" s="371">
        <v>0</v>
      </c>
      <c r="EL95" s="371">
        <v>0</v>
      </c>
      <c r="EM95" s="371">
        <v>0</v>
      </c>
      <c r="EN95" s="371">
        <v>0</v>
      </c>
      <c r="EO95" s="371">
        <v>0</v>
      </c>
      <c r="EP95" s="371">
        <v>0</v>
      </c>
      <c r="EQ95" s="371">
        <v>0</v>
      </c>
      <c r="ER95" s="371">
        <v>0</v>
      </c>
      <c r="ES95" s="371">
        <v>0</v>
      </c>
      <c r="ET95" s="371">
        <v>0</v>
      </c>
      <c r="EU95" s="371">
        <v>0</v>
      </c>
      <c r="EV95" s="371">
        <v>0</v>
      </c>
      <c r="EW95" s="371">
        <v>0</v>
      </c>
      <c r="EX95" s="371">
        <v>0</v>
      </c>
      <c r="EY95" s="371">
        <v>0</v>
      </c>
      <c r="EZ95" s="371">
        <v>0</v>
      </c>
      <c r="FA95" s="371">
        <v>0</v>
      </c>
      <c r="FB95" s="371">
        <v>0</v>
      </c>
      <c r="FC95" s="371">
        <v>0</v>
      </c>
      <c r="FD95" s="371">
        <v>0</v>
      </c>
      <c r="FE95" s="371">
        <v>0</v>
      </c>
      <c r="FF95" s="371">
        <v>0</v>
      </c>
      <c r="FG95" s="371">
        <v>0</v>
      </c>
      <c r="FH95" s="371">
        <v>0</v>
      </c>
      <c r="FI95" s="371">
        <v>0</v>
      </c>
      <c r="FJ95" s="371">
        <v>0</v>
      </c>
      <c r="FK95" s="371">
        <v>0</v>
      </c>
      <c r="FL95" s="371">
        <v>0</v>
      </c>
      <c r="FM95" s="371">
        <v>0</v>
      </c>
      <c r="FN95" s="371">
        <v>0</v>
      </c>
      <c r="FO95" s="371">
        <v>0</v>
      </c>
      <c r="FP95" s="371">
        <v>0</v>
      </c>
      <c r="FQ95" s="371">
        <v>0</v>
      </c>
      <c r="FR95" s="371">
        <v>0</v>
      </c>
      <c r="FS95" s="371">
        <v>0</v>
      </c>
      <c r="FT95" s="371">
        <v>0</v>
      </c>
      <c r="FU95" s="371">
        <v>0</v>
      </c>
      <c r="FV95" s="371">
        <v>0</v>
      </c>
      <c r="FW95" s="371">
        <v>0</v>
      </c>
      <c r="FX95" s="371">
        <v>0</v>
      </c>
      <c r="FY95" s="371">
        <v>0</v>
      </c>
      <c r="FZ95" s="371">
        <v>0</v>
      </c>
      <c r="GA95" s="371">
        <v>0</v>
      </c>
      <c r="GB95" s="371">
        <v>0</v>
      </c>
      <c r="GC95" s="371">
        <v>0</v>
      </c>
      <c r="GD95" s="371">
        <v>0</v>
      </c>
      <c r="GE95" s="371">
        <v>0</v>
      </c>
      <c r="GF95" s="371">
        <v>0</v>
      </c>
      <c r="GG95" s="371">
        <v>0</v>
      </c>
      <c r="GH95" s="371">
        <v>0</v>
      </c>
      <c r="GI95" s="371">
        <v>0</v>
      </c>
      <c r="GJ95" s="371">
        <v>0</v>
      </c>
      <c r="GK95" s="371">
        <v>0</v>
      </c>
      <c r="GL95" s="371">
        <v>0</v>
      </c>
      <c r="GM95" s="371">
        <v>0</v>
      </c>
      <c r="GN95" s="371">
        <v>0</v>
      </c>
      <c r="GO95" s="371">
        <v>0</v>
      </c>
      <c r="GP95" s="371">
        <v>0</v>
      </c>
      <c r="GQ95" s="371">
        <v>0</v>
      </c>
      <c r="GR95" s="371">
        <v>0</v>
      </c>
      <c r="GS95" s="371">
        <v>0</v>
      </c>
      <c r="GT95" s="371">
        <v>0</v>
      </c>
      <c r="GU95" s="371">
        <v>0</v>
      </c>
      <c r="GV95" s="371">
        <v>0</v>
      </c>
      <c r="GW95" s="371">
        <v>0</v>
      </c>
      <c r="GX95" s="371">
        <v>0</v>
      </c>
      <c r="GY95" s="371">
        <v>0</v>
      </c>
      <c r="GZ95" s="371">
        <v>0</v>
      </c>
      <c r="HA95" s="371">
        <v>0</v>
      </c>
      <c r="HB95" s="371">
        <v>0</v>
      </c>
      <c r="HC95" s="371">
        <v>0</v>
      </c>
      <c r="HD95" s="371">
        <v>0</v>
      </c>
      <c r="HE95" s="371">
        <v>0</v>
      </c>
      <c r="HF95" s="371">
        <v>0</v>
      </c>
      <c r="HG95" s="371">
        <v>0</v>
      </c>
      <c r="HH95" s="371">
        <v>0</v>
      </c>
      <c r="HI95" s="371">
        <v>0</v>
      </c>
      <c r="HJ95" s="371">
        <v>0</v>
      </c>
      <c r="HK95" s="371">
        <v>0</v>
      </c>
      <c r="HL95" s="371">
        <v>0</v>
      </c>
      <c r="HM95" s="371">
        <v>0</v>
      </c>
      <c r="HN95" s="371">
        <v>0</v>
      </c>
      <c r="HO95" s="371">
        <v>0</v>
      </c>
      <c r="HP95" s="371">
        <v>0</v>
      </c>
      <c r="HQ95" s="371">
        <v>0</v>
      </c>
      <c r="HR95" s="371">
        <v>0</v>
      </c>
      <c r="HS95" s="371">
        <v>0</v>
      </c>
      <c r="HT95" s="371">
        <v>0</v>
      </c>
      <c r="HU95" s="371">
        <v>0</v>
      </c>
      <c r="HV95" s="371">
        <v>0</v>
      </c>
      <c r="HW95" s="371">
        <v>0</v>
      </c>
      <c r="HX95" s="371">
        <v>0</v>
      </c>
      <c r="HY95" s="371">
        <v>0</v>
      </c>
      <c r="HZ95" s="371">
        <v>0</v>
      </c>
      <c r="IA95" s="371">
        <v>0</v>
      </c>
      <c r="IB95" s="371">
        <v>0</v>
      </c>
      <c r="IC95" s="371">
        <v>0</v>
      </c>
      <c r="ID95" s="371">
        <v>0</v>
      </c>
      <c r="IE95" s="371">
        <v>0</v>
      </c>
      <c r="IF95" s="371">
        <v>0</v>
      </c>
      <c r="IG95" s="371">
        <v>0</v>
      </c>
      <c r="IH95" s="371">
        <v>0</v>
      </c>
      <c r="II95" s="371">
        <v>0</v>
      </c>
      <c r="IJ95" s="371">
        <v>0</v>
      </c>
      <c r="IK95" s="371">
        <v>0</v>
      </c>
      <c r="IL95" s="371">
        <v>0</v>
      </c>
      <c r="IM95" s="371">
        <v>0</v>
      </c>
      <c r="IN95" s="371">
        <v>0</v>
      </c>
      <c r="IO95" s="371">
        <v>0</v>
      </c>
      <c r="IP95" s="371">
        <v>0</v>
      </c>
      <c r="IQ95" s="371">
        <v>0</v>
      </c>
      <c r="IR95" s="371">
        <v>0</v>
      </c>
      <c r="IS95" s="371">
        <v>0</v>
      </c>
      <c r="IT95" s="371">
        <v>0</v>
      </c>
      <c r="IU95" s="371">
        <v>0</v>
      </c>
      <c r="IV95" s="371">
        <v>0</v>
      </c>
      <c r="IW95" s="371">
        <v>0</v>
      </c>
      <c r="IX95" s="371">
        <v>0</v>
      </c>
      <c r="IY95" s="371">
        <v>0</v>
      </c>
      <c r="IZ95" s="371">
        <v>0</v>
      </c>
      <c r="JA95" s="371">
        <v>0</v>
      </c>
      <c r="JB95" s="371">
        <v>0</v>
      </c>
      <c r="JC95" s="371">
        <v>0</v>
      </c>
      <c r="JD95" s="371">
        <v>0</v>
      </c>
      <c r="JE95" s="371">
        <v>0</v>
      </c>
      <c r="JF95" s="371">
        <v>0</v>
      </c>
      <c r="JG95" s="371">
        <v>0</v>
      </c>
      <c r="JH95" s="371">
        <v>0</v>
      </c>
      <c r="JI95" s="371">
        <v>0</v>
      </c>
      <c r="JJ95" s="371">
        <v>0</v>
      </c>
      <c r="JK95" s="371">
        <v>0</v>
      </c>
      <c r="JL95" s="371">
        <v>0</v>
      </c>
      <c r="JM95" s="371">
        <v>0</v>
      </c>
      <c r="JN95" s="371">
        <v>0</v>
      </c>
      <c r="JO95" s="371">
        <v>0</v>
      </c>
      <c r="JP95" s="371">
        <v>0</v>
      </c>
      <c r="JQ95" s="371">
        <v>0</v>
      </c>
      <c r="JR95" s="371">
        <v>0</v>
      </c>
      <c r="JS95" s="371">
        <v>0</v>
      </c>
      <c r="JT95" s="371">
        <v>0</v>
      </c>
      <c r="JU95" s="371">
        <v>0</v>
      </c>
      <c r="JV95" s="371">
        <v>0</v>
      </c>
      <c r="JW95" s="371">
        <v>0</v>
      </c>
      <c r="JX95" s="371">
        <v>0</v>
      </c>
      <c r="JY95" s="371">
        <v>0</v>
      </c>
      <c r="JZ95" s="371">
        <v>0</v>
      </c>
      <c r="KA95" s="371">
        <v>0</v>
      </c>
      <c r="KB95" s="371">
        <v>0</v>
      </c>
      <c r="KC95" s="371">
        <v>0</v>
      </c>
      <c r="KD95" s="371">
        <v>0</v>
      </c>
      <c r="KE95" s="371">
        <v>0</v>
      </c>
      <c r="KF95" s="371">
        <v>0</v>
      </c>
      <c r="KG95" s="371">
        <v>0</v>
      </c>
      <c r="KH95" s="371">
        <v>0</v>
      </c>
      <c r="KI95" s="371">
        <v>0</v>
      </c>
      <c r="KJ95" s="371">
        <v>0</v>
      </c>
      <c r="KK95" s="371">
        <v>0</v>
      </c>
    </row>
    <row r="96" spans="1:297" ht="15.75">
      <c r="A96" s="362"/>
      <c r="B96" s="373" t="s">
        <v>610</v>
      </c>
      <c r="C96" s="371">
        <v>-0.98</v>
      </c>
      <c r="D96" s="210">
        <v>-0.98000000000000009</v>
      </c>
      <c r="E96" s="210">
        <v>-0.97999999999999987</v>
      </c>
      <c r="F96" s="371">
        <v>-0.98000000000000009</v>
      </c>
      <c r="G96" s="371">
        <v>-0.98000000000000009</v>
      </c>
      <c r="H96" s="371">
        <v>-0.98</v>
      </c>
      <c r="I96" s="371">
        <v>-0.98</v>
      </c>
      <c r="J96" s="371">
        <v>-0.97999999999999987</v>
      </c>
      <c r="K96" s="371">
        <v>-0.98</v>
      </c>
      <c r="L96" s="371">
        <v>-0.98</v>
      </c>
      <c r="M96" s="371">
        <v>-0.98</v>
      </c>
      <c r="N96" s="371">
        <v>-0.98</v>
      </c>
      <c r="O96" s="371">
        <v>-0.98</v>
      </c>
      <c r="P96" s="371">
        <v>-0.98</v>
      </c>
      <c r="Q96" s="371">
        <v>-0.97999999999999987</v>
      </c>
      <c r="R96" s="371">
        <v>-0.98</v>
      </c>
      <c r="S96" s="371">
        <v>-0.98</v>
      </c>
      <c r="T96" s="371">
        <v>-0.98</v>
      </c>
      <c r="U96" s="371">
        <v>-0.98</v>
      </c>
      <c r="V96" s="371">
        <v>-0.98000000000000009</v>
      </c>
      <c r="W96" s="371">
        <v>-0.98</v>
      </c>
      <c r="X96" s="371">
        <v>-0.98</v>
      </c>
      <c r="Y96" s="371">
        <v>-0.98</v>
      </c>
      <c r="Z96" s="371">
        <v>-0.98</v>
      </c>
      <c r="AA96" s="371">
        <v>-0.97999999999999987</v>
      </c>
      <c r="AB96" s="371">
        <v>-0.98000000000000009</v>
      </c>
      <c r="AC96" s="371">
        <v>-0.98000000000000009</v>
      </c>
      <c r="AD96" s="371">
        <v>-0.98</v>
      </c>
      <c r="AE96" s="371">
        <v>-0.98</v>
      </c>
      <c r="AF96" s="371">
        <v>-0.98</v>
      </c>
      <c r="AG96" s="371">
        <v>-0.98</v>
      </c>
      <c r="AH96" s="371">
        <v>-0.98</v>
      </c>
      <c r="AI96" s="371">
        <v>-0.98</v>
      </c>
      <c r="AJ96" s="371">
        <v>-0.98</v>
      </c>
      <c r="AK96" s="371">
        <v>-0.98</v>
      </c>
      <c r="AL96" s="371">
        <v>-0.98</v>
      </c>
      <c r="AM96" s="371">
        <v>-0.98</v>
      </c>
      <c r="AN96" s="371">
        <v>-0.97999999999999987</v>
      </c>
      <c r="AO96" s="371">
        <v>-0.98</v>
      </c>
      <c r="AP96" s="371">
        <v>-0.97999999999999987</v>
      </c>
      <c r="AQ96" s="371">
        <v>-0.97999999999999987</v>
      </c>
      <c r="AR96" s="371">
        <v>-0.97999999999999987</v>
      </c>
      <c r="AS96" s="371">
        <v>-0.98</v>
      </c>
      <c r="AT96" s="371">
        <v>-0.98</v>
      </c>
      <c r="AU96" s="371">
        <v>-0.98</v>
      </c>
      <c r="AV96" s="371">
        <v>-0.97999999999999987</v>
      </c>
      <c r="AW96" s="371">
        <v>-0.98</v>
      </c>
      <c r="AX96" s="371">
        <v>-0.98</v>
      </c>
      <c r="AY96" s="371">
        <v>-0.98</v>
      </c>
      <c r="AZ96" s="371">
        <v>-0.98</v>
      </c>
      <c r="BA96" s="371">
        <v>-0.98</v>
      </c>
      <c r="BB96" s="371">
        <v>-0.98</v>
      </c>
      <c r="BC96" s="371">
        <v>-0.97999999999999987</v>
      </c>
      <c r="BD96" s="371">
        <v>-0.98</v>
      </c>
      <c r="BE96" s="371">
        <v>-0.98</v>
      </c>
      <c r="BF96" s="371">
        <v>-0.98</v>
      </c>
      <c r="BG96" s="371">
        <v>-0.98</v>
      </c>
      <c r="BH96" s="371">
        <v>-0.97999999999999987</v>
      </c>
      <c r="BI96" s="371">
        <v>-0.97999999999999987</v>
      </c>
      <c r="BJ96" s="371">
        <v>-0.98</v>
      </c>
      <c r="BK96" s="371">
        <v>-0.98</v>
      </c>
      <c r="BL96" s="371">
        <v>-0.98</v>
      </c>
      <c r="BM96" s="371">
        <v>-0.98</v>
      </c>
      <c r="BN96" s="371">
        <v>-0.97999999999999987</v>
      </c>
      <c r="BO96" s="371">
        <v>-0.97999999999999987</v>
      </c>
      <c r="BP96" s="371">
        <v>-0.97999999999999987</v>
      </c>
      <c r="BQ96" s="371">
        <v>-0.98</v>
      </c>
      <c r="BR96" s="371">
        <v>-0.97999999999999987</v>
      </c>
      <c r="BS96" s="371">
        <v>-0.98000000000000009</v>
      </c>
      <c r="BT96" s="371">
        <v>-0.98000000000000009</v>
      </c>
      <c r="BU96" s="371">
        <v>-0.98</v>
      </c>
      <c r="BV96" s="371">
        <v>-0.98000000000000009</v>
      </c>
      <c r="BW96" s="371">
        <v>-0.98</v>
      </c>
      <c r="BX96" s="371">
        <v>-0.98000000000000009</v>
      </c>
      <c r="BY96" s="371">
        <v>-0.98</v>
      </c>
      <c r="BZ96" s="371">
        <v>-0.98</v>
      </c>
      <c r="CA96" s="371">
        <v>-0.98000000000000009</v>
      </c>
      <c r="CB96" s="371">
        <v>-0.98</v>
      </c>
      <c r="CC96" s="371">
        <v>-0.98</v>
      </c>
      <c r="CD96" s="371">
        <v>-0.98000000000000009</v>
      </c>
      <c r="CE96" s="371">
        <v>-0.98</v>
      </c>
      <c r="CF96" s="371">
        <v>-0.98</v>
      </c>
      <c r="CG96" s="371">
        <v>-0.98</v>
      </c>
      <c r="CH96" s="371">
        <v>-0.98</v>
      </c>
      <c r="CI96" s="371">
        <v>-0.98</v>
      </c>
      <c r="CJ96" s="371">
        <v>-0.98</v>
      </c>
      <c r="CK96" s="371">
        <v>-0.98000000000000009</v>
      </c>
      <c r="CL96" s="371">
        <v>-0.98</v>
      </c>
      <c r="CM96" s="371">
        <v>-0.98000000000000009</v>
      </c>
      <c r="CN96" s="371">
        <v>-0.97999999999999987</v>
      </c>
      <c r="CO96" s="371">
        <v>-0.98</v>
      </c>
      <c r="CP96" s="371">
        <v>-0.98</v>
      </c>
      <c r="CQ96" s="371">
        <v>-0.98</v>
      </c>
      <c r="CR96" s="371">
        <v>-0.98</v>
      </c>
      <c r="CS96" s="371">
        <v>-0.98000000000000009</v>
      </c>
      <c r="CT96" s="371">
        <v>-0.97999999999999987</v>
      </c>
      <c r="CU96" s="371">
        <v>-0.98</v>
      </c>
      <c r="CV96" s="371">
        <v>-0.98</v>
      </c>
      <c r="CW96" s="371">
        <v>-0.98</v>
      </c>
      <c r="CX96" s="371">
        <v>-0.98</v>
      </c>
      <c r="CY96" s="371">
        <v>-0.97999999999999987</v>
      </c>
      <c r="CZ96" s="371">
        <v>-0.97999999999999987</v>
      </c>
      <c r="DA96" s="371">
        <v>-0.98</v>
      </c>
      <c r="DB96" s="371">
        <v>-0.98</v>
      </c>
      <c r="DC96" s="371">
        <v>-0.98</v>
      </c>
      <c r="DD96" s="371">
        <v>-0.98</v>
      </c>
      <c r="DE96" s="371">
        <v>-0.98</v>
      </c>
      <c r="DF96" s="371">
        <v>-0.98</v>
      </c>
      <c r="DG96" s="371">
        <v>-0.97999999999999987</v>
      </c>
      <c r="DH96" s="371">
        <v>-0.98</v>
      </c>
      <c r="DI96" s="371">
        <v>-0.98</v>
      </c>
      <c r="DJ96" s="371">
        <v>-0.98</v>
      </c>
      <c r="DK96" s="371">
        <v>-0.98</v>
      </c>
      <c r="DL96" s="371">
        <v>-0.98000000000000009</v>
      </c>
      <c r="DM96" s="371">
        <v>-0.98</v>
      </c>
      <c r="DN96" s="371">
        <v>-0.98</v>
      </c>
      <c r="DO96" s="371">
        <v>-0.98</v>
      </c>
      <c r="DP96" s="371">
        <v>-0.98</v>
      </c>
      <c r="DQ96" s="371">
        <v>-0.98</v>
      </c>
      <c r="DR96" s="371">
        <v>-0.98</v>
      </c>
      <c r="DS96" s="371">
        <v>-0.98</v>
      </c>
      <c r="DT96" s="371">
        <v>-0.98000000000000009</v>
      </c>
      <c r="DU96" s="371">
        <v>-0.98000000000000009</v>
      </c>
      <c r="DV96" s="371">
        <v>-0.97999999999999987</v>
      </c>
      <c r="DW96" s="371">
        <v>-0.98</v>
      </c>
      <c r="DX96" s="371">
        <v>-0.98</v>
      </c>
      <c r="DY96" s="371">
        <v>-0.98</v>
      </c>
      <c r="DZ96" s="371">
        <v>-0.98</v>
      </c>
      <c r="EA96" s="371">
        <v>-0.98</v>
      </c>
      <c r="EB96" s="371">
        <v>-0.98</v>
      </c>
      <c r="EC96" s="371">
        <v>-0.97999999999999987</v>
      </c>
      <c r="ED96" s="371">
        <v>-0.98000000000000009</v>
      </c>
      <c r="EE96" s="371">
        <v>-0.98</v>
      </c>
      <c r="EF96" s="371">
        <v>-0.98000000000000009</v>
      </c>
      <c r="EG96" s="371">
        <v>-0.98</v>
      </c>
      <c r="EH96" s="371">
        <v>-0.98</v>
      </c>
      <c r="EI96" s="371">
        <v>-0.98</v>
      </c>
      <c r="EJ96" s="371">
        <v>-0.98</v>
      </c>
      <c r="EK96" s="371">
        <v>-0.98</v>
      </c>
      <c r="EL96" s="371">
        <v>-0.98</v>
      </c>
      <c r="EM96" s="371">
        <v>-0.98</v>
      </c>
      <c r="EN96" s="371">
        <v>-0.98</v>
      </c>
      <c r="EO96" s="371">
        <v>-0.98000000000000009</v>
      </c>
      <c r="EP96" s="371">
        <v>-0.98</v>
      </c>
      <c r="EQ96" s="371">
        <v>-0.98</v>
      </c>
      <c r="ER96" s="371">
        <v>-0.98</v>
      </c>
      <c r="ES96" s="371">
        <v>-0.98</v>
      </c>
      <c r="ET96" s="371">
        <v>-0.98</v>
      </c>
      <c r="EU96" s="371">
        <v>-0.98</v>
      </c>
      <c r="EV96" s="371">
        <v>-0.98</v>
      </c>
      <c r="EW96" s="371">
        <v>-0.98</v>
      </c>
      <c r="EX96" s="371">
        <v>-0.98000000000000009</v>
      </c>
      <c r="EY96" s="371">
        <v>-0.97999999999999987</v>
      </c>
      <c r="EZ96" s="371">
        <v>-0.97999999999999987</v>
      </c>
      <c r="FA96" s="371">
        <v>-0.97999999999999987</v>
      </c>
      <c r="FB96" s="371">
        <v>-0.98</v>
      </c>
      <c r="FC96" s="371">
        <v>-0.98</v>
      </c>
      <c r="FD96" s="371">
        <v>-0.98</v>
      </c>
      <c r="FE96" s="371">
        <v>-0.98</v>
      </c>
      <c r="FF96" s="371">
        <v>-0.98</v>
      </c>
      <c r="FG96" s="371">
        <v>-0.98000000000000009</v>
      </c>
      <c r="FH96" s="371">
        <v>-0.97999999999999987</v>
      </c>
      <c r="FI96" s="371">
        <v>-0.98000000000000009</v>
      </c>
      <c r="FJ96" s="371">
        <v>-0.98000000000000009</v>
      </c>
      <c r="FK96" s="371">
        <v>-0.97999999999999987</v>
      </c>
      <c r="FL96" s="371">
        <v>-0.98</v>
      </c>
      <c r="FM96" s="371">
        <v>-0.98</v>
      </c>
      <c r="FN96" s="371">
        <v>-0.98</v>
      </c>
      <c r="FO96" s="371">
        <v>-0.98</v>
      </c>
      <c r="FP96" s="371">
        <v>-0.98</v>
      </c>
      <c r="FQ96" s="371">
        <v>-0.98000000000000009</v>
      </c>
      <c r="FR96" s="371">
        <v>-0.97999999999999987</v>
      </c>
      <c r="FS96" s="371">
        <v>-0.98</v>
      </c>
      <c r="FT96" s="371">
        <v>-0.98</v>
      </c>
      <c r="FU96" s="371">
        <v>-0.98</v>
      </c>
      <c r="FV96" s="371">
        <v>-0.98</v>
      </c>
      <c r="FW96" s="371">
        <v>-0.98</v>
      </c>
      <c r="FX96" s="371">
        <v>-0.98</v>
      </c>
      <c r="FY96" s="371">
        <v>-0.98</v>
      </c>
      <c r="FZ96" s="371">
        <v>-0.98</v>
      </c>
      <c r="GA96" s="371">
        <v>-0.98</v>
      </c>
      <c r="GB96" s="371">
        <v>-0.98</v>
      </c>
      <c r="GC96" s="371">
        <v>-0.97999999999999987</v>
      </c>
      <c r="GD96" s="371">
        <v>-0.98</v>
      </c>
      <c r="GE96" s="371">
        <v>-0.98</v>
      </c>
      <c r="GF96" s="371">
        <v>-0.98</v>
      </c>
      <c r="GG96" s="371">
        <v>-0.98</v>
      </c>
      <c r="GH96" s="371">
        <v>-0.98</v>
      </c>
      <c r="GI96" s="371">
        <v>-0.98</v>
      </c>
      <c r="GJ96" s="371">
        <v>-0.98</v>
      </c>
      <c r="GK96" s="371">
        <v>-0.98</v>
      </c>
      <c r="GL96" s="371">
        <v>-0.98</v>
      </c>
      <c r="GM96" s="371">
        <v>-0.98</v>
      </c>
      <c r="GN96" s="371">
        <v>-0.98</v>
      </c>
      <c r="GO96" s="371">
        <v>-0.98</v>
      </c>
      <c r="GP96" s="371">
        <v>-0.98000000000000009</v>
      </c>
      <c r="GQ96" s="371">
        <v>-0.98</v>
      </c>
      <c r="GR96" s="371">
        <v>-0.98</v>
      </c>
      <c r="GS96" s="371">
        <v>-0.97999999999999987</v>
      </c>
      <c r="GT96" s="371">
        <v>-0.98</v>
      </c>
      <c r="GU96" s="371">
        <v>-0.98</v>
      </c>
      <c r="GV96" s="371">
        <v>-0.98000000000000009</v>
      </c>
      <c r="GW96" s="371">
        <v>-0.98</v>
      </c>
      <c r="GX96" s="371">
        <v>-0.98</v>
      </c>
      <c r="GY96" s="371">
        <v>-0.98</v>
      </c>
      <c r="GZ96" s="371">
        <v>-0.98000000000000009</v>
      </c>
      <c r="HA96" s="371">
        <v>-0.97999999999999987</v>
      </c>
      <c r="HB96" s="371">
        <v>-0.97999999999999987</v>
      </c>
      <c r="HC96" s="371">
        <v>-0.98</v>
      </c>
      <c r="HD96" s="371">
        <v>-0.98</v>
      </c>
      <c r="HE96" s="371">
        <v>-0.98</v>
      </c>
      <c r="HF96" s="371">
        <v>-0.97999999999999987</v>
      </c>
      <c r="HG96" s="371">
        <v>-0.98</v>
      </c>
      <c r="HH96" s="371">
        <v>-0.98000000000000009</v>
      </c>
      <c r="HI96" s="371">
        <v>-0.98000000000000009</v>
      </c>
      <c r="HJ96" s="371">
        <v>-0.98</v>
      </c>
      <c r="HK96" s="371">
        <v>-0.98</v>
      </c>
      <c r="HL96" s="371">
        <v>-0.98</v>
      </c>
      <c r="HM96" s="371">
        <v>-0.98</v>
      </c>
      <c r="HN96" s="371">
        <v>-0.98</v>
      </c>
      <c r="HO96" s="371">
        <v>-0.98000000000000009</v>
      </c>
      <c r="HP96" s="371">
        <v>-0.98</v>
      </c>
      <c r="HQ96" s="371">
        <v>-0.98</v>
      </c>
      <c r="HR96" s="371">
        <v>-0.98</v>
      </c>
      <c r="HS96" s="371">
        <v>-0.97999999999999987</v>
      </c>
      <c r="HT96" s="371">
        <v>-0.98</v>
      </c>
      <c r="HU96" s="371">
        <v>-0.98</v>
      </c>
      <c r="HV96" s="371">
        <v>-0.98</v>
      </c>
      <c r="HW96" s="371">
        <v>-0.98</v>
      </c>
      <c r="HX96" s="371">
        <v>-0.98</v>
      </c>
      <c r="HY96" s="371">
        <v>-0.98</v>
      </c>
      <c r="HZ96" s="371">
        <v>-0.97999999999999987</v>
      </c>
      <c r="IA96" s="371">
        <v>-0.98</v>
      </c>
      <c r="IB96" s="371">
        <v>-0.98</v>
      </c>
      <c r="IC96" s="371">
        <v>-0.98</v>
      </c>
      <c r="ID96" s="371">
        <v>-0.98</v>
      </c>
      <c r="IE96" s="371">
        <v>-0.98</v>
      </c>
      <c r="IF96" s="371">
        <v>-0.98</v>
      </c>
      <c r="IG96" s="371">
        <v>-0.98</v>
      </c>
      <c r="IH96" s="371">
        <v>-0.98</v>
      </c>
      <c r="II96" s="371">
        <v>-0.98</v>
      </c>
      <c r="IJ96" s="371">
        <v>-0.98</v>
      </c>
      <c r="IK96" s="371">
        <v>-0.98</v>
      </c>
      <c r="IL96" s="371">
        <v>-0.97999999999999987</v>
      </c>
      <c r="IM96" s="371">
        <v>-0.98</v>
      </c>
      <c r="IN96" s="371">
        <v>-0.98</v>
      </c>
      <c r="IO96" s="371">
        <v>-0.98</v>
      </c>
      <c r="IP96" s="371">
        <v>-0.98</v>
      </c>
      <c r="IQ96" s="371">
        <v>-0.98000000000000009</v>
      </c>
      <c r="IR96" s="371">
        <v>-0.98000000000000009</v>
      </c>
      <c r="IS96" s="371">
        <v>-0.98</v>
      </c>
      <c r="IT96" s="371">
        <v>-0.98</v>
      </c>
      <c r="IU96" s="371">
        <v>-0.98</v>
      </c>
      <c r="IV96" s="371">
        <v>-0.98000000000000009</v>
      </c>
      <c r="IW96" s="371">
        <v>-0.98</v>
      </c>
      <c r="IX96" s="371">
        <v>-0.98</v>
      </c>
      <c r="IY96" s="371">
        <v>-0.98</v>
      </c>
      <c r="IZ96" s="371">
        <v>-0.98</v>
      </c>
      <c r="JA96" s="371">
        <v>-0.98000000000000009</v>
      </c>
      <c r="JB96" s="371">
        <v>-0.98</v>
      </c>
      <c r="JC96" s="371">
        <v>-0.98</v>
      </c>
      <c r="JD96" s="371">
        <v>-0.98</v>
      </c>
      <c r="JE96" s="371">
        <v>-0.98</v>
      </c>
      <c r="JF96" s="371">
        <v>-0.98000000000000009</v>
      </c>
      <c r="JG96" s="371">
        <v>-0.98</v>
      </c>
      <c r="JH96" s="371">
        <v>-0.97999999999999987</v>
      </c>
      <c r="JI96" s="371">
        <v>-0.98</v>
      </c>
      <c r="JJ96" s="371">
        <v>-0.98</v>
      </c>
      <c r="JK96" s="371">
        <v>-0.98000000000000009</v>
      </c>
      <c r="JL96" s="371">
        <v>-0.98000000000000009</v>
      </c>
      <c r="JM96" s="371">
        <v>-0.98</v>
      </c>
      <c r="JN96" s="371">
        <v>-0.98</v>
      </c>
      <c r="JO96" s="371">
        <v>-0.98</v>
      </c>
      <c r="JP96" s="371">
        <v>-0.98</v>
      </c>
      <c r="JQ96" s="371">
        <v>-0.98</v>
      </c>
      <c r="JR96" s="371">
        <v>-0.98</v>
      </c>
      <c r="JS96" s="371">
        <v>-0.98000000000000009</v>
      </c>
      <c r="JT96" s="371">
        <v>-0.98</v>
      </c>
      <c r="JU96" s="371">
        <v>-0.98</v>
      </c>
      <c r="JV96" s="371">
        <v>-0.98</v>
      </c>
      <c r="JW96" s="371">
        <v>-0.98</v>
      </c>
      <c r="JX96" s="371">
        <v>-0.98</v>
      </c>
      <c r="JY96" s="371">
        <v>-0.98</v>
      </c>
      <c r="JZ96" s="371">
        <v>-0.98</v>
      </c>
      <c r="KA96" s="371">
        <v>-0.98000000000000009</v>
      </c>
      <c r="KB96" s="371">
        <v>-0.98000000000000009</v>
      </c>
      <c r="KC96" s="371">
        <v>-0.98000000000000009</v>
      </c>
      <c r="KD96" s="371">
        <v>-0.98</v>
      </c>
      <c r="KE96" s="371">
        <v>-0.98</v>
      </c>
      <c r="KF96" s="371">
        <v>-0.98</v>
      </c>
      <c r="KG96" s="371">
        <v>-0.98</v>
      </c>
      <c r="KH96" s="371">
        <v>-0.98</v>
      </c>
      <c r="KI96" s="371">
        <v>-0.98</v>
      </c>
      <c r="KJ96" s="371">
        <v>-0.97999999999999987</v>
      </c>
      <c r="KK96" s="371">
        <v>-0.98000000000000009</v>
      </c>
    </row>
    <row r="97" spans="1:297" ht="15.75">
      <c r="A97" s="362"/>
      <c r="B97" s="373" t="s">
        <v>611</v>
      </c>
      <c r="C97" s="371">
        <v>-1.78</v>
      </c>
      <c r="D97" s="210">
        <v>-1.7800000000000002</v>
      </c>
      <c r="E97" s="210">
        <v>-1.7799999999999998</v>
      </c>
      <c r="F97" s="371">
        <v>-1.78</v>
      </c>
      <c r="G97" s="371">
        <v>-1.78</v>
      </c>
      <c r="H97" s="371">
        <v>-1.78</v>
      </c>
      <c r="I97" s="371">
        <v>-1.78</v>
      </c>
      <c r="J97" s="371">
        <v>-1.7800000000000002</v>
      </c>
      <c r="K97" s="371">
        <v>-1.78</v>
      </c>
      <c r="L97" s="371">
        <v>-1.78</v>
      </c>
      <c r="M97" s="371">
        <v>-1.7799999999999998</v>
      </c>
      <c r="N97" s="371">
        <v>-1.78</v>
      </c>
      <c r="O97" s="371">
        <v>-1.7800000000000002</v>
      </c>
      <c r="P97" s="371">
        <v>-1.78</v>
      </c>
      <c r="Q97" s="371">
        <v>-1.78</v>
      </c>
      <c r="R97" s="371">
        <v>-1.78</v>
      </c>
      <c r="S97" s="371">
        <v>-1.78</v>
      </c>
      <c r="T97" s="371">
        <v>-1.78</v>
      </c>
      <c r="U97" s="371">
        <v>-1.78</v>
      </c>
      <c r="V97" s="371">
        <v>-1.78</v>
      </c>
      <c r="W97" s="371">
        <v>-1.78</v>
      </c>
      <c r="X97" s="371">
        <v>-1.78</v>
      </c>
      <c r="Y97" s="371">
        <v>-1.78</v>
      </c>
      <c r="Z97" s="371">
        <v>-1.78</v>
      </c>
      <c r="AA97" s="371">
        <v>-1.78</v>
      </c>
      <c r="AB97" s="371">
        <v>-1.78</v>
      </c>
      <c r="AC97" s="371">
        <v>-1.7800000000000002</v>
      </c>
      <c r="AD97" s="371">
        <v>-1.78</v>
      </c>
      <c r="AE97" s="371">
        <v>-1.78</v>
      </c>
      <c r="AF97" s="371">
        <v>-1.78</v>
      </c>
      <c r="AG97" s="371">
        <v>-1.78</v>
      </c>
      <c r="AH97" s="371">
        <v>-1.78</v>
      </c>
      <c r="AI97" s="371">
        <v>-1.78</v>
      </c>
      <c r="AJ97" s="371">
        <v>-1.7800000000000002</v>
      </c>
      <c r="AK97" s="371">
        <v>-1.78</v>
      </c>
      <c r="AL97" s="371">
        <v>-1.78</v>
      </c>
      <c r="AM97" s="371">
        <v>-1.7800000000000002</v>
      </c>
      <c r="AN97" s="371">
        <v>-1.7799999999999998</v>
      </c>
      <c r="AO97" s="371">
        <v>-1.78</v>
      </c>
      <c r="AP97" s="371">
        <v>-1.78</v>
      </c>
      <c r="AQ97" s="371">
        <v>-1.78</v>
      </c>
      <c r="AR97" s="371">
        <v>-1.78</v>
      </c>
      <c r="AS97" s="371">
        <v>-1.78</v>
      </c>
      <c r="AT97" s="371">
        <v>-1.78</v>
      </c>
      <c r="AU97" s="371">
        <v>-1.78</v>
      </c>
      <c r="AV97" s="371">
        <v>-1.78</v>
      </c>
      <c r="AW97" s="371">
        <v>-1.7799999999999998</v>
      </c>
      <c r="AX97" s="371">
        <v>-1.7799999999999998</v>
      </c>
      <c r="AY97" s="371">
        <v>-1.78</v>
      </c>
      <c r="AZ97" s="371">
        <v>-1.78</v>
      </c>
      <c r="BA97" s="371">
        <v>-1.78</v>
      </c>
      <c r="BB97" s="371">
        <v>-1.78</v>
      </c>
      <c r="BC97" s="371">
        <v>-1.78</v>
      </c>
      <c r="BD97" s="371">
        <v>-1.78</v>
      </c>
      <c r="BE97" s="371">
        <v>-1.78</v>
      </c>
      <c r="BF97" s="371">
        <v>-1.78</v>
      </c>
      <c r="BG97" s="371">
        <v>-1.78</v>
      </c>
      <c r="BH97" s="371">
        <v>-1.78</v>
      </c>
      <c r="BI97" s="371">
        <v>-1.7799999999999998</v>
      </c>
      <c r="BJ97" s="371">
        <v>-1.78</v>
      </c>
      <c r="BK97" s="371">
        <v>-1.7800000000000002</v>
      </c>
      <c r="BL97" s="371">
        <v>-1.7800000000000002</v>
      </c>
      <c r="BM97" s="371">
        <v>-1.78</v>
      </c>
      <c r="BN97" s="371">
        <v>-1.78</v>
      </c>
      <c r="BO97" s="371">
        <v>-1.78</v>
      </c>
      <c r="BP97" s="371">
        <v>-1.78</v>
      </c>
      <c r="BQ97" s="371">
        <v>-1.78</v>
      </c>
      <c r="BR97" s="371">
        <v>-1.78</v>
      </c>
      <c r="BS97" s="371">
        <v>-1.78</v>
      </c>
      <c r="BT97" s="371">
        <v>-1.78</v>
      </c>
      <c r="BU97" s="371">
        <v>-1.78</v>
      </c>
      <c r="BV97" s="371">
        <v>-1.78</v>
      </c>
      <c r="BW97" s="371">
        <v>-1.78</v>
      </c>
      <c r="BX97" s="371">
        <v>-1.78</v>
      </c>
      <c r="BY97" s="371">
        <v>-1.7800000000000002</v>
      </c>
      <c r="BZ97" s="371">
        <v>-1.78</v>
      </c>
      <c r="CA97" s="371">
        <v>-1.78</v>
      </c>
      <c r="CB97" s="371">
        <v>-1.78</v>
      </c>
      <c r="CC97" s="371">
        <v>-1.78</v>
      </c>
      <c r="CD97" s="371">
        <v>-1.78</v>
      </c>
      <c r="CE97" s="371">
        <v>-1.78</v>
      </c>
      <c r="CF97" s="371">
        <v>-1.78</v>
      </c>
      <c r="CG97" s="371">
        <v>-1.7799999999999998</v>
      </c>
      <c r="CH97" s="371">
        <v>-1.78</v>
      </c>
      <c r="CI97" s="371">
        <v>-1.78</v>
      </c>
      <c r="CJ97" s="371">
        <v>-1.78</v>
      </c>
      <c r="CK97" s="371">
        <v>-1.78</v>
      </c>
      <c r="CL97" s="371">
        <v>-1.78</v>
      </c>
      <c r="CM97" s="371">
        <v>-1.7800000000000002</v>
      </c>
      <c r="CN97" s="371">
        <v>-1.78</v>
      </c>
      <c r="CO97" s="371">
        <v>-1.78</v>
      </c>
      <c r="CP97" s="371">
        <v>-1.78</v>
      </c>
      <c r="CQ97" s="371">
        <v>-1.78</v>
      </c>
      <c r="CR97" s="371">
        <v>-1.78</v>
      </c>
      <c r="CS97" s="371">
        <v>-1.78</v>
      </c>
      <c r="CT97" s="371">
        <v>-1.7799999999999998</v>
      </c>
      <c r="CU97" s="371">
        <v>-1.78</v>
      </c>
      <c r="CV97" s="371">
        <v>-1.7800000000000002</v>
      </c>
      <c r="CW97" s="371">
        <v>-1.78</v>
      </c>
      <c r="CX97" s="371">
        <v>-1.78</v>
      </c>
      <c r="CY97" s="371">
        <v>-1.78</v>
      </c>
      <c r="CZ97" s="371">
        <v>-1.78</v>
      </c>
      <c r="DA97" s="371">
        <v>-1.7800000000000002</v>
      </c>
      <c r="DB97" s="371">
        <v>-1.7800000000000002</v>
      </c>
      <c r="DC97" s="371">
        <v>-1.78</v>
      </c>
      <c r="DD97" s="371">
        <v>-1.78</v>
      </c>
      <c r="DE97" s="371">
        <v>-1.78</v>
      </c>
      <c r="DF97" s="371">
        <v>-1.78</v>
      </c>
      <c r="DG97" s="371">
        <v>-1.78</v>
      </c>
      <c r="DH97" s="371">
        <v>-1.7800000000000002</v>
      </c>
      <c r="DI97" s="371">
        <v>-1.7800000000000002</v>
      </c>
      <c r="DJ97" s="371">
        <v>-1.78</v>
      </c>
      <c r="DK97" s="371">
        <v>-1.78</v>
      </c>
      <c r="DL97" s="371">
        <v>-1.78</v>
      </c>
      <c r="DM97" s="371">
        <v>-1.78</v>
      </c>
      <c r="DN97" s="371">
        <v>-1.7800000000000002</v>
      </c>
      <c r="DO97" s="371">
        <v>-1.78</v>
      </c>
      <c r="DP97" s="371">
        <v>-1.7800000000000002</v>
      </c>
      <c r="DQ97" s="371">
        <v>-1.78</v>
      </c>
      <c r="DR97" s="371">
        <v>-1.78</v>
      </c>
      <c r="DS97" s="371">
        <v>-1.78</v>
      </c>
      <c r="DT97" s="371">
        <v>-1.78</v>
      </c>
      <c r="DU97" s="371">
        <v>-1.78</v>
      </c>
      <c r="DV97" s="371">
        <v>-1.78</v>
      </c>
      <c r="DW97" s="371">
        <v>-1.78</v>
      </c>
      <c r="DX97" s="371">
        <v>-1.78</v>
      </c>
      <c r="DY97" s="371">
        <v>-1.7800000000000002</v>
      </c>
      <c r="DZ97" s="371">
        <v>-1.78</v>
      </c>
      <c r="EA97" s="371">
        <v>-1.78</v>
      </c>
      <c r="EB97" s="371">
        <v>-1.78</v>
      </c>
      <c r="EC97" s="371">
        <v>-1.78</v>
      </c>
      <c r="ED97" s="371">
        <v>-1.78</v>
      </c>
      <c r="EE97" s="371">
        <v>-1.7800000000000002</v>
      </c>
      <c r="EF97" s="371">
        <v>-1.78</v>
      </c>
      <c r="EG97" s="371">
        <v>-1.78</v>
      </c>
      <c r="EH97" s="371">
        <v>-1.7800000000000002</v>
      </c>
      <c r="EI97" s="371">
        <v>-1.78</v>
      </c>
      <c r="EJ97" s="371">
        <v>-1.78</v>
      </c>
      <c r="EK97" s="371">
        <v>-1.7799999999999998</v>
      </c>
      <c r="EL97" s="371">
        <v>-1.78</v>
      </c>
      <c r="EM97" s="371">
        <v>-1.78</v>
      </c>
      <c r="EN97" s="371">
        <v>-1.78</v>
      </c>
      <c r="EO97" s="371">
        <v>-1.78</v>
      </c>
      <c r="EP97" s="371">
        <v>-1.78</v>
      </c>
      <c r="EQ97" s="371">
        <v>-1.78</v>
      </c>
      <c r="ER97" s="371">
        <v>-1.78</v>
      </c>
      <c r="ES97" s="371">
        <v>-1.7800000000000002</v>
      </c>
      <c r="ET97" s="371">
        <v>-1.78</v>
      </c>
      <c r="EU97" s="371">
        <v>-1.78</v>
      </c>
      <c r="EV97" s="371">
        <v>-1.78</v>
      </c>
      <c r="EW97" s="371">
        <v>-1.78</v>
      </c>
      <c r="EX97" s="371">
        <v>-1.78</v>
      </c>
      <c r="EY97" s="371">
        <v>-1.78</v>
      </c>
      <c r="EZ97" s="371">
        <v>-1.7800000000000002</v>
      </c>
      <c r="FA97" s="371">
        <v>-1.78</v>
      </c>
      <c r="FB97" s="371">
        <v>-1.7800000000000002</v>
      </c>
      <c r="FC97" s="371">
        <v>-1.78</v>
      </c>
      <c r="FD97" s="371">
        <v>-1.78</v>
      </c>
      <c r="FE97" s="371">
        <v>-1.7800000000000002</v>
      </c>
      <c r="FF97" s="371">
        <v>-1.78</v>
      </c>
      <c r="FG97" s="371">
        <v>-1.7799999999999998</v>
      </c>
      <c r="FH97" s="371">
        <v>-1.78</v>
      </c>
      <c r="FI97" s="371">
        <v>-1.78</v>
      </c>
      <c r="FJ97" s="371">
        <v>-1.78</v>
      </c>
      <c r="FK97" s="371">
        <v>-1.78</v>
      </c>
      <c r="FL97" s="371">
        <v>-1.78</v>
      </c>
      <c r="FM97" s="371">
        <v>-1.78</v>
      </c>
      <c r="FN97" s="371">
        <v>-1.78</v>
      </c>
      <c r="FO97" s="371">
        <v>-1.7799999999999998</v>
      </c>
      <c r="FP97" s="371">
        <v>-1.78</v>
      </c>
      <c r="FQ97" s="371">
        <v>-1.78</v>
      </c>
      <c r="FR97" s="371">
        <v>-1.78</v>
      </c>
      <c r="FS97" s="371">
        <v>-1.78</v>
      </c>
      <c r="FT97" s="371">
        <v>-1.78</v>
      </c>
      <c r="FU97" s="371">
        <v>-1.7799999999999998</v>
      </c>
      <c r="FV97" s="371">
        <v>-1.78</v>
      </c>
      <c r="FW97" s="371">
        <v>-1.78</v>
      </c>
      <c r="FX97" s="371">
        <v>-1.78</v>
      </c>
      <c r="FY97" s="371">
        <v>-1.78</v>
      </c>
      <c r="FZ97" s="371">
        <v>-1.78</v>
      </c>
      <c r="GA97" s="371">
        <v>-1.7799999999999998</v>
      </c>
      <c r="GB97" s="371">
        <v>-1.78</v>
      </c>
      <c r="GC97" s="371">
        <v>-1.78</v>
      </c>
      <c r="GD97" s="371">
        <v>-1.78</v>
      </c>
      <c r="GE97" s="371">
        <v>-1.78</v>
      </c>
      <c r="GF97" s="371">
        <v>-1.7799999999999998</v>
      </c>
      <c r="GG97" s="371">
        <v>-1.78</v>
      </c>
      <c r="GH97" s="371">
        <v>-1.78</v>
      </c>
      <c r="GI97" s="371">
        <v>-1.78</v>
      </c>
      <c r="GJ97" s="371">
        <v>-1.7799999999999998</v>
      </c>
      <c r="GK97" s="371">
        <v>-1.78</v>
      </c>
      <c r="GL97" s="371">
        <v>-1.78</v>
      </c>
      <c r="GM97" s="371">
        <v>-1.78</v>
      </c>
      <c r="GN97" s="371">
        <v>-1.78</v>
      </c>
      <c r="GO97" s="371">
        <v>-1.78</v>
      </c>
      <c r="GP97" s="371">
        <v>-1.78</v>
      </c>
      <c r="GQ97" s="371">
        <v>-1.7800000000000002</v>
      </c>
      <c r="GR97" s="371">
        <v>-1.78</v>
      </c>
      <c r="GS97" s="371">
        <v>-1.78</v>
      </c>
      <c r="GT97" s="371">
        <v>-1.7799999999999998</v>
      </c>
      <c r="GU97" s="371">
        <v>-1.7799999999999998</v>
      </c>
      <c r="GV97" s="371">
        <v>-1.78</v>
      </c>
      <c r="GW97" s="371">
        <v>-1.78</v>
      </c>
      <c r="GX97" s="371">
        <v>-1.7799999999999998</v>
      </c>
      <c r="GY97" s="371">
        <v>-1.78</v>
      </c>
      <c r="GZ97" s="371">
        <v>-1.78</v>
      </c>
      <c r="HA97" s="371">
        <v>-1.7799999999999998</v>
      </c>
      <c r="HB97" s="371">
        <v>-1.78</v>
      </c>
      <c r="HC97" s="371">
        <v>-1.78</v>
      </c>
      <c r="HD97" s="371">
        <v>-1.78</v>
      </c>
      <c r="HE97" s="371">
        <v>-1.7800000000000002</v>
      </c>
      <c r="HF97" s="371">
        <v>-1.78</v>
      </c>
      <c r="HG97" s="371">
        <v>-1.7799999999999998</v>
      </c>
      <c r="HH97" s="371">
        <v>-1.78</v>
      </c>
      <c r="HI97" s="371">
        <v>-1.78</v>
      </c>
      <c r="HJ97" s="371">
        <v>-1.78</v>
      </c>
      <c r="HK97" s="371">
        <v>-1.7799999999999998</v>
      </c>
      <c r="HL97" s="371">
        <v>-1.78</v>
      </c>
      <c r="HM97" s="371">
        <v>-1.78</v>
      </c>
      <c r="HN97" s="371">
        <v>-1.78</v>
      </c>
      <c r="HO97" s="371">
        <v>-1.78</v>
      </c>
      <c r="HP97" s="371">
        <v>-1.7799999999999998</v>
      </c>
      <c r="HQ97" s="371">
        <v>-1.78</v>
      </c>
      <c r="HR97" s="371">
        <v>-1.78</v>
      </c>
      <c r="HS97" s="371">
        <v>-1.78</v>
      </c>
      <c r="HT97" s="371">
        <v>-1.78</v>
      </c>
      <c r="HU97" s="371">
        <v>-1.78</v>
      </c>
      <c r="HV97" s="371">
        <v>-1.78</v>
      </c>
      <c r="HW97" s="371">
        <v>-1.78</v>
      </c>
      <c r="HX97" s="371">
        <v>-1.78</v>
      </c>
      <c r="HY97" s="371">
        <v>-1.78</v>
      </c>
      <c r="HZ97" s="371">
        <v>-1.78</v>
      </c>
      <c r="IA97" s="371">
        <v>-1.78</v>
      </c>
      <c r="IB97" s="371">
        <v>-1.7800000000000002</v>
      </c>
      <c r="IC97" s="371">
        <v>-1.78</v>
      </c>
      <c r="ID97" s="371">
        <v>-1.78</v>
      </c>
      <c r="IE97" s="371">
        <v>-1.78</v>
      </c>
      <c r="IF97" s="371">
        <v>-1.7800000000000002</v>
      </c>
      <c r="IG97" s="371">
        <v>-1.78</v>
      </c>
      <c r="IH97" s="371">
        <v>-1.78</v>
      </c>
      <c r="II97" s="371">
        <v>-1.78</v>
      </c>
      <c r="IJ97" s="371">
        <v>-1.78</v>
      </c>
      <c r="IK97" s="371">
        <v>-1.78</v>
      </c>
      <c r="IL97" s="371">
        <v>-1.78</v>
      </c>
      <c r="IM97" s="371">
        <v>-1.78</v>
      </c>
      <c r="IN97" s="371">
        <v>-1.7800000000000002</v>
      </c>
      <c r="IO97" s="371">
        <v>-1.78</v>
      </c>
      <c r="IP97" s="371">
        <v>-1.78</v>
      </c>
      <c r="IQ97" s="371">
        <v>-1.78</v>
      </c>
      <c r="IR97" s="371">
        <v>-1.78</v>
      </c>
      <c r="IS97" s="371">
        <v>-1.7799999999999998</v>
      </c>
      <c r="IT97" s="371">
        <v>-1.78</v>
      </c>
      <c r="IU97" s="371">
        <v>-1.78</v>
      </c>
      <c r="IV97" s="371">
        <v>-1.78</v>
      </c>
      <c r="IW97" s="371">
        <v>-1.7800000000000002</v>
      </c>
      <c r="IX97" s="371">
        <v>-1.78</v>
      </c>
      <c r="IY97" s="371">
        <v>-1.7799999999999998</v>
      </c>
      <c r="IZ97" s="371">
        <v>-1.7799999999999998</v>
      </c>
      <c r="JA97" s="371">
        <v>-1.78</v>
      </c>
      <c r="JB97" s="371">
        <v>-1.78</v>
      </c>
      <c r="JC97" s="371">
        <v>-1.78</v>
      </c>
      <c r="JD97" s="371">
        <v>-1.78</v>
      </c>
      <c r="JE97" s="371">
        <v>-1.7800000000000002</v>
      </c>
      <c r="JF97" s="371">
        <v>-1.78</v>
      </c>
      <c r="JG97" s="371">
        <v>-1.7800000000000002</v>
      </c>
      <c r="JH97" s="371">
        <v>-1.78</v>
      </c>
      <c r="JI97" s="371">
        <v>-1.78</v>
      </c>
      <c r="JJ97" s="371">
        <v>-1.78</v>
      </c>
      <c r="JK97" s="371">
        <v>-1.78</v>
      </c>
      <c r="JL97" s="371">
        <v>-1.78</v>
      </c>
      <c r="JM97" s="371">
        <v>-1.7800000000000002</v>
      </c>
      <c r="JN97" s="371">
        <v>-1.78</v>
      </c>
      <c r="JO97" s="371">
        <v>-1.78</v>
      </c>
      <c r="JP97" s="371">
        <v>-1.78</v>
      </c>
      <c r="JQ97" s="371">
        <v>-1.78</v>
      </c>
      <c r="JR97" s="371">
        <v>-1.78</v>
      </c>
      <c r="JS97" s="371">
        <v>-1.7800000000000002</v>
      </c>
      <c r="JT97" s="371">
        <v>-1.78</v>
      </c>
      <c r="JU97" s="371">
        <v>-1.78</v>
      </c>
      <c r="JV97" s="371">
        <v>-1.78</v>
      </c>
      <c r="JW97" s="371">
        <v>-1.78</v>
      </c>
      <c r="JX97" s="371">
        <v>-1.78</v>
      </c>
      <c r="JY97" s="371">
        <v>-1.78</v>
      </c>
      <c r="JZ97" s="371">
        <v>-1.78</v>
      </c>
      <c r="KA97" s="371">
        <v>-1.78</v>
      </c>
      <c r="KB97" s="371">
        <v>-1.78</v>
      </c>
      <c r="KC97" s="371">
        <v>-1.78</v>
      </c>
      <c r="KD97" s="371">
        <v>-1.78</v>
      </c>
      <c r="KE97" s="371">
        <v>-1.7799999999999998</v>
      </c>
      <c r="KF97" s="371">
        <v>-1.78</v>
      </c>
      <c r="KG97" s="371">
        <v>-1.78</v>
      </c>
      <c r="KH97" s="371">
        <v>-1.78</v>
      </c>
      <c r="KI97" s="371">
        <v>-1.78</v>
      </c>
      <c r="KJ97" s="371">
        <v>-1.78</v>
      </c>
      <c r="KK97" s="371">
        <v>-1.78</v>
      </c>
    </row>
    <row r="98" spans="1:297" ht="15.75">
      <c r="A98" s="362"/>
      <c r="B98" s="373" t="s">
        <v>612</v>
      </c>
      <c r="C98" s="371">
        <v>-0.98</v>
      </c>
      <c r="D98" s="210">
        <v>-0.98000000000000009</v>
      </c>
      <c r="E98" s="210">
        <v>-0.97999999999999987</v>
      </c>
      <c r="F98" s="371">
        <v>-0.98000000000000009</v>
      </c>
      <c r="G98" s="371">
        <v>-0.98000000000000009</v>
      </c>
      <c r="H98" s="371">
        <v>-0.98</v>
      </c>
      <c r="I98" s="371">
        <v>-0.98</v>
      </c>
      <c r="J98" s="371">
        <v>-0.97999999999999987</v>
      </c>
      <c r="K98" s="371">
        <v>-0.98</v>
      </c>
      <c r="L98" s="371">
        <v>-0.98</v>
      </c>
      <c r="M98" s="371">
        <v>-0.98</v>
      </c>
      <c r="N98" s="371">
        <v>-0.98</v>
      </c>
      <c r="O98" s="371">
        <v>-0.98</v>
      </c>
      <c r="P98" s="371">
        <v>-0.98</v>
      </c>
      <c r="Q98" s="371">
        <v>-0.97999999999999987</v>
      </c>
      <c r="R98" s="371">
        <v>-0.98</v>
      </c>
      <c r="S98" s="371">
        <v>-0.98</v>
      </c>
      <c r="T98" s="371">
        <v>-0.98</v>
      </c>
      <c r="U98" s="371">
        <v>-0.98</v>
      </c>
      <c r="V98" s="371">
        <v>-0.98000000000000009</v>
      </c>
      <c r="W98" s="371">
        <v>-0.98</v>
      </c>
      <c r="X98" s="371">
        <v>-0.98</v>
      </c>
      <c r="Y98" s="371">
        <v>-0.98</v>
      </c>
      <c r="Z98" s="371">
        <v>-0.98</v>
      </c>
      <c r="AA98" s="371">
        <v>-0.97999999999999987</v>
      </c>
      <c r="AB98" s="371">
        <v>-0.98000000000000009</v>
      </c>
      <c r="AC98" s="371">
        <v>-0.98000000000000009</v>
      </c>
      <c r="AD98" s="371">
        <v>-0.98</v>
      </c>
      <c r="AE98" s="371">
        <v>-0.98</v>
      </c>
      <c r="AF98" s="371">
        <v>-0.98</v>
      </c>
      <c r="AG98" s="371">
        <v>-0.98</v>
      </c>
      <c r="AH98" s="371">
        <v>-0.98</v>
      </c>
      <c r="AI98" s="371">
        <v>-0.98</v>
      </c>
      <c r="AJ98" s="371">
        <v>-0.98</v>
      </c>
      <c r="AK98" s="371">
        <v>-0.98</v>
      </c>
      <c r="AL98" s="371">
        <v>-0.98</v>
      </c>
      <c r="AM98" s="371">
        <v>-0.98</v>
      </c>
      <c r="AN98" s="371">
        <v>-0.97999999999999987</v>
      </c>
      <c r="AO98" s="371">
        <v>-0.98</v>
      </c>
      <c r="AP98" s="371">
        <v>-0.97999999999999987</v>
      </c>
      <c r="AQ98" s="371">
        <v>-0.97999999999999987</v>
      </c>
      <c r="AR98" s="371">
        <v>-0.97999999999999987</v>
      </c>
      <c r="AS98" s="371">
        <v>-0.98</v>
      </c>
      <c r="AT98" s="371">
        <v>-0.98</v>
      </c>
      <c r="AU98" s="371">
        <v>-0.98</v>
      </c>
      <c r="AV98" s="371">
        <v>-0.97999999999999987</v>
      </c>
      <c r="AW98" s="371">
        <v>-0.98</v>
      </c>
      <c r="AX98" s="371">
        <v>-0.98</v>
      </c>
      <c r="AY98" s="371">
        <v>-0.98</v>
      </c>
      <c r="AZ98" s="371">
        <v>-0.98</v>
      </c>
      <c r="BA98" s="371">
        <v>-0.98</v>
      </c>
      <c r="BB98" s="371">
        <v>-0.98</v>
      </c>
      <c r="BC98" s="371">
        <v>-0.97999999999999987</v>
      </c>
      <c r="BD98" s="371">
        <v>-0.98</v>
      </c>
      <c r="BE98" s="371">
        <v>-0.98</v>
      </c>
      <c r="BF98" s="371">
        <v>-0.98</v>
      </c>
      <c r="BG98" s="371">
        <v>-0.98</v>
      </c>
      <c r="BH98" s="371">
        <v>-0.97999999999999987</v>
      </c>
      <c r="BI98" s="371">
        <v>-0.97999999999999987</v>
      </c>
      <c r="BJ98" s="371">
        <v>-0.98</v>
      </c>
      <c r="BK98" s="371">
        <v>-0.98</v>
      </c>
      <c r="BL98" s="371">
        <v>-0.98</v>
      </c>
      <c r="BM98" s="371">
        <v>-0.98</v>
      </c>
      <c r="BN98" s="371">
        <v>-0.97999999999999987</v>
      </c>
      <c r="BO98" s="371">
        <v>-0.97999999999999987</v>
      </c>
      <c r="BP98" s="371">
        <v>-0.97999999999999987</v>
      </c>
      <c r="BQ98" s="371">
        <v>-0.98</v>
      </c>
      <c r="BR98" s="371">
        <v>-0.97999999999999987</v>
      </c>
      <c r="BS98" s="371">
        <v>-0.98000000000000009</v>
      </c>
      <c r="BT98" s="371">
        <v>-0.98000000000000009</v>
      </c>
      <c r="BU98" s="371">
        <v>-0.98</v>
      </c>
      <c r="BV98" s="371">
        <v>-0.98000000000000009</v>
      </c>
      <c r="BW98" s="371">
        <v>-0.98</v>
      </c>
      <c r="BX98" s="371">
        <v>-0.98000000000000009</v>
      </c>
      <c r="BY98" s="371">
        <v>-0.98</v>
      </c>
      <c r="BZ98" s="371">
        <v>-0.98</v>
      </c>
      <c r="CA98" s="371">
        <v>-0.98000000000000009</v>
      </c>
      <c r="CB98" s="371">
        <v>-0.98</v>
      </c>
      <c r="CC98" s="371">
        <v>-0.98</v>
      </c>
      <c r="CD98" s="371">
        <v>-0.98000000000000009</v>
      </c>
      <c r="CE98" s="371">
        <v>-0.98</v>
      </c>
      <c r="CF98" s="371">
        <v>-0.98</v>
      </c>
      <c r="CG98" s="371">
        <v>-0.98</v>
      </c>
      <c r="CH98" s="371">
        <v>-0.98</v>
      </c>
      <c r="CI98" s="371">
        <v>-0.98</v>
      </c>
      <c r="CJ98" s="371">
        <v>-0.98</v>
      </c>
      <c r="CK98" s="371">
        <v>-0.98000000000000009</v>
      </c>
      <c r="CL98" s="371">
        <v>-0.98</v>
      </c>
      <c r="CM98" s="371">
        <v>-0.98000000000000009</v>
      </c>
      <c r="CN98" s="371">
        <v>-0.97999999999999987</v>
      </c>
      <c r="CO98" s="371">
        <v>-0.98</v>
      </c>
      <c r="CP98" s="371">
        <v>-0.98</v>
      </c>
      <c r="CQ98" s="371">
        <v>-0.98</v>
      </c>
      <c r="CR98" s="371">
        <v>-0.98</v>
      </c>
      <c r="CS98" s="371">
        <v>-0.98000000000000009</v>
      </c>
      <c r="CT98" s="371">
        <v>-0.97999999999999987</v>
      </c>
      <c r="CU98" s="371">
        <v>-0.98</v>
      </c>
      <c r="CV98" s="371">
        <v>-0.98</v>
      </c>
      <c r="CW98" s="371">
        <v>-0.98</v>
      </c>
      <c r="CX98" s="371">
        <v>-0.98</v>
      </c>
      <c r="CY98" s="371">
        <v>-0.97999999999999987</v>
      </c>
      <c r="CZ98" s="371">
        <v>-0.97999999999999987</v>
      </c>
      <c r="DA98" s="371">
        <v>-0.98</v>
      </c>
      <c r="DB98" s="371">
        <v>-0.98</v>
      </c>
      <c r="DC98" s="371">
        <v>-0.98</v>
      </c>
      <c r="DD98" s="371">
        <v>-0.98</v>
      </c>
      <c r="DE98" s="371">
        <v>-0.98</v>
      </c>
      <c r="DF98" s="371">
        <v>-0.98</v>
      </c>
      <c r="DG98" s="371">
        <v>-0.97999999999999987</v>
      </c>
      <c r="DH98" s="371">
        <v>-0.98</v>
      </c>
      <c r="DI98" s="371">
        <v>-0.98</v>
      </c>
      <c r="DJ98" s="371">
        <v>-0.98</v>
      </c>
      <c r="DK98" s="371">
        <v>-0.98</v>
      </c>
      <c r="DL98" s="371">
        <v>-0.98000000000000009</v>
      </c>
      <c r="DM98" s="371">
        <v>-0.98</v>
      </c>
      <c r="DN98" s="371">
        <v>-0.98</v>
      </c>
      <c r="DO98" s="371">
        <v>-0.98</v>
      </c>
      <c r="DP98" s="371">
        <v>-0.98</v>
      </c>
      <c r="DQ98" s="371">
        <v>-0.98</v>
      </c>
      <c r="DR98" s="371">
        <v>-0.98</v>
      </c>
      <c r="DS98" s="371">
        <v>-0.98</v>
      </c>
      <c r="DT98" s="371">
        <v>-0.98000000000000009</v>
      </c>
      <c r="DU98" s="371">
        <v>-0.98000000000000009</v>
      </c>
      <c r="DV98" s="371">
        <v>-0.97999999999999987</v>
      </c>
      <c r="DW98" s="371">
        <v>-0.98</v>
      </c>
      <c r="DX98" s="371">
        <v>-0.98</v>
      </c>
      <c r="DY98" s="371">
        <v>-0.98</v>
      </c>
      <c r="DZ98" s="371">
        <v>-0.98</v>
      </c>
      <c r="EA98" s="371">
        <v>-0.98</v>
      </c>
      <c r="EB98" s="371">
        <v>-0.98</v>
      </c>
      <c r="EC98" s="371">
        <v>-0.97999999999999987</v>
      </c>
      <c r="ED98" s="371">
        <v>-0.98000000000000009</v>
      </c>
      <c r="EE98" s="371">
        <v>-0.98</v>
      </c>
      <c r="EF98" s="371">
        <v>-0.98000000000000009</v>
      </c>
      <c r="EG98" s="371">
        <v>-0.98</v>
      </c>
      <c r="EH98" s="371">
        <v>-0.98</v>
      </c>
      <c r="EI98" s="371">
        <v>-0.98</v>
      </c>
      <c r="EJ98" s="371">
        <v>-0.98</v>
      </c>
      <c r="EK98" s="371">
        <v>-0.98</v>
      </c>
      <c r="EL98" s="371">
        <v>-0.98</v>
      </c>
      <c r="EM98" s="371">
        <v>-0.98</v>
      </c>
      <c r="EN98" s="371">
        <v>-0.98</v>
      </c>
      <c r="EO98" s="371">
        <v>-0.98000000000000009</v>
      </c>
      <c r="EP98" s="371">
        <v>-0.98</v>
      </c>
      <c r="EQ98" s="371">
        <v>-0.98</v>
      </c>
      <c r="ER98" s="371">
        <v>-0.98</v>
      </c>
      <c r="ES98" s="371">
        <v>-0.98</v>
      </c>
      <c r="ET98" s="371">
        <v>-0.98</v>
      </c>
      <c r="EU98" s="371">
        <v>-0.98</v>
      </c>
      <c r="EV98" s="371">
        <v>-0.98</v>
      </c>
      <c r="EW98" s="371">
        <v>-0.98</v>
      </c>
      <c r="EX98" s="371">
        <v>-0.98000000000000009</v>
      </c>
      <c r="EY98" s="371">
        <v>-0.97999999999999987</v>
      </c>
      <c r="EZ98" s="371">
        <v>-0.97999999999999987</v>
      </c>
      <c r="FA98" s="371">
        <v>-0.97999999999999987</v>
      </c>
      <c r="FB98" s="371">
        <v>-0.98</v>
      </c>
      <c r="FC98" s="371">
        <v>-0.98</v>
      </c>
      <c r="FD98" s="371">
        <v>-0.98</v>
      </c>
      <c r="FE98" s="371">
        <v>-0.98</v>
      </c>
      <c r="FF98" s="371">
        <v>-0.98</v>
      </c>
      <c r="FG98" s="371">
        <v>-0.98000000000000009</v>
      </c>
      <c r="FH98" s="371">
        <v>-0.97999999999999987</v>
      </c>
      <c r="FI98" s="371">
        <v>-0.98000000000000009</v>
      </c>
      <c r="FJ98" s="371">
        <v>-0.98000000000000009</v>
      </c>
      <c r="FK98" s="371">
        <v>-0.97999999999999987</v>
      </c>
      <c r="FL98" s="371">
        <v>-0.98</v>
      </c>
      <c r="FM98" s="371">
        <v>-0.98</v>
      </c>
      <c r="FN98" s="371">
        <v>-0.98</v>
      </c>
      <c r="FO98" s="371">
        <v>-0.98</v>
      </c>
      <c r="FP98" s="371">
        <v>-0.98</v>
      </c>
      <c r="FQ98" s="371">
        <v>-0.98000000000000009</v>
      </c>
      <c r="FR98" s="371">
        <v>-0.97999999999999987</v>
      </c>
      <c r="FS98" s="371">
        <v>-0.98</v>
      </c>
      <c r="FT98" s="371">
        <v>-0.98</v>
      </c>
      <c r="FU98" s="371">
        <v>-0.98</v>
      </c>
      <c r="FV98" s="371">
        <v>-0.98</v>
      </c>
      <c r="FW98" s="371">
        <v>-0.98</v>
      </c>
      <c r="FX98" s="371">
        <v>-0.98</v>
      </c>
      <c r="FY98" s="371">
        <v>-0.98</v>
      </c>
      <c r="FZ98" s="371">
        <v>-0.98</v>
      </c>
      <c r="GA98" s="371">
        <v>-0.98</v>
      </c>
      <c r="GB98" s="371">
        <v>-0.98</v>
      </c>
      <c r="GC98" s="371">
        <v>-0.97999999999999987</v>
      </c>
      <c r="GD98" s="371">
        <v>-0.98</v>
      </c>
      <c r="GE98" s="371">
        <v>-0.98</v>
      </c>
      <c r="GF98" s="371">
        <v>-0.98</v>
      </c>
      <c r="GG98" s="371">
        <v>-0.98</v>
      </c>
      <c r="GH98" s="371">
        <v>-0.98</v>
      </c>
      <c r="GI98" s="371">
        <v>-0.98</v>
      </c>
      <c r="GJ98" s="371">
        <v>-0.98</v>
      </c>
      <c r="GK98" s="371">
        <v>-0.98</v>
      </c>
      <c r="GL98" s="371">
        <v>-0.98</v>
      </c>
      <c r="GM98" s="371">
        <v>-0.98</v>
      </c>
      <c r="GN98" s="371">
        <v>-0.98</v>
      </c>
      <c r="GO98" s="371">
        <v>-0.98</v>
      </c>
      <c r="GP98" s="371">
        <v>-0.98000000000000009</v>
      </c>
      <c r="GQ98" s="371">
        <v>-0.98</v>
      </c>
      <c r="GR98" s="371">
        <v>-0.98</v>
      </c>
      <c r="GS98" s="371">
        <v>-0.97999999999999987</v>
      </c>
      <c r="GT98" s="371">
        <v>-0.98</v>
      </c>
      <c r="GU98" s="371">
        <v>-0.98</v>
      </c>
      <c r="GV98" s="371">
        <v>-0.98000000000000009</v>
      </c>
      <c r="GW98" s="371">
        <v>-0.98</v>
      </c>
      <c r="GX98" s="371">
        <v>-0.98</v>
      </c>
      <c r="GY98" s="371">
        <v>-0.98</v>
      </c>
      <c r="GZ98" s="371">
        <v>-0.98000000000000009</v>
      </c>
      <c r="HA98" s="371">
        <v>-0.97999999999999987</v>
      </c>
      <c r="HB98" s="371">
        <v>-0.97999999999999987</v>
      </c>
      <c r="HC98" s="371">
        <v>-0.98</v>
      </c>
      <c r="HD98" s="371">
        <v>-0.98</v>
      </c>
      <c r="HE98" s="371">
        <v>-0.98</v>
      </c>
      <c r="HF98" s="371">
        <v>-0.97999999999999987</v>
      </c>
      <c r="HG98" s="371">
        <v>-0.98</v>
      </c>
      <c r="HH98" s="371">
        <v>-0.98000000000000009</v>
      </c>
      <c r="HI98" s="371">
        <v>-0.98000000000000009</v>
      </c>
      <c r="HJ98" s="371">
        <v>-0.98</v>
      </c>
      <c r="HK98" s="371">
        <v>-0.98</v>
      </c>
      <c r="HL98" s="371">
        <v>-0.98</v>
      </c>
      <c r="HM98" s="371">
        <v>-0.98</v>
      </c>
      <c r="HN98" s="371">
        <v>-0.98</v>
      </c>
      <c r="HO98" s="371">
        <v>-0.98000000000000009</v>
      </c>
      <c r="HP98" s="371">
        <v>-0.98</v>
      </c>
      <c r="HQ98" s="371">
        <v>-0.98</v>
      </c>
      <c r="HR98" s="371">
        <v>-0.98</v>
      </c>
      <c r="HS98" s="371">
        <v>-0.97999999999999987</v>
      </c>
      <c r="HT98" s="371">
        <v>-0.98</v>
      </c>
      <c r="HU98" s="371">
        <v>-0.98</v>
      </c>
      <c r="HV98" s="371">
        <v>-0.98</v>
      </c>
      <c r="HW98" s="371">
        <v>-0.98</v>
      </c>
      <c r="HX98" s="371">
        <v>-0.98</v>
      </c>
      <c r="HY98" s="371">
        <v>-0.98</v>
      </c>
      <c r="HZ98" s="371">
        <v>-0.97999999999999987</v>
      </c>
      <c r="IA98" s="371">
        <v>-0.98</v>
      </c>
      <c r="IB98" s="371">
        <v>-0.98</v>
      </c>
      <c r="IC98" s="371">
        <v>-0.98</v>
      </c>
      <c r="ID98" s="371">
        <v>-0.98</v>
      </c>
      <c r="IE98" s="371">
        <v>-0.98</v>
      </c>
      <c r="IF98" s="371">
        <v>-0.98</v>
      </c>
      <c r="IG98" s="371">
        <v>-0.98</v>
      </c>
      <c r="IH98" s="371">
        <v>-0.98</v>
      </c>
      <c r="II98" s="371">
        <v>-0.98</v>
      </c>
      <c r="IJ98" s="371">
        <v>-0.98</v>
      </c>
      <c r="IK98" s="371">
        <v>-0.98</v>
      </c>
      <c r="IL98" s="371">
        <v>-0.97999999999999987</v>
      </c>
      <c r="IM98" s="371">
        <v>-0.98</v>
      </c>
      <c r="IN98" s="371">
        <v>-0.98</v>
      </c>
      <c r="IO98" s="371">
        <v>-0.98</v>
      </c>
      <c r="IP98" s="371">
        <v>-0.98</v>
      </c>
      <c r="IQ98" s="371">
        <v>-0.98000000000000009</v>
      </c>
      <c r="IR98" s="371">
        <v>-0.98000000000000009</v>
      </c>
      <c r="IS98" s="371">
        <v>-0.98</v>
      </c>
      <c r="IT98" s="371">
        <v>-0.98</v>
      </c>
      <c r="IU98" s="371">
        <v>-0.98</v>
      </c>
      <c r="IV98" s="371">
        <v>-0.98000000000000009</v>
      </c>
      <c r="IW98" s="371">
        <v>-0.98</v>
      </c>
      <c r="IX98" s="371">
        <v>-0.98</v>
      </c>
      <c r="IY98" s="371">
        <v>-0.98</v>
      </c>
      <c r="IZ98" s="371">
        <v>-0.98</v>
      </c>
      <c r="JA98" s="371">
        <v>-0.98000000000000009</v>
      </c>
      <c r="JB98" s="371">
        <v>-0.98</v>
      </c>
      <c r="JC98" s="371">
        <v>-0.98</v>
      </c>
      <c r="JD98" s="371">
        <v>-0.98</v>
      </c>
      <c r="JE98" s="371">
        <v>-0.98</v>
      </c>
      <c r="JF98" s="371">
        <v>-0.98000000000000009</v>
      </c>
      <c r="JG98" s="371">
        <v>-0.98</v>
      </c>
      <c r="JH98" s="371">
        <v>-0.97999999999999987</v>
      </c>
      <c r="JI98" s="371">
        <v>-0.98</v>
      </c>
      <c r="JJ98" s="371">
        <v>-0.98</v>
      </c>
      <c r="JK98" s="371">
        <v>-0.98000000000000009</v>
      </c>
      <c r="JL98" s="371">
        <v>-0.98000000000000009</v>
      </c>
      <c r="JM98" s="371">
        <v>-0.98</v>
      </c>
      <c r="JN98" s="371">
        <v>-0.98</v>
      </c>
      <c r="JO98" s="371">
        <v>-0.98</v>
      </c>
      <c r="JP98" s="371">
        <v>-0.98</v>
      </c>
      <c r="JQ98" s="371">
        <v>-0.98</v>
      </c>
      <c r="JR98" s="371">
        <v>-0.98</v>
      </c>
      <c r="JS98" s="371">
        <v>-0.98000000000000009</v>
      </c>
      <c r="JT98" s="371">
        <v>-0.98</v>
      </c>
      <c r="JU98" s="371">
        <v>-0.98</v>
      </c>
      <c r="JV98" s="371">
        <v>-0.98</v>
      </c>
      <c r="JW98" s="371">
        <v>-0.98</v>
      </c>
      <c r="JX98" s="371">
        <v>-0.98</v>
      </c>
      <c r="JY98" s="371">
        <v>-0.98</v>
      </c>
      <c r="JZ98" s="371">
        <v>-0.98</v>
      </c>
      <c r="KA98" s="371">
        <v>-0.98000000000000009</v>
      </c>
      <c r="KB98" s="371">
        <v>-0.98000000000000009</v>
      </c>
      <c r="KC98" s="371">
        <v>-0.98000000000000009</v>
      </c>
      <c r="KD98" s="371">
        <v>-0.98</v>
      </c>
      <c r="KE98" s="371">
        <v>-0.98</v>
      </c>
      <c r="KF98" s="371">
        <v>-0.98</v>
      </c>
      <c r="KG98" s="371">
        <v>-0.98</v>
      </c>
      <c r="KH98" s="371">
        <v>-0.98</v>
      </c>
      <c r="KI98" s="371">
        <v>-0.98</v>
      </c>
      <c r="KJ98" s="371">
        <v>-0.97999999999999987</v>
      </c>
      <c r="KK98" s="371">
        <v>-0.98000000000000009</v>
      </c>
    </row>
    <row r="99" spans="1:297" ht="15.75">
      <c r="A99" s="362"/>
      <c r="B99" s="373" t="s">
        <v>567</v>
      </c>
      <c r="C99" s="371">
        <v>-9.999999999999995E-3</v>
      </c>
      <c r="D99" s="210">
        <v>-1.0000000000000002E-2</v>
      </c>
      <c r="E99" s="210">
        <v>-9.9999999999999985E-3</v>
      </c>
      <c r="F99" s="371">
        <v>-0.01</v>
      </c>
      <c r="G99" s="371">
        <v>-0.01</v>
      </c>
      <c r="H99" s="371">
        <v>-0.01</v>
      </c>
      <c r="I99" s="371">
        <v>-0.01</v>
      </c>
      <c r="J99" s="371">
        <v>-0.01</v>
      </c>
      <c r="K99" s="371">
        <v>-0.01</v>
      </c>
      <c r="L99" s="371">
        <v>-0.01</v>
      </c>
      <c r="M99" s="371">
        <v>-0.01</v>
      </c>
      <c r="N99" s="371">
        <v>-0.01</v>
      </c>
      <c r="O99" s="371">
        <v>-0.01</v>
      </c>
      <c r="P99" s="371">
        <v>-0.01</v>
      </c>
      <c r="Q99" s="371">
        <v>-0.01</v>
      </c>
      <c r="R99" s="371">
        <v>-0.01</v>
      </c>
      <c r="S99" s="371">
        <v>-0.01</v>
      </c>
      <c r="T99" s="371">
        <v>-0.01</v>
      </c>
      <c r="U99" s="371">
        <v>-0.01</v>
      </c>
      <c r="V99" s="371">
        <v>-0.01</v>
      </c>
      <c r="W99" s="371">
        <v>-0.01</v>
      </c>
      <c r="X99" s="371">
        <v>-0.01</v>
      </c>
      <c r="Y99" s="371">
        <v>-0.01</v>
      </c>
      <c r="Z99" s="371">
        <v>-0.01</v>
      </c>
      <c r="AA99" s="371">
        <v>-0.01</v>
      </c>
      <c r="AB99" s="371">
        <v>-0.01</v>
      </c>
      <c r="AC99" s="371">
        <v>-0.01</v>
      </c>
      <c r="AD99" s="371">
        <v>-0.01</v>
      </c>
      <c r="AE99" s="371">
        <v>-0.01</v>
      </c>
      <c r="AF99" s="371">
        <v>-0.01</v>
      </c>
      <c r="AG99" s="371">
        <v>-0.01</v>
      </c>
      <c r="AH99" s="371">
        <v>-0.01</v>
      </c>
      <c r="AI99" s="371">
        <v>-0.01</v>
      </c>
      <c r="AJ99" s="371">
        <v>-0.01</v>
      </c>
      <c r="AK99" s="371">
        <v>-0.01</v>
      </c>
      <c r="AL99" s="371">
        <v>-0.01</v>
      </c>
      <c r="AM99" s="371">
        <v>-0.01</v>
      </c>
      <c r="AN99" s="371">
        <v>-0.01</v>
      </c>
      <c r="AO99" s="371">
        <v>-0.01</v>
      </c>
      <c r="AP99" s="371">
        <v>-0.01</v>
      </c>
      <c r="AQ99" s="371">
        <v>-0.01</v>
      </c>
      <c r="AR99" s="371">
        <v>-0.01</v>
      </c>
      <c r="AS99" s="371">
        <v>-0.01</v>
      </c>
      <c r="AT99" s="371">
        <v>-0.01</v>
      </c>
      <c r="AU99" s="371">
        <v>-0.01</v>
      </c>
      <c r="AV99" s="371">
        <v>-0.01</v>
      </c>
      <c r="AW99" s="371">
        <v>-9.9999999999999985E-3</v>
      </c>
      <c r="AX99" s="371">
        <v>-0.01</v>
      </c>
      <c r="AY99" s="371">
        <v>-0.01</v>
      </c>
      <c r="AZ99" s="371">
        <v>-0.01</v>
      </c>
      <c r="BA99" s="371">
        <v>-0.01</v>
      </c>
      <c r="BB99" s="371">
        <v>-0.01</v>
      </c>
      <c r="BC99" s="371">
        <v>-0.01</v>
      </c>
      <c r="BD99" s="371">
        <v>-0.01</v>
      </c>
      <c r="BE99" s="371">
        <v>-0.01</v>
      </c>
      <c r="BF99" s="371">
        <v>-0.01</v>
      </c>
      <c r="BG99" s="371">
        <v>-0.01</v>
      </c>
      <c r="BH99" s="371">
        <v>-0.01</v>
      </c>
      <c r="BI99" s="371">
        <v>-0.01</v>
      </c>
      <c r="BJ99" s="371">
        <v>-0.01</v>
      </c>
      <c r="BK99" s="371">
        <v>-1.0000000000000002E-2</v>
      </c>
      <c r="BL99" s="371">
        <v>-0.01</v>
      </c>
      <c r="BM99" s="371">
        <v>-0.01</v>
      </c>
      <c r="BN99" s="371">
        <v>-0.01</v>
      </c>
      <c r="BO99" s="371">
        <v>-0.01</v>
      </c>
      <c r="BP99" s="371">
        <v>-0.01</v>
      </c>
      <c r="BQ99" s="371">
        <v>-0.01</v>
      </c>
      <c r="BR99" s="371">
        <v>-0.01</v>
      </c>
      <c r="BS99" s="371">
        <v>-0.01</v>
      </c>
      <c r="BT99" s="371">
        <v>-0.01</v>
      </c>
      <c r="BU99" s="371">
        <v>-0.01</v>
      </c>
      <c r="BV99" s="371">
        <v>-0.01</v>
      </c>
      <c r="BW99" s="371">
        <v>-0.01</v>
      </c>
      <c r="BX99" s="371">
        <v>-0.01</v>
      </c>
      <c r="BY99" s="371">
        <v>-1.0000000000000002E-2</v>
      </c>
      <c r="BZ99" s="371">
        <v>-0.01</v>
      </c>
      <c r="CA99" s="371">
        <v>-0.01</v>
      </c>
      <c r="CB99" s="371">
        <v>-0.01</v>
      </c>
      <c r="CC99" s="371">
        <v>-0.01</v>
      </c>
      <c r="CD99" s="371">
        <v>-0.01</v>
      </c>
      <c r="CE99" s="371">
        <v>-0.01</v>
      </c>
      <c r="CF99" s="371">
        <v>-0.01</v>
      </c>
      <c r="CG99" s="371">
        <v>-0.01</v>
      </c>
      <c r="CH99" s="371">
        <v>-0.01</v>
      </c>
      <c r="CI99" s="371">
        <v>-0.01</v>
      </c>
      <c r="CJ99" s="371">
        <v>-0.01</v>
      </c>
      <c r="CK99" s="371">
        <v>-0.01</v>
      </c>
      <c r="CL99" s="371">
        <v>-0.01</v>
      </c>
      <c r="CM99" s="371">
        <v>-0.01</v>
      </c>
      <c r="CN99" s="371">
        <v>-0.01</v>
      </c>
      <c r="CO99" s="371">
        <v>-0.01</v>
      </c>
      <c r="CP99" s="371">
        <v>-0.01</v>
      </c>
      <c r="CQ99" s="371">
        <v>-0.01</v>
      </c>
      <c r="CR99" s="371">
        <v>-0.01</v>
      </c>
      <c r="CS99" s="371">
        <v>-0.01</v>
      </c>
      <c r="CT99" s="371">
        <v>-0.01</v>
      </c>
      <c r="CU99" s="371">
        <v>-0.01</v>
      </c>
      <c r="CV99" s="371">
        <v>-0.01</v>
      </c>
      <c r="CW99" s="371">
        <v>-0.01</v>
      </c>
      <c r="CX99" s="371">
        <v>-0.01</v>
      </c>
      <c r="CY99" s="371">
        <v>-0.01</v>
      </c>
      <c r="CZ99" s="371">
        <v>-0.01</v>
      </c>
      <c r="DA99" s="371">
        <v>-0.01</v>
      </c>
      <c r="DB99" s="371">
        <v>-0.01</v>
      </c>
      <c r="DC99" s="371">
        <v>-0.01</v>
      </c>
      <c r="DD99" s="371">
        <v>-0.01</v>
      </c>
      <c r="DE99" s="371">
        <v>-0.01</v>
      </c>
      <c r="DF99" s="371">
        <v>-0.01</v>
      </c>
      <c r="DG99" s="371">
        <v>-0.01</v>
      </c>
      <c r="DH99" s="371">
        <v>-0.01</v>
      </c>
      <c r="DI99" s="371">
        <v>-1.0000000000000002E-2</v>
      </c>
      <c r="DJ99" s="371">
        <v>-0.01</v>
      </c>
      <c r="DK99" s="371">
        <v>-0.01</v>
      </c>
      <c r="DL99" s="371">
        <v>-0.01</v>
      </c>
      <c r="DM99" s="371">
        <v>-0.01</v>
      </c>
      <c r="DN99" s="371">
        <v>-0.01</v>
      </c>
      <c r="DO99" s="371">
        <v>-0.01</v>
      </c>
      <c r="DP99" s="371">
        <v>-0.01</v>
      </c>
      <c r="DQ99" s="371">
        <v>-0.01</v>
      </c>
      <c r="DR99" s="371">
        <v>-0.01</v>
      </c>
      <c r="DS99" s="371">
        <v>-0.01</v>
      </c>
      <c r="DT99" s="371">
        <v>-0.01</v>
      </c>
      <c r="DU99" s="371">
        <v>-0.01</v>
      </c>
      <c r="DV99" s="371">
        <v>-0.01</v>
      </c>
      <c r="DW99" s="371">
        <v>-0.01</v>
      </c>
      <c r="DX99" s="371">
        <v>-0.01</v>
      </c>
      <c r="DY99" s="371">
        <v>-0.01</v>
      </c>
      <c r="DZ99" s="371">
        <v>-0.01</v>
      </c>
      <c r="EA99" s="371">
        <v>-0.01</v>
      </c>
      <c r="EB99" s="371">
        <v>-0.01</v>
      </c>
      <c r="EC99" s="371">
        <v>-0.01</v>
      </c>
      <c r="ED99" s="371">
        <v>-0.01</v>
      </c>
      <c r="EE99" s="371">
        <v>-0.01</v>
      </c>
      <c r="EF99" s="371">
        <v>-0.01</v>
      </c>
      <c r="EG99" s="371">
        <v>-0.01</v>
      </c>
      <c r="EH99" s="371">
        <v>-1.0000000000000002E-2</v>
      </c>
      <c r="EI99" s="371">
        <v>-0.01</v>
      </c>
      <c r="EJ99" s="371">
        <v>-0.01</v>
      </c>
      <c r="EK99" s="371">
        <v>-0.01</v>
      </c>
      <c r="EL99" s="371">
        <v>-0.01</v>
      </c>
      <c r="EM99" s="371">
        <v>-0.01</v>
      </c>
      <c r="EN99" s="371">
        <v>-0.01</v>
      </c>
      <c r="EO99" s="371">
        <v>-0.01</v>
      </c>
      <c r="EP99" s="371">
        <v>-0.01</v>
      </c>
      <c r="EQ99" s="371">
        <v>-0.01</v>
      </c>
      <c r="ER99" s="371">
        <v>-0.01</v>
      </c>
      <c r="ES99" s="371">
        <v>-0.01</v>
      </c>
      <c r="ET99" s="371">
        <v>-0.01</v>
      </c>
      <c r="EU99" s="371">
        <v>-0.01</v>
      </c>
      <c r="EV99" s="371">
        <v>-0.01</v>
      </c>
      <c r="EW99" s="371">
        <v>-0.01</v>
      </c>
      <c r="EX99" s="371">
        <v>-0.01</v>
      </c>
      <c r="EY99" s="371">
        <v>-0.01</v>
      </c>
      <c r="EZ99" s="371">
        <v>-0.01</v>
      </c>
      <c r="FA99" s="371">
        <v>-0.01</v>
      </c>
      <c r="FB99" s="371">
        <v>-0.01</v>
      </c>
      <c r="FC99" s="371">
        <v>-0.01</v>
      </c>
      <c r="FD99" s="371">
        <v>-0.01</v>
      </c>
      <c r="FE99" s="371">
        <v>-0.01</v>
      </c>
      <c r="FF99" s="371">
        <v>-0.01</v>
      </c>
      <c r="FG99" s="371">
        <v>-0.01</v>
      </c>
      <c r="FH99" s="371">
        <v>-0.01</v>
      </c>
      <c r="FI99" s="371">
        <v>-0.01</v>
      </c>
      <c r="FJ99" s="371">
        <v>-0.01</v>
      </c>
      <c r="FK99" s="371">
        <v>-0.01</v>
      </c>
      <c r="FL99" s="371">
        <v>-0.01</v>
      </c>
      <c r="FM99" s="371">
        <v>-0.01</v>
      </c>
      <c r="FN99" s="371">
        <v>-0.01</v>
      </c>
      <c r="FO99" s="371">
        <v>-0.01</v>
      </c>
      <c r="FP99" s="371">
        <v>-0.01</v>
      </c>
      <c r="FQ99" s="371">
        <v>-0.01</v>
      </c>
      <c r="FR99" s="371">
        <v>-0.01</v>
      </c>
      <c r="FS99" s="371">
        <v>-0.01</v>
      </c>
      <c r="FT99" s="371">
        <v>-0.01</v>
      </c>
      <c r="FU99" s="371">
        <v>-0.01</v>
      </c>
      <c r="FV99" s="371">
        <v>-0.01</v>
      </c>
      <c r="FW99" s="371">
        <v>-0.01</v>
      </c>
      <c r="FX99" s="371">
        <v>-0.01</v>
      </c>
      <c r="FY99" s="371">
        <v>-0.01</v>
      </c>
      <c r="FZ99" s="371">
        <v>-0.01</v>
      </c>
      <c r="GA99" s="371">
        <v>-0.01</v>
      </c>
      <c r="GB99" s="371">
        <v>-0.01</v>
      </c>
      <c r="GC99" s="371">
        <v>-0.01</v>
      </c>
      <c r="GD99" s="371">
        <v>-0.01</v>
      </c>
      <c r="GE99" s="371">
        <v>-0.01</v>
      </c>
      <c r="GF99" s="371">
        <v>-0.01</v>
      </c>
      <c r="GG99" s="371">
        <v>-0.01</v>
      </c>
      <c r="GH99" s="371">
        <v>-0.01</v>
      </c>
      <c r="GI99" s="371">
        <v>-0.01</v>
      </c>
      <c r="GJ99" s="371">
        <v>-9.9999999999999985E-3</v>
      </c>
      <c r="GK99" s="371">
        <v>-0.01</v>
      </c>
      <c r="GL99" s="371">
        <v>-0.01</v>
      </c>
      <c r="GM99" s="371">
        <v>-0.01</v>
      </c>
      <c r="GN99" s="371">
        <v>-0.01</v>
      </c>
      <c r="GO99" s="371">
        <v>-0.01</v>
      </c>
      <c r="GP99" s="371">
        <v>-0.01</v>
      </c>
      <c r="GQ99" s="371">
        <v>-0.01</v>
      </c>
      <c r="GR99" s="371">
        <v>-0.01</v>
      </c>
      <c r="GS99" s="371">
        <v>-0.01</v>
      </c>
      <c r="GT99" s="371">
        <v>-0.01</v>
      </c>
      <c r="GU99" s="371">
        <v>-0.01</v>
      </c>
      <c r="GV99" s="371">
        <v>-0.01</v>
      </c>
      <c r="GW99" s="371">
        <v>-0.01</v>
      </c>
      <c r="GX99" s="371">
        <v>-0.01</v>
      </c>
      <c r="GY99" s="371">
        <v>-0.01</v>
      </c>
      <c r="GZ99" s="371">
        <v>-0.01</v>
      </c>
      <c r="HA99" s="371">
        <v>-0.01</v>
      </c>
      <c r="HB99" s="371">
        <v>-0.01</v>
      </c>
      <c r="HC99" s="371">
        <v>-0.01</v>
      </c>
      <c r="HD99" s="371">
        <v>-0.01</v>
      </c>
      <c r="HE99" s="371">
        <v>-0.01</v>
      </c>
      <c r="HF99" s="371">
        <v>-0.01</v>
      </c>
      <c r="HG99" s="371">
        <v>-0.01</v>
      </c>
      <c r="HH99" s="371">
        <v>-0.01</v>
      </c>
      <c r="HI99" s="371">
        <v>-0.01</v>
      </c>
      <c r="HJ99" s="371">
        <v>-0.01</v>
      </c>
      <c r="HK99" s="371">
        <v>-0.01</v>
      </c>
      <c r="HL99" s="371">
        <v>-0.01</v>
      </c>
      <c r="HM99" s="371">
        <v>-0.01</v>
      </c>
      <c r="HN99" s="371">
        <v>-0.01</v>
      </c>
      <c r="HO99" s="371">
        <v>-0.01</v>
      </c>
      <c r="HP99" s="371">
        <v>-9.9999999999999985E-3</v>
      </c>
      <c r="HQ99" s="371">
        <v>-0.01</v>
      </c>
      <c r="HR99" s="371">
        <v>-0.01</v>
      </c>
      <c r="HS99" s="371">
        <v>-0.01</v>
      </c>
      <c r="HT99" s="371">
        <v>-0.01</v>
      </c>
      <c r="HU99" s="371">
        <v>-0.01</v>
      </c>
      <c r="HV99" s="371">
        <v>-0.01</v>
      </c>
      <c r="HW99" s="371">
        <v>-0.01</v>
      </c>
      <c r="HX99" s="371">
        <v>-0.01</v>
      </c>
      <c r="HY99" s="371">
        <v>-0.01</v>
      </c>
      <c r="HZ99" s="371">
        <v>-0.01</v>
      </c>
      <c r="IA99" s="371">
        <v>-0.01</v>
      </c>
      <c r="IB99" s="371">
        <v>-0.01</v>
      </c>
      <c r="IC99" s="371">
        <v>-0.01</v>
      </c>
      <c r="ID99" s="371">
        <v>-0.01</v>
      </c>
      <c r="IE99" s="371">
        <v>-0.01</v>
      </c>
      <c r="IF99" s="371">
        <v>-0.01</v>
      </c>
      <c r="IG99" s="371">
        <v>-0.01</v>
      </c>
      <c r="IH99" s="371">
        <v>-0.01</v>
      </c>
      <c r="II99" s="371">
        <v>-0.01</v>
      </c>
      <c r="IJ99" s="371">
        <v>-0.01</v>
      </c>
      <c r="IK99" s="371">
        <v>-0.01</v>
      </c>
      <c r="IL99" s="371">
        <v>-0.01</v>
      </c>
      <c r="IM99" s="371">
        <v>-0.01</v>
      </c>
      <c r="IN99" s="371">
        <v>-1.0000000000000002E-2</v>
      </c>
      <c r="IO99" s="371">
        <v>-0.01</v>
      </c>
      <c r="IP99" s="371">
        <v>-0.01</v>
      </c>
      <c r="IQ99" s="371">
        <v>-0.01</v>
      </c>
      <c r="IR99" s="371">
        <v>-0.01</v>
      </c>
      <c r="IS99" s="371">
        <v>-0.01</v>
      </c>
      <c r="IT99" s="371">
        <v>-0.01</v>
      </c>
      <c r="IU99" s="371">
        <v>-0.01</v>
      </c>
      <c r="IV99" s="371">
        <v>-0.01</v>
      </c>
      <c r="IW99" s="371">
        <v>-0.01</v>
      </c>
      <c r="IX99" s="371">
        <v>-0.01</v>
      </c>
      <c r="IY99" s="371">
        <v>-0.01</v>
      </c>
      <c r="IZ99" s="371">
        <v>-0.01</v>
      </c>
      <c r="JA99" s="371">
        <v>-0.01</v>
      </c>
      <c r="JB99" s="371">
        <v>-0.01</v>
      </c>
      <c r="JC99" s="371">
        <v>-0.01</v>
      </c>
      <c r="JD99" s="371">
        <v>-0.01</v>
      </c>
      <c r="JE99" s="371">
        <v>-0.01</v>
      </c>
      <c r="JF99" s="371">
        <v>-0.01</v>
      </c>
      <c r="JG99" s="371">
        <v>-0.01</v>
      </c>
      <c r="JH99" s="371">
        <v>-0.01</v>
      </c>
      <c r="JI99" s="371">
        <v>-0.01</v>
      </c>
      <c r="JJ99" s="371">
        <v>-0.01</v>
      </c>
      <c r="JK99" s="371">
        <v>-0.01</v>
      </c>
      <c r="JL99" s="371">
        <v>-0.01</v>
      </c>
      <c r="JM99" s="371">
        <v>-0.01</v>
      </c>
      <c r="JN99" s="371">
        <v>-0.01</v>
      </c>
      <c r="JO99" s="371">
        <v>-0.01</v>
      </c>
      <c r="JP99" s="371">
        <v>-0.01</v>
      </c>
      <c r="JQ99" s="371">
        <v>-0.01</v>
      </c>
      <c r="JR99" s="371">
        <v>-0.01</v>
      </c>
      <c r="JS99" s="371">
        <v>-0.01</v>
      </c>
      <c r="JT99" s="371">
        <v>-0.01</v>
      </c>
      <c r="JU99" s="371">
        <v>-0.01</v>
      </c>
      <c r="JV99" s="371">
        <v>-0.01</v>
      </c>
      <c r="JW99" s="371">
        <v>-0.01</v>
      </c>
      <c r="JX99" s="371">
        <v>-0.01</v>
      </c>
      <c r="JY99" s="371">
        <v>-0.01</v>
      </c>
      <c r="JZ99" s="371">
        <v>-0.01</v>
      </c>
      <c r="KA99" s="371">
        <v>-0.01</v>
      </c>
      <c r="KB99" s="371">
        <v>-0.01</v>
      </c>
      <c r="KC99" s="371">
        <v>-0.01</v>
      </c>
      <c r="KD99" s="371">
        <v>-0.01</v>
      </c>
      <c r="KE99" s="371">
        <v>-0.01</v>
      </c>
      <c r="KF99" s="371">
        <v>-0.01</v>
      </c>
      <c r="KG99" s="371">
        <v>-0.01</v>
      </c>
      <c r="KH99" s="371">
        <v>-0.01</v>
      </c>
      <c r="KI99" s="371">
        <v>-0.01</v>
      </c>
      <c r="KJ99" s="371">
        <v>-0.01</v>
      </c>
      <c r="KK99" s="371">
        <v>-0.01</v>
      </c>
    </row>
    <row r="100" spans="1:297" ht="30">
      <c r="A100" s="362"/>
      <c r="B100" s="373" t="s">
        <v>613</v>
      </c>
      <c r="C100" s="371">
        <v>-17.580000000000005</v>
      </c>
      <c r="D100" s="210">
        <v>-17.579999999999998</v>
      </c>
      <c r="E100" s="210">
        <v>-17.579999999999998</v>
      </c>
      <c r="F100" s="371">
        <v>-17.579999999999998</v>
      </c>
      <c r="G100" s="371">
        <v>-17.579999999999998</v>
      </c>
      <c r="H100" s="371">
        <v>-17.579999999999998</v>
      </c>
      <c r="I100" s="371">
        <v>-17.579999999999998</v>
      </c>
      <c r="J100" s="371">
        <v>-17.579999999999998</v>
      </c>
      <c r="K100" s="371">
        <v>-17.579999999999998</v>
      </c>
      <c r="L100" s="371">
        <v>-17.579999999999998</v>
      </c>
      <c r="M100" s="371">
        <v>-17.579999999999998</v>
      </c>
      <c r="N100" s="371">
        <v>-17.579999999999998</v>
      </c>
      <c r="O100" s="371">
        <v>-17.579999999999998</v>
      </c>
      <c r="P100" s="371">
        <v>-17.579999999999998</v>
      </c>
      <c r="Q100" s="371">
        <v>-17.579999999999998</v>
      </c>
      <c r="R100" s="371">
        <v>-17.579999999999998</v>
      </c>
      <c r="S100" s="371">
        <v>-17.579999999999998</v>
      </c>
      <c r="T100" s="371">
        <v>-17.579999999999998</v>
      </c>
      <c r="U100" s="371">
        <v>-17.579999999999998</v>
      </c>
      <c r="V100" s="371">
        <v>-17.579999999999998</v>
      </c>
      <c r="W100" s="371">
        <v>-17.579999999999998</v>
      </c>
      <c r="X100" s="371">
        <v>-17.579999999999998</v>
      </c>
      <c r="Y100" s="371">
        <v>-17.579999999999998</v>
      </c>
      <c r="Z100" s="371">
        <v>-17.579999999999998</v>
      </c>
      <c r="AA100" s="371">
        <v>-17.579999999999998</v>
      </c>
      <c r="AB100" s="371">
        <v>-17.579999999999998</v>
      </c>
      <c r="AC100" s="371">
        <v>-17.579999999999998</v>
      </c>
      <c r="AD100" s="371">
        <v>-17.579999999999998</v>
      </c>
      <c r="AE100" s="371">
        <v>-17.579999999999998</v>
      </c>
      <c r="AF100" s="371">
        <v>-17.579999999999998</v>
      </c>
      <c r="AG100" s="371">
        <v>-17.579999999999998</v>
      </c>
      <c r="AH100" s="371">
        <v>-17.579999999999998</v>
      </c>
      <c r="AI100" s="371">
        <v>-17.579999999999998</v>
      </c>
      <c r="AJ100" s="371">
        <v>-17.579999999999998</v>
      </c>
      <c r="AK100" s="371">
        <v>-17.579999999999998</v>
      </c>
      <c r="AL100" s="371">
        <v>-17.579999999999998</v>
      </c>
      <c r="AM100" s="371">
        <v>-17.579999999999998</v>
      </c>
      <c r="AN100" s="371">
        <v>-17.579999999999998</v>
      </c>
      <c r="AO100" s="371">
        <v>-17.579999999999998</v>
      </c>
      <c r="AP100" s="371">
        <v>-17.579999999999998</v>
      </c>
      <c r="AQ100" s="371">
        <v>-17.579999999999998</v>
      </c>
      <c r="AR100" s="371">
        <v>-17.579999999999998</v>
      </c>
      <c r="AS100" s="371">
        <v>-17.579999999999998</v>
      </c>
      <c r="AT100" s="371">
        <v>-17.579999999999998</v>
      </c>
      <c r="AU100" s="371">
        <v>-17.579999999999998</v>
      </c>
      <c r="AV100" s="371">
        <v>-17.579999999999998</v>
      </c>
      <c r="AW100" s="371">
        <v>-17.579999999999998</v>
      </c>
      <c r="AX100" s="371">
        <v>-17.579999999999998</v>
      </c>
      <c r="AY100" s="371">
        <v>-17.579999999999998</v>
      </c>
      <c r="AZ100" s="371">
        <v>-17.579999999999998</v>
      </c>
      <c r="BA100" s="371">
        <v>-17.579999999999998</v>
      </c>
      <c r="BB100" s="371">
        <v>-17.579999999999998</v>
      </c>
      <c r="BC100" s="371">
        <v>-17.579999999999998</v>
      </c>
      <c r="BD100" s="371">
        <v>-17.579999999999998</v>
      </c>
      <c r="BE100" s="371">
        <v>-17.579999999999998</v>
      </c>
      <c r="BF100" s="371">
        <v>-17.579999999999998</v>
      </c>
      <c r="BG100" s="371">
        <v>-17.579999999999998</v>
      </c>
      <c r="BH100" s="371">
        <v>-17.579999999999998</v>
      </c>
      <c r="BI100" s="371">
        <v>-17.579999999999998</v>
      </c>
      <c r="BJ100" s="371">
        <v>-17.579999999999998</v>
      </c>
      <c r="BK100" s="371">
        <v>-17.579999999999998</v>
      </c>
      <c r="BL100" s="371">
        <v>-17.579999999999998</v>
      </c>
      <c r="BM100" s="371">
        <v>-17.579999999999998</v>
      </c>
      <c r="BN100" s="371">
        <v>-17.579999999999998</v>
      </c>
      <c r="BO100" s="371">
        <v>-17.579999999999998</v>
      </c>
      <c r="BP100" s="371">
        <v>-17.579999999999998</v>
      </c>
      <c r="BQ100" s="371">
        <v>-17.579999999999998</v>
      </c>
      <c r="BR100" s="371">
        <v>-17.579999999999998</v>
      </c>
      <c r="BS100" s="371">
        <v>-17.579999999999998</v>
      </c>
      <c r="BT100" s="371">
        <v>-17.579999999999998</v>
      </c>
      <c r="BU100" s="371">
        <v>-17.579999999999998</v>
      </c>
      <c r="BV100" s="371">
        <v>-17.579999999999998</v>
      </c>
      <c r="BW100" s="371">
        <v>-17.579999999999998</v>
      </c>
      <c r="BX100" s="371">
        <v>-17.579999999999998</v>
      </c>
      <c r="BY100" s="371">
        <v>-17.579999999999998</v>
      </c>
      <c r="BZ100" s="371">
        <v>-17.579999999999998</v>
      </c>
      <c r="CA100" s="371">
        <v>-17.579999999999998</v>
      </c>
      <c r="CB100" s="371">
        <v>-17.579999999999998</v>
      </c>
      <c r="CC100" s="371">
        <v>-17.579999999999998</v>
      </c>
      <c r="CD100" s="371">
        <v>-17.579999999999998</v>
      </c>
      <c r="CE100" s="371">
        <v>-17.579999999999998</v>
      </c>
      <c r="CF100" s="371">
        <v>-17.579999999999998</v>
      </c>
      <c r="CG100" s="371">
        <v>-17.579999999999998</v>
      </c>
      <c r="CH100" s="371">
        <v>-17.579999999999998</v>
      </c>
      <c r="CI100" s="371">
        <v>-17.579999999999998</v>
      </c>
      <c r="CJ100" s="371">
        <v>-17.579999999999998</v>
      </c>
      <c r="CK100" s="371">
        <v>-17.579999999999998</v>
      </c>
      <c r="CL100" s="371">
        <v>-17.579999999999998</v>
      </c>
      <c r="CM100" s="371">
        <v>-17.579999999999998</v>
      </c>
      <c r="CN100" s="371">
        <v>-17.579999999999998</v>
      </c>
      <c r="CO100" s="371">
        <v>-17.579999999999998</v>
      </c>
      <c r="CP100" s="371">
        <v>-17.579999999999998</v>
      </c>
      <c r="CQ100" s="371">
        <v>-17.579999999999998</v>
      </c>
      <c r="CR100" s="371">
        <v>-17.579999999999998</v>
      </c>
      <c r="CS100" s="371">
        <v>-17.579999999999998</v>
      </c>
      <c r="CT100" s="371">
        <v>-17.579999999999998</v>
      </c>
      <c r="CU100" s="371">
        <v>-17.579999999999998</v>
      </c>
      <c r="CV100" s="371">
        <v>-17.579999999999998</v>
      </c>
      <c r="CW100" s="371">
        <v>-17.579999999999998</v>
      </c>
      <c r="CX100" s="371">
        <v>-17.579999999999998</v>
      </c>
      <c r="CY100" s="371">
        <v>-17.579999999999998</v>
      </c>
      <c r="CZ100" s="371">
        <v>-17.579999999999998</v>
      </c>
      <c r="DA100" s="371">
        <v>-17.579999999999998</v>
      </c>
      <c r="DB100" s="371">
        <v>-17.579999999999998</v>
      </c>
      <c r="DC100" s="371">
        <v>-17.579999999999998</v>
      </c>
      <c r="DD100" s="371">
        <v>-17.579999999999998</v>
      </c>
      <c r="DE100" s="371">
        <v>-17.579999999999998</v>
      </c>
      <c r="DF100" s="371">
        <v>-17.579999999999998</v>
      </c>
      <c r="DG100" s="371">
        <v>-17.579999999999998</v>
      </c>
      <c r="DH100" s="371">
        <v>-17.579999999999998</v>
      </c>
      <c r="DI100" s="371">
        <v>-17.579999999999998</v>
      </c>
      <c r="DJ100" s="371">
        <v>-17.579999999999998</v>
      </c>
      <c r="DK100" s="371">
        <v>-17.579999999999998</v>
      </c>
      <c r="DL100" s="371">
        <v>-17.579999999999998</v>
      </c>
      <c r="DM100" s="371">
        <v>-17.579999999999998</v>
      </c>
      <c r="DN100" s="371">
        <v>-17.579999999999998</v>
      </c>
      <c r="DO100" s="371">
        <v>-17.579999999999998</v>
      </c>
      <c r="DP100" s="371">
        <v>-17.579999999999998</v>
      </c>
      <c r="DQ100" s="371">
        <v>-17.579999999999998</v>
      </c>
      <c r="DR100" s="371">
        <v>-17.579999999999998</v>
      </c>
      <c r="DS100" s="371">
        <v>-17.579999999999998</v>
      </c>
      <c r="DT100" s="371">
        <v>-17.579999999999998</v>
      </c>
      <c r="DU100" s="371">
        <v>-17.579999999999998</v>
      </c>
      <c r="DV100" s="371">
        <v>-17.579999999999998</v>
      </c>
      <c r="DW100" s="371">
        <v>-17.579999999999998</v>
      </c>
      <c r="DX100" s="371">
        <v>-17.579999999999998</v>
      </c>
      <c r="DY100" s="371">
        <v>-17.579999999999998</v>
      </c>
      <c r="DZ100" s="371">
        <v>-17.579999999999998</v>
      </c>
      <c r="EA100" s="371">
        <v>-17.579999999999998</v>
      </c>
      <c r="EB100" s="371">
        <v>-17.579999999999998</v>
      </c>
      <c r="EC100" s="371">
        <v>-17.579999999999998</v>
      </c>
      <c r="ED100" s="371">
        <v>-17.579999999999998</v>
      </c>
      <c r="EE100" s="371">
        <v>-17.579999999999998</v>
      </c>
      <c r="EF100" s="371">
        <v>-17.579999999999998</v>
      </c>
      <c r="EG100" s="371">
        <v>-17.579999999999998</v>
      </c>
      <c r="EH100" s="371">
        <v>-17.579999999999998</v>
      </c>
      <c r="EI100" s="371">
        <v>-17.579999999999998</v>
      </c>
      <c r="EJ100" s="371">
        <v>-17.579999999999998</v>
      </c>
      <c r="EK100" s="371">
        <v>-17.579999999999998</v>
      </c>
      <c r="EL100" s="371">
        <v>-17.579999999999998</v>
      </c>
      <c r="EM100" s="371">
        <v>-17.579999999999998</v>
      </c>
      <c r="EN100" s="371">
        <v>-17.579999999999998</v>
      </c>
      <c r="EO100" s="371">
        <v>-17.579999999999998</v>
      </c>
      <c r="EP100" s="371">
        <v>-17.579999999999998</v>
      </c>
      <c r="EQ100" s="371">
        <v>-17.579999999999998</v>
      </c>
      <c r="ER100" s="371">
        <v>-17.579999999999998</v>
      </c>
      <c r="ES100" s="371">
        <v>-17.579999999999998</v>
      </c>
      <c r="ET100" s="371">
        <v>-17.579999999999998</v>
      </c>
      <c r="EU100" s="371">
        <v>-17.579999999999998</v>
      </c>
      <c r="EV100" s="371">
        <v>-17.579999999999998</v>
      </c>
      <c r="EW100" s="371">
        <v>-17.579999999999998</v>
      </c>
      <c r="EX100" s="371">
        <v>-17.579999999999998</v>
      </c>
      <c r="EY100" s="371">
        <v>-17.579999999999998</v>
      </c>
      <c r="EZ100" s="371">
        <v>-17.579999999999998</v>
      </c>
      <c r="FA100" s="371">
        <v>-17.579999999999998</v>
      </c>
      <c r="FB100" s="371">
        <v>-17.579999999999998</v>
      </c>
      <c r="FC100" s="371">
        <v>-17.579999999999998</v>
      </c>
      <c r="FD100" s="371">
        <v>-17.579999999999998</v>
      </c>
      <c r="FE100" s="371">
        <v>-17.579999999999998</v>
      </c>
      <c r="FF100" s="371">
        <v>-17.579999999999998</v>
      </c>
      <c r="FG100" s="371">
        <v>-17.579999999999998</v>
      </c>
      <c r="FH100" s="371">
        <v>-17.579999999999998</v>
      </c>
      <c r="FI100" s="371">
        <v>-17.579999999999998</v>
      </c>
      <c r="FJ100" s="371">
        <v>-17.579999999999998</v>
      </c>
      <c r="FK100" s="371">
        <v>-17.579999999999998</v>
      </c>
      <c r="FL100" s="371">
        <v>-17.579999999999998</v>
      </c>
      <c r="FM100" s="371">
        <v>-17.579999999999998</v>
      </c>
      <c r="FN100" s="371">
        <v>-17.579999999999998</v>
      </c>
      <c r="FO100" s="371">
        <v>-17.579999999999998</v>
      </c>
      <c r="FP100" s="371">
        <v>-17.579999999999998</v>
      </c>
      <c r="FQ100" s="371">
        <v>-17.579999999999998</v>
      </c>
      <c r="FR100" s="371">
        <v>-17.579999999999998</v>
      </c>
      <c r="FS100" s="371">
        <v>-17.579999999999998</v>
      </c>
      <c r="FT100" s="371">
        <v>-17.579999999999998</v>
      </c>
      <c r="FU100" s="371">
        <v>-17.579999999999998</v>
      </c>
      <c r="FV100" s="371">
        <v>-17.579999999999998</v>
      </c>
      <c r="FW100" s="371">
        <v>-17.579999999999998</v>
      </c>
      <c r="FX100" s="371">
        <v>-17.579999999999998</v>
      </c>
      <c r="FY100" s="371">
        <v>-17.579999999999998</v>
      </c>
      <c r="FZ100" s="371">
        <v>-17.579999999999998</v>
      </c>
      <c r="GA100" s="371">
        <v>-17.579999999999998</v>
      </c>
      <c r="GB100" s="371">
        <v>-17.579999999999998</v>
      </c>
      <c r="GC100" s="371">
        <v>-17.579999999999998</v>
      </c>
      <c r="GD100" s="371">
        <v>-17.579999999999998</v>
      </c>
      <c r="GE100" s="371">
        <v>-17.579999999999998</v>
      </c>
      <c r="GF100" s="371">
        <v>-17.579999999999998</v>
      </c>
      <c r="GG100" s="371">
        <v>-17.579999999999998</v>
      </c>
      <c r="GH100" s="371">
        <v>-17.579999999999998</v>
      </c>
      <c r="GI100" s="371">
        <v>-17.579999999999998</v>
      </c>
      <c r="GJ100" s="371">
        <v>-17.579999999999998</v>
      </c>
      <c r="GK100" s="371">
        <v>-17.579999999999998</v>
      </c>
      <c r="GL100" s="371">
        <v>-17.579999999999998</v>
      </c>
      <c r="GM100" s="371">
        <v>-17.579999999999998</v>
      </c>
      <c r="GN100" s="371">
        <v>-17.579999999999998</v>
      </c>
      <c r="GO100" s="371">
        <v>-17.579999999999998</v>
      </c>
      <c r="GP100" s="371">
        <v>-17.579999999999998</v>
      </c>
      <c r="GQ100" s="371">
        <v>-17.579999999999998</v>
      </c>
      <c r="GR100" s="371">
        <v>-17.579999999999998</v>
      </c>
      <c r="GS100" s="371">
        <v>-17.579999999999998</v>
      </c>
      <c r="GT100" s="371">
        <v>-17.579999999999998</v>
      </c>
      <c r="GU100" s="371">
        <v>-17.579999999999998</v>
      </c>
      <c r="GV100" s="371">
        <v>-17.579999999999998</v>
      </c>
      <c r="GW100" s="371">
        <v>-17.579999999999998</v>
      </c>
      <c r="GX100" s="371">
        <v>-17.579999999999998</v>
      </c>
      <c r="GY100" s="371">
        <v>-17.579999999999998</v>
      </c>
      <c r="GZ100" s="371">
        <v>-17.579999999999998</v>
      </c>
      <c r="HA100" s="371">
        <v>-17.579999999999998</v>
      </c>
      <c r="HB100" s="371">
        <v>-17.579999999999998</v>
      </c>
      <c r="HC100" s="371">
        <v>-17.579999999999998</v>
      </c>
      <c r="HD100" s="371">
        <v>-17.579999999999998</v>
      </c>
      <c r="HE100" s="371">
        <v>-17.579999999999998</v>
      </c>
      <c r="HF100" s="371">
        <v>-17.579999999999998</v>
      </c>
      <c r="HG100" s="371">
        <v>-17.579999999999998</v>
      </c>
      <c r="HH100" s="371">
        <v>-17.579999999999998</v>
      </c>
      <c r="HI100" s="371">
        <v>-17.579999999999998</v>
      </c>
      <c r="HJ100" s="371">
        <v>-17.579999999999998</v>
      </c>
      <c r="HK100" s="371">
        <v>-17.579999999999998</v>
      </c>
      <c r="HL100" s="371">
        <v>-17.579999999999998</v>
      </c>
      <c r="HM100" s="371">
        <v>-17.579999999999998</v>
      </c>
      <c r="HN100" s="371">
        <v>-17.579999999999998</v>
      </c>
      <c r="HO100" s="371">
        <v>-17.579999999999998</v>
      </c>
      <c r="HP100" s="371">
        <v>-17.579999999999998</v>
      </c>
      <c r="HQ100" s="371">
        <v>-17.579999999999998</v>
      </c>
      <c r="HR100" s="371">
        <v>-17.579999999999998</v>
      </c>
      <c r="HS100" s="371">
        <v>-17.579999999999998</v>
      </c>
      <c r="HT100" s="371">
        <v>-17.579999999999998</v>
      </c>
      <c r="HU100" s="371">
        <v>-17.579999999999998</v>
      </c>
      <c r="HV100" s="371">
        <v>-17.579999999999998</v>
      </c>
      <c r="HW100" s="371">
        <v>-17.579999999999998</v>
      </c>
      <c r="HX100" s="371">
        <v>-17.579999999999998</v>
      </c>
      <c r="HY100" s="371">
        <v>-17.579999999999998</v>
      </c>
      <c r="HZ100" s="371">
        <v>-17.579999999999998</v>
      </c>
      <c r="IA100" s="371">
        <v>-17.579999999999998</v>
      </c>
      <c r="IB100" s="371">
        <v>-17.579999999999998</v>
      </c>
      <c r="IC100" s="371">
        <v>-17.579999999999998</v>
      </c>
      <c r="ID100" s="371">
        <v>-17.579999999999998</v>
      </c>
      <c r="IE100" s="371">
        <v>-17.579999999999998</v>
      </c>
      <c r="IF100" s="371">
        <v>-17.579999999999998</v>
      </c>
      <c r="IG100" s="371">
        <v>-17.579999999999998</v>
      </c>
      <c r="IH100" s="371">
        <v>-17.579999999999998</v>
      </c>
      <c r="II100" s="371">
        <v>-17.579999999999998</v>
      </c>
      <c r="IJ100" s="371">
        <v>-17.579999999999998</v>
      </c>
      <c r="IK100" s="371">
        <v>-17.579999999999998</v>
      </c>
      <c r="IL100" s="371">
        <v>-17.579999999999998</v>
      </c>
      <c r="IM100" s="371">
        <v>-17.579999999999998</v>
      </c>
      <c r="IN100" s="371">
        <v>-17.579999999999998</v>
      </c>
      <c r="IO100" s="371">
        <v>-17.579999999999998</v>
      </c>
      <c r="IP100" s="371">
        <v>-17.579999999999998</v>
      </c>
      <c r="IQ100" s="371">
        <v>-17.579999999999998</v>
      </c>
      <c r="IR100" s="371">
        <v>-17.579999999999998</v>
      </c>
      <c r="IS100" s="371">
        <v>-17.579999999999998</v>
      </c>
      <c r="IT100" s="371">
        <v>-17.579999999999998</v>
      </c>
      <c r="IU100" s="371">
        <v>-17.579999999999998</v>
      </c>
      <c r="IV100" s="371">
        <v>-17.579999999999998</v>
      </c>
      <c r="IW100" s="371">
        <v>-17.579999999999998</v>
      </c>
      <c r="IX100" s="371">
        <v>-17.579999999999998</v>
      </c>
      <c r="IY100" s="371">
        <v>-17.579999999999998</v>
      </c>
      <c r="IZ100" s="371">
        <v>-17.579999999999998</v>
      </c>
      <c r="JA100" s="371">
        <v>-17.579999999999998</v>
      </c>
      <c r="JB100" s="371">
        <v>-17.579999999999998</v>
      </c>
      <c r="JC100" s="371">
        <v>-17.579999999999998</v>
      </c>
      <c r="JD100" s="371">
        <v>-17.579999999999998</v>
      </c>
      <c r="JE100" s="371">
        <v>-17.579999999999998</v>
      </c>
      <c r="JF100" s="371">
        <v>-17.579999999999998</v>
      </c>
      <c r="JG100" s="371">
        <v>-17.579999999999998</v>
      </c>
      <c r="JH100" s="371">
        <v>-17.579999999999998</v>
      </c>
      <c r="JI100" s="371">
        <v>-17.579999999999998</v>
      </c>
      <c r="JJ100" s="371">
        <v>-17.579999999999998</v>
      </c>
      <c r="JK100" s="371">
        <v>-17.579999999999998</v>
      </c>
      <c r="JL100" s="371">
        <v>-17.579999999999998</v>
      </c>
      <c r="JM100" s="371">
        <v>-17.579999999999998</v>
      </c>
      <c r="JN100" s="371">
        <v>-17.579999999999998</v>
      </c>
      <c r="JO100" s="371">
        <v>-17.579999999999998</v>
      </c>
      <c r="JP100" s="371">
        <v>-17.579999999999998</v>
      </c>
      <c r="JQ100" s="371">
        <v>-17.579999999999998</v>
      </c>
      <c r="JR100" s="371">
        <v>-17.579999999999998</v>
      </c>
      <c r="JS100" s="371">
        <v>-17.579999999999998</v>
      </c>
      <c r="JT100" s="371">
        <v>-17.579999999999998</v>
      </c>
      <c r="JU100" s="371">
        <v>-17.579999999999998</v>
      </c>
      <c r="JV100" s="371">
        <v>-17.579999999999998</v>
      </c>
      <c r="JW100" s="371">
        <v>-17.579999999999998</v>
      </c>
      <c r="JX100" s="371">
        <v>-17.579999999999998</v>
      </c>
      <c r="JY100" s="371">
        <v>-17.579999999999998</v>
      </c>
      <c r="JZ100" s="371">
        <v>-17.579999999999998</v>
      </c>
      <c r="KA100" s="371">
        <v>-17.579999999999998</v>
      </c>
      <c r="KB100" s="371">
        <v>-17.579999999999998</v>
      </c>
      <c r="KC100" s="371">
        <v>-17.579999999999998</v>
      </c>
      <c r="KD100" s="371">
        <v>-17.579999999999998</v>
      </c>
      <c r="KE100" s="371">
        <v>-17.579999999999998</v>
      </c>
      <c r="KF100" s="371">
        <v>-17.579999999999998</v>
      </c>
      <c r="KG100" s="371">
        <v>-17.579999999999998</v>
      </c>
      <c r="KH100" s="371">
        <v>-17.579999999999998</v>
      </c>
      <c r="KI100" s="371">
        <v>-17.579999999999998</v>
      </c>
      <c r="KJ100" s="371">
        <v>-17.579999999999998</v>
      </c>
      <c r="KK100" s="371">
        <v>-17.579999999999998</v>
      </c>
    </row>
    <row r="101" spans="1:297" ht="15.75">
      <c r="A101" s="362"/>
      <c r="B101" s="373" t="s">
        <v>614</v>
      </c>
      <c r="C101" s="371">
        <v>-64.408100044377562</v>
      </c>
      <c r="D101" s="210">
        <v>-120.54381648293077</v>
      </c>
      <c r="E101" s="210">
        <v>-6.7467858939496939</v>
      </c>
      <c r="F101" s="371">
        <v>-35.184899080193873</v>
      </c>
      <c r="G101" s="371">
        <v>-29.5330429253112</v>
      </c>
      <c r="H101" s="371">
        <v>-34.1768407096475</v>
      </c>
      <c r="I101" s="371">
        <v>-35.458963379389019</v>
      </c>
      <c r="J101" s="371">
        <v>-21.800679423779833</v>
      </c>
      <c r="K101" s="371">
        <v>-27.560535804336865</v>
      </c>
      <c r="L101" s="371">
        <v>-56.098806004759865</v>
      </c>
      <c r="M101" s="371">
        <v>-27.861517857142857</v>
      </c>
      <c r="N101" s="371">
        <v>-13.538181072644722</v>
      </c>
      <c r="O101" s="371">
        <v>-81.588108678968368</v>
      </c>
      <c r="P101" s="371">
        <v>-23.983621210754244</v>
      </c>
      <c r="Q101" s="371">
        <v>-16.33860285019885</v>
      </c>
      <c r="R101" s="371">
        <v>-16.222713468309859</v>
      </c>
      <c r="S101" s="371">
        <v>-70.613163851802398</v>
      </c>
      <c r="T101" s="371">
        <v>-33.845686691312387</v>
      </c>
      <c r="U101" s="371">
        <v>-26.204505106048703</v>
      </c>
      <c r="V101" s="371">
        <v>-20.234180151024809</v>
      </c>
      <c r="W101" s="371">
        <v>-22.182248730964467</v>
      </c>
      <c r="X101" s="371">
        <v>-37.794994793123088</v>
      </c>
      <c r="Y101" s="371">
        <v>-27.459645708582833</v>
      </c>
      <c r="Z101" s="371">
        <v>-47.276800181770966</v>
      </c>
      <c r="AA101" s="371">
        <v>-49.594497141567622</v>
      </c>
      <c r="AB101" s="371">
        <v>-34.893622078968576</v>
      </c>
      <c r="AC101" s="371">
        <v>-20.361578891144106</v>
      </c>
      <c r="AD101" s="371">
        <v>-28.4933340716365</v>
      </c>
      <c r="AE101" s="371">
        <v>-37.356958484124277</v>
      </c>
      <c r="AF101" s="371">
        <v>-99.749438495112713</v>
      </c>
      <c r="AG101" s="371">
        <v>-119.92553087806294</v>
      </c>
      <c r="AH101" s="371">
        <v>-27.157752549781446</v>
      </c>
      <c r="AI101" s="371">
        <v>-35.675160182064857</v>
      </c>
      <c r="AJ101" s="371">
        <v>-26.685414233385661</v>
      </c>
      <c r="AK101" s="371">
        <v>-35.614171442215856</v>
      </c>
      <c r="AL101" s="371">
        <v>-26.219225774225773</v>
      </c>
      <c r="AM101" s="371">
        <v>-72.156107607748083</v>
      </c>
      <c r="AN101" s="371">
        <v>-35.379277879783537</v>
      </c>
      <c r="AO101" s="371">
        <v>-70.478060279397369</v>
      </c>
      <c r="AP101" s="371">
        <v>-55.837298920298387</v>
      </c>
      <c r="AQ101" s="371">
        <v>-24.486410208035895</v>
      </c>
      <c r="AR101" s="371">
        <v>-51.637222934076135</v>
      </c>
      <c r="AS101" s="371">
        <v>-37.694983596313072</v>
      </c>
      <c r="AT101" s="371">
        <v>-45.984741240011836</v>
      </c>
      <c r="AU101" s="371">
        <v>-27.429142179580015</v>
      </c>
      <c r="AV101" s="371">
        <v>-26.429125969876768</v>
      </c>
      <c r="AW101" s="371">
        <v>-16.374059385382061</v>
      </c>
      <c r="AX101" s="371">
        <v>-23.247144576082931</v>
      </c>
      <c r="AY101" s="371">
        <v>-18.31933946488294</v>
      </c>
      <c r="AZ101" s="371">
        <v>-33.848780967816623</v>
      </c>
      <c r="BA101" s="371">
        <v>-65.416722805775763</v>
      </c>
      <c r="BB101" s="371">
        <v>-46.30093083671558</v>
      </c>
      <c r="BC101" s="371">
        <v>-69.638730727956201</v>
      </c>
      <c r="BD101" s="371">
        <v>-33.463101072607259</v>
      </c>
      <c r="BE101" s="371">
        <v>-28.865236159929701</v>
      </c>
      <c r="BF101" s="371">
        <v>-33.055620285435467</v>
      </c>
      <c r="BG101" s="371">
        <v>-39.658869230769234</v>
      </c>
      <c r="BH101" s="371">
        <v>-38.217479016786569</v>
      </c>
      <c r="BI101" s="371">
        <v>-25.189489434261546</v>
      </c>
      <c r="BJ101" s="371">
        <v>-91.139545711958931</v>
      </c>
      <c r="BK101" s="371">
        <v>-24.196534981905913</v>
      </c>
      <c r="BL101" s="371">
        <v>-42.57286358024691</v>
      </c>
      <c r="BM101" s="371">
        <v>-90.188672742207331</v>
      </c>
      <c r="BN101" s="371">
        <v>-33.539920605455393</v>
      </c>
      <c r="BO101" s="371">
        <v>-50.950579374275776</v>
      </c>
      <c r="BP101" s="371">
        <v>-55.225517591194794</v>
      </c>
      <c r="BQ101" s="371">
        <v>-25.67920414391655</v>
      </c>
      <c r="BR101" s="371">
        <v>-37.953580086006305</v>
      </c>
      <c r="BS101" s="371">
        <v>-38.915788522323197</v>
      </c>
      <c r="BT101" s="371">
        <v>-31.749412778490143</v>
      </c>
      <c r="BU101" s="371">
        <v>-21.074544688026982</v>
      </c>
      <c r="BV101" s="371">
        <v>-23.089257218844985</v>
      </c>
      <c r="BW101" s="371">
        <v>-16.29474115616911</v>
      </c>
      <c r="BX101" s="371">
        <v>-64.918547452606632</v>
      </c>
      <c r="BY101" s="371">
        <v>-24.912255849426252</v>
      </c>
      <c r="BZ101" s="371">
        <v>-12.32104262672811</v>
      </c>
      <c r="CA101" s="371">
        <v>-16.015672844480257</v>
      </c>
      <c r="CB101" s="371">
        <v>-40.830961739095706</v>
      </c>
      <c r="CC101" s="371">
        <v>-30.380810558139537</v>
      </c>
      <c r="CD101" s="371">
        <v>-36.215243162976691</v>
      </c>
      <c r="CE101" s="371">
        <v>-18.791527561923264</v>
      </c>
      <c r="CF101" s="371">
        <v>-36.422949622166243</v>
      </c>
      <c r="CG101" s="371">
        <v>-67.935121585403564</v>
      </c>
      <c r="CH101" s="371">
        <v>-21.325778537611782</v>
      </c>
      <c r="CI101" s="371">
        <v>-21.35381797832833</v>
      </c>
      <c r="CJ101" s="371">
        <v>-120.54381648293077</v>
      </c>
      <c r="CK101" s="371">
        <v>-42.844696707931639</v>
      </c>
      <c r="CL101" s="371">
        <v>-18.520411039342335</v>
      </c>
      <c r="CM101" s="371">
        <v>-16.297734584450403</v>
      </c>
      <c r="CN101" s="371">
        <v>-61.018289634922546</v>
      </c>
      <c r="CO101" s="371">
        <v>-33.551029683253191</v>
      </c>
      <c r="CP101" s="371">
        <v>-9.750367193213398</v>
      </c>
      <c r="CQ101" s="371">
        <v>-39.084549014141963</v>
      </c>
      <c r="CR101" s="371">
        <v>-32.391493570722055</v>
      </c>
      <c r="CS101" s="371">
        <v>-40.912743326334734</v>
      </c>
      <c r="CT101" s="371">
        <v>-37.477953238778504</v>
      </c>
      <c r="CU101" s="371">
        <v>-8.8200270504138434</v>
      </c>
      <c r="CV101" s="371">
        <v>-28.232910692339207</v>
      </c>
      <c r="CW101" s="371">
        <v>-31.772042996483314</v>
      </c>
      <c r="CX101" s="371">
        <v>-17.750128096676736</v>
      </c>
      <c r="CY101" s="371">
        <v>-18.781104757548036</v>
      </c>
      <c r="CZ101" s="371">
        <v>-78.486594551882092</v>
      </c>
      <c r="DA101" s="371">
        <v>-53.16148313027837</v>
      </c>
      <c r="DB101" s="371">
        <v>-14.660472030713935</v>
      </c>
      <c r="DC101" s="371">
        <v>-13.60679990539262</v>
      </c>
      <c r="DD101" s="371">
        <v>-26.495950688226646</v>
      </c>
      <c r="DE101" s="371">
        <v>-23.168756133464182</v>
      </c>
      <c r="DF101" s="371">
        <v>-79.153166787356966</v>
      </c>
      <c r="DG101" s="371">
        <v>-20.13206296851574</v>
      </c>
      <c r="DH101" s="371">
        <v>-30.018957396586192</v>
      </c>
      <c r="DI101" s="371">
        <v>-18.736041237113401</v>
      </c>
      <c r="DJ101" s="371">
        <v>-27.999113528502285</v>
      </c>
      <c r="DK101" s="371">
        <v>-72.712164967411553</v>
      </c>
      <c r="DL101" s="371">
        <v>-19.346956709956711</v>
      </c>
      <c r="DM101" s="371">
        <v>-75.944705594918148</v>
      </c>
      <c r="DN101" s="371">
        <v>-29.900618415507793</v>
      </c>
      <c r="DO101" s="371">
        <v>-29.856909807305147</v>
      </c>
      <c r="DP101" s="371">
        <v>-20.168809841469159</v>
      </c>
      <c r="DQ101" s="371">
        <v>-104.07429551620693</v>
      </c>
      <c r="DR101" s="371">
        <v>-21.289813871473356</v>
      </c>
      <c r="DS101" s="371">
        <v>-18.531687292133508</v>
      </c>
      <c r="DT101" s="371">
        <v>-45.507014529046813</v>
      </c>
      <c r="DU101" s="371">
        <v>-21.191430384336474</v>
      </c>
      <c r="DV101" s="371">
        <v>-63.078870135829909</v>
      </c>
      <c r="DW101" s="371">
        <v>-37.671594277480445</v>
      </c>
      <c r="DX101" s="371">
        <v>-30.076792461505562</v>
      </c>
      <c r="DY101" s="371">
        <v>-36.264463807077021</v>
      </c>
      <c r="DZ101" s="371">
        <v>-36.180021060021062</v>
      </c>
      <c r="EA101" s="371">
        <v>-42.596534252031866</v>
      </c>
      <c r="EB101" s="371">
        <v>-36.300719473860212</v>
      </c>
      <c r="EC101" s="371">
        <v>-27.959699248120302</v>
      </c>
      <c r="ED101" s="371">
        <v>-43.412175654293961</v>
      </c>
      <c r="EE101" s="371">
        <v>-21.318724351591985</v>
      </c>
      <c r="EF101" s="371">
        <v>-14.59714033366045</v>
      </c>
      <c r="EG101" s="371">
        <v>-40.121145387391927</v>
      </c>
      <c r="EH101" s="371">
        <v>-40.656191291271654</v>
      </c>
      <c r="EI101" s="371">
        <v>-29.895160506725873</v>
      </c>
      <c r="EJ101" s="371">
        <v>-39.926441332218502</v>
      </c>
      <c r="EK101" s="371">
        <v>-17.090689170182841</v>
      </c>
      <c r="EL101" s="371">
        <v>-16.978326892430278</v>
      </c>
      <c r="EM101" s="371">
        <v>-6.7467858939496939</v>
      </c>
      <c r="EN101" s="371">
        <v>-39.725509407985314</v>
      </c>
      <c r="EO101" s="371">
        <v>-55.923072625692214</v>
      </c>
      <c r="EP101" s="371">
        <v>-21.407183935297283</v>
      </c>
      <c r="EQ101" s="371">
        <v>-11.762851338873499</v>
      </c>
      <c r="ER101" s="371">
        <v>-18.727762434554975</v>
      </c>
      <c r="ES101" s="371">
        <v>-10.451941373019181</v>
      </c>
      <c r="ET101" s="371">
        <v>-37.584971671388104</v>
      </c>
      <c r="EU101" s="371">
        <v>-13.753790048209368</v>
      </c>
      <c r="EV101" s="371">
        <v>-26.337179242513212</v>
      </c>
      <c r="EW101" s="371">
        <v>-55.031257096743104</v>
      </c>
      <c r="EX101" s="371">
        <v>-31.756013830152018</v>
      </c>
      <c r="EY101" s="371">
        <v>-28.000728643216078</v>
      </c>
      <c r="EZ101" s="371">
        <v>-10.860555555555555</v>
      </c>
      <c r="FA101" s="371">
        <v>-10.805054210153004</v>
      </c>
      <c r="FB101" s="371">
        <v>-19.718701243640474</v>
      </c>
      <c r="FC101" s="371">
        <v>-22.486457469573356</v>
      </c>
      <c r="FD101" s="371">
        <v>-26.525348837209304</v>
      </c>
      <c r="FE101" s="371">
        <v>-40.493358639056083</v>
      </c>
      <c r="FF101" s="371">
        <v>-38.948783477398329</v>
      </c>
      <c r="FG101" s="371">
        <v>-62.479276165048546</v>
      </c>
      <c r="FH101" s="371">
        <v>-27.354858067961647</v>
      </c>
      <c r="FI101" s="371">
        <v>-29.504447256529662</v>
      </c>
      <c r="FJ101" s="371">
        <v>-26.102075544420892</v>
      </c>
      <c r="FK101" s="371">
        <v>-53.780584005970809</v>
      </c>
      <c r="FL101" s="371">
        <v>-8.7779238248551188</v>
      </c>
      <c r="FM101" s="371">
        <v>-31.774381391982182</v>
      </c>
      <c r="FN101" s="371">
        <v>-42.805679648375069</v>
      </c>
      <c r="FO101" s="371">
        <v>-7.2922798723047944</v>
      </c>
      <c r="FP101" s="371">
        <v>-41.267751156475619</v>
      </c>
      <c r="FQ101" s="371">
        <v>-16.303381901840492</v>
      </c>
      <c r="FR101" s="371">
        <v>-30.639156049159993</v>
      </c>
      <c r="FS101" s="371">
        <v>-37.016396846064815</v>
      </c>
      <c r="FT101" s="371">
        <v>-56.015591123838782</v>
      </c>
      <c r="FU101" s="371">
        <v>-30.887103886397608</v>
      </c>
      <c r="FV101" s="371">
        <v>-34.662519993761698</v>
      </c>
      <c r="FW101" s="371">
        <v>-29.954382943143813</v>
      </c>
      <c r="FX101" s="371">
        <v>-27.748743895348838</v>
      </c>
      <c r="FY101" s="371">
        <v>-34.128285739001484</v>
      </c>
      <c r="FZ101" s="371">
        <v>-9.0216868131868146</v>
      </c>
      <c r="GA101" s="371">
        <v>-16.069217424826522</v>
      </c>
      <c r="GB101" s="371">
        <v>-27.132918271396399</v>
      </c>
      <c r="GC101" s="371">
        <v>-51.086970930841773</v>
      </c>
      <c r="GD101" s="371">
        <v>-38.01104396984924</v>
      </c>
      <c r="GE101" s="371">
        <v>-50.662099956579489</v>
      </c>
      <c r="GF101" s="371">
        <v>-8.432922942276857</v>
      </c>
      <c r="GG101" s="371">
        <v>-37.142865046045507</v>
      </c>
      <c r="GH101" s="371">
        <v>-36.310005976142953</v>
      </c>
      <c r="GI101" s="371">
        <v>-32.956539134783696</v>
      </c>
      <c r="GJ101" s="371">
        <v>-30.787384774728121</v>
      </c>
      <c r="GK101" s="371">
        <v>-57.26139172678711</v>
      </c>
      <c r="GL101" s="371">
        <v>-23.658922596250754</v>
      </c>
      <c r="GM101" s="371">
        <v>-18.293187977762333</v>
      </c>
      <c r="GN101" s="371">
        <v>-41.095587185104051</v>
      </c>
      <c r="GO101" s="371">
        <v>-32.011541795754447</v>
      </c>
      <c r="GP101" s="371">
        <v>-53.968423475258916</v>
      </c>
      <c r="GQ101" s="371">
        <v>-24.426540490405117</v>
      </c>
      <c r="GR101" s="371">
        <v>-25.086934792955738</v>
      </c>
      <c r="GS101" s="371">
        <v>-20.508843731253748</v>
      </c>
      <c r="GT101" s="371">
        <v>-22.473054435483871</v>
      </c>
      <c r="GU101" s="371">
        <v>-35.212650999574649</v>
      </c>
      <c r="GV101" s="371">
        <v>-9.6198598415600252</v>
      </c>
      <c r="GW101" s="371">
        <v>-15.167660239708182</v>
      </c>
      <c r="GX101" s="371">
        <v>-27.369894196857967</v>
      </c>
      <c r="GY101" s="371">
        <v>-33.999834290350769</v>
      </c>
      <c r="GZ101" s="371">
        <v>-48.598174376171798</v>
      </c>
      <c r="HA101" s="371">
        <v>-44.224322790717402</v>
      </c>
      <c r="HB101" s="371">
        <v>-49.780620883518537</v>
      </c>
      <c r="HC101" s="371">
        <v>-42.952270995070855</v>
      </c>
      <c r="HD101" s="371">
        <v>-26.465663865546219</v>
      </c>
      <c r="HE101" s="371">
        <v>-34.841424946109633</v>
      </c>
      <c r="HF101" s="371">
        <v>-46.192701073253829</v>
      </c>
      <c r="HG101" s="371">
        <v>-38.150444090587399</v>
      </c>
      <c r="HH101" s="371">
        <v>-38.354555634973401</v>
      </c>
      <c r="HI101" s="371">
        <v>-17.458253129890455</v>
      </c>
      <c r="HJ101" s="371">
        <v>-73.04233601927173</v>
      </c>
      <c r="HK101" s="371">
        <v>-22.695085984522784</v>
      </c>
      <c r="HL101" s="371">
        <v>-47.159880692918662</v>
      </c>
      <c r="HM101" s="371">
        <v>-29.868185738432285</v>
      </c>
      <c r="HN101" s="371">
        <v>-16.680932780391188</v>
      </c>
      <c r="HO101" s="371">
        <v>-7.962416640698037</v>
      </c>
      <c r="HP101" s="371">
        <v>-24.22960393407762</v>
      </c>
      <c r="HQ101" s="371">
        <v>-41.590972281402571</v>
      </c>
      <c r="HR101" s="371">
        <v>-39.142942831338907</v>
      </c>
      <c r="HS101" s="371">
        <v>-14.839193302891934</v>
      </c>
      <c r="HT101" s="371">
        <v>-39.148808614114408</v>
      </c>
      <c r="HU101" s="371">
        <v>-21.377158870151771</v>
      </c>
      <c r="HV101" s="371">
        <v>-34.442126097867003</v>
      </c>
      <c r="HW101" s="371">
        <v>-55.460153469485064</v>
      </c>
      <c r="HX101" s="371">
        <v>-24.148755186721992</v>
      </c>
      <c r="HY101" s="371">
        <v>-48.886898609839221</v>
      </c>
      <c r="HZ101" s="371">
        <v>-32.114374321094935</v>
      </c>
      <c r="IA101" s="371">
        <v>-17.257515822784811</v>
      </c>
      <c r="IB101" s="371">
        <v>-17.624722106577849</v>
      </c>
      <c r="IC101" s="371">
        <v>-38.922552071089378</v>
      </c>
      <c r="ID101" s="371">
        <v>-17.870433765298777</v>
      </c>
      <c r="IE101" s="371">
        <v>-34.996299846666084</v>
      </c>
      <c r="IF101" s="371">
        <v>-30.529446780977032</v>
      </c>
      <c r="IG101" s="371">
        <v>-19.557750092284977</v>
      </c>
      <c r="IH101" s="371">
        <v>-34.046311111111109</v>
      </c>
      <c r="II101" s="371">
        <v>-31.472703772689524</v>
      </c>
      <c r="IJ101" s="371">
        <v>-34.781938375350144</v>
      </c>
      <c r="IK101" s="371">
        <v>-23.616831821305844</v>
      </c>
      <c r="IL101" s="371">
        <v>-44.887994493858528</v>
      </c>
      <c r="IM101" s="371">
        <v>-29.887622442455243</v>
      </c>
      <c r="IN101" s="371">
        <v>-48.396303671592278</v>
      </c>
      <c r="IO101" s="371">
        <v>-26.094908109684948</v>
      </c>
      <c r="IP101" s="371">
        <v>-24.814796739130436</v>
      </c>
      <c r="IQ101" s="371">
        <v>-36.597037001162342</v>
      </c>
      <c r="IR101" s="371">
        <v>-46.461652314183425</v>
      </c>
      <c r="IS101" s="371">
        <v>-20.106142669096801</v>
      </c>
      <c r="IT101" s="371">
        <v>-20.652632724107921</v>
      </c>
      <c r="IU101" s="371">
        <v>-26.273646431501231</v>
      </c>
      <c r="IV101" s="371">
        <v>-21.85411790780142</v>
      </c>
      <c r="IW101" s="371">
        <v>-20.76533693415638</v>
      </c>
      <c r="IX101" s="371">
        <v>-101.63253246233377</v>
      </c>
      <c r="IY101" s="371">
        <v>-28.569989193083572</v>
      </c>
      <c r="IZ101" s="371">
        <v>-29.541451132342534</v>
      </c>
      <c r="JA101" s="371">
        <v>-21.640351780351782</v>
      </c>
      <c r="JB101" s="371">
        <v>-34.926779942152919</v>
      </c>
      <c r="JC101" s="371">
        <v>-29.048656663093961</v>
      </c>
      <c r="JD101" s="371">
        <v>-22.077068114091105</v>
      </c>
      <c r="JE101" s="371">
        <v>-41.305456166801847</v>
      </c>
      <c r="JF101" s="371">
        <v>-82.672864844011585</v>
      </c>
      <c r="JG101" s="371">
        <v>-23.479649012848636</v>
      </c>
      <c r="JH101" s="371">
        <v>-56.088223712678491</v>
      </c>
      <c r="JI101" s="371">
        <v>-37.925759069271756</v>
      </c>
      <c r="JJ101" s="371">
        <v>-17.622018535609904</v>
      </c>
      <c r="JK101" s="371">
        <v>-29.168867711193666</v>
      </c>
      <c r="JL101" s="371">
        <v>-43.707871132873358</v>
      </c>
      <c r="JM101" s="371">
        <v>-15.434912408759123</v>
      </c>
      <c r="JN101" s="371">
        <v>-20.614287598944589</v>
      </c>
      <c r="JO101" s="371">
        <v>-19.978282868471425</v>
      </c>
      <c r="JP101" s="371">
        <v>-20.474420789084554</v>
      </c>
      <c r="JQ101" s="371">
        <v>-34.388594319562571</v>
      </c>
      <c r="JR101" s="371">
        <v>-53.749452302411846</v>
      </c>
      <c r="JS101" s="371">
        <v>-35.087911047153071</v>
      </c>
      <c r="JT101" s="371">
        <v>-66.169365974375921</v>
      </c>
      <c r="JU101" s="371">
        <v>-31.225392764915405</v>
      </c>
      <c r="JV101" s="371">
        <v>-26.811134521880067</v>
      </c>
      <c r="JW101" s="371">
        <v>-17.753053092440702</v>
      </c>
      <c r="JX101" s="371">
        <v>-13.981896963493689</v>
      </c>
      <c r="JY101" s="371">
        <v>-19.917050268496421</v>
      </c>
      <c r="JZ101" s="371">
        <v>-49.934631633042812</v>
      </c>
      <c r="KA101" s="371">
        <v>-41.861890579458709</v>
      </c>
      <c r="KB101" s="371">
        <v>-27.222529727656308</v>
      </c>
      <c r="KC101" s="371">
        <v>-34.316580289650304</v>
      </c>
      <c r="KD101" s="371">
        <v>-27.152037964458803</v>
      </c>
      <c r="KE101" s="371">
        <v>-14.576014895330113</v>
      </c>
      <c r="KF101" s="371">
        <v>-25.595992192958882</v>
      </c>
      <c r="KG101" s="371">
        <v>-34.169288173438922</v>
      </c>
      <c r="KH101" s="371">
        <v>-31.140510844410162</v>
      </c>
      <c r="KI101" s="371">
        <v>-30.550867852257181</v>
      </c>
      <c r="KJ101" s="371">
        <v>-32.311129367816086</v>
      </c>
      <c r="KK101" s="371">
        <v>-54.087827285794816</v>
      </c>
    </row>
    <row r="102" spans="1:297" ht="15.75">
      <c r="A102" s="362"/>
      <c r="B102" s="373" t="s">
        <v>568</v>
      </c>
      <c r="C102" s="371">
        <v>4.9952039436410101E-8</v>
      </c>
      <c r="D102" s="210">
        <v>-691.63407256509163</v>
      </c>
      <c r="E102" s="210">
        <v>971.54604437484613</v>
      </c>
      <c r="F102" s="371">
        <v>122.17516201599003</v>
      </c>
      <c r="G102" s="371">
        <v>210.71298975217596</v>
      </c>
      <c r="H102" s="371">
        <v>-31.430616720379504</v>
      </c>
      <c r="I102" s="371">
        <v>278.05548373241436</v>
      </c>
      <c r="J102" s="371">
        <v>-97.96851489454238</v>
      </c>
      <c r="K102" s="371">
        <v>-91.573734396743419</v>
      </c>
      <c r="L102" s="371">
        <v>-169.95895113483093</v>
      </c>
      <c r="M102" s="371">
        <v>300.06735970568087</v>
      </c>
      <c r="N102" s="371">
        <v>-72.572976001692069</v>
      </c>
      <c r="O102" s="371">
        <v>362.70469498930089</v>
      </c>
      <c r="P102" s="371">
        <v>-81.362669740994747</v>
      </c>
      <c r="Q102" s="371">
        <v>-452.29434760534593</v>
      </c>
      <c r="R102" s="371">
        <v>191.87432471352159</v>
      </c>
      <c r="S102" s="371">
        <v>41.280851140418221</v>
      </c>
      <c r="T102" s="371">
        <v>-280.24939235025329</v>
      </c>
      <c r="U102" s="371">
        <v>-48.182568374793348</v>
      </c>
      <c r="V102" s="371">
        <v>-185.13299108011773</v>
      </c>
      <c r="W102" s="371">
        <v>205.36839204389597</v>
      </c>
      <c r="X102" s="371">
        <v>-208.95556790483289</v>
      </c>
      <c r="Y102" s="371">
        <v>-91.322715886986856</v>
      </c>
      <c r="Z102" s="371">
        <v>-291.53144873143555</v>
      </c>
      <c r="AA102" s="371">
        <v>-158.50667908272021</v>
      </c>
      <c r="AB102" s="371">
        <v>-56.681003067644525</v>
      </c>
      <c r="AC102" s="371">
        <v>15.615371790162049</v>
      </c>
      <c r="AD102" s="371">
        <v>-50.919935993942843</v>
      </c>
      <c r="AE102" s="371">
        <v>-165.75486460925214</v>
      </c>
      <c r="AF102" s="371">
        <v>80.518520068716768</v>
      </c>
      <c r="AG102" s="371">
        <v>-105.32784394405036</v>
      </c>
      <c r="AH102" s="371">
        <v>-196.89651044769082</v>
      </c>
      <c r="AI102" s="371">
        <v>196.73311601822923</v>
      </c>
      <c r="AJ102" s="371">
        <v>32.473579097441188</v>
      </c>
      <c r="AK102" s="371">
        <v>67.860400623944628</v>
      </c>
      <c r="AL102" s="371">
        <v>208.06032030148259</v>
      </c>
      <c r="AM102" s="371">
        <v>-28.621573569059148</v>
      </c>
      <c r="AN102" s="371">
        <v>84.525867478693968</v>
      </c>
      <c r="AO102" s="371">
        <v>11.753251008251699</v>
      </c>
      <c r="AP102" s="371">
        <v>184.1564060820244</v>
      </c>
      <c r="AQ102" s="371">
        <v>-92.806590304026329</v>
      </c>
      <c r="AR102" s="371">
        <v>277.96239015380706</v>
      </c>
      <c r="AS102" s="371">
        <v>47.24283893320483</v>
      </c>
      <c r="AT102" s="371">
        <v>-84.219842377310869</v>
      </c>
      <c r="AU102" s="371">
        <v>73.922575642978984</v>
      </c>
      <c r="AV102" s="371">
        <v>69.505630139575985</v>
      </c>
      <c r="AW102" s="371">
        <v>111.36390805060391</v>
      </c>
      <c r="AX102" s="371">
        <v>121.01961390455384</v>
      </c>
      <c r="AY102" s="371">
        <v>-118.82955935801742</v>
      </c>
      <c r="AZ102" s="371">
        <v>52.174029191994222</v>
      </c>
      <c r="BA102" s="371">
        <v>211.28956669445014</v>
      </c>
      <c r="BB102" s="371">
        <v>43.499831525687668</v>
      </c>
      <c r="BC102" s="371">
        <v>12.831289286737848</v>
      </c>
      <c r="BD102" s="371">
        <v>71.868727354147467</v>
      </c>
      <c r="BE102" s="371">
        <v>-2.5231835553716135</v>
      </c>
      <c r="BF102" s="371">
        <v>12.314875243939838</v>
      </c>
      <c r="BG102" s="371">
        <v>-291.16132226592742</v>
      </c>
      <c r="BH102" s="371">
        <v>215.99972938543425</v>
      </c>
      <c r="BI102" s="371">
        <v>99.325382481623706</v>
      </c>
      <c r="BJ102" s="371">
        <v>-113.63431023556242</v>
      </c>
      <c r="BK102" s="371">
        <v>237.97091272547181</v>
      </c>
      <c r="BL102" s="371">
        <v>-88.858452962151688</v>
      </c>
      <c r="BM102" s="371">
        <v>-117.50802138019787</v>
      </c>
      <c r="BN102" s="371">
        <v>153.5121683237557</v>
      </c>
      <c r="BO102" s="371">
        <v>-302.0064755180868</v>
      </c>
      <c r="BP102" s="371">
        <v>-151.11742479875281</v>
      </c>
      <c r="BQ102" s="371">
        <v>88.88110445656649</v>
      </c>
      <c r="BR102" s="371">
        <v>6.7005928902516887</v>
      </c>
      <c r="BS102" s="371">
        <v>-92.708204564479516</v>
      </c>
      <c r="BT102" s="371">
        <v>-28.819800564381051</v>
      </c>
      <c r="BU102" s="371">
        <v>69.90743080304992</v>
      </c>
      <c r="BV102" s="371">
        <v>-137.52859167632135</v>
      </c>
      <c r="BW102" s="371">
        <v>286.14975065444338</v>
      </c>
      <c r="BX102" s="371">
        <v>-24.54374061117651</v>
      </c>
      <c r="BY102" s="371">
        <v>109.66073412708656</v>
      </c>
      <c r="BZ102" s="371">
        <v>12.779048913269673</v>
      </c>
      <c r="CA102" s="371">
        <v>-691.63407256509163</v>
      </c>
      <c r="CB102" s="371">
        <v>-1.8154688507714842</v>
      </c>
      <c r="CC102" s="371">
        <v>140.52707165742135</v>
      </c>
      <c r="CD102" s="371">
        <v>971.54604437484613</v>
      </c>
      <c r="CE102" s="371">
        <v>16.701581092043867</v>
      </c>
      <c r="CF102" s="371">
        <v>138.76765950627342</v>
      </c>
      <c r="CG102" s="371">
        <v>-408.12726631768516</v>
      </c>
      <c r="CH102" s="371">
        <v>-228.01446628902579</v>
      </c>
      <c r="CI102" s="371">
        <v>28.750171878098115</v>
      </c>
      <c r="CJ102" s="371">
        <v>-60.421646273005855</v>
      </c>
      <c r="CK102" s="371">
        <v>35.254606073010599</v>
      </c>
      <c r="CL102" s="371">
        <v>-19.91336861911795</v>
      </c>
      <c r="CM102" s="371">
        <v>-242.96778539357416</v>
      </c>
      <c r="CN102" s="371">
        <v>161.64712341428032</v>
      </c>
      <c r="CO102" s="371">
        <v>294.89788962767994</v>
      </c>
      <c r="CP102" s="371">
        <v>89.303213069449598</v>
      </c>
      <c r="CQ102" s="371">
        <v>149.62999000857724</v>
      </c>
      <c r="CR102" s="371">
        <v>401.25923557486578</v>
      </c>
      <c r="CS102" s="371">
        <v>-104.29163565485335</v>
      </c>
      <c r="CT102" s="371">
        <v>-201.20460528979507</v>
      </c>
      <c r="CU102" s="371">
        <v>-177.76921865897802</v>
      </c>
      <c r="CV102" s="371">
        <v>74.569734458095382</v>
      </c>
      <c r="CW102" s="371">
        <v>78.995033716304107</v>
      </c>
      <c r="CX102" s="371">
        <v>52.888500327089709</v>
      </c>
      <c r="CY102" s="371">
        <v>226.89217765036608</v>
      </c>
      <c r="CZ102" s="371">
        <v>-186.69655842346438</v>
      </c>
      <c r="DA102" s="371">
        <v>-192.04465353015752</v>
      </c>
      <c r="DB102" s="371">
        <v>219.63972965823439</v>
      </c>
      <c r="DC102" s="371">
        <v>0.50493244174850294</v>
      </c>
      <c r="DD102" s="371">
        <v>53.224820185722344</v>
      </c>
      <c r="DE102" s="371">
        <v>517.4959224399895</v>
      </c>
      <c r="DF102" s="371">
        <v>-101.44089186509041</v>
      </c>
      <c r="DG102" s="371">
        <v>422.54007527991854</v>
      </c>
      <c r="DH102" s="371">
        <v>-87.606077460246198</v>
      </c>
      <c r="DI102" s="371">
        <v>-276.05679912209558</v>
      </c>
      <c r="DJ102" s="371">
        <v>47.61370173194814</v>
      </c>
      <c r="DK102" s="371">
        <v>-205.72178383705034</v>
      </c>
      <c r="DL102" s="371">
        <v>-80.107239723174288</v>
      </c>
      <c r="DM102" s="371">
        <v>-52.10455111298738</v>
      </c>
      <c r="DN102" s="371">
        <v>254.33286158734526</v>
      </c>
      <c r="DO102" s="371">
        <v>61.567899596968061</v>
      </c>
      <c r="DP102" s="371">
        <v>177.79331464824196</v>
      </c>
      <c r="DQ102" s="371">
        <v>78.534767533711019</v>
      </c>
      <c r="DR102" s="371">
        <v>-198.79842680180448</v>
      </c>
      <c r="DS102" s="371">
        <v>181.36912254855287</v>
      </c>
      <c r="DT102" s="371">
        <v>-210.87261786554305</v>
      </c>
      <c r="DU102" s="371">
        <v>100.05138134229733</v>
      </c>
      <c r="DV102" s="371">
        <v>-36.556179815463132</v>
      </c>
      <c r="DW102" s="371">
        <v>90.237038932340042</v>
      </c>
      <c r="DX102" s="371">
        <v>41.346356998128108</v>
      </c>
      <c r="DY102" s="371">
        <v>-196.95596975002579</v>
      </c>
      <c r="DZ102" s="371">
        <v>-157.65240121235595</v>
      </c>
      <c r="EA102" s="371">
        <v>3.5216821054850609</v>
      </c>
      <c r="EB102" s="371">
        <v>92.57352868736244</v>
      </c>
      <c r="EC102" s="371">
        <v>511.04674419263154</v>
      </c>
      <c r="ED102" s="371">
        <v>-30.232412006398608</v>
      </c>
      <c r="EE102" s="371">
        <v>130.2755143947536</v>
      </c>
      <c r="EF102" s="371">
        <v>-64.367872696074343</v>
      </c>
      <c r="EG102" s="371">
        <v>-141.83818063489059</v>
      </c>
      <c r="EH102" s="371">
        <v>82.477175616920533</v>
      </c>
      <c r="EI102" s="371">
        <v>7.221064552331609</v>
      </c>
      <c r="EJ102" s="371">
        <v>157.01821507382994</v>
      </c>
      <c r="EK102" s="371">
        <v>543.62098584323257</v>
      </c>
      <c r="EL102" s="371">
        <v>-46.739749721738818</v>
      </c>
      <c r="EM102" s="371">
        <v>-185.05133964491472</v>
      </c>
      <c r="EN102" s="371">
        <v>-190.45352526915087</v>
      </c>
      <c r="EO102" s="371">
        <v>54.247089929994445</v>
      </c>
      <c r="EP102" s="371">
        <v>-302.63858746111896</v>
      </c>
      <c r="EQ102" s="371">
        <v>-252.78011166758156</v>
      </c>
      <c r="ER102" s="371">
        <v>58.553384513907368</v>
      </c>
      <c r="ES102" s="371">
        <v>34.248129452701775</v>
      </c>
      <c r="ET102" s="371">
        <v>-200.20643291749684</v>
      </c>
      <c r="EU102" s="371">
        <v>-127.71218840473769</v>
      </c>
      <c r="EV102" s="371">
        <v>371.99601418757408</v>
      </c>
      <c r="EW102" s="371">
        <v>-233.61614645716853</v>
      </c>
      <c r="EX102" s="371">
        <v>-192.3703642982988</v>
      </c>
      <c r="EY102" s="371">
        <v>-5.7155528643230911</v>
      </c>
      <c r="EZ102" s="371">
        <v>31.862459572405793</v>
      </c>
      <c r="FA102" s="371">
        <v>65.031955772366274</v>
      </c>
      <c r="FB102" s="371">
        <v>254.90614136648591</v>
      </c>
      <c r="FC102" s="371">
        <v>-83.89785759369731</v>
      </c>
      <c r="FD102" s="371">
        <v>-286.62236847165468</v>
      </c>
      <c r="FE102" s="371">
        <v>-32.810020187719168</v>
      </c>
      <c r="FF102" s="371">
        <v>-199.87071700565795</v>
      </c>
      <c r="FG102" s="371">
        <v>-90.28965118269997</v>
      </c>
      <c r="FH102" s="371">
        <v>215.05288297001653</v>
      </c>
      <c r="FI102" s="371">
        <v>-227.43329336998045</v>
      </c>
      <c r="FJ102" s="371">
        <v>41.564451073562083</v>
      </c>
      <c r="FK102" s="371">
        <v>-40.586754188839706</v>
      </c>
      <c r="FL102" s="371">
        <v>0.97037836049356385</v>
      </c>
      <c r="FM102" s="371">
        <v>273.05447423756897</v>
      </c>
      <c r="FN102" s="371">
        <v>116.1866799208084</v>
      </c>
      <c r="FO102" s="371">
        <v>193.0479505063058</v>
      </c>
      <c r="FP102" s="371">
        <v>9.1295618419126416</v>
      </c>
      <c r="FQ102" s="371">
        <v>305.19672340149276</v>
      </c>
      <c r="FR102" s="371">
        <v>-1.6571553410745852</v>
      </c>
      <c r="FS102" s="371">
        <v>-97.770980970372591</v>
      </c>
      <c r="FT102" s="371">
        <v>-68.290128992002579</v>
      </c>
      <c r="FU102" s="371">
        <v>134.9035071822673</v>
      </c>
      <c r="FV102" s="371">
        <v>28.522609240888574</v>
      </c>
      <c r="FW102" s="371">
        <v>-113.52911253306564</v>
      </c>
      <c r="FX102" s="371">
        <v>-90.80212431594542</v>
      </c>
      <c r="FY102" s="371">
        <v>-73.828140092737272</v>
      </c>
      <c r="FZ102" s="371">
        <v>-556.38437188844136</v>
      </c>
      <c r="GA102" s="371">
        <v>-160.44228269822861</v>
      </c>
      <c r="GB102" s="371">
        <v>-119.26609330043354</v>
      </c>
      <c r="GC102" s="371">
        <v>-88.933884029630377</v>
      </c>
      <c r="GD102" s="371">
        <v>245.11294711298575</v>
      </c>
      <c r="GE102" s="371">
        <v>-361.86164424445917</v>
      </c>
      <c r="GF102" s="371">
        <v>-176.14023630087601</v>
      </c>
      <c r="GG102" s="371">
        <v>210.05262010722004</v>
      </c>
      <c r="GH102" s="371">
        <v>188.18249968665063</v>
      </c>
      <c r="GI102" s="371">
        <v>-138.35961943102879</v>
      </c>
      <c r="GJ102" s="371">
        <v>-101.55870568390279</v>
      </c>
      <c r="GK102" s="371">
        <v>-189.56341229781128</v>
      </c>
      <c r="GL102" s="371">
        <v>104.0270287118316</v>
      </c>
      <c r="GM102" s="371">
        <v>-237.06872197179524</v>
      </c>
      <c r="GN102" s="371">
        <v>280.14820534192324</v>
      </c>
      <c r="GO102" s="371">
        <v>-121.47140502412752</v>
      </c>
      <c r="GP102" s="371">
        <v>296.83490540123825</v>
      </c>
      <c r="GQ102" s="371">
        <v>119.50461740055542</v>
      </c>
      <c r="GR102" s="371">
        <v>241.6163027259216</v>
      </c>
      <c r="GS102" s="371">
        <v>145.14875905126797</v>
      </c>
      <c r="GT102" s="371">
        <v>291.083320763926</v>
      </c>
      <c r="GU102" s="371">
        <v>-172.32555572549117</v>
      </c>
      <c r="GV102" s="371">
        <v>-129.72363831338609</v>
      </c>
      <c r="GW102" s="371">
        <v>74.104605987206426</v>
      </c>
      <c r="GX102" s="371">
        <v>-18.342867047600123</v>
      </c>
      <c r="GY102" s="371">
        <v>91.912839441548854</v>
      </c>
      <c r="GZ102" s="371">
        <v>280.69982777852545</v>
      </c>
      <c r="HA102" s="371">
        <v>64.263225614765474</v>
      </c>
      <c r="HB102" s="371">
        <v>30.58425632281639</v>
      </c>
      <c r="HC102" s="371">
        <v>103.4839181706549</v>
      </c>
      <c r="HD102" s="371">
        <v>-36.168076720537378</v>
      </c>
      <c r="HE102" s="371">
        <v>-8.3243630965063407</v>
      </c>
      <c r="HF102" s="371">
        <v>-61.61688875967053</v>
      </c>
      <c r="HG102" s="371">
        <v>57.474574627625081</v>
      </c>
      <c r="HH102" s="371">
        <v>457.71315009437819</v>
      </c>
      <c r="HI102" s="371">
        <v>211.40318794422782</v>
      </c>
      <c r="HJ102" s="371">
        <v>-51.444134160249533</v>
      </c>
      <c r="HK102" s="371">
        <v>-111.395123987161</v>
      </c>
      <c r="HL102" s="371">
        <v>-276.47956806825789</v>
      </c>
      <c r="HM102" s="371">
        <v>55.445669844850421</v>
      </c>
      <c r="HN102" s="371">
        <v>156.38278659696567</v>
      </c>
      <c r="HO102" s="371">
        <v>143.20186228671034</v>
      </c>
      <c r="HP102" s="371">
        <v>-113.03513938727617</v>
      </c>
      <c r="HQ102" s="371">
        <v>-87.00499719288085</v>
      </c>
      <c r="HR102" s="371">
        <v>-57.18078661168154</v>
      </c>
      <c r="HS102" s="371">
        <v>-216.21681121788143</v>
      </c>
      <c r="HT102" s="371">
        <v>-29.255482501735766</v>
      </c>
      <c r="HU102" s="371">
        <v>32.805450316937133</v>
      </c>
      <c r="HV102" s="371">
        <v>370.52595524452437</v>
      </c>
      <c r="HW102" s="371">
        <v>-174.31509597167079</v>
      </c>
      <c r="HX102" s="371">
        <v>-3.1840045416237994</v>
      </c>
      <c r="HY102" s="371">
        <v>-128.08064151777322</v>
      </c>
      <c r="HZ102" s="371">
        <v>-32.308782116970214</v>
      </c>
      <c r="IA102" s="371">
        <v>287.63708762088243</v>
      </c>
      <c r="IB102" s="371">
        <v>-172.45814791122794</v>
      </c>
      <c r="IC102" s="371">
        <v>-93.732362959299948</v>
      </c>
      <c r="ID102" s="371">
        <v>100.24151274144138</v>
      </c>
      <c r="IE102" s="371">
        <v>290.03477037699525</v>
      </c>
      <c r="IF102" s="371">
        <v>153.39959248480784</v>
      </c>
      <c r="IG102" s="371">
        <v>-285.29136367130252</v>
      </c>
      <c r="IH102" s="371">
        <v>46.10970991578764</v>
      </c>
      <c r="II102" s="371">
        <v>140.49635542928903</v>
      </c>
      <c r="IJ102" s="371">
        <v>317.4606837348129</v>
      </c>
      <c r="IK102" s="371">
        <v>-102.49135605352251</v>
      </c>
      <c r="IL102" s="371">
        <v>150.84202245802689</v>
      </c>
      <c r="IM102" s="371">
        <v>42.536404583181707</v>
      </c>
      <c r="IN102" s="371">
        <v>110.84943872814443</v>
      </c>
      <c r="IO102" s="371">
        <v>520.43354974885267</v>
      </c>
      <c r="IP102" s="371">
        <v>-18.453675270441149</v>
      </c>
      <c r="IQ102" s="371">
        <v>538.46564188616321</v>
      </c>
      <c r="IR102" s="371">
        <v>100.33653055686564</v>
      </c>
      <c r="IS102" s="371">
        <v>112.33058417168741</v>
      </c>
      <c r="IT102" s="371">
        <v>22.036942151475913</v>
      </c>
      <c r="IU102" s="371">
        <v>441.33156295371907</v>
      </c>
      <c r="IV102" s="371">
        <v>263.63750846885756</v>
      </c>
      <c r="IW102" s="371">
        <v>278.65585663195378</v>
      </c>
      <c r="IX102" s="371">
        <v>-134.28323401252774</v>
      </c>
      <c r="IY102" s="371">
        <v>112.22670071679221</v>
      </c>
      <c r="IZ102" s="371">
        <v>74.94235091287301</v>
      </c>
      <c r="JA102" s="371">
        <v>281.4097871965418</v>
      </c>
      <c r="JB102" s="371">
        <v>9.6305694286488173</v>
      </c>
      <c r="JC102" s="371">
        <v>249.89285254126847</v>
      </c>
      <c r="JD102" s="371">
        <v>108.21451783411905</v>
      </c>
      <c r="JE102" s="371">
        <v>-163.9869646130972</v>
      </c>
      <c r="JF102" s="371">
        <v>-102.55808588650159</v>
      </c>
      <c r="JG102" s="371">
        <v>-80.959057153315811</v>
      </c>
      <c r="JH102" s="371">
        <v>-442.33274154847129</v>
      </c>
      <c r="JI102" s="371">
        <v>155.88690796100127</v>
      </c>
      <c r="JJ102" s="371">
        <v>-244.06727871268748</v>
      </c>
      <c r="JK102" s="371">
        <v>-45.768069800557726</v>
      </c>
      <c r="JL102" s="371">
        <v>-130.09453680864794</v>
      </c>
      <c r="JM102" s="371">
        <v>428.58494614467764</v>
      </c>
      <c r="JN102" s="371">
        <v>-35.933458009785305</v>
      </c>
      <c r="JO102" s="371">
        <v>139.00296712767013</v>
      </c>
      <c r="JP102" s="371">
        <v>-65.274839398082179</v>
      </c>
      <c r="JQ102" s="371">
        <v>45.817874925987333</v>
      </c>
      <c r="JR102" s="371">
        <v>-208.36459256539456</v>
      </c>
      <c r="JS102" s="371">
        <v>-113.52992692091625</v>
      </c>
      <c r="JT102" s="371">
        <v>-14.402671516158446</v>
      </c>
      <c r="JU102" s="371">
        <v>-7.9092936325258076</v>
      </c>
      <c r="JV102" s="371">
        <v>387.06708510575169</v>
      </c>
      <c r="JW102" s="371">
        <v>-28.764740073654583</v>
      </c>
      <c r="JX102" s="371">
        <v>48.537255515836016</v>
      </c>
      <c r="JY102" s="371">
        <v>372.30749292700068</v>
      </c>
      <c r="JZ102" s="371">
        <v>47.837582166973966</v>
      </c>
      <c r="KA102" s="371">
        <v>420.44692916930711</v>
      </c>
      <c r="KB102" s="371">
        <v>148.75994366128762</v>
      </c>
      <c r="KC102" s="371">
        <v>18.061947520598203</v>
      </c>
      <c r="KD102" s="371">
        <v>325.21514197613317</v>
      </c>
      <c r="KE102" s="371">
        <v>-23.084216565069188</v>
      </c>
      <c r="KF102" s="371">
        <v>-34.372687150241759</v>
      </c>
      <c r="KG102" s="371">
        <v>-37.432975009923133</v>
      </c>
      <c r="KH102" s="371">
        <v>9.9059267255903496</v>
      </c>
      <c r="KI102" s="371">
        <v>301.26302928727671</v>
      </c>
      <c r="KJ102" s="371">
        <v>-183.12733691590316</v>
      </c>
      <c r="KK102" s="371">
        <v>-12.253129428186639</v>
      </c>
    </row>
    <row r="103" spans="1:297" ht="15.75">
      <c r="A103" s="362"/>
      <c r="B103" s="373" t="s">
        <v>542</v>
      </c>
      <c r="C103" s="371">
        <v>1.6543592412840838E-15</v>
      </c>
      <c r="D103" s="210">
        <v>-466.84044660786265</v>
      </c>
      <c r="E103" s="210">
        <v>526.98516022915874</v>
      </c>
      <c r="F103" s="371">
        <v>-4.2755991591787348</v>
      </c>
      <c r="G103" s="371">
        <v>-4.291602640803843</v>
      </c>
      <c r="H103" s="371">
        <v>-67.575033861670789</v>
      </c>
      <c r="I103" s="371">
        <v>218.21951699814247</v>
      </c>
      <c r="J103" s="371">
        <v>-33.691441927896761</v>
      </c>
      <c r="K103" s="371">
        <v>-101.74486296234112</v>
      </c>
      <c r="L103" s="371">
        <v>-117.67457090303361</v>
      </c>
      <c r="M103" s="371">
        <v>189.91711163297688</v>
      </c>
      <c r="N103" s="371">
        <v>291.20679671412546</v>
      </c>
      <c r="O103" s="371">
        <v>108.32946727676091</v>
      </c>
      <c r="P103" s="371">
        <v>-17.616881251563871</v>
      </c>
      <c r="Q103" s="371">
        <v>-466.84044660786265</v>
      </c>
      <c r="R103" s="371">
        <v>29.191750936426999</v>
      </c>
      <c r="S103" s="371">
        <v>40.577385891141375</v>
      </c>
      <c r="T103" s="371">
        <v>-260.77304460059821</v>
      </c>
      <c r="U103" s="371">
        <v>-96.523964465538583</v>
      </c>
      <c r="V103" s="371">
        <v>-50.833886409705606</v>
      </c>
      <c r="W103" s="371">
        <v>23.344326355855952</v>
      </c>
      <c r="X103" s="371">
        <v>-16.637804297263578</v>
      </c>
      <c r="Y103" s="371">
        <v>-23.535263472149381</v>
      </c>
      <c r="Z103" s="371">
        <v>-69.209231085389078</v>
      </c>
      <c r="AA103" s="371">
        <v>-107.0751673224309</v>
      </c>
      <c r="AB103" s="371">
        <v>-4.3833822279388492</v>
      </c>
      <c r="AC103" s="371">
        <v>-4.2258081767323663</v>
      </c>
      <c r="AD103" s="371">
        <v>-23.771309972484591</v>
      </c>
      <c r="AE103" s="371">
        <v>-324.7797362517515</v>
      </c>
      <c r="AF103" s="371">
        <v>-16.476428526770849</v>
      </c>
      <c r="AG103" s="371">
        <v>-4.0845698937075019</v>
      </c>
      <c r="AH103" s="371">
        <v>48.458210340497132</v>
      </c>
      <c r="AI103" s="371">
        <v>83.150869101937431</v>
      </c>
      <c r="AJ103" s="371">
        <v>-4.3107588565914128</v>
      </c>
      <c r="AK103" s="371">
        <v>-4.3619498349406323</v>
      </c>
      <c r="AL103" s="371">
        <v>146.08914508556677</v>
      </c>
      <c r="AM103" s="371">
        <v>-4.2056814682742401</v>
      </c>
      <c r="AN103" s="371">
        <v>-4.1895416526143698</v>
      </c>
      <c r="AO103" s="371">
        <v>-2.4908606153988093</v>
      </c>
      <c r="AP103" s="371">
        <v>163.43300909862774</v>
      </c>
      <c r="AQ103" s="371">
        <v>-86.651501260340765</v>
      </c>
      <c r="AR103" s="371">
        <v>109.43306616504231</v>
      </c>
      <c r="AS103" s="371">
        <v>6.227835999420873</v>
      </c>
      <c r="AT103" s="371">
        <v>-4.2554813799788871</v>
      </c>
      <c r="AU103" s="371">
        <v>-4.2063071144628701</v>
      </c>
      <c r="AV103" s="371">
        <v>-4.3328130572241976</v>
      </c>
      <c r="AW103" s="371">
        <v>299.11635749359471</v>
      </c>
      <c r="AX103" s="371">
        <v>41.044921218405534</v>
      </c>
      <c r="AY103" s="371">
        <v>-124.03293318193305</v>
      </c>
      <c r="AZ103" s="371">
        <v>-14.785215769366348</v>
      </c>
      <c r="BA103" s="371">
        <v>125.08077907442477</v>
      </c>
      <c r="BB103" s="371">
        <v>-4.2966505601910203</v>
      </c>
      <c r="BC103" s="371">
        <v>-4.1607938314329767</v>
      </c>
      <c r="BD103" s="371">
        <v>2.0795732113654188</v>
      </c>
      <c r="BE103" s="371">
        <v>-5.0716536763255826</v>
      </c>
      <c r="BF103" s="371">
        <v>-4.3009545045026014</v>
      </c>
      <c r="BG103" s="371">
        <v>-181.73681376560242</v>
      </c>
      <c r="BH103" s="371">
        <v>161.76929528951337</v>
      </c>
      <c r="BI103" s="371">
        <v>-4.2974792120887866</v>
      </c>
      <c r="BJ103" s="371">
        <v>-4.1330229117025175</v>
      </c>
      <c r="BK103" s="371">
        <v>112.86445573363456</v>
      </c>
      <c r="BL103" s="371">
        <v>-4.2777873009246763</v>
      </c>
      <c r="BM103" s="371">
        <v>-14.009848325556577</v>
      </c>
      <c r="BN103" s="371">
        <v>33.975286966588506</v>
      </c>
      <c r="BO103" s="371">
        <v>-322.58910869808346</v>
      </c>
      <c r="BP103" s="371">
        <v>-57.328085280838977</v>
      </c>
      <c r="BQ103" s="371">
        <v>-4.24875584256002</v>
      </c>
      <c r="BR103" s="371">
        <v>-4.1032127248436119</v>
      </c>
      <c r="BS103" s="371">
        <v>-4.3035301554386622</v>
      </c>
      <c r="BT103" s="371">
        <v>-4.2436478770815542</v>
      </c>
      <c r="BU103" s="371">
        <v>-4.5225097325851005</v>
      </c>
      <c r="BV103" s="371">
        <v>-130.62610949166347</v>
      </c>
      <c r="BW103" s="371">
        <v>100.08969995004833</v>
      </c>
      <c r="BX103" s="371">
        <v>-4.3083408361720359</v>
      </c>
      <c r="BY103" s="371">
        <v>21.187770974999978</v>
      </c>
      <c r="BZ103" s="371">
        <v>-4.36305674702127</v>
      </c>
      <c r="CA103" s="371">
        <v>-391.4886062923589</v>
      </c>
      <c r="CB103" s="371">
        <v>-4.3050461816488177</v>
      </c>
      <c r="CC103" s="371">
        <v>-4.2452469672491251</v>
      </c>
      <c r="CD103" s="371">
        <v>260.02666920971444</v>
      </c>
      <c r="CE103" s="371">
        <v>-37.928747919927986</v>
      </c>
      <c r="CF103" s="371">
        <v>-81.154591616648617</v>
      </c>
      <c r="CG103" s="371">
        <v>-218.53440479309191</v>
      </c>
      <c r="CH103" s="371">
        <v>-120.92466402804131</v>
      </c>
      <c r="CI103" s="371">
        <v>-4.1499479379846003</v>
      </c>
      <c r="CJ103" s="371">
        <v>-4.140442839844237</v>
      </c>
      <c r="CK103" s="371">
        <v>38.576146723662099</v>
      </c>
      <c r="CL103" s="371">
        <v>-10.969449601447639</v>
      </c>
      <c r="CM103" s="371">
        <v>-265.0744818252756</v>
      </c>
      <c r="CN103" s="371">
        <v>63.35205073743667</v>
      </c>
      <c r="CO103" s="371">
        <v>137.36698982324603</v>
      </c>
      <c r="CP103" s="371">
        <v>236.08505864451729</v>
      </c>
      <c r="CQ103" s="371">
        <v>30.626214297478811</v>
      </c>
      <c r="CR103" s="371">
        <v>131.65475704232804</v>
      </c>
      <c r="CS103" s="371">
        <v>-30.05935170936035</v>
      </c>
      <c r="CT103" s="371">
        <v>-67.816851406426323</v>
      </c>
      <c r="CU103" s="371">
        <v>204.36217870873074</v>
      </c>
      <c r="CV103" s="371">
        <v>60.400583852886918</v>
      </c>
      <c r="CW103" s="371">
        <v>-4.2508302048483904</v>
      </c>
      <c r="CX103" s="371">
        <v>112.40309756158538</v>
      </c>
      <c r="CY103" s="371">
        <v>164.642170174608</v>
      </c>
      <c r="CZ103" s="371">
        <v>-21.891420288494917</v>
      </c>
      <c r="DA103" s="371">
        <v>-60.047149077842157</v>
      </c>
      <c r="DB103" s="371">
        <v>91.646303156939183</v>
      </c>
      <c r="DC103" s="371">
        <v>-10.344843191168346</v>
      </c>
      <c r="DD103" s="371">
        <v>59.273627394806731</v>
      </c>
      <c r="DE103" s="371">
        <v>417.63251148075983</v>
      </c>
      <c r="DF103" s="371">
        <v>-8.9452749248517964</v>
      </c>
      <c r="DG103" s="371">
        <v>179.73024860509975</v>
      </c>
      <c r="DH103" s="371">
        <v>-78.636648776569928</v>
      </c>
      <c r="DI103" s="371">
        <v>-4.1395625386525898</v>
      </c>
      <c r="DJ103" s="371">
        <v>50.467304648116375</v>
      </c>
      <c r="DK103" s="371">
        <v>-126.69764992645199</v>
      </c>
      <c r="DL103" s="371">
        <v>-83.89894361010046</v>
      </c>
      <c r="DM103" s="371">
        <v>-17.00595336221318</v>
      </c>
      <c r="DN103" s="371">
        <v>59.212977584456738</v>
      </c>
      <c r="DO103" s="371">
        <v>69.401586660690768</v>
      </c>
      <c r="DP103" s="371">
        <v>126.12442322587013</v>
      </c>
      <c r="DQ103" s="371">
        <v>83.087688881534689</v>
      </c>
      <c r="DR103" s="371">
        <v>-193.67174520976567</v>
      </c>
      <c r="DS103" s="371">
        <v>94.244366937911394</v>
      </c>
      <c r="DT103" s="371">
        <v>-152.37298689320968</v>
      </c>
      <c r="DU103" s="371">
        <v>-4.3217279371895323</v>
      </c>
      <c r="DV103" s="371">
        <v>-4.1876876239328418</v>
      </c>
      <c r="DW103" s="371">
        <v>-4.3815804286613087</v>
      </c>
      <c r="DX103" s="371">
        <v>-4.2481039023823763</v>
      </c>
      <c r="DY103" s="371">
        <v>-124.52553245562865</v>
      </c>
      <c r="DZ103" s="371">
        <v>-82.494105227787912</v>
      </c>
      <c r="EA103" s="371">
        <v>-4.1801143428815113</v>
      </c>
      <c r="EB103" s="371">
        <v>-2.9842476525313915</v>
      </c>
      <c r="EC103" s="371">
        <v>148.17846904015335</v>
      </c>
      <c r="ED103" s="371">
        <v>-4.3625682965445653</v>
      </c>
      <c r="EE103" s="371">
        <v>-2.3571588984582279</v>
      </c>
      <c r="EF103" s="371">
        <v>-116.78135001036394</v>
      </c>
      <c r="EG103" s="371">
        <v>-68.300718821648459</v>
      </c>
      <c r="EH103" s="371">
        <v>-4.2535167803095231</v>
      </c>
      <c r="EI103" s="371">
        <v>-4.2774957910763938</v>
      </c>
      <c r="EJ103" s="371">
        <v>45.504634970097662</v>
      </c>
      <c r="EK103" s="371">
        <v>526.98516022915874</v>
      </c>
      <c r="EL103" s="371">
        <v>-73.51205020490346</v>
      </c>
      <c r="EM103" s="371">
        <v>-172.66973804586024</v>
      </c>
      <c r="EN103" s="371">
        <v>-31.035046391352921</v>
      </c>
      <c r="EO103" s="371">
        <v>43.411282448380398</v>
      </c>
      <c r="EP103" s="371">
        <v>-27.853397583213091</v>
      </c>
      <c r="EQ103" s="371">
        <v>-155.7228134426399</v>
      </c>
      <c r="ER103" s="371">
        <v>-4.3771909949910048</v>
      </c>
      <c r="ES103" s="371">
        <v>-4.2487437050346362</v>
      </c>
      <c r="ET103" s="371">
        <v>-234.61855054615936</v>
      </c>
      <c r="EU103" s="371">
        <v>-4.3184064051822411</v>
      </c>
      <c r="EV103" s="371">
        <v>157.35859627845886</v>
      </c>
      <c r="EW103" s="371">
        <v>-71.574306629328106</v>
      </c>
      <c r="EX103" s="371">
        <v>-196.04777643818238</v>
      </c>
      <c r="EY103" s="371">
        <v>-4.4815882823910362</v>
      </c>
      <c r="EZ103" s="371">
        <v>217.18475109718864</v>
      </c>
      <c r="FA103" s="371">
        <v>-4.2104365224406886</v>
      </c>
      <c r="FB103" s="371">
        <v>86.856532471434789</v>
      </c>
      <c r="FC103" s="371">
        <v>-75.942882111047069</v>
      </c>
      <c r="FD103" s="371">
        <v>-77.521710732083605</v>
      </c>
      <c r="FE103" s="371">
        <v>-4.2222692800960351</v>
      </c>
      <c r="FF103" s="371">
        <v>-47.093591739651998</v>
      </c>
      <c r="FG103" s="371">
        <v>-27.495840707188233</v>
      </c>
      <c r="FH103" s="371">
        <v>13.18731543458088</v>
      </c>
      <c r="FI103" s="371">
        <v>-176.45810243801208</v>
      </c>
      <c r="FJ103" s="371">
        <v>-9.3017588992796032</v>
      </c>
      <c r="FK103" s="371">
        <v>-4.12973614860908</v>
      </c>
      <c r="FL103" s="371">
        <v>-19.015391945493519</v>
      </c>
      <c r="FM103" s="371">
        <v>149.74209979138098</v>
      </c>
      <c r="FN103" s="371">
        <v>32.204817517963981</v>
      </c>
      <c r="FO103" s="371">
        <v>114.41842662075321</v>
      </c>
      <c r="FP103" s="371">
        <v>-4.2493962752894587</v>
      </c>
      <c r="FQ103" s="371">
        <v>207.35682313852033</v>
      </c>
      <c r="FR103" s="371">
        <v>-4.2581649321854433</v>
      </c>
      <c r="FS103" s="371">
        <v>-120.11098903005107</v>
      </c>
      <c r="FT103" s="371">
        <v>-4.1425493139711609</v>
      </c>
      <c r="FU103" s="371">
        <v>101.16434489838424</v>
      </c>
      <c r="FV103" s="371">
        <v>-4.1954468950461461</v>
      </c>
      <c r="FW103" s="371">
        <v>-58.32555503268803</v>
      </c>
      <c r="FX103" s="371">
        <v>-4.3623591652739258</v>
      </c>
      <c r="FY103" s="371">
        <v>-25.430586803079326</v>
      </c>
      <c r="FZ103" s="371">
        <v>328.08078500403059</v>
      </c>
      <c r="GA103" s="371">
        <v>-132.53391759764637</v>
      </c>
      <c r="GB103" s="371">
        <v>-59.974939905195598</v>
      </c>
      <c r="GC103" s="371">
        <v>-58.877655853586369</v>
      </c>
      <c r="GD103" s="371">
        <v>36.971966872437598</v>
      </c>
      <c r="GE103" s="371">
        <v>-161.44279553995244</v>
      </c>
      <c r="GF103" s="371">
        <v>-132.66535263797462</v>
      </c>
      <c r="GG103" s="371">
        <v>68.958056618612346</v>
      </c>
      <c r="GH103" s="371">
        <v>53.198661037148973</v>
      </c>
      <c r="GI103" s="371">
        <v>-6.2543101837492472</v>
      </c>
      <c r="GJ103" s="371">
        <v>-45.409001199510953</v>
      </c>
      <c r="GK103" s="371">
        <v>-25.413140833783185</v>
      </c>
      <c r="GL103" s="371">
        <v>-4.2693106111358032</v>
      </c>
      <c r="GM103" s="371">
        <v>-116.41038018635946</v>
      </c>
      <c r="GN103" s="371">
        <v>11.705650451569126</v>
      </c>
      <c r="GO103" s="371">
        <v>-59.812964685579438</v>
      </c>
      <c r="GP103" s="371">
        <v>112.3874771677099</v>
      </c>
      <c r="GQ103" s="371">
        <v>107.66133164776745</v>
      </c>
      <c r="GR103" s="371">
        <v>14.072828037264825</v>
      </c>
      <c r="GS103" s="371">
        <v>125.99666589776974</v>
      </c>
      <c r="GT103" s="371">
        <v>142.15461536696267</v>
      </c>
      <c r="GU103" s="371">
        <v>-108.8923134670255</v>
      </c>
      <c r="GV103" s="371">
        <v>-191.95518705158329</v>
      </c>
      <c r="GW103" s="371">
        <v>87.119142181905715</v>
      </c>
      <c r="GX103" s="371">
        <v>-4.3005668702592166</v>
      </c>
      <c r="GY103" s="371">
        <v>-4.3021599448085226</v>
      </c>
      <c r="GZ103" s="371">
        <v>70.07168722384381</v>
      </c>
      <c r="HA103" s="371">
        <v>-4.3167290012122068</v>
      </c>
      <c r="HB103" s="371">
        <v>-4.0959915821333475</v>
      </c>
      <c r="HC103" s="371">
        <v>52.979812683085868</v>
      </c>
      <c r="HD103" s="371">
        <v>4.8947264673286499</v>
      </c>
      <c r="HE103" s="371">
        <v>-4.1940628948345555</v>
      </c>
      <c r="HF103" s="371">
        <v>-50.727513266404372</v>
      </c>
      <c r="HG103" s="371">
        <v>-35.509427896046326</v>
      </c>
      <c r="HH103" s="371">
        <v>261.98806341253288</v>
      </c>
      <c r="HI103" s="371">
        <v>-4.3590026547778518</v>
      </c>
      <c r="HJ103" s="371">
        <v>-4.1833270425589202</v>
      </c>
      <c r="HK103" s="371">
        <v>-27.874842253913894</v>
      </c>
      <c r="HL103" s="371">
        <v>-143.59133951541267</v>
      </c>
      <c r="HM103" s="371">
        <v>55.107996941001865</v>
      </c>
      <c r="HN103" s="371">
        <v>5.3292945493600428</v>
      </c>
      <c r="HO103" s="371">
        <v>-4.2332969376433187</v>
      </c>
      <c r="HP103" s="371">
        <v>-4.4042286009604652</v>
      </c>
      <c r="HQ103" s="371">
        <v>-4.2689220548054516</v>
      </c>
      <c r="HR103" s="371">
        <v>-4.2825393127680931</v>
      </c>
      <c r="HS103" s="371">
        <v>100.21820800462331</v>
      </c>
      <c r="HT103" s="371">
        <v>-4.2319457982216093</v>
      </c>
      <c r="HU103" s="371">
        <v>-4.1582855445077183</v>
      </c>
      <c r="HV103" s="371">
        <v>268.9781911488119</v>
      </c>
      <c r="HW103" s="371">
        <v>-29.312074921106611</v>
      </c>
      <c r="HX103" s="371">
        <v>182.37247239919552</v>
      </c>
      <c r="HY103" s="371">
        <v>-35.220689502067643</v>
      </c>
      <c r="HZ103" s="371">
        <v>-101.11967163187025</v>
      </c>
      <c r="IA103" s="371">
        <v>188.74905990396491</v>
      </c>
      <c r="IB103" s="371">
        <v>-159.75402327449413</v>
      </c>
      <c r="IC103" s="371">
        <v>-75.921458845633225</v>
      </c>
      <c r="ID103" s="371">
        <v>-4.3773391614536754</v>
      </c>
      <c r="IE103" s="371">
        <v>124.15603575467549</v>
      </c>
      <c r="IF103" s="371">
        <v>133.45284906193626</v>
      </c>
      <c r="IG103" s="371">
        <v>-82.230122696131062</v>
      </c>
      <c r="IH103" s="371">
        <v>-45.48543729081274</v>
      </c>
      <c r="II103" s="371">
        <v>46.837291157480252</v>
      </c>
      <c r="IJ103" s="371">
        <v>130.90832321573097</v>
      </c>
      <c r="IK103" s="371">
        <v>-4.296845165434477</v>
      </c>
      <c r="IL103" s="371">
        <v>211.19402983634342</v>
      </c>
      <c r="IM103" s="371">
        <v>43.513724307885653</v>
      </c>
      <c r="IN103" s="371">
        <v>-1.6197766369323885</v>
      </c>
      <c r="IO103" s="371">
        <v>429.96382784828188</v>
      </c>
      <c r="IP103" s="371">
        <v>-4.3368381305597392</v>
      </c>
      <c r="IQ103" s="371">
        <v>351.4887687828878</v>
      </c>
      <c r="IR103" s="371">
        <v>1.1751354797598796</v>
      </c>
      <c r="IS103" s="371">
        <v>-4.304603228811442</v>
      </c>
      <c r="IT103" s="371">
        <v>7.0615442995906603</v>
      </c>
      <c r="IU103" s="371">
        <v>235.066380171947</v>
      </c>
      <c r="IV103" s="371">
        <v>300.89267216157327</v>
      </c>
      <c r="IW103" s="371">
        <v>125.79654925125364</v>
      </c>
      <c r="IX103" s="371">
        <v>-4.0452345879642939</v>
      </c>
      <c r="IY103" s="371">
        <v>-4.3881058165117777</v>
      </c>
      <c r="IZ103" s="371">
        <v>-4.2820503302855037</v>
      </c>
      <c r="JA103" s="371">
        <v>36.325788767386008</v>
      </c>
      <c r="JB103" s="371">
        <v>-0.28590765942606117</v>
      </c>
      <c r="JC103" s="371">
        <v>10.934720052424353</v>
      </c>
      <c r="JD103" s="371">
        <v>61.326504076328796</v>
      </c>
      <c r="JE103" s="371">
        <v>-86.644659353884137</v>
      </c>
      <c r="JF103" s="371">
        <v>-4.05907688617941</v>
      </c>
      <c r="JG103" s="371">
        <v>-63.875437034611608</v>
      </c>
      <c r="JH103" s="371">
        <v>-262.06183682628773</v>
      </c>
      <c r="JI103" s="371">
        <v>32.946540441893795</v>
      </c>
      <c r="JJ103" s="371">
        <v>-242.49357728598505</v>
      </c>
      <c r="JK103" s="371">
        <v>-31.770714928507594</v>
      </c>
      <c r="JL103" s="371">
        <v>-32.103728013295495</v>
      </c>
      <c r="JM103" s="371">
        <v>109.82728040919477</v>
      </c>
      <c r="JN103" s="371">
        <v>357.80840029687732</v>
      </c>
      <c r="JO103" s="371">
        <v>6.6147677034116361</v>
      </c>
      <c r="JP103" s="371">
        <v>-4.2238703100972899</v>
      </c>
      <c r="JQ103" s="371">
        <v>41.861771934718817</v>
      </c>
      <c r="JR103" s="371">
        <v>-68.662721497397627</v>
      </c>
      <c r="JS103" s="371">
        <v>-20.950908879856119</v>
      </c>
      <c r="JT103" s="371">
        <v>-4.2460515058534227</v>
      </c>
      <c r="JU103" s="371">
        <v>-4.1928373136028636</v>
      </c>
      <c r="JV103" s="371">
        <v>-4.324900625415431</v>
      </c>
      <c r="JW103" s="371">
        <v>-10.584647647665891</v>
      </c>
      <c r="JX103" s="371">
        <v>-10.54594272675415</v>
      </c>
      <c r="JY103" s="371">
        <v>226.86160291933473</v>
      </c>
      <c r="JZ103" s="371">
        <v>8.7927878320142518</v>
      </c>
      <c r="KA103" s="371">
        <v>240.58686885982783</v>
      </c>
      <c r="KB103" s="371">
        <v>-4.3304739848258071</v>
      </c>
      <c r="KC103" s="371">
        <v>5.4189042692994356</v>
      </c>
      <c r="KD103" s="371">
        <v>109.655052315982</v>
      </c>
      <c r="KE103" s="371">
        <v>-4.2791197203311411</v>
      </c>
      <c r="KF103" s="371">
        <v>-10.625893767158717</v>
      </c>
      <c r="KG103" s="371">
        <v>-12.949413082454814</v>
      </c>
      <c r="KH103" s="371">
        <v>-4.2145467628206754</v>
      </c>
      <c r="KI103" s="371">
        <v>113.05877319417631</v>
      </c>
      <c r="KJ103" s="371">
        <v>-73.732400326546099</v>
      </c>
      <c r="KK103" s="371">
        <v>-0.28795191032082562</v>
      </c>
    </row>
    <row r="104" spans="1:297" ht="30">
      <c r="A104" s="362"/>
      <c r="B104" s="373" t="s">
        <v>615</v>
      </c>
      <c r="C104" s="371">
        <v>-29.800000000000015</v>
      </c>
      <c r="D104" s="210">
        <v>-29.800000000000004</v>
      </c>
      <c r="E104" s="210">
        <v>-29.799999999999997</v>
      </c>
      <c r="F104" s="371">
        <v>-29.800000000000004</v>
      </c>
      <c r="G104" s="371">
        <v>-29.8</v>
      </c>
      <c r="H104" s="371">
        <v>-29.8</v>
      </c>
      <c r="I104" s="371">
        <v>-29.8</v>
      </c>
      <c r="J104" s="371">
        <v>-29.800000000000004</v>
      </c>
      <c r="K104" s="371">
        <v>-29.8</v>
      </c>
      <c r="L104" s="371">
        <v>-29.8</v>
      </c>
      <c r="M104" s="371">
        <v>-29.8</v>
      </c>
      <c r="N104" s="371">
        <v>-29.8</v>
      </c>
      <c r="O104" s="371">
        <v>-29.8</v>
      </c>
      <c r="P104" s="371">
        <v>-29.8</v>
      </c>
      <c r="Q104" s="371">
        <v>-29.800000000000004</v>
      </c>
      <c r="R104" s="371">
        <v>-29.800000000000004</v>
      </c>
      <c r="S104" s="371">
        <v>-29.8</v>
      </c>
      <c r="T104" s="371">
        <v>-29.8</v>
      </c>
      <c r="U104" s="371">
        <v>-29.8</v>
      </c>
      <c r="V104" s="371">
        <v>-29.8</v>
      </c>
      <c r="W104" s="371">
        <v>-29.8</v>
      </c>
      <c r="X104" s="371">
        <v>-29.8</v>
      </c>
      <c r="Y104" s="371">
        <v>-29.800000000000004</v>
      </c>
      <c r="Z104" s="371">
        <v>-29.8</v>
      </c>
      <c r="AA104" s="371">
        <v>-29.8</v>
      </c>
      <c r="AB104" s="371">
        <v>-29.8</v>
      </c>
      <c r="AC104" s="371">
        <v>-29.799999999999997</v>
      </c>
      <c r="AD104" s="371">
        <v>-29.8</v>
      </c>
      <c r="AE104" s="371">
        <v>-29.8</v>
      </c>
      <c r="AF104" s="371">
        <v>-29.800000000000004</v>
      </c>
      <c r="AG104" s="371">
        <v>-29.8</v>
      </c>
      <c r="AH104" s="371">
        <v>-29.8</v>
      </c>
      <c r="AI104" s="371">
        <v>-29.800000000000004</v>
      </c>
      <c r="AJ104" s="371">
        <v>-29.8</v>
      </c>
      <c r="AK104" s="371">
        <v>-29.8</v>
      </c>
      <c r="AL104" s="371">
        <v>-29.8</v>
      </c>
      <c r="AM104" s="371">
        <v>-29.8</v>
      </c>
      <c r="AN104" s="371">
        <v>-29.8</v>
      </c>
      <c r="AO104" s="371">
        <v>-29.8</v>
      </c>
      <c r="AP104" s="371">
        <v>-29.800000000000004</v>
      </c>
      <c r="AQ104" s="371">
        <v>-29.799999999999997</v>
      </c>
      <c r="AR104" s="371">
        <v>-29.8</v>
      </c>
      <c r="AS104" s="371">
        <v>-29.800000000000004</v>
      </c>
      <c r="AT104" s="371">
        <v>-29.8</v>
      </c>
      <c r="AU104" s="371">
        <v>-29.8</v>
      </c>
      <c r="AV104" s="371">
        <v>-29.8</v>
      </c>
      <c r="AW104" s="371">
        <v>-29.8</v>
      </c>
      <c r="AX104" s="371">
        <v>-29.8</v>
      </c>
      <c r="AY104" s="371">
        <v>-29.8</v>
      </c>
      <c r="AZ104" s="371">
        <v>-29.8</v>
      </c>
      <c r="BA104" s="371">
        <v>-29.800000000000004</v>
      </c>
      <c r="BB104" s="371">
        <v>-29.8</v>
      </c>
      <c r="BC104" s="371">
        <v>-29.800000000000004</v>
      </c>
      <c r="BD104" s="371">
        <v>-29.799999999999997</v>
      </c>
      <c r="BE104" s="371">
        <v>-29.8</v>
      </c>
      <c r="BF104" s="371">
        <v>-29.8</v>
      </c>
      <c r="BG104" s="371">
        <v>-29.8</v>
      </c>
      <c r="BH104" s="371">
        <v>-29.8</v>
      </c>
      <c r="BI104" s="371">
        <v>-29.8</v>
      </c>
      <c r="BJ104" s="371">
        <v>-29.8</v>
      </c>
      <c r="BK104" s="371">
        <v>-29.8</v>
      </c>
      <c r="BL104" s="371">
        <v>-29.8</v>
      </c>
      <c r="BM104" s="371">
        <v>-29.8</v>
      </c>
      <c r="BN104" s="371">
        <v>-29.8</v>
      </c>
      <c r="BO104" s="371">
        <v>-29.799999999999997</v>
      </c>
      <c r="BP104" s="371">
        <v>-29.800000000000004</v>
      </c>
      <c r="BQ104" s="371">
        <v>-29.8</v>
      </c>
      <c r="BR104" s="371">
        <v>-29.8</v>
      </c>
      <c r="BS104" s="371">
        <v>-29.8</v>
      </c>
      <c r="BT104" s="371">
        <v>-29.8</v>
      </c>
      <c r="BU104" s="371">
        <v>-29.8</v>
      </c>
      <c r="BV104" s="371">
        <v>-29.8</v>
      </c>
      <c r="BW104" s="371">
        <v>-29.800000000000004</v>
      </c>
      <c r="BX104" s="371">
        <v>-29.8</v>
      </c>
      <c r="BY104" s="371">
        <v>-29.8</v>
      </c>
      <c r="BZ104" s="371">
        <v>-29.8</v>
      </c>
      <c r="CA104" s="371">
        <v>-29.8</v>
      </c>
      <c r="CB104" s="371">
        <v>-29.8</v>
      </c>
      <c r="CC104" s="371">
        <v>-29.8</v>
      </c>
      <c r="CD104" s="371">
        <v>-29.8</v>
      </c>
      <c r="CE104" s="371">
        <v>-29.8</v>
      </c>
      <c r="CF104" s="371">
        <v>-29.8</v>
      </c>
      <c r="CG104" s="371">
        <v>-29.799999999999997</v>
      </c>
      <c r="CH104" s="371">
        <v>-29.8</v>
      </c>
      <c r="CI104" s="371">
        <v>-29.799999999999997</v>
      </c>
      <c r="CJ104" s="371">
        <v>-29.8</v>
      </c>
      <c r="CK104" s="371">
        <v>-29.800000000000004</v>
      </c>
      <c r="CL104" s="371">
        <v>-29.8</v>
      </c>
      <c r="CM104" s="371">
        <v>-29.8</v>
      </c>
      <c r="CN104" s="371">
        <v>-29.8</v>
      </c>
      <c r="CO104" s="371">
        <v>-29.799999999999997</v>
      </c>
      <c r="CP104" s="371">
        <v>-29.8</v>
      </c>
      <c r="CQ104" s="371">
        <v>-29.8</v>
      </c>
      <c r="CR104" s="371">
        <v>-29.8</v>
      </c>
      <c r="CS104" s="371">
        <v>-29.8</v>
      </c>
      <c r="CT104" s="371">
        <v>-29.8</v>
      </c>
      <c r="CU104" s="371">
        <v>-29.8</v>
      </c>
      <c r="CV104" s="371">
        <v>-29.8</v>
      </c>
      <c r="CW104" s="371">
        <v>-29.8</v>
      </c>
      <c r="CX104" s="371">
        <v>-29.8</v>
      </c>
      <c r="CY104" s="371">
        <v>-29.8</v>
      </c>
      <c r="CZ104" s="371">
        <v>-29.8</v>
      </c>
      <c r="DA104" s="371">
        <v>-29.800000000000004</v>
      </c>
      <c r="DB104" s="371">
        <v>-29.800000000000004</v>
      </c>
      <c r="DC104" s="371">
        <v>-29.8</v>
      </c>
      <c r="DD104" s="371">
        <v>-29.8</v>
      </c>
      <c r="DE104" s="371">
        <v>-29.8</v>
      </c>
      <c r="DF104" s="371">
        <v>-29.8</v>
      </c>
      <c r="DG104" s="371">
        <v>-29.8</v>
      </c>
      <c r="DH104" s="371">
        <v>-29.800000000000004</v>
      </c>
      <c r="DI104" s="371">
        <v>-29.8</v>
      </c>
      <c r="DJ104" s="371">
        <v>-29.8</v>
      </c>
      <c r="DK104" s="371">
        <v>-29.8</v>
      </c>
      <c r="DL104" s="371">
        <v>-29.8</v>
      </c>
      <c r="DM104" s="371">
        <v>-29.8</v>
      </c>
      <c r="DN104" s="371">
        <v>-29.800000000000004</v>
      </c>
      <c r="DO104" s="371">
        <v>-29.8</v>
      </c>
      <c r="DP104" s="371">
        <v>-29.800000000000004</v>
      </c>
      <c r="DQ104" s="371">
        <v>-29.8</v>
      </c>
      <c r="DR104" s="371">
        <v>-29.8</v>
      </c>
      <c r="DS104" s="371">
        <v>-29.8</v>
      </c>
      <c r="DT104" s="371">
        <v>-29.8</v>
      </c>
      <c r="DU104" s="371">
        <v>-29.800000000000004</v>
      </c>
      <c r="DV104" s="371">
        <v>-29.8</v>
      </c>
      <c r="DW104" s="371">
        <v>-29.799999999999997</v>
      </c>
      <c r="DX104" s="371">
        <v>-29.8</v>
      </c>
      <c r="DY104" s="371">
        <v>-29.8</v>
      </c>
      <c r="DZ104" s="371">
        <v>-29.8</v>
      </c>
      <c r="EA104" s="371">
        <v>-29.800000000000004</v>
      </c>
      <c r="EB104" s="371">
        <v>-29.799999999999997</v>
      </c>
      <c r="EC104" s="371">
        <v>-29.8</v>
      </c>
      <c r="ED104" s="371">
        <v>-29.8</v>
      </c>
      <c r="EE104" s="371">
        <v>-29.8</v>
      </c>
      <c r="EF104" s="371">
        <v>-29.8</v>
      </c>
      <c r="EG104" s="371">
        <v>-29.8</v>
      </c>
      <c r="EH104" s="371">
        <v>-29.8</v>
      </c>
      <c r="EI104" s="371">
        <v>-29.8</v>
      </c>
      <c r="EJ104" s="371">
        <v>-29.8</v>
      </c>
      <c r="EK104" s="371">
        <v>-29.8</v>
      </c>
      <c r="EL104" s="371">
        <v>-29.8</v>
      </c>
      <c r="EM104" s="371">
        <v>-29.8</v>
      </c>
      <c r="EN104" s="371">
        <v>-29.8</v>
      </c>
      <c r="EO104" s="371">
        <v>-29.8</v>
      </c>
      <c r="EP104" s="371">
        <v>-29.8</v>
      </c>
      <c r="EQ104" s="371">
        <v>-29.8</v>
      </c>
      <c r="ER104" s="371">
        <v>-29.8</v>
      </c>
      <c r="ES104" s="371">
        <v>-29.800000000000004</v>
      </c>
      <c r="ET104" s="371">
        <v>-29.8</v>
      </c>
      <c r="EU104" s="371">
        <v>-29.8</v>
      </c>
      <c r="EV104" s="371">
        <v>-29.8</v>
      </c>
      <c r="EW104" s="371">
        <v>-29.8</v>
      </c>
      <c r="EX104" s="371">
        <v>-29.8</v>
      </c>
      <c r="EY104" s="371">
        <v>-29.8</v>
      </c>
      <c r="EZ104" s="371">
        <v>-29.800000000000004</v>
      </c>
      <c r="FA104" s="371">
        <v>-29.8</v>
      </c>
      <c r="FB104" s="371">
        <v>-29.8</v>
      </c>
      <c r="FC104" s="371">
        <v>-29.8</v>
      </c>
      <c r="FD104" s="371">
        <v>-29.8</v>
      </c>
      <c r="FE104" s="371">
        <v>-29.800000000000004</v>
      </c>
      <c r="FF104" s="371">
        <v>-29.8</v>
      </c>
      <c r="FG104" s="371">
        <v>-29.8</v>
      </c>
      <c r="FH104" s="371">
        <v>-29.800000000000004</v>
      </c>
      <c r="FI104" s="371">
        <v>-29.8</v>
      </c>
      <c r="FJ104" s="371">
        <v>-29.8</v>
      </c>
      <c r="FK104" s="371">
        <v>-29.8</v>
      </c>
      <c r="FL104" s="371">
        <v>-29.800000000000004</v>
      </c>
      <c r="FM104" s="371">
        <v>-29.8</v>
      </c>
      <c r="FN104" s="371">
        <v>-29.800000000000004</v>
      </c>
      <c r="FO104" s="371">
        <v>-29.8</v>
      </c>
      <c r="FP104" s="371">
        <v>-29.8</v>
      </c>
      <c r="FQ104" s="371">
        <v>-29.800000000000004</v>
      </c>
      <c r="FR104" s="371">
        <v>-29.8</v>
      </c>
      <c r="FS104" s="371">
        <v>-29.8</v>
      </c>
      <c r="FT104" s="371">
        <v>-29.800000000000004</v>
      </c>
      <c r="FU104" s="371">
        <v>-29.8</v>
      </c>
      <c r="FV104" s="371">
        <v>-29.8</v>
      </c>
      <c r="FW104" s="371">
        <v>-29.8</v>
      </c>
      <c r="FX104" s="371">
        <v>-29.8</v>
      </c>
      <c r="FY104" s="371">
        <v>-29.8</v>
      </c>
      <c r="FZ104" s="371">
        <v>-29.8</v>
      </c>
      <c r="GA104" s="371">
        <v>-29.799999999999997</v>
      </c>
      <c r="GB104" s="371">
        <v>-29.8</v>
      </c>
      <c r="GC104" s="371">
        <v>-29.8</v>
      </c>
      <c r="GD104" s="371">
        <v>-29.8</v>
      </c>
      <c r="GE104" s="371">
        <v>-29.8</v>
      </c>
      <c r="GF104" s="371">
        <v>-29.8</v>
      </c>
      <c r="GG104" s="371">
        <v>-29.8</v>
      </c>
      <c r="GH104" s="371">
        <v>-29.799999999999997</v>
      </c>
      <c r="GI104" s="371">
        <v>-29.8</v>
      </c>
      <c r="GJ104" s="371">
        <v>-29.8</v>
      </c>
      <c r="GK104" s="371">
        <v>-29.8</v>
      </c>
      <c r="GL104" s="371">
        <v>-29.800000000000004</v>
      </c>
      <c r="GM104" s="371">
        <v>-29.800000000000004</v>
      </c>
      <c r="GN104" s="371">
        <v>-29.8</v>
      </c>
      <c r="GO104" s="371">
        <v>-29.8</v>
      </c>
      <c r="GP104" s="371">
        <v>-29.8</v>
      </c>
      <c r="GQ104" s="371">
        <v>-29.8</v>
      </c>
      <c r="GR104" s="371">
        <v>-29.8</v>
      </c>
      <c r="GS104" s="371">
        <v>-29.800000000000004</v>
      </c>
      <c r="GT104" s="371">
        <v>-29.8</v>
      </c>
      <c r="GU104" s="371">
        <v>-29.8</v>
      </c>
      <c r="GV104" s="371">
        <v>-29.8</v>
      </c>
      <c r="GW104" s="371">
        <v>-29.8</v>
      </c>
      <c r="GX104" s="371">
        <v>-29.8</v>
      </c>
      <c r="GY104" s="371">
        <v>-29.8</v>
      </c>
      <c r="GZ104" s="371">
        <v>-29.8</v>
      </c>
      <c r="HA104" s="371">
        <v>-29.8</v>
      </c>
      <c r="HB104" s="371">
        <v>-29.8</v>
      </c>
      <c r="HC104" s="371">
        <v>-29.8</v>
      </c>
      <c r="HD104" s="371">
        <v>-29.8</v>
      </c>
      <c r="HE104" s="371">
        <v>-29.800000000000004</v>
      </c>
      <c r="HF104" s="371">
        <v>-29.8</v>
      </c>
      <c r="HG104" s="371">
        <v>-29.8</v>
      </c>
      <c r="HH104" s="371">
        <v>-29.800000000000004</v>
      </c>
      <c r="HI104" s="371">
        <v>-29.8</v>
      </c>
      <c r="HJ104" s="371">
        <v>-29.8</v>
      </c>
      <c r="HK104" s="371">
        <v>-29.8</v>
      </c>
      <c r="HL104" s="371">
        <v>-29.8</v>
      </c>
      <c r="HM104" s="371">
        <v>-29.799999999999997</v>
      </c>
      <c r="HN104" s="371">
        <v>-29.8</v>
      </c>
      <c r="HO104" s="371">
        <v>-29.8</v>
      </c>
      <c r="HP104" s="371">
        <v>-29.8</v>
      </c>
      <c r="HQ104" s="371">
        <v>-29.8</v>
      </c>
      <c r="HR104" s="371">
        <v>-29.800000000000004</v>
      </c>
      <c r="HS104" s="371">
        <v>-29.8</v>
      </c>
      <c r="HT104" s="371">
        <v>-29.8</v>
      </c>
      <c r="HU104" s="371">
        <v>-29.8</v>
      </c>
      <c r="HV104" s="371">
        <v>-29.800000000000004</v>
      </c>
      <c r="HW104" s="371">
        <v>-29.8</v>
      </c>
      <c r="HX104" s="371">
        <v>-29.8</v>
      </c>
      <c r="HY104" s="371">
        <v>-29.8</v>
      </c>
      <c r="HZ104" s="371">
        <v>-29.799999999999997</v>
      </c>
      <c r="IA104" s="371">
        <v>-29.800000000000004</v>
      </c>
      <c r="IB104" s="371">
        <v>-29.8</v>
      </c>
      <c r="IC104" s="371">
        <v>-29.800000000000004</v>
      </c>
      <c r="ID104" s="371">
        <v>-29.800000000000004</v>
      </c>
      <c r="IE104" s="371">
        <v>-29.8</v>
      </c>
      <c r="IF104" s="371">
        <v>-29.8</v>
      </c>
      <c r="IG104" s="371">
        <v>-29.8</v>
      </c>
      <c r="IH104" s="371">
        <v>-29.8</v>
      </c>
      <c r="II104" s="371">
        <v>-29.8</v>
      </c>
      <c r="IJ104" s="371">
        <v>-29.8</v>
      </c>
      <c r="IK104" s="371">
        <v>-29.8</v>
      </c>
      <c r="IL104" s="371">
        <v>-29.8</v>
      </c>
      <c r="IM104" s="371">
        <v>-29.8</v>
      </c>
      <c r="IN104" s="371">
        <v>-29.8</v>
      </c>
      <c r="IO104" s="371">
        <v>-29.800000000000004</v>
      </c>
      <c r="IP104" s="371">
        <v>-29.800000000000004</v>
      </c>
      <c r="IQ104" s="371">
        <v>-29.8</v>
      </c>
      <c r="IR104" s="371">
        <v>-29.800000000000004</v>
      </c>
      <c r="IS104" s="371">
        <v>-29.799999999999997</v>
      </c>
      <c r="IT104" s="371">
        <v>-29.800000000000004</v>
      </c>
      <c r="IU104" s="371">
        <v>-29.8</v>
      </c>
      <c r="IV104" s="371">
        <v>-29.8</v>
      </c>
      <c r="IW104" s="371">
        <v>-29.8</v>
      </c>
      <c r="IX104" s="371">
        <v>-29.8</v>
      </c>
      <c r="IY104" s="371">
        <v>-29.8</v>
      </c>
      <c r="IZ104" s="371">
        <v>-29.8</v>
      </c>
      <c r="JA104" s="371">
        <v>-29.8</v>
      </c>
      <c r="JB104" s="371">
        <v>-29.8</v>
      </c>
      <c r="JC104" s="371">
        <v>-29.8</v>
      </c>
      <c r="JD104" s="371">
        <v>-29.799999999999997</v>
      </c>
      <c r="JE104" s="371">
        <v>-29.800000000000004</v>
      </c>
      <c r="JF104" s="371">
        <v>-29.8</v>
      </c>
      <c r="JG104" s="371">
        <v>-29.8</v>
      </c>
      <c r="JH104" s="371">
        <v>-29.8</v>
      </c>
      <c r="JI104" s="371">
        <v>-29.8</v>
      </c>
      <c r="JJ104" s="371">
        <v>-29.800000000000004</v>
      </c>
      <c r="JK104" s="371">
        <v>-29.800000000000004</v>
      </c>
      <c r="JL104" s="371">
        <v>-29.799999999999997</v>
      </c>
      <c r="JM104" s="371">
        <v>-29.8</v>
      </c>
      <c r="JN104" s="371">
        <v>-29.799999999999997</v>
      </c>
      <c r="JO104" s="371">
        <v>-29.8</v>
      </c>
      <c r="JP104" s="371">
        <v>-29.8</v>
      </c>
      <c r="JQ104" s="371">
        <v>-29.8</v>
      </c>
      <c r="JR104" s="371">
        <v>-29.8</v>
      </c>
      <c r="JS104" s="371">
        <v>-29.799999999999997</v>
      </c>
      <c r="JT104" s="371">
        <v>-29.800000000000004</v>
      </c>
      <c r="JU104" s="371">
        <v>-29.8</v>
      </c>
      <c r="JV104" s="371">
        <v>-29.8</v>
      </c>
      <c r="JW104" s="371">
        <v>-29.800000000000004</v>
      </c>
      <c r="JX104" s="371">
        <v>-29.8</v>
      </c>
      <c r="JY104" s="371">
        <v>-29.8</v>
      </c>
      <c r="JZ104" s="371">
        <v>-29.8</v>
      </c>
      <c r="KA104" s="371">
        <v>-29.8</v>
      </c>
      <c r="KB104" s="371">
        <v>-29.8</v>
      </c>
      <c r="KC104" s="371">
        <v>-29.8</v>
      </c>
      <c r="KD104" s="371">
        <v>-29.8</v>
      </c>
      <c r="KE104" s="371">
        <v>-29.8</v>
      </c>
      <c r="KF104" s="371">
        <v>-29.8</v>
      </c>
      <c r="KG104" s="371">
        <v>-29.8</v>
      </c>
      <c r="KH104" s="371">
        <v>-29.8</v>
      </c>
      <c r="KI104" s="371">
        <v>-29.8</v>
      </c>
      <c r="KJ104" s="371">
        <v>-29.8</v>
      </c>
      <c r="KK104" s="371">
        <v>-29.8</v>
      </c>
    </row>
    <row r="105" spans="1:297" ht="15.75">
      <c r="A105" s="362"/>
      <c r="B105" s="373" t="s">
        <v>616</v>
      </c>
      <c r="C105" s="371">
        <v>-11.420000000000003</v>
      </c>
      <c r="D105" s="210">
        <v>-11.420000000000002</v>
      </c>
      <c r="E105" s="210">
        <v>-11.419999999999998</v>
      </c>
      <c r="F105" s="371">
        <v>-11.42</v>
      </c>
      <c r="G105" s="371">
        <v>-11.42</v>
      </c>
      <c r="H105" s="371">
        <v>-11.42</v>
      </c>
      <c r="I105" s="371">
        <v>-11.42</v>
      </c>
      <c r="J105" s="371">
        <v>-11.42</v>
      </c>
      <c r="K105" s="371">
        <v>-11.42</v>
      </c>
      <c r="L105" s="371">
        <v>-11.42</v>
      </c>
      <c r="M105" s="371">
        <v>-11.42</v>
      </c>
      <c r="N105" s="371">
        <v>-11.42</v>
      </c>
      <c r="O105" s="371">
        <v>-11.42</v>
      </c>
      <c r="P105" s="371">
        <v>-11.42</v>
      </c>
      <c r="Q105" s="371">
        <v>-11.42</v>
      </c>
      <c r="R105" s="371">
        <v>-11.42</v>
      </c>
      <c r="S105" s="371">
        <v>-11.42</v>
      </c>
      <c r="T105" s="371">
        <v>-11.42</v>
      </c>
      <c r="U105" s="371">
        <v>-11.42</v>
      </c>
      <c r="V105" s="371">
        <v>-11.42</v>
      </c>
      <c r="W105" s="371">
        <v>-11.42</v>
      </c>
      <c r="X105" s="371">
        <v>-11.42</v>
      </c>
      <c r="Y105" s="371">
        <v>-11.42</v>
      </c>
      <c r="Z105" s="371">
        <v>-11.42</v>
      </c>
      <c r="AA105" s="371">
        <v>-11.42</v>
      </c>
      <c r="AB105" s="371">
        <v>-11.42</v>
      </c>
      <c r="AC105" s="371">
        <v>-11.42</v>
      </c>
      <c r="AD105" s="371">
        <v>-11.42</v>
      </c>
      <c r="AE105" s="371">
        <v>-11.42</v>
      </c>
      <c r="AF105" s="371">
        <v>-11.42</v>
      </c>
      <c r="AG105" s="371">
        <v>-11.42</v>
      </c>
      <c r="AH105" s="371">
        <v>-11.42</v>
      </c>
      <c r="AI105" s="371">
        <v>-11.42</v>
      </c>
      <c r="AJ105" s="371">
        <v>-11.42</v>
      </c>
      <c r="AK105" s="371">
        <v>-11.42</v>
      </c>
      <c r="AL105" s="371">
        <v>-11.42</v>
      </c>
      <c r="AM105" s="371">
        <v>-11.42</v>
      </c>
      <c r="AN105" s="371">
        <v>-11.42</v>
      </c>
      <c r="AO105" s="371">
        <v>-11.42</v>
      </c>
      <c r="AP105" s="371">
        <v>-11.42</v>
      </c>
      <c r="AQ105" s="371">
        <v>-11.42</v>
      </c>
      <c r="AR105" s="371">
        <v>-11.42</v>
      </c>
      <c r="AS105" s="371">
        <v>-11.42</v>
      </c>
      <c r="AT105" s="371">
        <v>-11.42</v>
      </c>
      <c r="AU105" s="371">
        <v>-11.42</v>
      </c>
      <c r="AV105" s="371">
        <v>-11.42</v>
      </c>
      <c r="AW105" s="371">
        <v>-11.42</v>
      </c>
      <c r="AX105" s="371">
        <v>-11.42</v>
      </c>
      <c r="AY105" s="371">
        <v>-11.42</v>
      </c>
      <c r="AZ105" s="371">
        <v>-11.42</v>
      </c>
      <c r="BA105" s="371">
        <v>-11.42</v>
      </c>
      <c r="BB105" s="371">
        <v>-11.42</v>
      </c>
      <c r="BC105" s="371">
        <v>-11.42</v>
      </c>
      <c r="BD105" s="371">
        <v>-11.42</v>
      </c>
      <c r="BE105" s="371">
        <v>-11.42</v>
      </c>
      <c r="BF105" s="371">
        <v>-11.42</v>
      </c>
      <c r="BG105" s="371">
        <v>-11.42</v>
      </c>
      <c r="BH105" s="371">
        <v>-11.42</v>
      </c>
      <c r="BI105" s="371">
        <v>-11.42</v>
      </c>
      <c r="BJ105" s="371">
        <v>-11.42</v>
      </c>
      <c r="BK105" s="371">
        <v>-11.42</v>
      </c>
      <c r="BL105" s="371">
        <v>-11.42</v>
      </c>
      <c r="BM105" s="371">
        <v>-11.419999999999998</v>
      </c>
      <c r="BN105" s="371">
        <v>-11.42</v>
      </c>
      <c r="BO105" s="371">
        <v>-11.42</v>
      </c>
      <c r="BP105" s="371">
        <v>-11.42</v>
      </c>
      <c r="BQ105" s="371">
        <v>-11.42</v>
      </c>
      <c r="BR105" s="371">
        <v>-11.42</v>
      </c>
      <c r="BS105" s="371">
        <v>-11.42</v>
      </c>
      <c r="BT105" s="371">
        <v>-11.42</v>
      </c>
      <c r="BU105" s="371">
        <v>-11.42</v>
      </c>
      <c r="BV105" s="371">
        <v>-11.42</v>
      </c>
      <c r="BW105" s="371">
        <v>-11.42</v>
      </c>
      <c r="BX105" s="371">
        <v>-11.42</v>
      </c>
      <c r="BY105" s="371">
        <v>-11.419999999999998</v>
      </c>
      <c r="BZ105" s="371">
        <v>-11.42</v>
      </c>
      <c r="CA105" s="371">
        <v>-11.42</v>
      </c>
      <c r="CB105" s="371">
        <v>-11.42</v>
      </c>
      <c r="CC105" s="371">
        <v>-11.42</v>
      </c>
      <c r="CD105" s="371">
        <v>-11.42</v>
      </c>
      <c r="CE105" s="371">
        <v>-11.42</v>
      </c>
      <c r="CF105" s="371">
        <v>-11.42</v>
      </c>
      <c r="CG105" s="371">
        <v>-11.42</v>
      </c>
      <c r="CH105" s="371">
        <v>-11.42</v>
      </c>
      <c r="CI105" s="371">
        <v>-11.42</v>
      </c>
      <c r="CJ105" s="371">
        <v>-11.42</v>
      </c>
      <c r="CK105" s="371">
        <v>-11.42</v>
      </c>
      <c r="CL105" s="371">
        <v>-11.42</v>
      </c>
      <c r="CM105" s="371">
        <v>-11.42</v>
      </c>
      <c r="CN105" s="371">
        <v>-11.42</v>
      </c>
      <c r="CO105" s="371">
        <v>-11.42</v>
      </c>
      <c r="CP105" s="371">
        <v>-11.42</v>
      </c>
      <c r="CQ105" s="371">
        <v>-11.42</v>
      </c>
      <c r="CR105" s="371">
        <v>-11.42</v>
      </c>
      <c r="CS105" s="371">
        <v>-11.42</v>
      </c>
      <c r="CT105" s="371">
        <v>-11.42</v>
      </c>
      <c r="CU105" s="371">
        <v>-11.42</v>
      </c>
      <c r="CV105" s="371">
        <v>-11.42</v>
      </c>
      <c r="CW105" s="371">
        <v>-11.42</v>
      </c>
      <c r="CX105" s="371">
        <v>-11.42</v>
      </c>
      <c r="CY105" s="371">
        <v>-11.42</v>
      </c>
      <c r="CZ105" s="371">
        <v>-11.42</v>
      </c>
      <c r="DA105" s="371">
        <v>-11.42</v>
      </c>
      <c r="DB105" s="371">
        <v>-11.419999999999998</v>
      </c>
      <c r="DC105" s="371">
        <v>-11.42</v>
      </c>
      <c r="DD105" s="371">
        <v>-11.42</v>
      </c>
      <c r="DE105" s="371">
        <v>-11.42</v>
      </c>
      <c r="DF105" s="371">
        <v>-11.42</v>
      </c>
      <c r="DG105" s="371">
        <v>-11.42</v>
      </c>
      <c r="DH105" s="371">
        <v>-11.42</v>
      </c>
      <c r="DI105" s="371">
        <v>-11.42</v>
      </c>
      <c r="DJ105" s="371">
        <v>-11.420000000000002</v>
      </c>
      <c r="DK105" s="371">
        <v>-11.42</v>
      </c>
      <c r="DL105" s="371">
        <v>-11.42</v>
      </c>
      <c r="DM105" s="371">
        <v>-11.42</v>
      </c>
      <c r="DN105" s="371">
        <v>-11.42</v>
      </c>
      <c r="DO105" s="371">
        <v>-11.419999999999998</v>
      </c>
      <c r="DP105" s="371">
        <v>-11.419999999999998</v>
      </c>
      <c r="DQ105" s="371">
        <v>-11.42</v>
      </c>
      <c r="DR105" s="371">
        <v>-11.42</v>
      </c>
      <c r="DS105" s="371">
        <v>-11.42</v>
      </c>
      <c r="DT105" s="371">
        <v>-11.42</v>
      </c>
      <c r="DU105" s="371">
        <v>-11.42</v>
      </c>
      <c r="DV105" s="371">
        <v>-11.42</v>
      </c>
      <c r="DW105" s="371">
        <v>-11.42</v>
      </c>
      <c r="DX105" s="371">
        <v>-11.42</v>
      </c>
      <c r="DY105" s="371">
        <v>-11.42</v>
      </c>
      <c r="DZ105" s="371">
        <v>-11.42</v>
      </c>
      <c r="EA105" s="371">
        <v>-11.42</v>
      </c>
      <c r="EB105" s="371">
        <v>-11.42</v>
      </c>
      <c r="EC105" s="371">
        <v>-11.42</v>
      </c>
      <c r="ED105" s="371">
        <v>-11.42</v>
      </c>
      <c r="EE105" s="371">
        <v>-11.42</v>
      </c>
      <c r="EF105" s="371">
        <v>-11.42</v>
      </c>
      <c r="EG105" s="371">
        <v>-11.42</v>
      </c>
      <c r="EH105" s="371">
        <v>-11.42</v>
      </c>
      <c r="EI105" s="371">
        <v>-11.42</v>
      </c>
      <c r="EJ105" s="371">
        <v>-11.42</v>
      </c>
      <c r="EK105" s="371">
        <v>-11.42</v>
      </c>
      <c r="EL105" s="371">
        <v>-11.42</v>
      </c>
      <c r="EM105" s="371">
        <v>-11.42</v>
      </c>
      <c r="EN105" s="371">
        <v>-11.42</v>
      </c>
      <c r="EO105" s="371">
        <v>-11.42</v>
      </c>
      <c r="EP105" s="371">
        <v>-11.42</v>
      </c>
      <c r="EQ105" s="371">
        <v>-11.42</v>
      </c>
      <c r="ER105" s="371">
        <v>-11.42</v>
      </c>
      <c r="ES105" s="371">
        <v>-11.42</v>
      </c>
      <c r="ET105" s="371">
        <v>-11.42</v>
      </c>
      <c r="EU105" s="371">
        <v>-11.42</v>
      </c>
      <c r="EV105" s="371">
        <v>-11.42</v>
      </c>
      <c r="EW105" s="371">
        <v>-11.420000000000002</v>
      </c>
      <c r="EX105" s="371">
        <v>-11.42</v>
      </c>
      <c r="EY105" s="371">
        <v>-11.42</v>
      </c>
      <c r="EZ105" s="371">
        <v>-11.42</v>
      </c>
      <c r="FA105" s="371">
        <v>-11.42</v>
      </c>
      <c r="FB105" s="371">
        <v>-11.42</v>
      </c>
      <c r="FC105" s="371">
        <v>-11.42</v>
      </c>
      <c r="FD105" s="371">
        <v>-11.42</v>
      </c>
      <c r="FE105" s="371">
        <v>-11.42</v>
      </c>
      <c r="FF105" s="371">
        <v>-11.42</v>
      </c>
      <c r="FG105" s="371">
        <v>-11.42</v>
      </c>
      <c r="FH105" s="371">
        <v>-11.42</v>
      </c>
      <c r="FI105" s="371">
        <v>-11.42</v>
      </c>
      <c r="FJ105" s="371">
        <v>-11.42</v>
      </c>
      <c r="FK105" s="371">
        <v>-11.42</v>
      </c>
      <c r="FL105" s="371">
        <v>-11.42</v>
      </c>
      <c r="FM105" s="371">
        <v>-11.42</v>
      </c>
      <c r="FN105" s="371">
        <v>-11.42</v>
      </c>
      <c r="FO105" s="371">
        <v>-11.42</v>
      </c>
      <c r="FP105" s="371">
        <v>-11.420000000000002</v>
      </c>
      <c r="FQ105" s="371">
        <v>-11.42</v>
      </c>
      <c r="FR105" s="371">
        <v>-11.42</v>
      </c>
      <c r="FS105" s="371">
        <v>-11.42</v>
      </c>
      <c r="FT105" s="371">
        <v>-11.42</v>
      </c>
      <c r="FU105" s="371">
        <v>-11.42</v>
      </c>
      <c r="FV105" s="371">
        <v>-11.42</v>
      </c>
      <c r="FW105" s="371">
        <v>-11.420000000000002</v>
      </c>
      <c r="FX105" s="371">
        <v>-11.42</v>
      </c>
      <c r="FY105" s="371">
        <v>-11.42</v>
      </c>
      <c r="FZ105" s="371">
        <v>-11.42</v>
      </c>
      <c r="GA105" s="371">
        <v>-11.42</v>
      </c>
      <c r="GB105" s="371">
        <v>-11.419999999999998</v>
      </c>
      <c r="GC105" s="371">
        <v>-11.42</v>
      </c>
      <c r="GD105" s="371">
        <v>-11.42</v>
      </c>
      <c r="GE105" s="371">
        <v>-11.42</v>
      </c>
      <c r="GF105" s="371">
        <v>-11.42</v>
      </c>
      <c r="GG105" s="371">
        <v>-11.42</v>
      </c>
      <c r="GH105" s="371">
        <v>-11.42</v>
      </c>
      <c r="GI105" s="371">
        <v>-11.42</v>
      </c>
      <c r="GJ105" s="371">
        <v>-11.42</v>
      </c>
      <c r="GK105" s="371">
        <v>-11.42</v>
      </c>
      <c r="GL105" s="371">
        <v>-11.42</v>
      </c>
      <c r="GM105" s="371">
        <v>-11.42</v>
      </c>
      <c r="GN105" s="371">
        <v>-11.42</v>
      </c>
      <c r="GO105" s="371">
        <v>-11.42</v>
      </c>
      <c r="GP105" s="371">
        <v>-11.42</v>
      </c>
      <c r="GQ105" s="371">
        <v>-11.42</v>
      </c>
      <c r="GR105" s="371">
        <v>-11.42</v>
      </c>
      <c r="GS105" s="371">
        <v>-11.42</v>
      </c>
      <c r="GT105" s="371">
        <v>-11.42</v>
      </c>
      <c r="GU105" s="371">
        <v>-11.42</v>
      </c>
      <c r="GV105" s="371">
        <v>-11.42</v>
      </c>
      <c r="GW105" s="371">
        <v>-11.42</v>
      </c>
      <c r="GX105" s="371">
        <v>-11.420000000000002</v>
      </c>
      <c r="GY105" s="371">
        <v>-11.42</v>
      </c>
      <c r="GZ105" s="371">
        <v>-11.42</v>
      </c>
      <c r="HA105" s="371">
        <v>-11.42</v>
      </c>
      <c r="HB105" s="371">
        <v>-11.42</v>
      </c>
      <c r="HC105" s="371">
        <v>-11.42</v>
      </c>
      <c r="HD105" s="371">
        <v>-11.42</v>
      </c>
      <c r="HE105" s="371">
        <v>-11.42</v>
      </c>
      <c r="HF105" s="371">
        <v>-11.419999999999998</v>
      </c>
      <c r="HG105" s="371">
        <v>-11.42</v>
      </c>
      <c r="HH105" s="371">
        <v>-11.42</v>
      </c>
      <c r="HI105" s="371">
        <v>-11.42</v>
      </c>
      <c r="HJ105" s="371">
        <v>-11.42</v>
      </c>
      <c r="HK105" s="371">
        <v>-11.42</v>
      </c>
      <c r="HL105" s="371">
        <v>-11.42</v>
      </c>
      <c r="HM105" s="371">
        <v>-11.42</v>
      </c>
      <c r="HN105" s="371">
        <v>-11.42</v>
      </c>
      <c r="HO105" s="371">
        <v>-11.42</v>
      </c>
      <c r="HP105" s="371">
        <v>-11.42</v>
      </c>
      <c r="HQ105" s="371">
        <v>-11.42</v>
      </c>
      <c r="HR105" s="371">
        <v>-11.42</v>
      </c>
      <c r="HS105" s="371">
        <v>-11.42</v>
      </c>
      <c r="HT105" s="371">
        <v>-11.42</v>
      </c>
      <c r="HU105" s="371">
        <v>-11.420000000000002</v>
      </c>
      <c r="HV105" s="371">
        <v>-11.42</v>
      </c>
      <c r="HW105" s="371">
        <v>-11.42</v>
      </c>
      <c r="HX105" s="371">
        <v>-11.42</v>
      </c>
      <c r="HY105" s="371">
        <v>-11.42</v>
      </c>
      <c r="HZ105" s="371">
        <v>-11.42</v>
      </c>
      <c r="IA105" s="371">
        <v>-11.42</v>
      </c>
      <c r="IB105" s="371">
        <v>-11.42</v>
      </c>
      <c r="IC105" s="371">
        <v>-11.42</v>
      </c>
      <c r="ID105" s="371">
        <v>-11.42</v>
      </c>
      <c r="IE105" s="371">
        <v>-11.42</v>
      </c>
      <c r="IF105" s="371">
        <v>-11.42</v>
      </c>
      <c r="IG105" s="371">
        <v>-11.42</v>
      </c>
      <c r="IH105" s="371">
        <v>-11.42</v>
      </c>
      <c r="II105" s="371">
        <v>-11.42</v>
      </c>
      <c r="IJ105" s="371">
        <v>-11.42</v>
      </c>
      <c r="IK105" s="371">
        <v>-11.42</v>
      </c>
      <c r="IL105" s="371">
        <v>-11.42</v>
      </c>
      <c r="IM105" s="371">
        <v>-11.420000000000002</v>
      </c>
      <c r="IN105" s="371">
        <v>-11.42</v>
      </c>
      <c r="IO105" s="371">
        <v>-11.42</v>
      </c>
      <c r="IP105" s="371">
        <v>-11.42</v>
      </c>
      <c r="IQ105" s="371">
        <v>-11.42</v>
      </c>
      <c r="IR105" s="371">
        <v>-11.42</v>
      </c>
      <c r="IS105" s="371">
        <v>-11.42</v>
      </c>
      <c r="IT105" s="371">
        <v>-11.42</v>
      </c>
      <c r="IU105" s="371">
        <v>-11.42</v>
      </c>
      <c r="IV105" s="371">
        <v>-11.42</v>
      </c>
      <c r="IW105" s="371">
        <v>-11.42</v>
      </c>
      <c r="IX105" s="371">
        <v>-11.42</v>
      </c>
      <c r="IY105" s="371">
        <v>-11.42</v>
      </c>
      <c r="IZ105" s="371">
        <v>-11.42</v>
      </c>
      <c r="JA105" s="371">
        <v>-11.42</v>
      </c>
      <c r="JB105" s="371">
        <v>-11.42</v>
      </c>
      <c r="JC105" s="371">
        <v>-11.42</v>
      </c>
      <c r="JD105" s="371">
        <v>-11.42</v>
      </c>
      <c r="JE105" s="371">
        <v>-11.42</v>
      </c>
      <c r="JF105" s="371">
        <v>-11.42</v>
      </c>
      <c r="JG105" s="371">
        <v>-11.42</v>
      </c>
      <c r="JH105" s="371">
        <v>-11.42</v>
      </c>
      <c r="JI105" s="371">
        <v>-11.42</v>
      </c>
      <c r="JJ105" s="371">
        <v>-11.42</v>
      </c>
      <c r="JK105" s="371">
        <v>-11.42</v>
      </c>
      <c r="JL105" s="371">
        <v>-11.42</v>
      </c>
      <c r="JM105" s="371">
        <v>-11.42</v>
      </c>
      <c r="JN105" s="371">
        <v>-11.42</v>
      </c>
      <c r="JO105" s="371">
        <v>-11.42</v>
      </c>
      <c r="JP105" s="371">
        <v>-11.42</v>
      </c>
      <c r="JQ105" s="371">
        <v>-11.42</v>
      </c>
      <c r="JR105" s="371">
        <v>-11.42</v>
      </c>
      <c r="JS105" s="371">
        <v>-11.42</v>
      </c>
      <c r="JT105" s="371">
        <v>-11.42</v>
      </c>
      <c r="JU105" s="371">
        <v>-11.42</v>
      </c>
      <c r="JV105" s="371">
        <v>-11.42</v>
      </c>
      <c r="JW105" s="371">
        <v>-11.42</v>
      </c>
      <c r="JX105" s="371">
        <v>-11.419999999999998</v>
      </c>
      <c r="JY105" s="371">
        <v>-11.419999999999998</v>
      </c>
      <c r="JZ105" s="371">
        <v>-11.42</v>
      </c>
      <c r="KA105" s="371">
        <v>-11.42</v>
      </c>
      <c r="KB105" s="371">
        <v>-11.42</v>
      </c>
      <c r="KC105" s="371">
        <v>-11.42</v>
      </c>
      <c r="KD105" s="371">
        <v>-11.42</v>
      </c>
      <c r="KE105" s="371">
        <v>-11.42</v>
      </c>
      <c r="KF105" s="371">
        <v>-11.42</v>
      </c>
      <c r="KG105" s="371">
        <v>-11.42</v>
      </c>
      <c r="KH105" s="371">
        <v>-11.42</v>
      </c>
      <c r="KI105" s="371">
        <v>-11.42</v>
      </c>
      <c r="KJ105" s="371">
        <v>-11.42</v>
      </c>
      <c r="KK105" s="371">
        <v>-11.42</v>
      </c>
    </row>
    <row r="106" spans="1:297" ht="15.75">
      <c r="A106" s="362"/>
      <c r="B106" s="373" t="s">
        <v>617</v>
      </c>
      <c r="C106" s="371">
        <v>-13.434549434637471</v>
      </c>
      <c r="D106" s="210">
        <v>-49.587936442386138</v>
      </c>
      <c r="E106" s="210">
        <v>0</v>
      </c>
      <c r="F106" s="371">
        <v>-25.731769397939679</v>
      </c>
      <c r="G106" s="371">
        <v>-34.472191583899416</v>
      </c>
      <c r="H106" s="371">
        <v>-20.926130269873571</v>
      </c>
      <c r="I106" s="371">
        <v>-20.056309123353476</v>
      </c>
      <c r="J106" s="371">
        <v>-13.159925173751173</v>
      </c>
      <c r="K106" s="371">
        <v>-15.670719403637525</v>
      </c>
      <c r="L106" s="371">
        <v>-10.044873697245112</v>
      </c>
      <c r="M106" s="371">
        <v>-35.055676581824464</v>
      </c>
      <c r="N106" s="371">
        <v>-38.713982396971431</v>
      </c>
      <c r="O106" s="371">
        <v>-29.660067092733922</v>
      </c>
      <c r="P106" s="371">
        <v>-9.8824459628626098</v>
      </c>
      <c r="Q106" s="371">
        <v>0</v>
      </c>
      <c r="R106" s="371">
        <v>-25.365073649471274</v>
      </c>
      <c r="S106" s="371">
        <v>-12.197105406458181</v>
      </c>
      <c r="T106" s="371">
        <v>-11.990786235792063</v>
      </c>
      <c r="U106" s="371">
        <v>-27.951780015352821</v>
      </c>
      <c r="V106" s="371">
        <v>-33.689959676013281</v>
      </c>
      <c r="W106" s="371">
        <v>-30.143478601996787</v>
      </c>
      <c r="X106" s="371">
        <v>-1.736244447363088</v>
      </c>
      <c r="Y106" s="371">
        <v>-13.335023413337664</v>
      </c>
      <c r="Z106" s="371">
        <v>0</v>
      </c>
      <c r="AA106" s="371">
        <v>0</v>
      </c>
      <c r="AB106" s="371">
        <v>-2.9189716330954458</v>
      </c>
      <c r="AC106" s="371">
        <v>-9.322136741632244</v>
      </c>
      <c r="AD106" s="371">
        <v>-12.976338897920707</v>
      </c>
      <c r="AE106" s="371">
        <v>-4.3747957848389207</v>
      </c>
      <c r="AF106" s="371">
        <v>-10.982714630055066</v>
      </c>
      <c r="AG106" s="371">
        <v>-17.848216215381374</v>
      </c>
      <c r="AH106" s="371">
        <v>-5.1601376603548692</v>
      </c>
      <c r="AI106" s="371">
        <v>-19.563968295986392</v>
      </c>
      <c r="AJ106" s="371">
        <v>-13.690066703390853</v>
      </c>
      <c r="AK106" s="371">
        <v>-14.176015186104276</v>
      </c>
      <c r="AL106" s="371">
        <v>-31.441932196744219</v>
      </c>
      <c r="AM106" s="371">
        <v>-6.4021966110100532</v>
      </c>
      <c r="AN106" s="371">
        <v>-19.815458593291122</v>
      </c>
      <c r="AO106" s="371">
        <v>-6.859346875204035</v>
      </c>
      <c r="AP106" s="371">
        <v>-10.657790866293201</v>
      </c>
      <c r="AQ106" s="371">
        <v>-29.70521077796732</v>
      </c>
      <c r="AR106" s="371">
        <v>-21.959640677974033</v>
      </c>
      <c r="AS106" s="371">
        <v>-13.127166221663304</v>
      </c>
      <c r="AT106" s="371">
        <v>-11.964529754616287</v>
      </c>
      <c r="AU106" s="371">
        <v>-24.452301250221478</v>
      </c>
      <c r="AV106" s="371">
        <v>-17.252798007575283</v>
      </c>
      <c r="AW106" s="371">
        <v>-37.119745049844397</v>
      </c>
      <c r="AX106" s="371">
        <v>-11.89332195642155</v>
      </c>
      <c r="AY106" s="371">
        <v>-6.6831929497508078</v>
      </c>
      <c r="AZ106" s="371">
        <v>-17.584030565685318</v>
      </c>
      <c r="BA106" s="371">
        <v>-15.930983808046467</v>
      </c>
      <c r="BB106" s="371">
        <v>-12.848930424085134</v>
      </c>
      <c r="BC106" s="371">
        <v>-12.063897674224711</v>
      </c>
      <c r="BD106" s="371">
        <v>-15.289217372391958</v>
      </c>
      <c r="BE106" s="371">
        <v>-12.92958553878441</v>
      </c>
      <c r="BF106" s="371">
        <v>-12.838379636612494</v>
      </c>
      <c r="BG106" s="371">
        <v>-8.8765220062394334</v>
      </c>
      <c r="BH106" s="371">
        <v>-11.461763312752767</v>
      </c>
      <c r="BI106" s="371">
        <v>-13.409229519291413</v>
      </c>
      <c r="BJ106" s="371">
        <v>-9.8947571398983545</v>
      </c>
      <c r="BK106" s="371">
        <v>-26.305652346232911</v>
      </c>
      <c r="BL106" s="371">
        <v>-3.6488458520521974</v>
      </c>
      <c r="BM106" s="371">
        <v>-8.0640367739952019</v>
      </c>
      <c r="BN106" s="371">
        <v>-17.336655387187395</v>
      </c>
      <c r="BO106" s="371">
        <v>-0.66319221651079008</v>
      </c>
      <c r="BP106" s="371">
        <v>-10.619335198591058</v>
      </c>
      <c r="BQ106" s="371">
        <v>-22.536230134402462</v>
      </c>
      <c r="BR106" s="371">
        <v>-14.429479692285742</v>
      </c>
      <c r="BS106" s="371">
        <v>-7.9387180599216363</v>
      </c>
      <c r="BT106" s="371">
        <v>-15.372869834701611</v>
      </c>
      <c r="BU106" s="371">
        <v>-22.162849390590463</v>
      </c>
      <c r="BV106" s="371">
        <v>-18.12879702684809</v>
      </c>
      <c r="BW106" s="371">
        <v>-20.240639037264327</v>
      </c>
      <c r="BX106" s="371">
        <v>-16.312230071432339</v>
      </c>
      <c r="BY106" s="371">
        <v>-17.624674174283609</v>
      </c>
      <c r="BZ106" s="371">
        <v>-20.512071392230617</v>
      </c>
      <c r="CA106" s="371">
        <v>0</v>
      </c>
      <c r="CB106" s="371">
        <v>-16.343700245294347</v>
      </c>
      <c r="CC106" s="371">
        <v>-19.913041539179893</v>
      </c>
      <c r="CD106" s="371">
        <v>-38.222491155282924</v>
      </c>
      <c r="CE106" s="371">
        <v>-22.848406063319356</v>
      </c>
      <c r="CF106" s="371">
        <v>-6.3715549360769455</v>
      </c>
      <c r="CG106" s="371">
        <v>0</v>
      </c>
      <c r="CH106" s="371">
        <v>-4.1212491652093277</v>
      </c>
      <c r="CI106" s="371">
        <v>-25.123697203230137</v>
      </c>
      <c r="CJ106" s="371">
        <v>-12.782161592438916</v>
      </c>
      <c r="CK106" s="371">
        <v>-15.668169605259068</v>
      </c>
      <c r="CL106" s="371">
        <v>-15.444969709609115</v>
      </c>
      <c r="CM106" s="371">
        <v>-24.96517230441923</v>
      </c>
      <c r="CN106" s="371">
        <v>-20.608677005582127</v>
      </c>
      <c r="CO106" s="371">
        <v>-27.269617063942942</v>
      </c>
      <c r="CP106" s="371">
        <v>-37.061171666410551</v>
      </c>
      <c r="CQ106" s="371">
        <v>-25.269114400155019</v>
      </c>
      <c r="CR106" s="371">
        <v>-35.571570671714092</v>
      </c>
      <c r="CS106" s="371">
        <v>-8.51124441911392</v>
      </c>
      <c r="CT106" s="371">
        <v>-13.800960526875695</v>
      </c>
      <c r="CU106" s="371">
        <v>-26.737661878262006</v>
      </c>
      <c r="CV106" s="371">
        <v>-20.45007463516237</v>
      </c>
      <c r="CW106" s="371">
        <v>-25.582147806236126</v>
      </c>
      <c r="CX106" s="371">
        <v>-32.287016095319295</v>
      </c>
      <c r="CY106" s="371">
        <v>-12.774263750219134</v>
      </c>
      <c r="CZ106" s="371">
        <v>-4.7395085973363233</v>
      </c>
      <c r="DA106" s="371">
        <v>-0.8398529466412884</v>
      </c>
      <c r="DB106" s="371">
        <v>-22.05566424972206</v>
      </c>
      <c r="DC106" s="371">
        <v>-23.424740749475248</v>
      </c>
      <c r="DD106" s="371">
        <v>-20.291033642681143</v>
      </c>
      <c r="DE106" s="371">
        <v>-24.320853362764396</v>
      </c>
      <c r="DF106" s="371">
        <v>-6.8408298026560193</v>
      </c>
      <c r="DG106" s="371">
        <v>-25.363646025407817</v>
      </c>
      <c r="DH106" s="371">
        <v>-13.174326667592233</v>
      </c>
      <c r="DI106" s="371">
        <v>0</v>
      </c>
      <c r="DJ106" s="371">
        <v>-19.616982385722572</v>
      </c>
      <c r="DK106" s="371">
        <v>-13.267446943479298</v>
      </c>
      <c r="DL106" s="371">
        <v>-21.42778143086921</v>
      </c>
      <c r="DM106" s="371">
        <v>-3.7194318182958765</v>
      </c>
      <c r="DN106" s="371">
        <v>-38.859099822964311</v>
      </c>
      <c r="DO106" s="371">
        <v>-17.722421426355773</v>
      </c>
      <c r="DP106" s="371">
        <v>-29.228879085406898</v>
      </c>
      <c r="DQ106" s="371">
        <v>-13.908110793536625</v>
      </c>
      <c r="DR106" s="371">
        <v>-10.939434882911828</v>
      </c>
      <c r="DS106" s="371">
        <v>-27.366267714787046</v>
      </c>
      <c r="DT106" s="371">
        <v>-10.544068638439544</v>
      </c>
      <c r="DU106" s="371">
        <v>-21.986939695264095</v>
      </c>
      <c r="DV106" s="371">
        <v>-7.2242467789474913</v>
      </c>
      <c r="DW106" s="371">
        <v>-18.359270463258536</v>
      </c>
      <c r="DX106" s="371">
        <v>-19.716279618668818</v>
      </c>
      <c r="DY106" s="371">
        <v>-21.498620517253482</v>
      </c>
      <c r="DZ106" s="371">
        <v>-14.227769867521914</v>
      </c>
      <c r="EA106" s="371">
        <v>-18.360056818242462</v>
      </c>
      <c r="EB106" s="371">
        <v>-11.938665802586664</v>
      </c>
      <c r="EC106" s="371">
        <v>-37.180064645391873</v>
      </c>
      <c r="ED106" s="371">
        <v>-10.724215067021479</v>
      </c>
      <c r="EE106" s="371">
        <v>-17.856946285438937</v>
      </c>
      <c r="EF106" s="371">
        <v>-43.122627651004869</v>
      </c>
      <c r="EG106" s="371">
        <v>-17.883509853983856</v>
      </c>
      <c r="EH106" s="371">
        <v>-15.09899463439741</v>
      </c>
      <c r="EI106" s="371">
        <v>-13.507048699052017</v>
      </c>
      <c r="EJ106" s="371">
        <v>-10.304199450233247</v>
      </c>
      <c r="EK106" s="371">
        <v>-32.714330473855668</v>
      </c>
      <c r="EL106" s="371">
        <v>-41.472754736851385</v>
      </c>
      <c r="EM106" s="371">
        <v>-47.442500883615487</v>
      </c>
      <c r="EN106" s="371">
        <v>-4.8825304075898615</v>
      </c>
      <c r="EO106" s="371">
        <v>-11.80963067763836</v>
      </c>
      <c r="EP106" s="371">
        <v>-11.714676580495402</v>
      </c>
      <c r="EQ106" s="371">
        <v>-22.132015801568738</v>
      </c>
      <c r="ER106" s="371">
        <v>-19.850028447103913</v>
      </c>
      <c r="ES106" s="371">
        <v>-14.680816636346941</v>
      </c>
      <c r="ET106" s="371">
        <v>-36.827564903379667</v>
      </c>
      <c r="EU106" s="371">
        <v>-5.868349054259598</v>
      </c>
      <c r="EV106" s="371">
        <v>-26.172654577603534</v>
      </c>
      <c r="EW106" s="371">
        <v>-2.8070966040345113</v>
      </c>
      <c r="EX106" s="371">
        <v>-25.430749843719514</v>
      </c>
      <c r="EY106" s="371">
        <v>-13.739485599591807</v>
      </c>
      <c r="EZ106" s="371">
        <v>-38.056259089296894</v>
      </c>
      <c r="FA106" s="371">
        <v>-23.727371813870594</v>
      </c>
      <c r="FB106" s="371">
        <v>-25.994804626974723</v>
      </c>
      <c r="FC106" s="371">
        <v>-10.648189821761301</v>
      </c>
      <c r="FD106" s="371">
        <v>-7.080050297461546</v>
      </c>
      <c r="FE106" s="371">
        <v>-15.673958487415701</v>
      </c>
      <c r="FF106" s="371">
        <v>-1.5272370391105916</v>
      </c>
      <c r="FG106" s="371">
        <v>0</v>
      </c>
      <c r="FH106" s="371">
        <v>-10.812307224967055</v>
      </c>
      <c r="FI106" s="371">
        <v>-4.5800345936027629</v>
      </c>
      <c r="FJ106" s="371">
        <v>-33.303358918478921</v>
      </c>
      <c r="FK106" s="371">
        <v>-13.049782900118728</v>
      </c>
      <c r="FL106" s="371">
        <v>-20.331836393959097</v>
      </c>
      <c r="FM106" s="371">
        <v>-25.241111900524373</v>
      </c>
      <c r="FN106" s="371">
        <v>-18.684781660498103</v>
      </c>
      <c r="FO106" s="371">
        <v>-37.07347738337446</v>
      </c>
      <c r="FP106" s="371">
        <v>-17.210693096254623</v>
      </c>
      <c r="FQ106" s="371">
        <v>-30.340251414711851</v>
      </c>
      <c r="FR106" s="371">
        <v>-12.375581570413942</v>
      </c>
      <c r="FS106" s="371">
        <v>-14.86846763533824</v>
      </c>
      <c r="FT106" s="371">
        <v>-12.318300189417643</v>
      </c>
      <c r="FU106" s="371">
        <v>-11.489900012493839</v>
      </c>
      <c r="FV106" s="371">
        <v>-19.182624139414962</v>
      </c>
      <c r="FW106" s="371">
        <v>-14.000748969602347</v>
      </c>
      <c r="FX106" s="371">
        <v>-8.1946583889284543</v>
      </c>
      <c r="FY106" s="371">
        <v>-11.866901351045531</v>
      </c>
      <c r="FZ106" s="371">
        <v>-13.430811045492865</v>
      </c>
      <c r="GA106" s="371">
        <v>-41.123651764682442</v>
      </c>
      <c r="GB106" s="371">
        <v>-19.595361160056918</v>
      </c>
      <c r="GC106" s="371">
        <v>-7.6772810160108023</v>
      </c>
      <c r="GD106" s="371">
        <v>-25.382978990888997</v>
      </c>
      <c r="GE106" s="371">
        <v>-7.2796064471393365</v>
      </c>
      <c r="GF106" s="371">
        <v>-30.97219556089744</v>
      </c>
      <c r="GG106" s="371">
        <v>-24.691852802622613</v>
      </c>
      <c r="GH106" s="371">
        <v>-18.546181441911006</v>
      </c>
      <c r="GI106" s="371">
        <v>-17.110827384458357</v>
      </c>
      <c r="GJ106" s="371">
        <v>-12.413793797089268</v>
      </c>
      <c r="GK106" s="371">
        <v>-5.4777169372613548</v>
      </c>
      <c r="GL106" s="371">
        <v>-17.141974919148762</v>
      </c>
      <c r="GM106" s="371">
        <v>-20.906851135380677</v>
      </c>
      <c r="GN106" s="371">
        <v>-43.7573904776186</v>
      </c>
      <c r="GO106" s="371">
        <v>-10.091744188562727</v>
      </c>
      <c r="GP106" s="371">
        <v>-23.193639615049111</v>
      </c>
      <c r="GQ106" s="371">
        <v>-35.417448392532357</v>
      </c>
      <c r="GR106" s="371">
        <v>-15.34006974991139</v>
      </c>
      <c r="GS106" s="371">
        <v>-17.985725560331534</v>
      </c>
      <c r="GT106" s="371">
        <v>-27.582045461586198</v>
      </c>
      <c r="GU106" s="371">
        <v>-16.894341630538026</v>
      </c>
      <c r="GV106" s="371">
        <v>-40.400744948968168</v>
      </c>
      <c r="GW106" s="371">
        <v>-16.391394766927341</v>
      </c>
      <c r="GX106" s="371">
        <v>-11.338387143423551</v>
      </c>
      <c r="GY106" s="371">
        <v>-22.328054390051363</v>
      </c>
      <c r="GZ106" s="371">
        <v>-19.581045558460531</v>
      </c>
      <c r="HA106" s="371">
        <v>-12.923760837439144</v>
      </c>
      <c r="HB106" s="371">
        <v>-13.034311274651694</v>
      </c>
      <c r="HC106" s="371">
        <v>-15.707064093696602</v>
      </c>
      <c r="HD106" s="371">
        <v>-49.144660359900925</v>
      </c>
      <c r="HE106" s="371">
        <v>-5.6512479437773395</v>
      </c>
      <c r="HF106" s="371">
        <v>-11.609041540439435</v>
      </c>
      <c r="HG106" s="371">
        <v>-21.574951055348837</v>
      </c>
      <c r="HH106" s="371">
        <v>-20.308409556223221</v>
      </c>
      <c r="HI106" s="371">
        <v>-35.682680989066419</v>
      </c>
      <c r="HJ106" s="371">
        <v>-5.8763625207414805</v>
      </c>
      <c r="HK106" s="371">
        <v>-17.217710296352369</v>
      </c>
      <c r="HL106" s="371">
        <v>-6.4947907087597105</v>
      </c>
      <c r="HM106" s="371">
        <v>-7.9746999021898555</v>
      </c>
      <c r="HN106" s="371">
        <v>-13.978545654542092</v>
      </c>
      <c r="HO106" s="371">
        <v>-20.596703989195905</v>
      </c>
      <c r="HP106" s="371">
        <v>-11.121591967204145</v>
      </c>
      <c r="HQ106" s="371">
        <v>-13.258399705096913</v>
      </c>
      <c r="HR106" s="371">
        <v>-14.954553412913416</v>
      </c>
      <c r="HS106" s="371">
        <v>-25.649628863003336</v>
      </c>
      <c r="HT106" s="371">
        <v>-11.796579758722253</v>
      </c>
      <c r="HU106" s="371">
        <v>-15.541871196290646</v>
      </c>
      <c r="HV106" s="371">
        <v>-21.268684991034586</v>
      </c>
      <c r="HW106" s="371">
        <v>-2.5229124910061049</v>
      </c>
      <c r="HX106" s="371">
        <v>-29.338117015298121</v>
      </c>
      <c r="HY106" s="371">
        <v>-10.219593801393614</v>
      </c>
      <c r="HZ106" s="371">
        <v>-34.052892724208419</v>
      </c>
      <c r="IA106" s="371">
        <v>-26.775972031434328</v>
      </c>
      <c r="IB106" s="371">
        <v>-25.340458329716089</v>
      </c>
      <c r="IC106" s="371">
        <v>-9.2251168703391535</v>
      </c>
      <c r="ID106" s="371">
        <v>-20.893434735809695</v>
      </c>
      <c r="IE106" s="371">
        <v>-21.567353359220849</v>
      </c>
      <c r="IF106" s="371">
        <v>-17.95093189286527</v>
      </c>
      <c r="IG106" s="371">
        <v>-14.130732696981331</v>
      </c>
      <c r="IH106" s="371">
        <v>-21.173514706891321</v>
      </c>
      <c r="II106" s="371">
        <v>-17.314377656524517</v>
      </c>
      <c r="IJ106" s="371">
        <v>-25.447778597777511</v>
      </c>
      <c r="IK106" s="371">
        <v>-12.768581131431736</v>
      </c>
      <c r="IL106" s="371">
        <v>-25.22003630804409</v>
      </c>
      <c r="IM106" s="371">
        <v>-24.340919777471232</v>
      </c>
      <c r="IN106" s="371">
        <v>-11.648514022872398</v>
      </c>
      <c r="IO106" s="371">
        <v>-21.443256720964346</v>
      </c>
      <c r="IP106" s="371">
        <v>-6.7421469291685741</v>
      </c>
      <c r="IQ106" s="371">
        <v>-42.734893884252656</v>
      </c>
      <c r="IR106" s="371">
        <v>-14.022324058732218</v>
      </c>
      <c r="IS106" s="371">
        <v>-29.071237151051541</v>
      </c>
      <c r="IT106" s="371">
        <v>-14.328903769085887</v>
      </c>
      <c r="IU106" s="371">
        <v>-49.587936442386138</v>
      </c>
      <c r="IV106" s="371">
        <v>-22.837027369757941</v>
      </c>
      <c r="IW106" s="371">
        <v>-19.37929086881913</v>
      </c>
      <c r="IX106" s="371">
        <v>-2.1692863649780838</v>
      </c>
      <c r="IY106" s="371">
        <v>-15.824265748854961</v>
      </c>
      <c r="IZ106" s="371">
        <v>-28.022239925567494</v>
      </c>
      <c r="JA106" s="371">
        <v>-24.729871651612275</v>
      </c>
      <c r="JB106" s="371">
        <v>-23.912061754539614</v>
      </c>
      <c r="JC106" s="371">
        <v>-34.529155521115463</v>
      </c>
      <c r="JD106" s="371">
        <v>-26.685928212532414</v>
      </c>
      <c r="JE106" s="371">
        <v>-7.7516472105551779</v>
      </c>
      <c r="JF106" s="371">
        <v>-4.7655954605851498</v>
      </c>
      <c r="JG106" s="371">
        <v>-16.095457176033808</v>
      </c>
      <c r="JH106" s="371">
        <v>0</v>
      </c>
      <c r="JI106" s="371">
        <v>-16.332649678012157</v>
      </c>
      <c r="JJ106" s="371">
        <v>-39.119198473483507</v>
      </c>
      <c r="JK106" s="371">
        <v>-13.64579978135365</v>
      </c>
      <c r="JL106" s="371">
        <v>-11.162313753768931</v>
      </c>
      <c r="JM106" s="371">
        <v>-43.44444694512466</v>
      </c>
      <c r="JN106" s="371">
        <v>-48.207300149034417</v>
      </c>
      <c r="JO106" s="371">
        <v>-43.058329355156459</v>
      </c>
      <c r="JP106" s="371">
        <v>-25.92586386332664</v>
      </c>
      <c r="JQ106" s="371">
        <v>-7.6325086148321803</v>
      </c>
      <c r="JR106" s="371">
        <v>-6.4614797630860634</v>
      </c>
      <c r="JS106" s="371">
        <v>-9.014142475433097</v>
      </c>
      <c r="JT106" s="371">
        <v>-7.3881463750507441</v>
      </c>
      <c r="JU106" s="371">
        <v>-16.758907717044217</v>
      </c>
      <c r="JV106" s="371">
        <v>-25.516187946580164</v>
      </c>
      <c r="JW106" s="371">
        <v>-19.921461735840786</v>
      </c>
      <c r="JX106" s="371">
        <v>-21.38311920426278</v>
      </c>
      <c r="JY106" s="371">
        <v>-25.698480109613183</v>
      </c>
      <c r="JZ106" s="371">
        <v>-13.20015278230813</v>
      </c>
      <c r="KA106" s="371">
        <v>-25.046218012379189</v>
      </c>
      <c r="KB106" s="371">
        <v>-15.515764435740399</v>
      </c>
      <c r="KC106" s="371">
        <v>-9.8530681555307744</v>
      </c>
      <c r="KD106" s="371">
        <v>-21.529696783153266</v>
      </c>
      <c r="KE106" s="371">
        <v>-27.033462496668317</v>
      </c>
      <c r="KF106" s="371">
        <v>-25.223193125173538</v>
      </c>
      <c r="KG106" s="371">
        <v>-22.495248263293846</v>
      </c>
      <c r="KH106" s="371">
        <v>-18.938969686680878</v>
      </c>
      <c r="KI106" s="371">
        <v>-18.623500209475313</v>
      </c>
      <c r="KJ106" s="371">
        <v>-8.0179973676451795</v>
      </c>
      <c r="KK106" s="371">
        <v>-11.125896132401783</v>
      </c>
    </row>
    <row r="107" spans="1:297" ht="15.75">
      <c r="A107" s="362"/>
      <c r="B107" s="373" t="s">
        <v>569</v>
      </c>
      <c r="C107" s="371">
        <v>-3.8900000000000019</v>
      </c>
      <c r="D107" s="210">
        <v>-3.8900000000000006</v>
      </c>
      <c r="E107" s="210">
        <v>-3.8899999999999997</v>
      </c>
      <c r="F107" s="371">
        <v>-3.8899999999999997</v>
      </c>
      <c r="G107" s="371">
        <v>-3.8899999999999997</v>
      </c>
      <c r="H107" s="371">
        <v>-3.8900000000000006</v>
      </c>
      <c r="I107" s="371">
        <v>-3.8900000000000006</v>
      </c>
      <c r="J107" s="371">
        <v>-3.8899999999999997</v>
      </c>
      <c r="K107" s="371">
        <v>-3.89</v>
      </c>
      <c r="L107" s="371">
        <v>-3.89</v>
      </c>
      <c r="M107" s="371">
        <v>-3.8899999999999997</v>
      </c>
      <c r="N107" s="371">
        <v>-3.89</v>
      </c>
      <c r="O107" s="371">
        <v>-3.89</v>
      </c>
      <c r="P107" s="371">
        <v>-3.89</v>
      </c>
      <c r="Q107" s="371">
        <v>-3.8899999999999997</v>
      </c>
      <c r="R107" s="371">
        <v>-3.89</v>
      </c>
      <c r="S107" s="371">
        <v>-3.89</v>
      </c>
      <c r="T107" s="371">
        <v>-3.89</v>
      </c>
      <c r="U107" s="371">
        <v>-3.89</v>
      </c>
      <c r="V107" s="371">
        <v>-3.89</v>
      </c>
      <c r="W107" s="371">
        <v>-3.89</v>
      </c>
      <c r="X107" s="371">
        <v>-3.8900000000000006</v>
      </c>
      <c r="Y107" s="371">
        <v>-3.8900000000000006</v>
      </c>
      <c r="Z107" s="371">
        <v>-3.89</v>
      </c>
      <c r="AA107" s="371">
        <v>-3.89</v>
      </c>
      <c r="AB107" s="371">
        <v>-3.8899999999999997</v>
      </c>
      <c r="AC107" s="371">
        <v>-3.89</v>
      </c>
      <c r="AD107" s="371">
        <v>-3.89</v>
      </c>
      <c r="AE107" s="371">
        <v>-3.8899999999999997</v>
      </c>
      <c r="AF107" s="371">
        <v>-3.89</v>
      </c>
      <c r="AG107" s="371">
        <v>-3.89</v>
      </c>
      <c r="AH107" s="371">
        <v>-3.89</v>
      </c>
      <c r="AI107" s="371">
        <v>-3.89</v>
      </c>
      <c r="AJ107" s="371">
        <v>-3.8900000000000006</v>
      </c>
      <c r="AK107" s="371">
        <v>-3.89</v>
      </c>
      <c r="AL107" s="371">
        <v>-3.89</v>
      </c>
      <c r="AM107" s="371">
        <v>-3.89</v>
      </c>
      <c r="AN107" s="371">
        <v>-3.89</v>
      </c>
      <c r="AO107" s="371">
        <v>-3.89</v>
      </c>
      <c r="AP107" s="371">
        <v>-3.8899999999999997</v>
      </c>
      <c r="AQ107" s="371">
        <v>-3.8900000000000006</v>
      </c>
      <c r="AR107" s="371">
        <v>-3.89</v>
      </c>
      <c r="AS107" s="371">
        <v>-3.89</v>
      </c>
      <c r="AT107" s="371">
        <v>-3.8900000000000006</v>
      </c>
      <c r="AU107" s="371">
        <v>-3.8900000000000006</v>
      </c>
      <c r="AV107" s="371">
        <v>-3.8899999999999997</v>
      </c>
      <c r="AW107" s="371">
        <v>-3.89</v>
      </c>
      <c r="AX107" s="371">
        <v>-3.8900000000000006</v>
      </c>
      <c r="AY107" s="371">
        <v>-3.89</v>
      </c>
      <c r="AZ107" s="371">
        <v>-3.89</v>
      </c>
      <c r="BA107" s="371">
        <v>-3.89</v>
      </c>
      <c r="BB107" s="371">
        <v>-3.89</v>
      </c>
      <c r="BC107" s="371">
        <v>-3.8899999999999997</v>
      </c>
      <c r="BD107" s="371">
        <v>-3.89</v>
      </c>
      <c r="BE107" s="371">
        <v>-3.8899999999999997</v>
      </c>
      <c r="BF107" s="371">
        <v>-3.89</v>
      </c>
      <c r="BG107" s="371">
        <v>-3.89</v>
      </c>
      <c r="BH107" s="371">
        <v>-3.89</v>
      </c>
      <c r="BI107" s="371">
        <v>-3.89</v>
      </c>
      <c r="BJ107" s="371">
        <v>-3.89</v>
      </c>
      <c r="BK107" s="371">
        <v>-3.89</v>
      </c>
      <c r="BL107" s="371">
        <v>-3.89</v>
      </c>
      <c r="BM107" s="371">
        <v>-3.89</v>
      </c>
      <c r="BN107" s="371">
        <v>-3.8900000000000006</v>
      </c>
      <c r="BO107" s="371">
        <v>-3.8900000000000006</v>
      </c>
      <c r="BP107" s="371">
        <v>-3.8899999999999997</v>
      </c>
      <c r="BQ107" s="371">
        <v>-3.89</v>
      </c>
      <c r="BR107" s="371">
        <v>-3.8900000000000006</v>
      </c>
      <c r="BS107" s="371">
        <v>-3.89</v>
      </c>
      <c r="BT107" s="371">
        <v>-3.8899999999999997</v>
      </c>
      <c r="BU107" s="371">
        <v>-3.89</v>
      </c>
      <c r="BV107" s="371">
        <v>-3.8899999999999997</v>
      </c>
      <c r="BW107" s="371">
        <v>-3.89</v>
      </c>
      <c r="BX107" s="371">
        <v>-3.8899999999999997</v>
      </c>
      <c r="BY107" s="371">
        <v>-3.89</v>
      </c>
      <c r="BZ107" s="371">
        <v>-3.8900000000000006</v>
      </c>
      <c r="CA107" s="371">
        <v>-3.8899999999999997</v>
      </c>
      <c r="CB107" s="371">
        <v>-3.89</v>
      </c>
      <c r="CC107" s="371">
        <v>-3.89</v>
      </c>
      <c r="CD107" s="371">
        <v>-3.8899999999999997</v>
      </c>
      <c r="CE107" s="371">
        <v>-3.89</v>
      </c>
      <c r="CF107" s="371">
        <v>-3.89</v>
      </c>
      <c r="CG107" s="371">
        <v>-3.89</v>
      </c>
      <c r="CH107" s="371">
        <v>-3.89</v>
      </c>
      <c r="CI107" s="371">
        <v>-3.8899999999999997</v>
      </c>
      <c r="CJ107" s="371">
        <v>-3.89</v>
      </c>
      <c r="CK107" s="371">
        <v>-3.8899999999999997</v>
      </c>
      <c r="CL107" s="371">
        <v>-3.89</v>
      </c>
      <c r="CM107" s="371">
        <v>-3.89</v>
      </c>
      <c r="CN107" s="371">
        <v>-3.8899999999999997</v>
      </c>
      <c r="CO107" s="371">
        <v>-3.8899999999999997</v>
      </c>
      <c r="CP107" s="371">
        <v>-3.89</v>
      </c>
      <c r="CQ107" s="371">
        <v>-3.89</v>
      </c>
      <c r="CR107" s="371">
        <v>-3.89</v>
      </c>
      <c r="CS107" s="371">
        <v>-3.89</v>
      </c>
      <c r="CT107" s="371">
        <v>-3.89</v>
      </c>
      <c r="CU107" s="371">
        <v>-3.89</v>
      </c>
      <c r="CV107" s="371">
        <v>-3.89</v>
      </c>
      <c r="CW107" s="371">
        <v>-3.89</v>
      </c>
      <c r="CX107" s="371">
        <v>-3.89</v>
      </c>
      <c r="CY107" s="371">
        <v>-3.8900000000000006</v>
      </c>
      <c r="CZ107" s="371">
        <v>-3.8899999999999997</v>
      </c>
      <c r="DA107" s="371">
        <v>-3.8900000000000006</v>
      </c>
      <c r="DB107" s="371">
        <v>-3.8900000000000006</v>
      </c>
      <c r="DC107" s="371">
        <v>-3.89</v>
      </c>
      <c r="DD107" s="371">
        <v>-3.8900000000000006</v>
      </c>
      <c r="DE107" s="371">
        <v>-3.89</v>
      </c>
      <c r="DF107" s="371">
        <v>-3.89</v>
      </c>
      <c r="DG107" s="371">
        <v>-3.8899999999999997</v>
      </c>
      <c r="DH107" s="371">
        <v>-3.8900000000000006</v>
      </c>
      <c r="DI107" s="371">
        <v>-3.89</v>
      </c>
      <c r="DJ107" s="371">
        <v>-3.89</v>
      </c>
      <c r="DK107" s="371">
        <v>-3.89</v>
      </c>
      <c r="DL107" s="371">
        <v>-3.8899999999999997</v>
      </c>
      <c r="DM107" s="371">
        <v>-3.89</v>
      </c>
      <c r="DN107" s="371">
        <v>-3.8900000000000006</v>
      </c>
      <c r="DO107" s="371">
        <v>-3.89</v>
      </c>
      <c r="DP107" s="371">
        <v>-3.8900000000000006</v>
      </c>
      <c r="DQ107" s="371">
        <v>-3.89</v>
      </c>
      <c r="DR107" s="371">
        <v>-3.89</v>
      </c>
      <c r="DS107" s="371">
        <v>-3.8899999999999997</v>
      </c>
      <c r="DT107" s="371">
        <v>-3.8899999999999997</v>
      </c>
      <c r="DU107" s="371">
        <v>-3.89</v>
      </c>
      <c r="DV107" s="371">
        <v>-3.8900000000000006</v>
      </c>
      <c r="DW107" s="371">
        <v>-3.8899999999999997</v>
      </c>
      <c r="DX107" s="371">
        <v>-3.8899999999999997</v>
      </c>
      <c r="DY107" s="371">
        <v>-3.89</v>
      </c>
      <c r="DZ107" s="371">
        <v>-3.89</v>
      </c>
      <c r="EA107" s="371">
        <v>-3.89</v>
      </c>
      <c r="EB107" s="371">
        <v>-3.89</v>
      </c>
      <c r="EC107" s="371">
        <v>-3.8899999999999997</v>
      </c>
      <c r="ED107" s="371">
        <v>-3.89</v>
      </c>
      <c r="EE107" s="371">
        <v>-3.89</v>
      </c>
      <c r="EF107" s="371">
        <v>-3.8899999999999997</v>
      </c>
      <c r="EG107" s="371">
        <v>-3.89</v>
      </c>
      <c r="EH107" s="371">
        <v>-3.89</v>
      </c>
      <c r="EI107" s="371">
        <v>-3.89</v>
      </c>
      <c r="EJ107" s="371">
        <v>-3.89</v>
      </c>
      <c r="EK107" s="371">
        <v>-3.89</v>
      </c>
      <c r="EL107" s="371">
        <v>-3.89</v>
      </c>
      <c r="EM107" s="371">
        <v>-3.89</v>
      </c>
      <c r="EN107" s="371">
        <v>-3.8899999999999997</v>
      </c>
      <c r="EO107" s="371">
        <v>-3.8899999999999997</v>
      </c>
      <c r="EP107" s="371">
        <v>-3.89</v>
      </c>
      <c r="EQ107" s="371">
        <v>-3.8900000000000006</v>
      </c>
      <c r="ER107" s="371">
        <v>-3.89</v>
      </c>
      <c r="ES107" s="371">
        <v>-3.8900000000000006</v>
      </c>
      <c r="ET107" s="371">
        <v>-3.89</v>
      </c>
      <c r="EU107" s="371">
        <v>-3.8899999999999997</v>
      </c>
      <c r="EV107" s="371">
        <v>-3.89</v>
      </c>
      <c r="EW107" s="371">
        <v>-3.89</v>
      </c>
      <c r="EX107" s="371">
        <v>-3.89</v>
      </c>
      <c r="EY107" s="371">
        <v>-3.89</v>
      </c>
      <c r="EZ107" s="371">
        <v>-3.8899999999999997</v>
      </c>
      <c r="FA107" s="371">
        <v>-3.8900000000000006</v>
      </c>
      <c r="FB107" s="371">
        <v>-3.89</v>
      </c>
      <c r="FC107" s="371">
        <v>-3.89</v>
      </c>
      <c r="FD107" s="371">
        <v>-3.8900000000000006</v>
      </c>
      <c r="FE107" s="371">
        <v>-3.8900000000000006</v>
      </c>
      <c r="FF107" s="371">
        <v>-3.89</v>
      </c>
      <c r="FG107" s="371">
        <v>-3.89</v>
      </c>
      <c r="FH107" s="371">
        <v>-3.8899999999999997</v>
      </c>
      <c r="FI107" s="371">
        <v>-3.8899999999999997</v>
      </c>
      <c r="FJ107" s="371">
        <v>-3.8899999999999997</v>
      </c>
      <c r="FK107" s="371">
        <v>-3.8900000000000006</v>
      </c>
      <c r="FL107" s="371">
        <v>-3.8900000000000006</v>
      </c>
      <c r="FM107" s="371">
        <v>-3.8900000000000006</v>
      </c>
      <c r="FN107" s="371">
        <v>-3.89</v>
      </c>
      <c r="FO107" s="371">
        <v>-3.8899999999999997</v>
      </c>
      <c r="FP107" s="371">
        <v>-3.89</v>
      </c>
      <c r="FQ107" s="371">
        <v>-3.89</v>
      </c>
      <c r="FR107" s="371">
        <v>-3.8900000000000006</v>
      </c>
      <c r="FS107" s="371">
        <v>-3.89</v>
      </c>
      <c r="FT107" s="371">
        <v>-3.89</v>
      </c>
      <c r="FU107" s="371">
        <v>-3.8900000000000006</v>
      </c>
      <c r="FV107" s="371">
        <v>-3.89</v>
      </c>
      <c r="FW107" s="371">
        <v>-3.89</v>
      </c>
      <c r="FX107" s="371">
        <v>-3.89</v>
      </c>
      <c r="FY107" s="371">
        <v>-3.89</v>
      </c>
      <c r="FZ107" s="371">
        <v>-3.89</v>
      </c>
      <c r="GA107" s="371">
        <v>-3.89</v>
      </c>
      <c r="GB107" s="371">
        <v>-3.89</v>
      </c>
      <c r="GC107" s="371">
        <v>-3.8899999999999997</v>
      </c>
      <c r="GD107" s="371">
        <v>-3.89</v>
      </c>
      <c r="GE107" s="371">
        <v>-3.89</v>
      </c>
      <c r="GF107" s="371">
        <v>-3.89</v>
      </c>
      <c r="GG107" s="371">
        <v>-3.89</v>
      </c>
      <c r="GH107" s="371">
        <v>-3.89</v>
      </c>
      <c r="GI107" s="371">
        <v>-3.89</v>
      </c>
      <c r="GJ107" s="371">
        <v>-3.89</v>
      </c>
      <c r="GK107" s="371">
        <v>-3.89</v>
      </c>
      <c r="GL107" s="371">
        <v>-3.89</v>
      </c>
      <c r="GM107" s="371">
        <v>-3.89</v>
      </c>
      <c r="GN107" s="371">
        <v>-3.89</v>
      </c>
      <c r="GO107" s="371">
        <v>-3.89</v>
      </c>
      <c r="GP107" s="371">
        <v>-3.8899999999999997</v>
      </c>
      <c r="GQ107" s="371">
        <v>-3.8900000000000006</v>
      </c>
      <c r="GR107" s="371">
        <v>-3.89</v>
      </c>
      <c r="GS107" s="371">
        <v>-3.8899999999999997</v>
      </c>
      <c r="GT107" s="371">
        <v>-3.8900000000000006</v>
      </c>
      <c r="GU107" s="371">
        <v>-3.8899999999999997</v>
      </c>
      <c r="GV107" s="371">
        <v>-3.8899999999999997</v>
      </c>
      <c r="GW107" s="371">
        <v>-3.89</v>
      </c>
      <c r="GX107" s="371">
        <v>-3.89</v>
      </c>
      <c r="GY107" s="371">
        <v>-3.89</v>
      </c>
      <c r="GZ107" s="371">
        <v>-3.8899999999999997</v>
      </c>
      <c r="HA107" s="371">
        <v>-3.89</v>
      </c>
      <c r="HB107" s="371">
        <v>-3.89</v>
      </c>
      <c r="HC107" s="371">
        <v>-3.89</v>
      </c>
      <c r="HD107" s="371">
        <v>-3.89</v>
      </c>
      <c r="HE107" s="371">
        <v>-3.8900000000000006</v>
      </c>
      <c r="HF107" s="371">
        <v>-3.8899999999999997</v>
      </c>
      <c r="HG107" s="371">
        <v>-3.8900000000000006</v>
      </c>
      <c r="HH107" s="371">
        <v>-3.89</v>
      </c>
      <c r="HI107" s="371">
        <v>-3.89</v>
      </c>
      <c r="HJ107" s="371">
        <v>-3.89</v>
      </c>
      <c r="HK107" s="371">
        <v>-3.8899999999999997</v>
      </c>
      <c r="HL107" s="371">
        <v>-3.89</v>
      </c>
      <c r="HM107" s="371">
        <v>-3.8899999999999997</v>
      </c>
      <c r="HN107" s="371">
        <v>-3.89</v>
      </c>
      <c r="HO107" s="371">
        <v>-3.89</v>
      </c>
      <c r="HP107" s="371">
        <v>-3.89</v>
      </c>
      <c r="HQ107" s="371">
        <v>-3.89</v>
      </c>
      <c r="HR107" s="371">
        <v>-3.89</v>
      </c>
      <c r="HS107" s="371">
        <v>-3.8899999999999997</v>
      </c>
      <c r="HT107" s="371">
        <v>-3.89</v>
      </c>
      <c r="HU107" s="371">
        <v>-3.89</v>
      </c>
      <c r="HV107" s="371">
        <v>-3.89</v>
      </c>
      <c r="HW107" s="371">
        <v>-3.89</v>
      </c>
      <c r="HX107" s="371">
        <v>-3.89</v>
      </c>
      <c r="HY107" s="371">
        <v>-3.89</v>
      </c>
      <c r="HZ107" s="371">
        <v>-3.8900000000000006</v>
      </c>
      <c r="IA107" s="371">
        <v>-3.89</v>
      </c>
      <c r="IB107" s="371">
        <v>-3.89</v>
      </c>
      <c r="IC107" s="371">
        <v>-3.89</v>
      </c>
      <c r="ID107" s="371">
        <v>-3.89</v>
      </c>
      <c r="IE107" s="371">
        <v>-3.89</v>
      </c>
      <c r="IF107" s="371">
        <v>-3.89</v>
      </c>
      <c r="IG107" s="371">
        <v>-3.89</v>
      </c>
      <c r="IH107" s="371">
        <v>-3.89</v>
      </c>
      <c r="II107" s="371">
        <v>-3.8899999999999997</v>
      </c>
      <c r="IJ107" s="371">
        <v>-3.89</v>
      </c>
      <c r="IK107" s="371">
        <v>-3.89</v>
      </c>
      <c r="IL107" s="371">
        <v>-3.8900000000000006</v>
      </c>
      <c r="IM107" s="371">
        <v>-3.89</v>
      </c>
      <c r="IN107" s="371">
        <v>-3.89</v>
      </c>
      <c r="IO107" s="371">
        <v>-3.89</v>
      </c>
      <c r="IP107" s="371">
        <v>-3.89</v>
      </c>
      <c r="IQ107" s="371">
        <v>-3.89</v>
      </c>
      <c r="IR107" s="371">
        <v>-3.89</v>
      </c>
      <c r="IS107" s="371">
        <v>-3.89</v>
      </c>
      <c r="IT107" s="371">
        <v>-3.8900000000000006</v>
      </c>
      <c r="IU107" s="371">
        <v>-3.8899999999999997</v>
      </c>
      <c r="IV107" s="371">
        <v>-3.89</v>
      </c>
      <c r="IW107" s="371">
        <v>-3.89</v>
      </c>
      <c r="IX107" s="371">
        <v>-3.89</v>
      </c>
      <c r="IY107" s="371">
        <v>-3.8900000000000006</v>
      </c>
      <c r="IZ107" s="371">
        <v>-3.8900000000000006</v>
      </c>
      <c r="JA107" s="371">
        <v>-3.89</v>
      </c>
      <c r="JB107" s="371">
        <v>-3.89</v>
      </c>
      <c r="JC107" s="371">
        <v>-3.89</v>
      </c>
      <c r="JD107" s="371">
        <v>-3.89</v>
      </c>
      <c r="JE107" s="371">
        <v>-3.8900000000000006</v>
      </c>
      <c r="JF107" s="371">
        <v>-3.8899999999999997</v>
      </c>
      <c r="JG107" s="371">
        <v>-3.89</v>
      </c>
      <c r="JH107" s="371">
        <v>-3.8900000000000006</v>
      </c>
      <c r="JI107" s="371">
        <v>-3.89</v>
      </c>
      <c r="JJ107" s="371">
        <v>-3.89</v>
      </c>
      <c r="JK107" s="371">
        <v>-3.89</v>
      </c>
      <c r="JL107" s="371">
        <v>-3.89</v>
      </c>
      <c r="JM107" s="371">
        <v>-3.89</v>
      </c>
      <c r="JN107" s="371">
        <v>-3.89</v>
      </c>
      <c r="JO107" s="371">
        <v>-3.8899999999999997</v>
      </c>
      <c r="JP107" s="371">
        <v>-3.8899999999999997</v>
      </c>
      <c r="JQ107" s="371">
        <v>-3.89</v>
      </c>
      <c r="JR107" s="371">
        <v>-3.8900000000000006</v>
      </c>
      <c r="JS107" s="371">
        <v>-3.89</v>
      </c>
      <c r="JT107" s="371">
        <v>-3.89</v>
      </c>
      <c r="JU107" s="371">
        <v>-3.89</v>
      </c>
      <c r="JV107" s="371">
        <v>-3.89</v>
      </c>
      <c r="JW107" s="371">
        <v>-3.89</v>
      </c>
      <c r="JX107" s="371">
        <v>-3.89</v>
      </c>
      <c r="JY107" s="371">
        <v>-3.89</v>
      </c>
      <c r="JZ107" s="371">
        <v>-3.89</v>
      </c>
      <c r="KA107" s="371">
        <v>-3.8899999999999997</v>
      </c>
      <c r="KB107" s="371">
        <v>-3.8899999999999997</v>
      </c>
      <c r="KC107" s="371">
        <v>-3.89</v>
      </c>
      <c r="KD107" s="371">
        <v>-3.8900000000000006</v>
      </c>
      <c r="KE107" s="371">
        <v>-3.89</v>
      </c>
      <c r="KF107" s="371">
        <v>-3.89</v>
      </c>
      <c r="KG107" s="371">
        <v>-3.89</v>
      </c>
      <c r="KH107" s="371">
        <v>-3.89</v>
      </c>
      <c r="KI107" s="371">
        <v>-3.89</v>
      </c>
      <c r="KJ107" s="371">
        <v>-3.8899999999999997</v>
      </c>
      <c r="KK107" s="371">
        <v>-3.89</v>
      </c>
    </row>
    <row r="108" spans="1:297" ht="30">
      <c r="A108" s="362"/>
      <c r="B108" s="373" t="s">
        <v>618</v>
      </c>
      <c r="C108" s="371">
        <v>38.549294462355114</v>
      </c>
      <c r="D108" s="210">
        <v>7.0692055629531856</v>
      </c>
      <c r="E108" s="210">
        <v>100.85191489710886</v>
      </c>
      <c r="F108" s="371">
        <v>34.893211117604871</v>
      </c>
      <c r="G108" s="371">
        <v>31.547561597326101</v>
      </c>
      <c r="H108" s="371">
        <v>49.555623080468294</v>
      </c>
      <c r="I108" s="371">
        <v>37.334241125320453</v>
      </c>
      <c r="J108" s="371">
        <v>29.076848327512501</v>
      </c>
      <c r="K108" s="371">
        <v>19.435471957779253</v>
      </c>
      <c r="L108" s="371">
        <v>62.761326903757734</v>
      </c>
      <c r="M108" s="371">
        <v>30.607150515994274</v>
      </c>
      <c r="N108" s="371">
        <v>25.409931681057426</v>
      </c>
      <c r="O108" s="371">
        <v>28.0485160653671</v>
      </c>
      <c r="P108" s="371">
        <v>26.688310021867455</v>
      </c>
      <c r="Q108" s="371">
        <v>29.138660979605476</v>
      </c>
      <c r="R108" s="371">
        <v>28.915252045122365</v>
      </c>
      <c r="S108" s="371">
        <v>79.541931441993711</v>
      </c>
      <c r="T108" s="371">
        <v>34.716144118121285</v>
      </c>
      <c r="U108" s="371">
        <v>33.94392154995294</v>
      </c>
      <c r="V108" s="371">
        <v>41.579453856319311</v>
      </c>
      <c r="W108" s="371">
        <v>13.733522407920743</v>
      </c>
      <c r="X108" s="371">
        <v>46.525499386088278</v>
      </c>
      <c r="Y108" s="371">
        <v>45.921112413690622</v>
      </c>
      <c r="Z108" s="371">
        <v>42.809712113510372</v>
      </c>
      <c r="AA108" s="371">
        <v>60.980855034180713</v>
      </c>
      <c r="AB108" s="371">
        <v>47.68759054795175</v>
      </c>
      <c r="AC108" s="371">
        <v>25.200228620096382</v>
      </c>
      <c r="AD108" s="371">
        <v>54.307578569414375</v>
      </c>
      <c r="AE108" s="371">
        <v>53.834975061163092</v>
      </c>
      <c r="AF108" s="371">
        <v>25.364002351201307</v>
      </c>
      <c r="AG108" s="371">
        <v>40.458529257488216</v>
      </c>
      <c r="AH108" s="371">
        <v>34.549692502703273</v>
      </c>
      <c r="AI108" s="371">
        <v>31.56713215523791</v>
      </c>
      <c r="AJ108" s="371">
        <v>56.685100646719405</v>
      </c>
      <c r="AK108" s="371">
        <v>57.483883325042619</v>
      </c>
      <c r="AL108" s="371">
        <v>56.309399332073191</v>
      </c>
      <c r="AM108" s="371">
        <v>46.088631759383723</v>
      </c>
      <c r="AN108" s="371">
        <v>37.39535808870864</v>
      </c>
      <c r="AO108" s="371">
        <v>36.736378813124098</v>
      </c>
      <c r="AP108" s="371">
        <v>32.548694844887606</v>
      </c>
      <c r="AQ108" s="371">
        <v>56.251906757907513</v>
      </c>
      <c r="AR108" s="371">
        <v>38.028902637921817</v>
      </c>
      <c r="AS108" s="371">
        <v>28.554424764242267</v>
      </c>
      <c r="AT108" s="371">
        <v>49.463990509526063</v>
      </c>
      <c r="AU108" s="371">
        <v>29.49337419833542</v>
      </c>
      <c r="AV108" s="371">
        <v>34.462307586840744</v>
      </c>
      <c r="AW108" s="371">
        <v>35.798834004143544</v>
      </c>
      <c r="AX108" s="371">
        <v>7.0692055629531856</v>
      </c>
      <c r="AY108" s="371">
        <v>33.501644166437956</v>
      </c>
      <c r="AZ108" s="371">
        <v>35.328000137407173</v>
      </c>
      <c r="BA108" s="371">
        <v>79.712809222458432</v>
      </c>
      <c r="BB108" s="371">
        <v>39.831559739367222</v>
      </c>
      <c r="BC108" s="371">
        <v>39.875707476177702</v>
      </c>
      <c r="BD108" s="371">
        <v>48.761449475264399</v>
      </c>
      <c r="BE108" s="371">
        <v>55.515774255167614</v>
      </c>
      <c r="BF108" s="371">
        <v>37.952457509480304</v>
      </c>
      <c r="BG108" s="371">
        <v>53.803136339658707</v>
      </c>
      <c r="BH108" s="371">
        <v>49.417418999586211</v>
      </c>
      <c r="BI108" s="371">
        <v>35.946357281461651</v>
      </c>
      <c r="BJ108" s="371">
        <v>48.569230994266476</v>
      </c>
      <c r="BK108" s="371">
        <v>40.450239875561955</v>
      </c>
      <c r="BL108" s="371">
        <v>67.800627323029488</v>
      </c>
      <c r="BM108" s="371">
        <v>26.263245389087913</v>
      </c>
      <c r="BN108" s="371">
        <v>33.596615197489434</v>
      </c>
      <c r="BO108" s="371">
        <v>31.230173414486988</v>
      </c>
      <c r="BP108" s="371">
        <v>50.276922173410824</v>
      </c>
      <c r="BQ108" s="371">
        <v>34.259313832490264</v>
      </c>
      <c r="BR108" s="371">
        <v>20.711950337245884</v>
      </c>
      <c r="BS108" s="371">
        <v>58.268040731629512</v>
      </c>
      <c r="BT108" s="371">
        <v>72.065641232619171</v>
      </c>
      <c r="BU108" s="371">
        <v>60.936341142043915</v>
      </c>
      <c r="BV108" s="371">
        <v>29.722368211273338</v>
      </c>
      <c r="BW108" s="371">
        <v>37.128910286337025</v>
      </c>
      <c r="BX108" s="371">
        <v>63.556281160333405</v>
      </c>
      <c r="BY108" s="371">
        <v>61.778283192930793</v>
      </c>
      <c r="BZ108" s="371">
        <v>71.576305494926871</v>
      </c>
      <c r="CA108" s="371">
        <v>37.695034371441821</v>
      </c>
      <c r="CB108" s="371">
        <v>52.854428981889846</v>
      </c>
      <c r="CC108" s="371">
        <v>29.765260666728178</v>
      </c>
      <c r="CD108" s="371">
        <v>10.519439406482883</v>
      </c>
      <c r="CE108" s="371">
        <v>29.160376439150969</v>
      </c>
      <c r="CF108" s="371">
        <v>26.691871126778793</v>
      </c>
      <c r="CG108" s="371">
        <v>55.480996780917984</v>
      </c>
      <c r="CH108" s="371">
        <v>39.328348906174377</v>
      </c>
      <c r="CI108" s="371">
        <v>33.632511749663479</v>
      </c>
      <c r="CJ108" s="371">
        <v>44.995239330975899</v>
      </c>
      <c r="CK108" s="371">
        <v>88.874591186860869</v>
      </c>
      <c r="CL108" s="371">
        <v>56.398493362575053</v>
      </c>
      <c r="CM108" s="371">
        <v>37.948874184258109</v>
      </c>
      <c r="CN108" s="371">
        <v>28.915580658925034</v>
      </c>
      <c r="CO108" s="371">
        <v>47.348599389752145</v>
      </c>
      <c r="CP108" s="371">
        <v>31.784132888762905</v>
      </c>
      <c r="CQ108" s="371">
        <v>43.713310677033157</v>
      </c>
      <c r="CR108" s="371">
        <v>41.383161463044914</v>
      </c>
      <c r="CS108" s="371">
        <v>73.765323591242023</v>
      </c>
      <c r="CT108" s="371">
        <v>35.641487538675534</v>
      </c>
      <c r="CU108" s="371">
        <v>27.595597206512089</v>
      </c>
      <c r="CV108" s="371">
        <v>58.991365582498005</v>
      </c>
      <c r="CW108" s="371">
        <v>33.61717146355997</v>
      </c>
      <c r="CX108" s="371">
        <v>43.728840967723009</v>
      </c>
      <c r="CY108" s="371">
        <v>39.809876384610114</v>
      </c>
      <c r="CZ108" s="371">
        <v>50.426448709794201</v>
      </c>
      <c r="DA108" s="371">
        <v>41.978866164799967</v>
      </c>
      <c r="DB108" s="371">
        <v>14.596580855804868</v>
      </c>
      <c r="DC108" s="371">
        <v>30.212120795112615</v>
      </c>
      <c r="DD108" s="371">
        <v>44.447746866360276</v>
      </c>
      <c r="DE108" s="371">
        <v>51.138978796679879</v>
      </c>
      <c r="DF108" s="371">
        <v>20.42388893126272</v>
      </c>
      <c r="DG108" s="371">
        <v>20.490690963483335</v>
      </c>
      <c r="DH108" s="371">
        <v>37.122352538087092</v>
      </c>
      <c r="DI108" s="371">
        <v>17.931789550360623</v>
      </c>
      <c r="DJ108" s="371">
        <v>55.539369708037299</v>
      </c>
      <c r="DK108" s="371">
        <v>70.833390855285998</v>
      </c>
      <c r="DL108" s="371">
        <v>75.767847229707542</v>
      </c>
      <c r="DM108" s="371">
        <v>54.108410055174375</v>
      </c>
      <c r="DN108" s="371">
        <v>30.409774607405147</v>
      </c>
      <c r="DO108" s="371">
        <v>48.506519666053769</v>
      </c>
      <c r="DP108" s="371">
        <v>19.036596604467821</v>
      </c>
      <c r="DQ108" s="371">
        <v>25.606757663834586</v>
      </c>
      <c r="DR108" s="371">
        <v>28.323455218986439</v>
      </c>
      <c r="DS108" s="371">
        <v>32.472742735533316</v>
      </c>
      <c r="DT108" s="371">
        <v>46.299521028916978</v>
      </c>
      <c r="DU108" s="371">
        <v>25.834753647612693</v>
      </c>
      <c r="DV108" s="371">
        <v>53.391540299004845</v>
      </c>
      <c r="DW108" s="371">
        <v>14.357038367850357</v>
      </c>
      <c r="DX108" s="371">
        <v>31.676897560363923</v>
      </c>
      <c r="DY108" s="371">
        <v>36.652130589197199</v>
      </c>
      <c r="DZ108" s="371">
        <v>39.085519952415929</v>
      </c>
      <c r="EA108" s="371">
        <v>40.359987388380745</v>
      </c>
      <c r="EB108" s="371">
        <v>30.013084925923419</v>
      </c>
      <c r="EC108" s="371">
        <v>21.096434772524606</v>
      </c>
      <c r="ED108" s="371">
        <v>52.782073157453567</v>
      </c>
      <c r="EE108" s="371">
        <v>28.814763647573212</v>
      </c>
      <c r="EF108" s="371">
        <v>25.069822285053785</v>
      </c>
      <c r="EG108" s="371">
        <v>34.100935845692938</v>
      </c>
      <c r="EH108" s="371">
        <v>52.185229998210211</v>
      </c>
      <c r="EI108" s="371">
        <v>34.643482358821934</v>
      </c>
      <c r="EJ108" s="371">
        <v>26.433672220177762</v>
      </c>
      <c r="EK108" s="371">
        <v>33.760088327167082</v>
      </c>
      <c r="EL108" s="371">
        <v>16.65180242506624</v>
      </c>
      <c r="EM108" s="371">
        <v>14.139717924396347</v>
      </c>
      <c r="EN108" s="371">
        <v>52.677995500612099</v>
      </c>
      <c r="EO108" s="371">
        <v>46.354525118386839</v>
      </c>
      <c r="EP108" s="371">
        <v>22.712947316437376</v>
      </c>
      <c r="EQ108" s="371">
        <v>17.632982572652214</v>
      </c>
      <c r="ER108" s="371">
        <v>45.726871582688098</v>
      </c>
      <c r="ES108" s="371">
        <v>19.125184909366567</v>
      </c>
      <c r="ET108" s="371">
        <v>38.334006893457598</v>
      </c>
      <c r="EU108" s="371">
        <v>33.059861243629683</v>
      </c>
      <c r="EV108" s="371">
        <v>33.872274168202352</v>
      </c>
      <c r="EW108" s="371">
        <v>49.321989555819997</v>
      </c>
      <c r="EX108" s="371">
        <v>18.668321251925473</v>
      </c>
      <c r="EY108" s="371">
        <v>42.776884442786503</v>
      </c>
      <c r="EZ108" s="371">
        <v>55.637426485608657</v>
      </c>
      <c r="FA108" s="371">
        <v>18.844149598165668</v>
      </c>
      <c r="FB108" s="371">
        <v>35.413075173543433</v>
      </c>
      <c r="FC108" s="371">
        <v>24.112397487994158</v>
      </c>
      <c r="FD108" s="371">
        <v>24.659004638561285</v>
      </c>
      <c r="FE108" s="371">
        <v>24.676692956719403</v>
      </c>
      <c r="FF108" s="371">
        <v>40.282626627108783</v>
      </c>
      <c r="FG108" s="371">
        <v>63.77289574907941</v>
      </c>
      <c r="FH108" s="371">
        <v>40.1398131371011</v>
      </c>
      <c r="FI108" s="371">
        <v>88.979343820967372</v>
      </c>
      <c r="FJ108" s="371">
        <v>24.069178843042931</v>
      </c>
      <c r="FK108" s="371">
        <v>47.751597723093674</v>
      </c>
      <c r="FL108" s="371">
        <v>21.620885762690531</v>
      </c>
      <c r="FM108" s="371">
        <v>26.975424678290519</v>
      </c>
      <c r="FN108" s="371">
        <v>23.739200619494543</v>
      </c>
      <c r="FO108" s="371">
        <v>26.661861348802773</v>
      </c>
      <c r="FP108" s="371">
        <v>22.572411776598294</v>
      </c>
      <c r="FQ108" s="371">
        <v>44.908680303417178</v>
      </c>
      <c r="FR108" s="371">
        <v>26.82164399170335</v>
      </c>
      <c r="FS108" s="371">
        <v>33.018144542285931</v>
      </c>
      <c r="FT108" s="371">
        <v>34.51663714969952</v>
      </c>
      <c r="FU108" s="371">
        <v>39.375852469004641</v>
      </c>
      <c r="FV108" s="371">
        <v>46.711122075731936</v>
      </c>
      <c r="FW108" s="371">
        <v>42.931344594806454</v>
      </c>
      <c r="FX108" s="371">
        <v>30.048296323078617</v>
      </c>
      <c r="FY108" s="371">
        <v>70.500884351507565</v>
      </c>
      <c r="FZ108" s="371">
        <v>29.936733338440995</v>
      </c>
      <c r="GA108" s="371">
        <v>31.917203814741395</v>
      </c>
      <c r="GB108" s="371">
        <v>48.533353233107469</v>
      </c>
      <c r="GC108" s="371">
        <v>56.968637111790372</v>
      </c>
      <c r="GD108" s="371">
        <v>29.724641220552119</v>
      </c>
      <c r="GE108" s="371">
        <v>66.188787107422158</v>
      </c>
      <c r="GF108" s="371">
        <v>15.026921628813021</v>
      </c>
      <c r="GG108" s="371">
        <v>34.114788501311992</v>
      </c>
      <c r="GH108" s="371">
        <v>34.137906104472194</v>
      </c>
      <c r="GI108" s="371">
        <v>31.941759908667937</v>
      </c>
      <c r="GJ108" s="371">
        <v>51.753496137577677</v>
      </c>
      <c r="GK108" s="371">
        <v>56.367692645543748</v>
      </c>
      <c r="GL108" s="371">
        <v>16.083713775205471</v>
      </c>
      <c r="GM108" s="371">
        <v>59.493238055951217</v>
      </c>
      <c r="GN108" s="371">
        <v>49.465237738128849</v>
      </c>
      <c r="GO108" s="371">
        <v>20.967975241436545</v>
      </c>
      <c r="GP108" s="371">
        <v>67.762633773311876</v>
      </c>
      <c r="GQ108" s="371">
        <v>67.854778683079246</v>
      </c>
      <c r="GR108" s="371">
        <v>29.973831992385776</v>
      </c>
      <c r="GS108" s="371">
        <v>26.937198188133902</v>
      </c>
      <c r="GT108" s="371">
        <v>23.607629801090766</v>
      </c>
      <c r="GU108" s="371">
        <v>59.619444322116145</v>
      </c>
      <c r="GV108" s="371">
        <v>19.63307562559805</v>
      </c>
      <c r="GW108" s="371">
        <v>42.198854600356135</v>
      </c>
      <c r="GX108" s="371">
        <v>49.4240172767269</v>
      </c>
      <c r="GY108" s="371">
        <v>19.608714747568836</v>
      </c>
      <c r="GZ108" s="371">
        <v>24.265372244820764</v>
      </c>
      <c r="HA108" s="371">
        <v>43.294504424317118</v>
      </c>
      <c r="HB108" s="371">
        <v>53.742811556253571</v>
      </c>
      <c r="HC108" s="371">
        <v>33.495411667116763</v>
      </c>
      <c r="HD108" s="371">
        <v>48.508107183577494</v>
      </c>
      <c r="HE108" s="371">
        <v>47.962053657482727</v>
      </c>
      <c r="HF108" s="371">
        <v>26.656397363336328</v>
      </c>
      <c r="HG108" s="371">
        <v>66.969917876049834</v>
      </c>
      <c r="HH108" s="371">
        <v>61.531107376652436</v>
      </c>
      <c r="HI108" s="371">
        <v>36.185247066047722</v>
      </c>
      <c r="HJ108" s="371">
        <v>63.265653890426037</v>
      </c>
      <c r="HK108" s="371">
        <v>26.757053240399213</v>
      </c>
      <c r="HL108" s="371">
        <v>28.152413518683094</v>
      </c>
      <c r="HM108" s="371">
        <v>52.028741234915287</v>
      </c>
      <c r="HN108" s="371">
        <v>59.686330783613073</v>
      </c>
      <c r="HO108" s="371">
        <v>16.310007580917279</v>
      </c>
      <c r="HP108" s="371">
        <v>64.30761992239654</v>
      </c>
      <c r="HQ108" s="371">
        <v>24.200396606580565</v>
      </c>
      <c r="HR108" s="371">
        <v>64.309595555244073</v>
      </c>
      <c r="HS108" s="371">
        <v>49.272101631713554</v>
      </c>
      <c r="HT108" s="371">
        <v>48.994594859309807</v>
      </c>
      <c r="HU108" s="371">
        <v>41.148552771518759</v>
      </c>
      <c r="HV108" s="371">
        <v>34.34811387922651</v>
      </c>
      <c r="HW108" s="371">
        <v>54.554546545176706</v>
      </c>
      <c r="HX108" s="371">
        <v>71.597848981798563</v>
      </c>
      <c r="HY108" s="371">
        <v>35.25456530704048</v>
      </c>
      <c r="HZ108" s="371">
        <v>25.427416851216545</v>
      </c>
      <c r="IA108" s="371">
        <v>92.735639956678725</v>
      </c>
      <c r="IB108" s="371">
        <v>26.667380201748152</v>
      </c>
      <c r="IC108" s="371">
        <v>21.125771984903224</v>
      </c>
      <c r="ID108" s="371">
        <v>55.525422749894751</v>
      </c>
      <c r="IE108" s="371">
        <v>14.963899093534129</v>
      </c>
      <c r="IF108" s="371">
        <v>15.204704444639324</v>
      </c>
      <c r="IG108" s="371">
        <v>35.464729468120076</v>
      </c>
      <c r="IH108" s="371">
        <v>58.290153491958826</v>
      </c>
      <c r="II108" s="371">
        <v>40.192996124167323</v>
      </c>
      <c r="IJ108" s="371">
        <v>60.824157902915879</v>
      </c>
      <c r="IK108" s="371">
        <v>33.453866971727535</v>
      </c>
      <c r="IL108" s="371">
        <v>36.018536472415668</v>
      </c>
      <c r="IM108" s="371">
        <v>47.8675313892792</v>
      </c>
      <c r="IN108" s="371">
        <v>38.434529918187131</v>
      </c>
      <c r="IO108" s="371">
        <v>43.239724397926317</v>
      </c>
      <c r="IP108" s="371">
        <v>38.881037381173165</v>
      </c>
      <c r="IQ108" s="371">
        <v>64.45518743535132</v>
      </c>
      <c r="IR108" s="371">
        <v>53.193554866671803</v>
      </c>
      <c r="IS108" s="371">
        <v>39.384435242470346</v>
      </c>
      <c r="IT108" s="371">
        <v>40.063468783493349</v>
      </c>
      <c r="IU108" s="371">
        <v>62.252698456796821</v>
      </c>
      <c r="IV108" s="371">
        <v>26.364160275469917</v>
      </c>
      <c r="IW108" s="371">
        <v>30.493166926450719</v>
      </c>
      <c r="IX108" s="371">
        <v>63.707375431338789</v>
      </c>
      <c r="IY108" s="371">
        <v>43.066154759209446</v>
      </c>
      <c r="IZ108" s="371">
        <v>38.261680687970916</v>
      </c>
      <c r="JA108" s="371">
        <v>53.282575481962134</v>
      </c>
      <c r="JB108" s="371">
        <v>84.614322516525405</v>
      </c>
      <c r="JC108" s="371">
        <v>44.582533849831549</v>
      </c>
      <c r="JD108" s="371">
        <v>30.369129512794725</v>
      </c>
      <c r="JE108" s="371">
        <v>40.473344769460816</v>
      </c>
      <c r="JF108" s="371">
        <v>39.788720708244938</v>
      </c>
      <c r="JG108" s="371">
        <v>36.065516033295758</v>
      </c>
      <c r="JH108" s="371">
        <v>21.897207176559487</v>
      </c>
      <c r="JI108" s="371">
        <v>19.367885622315068</v>
      </c>
      <c r="JJ108" s="371">
        <v>24.64047617195985</v>
      </c>
      <c r="JK108" s="371">
        <v>38.085832517639147</v>
      </c>
      <c r="JL108" s="371">
        <v>100.85191489710886</v>
      </c>
      <c r="JM108" s="371">
        <v>45.241234357048384</v>
      </c>
      <c r="JN108" s="371">
        <v>20.613861894532633</v>
      </c>
      <c r="JO108" s="371">
        <v>46.556218852010936</v>
      </c>
      <c r="JP108" s="371">
        <v>37.354097551521733</v>
      </c>
      <c r="JQ108" s="371">
        <v>58.274601630863778</v>
      </c>
      <c r="JR108" s="371">
        <v>49.659953915190805</v>
      </c>
      <c r="JS108" s="371">
        <v>55.033846582324237</v>
      </c>
      <c r="JT108" s="371">
        <v>74.407959984880648</v>
      </c>
      <c r="JU108" s="371">
        <v>12.462699987857928</v>
      </c>
      <c r="JV108" s="371">
        <v>44.798954330045134</v>
      </c>
      <c r="JW108" s="371">
        <v>52.363599786590612</v>
      </c>
      <c r="JX108" s="371">
        <v>47.480709039467179</v>
      </c>
      <c r="JY108" s="371">
        <v>30.796717433755209</v>
      </c>
      <c r="JZ108" s="371">
        <v>32.884125642623061</v>
      </c>
      <c r="KA108" s="371">
        <v>39.140701822999652</v>
      </c>
      <c r="KB108" s="371">
        <v>24.33391702656747</v>
      </c>
      <c r="KC108" s="371">
        <v>53.37883528405402</v>
      </c>
      <c r="KD108" s="371">
        <v>40.168466999168018</v>
      </c>
      <c r="KE108" s="371">
        <v>32.789468117357401</v>
      </c>
      <c r="KF108" s="371">
        <v>50.726061686678932</v>
      </c>
      <c r="KG108" s="371">
        <v>31.066529555640205</v>
      </c>
      <c r="KH108" s="371">
        <v>34.24085217746736</v>
      </c>
      <c r="KI108" s="371">
        <v>61.877243614188174</v>
      </c>
      <c r="KJ108" s="371">
        <v>39.273339561620453</v>
      </c>
      <c r="KK108" s="371">
        <v>74.217712252538732</v>
      </c>
    </row>
    <row r="109" spans="1:297" ht="30">
      <c r="A109" s="362"/>
      <c r="B109" s="373" t="s">
        <v>619</v>
      </c>
      <c r="C109" s="371">
        <v>-5.9066422259978948E-4</v>
      </c>
      <c r="D109" s="210">
        <v>-8.8860913195528894</v>
      </c>
      <c r="E109" s="210">
        <v>21.595685071826178</v>
      </c>
      <c r="F109" s="371">
        <v>3.6228656726447657</v>
      </c>
      <c r="G109" s="371">
        <v>-2.2584836529831884</v>
      </c>
      <c r="H109" s="371">
        <v>2.1705098880925933</v>
      </c>
      <c r="I109" s="371">
        <v>3.920397712100486</v>
      </c>
      <c r="J109" s="371">
        <v>-5.0739623967593559</v>
      </c>
      <c r="K109" s="371">
        <v>-2.9763970679085219</v>
      </c>
      <c r="L109" s="371">
        <v>-2.4764056412049156</v>
      </c>
      <c r="M109" s="371">
        <v>2.0466026540014592</v>
      </c>
      <c r="N109" s="371">
        <v>5.334975064423662</v>
      </c>
      <c r="O109" s="371">
        <v>-1.4787975676069363</v>
      </c>
      <c r="P109" s="371">
        <v>-3.4861477358630908</v>
      </c>
      <c r="Q109" s="371">
        <v>-1.9100622937096658</v>
      </c>
      <c r="R109" s="371">
        <v>1.2541849133307788</v>
      </c>
      <c r="S109" s="371">
        <v>3.3556160127028454</v>
      </c>
      <c r="T109" s="371">
        <v>-3.9041296619615862</v>
      </c>
      <c r="U109" s="371">
        <v>-2.1571878718266797</v>
      </c>
      <c r="V109" s="371">
        <v>-7.1049000341101189</v>
      </c>
      <c r="W109" s="371">
        <v>-3.402662269764968</v>
      </c>
      <c r="X109" s="371">
        <v>-0.65364015208471749</v>
      </c>
      <c r="Y109" s="371">
        <v>2.7359094602334375</v>
      </c>
      <c r="Z109" s="371">
        <v>-3.5524634449303818</v>
      </c>
      <c r="AA109" s="371">
        <v>-2.3581142507126787</v>
      </c>
      <c r="AB109" s="371">
        <v>9.301471406407078</v>
      </c>
      <c r="AC109" s="371">
        <v>0.25013626841577885</v>
      </c>
      <c r="AD109" s="371">
        <v>-0.72667767636248914</v>
      </c>
      <c r="AE109" s="371">
        <v>15.264251418824598</v>
      </c>
      <c r="AF109" s="371">
        <v>-3.7278593787556082</v>
      </c>
      <c r="AG109" s="371">
        <v>-0.16813544216473811</v>
      </c>
      <c r="AH109" s="371">
        <v>9.526285042399115</v>
      </c>
      <c r="AI109" s="371">
        <v>3.333046171597152</v>
      </c>
      <c r="AJ109" s="371">
        <v>-3.8454356057846382</v>
      </c>
      <c r="AK109" s="371">
        <v>-1.6719628891371505</v>
      </c>
      <c r="AL109" s="371">
        <v>4.113485952395302</v>
      </c>
      <c r="AM109" s="371">
        <v>-3.2794578427672674</v>
      </c>
      <c r="AN109" s="371">
        <v>-2.6753321749525578</v>
      </c>
      <c r="AO109" s="371">
        <v>-1.9473086615044666</v>
      </c>
      <c r="AP109" s="371">
        <v>7.5063150550582511</v>
      </c>
      <c r="AQ109" s="371">
        <v>-2.2393387726616423</v>
      </c>
      <c r="AR109" s="371">
        <v>4.7634400206870682</v>
      </c>
      <c r="AS109" s="371">
        <v>4.7352749997362054</v>
      </c>
      <c r="AT109" s="371">
        <v>-2.7822240882313896</v>
      </c>
      <c r="AU109" s="371">
        <v>-2.0805297047441478</v>
      </c>
      <c r="AV109" s="371">
        <v>12.184335850875868</v>
      </c>
      <c r="AW109" s="371">
        <v>4.1653869204945364</v>
      </c>
      <c r="AX109" s="371">
        <v>-4.8214096745472768</v>
      </c>
      <c r="AY109" s="371">
        <v>-1.7980331059625232</v>
      </c>
      <c r="AZ109" s="371">
        <v>1.5974369828395487</v>
      </c>
      <c r="BA109" s="371">
        <v>6.5784595890919846</v>
      </c>
      <c r="BB109" s="371">
        <v>-0.28374509409150267</v>
      </c>
      <c r="BC109" s="371">
        <v>7.4820621743587381</v>
      </c>
      <c r="BD109" s="371">
        <v>-1.9598343342139362</v>
      </c>
      <c r="BE109" s="371">
        <v>9.7623234056879173</v>
      </c>
      <c r="BF109" s="371">
        <v>0.62684029541330755</v>
      </c>
      <c r="BG109" s="371">
        <v>16.889822065548511</v>
      </c>
      <c r="BH109" s="371">
        <v>0.3194783570964011</v>
      </c>
      <c r="BI109" s="371">
        <v>0.58848137438781856</v>
      </c>
      <c r="BJ109" s="371">
        <v>2.6611436415094736</v>
      </c>
      <c r="BK109" s="371">
        <v>-3.841345254633413</v>
      </c>
      <c r="BL109" s="371">
        <v>2.2476857068376201</v>
      </c>
      <c r="BM109" s="371">
        <v>-3.7907618631185001</v>
      </c>
      <c r="BN109" s="371">
        <v>-2.9851915656450023</v>
      </c>
      <c r="BO109" s="371">
        <v>-0.45019767943181166</v>
      </c>
      <c r="BP109" s="371">
        <v>11.206576419994628</v>
      </c>
      <c r="BQ109" s="371">
        <v>-4.4943980349236456</v>
      </c>
      <c r="BR109" s="371">
        <v>-4.3359863391954709</v>
      </c>
      <c r="BS109" s="371">
        <v>12.043546722962295</v>
      </c>
      <c r="BT109" s="371">
        <v>0.32911006562456718</v>
      </c>
      <c r="BU109" s="371">
        <v>4.4346936581988619</v>
      </c>
      <c r="BV109" s="371">
        <v>-0.28888993674392849</v>
      </c>
      <c r="BW109" s="371">
        <v>-2.8629255848745734</v>
      </c>
      <c r="BX109" s="371">
        <v>5.5508287050754488</v>
      </c>
      <c r="BY109" s="371">
        <v>4.1943038700589437</v>
      </c>
      <c r="BZ109" s="371">
        <v>1.6146170198372094</v>
      </c>
      <c r="CA109" s="371">
        <v>-0.28328443703074996</v>
      </c>
      <c r="CB109" s="371">
        <v>3.4737463874502845</v>
      </c>
      <c r="CC109" s="371">
        <v>0.31414409456756803</v>
      </c>
      <c r="CD109" s="371">
        <v>-3.5013466552823127</v>
      </c>
      <c r="CE109" s="371">
        <v>-4.3395745577216003</v>
      </c>
      <c r="CF109" s="371">
        <v>1.2285248690324448</v>
      </c>
      <c r="CG109" s="371">
        <v>12.690290206409703</v>
      </c>
      <c r="CH109" s="371">
        <v>3.7286549164521827</v>
      </c>
      <c r="CI109" s="371">
        <v>-6.1168671568738873</v>
      </c>
      <c r="CJ109" s="371">
        <v>-0.33672985244172338</v>
      </c>
      <c r="CK109" s="371">
        <v>3.7533449512067674</v>
      </c>
      <c r="CL109" s="371">
        <v>0.51660687550488704</v>
      </c>
      <c r="CM109" s="371">
        <v>1.855411340418788</v>
      </c>
      <c r="CN109" s="371">
        <v>-4.5435432022714544</v>
      </c>
      <c r="CO109" s="371">
        <v>15.58444416959766</v>
      </c>
      <c r="CP109" s="371">
        <v>8.1913907718638423</v>
      </c>
      <c r="CQ109" s="371">
        <v>3.5298453608629781</v>
      </c>
      <c r="CR109" s="371">
        <v>1.5580806102440796</v>
      </c>
      <c r="CS109" s="371">
        <v>-1.3190290826078945</v>
      </c>
      <c r="CT109" s="371">
        <v>1.7105139277047425</v>
      </c>
      <c r="CU109" s="371">
        <v>5.6320572433863205</v>
      </c>
      <c r="CV109" s="371">
        <v>1.6600270513222211</v>
      </c>
      <c r="CW109" s="371">
        <v>5.2296617680699002</v>
      </c>
      <c r="CX109" s="371">
        <v>-4.3493199001652014</v>
      </c>
      <c r="CY109" s="371">
        <v>-1.8599239795275619</v>
      </c>
      <c r="CZ109" s="371">
        <v>3.493158573909386</v>
      </c>
      <c r="DA109" s="371">
        <v>2.709175042031629</v>
      </c>
      <c r="DB109" s="371">
        <v>-0.64026465017988266</v>
      </c>
      <c r="DC109" s="371">
        <v>-2.6138434895542746</v>
      </c>
      <c r="DD109" s="371">
        <v>13.970532862589902</v>
      </c>
      <c r="DE109" s="371">
        <v>-2.4376270627068397</v>
      </c>
      <c r="DF109" s="371">
        <v>7.0227006824359312E-2</v>
      </c>
      <c r="DG109" s="371">
        <v>-4.3562606067631648</v>
      </c>
      <c r="DH109" s="371">
        <v>0.41703816626008783</v>
      </c>
      <c r="DI109" s="371">
        <v>2.4407837154105381</v>
      </c>
      <c r="DJ109" s="371">
        <v>1.9103028947429188</v>
      </c>
      <c r="DK109" s="371">
        <v>14.316135586054125</v>
      </c>
      <c r="DL109" s="371">
        <v>-1.6704538607431743</v>
      </c>
      <c r="DM109" s="371">
        <v>8.8840443088025225</v>
      </c>
      <c r="DN109" s="371">
        <v>-3.2711450386442742</v>
      </c>
      <c r="DO109" s="371">
        <v>5.7621937923098701</v>
      </c>
      <c r="DP109" s="371">
        <v>-1.4445477036503582</v>
      </c>
      <c r="DQ109" s="371">
        <v>3.0198559358151815</v>
      </c>
      <c r="DR109" s="371">
        <v>-1.6853950723765527</v>
      </c>
      <c r="DS109" s="371">
        <v>1.0788059414360505</v>
      </c>
      <c r="DT109" s="371">
        <v>5.6555510937109625</v>
      </c>
      <c r="DU109" s="371">
        <v>-0.73699949628461303</v>
      </c>
      <c r="DV109" s="371">
        <v>1.9240932121243932</v>
      </c>
      <c r="DW109" s="371">
        <v>1.4861770863862998</v>
      </c>
      <c r="DX109" s="371">
        <v>1.0007276537120411</v>
      </c>
      <c r="DY109" s="371">
        <v>1.8291188269298995</v>
      </c>
      <c r="DZ109" s="371">
        <v>0.81709648784866451</v>
      </c>
      <c r="EA109" s="371">
        <v>-4.7864612892242855</v>
      </c>
      <c r="EB109" s="371">
        <v>7.7886707319635748</v>
      </c>
      <c r="EC109" s="371">
        <v>0.48927829590136929</v>
      </c>
      <c r="ED109" s="371">
        <v>12.185175977925581</v>
      </c>
      <c r="EE109" s="371">
        <v>-4.037990990619166</v>
      </c>
      <c r="EF109" s="371">
        <v>-1.5925966246065029</v>
      </c>
      <c r="EG109" s="371">
        <v>9.142819729829414</v>
      </c>
      <c r="EH109" s="371">
        <v>1.531929391884278</v>
      </c>
      <c r="EI109" s="371">
        <v>-2.8458442574796958</v>
      </c>
      <c r="EJ109" s="371">
        <v>0.2034743180992678</v>
      </c>
      <c r="EK109" s="371">
        <v>-8.8860913195528894</v>
      </c>
      <c r="EL109" s="371">
        <v>-4.0626378575889577</v>
      </c>
      <c r="EM109" s="371">
        <v>-4.7516741621065561</v>
      </c>
      <c r="EN109" s="371">
        <v>-0.29410273634334155</v>
      </c>
      <c r="EO109" s="371">
        <v>-2.5959544827527212</v>
      </c>
      <c r="EP109" s="371">
        <v>-2.5273051281480976</v>
      </c>
      <c r="EQ109" s="371">
        <v>-2.5192904668368006</v>
      </c>
      <c r="ER109" s="371">
        <v>-1.0557953527659398</v>
      </c>
      <c r="ES109" s="371">
        <v>-5.0052903127938642</v>
      </c>
      <c r="ET109" s="371">
        <v>8.4782202200083052</v>
      </c>
      <c r="EU109" s="371">
        <v>-3.8901316829837662</v>
      </c>
      <c r="EV109" s="371">
        <v>2.8576032878513398</v>
      </c>
      <c r="EW109" s="371">
        <v>6.1129077417612754</v>
      </c>
      <c r="EX109" s="371">
        <v>-1.391215328243754</v>
      </c>
      <c r="EY109" s="371">
        <v>0.7659831345349124</v>
      </c>
      <c r="EZ109" s="371">
        <v>8.539147803563683</v>
      </c>
      <c r="FA109" s="371">
        <v>-4.2430593372762972</v>
      </c>
      <c r="FB109" s="371">
        <v>-0.32567261668188641</v>
      </c>
      <c r="FC109" s="371">
        <v>-1.1600197016608289</v>
      </c>
      <c r="FD109" s="371">
        <v>-1.0531597331211573</v>
      </c>
      <c r="FE109" s="371">
        <v>-3.278724722119708</v>
      </c>
      <c r="FF109" s="371">
        <v>3.6025902179478977</v>
      </c>
      <c r="FG109" s="371">
        <v>-4.1412200565632871</v>
      </c>
      <c r="FH109" s="371">
        <v>-2.0299204910137711</v>
      </c>
      <c r="FI109" s="371">
        <v>-0.11968440252601271</v>
      </c>
      <c r="FJ109" s="371">
        <v>-1.7712502920905802</v>
      </c>
      <c r="FK109" s="371">
        <v>-5.0006318433689074</v>
      </c>
      <c r="FL109" s="371">
        <v>-4.9277909905754322</v>
      </c>
      <c r="FM109" s="371">
        <v>14.338706235337076</v>
      </c>
      <c r="FN109" s="371">
        <v>-5.5083965061214224</v>
      </c>
      <c r="FO109" s="371">
        <v>-8.5212442689757939</v>
      </c>
      <c r="FP109" s="371">
        <v>2.6968326880855615</v>
      </c>
      <c r="FQ109" s="371">
        <v>2.1609216266895968</v>
      </c>
      <c r="FR109" s="371">
        <v>0.76419434540957354</v>
      </c>
      <c r="FS109" s="371">
        <v>-0.44837698703556556</v>
      </c>
      <c r="FT109" s="371">
        <v>-1.2104337153944325</v>
      </c>
      <c r="FU109" s="371">
        <v>5.6835879963992362</v>
      </c>
      <c r="FV109" s="371">
        <v>-1.0068024072088615</v>
      </c>
      <c r="FW109" s="371">
        <v>17.04384984648798</v>
      </c>
      <c r="FX109" s="371">
        <v>-0.12676102494984071</v>
      </c>
      <c r="FY109" s="371">
        <v>4.9943530999313008</v>
      </c>
      <c r="FZ109" s="371">
        <v>2.092456478587629</v>
      </c>
      <c r="GA109" s="371">
        <v>0.37267868132361442</v>
      </c>
      <c r="GB109" s="371">
        <v>7.253474055640746</v>
      </c>
      <c r="GC109" s="371">
        <v>5.912959031018147</v>
      </c>
      <c r="GD109" s="371">
        <v>4.3590576045075498</v>
      </c>
      <c r="GE109" s="371">
        <v>5.5765255072395332</v>
      </c>
      <c r="GF109" s="371">
        <v>-6.5371035102331065</v>
      </c>
      <c r="GG109" s="371">
        <v>5.682694992484004</v>
      </c>
      <c r="GH109" s="371">
        <v>-5.4442681124559495</v>
      </c>
      <c r="GI109" s="371">
        <v>9.9996932991878449</v>
      </c>
      <c r="GJ109" s="371">
        <v>-3.9714777411424332E-2</v>
      </c>
      <c r="GK109" s="371">
        <v>0.41411381057425517</v>
      </c>
      <c r="GL109" s="371">
        <v>-5.2851641337564184</v>
      </c>
      <c r="GM109" s="371">
        <v>4.9883062078660432</v>
      </c>
      <c r="GN109" s="371">
        <v>7.0607252122204844</v>
      </c>
      <c r="GO109" s="371">
        <v>-1.5747949968837347</v>
      </c>
      <c r="GP109" s="371">
        <v>-3.4301339054269921</v>
      </c>
      <c r="GQ109" s="371">
        <v>15.654595232828363</v>
      </c>
      <c r="GR109" s="371">
        <v>2.6971177674562621</v>
      </c>
      <c r="GS109" s="371">
        <v>-0.11834672893085649</v>
      </c>
      <c r="GT109" s="371">
        <v>-4.6892431535967285</v>
      </c>
      <c r="GU109" s="371">
        <v>1.5166961796007801</v>
      </c>
      <c r="GV109" s="371">
        <v>-0.93419477621917624</v>
      </c>
      <c r="GW109" s="371">
        <v>2.8651619774217298</v>
      </c>
      <c r="GX109" s="371">
        <v>-0.758964014104198</v>
      </c>
      <c r="GY109" s="371">
        <v>5.8313675412316659</v>
      </c>
      <c r="GZ109" s="371">
        <v>-3.3418321790717274</v>
      </c>
      <c r="HA109" s="371">
        <v>0.42834592437019209</v>
      </c>
      <c r="HB109" s="371">
        <v>0.55618870950786714</v>
      </c>
      <c r="HC109" s="371">
        <v>4.3876920295445112</v>
      </c>
      <c r="HD109" s="371">
        <v>2.3349033200132618</v>
      </c>
      <c r="HE109" s="371">
        <v>-1.1497427915972125</v>
      </c>
      <c r="HF109" s="371">
        <v>6.04019041373446</v>
      </c>
      <c r="HG109" s="371">
        <v>1.3751775844379031</v>
      </c>
      <c r="HH109" s="371">
        <v>7.8892807707825146</v>
      </c>
      <c r="HI109" s="371">
        <v>-1.8537198276768174</v>
      </c>
      <c r="HJ109" s="371">
        <v>-2.8740406714491873</v>
      </c>
      <c r="HK109" s="371">
        <v>16.267183792975604</v>
      </c>
      <c r="HL109" s="371">
        <v>6.4235113245833473</v>
      </c>
      <c r="HM109" s="371">
        <v>2.3307978696816578</v>
      </c>
      <c r="HN109" s="371">
        <v>8.2773976395679618</v>
      </c>
      <c r="HO109" s="371">
        <v>-3.7089280412734746</v>
      </c>
      <c r="HP109" s="371">
        <v>20.059948725721281</v>
      </c>
      <c r="HQ109" s="371">
        <v>-2.2985284804979402</v>
      </c>
      <c r="HR109" s="371">
        <v>5.4628191528914716</v>
      </c>
      <c r="HS109" s="371">
        <v>7.2716143355057072</v>
      </c>
      <c r="HT109" s="371">
        <v>7.0499782865288028</v>
      </c>
      <c r="HU109" s="371">
        <v>-1.4429183030609718</v>
      </c>
      <c r="HV109" s="371">
        <v>-0.48746216103481604</v>
      </c>
      <c r="HW109" s="371">
        <v>6.3366148850265587</v>
      </c>
      <c r="HX109" s="371">
        <v>4.0327463180530643</v>
      </c>
      <c r="HY109" s="371">
        <v>8.9931154671049465E-2</v>
      </c>
      <c r="HZ109" s="371">
        <v>-5.1298098541017962</v>
      </c>
      <c r="IA109" s="371">
        <v>0.29603362744861916</v>
      </c>
      <c r="IB109" s="371">
        <v>-0.4148922273297202</v>
      </c>
      <c r="IC109" s="371">
        <v>-1.7445591291571043</v>
      </c>
      <c r="ID109" s="371">
        <v>2.7536356375596993</v>
      </c>
      <c r="IE109" s="371">
        <v>-3.8805331464412802</v>
      </c>
      <c r="IF109" s="371">
        <v>-7.3099467669125548</v>
      </c>
      <c r="IG109" s="371">
        <v>2.6352739594565708</v>
      </c>
      <c r="IH109" s="371">
        <v>2.8209881144332556</v>
      </c>
      <c r="II109" s="371">
        <v>0.54983284231271179</v>
      </c>
      <c r="IJ109" s="371">
        <v>4.1931371215359849</v>
      </c>
      <c r="IK109" s="371">
        <v>11.696405565497555</v>
      </c>
      <c r="IL109" s="371">
        <v>8.7166017098054827</v>
      </c>
      <c r="IM109" s="371">
        <v>10.334365078125494</v>
      </c>
      <c r="IN109" s="371">
        <v>9.6494534718168925</v>
      </c>
      <c r="IO109" s="371">
        <v>3.6248572067541205</v>
      </c>
      <c r="IP109" s="371">
        <v>-4.159637262759678</v>
      </c>
      <c r="IQ109" s="371">
        <v>11.79917022209735</v>
      </c>
      <c r="IR109" s="371">
        <v>-3.7114625766570284</v>
      </c>
      <c r="IS109" s="371">
        <v>-0.843961141817821</v>
      </c>
      <c r="IT109" s="371">
        <v>3.3587325391341878</v>
      </c>
      <c r="IU109" s="371">
        <v>4.499617263061813</v>
      </c>
      <c r="IV109" s="371">
        <v>-4.0463535464355624</v>
      </c>
      <c r="IW109" s="371">
        <v>-5.3718312171815681</v>
      </c>
      <c r="IX109" s="371">
        <v>-2.1952263836885741</v>
      </c>
      <c r="IY109" s="371">
        <v>4.5179124173568095</v>
      </c>
      <c r="IZ109" s="371">
        <v>8.3511850950268194</v>
      </c>
      <c r="JA109" s="371">
        <v>0.91326500673917621</v>
      </c>
      <c r="JB109" s="371">
        <v>21.595685071826178</v>
      </c>
      <c r="JC109" s="371">
        <v>-3.03735091207799</v>
      </c>
      <c r="JD109" s="371">
        <v>6.1046495425123961</v>
      </c>
      <c r="JE109" s="371">
        <v>3.7288912840574575</v>
      </c>
      <c r="JF109" s="371">
        <v>0.52636707366334257</v>
      </c>
      <c r="JG109" s="371">
        <v>9.2995461273474209</v>
      </c>
      <c r="JH109" s="371">
        <v>3.872838607373553</v>
      </c>
      <c r="JI109" s="371">
        <v>-5.2684845836246259</v>
      </c>
      <c r="JJ109" s="371">
        <v>-4.2833844386769293</v>
      </c>
      <c r="JK109" s="371">
        <v>-1.0372461375970563</v>
      </c>
      <c r="JL109" s="371">
        <v>2.7995475723842085</v>
      </c>
      <c r="JM109" s="371">
        <v>7.2750676532671621</v>
      </c>
      <c r="JN109" s="371">
        <v>1.4146142127721317</v>
      </c>
      <c r="JO109" s="371">
        <v>-2.9115416058652701</v>
      </c>
      <c r="JP109" s="371">
        <v>-4.9756916737147279</v>
      </c>
      <c r="JQ109" s="371">
        <v>2.8797153186776168</v>
      </c>
      <c r="JR109" s="371">
        <v>4.2604320121969713E-2</v>
      </c>
      <c r="JS109" s="371">
        <v>-3.3393907720416585</v>
      </c>
      <c r="JT109" s="371">
        <v>6.8413197093379239</v>
      </c>
      <c r="JU109" s="371">
        <v>2.8055062055144044</v>
      </c>
      <c r="JV109" s="371">
        <v>-1.0532613038554781</v>
      </c>
      <c r="JW109" s="371">
        <v>-6.0736209514224253</v>
      </c>
      <c r="JX109" s="371">
        <v>-1.8028804877374569</v>
      </c>
      <c r="JY109" s="371">
        <v>0.87218913390532438</v>
      </c>
      <c r="JZ109" s="371">
        <v>-3.4872479364077091</v>
      </c>
      <c r="KA109" s="371">
        <v>0.92810916451475411</v>
      </c>
      <c r="KB109" s="371">
        <v>2.5837271068369301</v>
      </c>
      <c r="KC109" s="371">
        <v>5.8955370141748773</v>
      </c>
      <c r="KD109" s="371">
        <v>3.1066654010881267</v>
      </c>
      <c r="KE109" s="371">
        <v>-5.405248839789162</v>
      </c>
      <c r="KF109" s="371">
        <v>13.76366536044045</v>
      </c>
      <c r="KG109" s="371">
        <v>-4.2432170348774561</v>
      </c>
      <c r="KH109" s="371">
        <v>-1.5192194380771298</v>
      </c>
      <c r="KI109" s="371">
        <v>-3.090335746711943</v>
      </c>
      <c r="KJ109" s="371">
        <v>4.0498024653417533</v>
      </c>
      <c r="KK109" s="371">
        <v>3.9358363081128833</v>
      </c>
    </row>
    <row r="110" spans="1:297" s="558" customFormat="1" ht="15.75">
      <c r="A110" s="556"/>
      <c r="B110" s="557" t="s">
        <v>577</v>
      </c>
      <c r="C110" s="576">
        <v>-105.73394563093031</v>
      </c>
      <c r="D110" s="556">
        <v>-1128.1666017675195</v>
      </c>
      <c r="E110" s="556">
        <v>1097.7130720175019</v>
      </c>
      <c r="F110" s="576">
        <v>29.058971168927375</v>
      </c>
      <c r="G110" s="576">
        <v>105.2652305465044</v>
      </c>
      <c r="H110" s="576">
        <v>-168.82248859301049</v>
      </c>
      <c r="I110" s="576">
        <v>415.57436706523526</v>
      </c>
      <c r="J110" s="576">
        <v>-209.05767548921702</v>
      </c>
      <c r="K110" s="576">
        <v>-286.53077767718821</v>
      </c>
      <c r="L110" s="576">
        <v>-359.93228047731668</v>
      </c>
      <c r="M110" s="576">
        <v>393.28103006968615</v>
      </c>
      <c r="N110" s="576">
        <v>130.68656398829836</v>
      </c>
      <c r="O110" s="576">
        <v>319.91570499211974</v>
      </c>
      <c r="P110" s="576">
        <v>-176.0834558801711</v>
      </c>
      <c r="Q110" s="576">
        <v>-974.68479837751147</v>
      </c>
      <c r="R110" s="576">
        <v>143.20772549062062</v>
      </c>
      <c r="S110" s="576">
        <v>15.505515227995557</v>
      </c>
      <c r="T110" s="576">
        <v>-622.48689542179636</v>
      </c>
      <c r="U110" s="576">
        <v>-233.51608428360723</v>
      </c>
      <c r="V110" s="576">
        <v>-321.8564634946523</v>
      </c>
      <c r="W110" s="576">
        <v>120.27785120494642</v>
      </c>
      <c r="X110" s="576">
        <v>-285.69275220857907</v>
      </c>
      <c r="Y110" s="576">
        <v>-173.43562660713269</v>
      </c>
      <c r="Z110" s="576">
        <v>-435.20023133001558</v>
      </c>
      <c r="AA110" s="576">
        <v>-322.99360276325081</v>
      </c>
      <c r="AB110" s="576">
        <v>-108.32791705328859</v>
      </c>
      <c r="AC110" s="576">
        <v>-59.283787130834497</v>
      </c>
      <c r="AD110" s="576">
        <v>-129.02001804293272</v>
      </c>
      <c r="AE110" s="576">
        <v>-529.60712864997913</v>
      </c>
      <c r="AF110" s="576">
        <v>-91.493918610776163</v>
      </c>
      <c r="AG110" s="576">
        <v>-273.3357671158787</v>
      </c>
      <c r="AH110" s="576">
        <v>-203.12021277222766</v>
      </c>
      <c r="AI110" s="576">
        <v>193.10503496895046</v>
      </c>
      <c r="AJ110" s="576">
        <v>-25.812995654991958</v>
      </c>
      <c r="AK110" s="576">
        <v>3.080184596589322</v>
      </c>
      <c r="AL110" s="576">
        <v>290.47119270054793</v>
      </c>
      <c r="AM110" s="576">
        <v>-135.01638533947502</v>
      </c>
      <c r="AN110" s="576">
        <v>-6.5783847332389831</v>
      </c>
      <c r="AO110" s="576">
        <v>-99.725946610128872</v>
      </c>
      <c r="AP110" s="576">
        <v>254.70933529400642</v>
      </c>
      <c r="AQ110" s="576">
        <v>-246.07714456512446</v>
      </c>
      <c r="AR110" s="576">
        <v>290.15093536540803</v>
      </c>
      <c r="AS110" s="576">
        <v>-30.501775121372212</v>
      </c>
      <c r="AT110" s="576">
        <v>-166.18282833062324</v>
      </c>
      <c r="AU110" s="576">
        <v>-21.192330407694115</v>
      </c>
      <c r="AV110" s="576">
        <v>1.6975365426163394</v>
      </c>
      <c r="AW110" s="576">
        <v>330.51068203361018</v>
      </c>
      <c r="AX110" s="576">
        <v>62.731864478860814</v>
      </c>
      <c r="AY110" s="576">
        <v>-302.60141389410882</v>
      </c>
      <c r="AZ110" s="576">
        <v>-43.558560990627356</v>
      </c>
      <c r="BA110" s="576">
        <v>274.8739079666031</v>
      </c>
      <c r="BB110" s="576">
        <v>-46.838865650028339</v>
      </c>
      <c r="BC110" s="576">
        <v>-92.114363296339619</v>
      </c>
      <c r="BD110" s="576">
        <v>5.5575972615641289</v>
      </c>
      <c r="BE110" s="576">
        <v>-50.551561269555783</v>
      </c>
      <c r="BF110" s="576">
        <v>-65.740781377717127</v>
      </c>
      <c r="BG110" s="576">
        <v>-517.18056886333136</v>
      </c>
      <c r="BH110" s="576">
        <v>311.38667970209082</v>
      </c>
      <c r="BI110" s="576">
        <v>26.524022971831435</v>
      </c>
      <c r="BJ110" s="576">
        <v>-234.01126136334625</v>
      </c>
      <c r="BK110" s="576">
        <v>270.50207575189609</v>
      </c>
      <c r="BL110" s="576">
        <v>-135.74963666550838</v>
      </c>
      <c r="BM110" s="576">
        <v>-273.73809569598751</v>
      </c>
      <c r="BN110" s="576">
        <v>100.78230292954585</v>
      </c>
      <c r="BO110" s="576">
        <v>-711.86938007190145</v>
      </c>
      <c r="BP110" s="576">
        <v>-279.24686427597209</v>
      </c>
      <c r="BQ110" s="576">
        <v>-0.25816986674592396</v>
      </c>
      <c r="BR110" s="576">
        <v>-99.84971561483357</v>
      </c>
      <c r="BS110" s="576">
        <v>-139.99465384757116</v>
      </c>
      <c r="BT110" s="576">
        <v>-74.230979756410605</v>
      </c>
      <c r="BU110" s="576">
        <v>21.078561792090163</v>
      </c>
      <c r="BV110" s="576">
        <v>-346.37927713914843</v>
      </c>
      <c r="BW110" s="576">
        <v>317.5300551125207</v>
      </c>
      <c r="BX110" s="576">
        <v>-107.41574910597866</v>
      </c>
      <c r="BY110" s="576">
        <v>87.844162141366411</v>
      </c>
      <c r="BZ110" s="576">
        <v>-17.666199337946239</v>
      </c>
      <c r="CA110" s="576">
        <v>-1128.1666017675195</v>
      </c>
      <c r="CB110" s="576">
        <v>-73.407001647470224</v>
      </c>
      <c r="CC110" s="576">
        <v>49.627377354148535</v>
      </c>
      <c r="CD110" s="576">
        <v>1097.7130720175019</v>
      </c>
      <c r="CE110" s="576">
        <v>-104.48629857169738</v>
      </c>
      <c r="CF110" s="576">
        <v>-23.701040672807142</v>
      </c>
      <c r="CG110" s="576">
        <v>-692.86550570885288</v>
      </c>
      <c r="CH110" s="576">
        <v>-397.76915419726174</v>
      </c>
      <c r="CI110" s="576">
        <v>-60.80164664865535</v>
      </c>
      <c r="CJ110" s="576">
        <v>-219.66955770968553</v>
      </c>
      <c r="CK110" s="576">
        <v>41.505822621549619</v>
      </c>
      <c r="CL110" s="576">
        <v>-74.373098731437111</v>
      </c>
      <c r="CM110" s="576">
        <v>-575.94088858304258</v>
      </c>
      <c r="CN110" s="576">
        <v>101.30424496786588</v>
      </c>
      <c r="CO110" s="576">
        <v>367.93727626307958</v>
      </c>
      <c r="CP110" s="576">
        <v>252.11225651496969</v>
      </c>
      <c r="CQ110" s="576">
        <v>96.705696929655218</v>
      </c>
      <c r="CR110" s="576">
        <v>441.45217044804679</v>
      </c>
      <c r="CS110" s="576">
        <v>-177.76868060102825</v>
      </c>
      <c r="CT110" s="576">
        <v>-349.38836899549534</v>
      </c>
      <c r="CU110" s="576">
        <v>-42.177074429024728</v>
      </c>
      <c r="CV110" s="576">
        <v>80.498725617300963</v>
      </c>
      <c r="CW110" s="576">
        <v>-10.203154059633844</v>
      </c>
      <c r="CX110" s="576">
        <v>88.19397476423687</v>
      </c>
      <c r="CY110" s="576">
        <v>331.48893172228941</v>
      </c>
      <c r="CZ110" s="576">
        <v>-304.33447457747411</v>
      </c>
      <c r="DA110" s="576">
        <v>-327.84509747808772</v>
      </c>
      <c r="DB110" s="576">
        <v>222.08621274036258</v>
      </c>
      <c r="DC110" s="576">
        <v>-85.713174098729354</v>
      </c>
      <c r="DD110" s="576">
        <v>57.689742978571473</v>
      </c>
      <c r="DE110" s="576">
        <v>869.90017615849388</v>
      </c>
      <c r="DF110" s="576">
        <v>-242.3260474418681</v>
      </c>
      <c r="DG110" s="576">
        <v>506.4690452478149</v>
      </c>
      <c r="DH110" s="576">
        <v>-238.33661959664738</v>
      </c>
      <c r="DI110" s="576">
        <v>-344.99982963209038</v>
      </c>
      <c r="DJ110" s="576">
        <v>41.474583068619879</v>
      </c>
      <c r="DK110" s="576">
        <v>-399.68951923305309</v>
      </c>
      <c r="DL110" s="576">
        <v>-197.12352810513624</v>
      </c>
      <c r="DM110" s="576">
        <v>-152.22218752443766</v>
      </c>
      <c r="DN110" s="576">
        <v>205.48475050209072</v>
      </c>
      <c r="DO110" s="576">
        <v>71.218868482361543</v>
      </c>
      <c r="DP110" s="576">
        <v>205.67209784805348</v>
      </c>
      <c r="DQ110" s="576">
        <v>5.826663705151935</v>
      </c>
      <c r="DR110" s="576">
        <v>-464.50136061934541</v>
      </c>
      <c r="DS110" s="576">
        <v>196.82708315651308</v>
      </c>
      <c r="DT110" s="576">
        <v>-433.78161580361109</v>
      </c>
      <c r="DU110" s="576">
        <v>11.209037476835306</v>
      </c>
      <c r="DV110" s="576">
        <v>-122.17135084304414</v>
      </c>
      <c r="DW110" s="576">
        <v>-20.772190782823589</v>
      </c>
      <c r="DX110" s="576">
        <v>-46.457193770352674</v>
      </c>
      <c r="DY110" s="576">
        <v>-407.20333711385786</v>
      </c>
      <c r="DZ110" s="576">
        <v>-317.0916809274222</v>
      </c>
      <c r="EA110" s="576">
        <v>-92.481497208514327</v>
      </c>
      <c r="EB110" s="576">
        <v>12.71165141627116</v>
      </c>
      <c r="EC110" s="576">
        <v>549.23116240769866</v>
      </c>
      <c r="ED110" s="576">
        <v>-90.20412188887947</v>
      </c>
      <c r="EE110" s="576">
        <v>47.079457516218497</v>
      </c>
      <c r="EF110" s="576">
        <v>-281.8317650306563</v>
      </c>
      <c r="EG110" s="576">
        <v>-291.33979912239244</v>
      </c>
      <c r="EH110" s="576">
        <v>9.7456323010364372</v>
      </c>
      <c r="EI110" s="576">
        <v>-75.101002343180426</v>
      </c>
      <c r="EJ110" s="576">
        <v>112.48935579975284</v>
      </c>
      <c r="EK110" s="576">
        <v>979.23512343596701</v>
      </c>
      <c r="EL110" s="576">
        <v>-232.55371698844664</v>
      </c>
      <c r="EM110" s="576">
        <v>-468.96232070605026</v>
      </c>
      <c r="EN110" s="576">
        <v>-280.15271871181017</v>
      </c>
      <c r="EO110" s="576">
        <v>7.2442397106783929</v>
      </c>
      <c r="EP110" s="576">
        <v>-409.86820337183548</v>
      </c>
      <c r="EQ110" s="576">
        <v>-493.72410014484831</v>
      </c>
      <c r="ER110" s="576">
        <v>-6.1705211328203662</v>
      </c>
      <c r="ES110" s="576">
        <v>-47.453477665126286</v>
      </c>
      <c r="ET110" s="576">
        <v>-528.86529292495811</v>
      </c>
      <c r="EU110" s="576">
        <v>-188.92300435174303</v>
      </c>
      <c r="EV110" s="576">
        <v>447.13465410196994</v>
      </c>
      <c r="EW110" s="576">
        <v>-374.03390948969297</v>
      </c>
      <c r="EX110" s="576">
        <v>-494.76779848667093</v>
      </c>
      <c r="EY110" s="576">
        <v>-74.834487812200578</v>
      </c>
      <c r="EZ110" s="576">
        <v>197.86697031391432</v>
      </c>
      <c r="FA110" s="576">
        <v>-25.549816513208636</v>
      </c>
      <c r="FB110" s="576">
        <v>264.69657052416704</v>
      </c>
      <c r="FC110" s="576">
        <v>-236.46300920974571</v>
      </c>
      <c r="FD110" s="576">
        <v>-440.58363343296895</v>
      </c>
      <c r="FE110" s="576">
        <v>-138.24163835968727</v>
      </c>
      <c r="FF110" s="576">
        <v>-309.99511241676225</v>
      </c>
      <c r="FG110" s="576">
        <v>-187.0730923624206</v>
      </c>
      <c r="FH110" s="576">
        <v>161.74292575775604</v>
      </c>
      <c r="FI110" s="576">
        <v>-415.55621823968357</v>
      </c>
      <c r="FJ110" s="576">
        <v>-71.28481373766499</v>
      </c>
      <c r="FK110" s="576">
        <v>-135.23589136381355</v>
      </c>
      <c r="FL110" s="576">
        <v>-96.901679031699061</v>
      </c>
      <c r="FM110" s="576">
        <v>340.65521165007101</v>
      </c>
      <c r="FN110" s="576">
        <v>38.691840243272331</v>
      </c>
      <c r="FO110" s="576">
        <v>214.80123695120673</v>
      </c>
      <c r="FP110" s="576">
        <v>-94.769034221423198</v>
      </c>
      <c r="FQ110" s="576">
        <v>446.53951515356749</v>
      </c>
      <c r="FR110" s="576">
        <v>-87.784219555721052</v>
      </c>
      <c r="FS110" s="576">
        <v>-303.63706692657638</v>
      </c>
      <c r="FT110" s="576">
        <v>-173.90036618492505</v>
      </c>
      <c r="FU110" s="576">
        <v>172.31028864716401</v>
      </c>
      <c r="FV110" s="576">
        <v>-50.253662118811143</v>
      </c>
      <c r="FW110" s="576">
        <v>-222.27460503720545</v>
      </c>
      <c r="FX110" s="576">
        <v>-167.62635046736787</v>
      </c>
      <c r="FY110" s="576">
        <v>-136.19867653442475</v>
      </c>
      <c r="FZ110" s="576">
        <v>-285.16689492606184</v>
      </c>
      <c r="GA110" s="576">
        <v>-384.31918698931878</v>
      </c>
      <c r="GB110" s="576">
        <v>-236.62248534833424</v>
      </c>
      <c r="GC110" s="576">
        <v>-210.13419568726079</v>
      </c>
      <c r="GD110" s="576">
        <v>186.33458984974482</v>
      </c>
      <c r="GE110" s="576">
        <v>-575.92083357346871</v>
      </c>
      <c r="GF110" s="576">
        <v>-406.16088932344496</v>
      </c>
      <c r="GG110" s="576">
        <v>190.53344237096019</v>
      </c>
      <c r="GH110" s="576">
        <v>148.7786112977619</v>
      </c>
      <c r="GI110" s="576">
        <v>-219.1798429261643</v>
      </c>
      <c r="GJ110" s="576">
        <v>-204.89510409506485</v>
      </c>
      <c r="GK110" s="576">
        <v>-287.37385533952488</v>
      </c>
      <c r="GL110" s="576">
        <v>3.3153702267453324</v>
      </c>
      <c r="GM110" s="576">
        <v>-394.63759700748039</v>
      </c>
      <c r="GN110" s="576">
        <v>197.08684108111908</v>
      </c>
      <c r="GO110" s="576">
        <v>-270.43447544947134</v>
      </c>
      <c r="GP110" s="576">
        <v>329.95281934652508</v>
      </c>
      <c r="GQ110" s="576">
        <v>184.391334081293</v>
      </c>
      <c r="GR110" s="576">
        <v>181.49307598016134</v>
      </c>
      <c r="GS110" s="576">
        <v>193.02970711665546</v>
      </c>
      <c r="GT110" s="576">
        <v>335.6612228813126</v>
      </c>
      <c r="GU110" s="576">
        <v>-338.62872132091252</v>
      </c>
      <c r="GV110" s="576">
        <v>-419.44054930611873</v>
      </c>
      <c r="GW110" s="576">
        <v>108.28870974025445</v>
      </c>
      <c r="GX110" s="576">
        <v>-79.12666199551812</v>
      </c>
      <c r="GY110" s="576">
        <v>-9.7171268948612894</v>
      </c>
      <c r="GZ110" s="576">
        <v>237.07583513348595</v>
      </c>
      <c r="HA110" s="576">
        <v>-19.918736665915965</v>
      </c>
      <c r="HB110" s="576">
        <v>-48.467667151725749</v>
      </c>
      <c r="HC110" s="576">
        <v>69.247499461634575</v>
      </c>
      <c r="HD110" s="576">
        <v>-122.48066397506513</v>
      </c>
      <c r="HE110" s="576">
        <v>-72.638788015342357</v>
      </c>
      <c r="HF110" s="576">
        <v>-203.88955686269736</v>
      </c>
      <c r="HG110" s="576">
        <v>-35.855152953869769</v>
      </c>
      <c r="HH110" s="576">
        <v>664.01863646314928</v>
      </c>
      <c r="HI110" s="576">
        <v>121.79477840886398</v>
      </c>
      <c r="HJ110" s="576">
        <v>-140.59454652384483</v>
      </c>
      <c r="HK110" s="576">
        <v>-202.59852548857523</v>
      </c>
      <c r="HL110" s="576">
        <v>-505.58965414208251</v>
      </c>
      <c r="HM110" s="576">
        <v>60.630320249827101</v>
      </c>
      <c r="HN110" s="576">
        <v>132.57633113457348</v>
      </c>
      <c r="HO110" s="576">
        <v>56.570524258816874</v>
      </c>
      <c r="HP110" s="576">
        <v>-134.86299524140057</v>
      </c>
      <c r="HQ110" s="576">
        <v>-190.66142310810315</v>
      </c>
      <c r="HR110" s="576">
        <v>-112.22840746056644</v>
      </c>
      <c r="HS110" s="576">
        <v>-166.38370941193418</v>
      </c>
      <c r="HT110" s="576">
        <v>-94.828243526955433</v>
      </c>
      <c r="HU110" s="576">
        <v>-35.006230825555221</v>
      </c>
      <c r="HV110" s="576">
        <v>551.21398702262638</v>
      </c>
      <c r="HW110" s="576">
        <v>-267.15907542306525</v>
      </c>
      <c r="HX110" s="576">
        <v>134.89219095540321</v>
      </c>
      <c r="HY110" s="576">
        <v>-253.50332696936221</v>
      </c>
      <c r="HZ110" s="576">
        <v>-245.73811379702909</v>
      </c>
      <c r="IA110" s="576">
        <v>458.94433325475558</v>
      </c>
      <c r="IB110" s="576">
        <v>-415.36486364759753</v>
      </c>
      <c r="IC110" s="576">
        <v>-264.86027789061563</v>
      </c>
      <c r="ID110" s="576">
        <v>48.939363466333681</v>
      </c>
      <c r="IE110" s="576">
        <v>302.27051887287672</v>
      </c>
      <c r="IF110" s="576">
        <v>179.82682055062855</v>
      </c>
      <c r="IG110" s="576">
        <v>-429.54996572912324</v>
      </c>
      <c r="IH110" s="576">
        <v>-59.924411586635443</v>
      </c>
      <c r="II110" s="576">
        <v>112.84939412403529</v>
      </c>
      <c r="IJ110" s="576">
        <v>386.71658500186805</v>
      </c>
      <c r="IK110" s="576">
        <v>-164.46334163446946</v>
      </c>
      <c r="IL110" s="576">
        <v>270.22315967468882</v>
      </c>
      <c r="IM110" s="576">
        <v>23.583483138545589</v>
      </c>
      <c r="IN110" s="576">
        <v>30.828827786751393</v>
      </c>
      <c r="IO110" s="576">
        <v>883.28379437116587</v>
      </c>
      <c r="IP110" s="576">
        <v>-86.06605695088642</v>
      </c>
      <c r="IQ110" s="576">
        <v>820.43683744108455</v>
      </c>
      <c r="IR110" s="576">
        <v>24.069781953724643</v>
      </c>
      <c r="IS110" s="576">
        <v>30.949075223380149</v>
      </c>
      <c r="IT110" s="576">
        <v>-28.900848719499699</v>
      </c>
      <c r="IU110" s="576">
        <v>600.84867597163736</v>
      </c>
      <c r="IV110" s="576">
        <v>475.71684208190584</v>
      </c>
      <c r="IW110" s="576">
        <v>322.989113789501</v>
      </c>
      <c r="IX110" s="576">
        <v>-247.05813838015365</v>
      </c>
      <c r="IY110" s="576">
        <v>44.588407134908152</v>
      </c>
      <c r="IZ110" s="576">
        <v>-6.7305246923247797</v>
      </c>
      <c r="JA110" s="576">
        <v>259.12119302066503</v>
      </c>
      <c r="JB110" s="576">
        <v>-9.7241723391181853</v>
      </c>
      <c r="JC110" s="576">
        <v>172.35494334723697</v>
      </c>
      <c r="JD110" s="576">
        <v>90.811804639131452</v>
      </c>
      <c r="JE110" s="576">
        <v>-321.92649129082008</v>
      </c>
      <c r="JF110" s="576">
        <v>-220.18053529536948</v>
      </c>
      <c r="JG110" s="576">
        <v>-205.48453821616673</v>
      </c>
      <c r="JH110" s="576">
        <v>-801.15275630350459</v>
      </c>
      <c r="JI110" s="576">
        <v>82.234440694301611</v>
      </c>
      <c r="JJ110" s="576">
        <v>-589.38498127448304</v>
      </c>
      <c r="JK110" s="576">
        <v>-149.74486584157054</v>
      </c>
      <c r="JL110" s="576">
        <v>-179.85698723909269</v>
      </c>
      <c r="JM110" s="576">
        <v>465.60916921030417</v>
      </c>
      <c r="JN110" s="576">
        <v>208.64183064641787</v>
      </c>
      <c r="JO110" s="576">
        <v>59.78579985359957</v>
      </c>
      <c r="JP110" s="576">
        <v>-149.96058848278363</v>
      </c>
      <c r="JQ110" s="576">
        <v>40.372860875852787</v>
      </c>
      <c r="JR110" s="576">
        <v>-353.97568789297725</v>
      </c>
      <c r="JS110" s="576">
        <v>-193.32843351307596</v>
      </c>
      <c r="JT110" s="576">
        <v>-77.396955677219978</v>
      </c>
      <c r="JU110" s="576">
        <v>-111.25822523471597</v>
      </c>
      <c r="JV110" s="576">
        <v>307.72055503806564</v>
      </c>
      <c r="JW110" s="576">
        <v>-97.173923714433784</v>
      </c>
      <c r="JX110" s="576">
        <v>-18.135874826944878</v>
      </c>
      <c r="JY110" s="576">
        <v>518.78247203588626</v>
      </c>
      <c r="JZ110" s="576">
        <v>-43.547536710147376</v>
      </c>
      <c r="KA110" s="576">
        <v>567.75450042481145</v>
      </c>
      <c r="KB110" s="576">
        <v>62.168819646469508</v>
      </c>
      <c r="KC110" s="576">
        <v>-27.85442435705454</v>
      </c>
      <c r="KD110" s="576">
        <v>363.02359194475923</v>
      </c>
      <c r="KE110" s="576">
        <v>-108.02859439983051</v>
      </c>
      <c r="KF110" s="576">
        <v>-97.768039188413482</v>
      </c>
      <c r="KG110" s="576">
        <v>-146.66361200834794</v>
      </c>
      <c r="KH110" s="576">
        <v>-78.106467828931144</v>
      </c>
      <c r="KI110" s="576">
        <v>357.49434228719673</v>
      </c>
      <c r="KJ110" s="576">
        <v>-320.30572195094834</v>
      </c>
      <c r="KK110" s="576">
        <v>-66.041256196052444</v>
      </c>
    </row>
    <row r="111" spans="1:297" ht="15.75">
      <c r="A111" s="362"/>
      <c r="B111" s="375"/>
      <c r="C111" s="371"/>
      <c r="D111" s="210"/>
      <c r="E111" s="210"/>
      <c r="F111" s="371"/>
      <c r="G111" s="371"/>
      <c r="H111" s="371"/>
      <c r="I111" s="371"/>
      <c r="J111" s="371"/>
      <c r="K111" s="371"/>
      <c r="L111" s="371"/>
      <c r="M111" s="371"/>
      <c r="N111" s="371"/>
      <c r="O111" s="371"/>
      <c r="P111" s="371"/>
      <c r="Q111" s="371"/>
      <c r="R111" s="371"/>
      <c r="S111" s="371"/>
      <c r="T111" s="371"/>
      <c r="U111" s="371"/>
      <c r="V111" s="371"/>
      <c r="W111" s="371"/>
      <c r="X111" s="371"/>
      <c r="Y111" s="371"/>
      <c r="Z111" s="371"/>
      <c r="AA111" s="371"/>
      <c r="AB111" s="371"/>
      <c r="AC111" s="371"/>
      <c r="AD111" s="371"/>
      <c r="AE111" s="371"/>
      <c r="AF111" s="371"/>
      <c r="AG111" s="371"/>
      <c r="AH111" s="371"/>
      <c r="AI111" s="371"/>
      <c r="AJ111" s="371"/>
      <c r="AK111" s="371"/>
      <c r="AL111" s="371"/>
      <c r="AM111" s="371"/>
      <c r="AN111" s="371"/>
      <c r="AO111" s="371"/>
      <c r="AP111" s="371"/>
      <c r="AQ111" s="371"/>
      <c r="AR111" s="371"/>
      <c r="AS111" s="371"/>
      <c r="AT111" s="371"/>
      <c r="AU111" s="371"/>
      <c r="AV111" s="371"/>
      <c r="AW111" s="371"/>
      <c r="AX111" s="371"/>
      <c r="AY111" s="371"/>
      <c r="AZ111" s="371"/>
      <c r="BA111" s="371"/>
      <c r="BB111" s="371"/>
      <c r="BC111" s="371"/>
      <c r="BD111" s="371"/>
      <c r="BE111" s="371"/>
      <c r="BF111" s="371"/>
      <c r="BG111" s="371"/>
      <c r="BH111" s="371"/>
      <c r="BI111" s="371"/>
      <c r="BJ111" s="371"/>
      <c r="BK111" s="371"/>
      <c r="BL111" s="371"/>
      <c r="BM111" s="371"/>
      <c r="BN111" s="371"/>
      <c r="BO111" s="371"/>
      <c r="BP111" s="371"/>
      <c r="BQ111" s="371"/>
      <c r="BR111" s="371"/>
      <c r="BS111" s="371"/>
      <c r="BT111" s="371"/>
      <c r="BU111" s="371"/>
      <c r="BV111" s="371"/>
      <c r="BW111" s="371"/>
      <c r="BX111" s="371"/>
      <c r="BY111" s="371"/>
      <c r="BZ111" s="371"/>
      <c r="CA111" s="371"/>
      <c r="CB111" s="371"/>
      <c r="CC111" s="371"/>
      <c r="CD111" s="371"/>
      <c r="CE111" s="371"/>
      <c r="CF111" s="371"/>
      <c r="CG111" s="371"/>
      <c r="CH111" s="371"/>
      <c r="CI111" s="371"/>
      <c r="CJ111" s="371"/>
      <c r="CK111" s="371"/>
      <c r="CL111" s="371"/>
      <c r="CM111" s="371"/>
      <c r="CN111" s="371"/>
      <c r="CO111" s="371"/>
      <c r="CP111" s="371"/>
      <c r="CQ111" s="371"/>
      <c r="CR111" s="371"/>
      <c r="CS111" s="371"/>
      <c r="CT111" s="371"/>
      <c r="CU111" s="371"/>
      <c r="CV111" s="371"/>
      <c r="CW111" s="371"/>
      <c r="CX111" s="371"/>
      <c r="CY111" s="371"/>
      <c r="CZ111" s="371"/>
      <c r="DA111" s="371"/>
      <c r="DB111" s="371"/>
      <c r="DC111" s="371"/>
      <c r="DD111" s="371"/>
      <c r="DE111" s="371"/>
      <c r="DF111" s="371"/>
      <c r="DG111" s="371"/>
      <c r="DH111" s="371"/>
      <c r="DI111" s="371"/>
      <c r="DJ111" s="371"/>
      <c r="DK111" s="371"/>
      <c r="DL111" s="371"/>
      <c r="DM111" s="371"/>
      <c r="DN111" s="371"/>
      <c r="DO111" s="371"/>
      <c r="DP111" s="371"/>
      <c r="DQ111" s="371"/>
      <c r="DR111" s="371"/>
      <c r="DS111" s="371"/>
      <c r="DT111" s="371"/>
      <c r="DU111" s="371"/>
      <c r="DV111" s="371"/>
      <c r="DW111" s="371"/>
      <c r="DX111" s="371"/>
      <c r="DY111" s="371"/>
      <c r="DZ111" s="371"/>
      <c r="EA111" s="371"/>
      <c r="EB111" s="371"/>
      <c r="EC111" s="371"/>
      <c r="ED111" s="371"/>
      <c r="EE111" s="371"/>
      <c r="EF111" s="371"/>
      <c r="EG111" s="371"/>
      <c r="EH111" s="371"/>
      <c r="EI111" s="371"/>
      <c r="EJ111" s="371"/>
      <c r="EK111" s="371"/>
      <c r="EL111" s="371"/>
      <c r="EM111" s="371"/>
      <c r="EN111" s="371"/>
      <c r="EO111" s="371"/>
      <c r="EP111" s="371"/>
      <c r="EQ111" s="371"/>
      <c r="ER111" s="371"/>
      <c r="ES111" s="371"/>
      <c r="ET111" s="371"/>
      <c r="EU111" s="371"/>
      <c r="EV111" s="371"/>
      <c r="EW111" s="371"/>
      <c r="EX111" s="371"/>
      <c r="EY111" s="371"/>
      <c r="EZ111" s="371"/>
      <c r="FA111" s="371"/>
      <c r="FB111" s="371"/>
      <c r="FC111" s="371"/>
      <c r="FD111" s="371"/>
      <c r="FE111" s="371"/>
      <c r="FF111" s="371"/>
      <c r="FG111" s="371"/>
      <c r="FH111" s="371"/>
      <c r="FI111" s="371"/>
      <c r="FJ111" s="371"/>
      <c r="FK111" s="371"/>
      <c r="FL111" s="371"/>
      <c r="FM111" s="371"/>
      <c r="FN111" s="371"/>
      <c r="FO111" s="371"/>
      <c r="FP111" s="371"/>
      <c r="FQ111" s="371"/>
      <c r="FR111" s="371"/>
      <c r="FS111" s="371"/>
      <c r="FT111" s="371"/>
      <c r="FU111" s="371"/>
      <c r="FV111" s="371"/>
      <c r="FW111" s="371"/>
      <c r="FX111" s="371"/>
      <c r="FY111" s="371"/>
      <c r="FZ111" s="371"/>
      <c r="GA111" s="371"/>
      <c r="GB111" s="371"/>
      <c r="GC111" s="371"/>
      <c r="GD111" s="371"/>
      <c r="GE111" s="371"/>
      <c r="GF111" s="371"/>
      <c r="GG111" s="371"/>
      <c r="GH111" s="371"/>
      <c r="GI111" s="371"/>
      <c r="GJ111" s="371"/>
      <c r="GK111" s="371"/>
      <c r="GL111" s="371"/>
      <c r="GM111" s="371"/>
      <c r="GN111" s="371"/>
      <c r="GO111" s="371"/>
      <c r="GP111" s="371"/>
      <c r="GQ111" s="371"/>
      <c r="GR111" s="371"/>
      <c r="GS111" s="371"/>
      <c r="GT111" s="371"/>
      <c r="GU111" s="371"/>
      <c r="GV111" s="371"/>
      <c r="GW111" s="371"/>
      <c r="GX111" s="371"/>
      <c r="GY111" s="371"/>
      <c r="GZ111" s="371"/>
      <c r="HA111" s="371"/>
      <c r="HB111" s="371"/>
      <c r="HC111" s="371"/>
      <c r="HD111" s="371"/>
      <c r="HE111" s="371"/>
      <c r="HF111" s="371"/>
      <c r="HG111" s="371"/>
      <c r="HH111" s="371"/>
      <c r="HI111" s="371"/>
      <c r="HJ111" s="371"/>
      <c r="HK111" s="371"/>
      <c r="HL111" s="371"/>
      <c r="HM111" s="371"/>
      <c r="HN111" s="371"/>
      <c r="HO111" s="371"/>
      <c r="HP111" s="371"/>
      <c r="HQ111" s="371"/>
      <c r="HR111" s="371"/>
      <c r="HS111" s="371"/>
      <c r="HT111" s="371"/>
      <c r="HU111" s="371"/>
      <c r="HV111" s="371"/>
      <c r="HW111" s="371"/>
      <c r="HX111" s="371"/>
      <c r="HY111" s="371"/>
      <c r="HZ111" s="371"/>
      <c r="IA111" s="371"/>
      <c r="IB111" s="371"/>
      <c r="IC111" s="371"/>
      <c r="ID111" s="371"/>
      <c r="IE111" s="371"/>
      <c r="IF111" s="371"/>
      <c r="IG111" s="371"/>
      <c r="IH111" s="371"/>
      <c r="II111" s="371"/>
      <c r="IJ111" s="371"/>
      <c r="IK111" s="371"/>
      <c r="IL111" s="371"/>
      <c r="IM111" s="371"/>
      <c r="IN111" s="371"/>
      <c r="IO111" s="371"/>
      <c r="IP111" s="371"/>
      <c r="IQ111" s="371"/>
      <c r="IR111" s="371"/>
      <c r="IS111" s="371"/>
      <c r="IT111" s="371"/>
      <c r="IU111" s="371"/>
      <c r="IV111" s="371"/>
      <c r="IW111" s="371"/>
      <c r="IX111" s="371"/>
      <c r="IY111" s="371"/>
      <c r="IZ111" s="371"/>
      <c r="JA111" s="371"/>
      <c r="JB111" s="371"/>
      <c r="JC111" s="371"/>
      <c r="JD111" s="371"/>
      <c r="JE111" s="371"/>
      <c r="JF111" s="371"/>
      <c r="JG111" s="371"/>
      <c r="JH111" s="371"/>
      <c r="JI111" s="371"/>
      <c r="JJ111" s="371"/>
      <c r="JK111" s="371"/>
      <c r="JL111" s="371"/>
      <c r="JM111" s="371"/>
      <c r="JN111" s="371"/>
      <c r="JO111" s="371"/>
      <c r="JP111" s="371"/>
      <c r="JQ111" s="371"/>
      <c r="JR111" s="371"/>
      <c r="JS111" s="371"/>
      <c r="JT111" s="371"/>
      <c r="JU111" s="371"/>
      <c r="JV111" s="371"/>
      <c r="JW111" s="371"/>
      <c r="JX111" s="371"/>
      <c r="JY111" s="371"/>
      <c r="JZ111" s="371"/>
      <c r="KA111" s="371"/>
      <c r="KB111" s="371"/>
      <c r="KC111" s="371"/>
      <c r="KD111" s="371"/>
      <c r="KE111" s="371"/>
      <c r="KF111" s="371"/>
      <c r="KG111" s="371"/>
      <c r="KH111" s="371"/>
      <c r="KI111" s="371"/>
      <c r="KJ111" s="371"/>
      <c r="KK111" s="371"/>
    </row>
    <row r="112" spans="1:297" s="558" customFormat="1" ht="15.75">
      <c r="A112" s="556"/>
      <c r="B112" s="559" t="s">
        <v>620</v>
      </c>
      <c r="C112" s="576">
        <v>139.60269750574031</v>
      </c>
      <c r="D112" s="556">
        <v>-158.38480251341323</v>
      </c>
      <c r="E112" s="556">
        <v>898.16579201034688</v>
      </c>
      <c r="F112" s="576">
        <v>559.12770163832215</v>
      </c>
      <c r="G112" s="576">
        <v>736.94895824774335</v>
      </c>
      <c r="H112" s="576">
        <v>628.50477843320982</v>
      </c>
      <c r="I112" s="576">
        <v>308.40853980165343</v>
      </c>
      <c r="J112" s="576">
        <v>214.35791152006306</v>
      </c>
      <c r="K112" s="576">
        <v>400.64493749020869</v>
      </c>
      <c r="L112" s="576">
        <v>411.75620271644334</v>
      </c>
      <c r="M112" s="576">
        <v>413.24573229647831</v>
      </c>
      <c r="N112" s="576">
        <v>235.64955292700637</v>
      </c>
      <c r="O112" s="576">
        <v>-78.324960667095311</v>
      </c>
      <c r="P112" s="576">
        <v>286.11509767288868</v>
      </c>
      <c r="Q112" s="576">
        <v>-37.734390568060803</v>
      </c>
      <c r="R112" s="576">
        <v>475.19352542573705</v>
      </c>
      <c r="S112" s="576">
        <v>385.58121531789999</v>
      </c>
      <c r="T112" s="576">
        <v>474.19535299574073</v>
      </c>
      <c r="U112" s="576">
        <v>638.89985413600243</v>
      </c>
      <c r="V112" s="576">
        <v>382.83510101632521</v>
      </c>
      <c r="W112" s="576">
        <v>555.49328783294311</v>
      </c>
      <c r="X112" s="576">
        <v>134.5557458829891</v>
      </c>
      <c r="Y112" s="576">
        <v>503.0873866762995</v>
      </c>
      <c r="Z112" s="576">
        <v>-8.1780740314268723</v>
      </c>
      <c r="AA112" s="576">
        <v>-47.825874230805077</v>
      </c>
      <c r="AB112" s="576">
        <v>160.4612032386089</v>
      </c>
      <c r="AC112" s="576">
        <v>55.892951911569092</v>
      </c>
      <c r="AD112" s="576">
        <v>320.99971121736365</v>
      </c>
      <c r="AE112" s="576">
        <v>282.49149304857229</v>
      </c>
      <c r="AF112" s="576">
        <v>-83.544677349757336</v>
      </c>
      <c r="AG112" s="576">
        <v>-10.331017489811586</v>
      </c>
      <c r="AH112" s="576">
        <v>96.432635334006363</v>
      </c>
      <c r="AI112" s="576">
        <v>265.71925425913702</v>
      </c>
      <c r="AJ112" s="576">
        <v>407.12959946526604</v>
      </c>
      <c r="AK112" s="576">
        <v>526.26074005179214</v>
      </c>
      <c r="AL112" s="576">
        <v>524.1565505030643</v>
      </c>
      <c r="AM112" s="576">
        <v>7.8166784048579379</v>
      </c>
      <c r="AN112" s="576">
        <v>434.77696780693537</v>
      </c>
      <c r="AO112" s="576">
        <v>58.43769623334255</v>
      </c>
      <c r="AP112" s="576">
        <v>237.49277009338101</v>
      </c>
      <c r="AQ112" s="576">
        <v>574.28404930925944</v>
      </c>
      <c r="AR112" s="576">
        <v>366.22226673834308</v>
      </c>
      <c r="AS112" s="576">
        <v>406.52152472159304</v>
      </c>
      <c r="AT112" s="576">
        <v>406.17178724185982</v>
      </c>
      <c r="AU112" s="576">
        <v>476.37626442087412</v>
      </c>
      <c r="AV112" s="576">
        <v>209.2094976148274</v>
      </c>
      <c r="AW112" s="576">
        <v>-6.2522418406599884</v>
      </c>
      <c r="AX112" s="576">
        <v>-12.209934172901095</v>
      </c>
      <c r="AY112" s="576">
        <v>180.37698548611098</v>
      </c>
      <c r="AZ112" s="576">
        <v>503.27095596241293</v>
      </c>
      <c r="BA112" s="576">
        <v>273.14384442756045</v>
      </c>
      <c r="BB112" s="576">
        <v>218.67936441752309</v>
      </c>
      <c r="BC112" s="576">
        <v>331.63777095443248</v>
      </c>
      <c r="BD112" s="576">
        <v>405.26385137339747</v>
      </c>
      <c r="BE112" s="576">
        <v>339.71380463119311</v>
      </c>
      <c r="BF112" s="576">
        <v>404.76431860558506</v>
      </c>
      <c r="BG112" s="576">
        <v>500.76339918287732</v>
      </c>
      <c r="BH112" s="576">
        <v>-12.510190258040589</v>
      </c>
      <c r="BI112" s="576">
        <v>422.29581518713997</v>
      </c>
      <c r="BJ112" s="576">
        <v>267.83575650302635</v>
      </c>
      <c r="BK112" s="576">
        <v>583.2984539172719</v>
      </c>
      <c r="BL112" s="576">
        <v>146.02637460394345</v>
      </c>
      <c r="BM112" s="576">
        <v>27.094177642133623</v>
      </c>
      <c r="BN112" s="576">
        <v>-0.30892761835197496</v>
      </c>
      <c r="BO112" s="576">
        <v>510.61930731125022</v>
      </c>
      <c r="BP112" s="576">
        <v>300.26897482472867</v>
      </c>
      <c r="BQ112" s="576">
        <v>408.35406269092937</v>
      </c>
      <c r="BR112" s="576">
        <v>149.84928914932698</v>
      </c>
      <c r="BS112" s="576">
        <v>271.44505643383388</v>
      </c>
      <c r="BT112" s="576">
        <v>395.47583914922086</v>
      </c>
      <c r="BU112" s="576">
        <v>405.9187028601354</v>
      </c>
      <c r="BV112" s="576">
        <v>500.54771477192111</v>
      </c>
      <c r="BW112" s="576">
        <v>617.20518534727034</v>
      </c>
      <c r="BX112" s="576">
        <v>444.20652577097093</v>
      </c>
      <c r="BY112" s="576">
        <v>453.98674533709698</v>
      </c>
      <c r="BZ112" s="576">
        <v>583.79106465420818</v>
      </c>
      <c r="CA112" s="576">
        <v>-38.362685041798073</v>
      </c>
      <c r="CB112" s="576">
        <v>442.25049212096678</v>
      </c>
      <c r="CC112" s="576">
        <v>488.5369897379033</v>
      </c>
      <c r="CD112" s="576">
        <v>-158.38480251341323</v>
      </c>
      <c r="CE112" s="576">
        <v>533.35365369709336</v>
      </c>
      <c r="CF112" s="576">
        <v>-111.38291514429254</v>
      </c>
      <c r="CG112" s="576">
        <v>77.653268867937186</v>
      </c>
      <c r="CH112" s="576">
        <v>157.3583080243927</v>
      </c>
      <c r="CI112" s="576">
        <v>149.00800035156024</v>
      </c>
      <c r="CJ112" s="576">
        <v>57.196474852424927</v>
      </c>
      <c r="CK112" s="576">
        <v>363.24726035337403</v>
      </c>
      <c r="CL112" s="576">
        <v>479.52423240167587</v>
      </c>
      <c r="CM112" s="576">
        <v>622.5666268946635</v>
      </c>
      <c r="CN112" s="576">
        <v>-26.699729372453927</v>
      </c>
      <c r="CO112" s="576">
        <v>577.68260094966786</v>
      </c>
      <c r="CP112" s="576">
        <v>-81.112213455897333</v>
      </c>
      <c r="CQ112" s="576">
        <v>629.1839096901731</v>
      </c>
      <c r="CR112" s="576">
        <v>421.95926333808143</v>
      </c>
      <c r="CS112" s="576">
        <v>464.74835432271368</v>
      </c>
      <c r="CT112" s="576">
        <v>231.61620385990008</v>
      </c>
      <c r="CU112" s="576">
        <v>-1.296741629844167</v>
      </c>
      <c r="CV112" s="576">
        <v>511.9213732009448</v>
      </c>
      <c r="CW112" s="576">
        <v>343.01604688976971</v>
      </c>
      <c r="CX112" s="576">
        <v>498.47922277341212</v>
      </c>
      <c r="CY112" s="576">
        <v>54.591045194816786</v>
      </c>
      <c r="CZ112" s="576">
        <v>230.55655712214727</v>
      </c>
      <c r="DA112" s="576">
        <v>186.25293328124917</v>
      </c>
      <c r="DB112" s="576">
        <v>321.35731483805375</v>
      </c>
      <c r="DC112" s="576">
        <v>339.57093855022697</v>
      </c>
      <c r="DD112" s="576">
        <v>316.44229591370146</v>
      </c>
      <c r="DE112" s="576">
        <v>175.39429624662665</v>
      </c>
      <c r="DF112" s="576">
        <v>196.94768557984287</v>
      </c>
      <c r="DG112" s="576">
        <v>492.84475925259301</v>
      </c>
      <c r="DH112" s="576">
        <v>530.79921668289956</v>
      </c>
      <c r="DI112" s="576">
        <v>-93.106721615120904</v>
      </c>
      <c r="DJ112" s="576">
        <v>230.79123007696143</v>
      </c>
      <c r="DK112" s="576">
        <v>603.19350966072045</v>
      </c>
      <c r="DL112" s="576">
        <v>335.95642161420091</v>
      </c>
      <c r="DM112" s="576">
        <v>108.46149169429819</v>
      </c>
      <c r="DN112" s="576">
        <v>683.3567317558618</v>
      </c>
      <c r="DO112" s="576">
        <v>302.527364881587</v>
      </c>
      <c r="DP112" s="576">
        <v>260.5894569597703</v>
      </c>
      <c r="DQ112" s="576">
        <v>219.61319404625979</v>
      </c>
      <c r="DR112" s="576">
        <v>317.40973717130714</v>
      </c>
      <c r="DS112" s="576">
        <v>368.29672164482508</v>
      </c>
      <c r="DT112" s="576">
        <v>541.22552614267477</v>
      </c>
      <c r="DU112" s="576">
        <v>597.98260128047855</v>
      </c>
      <c r="DV112" s="576">
        <v>117.60822875480046</v>
      </c>
      <c r="DW112" s="576">
        <v>455.50704423432188</v>
      </c>
      <c r="DX112" s="576">
        <v>415.89395446934594</v>
      </c>
      <c r="DY112" s="576">
        <v>420.62275019047598</v>
      </c>
      <c r="DZ112" s="576">
        <v>432.32241547843506</v>
      </c>
      <c r="EA112" s="576">
        <v>52.576903826505379</v>
      </c>
      <c r="EB112" s="576">
        <v>292.99091048439999</v>
      </c>
      <c r="EC112" s="576">
        <v>40.49244964401759</v>
      </c>
      <c r="ED112" s="576">
        <v>265.16877127487106</v>
      </c>
      <c r="EE112" s="576">
        <v>56.334303777683637</v>
      </c>
      <c r="EF112" s="576">
        <v>522.12894851777185</v>
      </c>
      <c r="EG112" s="576">
        <v>483.52524495836627</v>
      </c>
      <c r="EH112" s="576">
        <v>427.07222774124705</v>
      </c>
      <c r="EI112" s="576">
        <v>289.00263439394172</v>
      </c>
      <c r="EJ112" s="576">
        <v>-29.750943972886358</v>
      </c>
      <c r="EK112" s="576">
        <v>72.440975829265042</v>
      </c>
      <c r="EL112" s="576">
        <v>715.51827590497714</v>
      </c>
      <c r="EM112" s="576">
        <v>554.55393297067349</v>
      </c>
      <c r="EN112" s="576">
        <v>292.75057072945197</v>
      </c>
      <c r="EO112" s="576">
        <v>95.457123477990251</v>
      </c>
      <c r="EP112" s="576">
        <v>-2.7189999757773431</v>
      </c>
      <c r="EQ112" s="576">
        <v>316.53366293011356</v>
      </c>
      <c r="ER112" s="576">
        <v>518.09831878152738</v>
      </c>
      <c r="ES112" s="576">
        <v>54.901546087924942</v>
      </c>
      <c r="ET112" s="576">
        <v>898.16579201034688</v>
      </c>
      <c r="EU112" s="576">
        <v>-14.116238325455233</v>
      </c>
      <c r="EV112" s="576">
        <v>550.03373060916283</v>
      </c>
      <c r="EW112" s="576">
        <v>208.2424268263976</v>
      </c>
      <c r="EX112" s="576">
        <v>587.31513920143993</v>
      </c>
      <c r="EY112" s="576">
        <v>194.1015984444193</v>
      </c>
      <c r="EZ112" s="576">
        <v>154.92533331153535</v>
      </c>
      <c r="FA112" s="576">
        <v>186.64550820232469</v>
      </c>
      <c r="FB112" s="576">
        <v>77.775431592643045</v>
      </c>
      <c r="FC112" s="576">
        <v>378.70813948631718</v>
      </c>
      <c r="FD112" s="576">
        <v>432.39139904678012</v>
      </c>
      <c r="FE112" s="576">
        <v>162.2159422950335</v>
      </c>
      <c r="FF112" s="576">
        <v>196.56867742520481</v>
      </c>
      <c r="FG112" s="576">
        <v>10.803030441211831</v>
      </c>
      <c r="FH112" s="576">
        <v>-29.856049550865905</v>
      </c>
      <c r="FI112" s="576">
        <v>384.07158215828599</v>
      </c>
      <c r="FJ112" s="576">
        <v>632.12708636980267</v>
      </c>
      <c r="FK112" s="576">
        <v>177.42554570113927</v>
      </c>
      <c r="FL112" s="576">
        <v>369.51703778214602</v>
      </c>
      <c r="FM112" s="576">
        <v>494.20091313935802</v>
      </c>
      <c r="FN112" s="576">
        <v>-4.2968161224998802</v>
      </c>
      <c r="FO112" s="576">
        <v>381.79575183837619</v>
      </c>
      <c r="FP112" s="576">
        <v>405.46253262866497</v>
      </c>
      <c r="FQ112" s="576">
        <v>362.77628625198076</v>
      </c>
      <c r="FR112" s="576">
        <v>367.38114285244228</v>
      </c>
      <c r="FS112" s="576">
        <v>464.16980369612969</v>
      </c>
      <c r="FT112" s="576">
        <v>178.71258480476945</v>
      </c>
      <c r="FU112" s="576">
        <v>302.53991003685002</v>
      </c>
      <c r="FV112" s="576">
        <v>253.63104963565621</v>
      </c>
      <c r="FW112" s="576">
        <v>564.8356174581163</v>
      </c>
      <c r="FX112" s="576">
        <v>482.45187527477367</v>
      </c>
      <c r="FY112" s="576">
        <v>370.34396413125251</v>
      </c>
      <c r="FZ112" s="576">
        <v>-10.869716710752936</v>
      </c>
      <c r="GA112" s="576">
        <v>698.36934440448181</v>
      </c>
      <c r="GB112" s="576">
        <v>493.26123944567382</v>
      </c>
      <c r="GC112" s="576">
        <v>396.18487736438431</v>
      </c>
      <c r="GD112" s="576">
        <v>598.78258110077468</v>
      </c>
      <c r="GE112" s="576">
        <v>83.17648678320252</v>
      </c>
      <c r="GF112" s="576">
        <v>454.37387500681132</v>
      </c>
      <c r="GG112" s="576">
        <v>404.45978131889899</v>
      </c>
      <c r="GH112" s="576">
        <v>-28.673235329083379</v>
      </c>
      <c r="GI112" s="576">
        <v>665.1627153591636</v>
      </c>
      <c r="GJ112" s="576">
        <v>505.22356128259878</v>
      </c>
      <c r="GK112" s="576">
        <v>252.54925100550841</v>
      </c>
      <c r="GL112" s="576">
        <v>162.5269487866795</v>
      </c>
      <c r="GM112" s="576">
        <v>525.85546788870965</v>
      </c>
      <c r="GN112" s="576">
        <v>543.0618247575477</v>
      </c>
      <c r="GO112" s="576">
        <v>437.56053884643438</v>
      </c>
      <c r="GP112" s="576">
        <v>649.05947682049168</v>
      </c>
      <c r="GQ112" s="576">
        <v>420.57286703117211</v>
      </c>
      <c r="GR112" s="576">
        <v>-29.972687625411329</v>
      </c>
      <c r="GS112" s="576">
        <v>122.60701411682821</v>
      </c>
      <c r="GT112" s="576">
        <v>219.08146576922084</v>
      </c>
      <c r="GU112" s="576">
        <v>513.39251246795834</v>
      </c>
      <c r="GV112" s="576">
        <v>459.35652022848512</v>
      </c>
      <c r="GW112" s="576">
        <v>325.86560474178583</v>
      </c>
      <c r="GX112" s="576">
        <v>344.1919163826775</v>
      </c>
      <c r="GY112" s="576">
        <v>398.40433560707112</v>
      </c>
      <c r="GZ112" s="576">
        <v>-47.519634178438835</v>
      </c>
      <c r="HA112" s="576">
        <v>-7.5913357868028086</v>
      </c>
      <c r="HB112" s="576">
        <v>66.145028959937591</v>
      </c>
      <c r="HC112" s="576">
        <v>420.67519993096698</v>
      </c>
      <c r="HD112" s="576">
        <v>699.92943853510883</v>
      </c>
      <c r="HE112" s="576">
        <v>-12.209705443804781</v>
      </c>
      <c r="HF112" s="576">
        <v>504.78696545658511</v>
      </c>
      <c r="HG112" s="576">
        <v>262.82896738657229</v>
      </c>
      <c r="HH112" s="576">
        <v>203.8240621098879</v>
      </c>
      <c r="HI112" s="576">
        <v>673.89487389000146</v>
      </c>
      <c r="HJ112" s="576">
        <v>-3.3520101290429083</v>
      </c>
      <c r="HK112" s="576">
        <v>407.06711485326844</v>
      </c>
      <c r="HL112" s="576">
        <v>249.52596006415655</v>
      </c>
      <c r="HM112" s="576">
        <v>110.66466610337029</v>
      </c>
      <c r="HN112" s="576">
        <v>308.37367051710714</v>
      </c>
      <c r="HO112" s="576">
        <v>154.12602173250053</v>
      </c>
      <c r="HP112" s="576">
        <v>656.97914011159617</v>
      </c>
      <c r="HQ112" s="576">
        <v>251.22458204999563</v>
      </c>
      <c r="HR112" s="576">
        <v>515.20221375814026</v>
      </c>
      <c r="HS112" s="576">
        <v>413.32723809219937</v>
      </c>
      <c r="HT112" s="576">
        <v>300.1565464358257</v>
      </c>
      <c r="HU112" s="576">
        <v>288.71786885898933</v>
      </c>
      <c r="HV112" s="576">
        <v>329.09839567105308</v>
      </c>
      <c r="HW112" s="576">
        <v>265.88791831714263</v>
      </c>
      <c r="HX112" s="576">
        <v>67.801465662745613</v>
      </c>
      <c r="HY112" s="576">
        <v>180.54896380739254</v>
      </c>
      <c r="HZ112" s="576">
        <v>504.95809313739545</v>
      </c>
      <c r="IA112" s="576">
        <v>454.00011962626076</v>
      </c>
      <c r="IB112" s="576">
        <v>523.12560666667446</v>
      </c>
      <c r="IC112" s="576">
        <v>38.98255772202512</v>
      </c>
      <c r="ID112" s="576">
        <v>390.44344695768518</v>
      </c>
      <c r="IE112" s="576">
        <v>-37.626703769489467</v>
      </c>
      <c r="IF112" s="576">
        <v>-11.180999888074531</v>
      </c>
      <c r="IG112" s="576">
        <v>-67.023908161652386</v>
      </c>
      <c r="IH112" s="576">
        <v>395.33556858325375</v>
      </c>
      <c r="II112" s="576">
        <v>473.22456549202781</v>
      </c>
      <c r="IJ112" s="576">
        <v>394.60594606896444</v>
      </c>
      <c r="IK112" s="576">
        <v>181.57531633209473</v>
      </c>
      <c r="IL112" s="576">
        <v>376.82093163789142</v>
      </c>
      <c r="IM112" s="576">
        <v>508.95357689796663</v>
      </c>
      <c r="IN112" s="576">
        <v>263.21582598291678</v>
      </c>
      <c r="IO112" s="576">
        <v>252.62744323536464</v>
      </c>
      <c r="IP112" s="576">
        <v>233.87944355431833</v>
      </c>
      <c r="IQ112" s="576">
        <v>464.24592988973535</v>
      </c>
      <c r="IR112" s="576">
        <v>400.65985630641245</v>
      </c>
      <c r="IS112" s="576">
        <v>559.0115908959508</v>
      </c>
      <c r="IT112" s="576">
        <v>150.63178691790489</v>
      </c>
      <c r="IU112" s="576">
        <v>531.71757415949889</v>
      </c>
      <c r="IV112" s="576">
        <v>238.64339860444633</v>
      </c>
      <c r="IW112" s="576">
        <v>280.6488752827982</v>
      </c>
      <c r="IX112" s="576">
        <v>19.441943795048598</v>
      </c>
      <c r="IY112" s="576">
        <v>525.35269746075812</v>
      </c>
      <c r="IZ112" s="576">
        <v>345.33516654322091</v>
      </c>
      <c r="JA112" s="576">
        <v>614.48503351021259</v>
      </c>
      <c r="JB112" s="576">
        <v>644.30486711752371</v>
      </c>
      <c r="JC112" s="576">
        <v>627.98616686325795</v>
      </c>
      <c r="JD112" s="576">
        <v>405.04481324895767</v>
      </c>
      <c r="JE112" s="576">
        <v>162.37224113409366</v>
      </c>
      <c r="JF112" s="576">
        <v>-3.6205257002976166</v>
      </c>
      <c r="JG112" s="576">
        <v>359.93447673609001</v>
      </c>
      <c r="JH112" s="576">
        <v>464.74944306599946</v>
      </c>
      <c r="JI112" s="576">
        <v>-22.984555621323345</v>
      </c>
      <c r="JJ112" s="576">
        <v>743.27751592142795</v>
      </c>
      <c r="JK112" s="576">
        <v>325.93620781348829</v>
      </c>
      <c r="JL112" s="576">
        <v>544.23052664292834</v>
      </c>
      <c r="JM112" s="576">
        <v>499.68240629458626</v>
      </c>
      <c r="JN112" s="576">
        <v>287.85526486490471</v>
      </c>
      <c r="JO112" s="576">
        <v>604.29975082155272</v>
      </c>
      <c r="JP112" s="576">
        <v>316.08222884167884</v>
      </c>
      <c r="JQ112" s="576">
        <v>-2.6392182858236422</v>
      </c>
      <c r="JR112" s="576">
        <v>81.902588945607931</v>
      </c>
      <c r="JS112" s="576">
        <v>203.47495768951086</v>
      </c>
      <c r="JT112" s="576">
        <v>308.49338881544122</v>
      </c>
      <c r="JU112" s="576">
        <v>507.09901457772122</v>
      </c>
      <c r="JV112" s="576">
        <v>614.81865647737959</v>
      </c>
      <c r="JW112" s="576">
        <v>230.96445437822459</v>
      </c>
      <c r="JX112" s="576">
        <v>559.42464552339686</v>
      </c>
      <c r="JY112" s="576">
        <v>42.034816249155938</v>
      </c>
      <c r="JZ112" s="576">
        <v>50.170696943162064</v>
      </c>
      <c r="KA112" s="576">
        <v>311.04590857241288</v>
      </c>
      <c r="KB112" s="576">
        <v>432.49774324890836</v>
      </c>
      <c r="KC112" s="576">
        <v>339.27086516628538</v>
      </c>
      <c r="KD112" s="576">
        <v>367.46278592450597</v>
      </c>
      <c r="KE112" s="576">
        <v>357.91959751773049</v>
      </c>
      <c r="KF112" s="576">
        <v>518.56475527826012</v>
      </c>
      <c r="KG112" s="576">
        <v>378.92277472113267</v>
      </c>
      <c r="KH112" s="576">
        <v>135.36340619708045</v>
      </c>
      <c r="KI112" s="576">
        <v>522.96732502784744</v>
      </c>
      <c r="KJ112" s="576">
        <v>438.89069349967264</v>
      </c>
      <c r="KK112" s="576">
        <v>197.70816850711603</v>
      </c>
    </row>
    <row r="113" spans="1:297" s="558" customFormat="1" ht="15.75">
      <c r="A113" s="556"/>
      <c r="B113" s="557" t="s">
        <v>621</v>
      </c>
      <c r="C113" s="576">
        <v>94.0178762414331</v>
      </c>
      <c r="D113" s="556">
        <v>13.559083540226499</v>
      </c>
      <c r="E113" s="556">
        <v>224.49804017698091</v>
      </c>
      <c r="F113" s="576">
        <v>155.76004068216801</v>
      </c>
      <c r="G113" s="576">
        <v>149.06282170947975</v>
      </c>
      <c r="H113" s="576">
        <v>153.1141655906913</v>
      </c>
      <c r="I113" s="576">
        <v>122.82879527981034</v>
      </c>
      <c r="J113" s="576">
        <v>88.881094840219532</v>
      </c>
      <c r="K113" s="576">
        <v>75.950896930686113</v>
      </c>
      <c r="L113" s="576">
        <v>68.947873234390485</v>
      </c>
      <c r="M113" s="576">
        <v>190.78558857512024</v>
      </c>
      <c r="N113" s="576">
        <v>162.13428853345906</v>
      </c>
      <c r="O113" s="576">
        <v>67.676732913328152</v>
      </c>
      <c r="P113" s="576">
        <v>97.71839444297801</v>
      </c>
      <c r="Q113" s="576">
        <v>141.61701943922378</v>
      </c>
      <c r="R113" s="576">
        <v>158.89801571593085</v>
      </c>
      <c r="S113" s="576">
        <v>118.60728368836097</v>
      </c>
      <c r="T113" s="576">
        <v>120.25765879831553</v>
      </c>
      <c r="U113" s="576">
        <v>148.71687173559599</v>
      </c>
      <c r="V113" s="576">
        <v>115.17595466347544</v>
      </c>
      <c r="W113" s="576">
        <v>214.87524627894427</v>
      </c>
      <c r="X113" s="576">
        <v>79.703058328843923</v>
      </c>
      <c r="Y113" s="576">
        <v>165.88894660807375</v>
      </c>
      <c r="Z113" s="576">
        <v>75.110850224973063</v>
      </c>
      <c r="AA113" s="576">
        <v>86.510639973797524</v>
      </c>
      <c r="AB113" s="576">
        <v>189.70216291267371</v>
      </c>
      <c r="AC113" s="576">
        <v>68.157008477346054</v>
      </c>
      <c r="AD113" s="576">
        <v>88.823159594148251</v>
      </c>
      <c r="AE113" s="576">
        <v>180.79574893359427</v>
      </c>
      <c r="AF113" s="576">
        <v>103.59304151217181</v>
      </c>
      <c r="AG113" s="576">
        <v>75.656756464073467</v>
      </c>
      <c r="AH113" s="576">
        <v>172.6257259593682</v>
      </c>
      <c r="AI113" s="576">
        <v>76.690108913462353</v>
      </c>
      <c r="AJ113" s="576">
        <v>151.47352566846408</v>
      </c>
      <c r="AK113" s="576">
        <v>168.76592042981963</v>
      </c>
      <c r="AL113" s="576">
        <v>183.40267562556986</v>
      </c>
      <c r="AM113" s="576">
        <v>74.289570120518718</v>
      </c>
      <c r="AN113" s="576">
        <v>84.720443132234834</v>
      </c>
      <c r="AO113" s="576">
        <v>85.961099287445393</v>
      </c>
      <c r="AP113" s="576">
        <v>108.6865512404555</v>
      </c>
      <c r="AQ113" s="576">
        <v>71.064514204147628</v>
      </c>
      <c r="AR113" s="576">
        <v>111.01597331370193</v>
      </c>
      <c r="AS113" s="576">
        <v>123.81377086501357</v>
      </c>
      <c r="AT113" s="576">
        <v>127.18509502764719</v>
      </c>
      <c r="AU113" s="576">
        <v>87.469897999622916</v>
      </c>
      <c r="AV113" s="576">
        <v>172.26276306167202</v>
      </c>
      <c r="AW113" s="576">
        <v>105.55483129114339</v>
      </c>
      <c r="AX113" s="576">
        <v>100.40725880787585</v>
      </c>
      <c r="AY113" s="576">
        <v>204.72826615576568</v>
      </c>
      <c r="AZ113" s="576">
        <v>145.26844465907189</v>
      </c>
      <c r="BA113" s="576">
        <v>80.151169285309777</v>
      </c>
      <c r="BB113" s="576">
        <v>75.682863177251534</v>
      </c>
      <c r="BC113" s="576">
        <v>109.98042340373546</v>
      </c>
      <c r="BD113" s="576">
        <v>97.788779900006901</v>
      </c>
      <c r="BE113" s="576">
        <v>149.30189678246705</v>
      </c>
      <c r="BF113" s="576">
        <v>169.6455862094279</v>
      </c>
      <c r="BG113" s="576">
        <v>182.05963351511795</v>
      </c>
      <c r="BH113" s="576">
        <v>165.362181107445</v>
      </c>
      <c r="BI113" s="576">
        <v>169.64303450325082</v>
      </c>
      <c r="BJ113" s="576">
        <v>86.585822036358309</v>
      </c>
      <c r="BK113" s="576">
        <v>176.18707786820016</v>
      </c>
      <c r="BL113" s="576">
        <v>92.864502982706369</v>
      </c>
      <c r="BM113" s="576">
        <v>49.160169758518379</v>
      </c>
      <c r="BN113" s="576">
        <v>26.126165959180014</v>
      </c>
      <c r="BO113" s="576">
        <v>159.4017191950893</v>
      </c>
      <c r="BP113" s="576">
        <v>82.979972135910103</v>
      </c>
      <c r="BQ113" s="576">
        <v>134.67908372503223</v>
      </c>
      <c r="BR113" s="576">
        <v>31.190716692923154</v>
      </c>
      <c r="BS113" s="576">
        <v>154.77459141161873</v>
      </c>
      <c r="BT113" s="576">
        <v>143.49049412394837</v>
      </c>
      <c r="BU113" s="576">
        <v>197.6876419314369</v>
      </c>
      <c r="BV113" s="576">
        <v>112.24537876829137</v>
      </c>
      <c r="BW113" s="576">
        <v>220.83320435955497</v>
      </c>
      <c r="BX113" s="576">
        <v>93.741756928464383</v>
      </c>
      <c r="BY113" s="576">
        <v>159.40547256662299</v>
      </c>
      <c r="BZ113" s="576">
        <v>221.42056229362097</v>
      </c>
      <c r="CA113" s="576">
        <v>114.54122054906206</v>
      </c>
      <c r="CB113" s="576">
        <v>146.60299607837962</v>
      </c>
      <c r="CC113" s="576">
        <v>154.41043679164773</v>
      </c>
      <c r="CD113" s="576">
        <v>28.589002497773752</v>
      </c>
      <c r="CE113" s="576">
        <v>124.37271829975377</v>
      </c>
      <c r="CF113" s="576">
        <v>159.69496453563599</v>
      </c>
      <c r="CG113" s="576">
        <v>91.225171195454692</v>
      </c>
      <c r="CH113" s="576">
        <v>59.578875206045481</v>
      </c>
      <c r="CI113" s="576">
        <v>13.559083540226499</v>
      </c>
      <c r="CJ113" s="576">
        <v>65.666917327001329</v>
      </c>
      <c r="CK113" s="576">
        <v>109.87151360908862</v>
      </c>
      <c r="CL113" s="576">
        <v>199.05576024376691</v>
      </c>
      <c r="CM113" s="576">
        <v>174.0102539901647</v>
      </c>
      <c r="CN113" s="576">
        <v>50.927865922879469</v>
      </c>
      <c r="CO113" s="576">
        <v>171.00871367169094</v>
      </c>
      <c r="CP113" s="576">
        <v>114.71080781679183</v>
      </c>
      <c r="CQ113" s="576">
        <v>179.09744019952214</v>
      </c>
      <c r="CR113" s="576">
        <v>179.37806089917092</v>
      </c>
      <c r="CS113" s="576">
        <v>137.43754611615358</v>
      </c>
      <c r="CT113" s="576">
        <v>75.782592502812619</v>
      </c>
      <c r="CU113" s="576">
        <v>105.36016517815273</v>
      </c>
      <c r="CV113" s="576">
        <v>141.0614162410177</v>
      </c>
      <c r="CW113" s="576">
        <v>35.537392327276926</v>
      </c>
      <c r="CX113" s="576">
        <v>192.77571018744717</v>
      </c>
      <c r="CY113" s="576">
        <v>194.28249808013015</v>
      </c>
      <c r="CZ113" s="576">
        <v>78.562739665061613</v>
      </c>
      <c r="DA113" s="576">
        <v>90.573294205423409</v>
      </c>
      <c r="DB113" s="576">
        <v>179.09395181132973</v>
      </c>
      <c r="DC113" s="576">
        <v>147.01151063134063</v>
      </c>
      <c r="DD113" s="576">
        <v>151.46149064761042</v>
      </c>
      <c r="DE113" s="576">
        <v>163.89012482803048</v>
      </c>
      <c r="DF113" s="576">
        <v>95.653860124976106</v>
      </c>
      <c r="DG113" s="576">
        <v>168.70756883738852</v>
      </c>
      <c r="DH113" s="576">
        <v>162.75155344492291</v>
      </c>
      <c r="DI113" s="576">
        <v>158.15429437458363</v>
      </c>
      <c r="DJ113" s="576">
        <v>106.16250932182193</v>
      </c>
      <c r="DK113" s="576">
        <v>127.94846435689369</v>
      </c>
      <c r="DL113" s="576">
        <v>177.81901563789577</v>
      </c>
      <c r="DM113" s="576">
        <v>119.17813481747088</v>
      </c>
      <c r="DN113" s="576">
        <v>197.6348285584838</v>
      </c>
      <c r="DO113" s="576">
        <v>123.11114090262491</v>
      </c>
      <c r="DP113" s="576">
        <v>160.49647571376428</v>
      </c>
      <c r="DQ113" s="576">
        <v>85.632865777416697</v>
      </c>
      <c r="DR113" s="576">
        <v>72.727602799401794</v>
      </c>
      <c r="DS113" s="576">
        <v>136.76970432098824</v>
      </c>
      <c r="DT113" s="576">
        <v>138.93071751723085</v>
      </c>
      <c r="DU113" s="576">
        <v>179.12879348407373</v>
      </c>
      <c r="DV113" s="576">
        <v>103.29730884669878</v>
      </c>
      <c r="DW113" s="576">
        <v>205.98091392361675</v>
      </c>
      <c r="DX113" s="576">
        <v>103.28723932403365</v>
      </c>
      <c r="DY113" s="576">
        <v>43.735404630854291</v>
      </c>
      <c r="DZ113" s="576">
        <v>85.196125144409081</v>
      </c>
      <c r="EA113" s="576">
        <v>31.676653588058819</v>
      </c>
      <c r="EB113" s="576">
        <v>111.34419414523676</v>
      </c>
      <c r="EC113" s="576">
        <v>207.64891115096844</v>
      </c>
      <c r="ED113" s="576">
        <v>149.81580237755819</v>
      </c>
      <c r="EE113" s="576">
        <v>53.765957970887087</v>
      </c>
      <c r="EF113" s="576">
        <v>26.562789883774016</v>
      </c>
      <c r="EG113" s="576">
        <v>80.258365489720902</v>
      </c>
      <c r="EH113" s="576">
        <v>154.83243271084964</v>
      </c>
      <c r="EI113" s="576">
        <v>113.8842103026122</v>
      </c>
      <c r="EJ113" s="576">
        <v>122.03277511484771</v>
      </c>
      <c r="EK113" s="576">
        <v>181.18427151986202</v>
      </c>
      <c r="EL113" s="576">
        <v>103.32461780038517</v>
      </c>
      <c r="EM113" s="576">
        <v>63.825921708341205</v>
      </c>
      <c r="EN113" s="576">
        <v>138.10712217359006</v>
      </c>
      <c r="EO113" s="576">
        <v>87.876231269347031</v>
      </c>
      <c r="EP113" s="576">
        <v>95.545589225317471</v>
      </c>
      <c r="EQ113" s="576">
        <v>128.39066364572929</v>
      </c>
      <c r="ER113" s="576">
        <v>174.02839635279886</v>
      </c>
      <c r="ES113" s="576">
        <v>39.464644277422899</v>
      </c>
      <c r="ET113" s="576">
        <v>158.84903350411</v>
      </c>
      <c r="EU113" s="576">
        <v>137.00226440914918</v>
      </c>
      <c r="EV113" s="576">
        <v>187.75155245407458</v>
      </c>
      <c r="EW113" s="576">
        <v>91.853580909300476</v>
      </c>
      <c r="EX113" s="576">
        <v>67.54929548724671</v>
      </c>
      <c r="EY113" s="576">
        <v>162.97272303426413</v>
      </c>
      <c r="EZ113" s="576">
        <v>113.71728790423337</v>
      </c>
      <c r="FA113" s="576">
        <v>60.40369528568538</v>
      </c>
      <c r="FB113" s="576">
        <v>30.27434055492974</v>
      </c>
      <c r="FC113" s="576">
        <v>110.81800459278632</v>
      </c>
      <c r="FD113" s="576">
        <v>154.24561808990089</v>
      </c>
      <c r="FE113" s="576">
        <v>73.017112316566468</v>
      </c>
      <c r="FF113" s="576">
        <v>151.93465488625364</v>
      </c>
      <c r="FG113" s="576">
        <v>97.473667283308416</v>
      </c>
      <c r="FH113" s="576">
        <v>60.477938180261404</v>
      </c>
      <c r="FI113" s="576">
        <v>96.533460891071087</v>
      </c>
      <c r="FJ113" s="576">
        <v>111.20364716397476</v>
      </c>
      <c r="FK113" s="576">
        <v>36.692111887453756</v>
      </c>
      <c r="FL113" s="576">
        <v>77.704401514045614</v>
      </c>
      <c r="FM113" s="576">
        <v>158.87797211946378</v>
      </c>
      <c r="FN113" s="576">
        <v>45.841378218660772</v>
      </c>
      <c r="FO113" s="576">
        <v>178.78116639591533</v>
      </c>
      <c r="FP113" s="576">
        <v>109.50657142694561</v>
      </c>
      <c r="FQ113" s="576">
        <v>202.8005267339654</v>
      </c>
      <c r="FR113" s="576">
        <v>110.31964749386097</v>
      </c>
      <c r="FS113" s="576">
        <v>104.0618234812426</v>
      </c>
      <c r="FT113" s="576">
        <v>80.505438682992377</v>
      </c>
      <c r="FU113" s="576">
        <v>173.52857697402814</v>
      </c>
      <c r="FV113" s="576">
        <v>62.773124144137064</v>
      </c>
      <c r="FW113" s="576">
        <v>150.66419489686444</v>
      </c>
      <c r="FX113" s="576">
        <v>170.26107131979799</v>
      </c>
      <c r="FY113" s="576">
        <v>123.21607767872314</v>
      </c>
      <c r="FZ113" s="576">
        <v>126.79354470760144</v>
      </c>
      <c r="GA113" s="576">
        <v>147.1012793384011</v>
      </c>
      <c r="GB113" s="576">
        <v>103.41078307354101</v>
      </c>
      <c r="GC113" s="576">
        <v>119.06211997525203</v>
      </c>
      <c r="GD113" s="576">
        <v>191.69330788921226</v>
      </c>
      <c r="GE113" s="576">
        <v>83.271500940016068</v>
      </c>
      <c r="GF113" s="576">
        <v>103.69063481918113</v>
      </c>
      <c r="GG113" s="576">
        <v>170.04605028617155</v>
      </c>
      <c r="GH113" s="576">
        <v>23.042314138527569</v>
      </c>
      <c r="GI113" s="576">
        <v>172.3871618626666</v>
      </c>
      <c r="GJ113" s="576">
        <v>114.19386914026008</v>
      </c>
      <c r="GK113" s="576">
        <v>91.358797365623673</v>
      </c>
      <c r="GL113" s="576">
        <v>74.677537827243029</v>
      </c>
      <c r="GM113" s="576">
        <v>203.2667729715258</v>
      </c>
      <c r="GN113" s="576">
        <v>146.95851534474971</v>
      </c>
      <c r="GO113" s="576">
        <v>137.97451078001754</v>
      </c>
      <c r="GP113" s="576">
        <v>218.73784985117643</v>
      </c>
      <c r="GQ113" s="576">
        <v>195.95040753049625</v>
      </c>
      <c r="GR113" s="576">
        <v>194.59183296136621</v>
      </c>
      <c r="GS113" s="576">
        <v>70.054306938690914</v>
      </c>
      <c r="GT113" s="576">
        <v>131.4637086899877</v>
      </c>
      <c r="GU113" s="576">
        <v>145.93795531657523</v>
      </c>
      <c r="GV113" s="576">
        <v>133.22364678959605</v>
      </c>
      <c r="GW113" s="576">
        <v>87.226576535380048</v>
      </c>
      <c r="GX113" s="576">
        <v>131.46093869463542</v>
      </c>
      <c r="GY113" s="576">
        <v>159.64790144274619</v>
      </c>
      <c r="GZ113" s="576">
        <v>85.8259640766762</v>
      </c>
      <c r="HA113" s="576">
        <v>70.580867248374247</v>
      </c>
      <c r="HB113" s="576">
        <v>67.602054453970027</v>
      </c>
      <c r="HC113" s="576">
        <v>190.22951039927523</v>
      </c>
      <c r="HD113" s="576">
        <v>162.63477701075354</v>
      </c>
      <c r="HE113" s="576">
        <v>122.3669008971338</v>
      </c>
      <c r="HF113" s="576">
        <v>164.29929353482211</v>
      </c>
      <c r="HG113" s="576">
        <v>215.28245079908032</v>
      </c>
      <c r="HH113" s="576">
        <v>140.73161894695656</v>
      </c>
      <c r="HI113" s="576">
        <v>177.76157272193856</v>
      </c>
      <c r="HJ113" s="576">
        <v>81.397124283037243</v>
      </c>
      <c r="HK113" s="576">
        <v>187.10383886486159</v>
      </c>
      <c r="HL113" s="576">
        <v>75.088092096722988</v>
      </c>
      <c r="HM113" s="576">
        <v>98.798391367937853</v>
      </c>
      <c r="HN113" s="576">
        <v>154.93164444323895</v>
      </c>
      <c r="HO113" s="576">
        <v>60.839335205527362</v>
      </c>
      <c r="HP113" s="576">
        <v>224.49804017698091</v>
      </c>
      <c r="HQ113" s="576">
        <v>104.12527626517942</v>
      </c>
      <c r="HR113" s="576">
        <v>149.67401719937797</v>
      </c>
      <c r="HS113" s="576">
        <v>158.70534518001307</v>
      </c>
      <c r="HT113" s="576">
        <v>119.36332041125179</v>
      </c>
      <c r="HU113" s="576">
        <v>142.22543807443074</v>
      </c>
      <c r="HV113" s="576">
        <v>168.30199887265047</v>
      </c>
      <c r="HW113" s="576">
        <v>121.57620818652887</v>
      </c>
      <c r="HX113" s="576">
        <v>172.45372249223016</v>
      </c>
      <c r="HY113" s="576">
        <v>66.493207174526091</v>
      </c>
      <c r="HZ113" s="576">
        <v>134.77046761015831</v>
      </c>
      <c r="IA113" s="576">
        <v>209.31735426317709</v>
      </c>
      <c r="IB113" s="576">
        <v>146.37778501756895</v>
      </c>
      <c r="IC113" s="576">
        <v>46.970840625668643</v>
      </c>
      <c r="ID113" s="576">
        <v>104.50361429151467</v>
      </c>
      <c r="IE113" s="576">
        <v>54.543272533340939</v>
      </c>
      <c r="IF113" s="576">
        <v>68.246505103275126</v>
      </c>
      <c r="IG113" s="576">
        <v>112.79546955645739</v>
      </c>
      <c r="IH113" s="576">
        <v>210.72386634182507</v>
      </c>
      <c r="II113" s="576">
        <v>166.6610148816597</v>
      </c>
      <c r="IJ113" s="576">
        <v>187.2458448499537</v>
      </c>
      <c r="IK113" s="576">
        <v>103.75688227952257</v>
      </c>
      <c r="IL113" s="576">
        <v>198.63934960381673</v>
      </c>
      <c r="IM113" s="576">
        <v>149.55961582319446</v>
      </c>
      <c r="IN113" s="576">
        <v>129.47767863661119</v>
      </c>
      <c r="IO113" s="576">
        <v>205.49999833913662</v>
      </c>
      <c r="IP113" s="576">
        <v>127.23535042673689</v>
      </c>
      <c r="IQ113" s="576">
        <v>205.61297018255866</v>
      </c>
      <c r="IR113" s="576">
        <v>116.77074876548529</v>
      </c>
      <c r="IS113" s="576">
        <v>201.07068418875158</v>
      </c>
      <c r="IT113" s="576">
        <v>76.502873556476317</v>
      </c>
      <c r="IU113" s="576">
        <v>149.90271819451553</v>
      </c>
      <c r="IV113" s="576">
        <v>153.76806881745946</v>
      </c>
      <c r="IW113" s="576">
        <v>119.14175527476799</v>
      </c>
      <c r="IX113" s="576">
        <v>98.137848863914201</v>
      </c>
      <c r="IY113" s="576">
        <v>191.14890965568512</v>
      </c>
      <c r="IZ113" s="576">
        <v>166.64965461645042</v>
      </c>
      <c r="JA113" s="576">
        <v>172.15338381237768</v>
      </c>
      <c r="JB113" s="576">
        <v>183.48768263173392</v>
      </c>
      <c r="JC113" s="576">
        <v>183.1555986331428</v>
      </c>
      <c r="JD113" s="576">
        <v>95.425694281228985</v>
      </c>
      <c r="JE113" s="576">
        <v>80.782103078626974</v>
      </c>
      <c r="JF113" s="576">
        <v>122.00582872700477</v>
      </c>
      <c r="JG113" s="576">
        <v>139.10953649856546</v>
      </c>
      <c r="JH113" s="576">
        <v>170.90662258088238</v>
      </c>
      <c r="JI113" s="576">
        <v>45.480298008006351</v>
      </c>
      <c r="JJ113" s="576">
        <v>61.329445665665233</v>
      </c>
      <c r="JK113" s="576">
        <v>64.056793031770098</v>
      </c>
      <c r="JL113" s="576">
        <v>162.93841030472467</v>
      </c>
      <c r="JM113" s="576">
        <v>165.1881243712682</v>
      </c>
      <c r="JN113" s="576">
        <v>152.44801427066281</v>
      </c>
      <c r="JO113" s="576">
        <v>85.368020127438427</v>
      </c>
      <c r="JP113" s="576">
        <v>141.37881847992162</v>
      </c>
      <c r="JQ113" s="576">
        <v>93.972429873458168</v>
      </c>
      <c r="JR113" s="576">
        <v>104.75654667080882</v>
      </c>
      <c r="JS113" s="576">
        <v>56.157226309874588</v>
      </c>
      <c r="JT113" s="576">
        <v>87.562524917044243</v>
      </c>
      <c r="JU113" s="576">
        <v>160.06513839350706</v>
      </c>
      <c r="JV113" s="576">
        <v>209.39376785749059</v>
      </c>
      <c r="JW113" s="576">
        <v>69.093051568847159</v>
      </c>
      <c r="JX113" s="576">
        <v>173.76939414852404</v>
      </c>
      <c r="JY113" s="576">
        <v>179.6636040387763</v>
      </c>
      <c r="JZ113" s="576">
        <v>71.511152207143695</v>
      </c>
      <c r="KA113" s="576">
        <v>161.78082159139495</v>
      </c>
      <c r="KB113" s="576">
        <v>128.24438939277974</v>
      </c>
      <c r="KC113" s="576">
        <v>140.48768432007878</v>
      </c>
      <c r="KD113" s="576">
        <v>171.31747605971896</v>
      </c>
      <c r="KE113" s="576">
        <v>147.60530128425285</v>
      </c>
      <c r="KF113" s="576">
        <v>159.71683329102157</v>
      </c>
      <c r="KG113" s="576">
        <v>60.548482172709306</v>
      </c>
      <c r="KH113" s="576">
        <v>39.380311487422674</v>
      </c>
      <c r="KI113" s="576">
        <v>166.44254953187931</v>
      </c>
      <c r="KJ113" s="576">
        <v>128.9806539813886</v>
      </c>
      <c r="KK113" s="576">
        <v>83.071733801997524</v>
      </c>
    </row>
    <row r="114" spans="1:297" ht="15.75">
      <c r="A114" s="362"/>
      <c r="B114" s="374"/>
      <c r="C114" s="371">
        <v>0</v>
      </c>
      <c r="D114" s="210">
        <v>0</v>
      </c>
      <c r="E114" s="210">
        <v>0</v>
      </c>
      <c r="F114" s="371">
        <v>0</v>
      </c>
      <c r="G114" s="371">
        <v>0</v>
      </c>
      <c r="H114" s="371">
        <v>0</v>
      </c>
      <c r="I114" s="371">
        <v>0</v>
      </c>
      <c r="J114" s="371">
        <v>0</v>
      </c>
      <c r="K114" s="371">
        <v>0</v>
      </c>
      <c r="L114" s="371">
        <v>0</v>
      </c>
      <c r="M114" s="371">
        <v>0</v>
      </c>
      <c r="N114" s="371">
        <v>0</v>
      </c>
      <c r="O114" s="371">
        <v>0</v>
      </c>
      <c r="P114" s="371">
        <v>0</v>
      </c>
      <c r="Q114" s="371">
        <v>0</v>
      </c>
      <c r="R114" s="371">
        <v>0</v>
      </c>
      <c r="S114" s="371">
        <v>0</v>
      </c>
      <c r="T114" s="371">
        <v>0</v>
      </c>
      <c r="U114" s="371">
        <v>0</v>
      </c>
      <c r="V114" s="371">
        <v>0</v>
      </c>
      <c r="W114" s="371">
        <v>0</v>
      </c>
      <c r="X114" s="371">
        <v>0</v>
      </c>
      <c r="Y114" s="371">
        <v>0</v>
      </c>
      <c r="Z114" s="371">
        <v>0</v>
      </c>
      <c r="AA114" s="371">
        <v>0</v>
      </c>
      <c r="AB114" s="371">
        <v>0</v>
      </c>
      <c r="AC114" s="371">
        <v>0</v>
      </c>
      <c r="AD114" s="371">
        <v>0</v>
      </c>
      <c r="AE114" s="371">
        <v>0</v>
      </c>
      <c r="AF114" s="371">
        <v>0</v>
      </c>
      <c r="AG114" s="371">
        <v>0</v>
      </c>
      <c r="AH114" s="371">
        <v>0</v>
      </c>
      <c r="AI114" s="371">
        <v>0</v>
      </c>
      <c r="AJ114" s="371">
        <v>0</v>
      </c>
      <c r="AK114" s="371">
        <v>0</v>
      </c>
      <c r="AL114" s="371">
        <v>0</v>
      </c>
      <c r="AM114" s="371">
        <v>0</v>
      </c>
      <c r="AN114" s="371">
        <v>0</v>
      </c>
      <c r="AO114" s="371">
        <v>0</v>
      </c>
      <c r="AP114" s="371">
        <v>0</v>
      </c>
      <c r="AQ114" s="371">
        <v>0</v>
      </c>
      <c r="AR114" s="371">
        <v>0</v>
      </c>
      <c r="AS114" s="371">
        <v>0</v>
      </c>
      <c r="AT114" s="371">
        <v>0</v>
      </c>
      <c r="AU114" s="371">
        <v>0</v>
      </c>
      <c r="AV114" s="371">
        <v>0</v>
      </c>
      <c r="AW114" s="371">
        <v>0</v>
      </c>
      <c r="AX114" s="371">
        <v>0</v>
      </c>
      <c r="AY114" s="371">
        <v>0</v>
      </c>
      <c r="AZ114" s="371">
        <v>0</v>
      </c>
      <c r="BA114" s="371">
        <v>0</v>
      </c>
      <c r="BB114" s="371">
        <v>0</v>
      </c>
      <c r="BC114" s="371">
        <v>0</v>
      </c>
      <c r="BD114" s="371">
        <v>0</v>
      </c>
      <c r="BE114" s="371">
        <v>0</v>
      </c>
      <c r="BF114" s="371">
        <v>0</v>
      </c>
      <c r="BG114" s="371">
        <v>0</v>
      </c>
      <c r="BH114" s="371">
        <v>0</v>
      </c>
      <c r="BI114" s="371">
        <v>0</v>
      </c>
      <c r="BJ114" s="371">
        <v>0</v>
      </c>
      <c r="BK114" s="371">
        <v>0</v>
      </c>
      <c r="BL114" s="371">
        <v>0</v>
      </c>
      <c r="BM114" s="371">
        <v>0</v>
      </c>
      <c r="BN114" s="371">
        <v>0</v>
      </c>
      <c r="BO114" s="371">
        <v>0</v>
      </c>
      <c r="BP114" s="371">
        <v>0</v>
      </c>
      <c r="BQ114" s="371">
        <v>0</v>
      </c>
      <c r="BR114" s="371">
        <v>0</v>
      </c>
      <c r="BS114" s="371">
        <v>0</v>
      </c>
      <c r="BT114" s="371">
        <v>0</v>
      </c>
      <c r="BU114" s="371">
        <v>0</v>
      </c>
      <c r="BV114" s="371">
        <v>0</v>
      </c>
      <c r="BW114" s="371">
        <v>0</v>
      </c>
      <c r="BX114" s="371">
        <v>0</v>
      </c>
      <c r="BY114" s="371">
        <v>0</v>
      </c>
      <c r="BZ114" s="371">
        <v>0</v>
      </c>
      <c r="CA114" s="371">
        <v>0</v>
      </c>
      <c r="CB114" s="371">
        <v>0</v>
      </c>
      <c r="CC114" s="371">
        <v>0</v>
      </c>
      <c r="CD114" s="371">
        <v>0</v>
      </c>
      <c r="CE114" s="371">
        <v>0</v>
      </c>
      <c r="CF114" s="371">
        <v>0</v>
      </c>
      <c r="CG114" s="371">
        <v>0</v>
      </c>
      <c r="CH114" s="371">
        <v>0</v>
      </c>
      <c r="CI114" s="371">
        <v>0</v>
      </c>
      <c r="CJ114" s="371">
        <v>0</v>
      </c>
      <c r="CK114" s="371">
        <v>0</v>
      </c>
      <c r="CL114" s="371">
        <v>0</v>
      </c>
      <c r="CM114" s="371">
        <v>0</v>
      </c>
      <c r="CN114" s="371">
        <v>0</v>
      </c>
      <c r="CO114" s="371">
        <v>0</v>
      </c>
      <c r="CP114" s="371">
        <v>0</v>
      </c>
      <c r="CQ114" s="371">
        <v>0</v>
      </c>
      <c r="CR114" s="371">
        <v>0</v>
      </c>
      <c r="CS114" s="371">
        <v>0</v>
      </c>
      <c r="CT114" s="371">
        <v>0</v>
      </c>
      <c r="CU114" s="371">
        <v>0</v>
      </c>
      <c r="CV114" s="371">
        <v>0</v>
      </c>
      <c r="CW114" s="371">
        <v>0</v>
      </c>
      <c r="CX114" s="371">
        <v>0</v>
      </c>
      <c r="CY114" s="371">
        <v>0</v>
      </c>
      <c r="CZ114" s="371">
        <v>0</v>
      </c>
      <c r="DA114" s="371">
        <v>0</v>
      </c>
      <c r="DB114" s="371">
        <v>0</v>
      </c>
      <c r="DC114" s="371">
        <v>0</v>
      </c>
      <c r="DD114" s="371">
        <v>0</v>
      </c>
      <c r="DE114" s="371">
        <v>0</v>
      </c>
      <c r="DF114" s="371">
        <v>0</v>
      </c>
      <c r="DG114" s="371">
        <v>0</v>
      </c>
      <c r="DH114" s="371">
        <v>0</v>
      </c>
      <c r="DI114" s="371">
        <v>0</v>
      </c>
      <c r="DJ114" s="371">
        <v>0</v>
      </c>
      <c r="DK114" s="371">
        <v>0</v>
      </c>
      <c r="DL114" s="371">
        <v>0</v>
      </c>
      <c r="DM114" s="371">
        <v>0</v>
      </c>
      <c r="DN114" s="371">
        <v>0</v>
      </c>
      <c r="DO114" s="371">
        <v>0</v>
      </c>
      <c r="DP114" s="371">
        <v>0</v>
      </c>
      <c r="DQ114" s="371">
        <v>0</v>
      </c>
      <c r="DR114" s="371">
        <v>0</v>
      </c>
      <c r="DS114" s="371">
        <v>0</v>
      </c>
      <c r="DT114" s="371">
        <v>0</v>
      </c>
      <c r="DU114" s="371">
        <v>0</v>
      </c>
      <c r="DV114" s="371">
        <v>0</v>
      </c>
      <c r="DW114" s="371">
        <v>0</v>
      </c>
      <c r="DX114" s="371">
        <v>0</v>
      </c>
      <c r="DY114" s="371">
        <v>0</v>
      </c>
      <c r="DZ114" s="371">
        <v>0</v>
      </c>
      <c r="EA114" s="371">
        <v>0</v>
      </c>
      <c r="EB114" s="371">
        <v>0</v>
      </c>
      <c r="EC114" s="371">
        <v>0</v>
      </c>
      <c r="ED114" s="371">
        <v>0</v>
      </c>
      <c r="EE114" s="371">
        <v>0</v>
      </c>
      <c r="EF114" s="371">
        <v>0</v>
      </c>
      <c r="EG114" s="371">
        <v>0</v>
      </c>
      <c r="EH114" s="371">
        <v>0</v>
      </c>
      <c r="EI114" s="371">
        <v>0</v>
      </c>
      <c r="EJ114" s="371">
        <v>0</v>
      </c>
      <c r="EK114" s="371">
        <v>0</v>
      </c>
      <c r="EL114" s="371">
        <v>0</v>
      </c>
      <c r="EM114" s="371">
        <v>0</v>
      </c>
      <c r="EN114" s="371">
        <v>0</v>
      </c>
      <c r="EO114" s="371">
        <v>0</v>
      </c>
      <c r="EP114" s="371">
        <v>0</v>
      </c>
      <c r="EQ114" s="371">
        <v>0</v>
      </c>
      <c r="ER114" s="371">
        <v>0</v>
      </c>
      <c r="ES114" s="371">
        <v>0</v>
      </c>
      <c r="ET114" s="371">
        <v>0</v>
      </c>
      <c r="EU114" s="371">
        <v>0</v>
      </c>
      <c r="EV114" s="371">
        <v>0</v>
      </c>
      <c r="EW114" s="371">
        <v>0</v>
      </c>
      <c r="EX114" s="371">
        <v>0</v>
      </c>
      <c r="EY114" s="371">
        <v>0</v>
      </c>
      <c r="EZ114" s="371">
        <v>0</v>
      </c>
      <c r="FA114" s="371">
        <v>0</v>
      </c>
      <c r="FB114" s="371">
        <v>0</v>
      </c>
      <c r="FC114" s="371">
        <v>0</v>
      </c>
      <c r="FD114" s="371">
        <v>0</v>
      </c>
      <c r="FE114" s="371">
        <v>0</v>
      </c>
      <c r="FF114" s="371">
        <v>0</v>
      </c>
      <c r="FG114" s="371">
        <v>0</v>
      </c>
      <c r="FH114" s="371">
        <v>0</v>
      </c>
      <c r="FI114" s="371">
        <v>0</v>
      </c>
      <c r="FJ114" s="371">
        <v>0</v>
      </c>
      <c r="FK114" s="371">
        <v>0</v>
      </c>
      <c r="FL114" s="371">
        <v>0</v>
      </c>
      <c r="FM114" s="371">
        <v>0</v>
      </c>
      <c r="FN114" s="371">
        <v>0</v>
      </c>
      <c r="FO114" s="371">
        <v>0</v>
      </c>
      <c r="FP114" s="371">
        <v>0</v>
      </c>
      <c r="FQ114" s="371">
        <v>0</v>
      </c>
      <c r="FR114" s="371">
        <v>0</v>
      </c>
      <c r="FS114" s="371">
        <v>0</v>
      </c>
      <c r="FT114" s="371">
        <v>0</v>
      </c>
      <c r="FU114" s="371">
        <v>0</v>
      </c>
      <c r="FV114" s="371">
        <v>0</v>
      </c>
      <c r="FW114" s="371">
        <v>0</v>
      </c>
      <c r="FX114" s="371">
        <v>0</v>
      </c>
      <c r="FY114" s="371">
        <v>0</v>
      </c>
      <c r="FZ114" s="371">
        <v>0</v>
      </c>
      <c r="GA114" s="371">
        <v>0</v>
      </c>
      <c r="GB114" s="371">
        <v>0</v>
      </c>
      <c r="GC114" s="371">
        <v>0</v>
      </c>
      <c r="GD114" s="371">
        <v>0</v>
      </c>
      <c r="GE114" s="371">
        <v>0</v>
      </c>
      <c r="GF114" s="371">
        <v>0</v>
      </c>
      <c r="GG114" s="371">
        <v>0</v>
      </c>
      <c r="GH114" s="371">
        <v>0</v>
      </c>
      <c r="GI114" s="371">
        <v>0</v>
      </c>
      <c r="GJ114" s="371">
        <v>0</v>
      </c>
      <c r="GK114" s="371">
        <v>0</v>
      </c>
      <c r="GL114" s="371">
        <v>0</v>
      </c>
      <c r="GM114" s="371">
        <v>0</v>
      </c>
      <c r="GN114" s="371">
        <v>0</v>
      </c>
      <c r="GO114" s="371">
        <v>0</v>
      </c>
      <c r="GP114" s="371">
        <v>0</v>
      </c>
      <c r="GQ114" s="371">
        <v>0</v>
      </c>
      <c r="GR114" s="371">
        <v>0</v>
      </c>
      <c r="GS114" s="371">
        <v>0</v>
      </c>
      <c r="GT114" s="371">
        <v>0</v>
      </c>
      <c r="GU114" s="371">
        <v>0</v>
      </c>
      <c r="GV114" s="371">
        <v>0</v>
      </c>
      <c r="GW114" s="371">
        <v>0</v>
      </c>
      <c r="GX114" s="371">
        <v>0</v>
      </c>
      <c r="GY114" s="371">
        <v>0</v>
      </c>
      <c r="GZ114" s="371">
        <v>0</v>
      </c>
      <c r="HA114" s="371">
        <v>0</v>
      </c>
      <c r="HB114" s="371">
        <v>0</v>
      </c>
      <c r="HC114" s="371">
        <v>0</v>
      </c>
      <c r="HD114" s="371">
        <v>0</v>
      </c>
      <c r="HE114" s="371">
        <v>0</v>
      </c>
      <c r="HF114" s="371">
        <v>0</v>
      </c>
      <c r="HG114" s="371">
        <v>0</v>
      </c>
      <c r="HH114" s="371">
        <v>0</v>
      </c>
      <c r="HI114" s="371">
        <v>0</v>
      </c>
      <c r="HJ114" s="371">
        <v>0</v>
      </c>
      <c r="HK114" s="371">
        <v>0</v>
      </c>
      <c r="HL114" s="371">
        <v>0</v>
      </c>
      <c r="HM114" s="371">
        <v>0</v>
      </c>
      <c r="HN114" s="371">
        <v>0</v>
      </c>
      <c r="HO114" s="371">
        <v>0</v>
      </c>
      <c r="HP114" s="371">
        <v>0</v>
      </c>
      <c r="HQ114" s="371">
        <v>0</v>
      </c>
      <c r="HR114" s="371">
        <v>0</v>
      </c>
      <c r="HS114" s="371">
        <v>0</v>
      </c>
      <c r="HT114" s="371">
        <v>0</v>
      </c>
      <c r="HU114" s="371">
        <v>0</v>
      </c>
      <c r="HV114" s="371">
        <v>0</v>
      </c>
      <c r="HW114" s="371">
        <v>0</v>
      </c>
      <c r="HX114" s="371">
        <v>0</v>
      </c>
      <c r="HY114" s="371">
        <v>0</v>
      </c>
      <c r="HZ114" s="371">
        <v>0</v>
      </c>
      <c r="IA114" s="371">
        <v>0</v>
      </c>
      <c r="IB114" s="371">
        <v>0</v>
      </c>
      <c r="IC114" s="371">
        <v>0</v>
      </c>
      <c r="ID114" s="371">
        <v>0</v>
      </c>
      <c r="IE114" s="371">
        <v>0</v>
      </c>
      <c r="IF114" s="371">
        <v>0</v>
      </c>
      <c r="IG114" s="371">
        <v>0</v>
      </c>
      <c r="IH114" s="371">
        <v>0</v>
      </c>
      <c r="II114" s="371">
        <v>0</v>
      </c>
      <c r="IJ114" s="371">
        <v>0</v>
      </c>
      <c r="IK114" s="371">
        <v>0</v>
      </c>
      <c r="IL114" s="371">
        <v>0</v>
      </c>
      <c r="IM114" s="371">
        <v>0</v>
      </c>
      <c r="IN114" s="371">
        <v>0</v>
      </c>
      <c r="IO114" s="371">
        <v>0</v>
      </c>
      <c r="IP114" s="371">
        <v>0</v>
      </c>
      <c r="IQ114" s="371">
        <v>0</v>
      </c>
      <c r="IR114" s="371">
        <v>0</v>
      </c>
      <c r="IS114" s="371">
        <v>0</v>
      </c>
      <c r="IT114" s="371">
        <v>0</v>
      </c>
      <c r="IU114" s="371">
        <v>0</v>
      </c>
      <c r="IV114" s="371">
        <v>0</v>
      </c>
      <c r="IW114" s="371">
        <v>0</v>
      </c>
      <c r="IX114" s="371">
        <v>0</v>
      </c>
      <c r="IY114" s="371">
        <v>0</v>
      </c>
      <c r="IZ114" s="371">
        <v>0</v>
      </c>
      <c r="JA114" s="371">
        <v>0</v>
      </c>
      <c r="JB114" s="371">
        <v>0</v>
      </c>
      <c r="JC114" s="371">
        <v>0</v>
      </c>
      <c r="JD114" s="371">
        <v>0</v>
      </c>
      <c r="JE114" s="371">
        <v>0</v>
      </c>
      <c r="JF114" s="371">
        <v>0</v>
      </c>
      <c r="JG114" s="371">
        <v>0</v>
      </c>
      <c r="JH114" s="371">
        <v>0</v>
      </c>
      <c r="JI114" s="371">
        <v>0</v>
      </c>
      <c r="JJ114" s="371">
        <v>0</v>
      </c>
      <c r="JK114" s="371">
        <v>0</v>
      </c>
      <c r="JL114" s="371">
        <v>0</v>
      </c>
      <c r="JM114" s="371">
        <v>0</v>
      </c>
      <c r="JN114" s="371">
        <v>0</v>
      </c>
      <c r="JO114" s="371">
        <v>0</v>
      </c>
      <c r="JP114" s="371">
        <v>0</v>
      </c>
      <c r="JQ114" s="371">
        <v>0</v>
      </c>
      <c r="JR114" s="371">
        <v>0</v>
      </c>
      <c r="JS114" s="371">
        <v>0</v>
      </c>
      <c r="JT114" s="371">
        <v>0</v>
      </c>
      <c r="JU114" s="371">
        <v>0</v>
      </c>
      <c r="JV114" s="371">
        <v>0</v>
      </c>
      <c r="JW114" s="371">
        <v>0</v>
      </c>
      <c r="JX114" s="371">
        <v>0</v>
      </c>
      <c r="JY114" s="371">
        <v>0</v>
      </c>
      <c r="JZ114" s="371">
        <v>0</v>
      </c>
      <c r="KA114" s="371">
        <v>0</v>
      </c>
      <c r="KB114" s="371">
        <v>0</v>
      </c>
      <c r="KC114" s="371">
        <v>0</v>
      </c>
      <c r="KD114" s="371">
        <v>0</v>
      </c>
      <c r="KE114" s="371">
        <v>0</v>
      </c>
      <c r="KF114" s="371">
        <v>0</v>
      </c>
      <c r="KG114" s="371">
        <v>0</v>
      </c>
      <c r="KH114" s="371">
        <v>0</v>
      </c>
      <c r="KI114" s="371">
        <v>0</v>
      </c>
      <c r="KJ114" s="371">
        <v>0</v>
      </c>
      <c r="KK114" s="371">
        <v>0</v>
      </c>
    </row>
    <row r="115" spans="1:297" s="577" customFormat="1" ht="41.25" thickBot="1">
      <c r="A115" s="580"/>
      <c r="B115" s="574" t="s">
        <v>622</v>
      </c>
      <c r="C115" s="580">
        <v>720.30568695340389</v>
      </c>
      <c r="D115" s="580">
        <v>-436.4296808910114</v>
      </c>
      <c r="E115" s="580">
        <v>2471.1779059514542</v>
      </c>
      <c r="F115" s="580">
        <v>1360.2973157897682</v>
      </c>
      <c r="G115" s="580">
        <v>1762.7505194074888</v>
      </c>
      <c r="H115" s="580">
        <v>1132.6932821297364</v>
      </c>
      <c r="I115" s="580">
        <v>1061.6904633815873</v>
      </c>
      <c r="J115" s="580">
        <v>704.91414582346749</v>
      </c>
      <c r="K115" s="580">
        <v>809.51746040784553</v>
      </c>
      <c r="L115" s="580">
        <v>539.16135156007556</v>
      </c>
      <c r="M115" s="580">
        <v>1831.7869707150189</v>
      </c>
      <c r="N115" s="580">
        <v>1974.3856787835755</v>
      </c>
      <c r="O115" s="580">
        <v>1456.1026838411694</v>
      </c>
      <c r="P115" s="580">
        <v>560.32842127066124</v>
      </c>
      <c r="Q115" s="580">
        <v>-411.95271678486432</v>
      </c>
      <c r="R115" s="580">
        <v>1346.2697904328338</v>
      </c>
      <c r="S115" s="580">
        <v>689.56950098818186</v>
      </c>
      <c r="T115" s="580">
        <v>681.56180992346742</v>
      </c>
      <c r="U115" s="580">
        <v>1457.1757038280373</v>
      </c>
      <c r="V115" s="580">
        <v>1692.2463690236802</v>
      </c>
      <c r="W115" s="580">
        <v>1625.9303127222454</v>
      </c>
      <c r="X115" s="580">
        <v>160.9788976698762</v>
      </c>
      <c r="Y115" s="580">
        <v>790.11857176101466</v>
      </c>
      <c r="Z115" s="580">
        <v>-103.85657531761164</v>
      </c>
      <c r="AA115" s="580">
        <v>-39.231818229067642</v>
      </c>
      <c r="AB115" s="580">
        <v>326.3429854954648</v>
      </c>
      <c r="AC115" s="580">
        <v>504.5382388269868</v>
      </c>
      <c r="AD115" s="580">
        <v>696.2623004961996</v>
      </c>
      <c r="AE115" s="580">
        <v>385.58557556106371</v>
      </c>
      <c r="AF115" s="580">
        <v>617.7080620995298</v>
      </c>
      <c r="AG115" s="580">
        <v>911.15475091322969</v>
      </c>
      <c r="AH115" s="580">
        <v>414.17841751588583</v>
      </c>
      <c r="AI115" s="580">
        <v>992.50466861590576</v>
      </c>
      <c r="AJ115" s="580">
        <v>792.32318462211788</v>
      </c>
      <c r="AK115" s="580">
        <v>832.36345389447263</v>
      </c>
      <c r="AL115" s="580">
        <v>1655.2400276040416</v>
      </c>
      <c r="AM115" s="580">
        <v>373.98464127045025</v>
      </c>
      <c r="AN115" s="580">
        <v>1012.3075876401249</v>
      </c>
      <c r="AO115" s="580">
        <v>407.05596323946196</v>
      </c>
      <c r="AP115" s="580">
        <v>607.59147185502434</v>
      </c>
      <c r="AQ115" s="580">
        <v>1461.6036991952365</v>
      </c>
      <c r="AR115" s="580">
        <v>1138.9750435013427</v>
      </c>
      <c r="AS115" s="580">
        <v>738.31333309849595</v>
      </c>
      <c r="AT115" s="580">
        <v>687.26014644339807</v>
      </c>
      <c r="AU115" s="580">
        <v>1232.1136208059638</v>
      </c>
      <c r="AV115" s="580">
        <v>979.88846414115312</v>
      </c>
      <c r="AW115" s="580">
        <v>1843.1779175064457</v>
      </c>
      <c r="AX115" s="580">
        <v>657.14898145491929</v>
      </c>
      <c r="AY115" s="580">
        <v>517.57713792265372</v>
      </c>
      <c r="AZ115" s="580">
        <v>968.39956850224098</v>
      </c>
      <c r="BA115" s="580">
        <v>825.90104482492484</v>
      </c>
      <c r="BB115" s="580">
        <v>677.15784928193375</v>
      </c>
      <c r="BC115" s="580">
        <v>674.70701514954317</v>
      </c>
      <c r="BD115" s="580">
        <v>813.49674181510886</v>
      </c>
      <c r="BE115" s="580">
        <v>754.55245271217393</v>
      </c>
      <c r="BF115" s="580">
        <v>770.62667636020217</v>
      </c>
      <c r="BG115" s="580">
        <v>597.58106402678743</v>
      </c>
      <c r="BH115" s="580">
        <v>701.90208767822776</v>
      </c>
      <c r="BI115" s="580">
        <v>797.3463430737429</v>
      </c>
      <c r="BJ115" s="580">
        <v>549.77215092126391</v>
      </c>
      <c r="BK115" s="580">
        <v>1407.5885531043466</v>
      </c>
      <c r="BL115" s="580">
        <v>263.67167803342562</v>
      </c>
      <c r="BM115" s="580">
        <v>426.6481198445864</v>
      </c>
      <c r="BN115" s="580">
        <v>837.67733900965288</v>
      </c>
      <c r="BO115" s="580">
        <v>190.44660122377891</v>
      </c>
      <c r="BP115" s="580">
        <v>580.08473340387411</v>
      </c>
      <c r="BQ115" s="580">
        <v>1189.6290491737539</v>
      </c>
      <c r="BR115" s="580">
        <v>706.65325022386628</v>
      </c>
      <c r="BS115" s="580">
        <v>526.39621104696198</v>
      </c>
      <c r="BT115" s="580">
        <v>863.11433556712427</v>
      </c>
      <c r="BU115" s="580">
        <v>1235.1591737453164</v>
      </c>
      <c r="BV115" s="580">
        <v>960.87772246739291</v>
      </c>
      <c r="BW115" s="580">
        <v>1168.3235931990814</v>
      </c>
      <c r="BX115" s="580">
        <v>857.33826120712547</v>
      </c>
      <c r="BY115" s="580">
        <v>984.43917608841457</v>
      </c>
      <c r="BZ115" s="580">
        <v>1181.6170493485818</v>
      </c>
      <c r="CA115" s="580">
        <v>-436.4296808910114</v>
      </c>
      <c r="CB115" s="580">
        <v>911.67265973775329</v>
      </c>
      <c r="CC115" s="580">
        <v>1086.565564710241</v>
      </c>
      <c r="CD115" s="580">
        <v>1817.8330545486706</v>
      </c>
      <c r="CE115" s="580">
        <v>1193.9360411494572</v>
      </c>
      <c r="CF115" s="580">
        <v>457.9556594070512</v>
      </c>
      <c r="CG115" s="580">
        <v>-176.43672930679404</v>
      </c>
      <c r="CH115" s="580">
        <v>252.49985793093316</v>
      </c>
      <c r="CI115" s="580">
        <v>1189.6317158493891</v>
      </c>
      <c r="CJ115" s="580">
        <v>664.01636840572087</v>
      </c>
      <c r="CK115" s="580">
        <v>843.31871773931164</v>
      </c>
      <c r="CL115" s="580">
        <v>922.05468971581502</v>
      </c>
      <c r="CM115" s="580">
        <v>1342.6621315623565</v>
      </c>
      <c r="CN115" s="580">
        <v>1015.646586193402</v>
      </c>
      <c r="CO115" s="580">
        <v>1447.5346191952967</v>
      </c>
      <c r="CP115" s="580">
        <v>1849.5919984949426</v>
      </c>
      <c r="CQ115" s="580">
        <v>1361.9772388340486</v>
      </c>
      <c r="CR115" s="580">
        <v>1844.529110000158</v>
      </c>
      <c r="CS115" s="580">
        <v>535.85986219656786</v>
      </c>
      <c r="CT115" s="580">
        <v>721.82333419551003</v>
      </c>
      <c r="CU115" s="580">
        <v>1356.9845631555743</v>
      </c>
      <c r="CV115" s="580">
        <v>1098.3557552287546</v>
      </c>
      <c r="CW115" s="580">
        <v>1233.070687973508</v>
      </c>
      <c r="CX115" s="580">
        <v>1704.1725281585075</v>
      </c>
      <c r="CY115" s="580">
        <v>792.26224098995056</v>
      </c>
      <c r="CZ115" s="580">
        <v>300.4252428958597</v>
      </c>
      <c r="DA115" s="580">
        <v>129.88789259908799</v>
      </c>
      <c r="DB115" s="580">
        <v>1211.5480090972435</v>
      </c>
      <c r="DC115" s="580">
        <v>1243.5538026174531</v>
      </c>
      <c r="DD115" s="580">
        <v>1101.3109158887983</v>
      </c>
      <c r="DE115" s="580">
        <v>1302.3806026815046</v>
      </c>
      <c r="DF115" s="580">
        <v>415.8819160559421</v>
      </c>
      <c r="DG115" s="580">
        <v>1356.0125146327091</v>
      </c>
      <c r="DH115" s="580">
        <v>779.45875690795231</v>
      </c>
      <c r="DI115" s="580">
        <v>14.069375187288442</v>
      </c>
      <c r="DJ115" s="580">
        <v>1024.4587268615319</v>
      </c>
      <c r="DK115" s="580">
        <v>749.01474789870133</v>
      </c>
      <c r="DL115" s="580">
        <v>1180.8810692876953</v>
      </c>
      <c r="DM115" s="580">
        <v>293.28952988217833</v>
      </c>
      <c r="DN115" s="580">
        <v>2016.6793524704494</v>
      </c>
      <c r="DO115" s="580">
        <v>952.72051921923617</v>
      </c>
      <c r="DP115" s="580">
        <v>1528.7379605299843</v>
      </c>
      <c r="DQ115" s="580">
        <v>736.68944949150045</v>
      </c>
      <c r="DR115" s="580">
        <v>584.8166426667774</v>
      </c>
      <c r="DS115" s="580">
        <v>1417.8199513232044</v>
      </c>
      <c r="DT115" s="580">
        <v>632.51215414048977</v>
      </c>
      <c r="DU115" s="580">
        <v>1208.3657658396983</v>
      </c>
      <c r="DV115" s="580">
        <v>441.47360738429654</v>
      </c>
      <c r="DW115" s="580">
        <v>1065.4020160942114</v>
      </c>
      <c r="DX115" s="580">
        <v>1026.2316882600801</v>
      </c>
      <c r="DY115" s="580">
        <v>1050.1135271745115</v>
      </c>
      <c r="DZ115" s="580">
        <v>751.21636192047356</v>
      </c>
      <c r="EA115" s="580">
        <v>891.13456604849216</v>
      </c>
      <c r="EB115" s="580">
        <v>670.20852064660335</v>
      </c>
      <c r="EC115" s="580">
        <v>1948.0956353420629</v>
      </c>
      <c r="ED115" s="580">
        <v>651.83012540084155</v>
      </c>
      <c r="EE115" s="580">
        <v>889.67261824616708</v>
      </c>
      <c r="EF115" s="580">
        <v>2045.1885440217734</v>
      </c>
      <c r="EG115" s="580">
        <v>917.40850062976438</v>
      </c>
      <c r="EH115" s="580">
        <v>861.63582320126716</v>
      </c>
      <c r="EI115" s="580">
        <v>746.16656069568239</v>
      </c>
      <c r="EJ115" s="580">
        <v>604.38562602073955</v>
      </c>
      <c r="EK115" s="580">
        <v>1712.5842260485551</v>
      </c>
      <c r="EL115" s="580">
        <v>2044.7176953371631</v>
      </c>
      <c r="EM115" s="580">
        <v>2284.6705070486628</v>
      </c>
      <c r="EN115" s="580">
        <v>366.66466059375006</v>
      </c>
      <c r="EO115" s="580">
        <v>640.70025733918396</v>
      </c>
      <c r="EP115" s="580">
        <v>643.92469168092202</v>
      </c>
      <c r="EQ115" s="580">
        <v>1164.418835435366</v>
      </c>
      <c r="ER115" s="580">
        <v>1103.2338002531369</v>
      </c>
      <c r="ES115" s="580">
        <v>726.69258395092186</v>
      </c>
      <c r="ET115" s="580">
        <v>1882.7947906550785</v>
      </c>
      <c r="EU115" s="580">
        <v>411.7072436852381</v>
      </c>
      <c r="EV115" s="580">
        <v>1412.9272308030061</v>
      </c>
      <c r="EW115" s="580">
        <v>223.25738925596872</v>
      </c>
      <c r="EX115" s="580">
        <v>1257.9954574658959</v>
      </c>
      <c r="EY115" s="580">
        <v>806.1357441842033</v>
      </c>
      <c r="EZ115" s="580">
        <v>1895.1798027937425</v>
      </c>
      <c r="FA115" s="580">
        <v>1171.1125372681176</v>
      </c>
      <c r="FB115" s="580">
        <v>1247.1246335953176</v>
      </c>
      <c r="FC115" s="580">
        <v>609.27348794403315</v>
      </c>
      <c r="FD115" s="580">
        <v>485.67189356444828</v>
      </c>
      <c r="FE115" s="580">
        <v>806.73530147821236</v>
      </c>
      <c r="FF115" s="580">
        <v>223.42658818800967</v>
      </c>
      <c r="FG115" s="580">
        <v>11.282528737971386</v>
      </c>
      <c r="FH115" s="580">
        <v>566.6159686038842</v>
      </c>
      <c r="FI115" s="580">
        <v>310.93078056076104</v>
      </c>
      <c r="FJ115" s="580">
        <v>1670.1767820159832</v>
      </c>
      <c r="FK115" s="580">
        <v>647.56926114845157</v>
      </c>
      <c r="FL115" s="580">
        <v>1029.4638561077109</v>
      </c>
      <c r="FM115" s="580">
        <v>1340.446937671365</v>
      </c>
      <c r="FN115" s="580">
        <v>920.50007887991137</v>
      </c>
      <c r="FO115" s="580">
        <v>1914.2384035382911</v>
      </c>
      <c r="FP115" s="580">
        <v>915.16128736481051</v>
      </c>
      <c r="FQ115" s="580">
        <v>1623.0667820379142</v>
      </c>
      <c r="FR115" s="580">
        <v>689.63656395479552</v>
      </c>
      <c r="FS115" s="580">
        <v>800.07394816357714</v>
      </c>
      <c r="FT115" s="580">
        <v>657.14093990533047</v>
      </c>
      <c r="FU115" s="580">
        <v>711.38559870749168</v>
      </c>
      <c r="FV115" s="580">
        <v>960.73647260140513</v>
      </c>
      <c r="FW115" s="580">
        <v>806.05729097601204</v>
      </c>
      <c r="FX115" s="580">
        <v>553.86358747742622</v>
      </c>
      <c r="FY115" s="580">
        <v>678.72101775111503</v>
      </c>
      <c r="FZ115" s="580">
        <v>755.50711232252002</v>
      </c>
      <c r="GA115" s="580">
        <v>2072.1523970073904</v>
      </c>
      <c r="GB115" s="580">
        <v>1020.6948831857613</v>
      </c>
      <c r="GC115" s="580">
        <v>478.44553478237395</v>
      </c>
      <c r="GD115" s="580">
        <v>1379.9032547048789</v>
      </c>
      <c r="GE115" s="580">
        <v>424.03925686413965</v>
      </c>
      <c r="GF115" s="580">
        <v>1553.5390097237955</v>
      </c>
      <c r="GG115" s="580">
        <v>1325.9034898686375</v>
      </c>
      <c r="GH115" s="580">
        <v>891.21296001254746</v>
      </c>
      <c r="GI115" s="580">
        <v>973.36703517686863</v>
      </c>
      <c r="GJ115" s="580">
        <v>695.29954915971518</v>
      </c>
      <c r="GK115" s="580">
        <v>347.77778400351303</v>
      </c>
      <c r="GL115" s="580">
        <v>877.11546736688672</v>
      </c>
      <c r="GM115" s="580">
        <v>1181.9434083881356</v>
      </c>
      <c r="GN115" s="580">
        <v>2195.2983351454905</v>
      </c>
      <c r="GO115" s="580">
        <v>610.38205718635288</v>
      </c>
      <c r="GP115" s="580">
        <v>1304.4620000130344</v>
      </c>
      <c r="GQ115" s="580">
        <v>1853.8867941911383</v>
      </c>
      <c r="GR115" s="580">
        <v>912.68026017998898</v>
      </c>
      <c r="GS115" s="580">
        <v>911.98929097478765</v>
      </c>
      <c r="GT115" s="580">
        <v>1422.6147900009055</v>
      </c>
      <c r="GU115" s="580">
        <v>936.78385159662503</v>
      </c>
      <c r="GV115" s="580">
        <v>2024.4345651123667</v>
      </c>
      <c r="GW115" s="580">
        <v>854.52888219604449</v>
      </c>
      <c r="GX115" s="580">
        <v>662.22544783670799</v>
      </c>
      <c r="GY115" s="580">
        <v>1204.8528921108275</v>
      </c>
      <c r="GZ115" s="580">
        <v>1002.4399324357411</v>
      </c>
      <c r="HA115" s="580">
        <v>675.55876140429314</v>
      </c>
      <c r="HB115" s="580">
        <v>677.75495699515091</v>
      </c>
      <c r="HC115" s="580">
        <v>925.4974156400483</v>
      </c>
      <c r="HD115" s="580">
        <v>2463.1596402851537</v>
      </c>
      <c r="HE115" s="580">
        <v>386.90909750565879</v>
      </c>
      <c r="HF115" s="580">
        <v>707.73348367844687</v>
      </c>
      <c r="HG115" s="580">
        <v>1225.2337041656897</v>
      </c>
      <c r="HH115" s="580">
        <v>1091.3944330860008</v>
      </c>
      <c r="HI115" s="580">
        <v>1848.11383891881</v>
      </c>
      <c r="HJ115" s="580">
        <v>356.47722424869005</v>
      </c>
      <c r="HK115" s="580">
        <v>993.08703897938392</v>
      </c>
      <c r="HL115" s="580">
        <v>379.11761224895866</v>
      </c>
      <c r="HM115" s="580">
        <v>472.10436739435704</v>
      </c>
      <c r="HN115" s="580">
        <v>809.28537474044492</v>
      </c>
      <c r="HO115" s="580">
        <v>1024.9975831544755</v>
      </c>
      <c r="HP115" s="580">
        <v>745.11408782846092</v>
      </c>
      <c r="HQ115" s="580">
        <v>724.76804692297844</v>
      </c>
      <c r="HR115" s="580">
        <v>849.71592803214435</v>
      </c>
      <c r="HS115" s="580">
        <v>1359.3975160276623</v>
      </c>
      <c r="HT115" s="580">
        <v>671.57641615345563</v>
      </c>
      <c r="HU115" s="580">
        <v>869.76045097378449</v>
      </c>
      <c r="HV115" s="580">
        <v>1163.9165432138573</v>
      </c>
      <c r="HW115" s="580">
        <v>239.67699209510641</v>
      </c>
      <c r="HX115" s="580">
        <v>1545.8087755351305</v>
      </c>
      <c r="HY115" s="580">
        <v>544.8855586629096</v>
      </c>
      <c r="HZ115" s="580">
        <v>1728.8302455138778</v>
      </c>
      <c r="IA115" s="580">
        <v>1462.7350998645995</v>
      </c>
      <c r="IB115" s="580">
        <v>1332.5972849054356</v>
      </c>
      <c r="IC115" s="580">
        <v>478.81044581182448</v>
      </c>
      <c r="ID115" s="580">
        <v>1082.5522107601973</v>
      </c>
      <c r="IE115" s="580">
        <v>1064.138867956279</v>
      </c>
      <c r="IF115" s="580">
        <v>908.55275274147107</v>
      </c>
      <c r="IG115" s="580">
        <v>774.27327136897577</v>
      </c>
      <c r="IH115" s="580">
        <v>1201.883367076807</v>
      </c>
      <c r="II115" s="580">
        <v>977.16933865996441</v>
      </c>
      <c r="IJ115" s="580">
        <v>1378.4891447437724</v>
      </c>
      <c r="IK115" s="580">
        <v>701.47061448313025</v>
      </c>
      <c r="IL115" s="580">
        <v>1379.2217395205612</v>
      </c>
      <c r="IM115" s="580">
        <v>1288.9894284001521</v>
      </c>
      <c r="IN115" s="580">
        <v>674.75962653432737</v>
      </c>
      <c r="IO115" s="580">
        <v>1209.2864702547158</v>
      </c>
      <c r="IP115" s="580">
        <v>442.84393391909657</v>
      </c>
      <c r="IQ115" s="580">
        <v>2206.088407191246</v>
      </c>
      <c r="IR115" s="580">
        <v>773.17380256144611</v>
      </c>
      <c r="IS115" s="580">
        <v>1561.9327469716661</v>
      </c>
      <c r="IT115" s="580">
        <v>747.25731855300705</v>
      </c>
      <c r="IU115" s="580">
        <v>2471.1779059514542</v>
      </c>
      <c r="IV115" s="580">
        <v>1222.7987403626689</v>
      </c>
      <c r="IW115" s="580">
        <v>1026.3113266962364</v>
      </c>
      <c r="IX115" s="580">
        <v>199.68493824549375</v>
      </c>
      <c r="IY115" s="580">
        <v>931.90317536235966</v>
      </c>
      <c r="IZ115" s="580">
        <v>1478.4068058777673</v>
      </c>
      <c r="JA115" s="580">
        <v>1329.7905346947746</v>
      </c>
      <c r="JB115" s="580">
        <v>1302.842098668279</v>
      </c>
      <c r="JC115" s="580">
        <v>1799.5098516174398</v>
      </c>
      <c r="JD115" s="580">
        <v>1344.6283727186706</v>
      </c>
      <c r="JE115" s="580">
        <v>443.64669525646542</v>
      </c>
      <c r="JF115" s="580">
        <v>345.08949163352878</v>
      </c>
      <c r="JG115" s="580">
        <v>892.55862228056299</v>
      </c>
      <c r="JH115" s="580">
        <v>-61.566086114114782</v>
      </c>
      <c r="JI115" s="580">
        <v>810.03267037673334</v>
      </c>
      <c r="JJ115" s="580">
        <v>1892.549522486971</v>
      </c>
      <c r="JK115" s="580">
        <v>702.8342603369025</v>
      </c>
      <c r="JL115" s="580">
        <v>685.46069724615347</v>
      </c>
      <c r="JM115" s="580">
        <v>2198.8786542587013</v>
      </c>
      <c r="JN115" s="580">
        <v>2409.0938384968649</v>
      </c>
      <c r="JO115" s="580">
        <v>2100.9838882028994</v>
      </c>
      <c r="JP115" s="580">
        <v>1355.0019055592941</v>
      </c>
      <c r="JQ115" s="580">
        <v>451.25999090225275</v>
      </c>
      <c r="JR115" s="580">
        <v>407.22673854240935</v>
      </c>
      <c r="JS115" s="580">
        <v>478.1208482774818</v>
      </c>
      <c r="JT115" s="580">
        <v>433.41117469595446</v>
      </c>
      <c r="JU115" s="580">
        <v>944.57119870681447</v>
      </c>
      <c r="JV115" s="580">
        <v>1403.839397498801</v>
      </c>
      <c r="JW115" s="580">
        <v>1001.6423397406641</v>
      </c>
      <c r="JX115" s="580">
        <v>1174.7407514336558</v>
      </c>
      <c r="JY115" s="580">
        <v>1382.6425646740622</v>
      </c>
      <c r="JZ115" s="580">
        <v>689.42730937115721</v>
      </c>
      <c r="KA115" s="580">
        <v>1334.2265531623354</v>
      </c>
      <c r="KB115" s="580">
        <v>854.55731119809468</v>
      </c>
      <c r="KC115" s="580">
        <v>601.72249813987014</v>
      </c>
      <c r="KD115" s="580">
        <v>1179.1503186449149</v>
      </c>
      <c r="KE115" s="580">
        <v>1413.0765072817558</v>
      </c>
      <c r="KF115" s="580">
        <v>1340.4469978844438</v>
      </c>
      <c r="KG115" s="580">
        <v>1113.5800334389246</v>
      </c>
      <c r="KH115" s="580">
        <v>925.93788111831725</v>
      </c>
      <c r="KI115" s="580">
        <v>1038.2325865234041</v>
      </c>
      <c r="KJ115" s="580">
        <v>504.31344014480516</v>
      </c>
      <c r="KK115" s="580">
        <v>603.8892649713265</v>
      </c>
    </row>
    <row r="116" spans="1:297" ht="15.75">
      <c r="A116" s="362"/>
      <c r="B116" s="375" t="s">
        <v>623</v>
      </c>
      <c r="C116" s="371">
        <v>-45.111085882787741</v>
      </c>
      <c r="D116" s="210">
        <v>-525.05823293172693</v>
      </c>
      <c r="E116" s="210">
        <v>663.58192474839882</v>
      </c>
      <c r="F116" s="371">
        <v>-44.003323970037457</v>
      </c>
      <c r="G116" s="371">
        <v>46.917842323651449</v>
      </c>
      <c r="H116" s="371">
        <v>0.82765190166975833</v>
      </c>
      <c r="I116" s="371">
        <v>61.268534034731914</v>
      </c>
      <c r="J116" s="371">
        <v>137.9478096108364</v>
      </c>
      <c r="K116" s="371">
        <v>20.068605017650025</v>
      </c>
      <c r="L116" s="371">
        <v>-21.880875846707756</v>
      </c>
      <c r="M116" s="371">
        <v>396.69572981366468</v>
      </c>
      <c r="N116" s="371">
        <v>-39.105136208853573</v>
      </c>
      <c r="O116" s="371">
        <v>-59.38068269347616</v>
      </c>
      <c r="P116" s="371">
        <v>24.631529907975466</v>
      </c>
      <c r="Q116" s="371">
        <v>-0.77095255192222456</v>
      </c>
      <c r="R116" s="371">
        <v>5.443331866197183</v>
      </c>
      <c r="S116" s="371">
        <v>21.872618036169442</v>
      </c>
      <c r="T116" s="371">
        <v>-3.5650685459026477</v>
      </c>
      <c r="U116" s="371">
        <v>4.9685506677140632</v>
      </c>
      <c r="V116" s="371">
        <v>-30.494066882416398</v>
      </c>
      <c r="W116" s="371">
        <v>73.539847715736045</v>
      </c>
      <c r="X116" s="371">
        <v>2.6907005074827843</v>
      </c>
      <c r="Y116" s="371">
        <v>3.2521678864493224</v>
      </c>
      <c r="Z116" s="371">
        <v>4.8171578810698517</v>
      </c>
      <c r="AA116" s="371">
        <v>7.455594629156014</v>
      </c>
      <c r="AB116" s="371">
        <v>-69.047038678485094</v>
      </c>
      <c r="AC116" s="371">
        <v>8.115612648221493E-2</v>
      </c>
      <c r="AD116" s="371">
        <v>2.9293032527528218</v>
      </c>
      <c r="AE116" s="371">
        <v>-9.0478832365995228</v>
      </c>
      <c r="AF116" s="371">
        <v>-176.0643843915658</v>
      </c>
      <c r="AG116" s="371">
        <v>-29.796831594824678</v>
      </c>
      <c r="AH116" s="371">
        <v>6.6757236522583794</v>
      </c>
      <c r="AI116" s="371">
        <v>-115.33245645323646</v>
      </c>
      <c r="AJ116" s="371">
        <v>19.997280219780215</v>
      </c>
      <c r="AK116" s="371">
        <v>22.780444126074499</v>
      </c>
      <c r="AL116" s="371">
        <v>-9.7074175824175821</v>
      </c>
      <c r="AM116" s="371">
        <v>-4.7937523654610743</v>
      </c>
      <c r="AN116" s="371">
        <v>3.9183332528024715</v>
      </c>
      <c r="AO116" s="371">
        <v>2.0134851972001813</v>
      </c>
      <c r="AP116" s="371">
        <v>8.4705698580963595</v>
      </c>
      <c r="AQ116" s="371">
        <v>15.13430552722823</v>
      </c>
      <c r="AR116" s="371">
        <v>-4.4524897375751351</v>
      </c>
      <c r="AS116" s="371">
        <v>91.78212427745666</v>
      </c>
      <c r="AT116" s="371">
        <v>23.641195989937859</v>
      </c>
      <c r="AU116" s="371">
        <v>22.48771823960093</v>
      </c>
      <c r="AV116" s="371">
        <v>33.101363532633506</v>
      </c>
      <c r="AW116" s="371">
        <v>-10.002778931339977</v>
      </c>
      <c r="AX116" s="371">
        <v>-506.32988013698628</v>
      </c>
      <c r="AY116" s="371">
        <v>6.8444328316610914</v>
      </c>
      <c r="AZ116" s="371">
        <v>97.357374392220422</v>
      </c>
      <c r="BA116" s="371">
        <v>-39.860492537615265</v>
      </c>
      <c r="BB116" s="371">
        <v>23.393027630346552</v>
      </c>
      <c r="BC116" s="371">
        <v>-149.84492865851334</v>
      </c>
      <c r="BD116" s="371">
        <v>-15.287781043729375</v>
      </c>
      <c r="BE116" s="371">
        <v>8.1506480667838321</v>
      </c>
      <c r="BF116" s="371">
        <v>34.78329470602587</v>
      </c>
      <c r="BG116" s="371">
        <v>-61.199200721153844</v>
      </c>
      <c r="BH116" s="371">
        <v>161.15768135491606</v>
      </c>
      <c r="BI116" s="371">
        <v>3.1293333627070838</v>
      </c>
      <c r="BJ116" s="371">
        <v>-90.91964028379158</v>
      </c>
      <c r="BK116" s="371">
        <v>-20.246230398069965</v>
      </c>
      <c r="BL116" s="371">
        <v>-3.2939406779660971</v>
      </c>
      <c r="BM116" s="371">
        <v>-72.30855310319815</v>
      </c>
      <c r="BN116" s="371">
        <v>-105.39160891630873</v>
      </c>
      <c r="BO116" s="371">
        <v>-339.63363267670917</v>
      </c>
      <c r="BP116" s="371">
        <v>2.4440534680097716</v>
      </c>
      <c r="BQ116" s="371">
        <v>3.4554641023551462</v>
      </c>
      <c r="BR116" s="371">
        <v>-34.719908102854113</v>
      </c>
      <c r="BS116" s="371">
        <v>-13.856178387988939</v>
      </c>
      <c r="BT116" s="371">
        <v>29.889479483891645</v>
      </c>
      <c r="BU116" s="371">
        <v>16.386382799325464</v>
      </c>
      <c r="BV116" s="371">
        <v>-8.4410643047112455</v>
      </c>
      <c r="BW116" s="371">
        <v>-263.56434426229509</v>
      </c>
      <c r="BX116" s="371">
        <v>39.563477488151662</v>
      </c>
      <c r="BY116" s="371">
        <v>14.858896585502377</v>
      </c>
      <c r="BZ116" s="371">
        <v>3.2566820276497697</v>
      </c>
      <c r="CA116" s="371">
        <v>-326.01591458501207</v>
      </c>
      <c r="CB116" s="371">
        <v>0.8468205783671513</v>
      </c>
      <c r="CC116" s="371">
        <v>10.741370431893687</v>
      </c>
      <c r="CD116" s="371">
        <v>279.41462279332876</v>
      </c>
      <c r="CE116" s="371">
        <v>77.268498057309387</v>
      </c>
      <c r="CF116" s="371">
        <v>-7.1204030226700255</v>
      </c>
      <c r="CG116" s="371">
        <v>-11.218616637460061</v>
      </c>
      <c r="CH116" s="371">
        <v>46.712925762756448</v>
      </c>
      <c r="CI116" s="371">
        <v>15.357611665055705</v>
      </c>
      <c r="CJ116" s="371">
        <v>-42.041676893476499</v>
      </c>
      <c r="CK116" s="371">
        <v>-0.75485593777388382</v>
      </c>
      <c r="CL116" s="371">
        <v>32.160452143276565</v>
      </c>
      <c r="CM116" s="371">
        <v>76.969671581769433</v>
      </c>
      <c r="CN116" s="371">
        <v>-13.798217779512431</v>
      </c>
      <c r="CO116" s="371">
        <v>-7.932460014635164</v>
      </c>
      <c r="CP116" s="371">
        <v>-25.078702281702508</v>
      </c>
      <c r="CQ116" s="371">
        <v>33.658101033451182</v>
      </c>
      <c r="CR116" s="371">
        <v>-50.765665182987142</v>
      </c>
      <c r="CS116" s="371">
        <v>30.443847480503901</v>
      </c>
      <c r="CT116" s="371">
        <v>3.1425042384270281</v>
      </c>
      <c r="CU116" s="371">
        <v>21.292284298971655</v>
      </c>
      <c r="CV116" s="371">
        <v>-0.75997029905776381</v>
      </c>
      <c r="CW116" s="371">
        <v>-19.553705792581773</v>
      </c>
      <c r="CX116" s="371">
        <v>-500.84604733131926</v>
      </c>
      <c r="CY116" s="371">
        <v>663.58192474839882</v>
      </c>
      <c r="CZ116" s="371">
        <v>-23.528986058554072</v>
      </c>
      <c r="DA116" s="371">
        <v>-2.9751613808588266</v>
      </c>
      <c r="DB116" s="371">
        <v>199.78043007678488</v>
      </c>
      <c r="DC116" s="371">
        <v>-99.466743535162408</v>
      </c>
      <c r="DD116" s="371">
        <v>-5.1942402779633836</v>
      </c>
      <c r="DE116" s="371">
        <v>4.3345191364082432</v>
      </c>
      <c r="DF116" s="371">
        <v>-30.275554147502113</v>
      </c>
      <c r="DG116" s="371">
        <v>148.91556971514245</v>
      </c>
      <c r="DH116" s="371">
        <v>14.937998487877389</v>
      </c>
      <c r="DI116" s="371">
        <v>-265.92319587628867</v>
      </c>
      <c r="DJ116" s="371">
        <v>-14.133049878999731</v>
      </c>
      <c r="DK116" s="371">
        <v>2.7416977032898822</v>
      </c>
      <c r="DL116" s="371">
        <v>7.6482683982683666E-2</v>
      </c>
      <c r="DM116" s="371">
        <v>9.4747526264353787</v>
      </c>
      <c r="DN116" s="371">
        <v>-11.912347239780868</v>
      </c>
      <c r="DO116" s="371">
        <v>1.2703120506182655E-2</v>
      </c>
      <c r="DP116" s="371">
        <v>16.785650211897671</v>
      </c>
      <c r="DQ116" s="371">
        <v>-83.730790051674276</v>
      </c>
      <c r="DR116" s="371">
        <v>-5.1691745036572616</v>
      </c>
      <c r="DS116" s="371">
        <v>1.0418386602192969E-2</v>
      </c>
      <c r="DT116" s="371">
        <v>47.946386350817825</v>
      </c>
      <c r="DU116" s="371">
        <v>-28.186004350978969</v>
      </c>
      <c r="DV116" s="371">
        <v>-26.078277612611995</v>
      </c>
      <c r="DW116" s="371">
        <v>-372.37038390284073</v>
      </c>
      <c r="DX116" s="371">
        <v>-10.314857784431139</v>
      </c>
      <c r="DY116" s="371">
        <v>7.8857058480771256</v>
      </c>
      <c r="DZ116" s="371">
        <v>-29.499577922077918</v>
      </c>
      <c r="EA116" s="371">
        <v>-26.532527460368552</v>
      </c>
      <c r="EB116" s="371">
        <v>-15.45389282131312</v>
      </c>
      <c r="EC116" s="371">
        <v>-13.283834586466165</v>
      </c>
      <c r="ED116" s="371">
        <v>6.8830990645835364</v>
      </c>
      <c r="EE116" s="371">
        <v>-26.888522694280457</v>
      </c>
      <c r="EF116" s="371">
        <v>24.183149165848871</v>
      </c>
      <c r="EG116" s="371">
        <v>-72.76554079576934</v>
      </c>
      <c r="EH116" s="371">
        <v>9.7584203988231479</v>
      </c>
      <c r="EI116" s="371">
        <v>16.382297244351573</v>
      </c>
      <c r="EJ116" s="371">
        <v>73.122178093645488</v>
      </c>
      <c r="EK116" s="371">
        <v>-305.64029535864978</v>
      </c>
      <c r="EL116" s="371">
        <v>32.097131474103591</v>
      </c>
      <c r="EM116" s="371">
        <v>-6.6057953772943572</v>
      </c>
      <c r="EN116" s="371">
        <v>-17.432365764111978</v>
      </c>
      <c r="EO116" s="371">
        <v>61.682920524438032</v>
      </c>
      <c r="EP116" s="371">
        <v>16.760834510357814</v>
      </c>
      <c r="EQ116" s="371">
        <v>155.32065327793168</v>
      </c>
      <c r="ER116" s="371">
        <v>-455.93249999999995</v>
      </c>
      <c r="ES116" s="371">
        <v>-30.409760738115107</v>
      </c>
      <c r="ET116" s="371">
        <v>43.876794145420206</v>
      </c>
      <c r="EU116" s="371">
        <v>37.141903409090908</v>
      </c>
      <c r="EV116" s="371">
        <v>-415.02544773928361</v>
      </c>
      <c r="EW116" s="371">
        <v>5.6380060223549782</v>
      </c>
      <c r="EX116" s="371">
        <v>6.2721745342324846</v>
      </c>
      <c r="EY116" s="371">
        <v>-13.342577171572145</v>
      </c>
      <c r="EZ116" s="371">
        <v>65.72798854301773</v>
      </c>
      <c r="FA116" s="371">
        <v>29.376313836254944</v>
      </c>
      <c r="FB116" s="371">
        <v>-19.510153335217645</v>
      </c>
      <c r="FC116" s="371">
        <v>36.88507088404441</v>
      </c>
      <c r="FD116" s="371">
        <v>-458.17505963029214</v>
      </c>
      <c r="FE116" s="371">
        <v>-98.492050492022543</v>
      </c>
      <c r="FF116" s="371">
        <v>-2.6762870199801609</v>
      </c>
      <c r="FG116" s="371">
        <v>-4.0118756742179063</v>
      </c>
      <c r="FH116" s="371">
        <v>0.54857109146008243</v>
      </c>
      <c r="FI116" s="371">
        <v>-19.860287507592634</v>
      </c>
      <c r="FJ116" s="371">
        <v>-18.474437271150506</v>
      </c>
      <c r="FK116" s="371">
        <v>6.8353142967713421</v>
      </c>
      <c r="FL116" s="371">
        <v>1.660949774629753</v>
      </c>
      <c r="FM116" s="371">
        <v>-8.4796130289532279</v>
      </c>
      <c r="FN116" s="371">
        <v>-4.3815776505061281</v>
      </c>
      <c r="FO116" s="371">
        <v>14.42395855139209</v>
      </c>
      <c r="FP116" s="371">
        <v>23.931442080378236</v>
      </c>
      <c r="FQ116" s="371">
        <v>-516.13758627300615</v>
      </c>
      <c r="FR116" s="371">
        <v>-28.097878847671662</v>
      </c>
      <c r="FS116" s="371">
        <v>17.12561487268519</v>
      </c>
      <c r="FT116" s="371">
        <v>-73.489008880324945</v>
      </c>
      <c r="FU116" s="371">
        <v>-27.7292600896861</v>
      </c>
      <c r="FV116" s="371">
        <v>1.2359849835130601</v>
      </c>
      <c r="FW116" s="371">
        <v>-5.2884322742474934</v>
      </c>
      <c r="FX116" s="371">
        <v>61.240485465116286</v>
      </c>
      <c r="FY116" s="371">
        <v>-5.4204786620530534</v>
      </c>
      <c r="FZ116" s="371">
        <v>145.80541208791209</v>
      </c>
      <c r="GA116" s="371">
        <v>-1.3621819583654589</v>
      </c>
      <c r="GB116" s="371">
        <v>39.483281249999997</v>
      </c>
      <c r="GC116" s="371">
        <v>-12.948761497263943</v>
      </c>
      <c r="GD116" s="371">
        <v>20.610603643216077</v>
      </c>
      <c r="GE116" s="371">
        <v>47.571205813240702</v>
      </c>
      <c r="GF116" s="371">
        <v>-38.235516880456082</v>
      </c>
      <c r="GG116" s="371">
        <v>0.27755010834236488</v>
      </c>
      <c r="GH116" s="371">
        <v>-32.688485410132117</v>
      </c>
      <c r="GI116" s="371">
        <v>-32.98463490872718</v>
      </c>
      <c r="GJ116" s="371">
        <v>-11.894225789746246</v>
      </c>
      <c r="GK116" s="371">
        <v>-44.074267420923107</v>
      </c>
      <c r="GL116" s="371">
        <v>1.2393247329167465</v>
      </c>
      <c r="GM116" s="371">
        <v>-23.94136553161918</v>
      </c>
      <c r="GN116" s="371">
        <v>6.8091473849945254</v>
      </c>
      <c r="GO116" s="371">
        <v>-525.05823293172693</v>
      </c>
      <c r="GP116" s="371">
        <v>56.960236862293819</v>
      </c>
      <c r="GQ116" s="371">
        <v>-2.2602345415778253</v>
      </c>
      <c r="GR116" s="371">
        <v>-10.528181818181817</v>
      </c>
      <c r="GS116" s="371">
        <v>-47.30410417916417</v>
      </c>
      <c r="GT116" s="371">
        <v>-17.809979838709676</v>
      </c>
      <c r="GU116" s="371">
        <v>-18.054516695023391</v>
      </c>
      <c r="GV116" s="371">
        <v>157.34948964046313</v>
      </c>
      <c r="GW116" s="371">
        <v>-510.92126758728506</v>
      </c>
      <c r="GX116" s="371">
        <v>-49.026037992946463</v>
      </c>
      <c r="GY116" s="371">
        <v>87.786148732992132</v>
      </c>
      <c r="GZ116" s="371">
        <v>-12.082142712178904</v>
      </c>
      <c r="HA116" s="371">
        <v>2.1669315048152362</v>
      </c>
      <c r="HB116" s="371">
        <v>-29.389087924469656</v>
      </c>
      <c r="HC116" s="371">
        <v>10.423063000616143</v>
      </c>
      <c r="HD116" s="371">
        <v>8.9079831932773104</v>
      </c>
      <c r="HE116" s="371">
        <v>-78.815058445391088</v>
      </c>
      <c r="HF116" s="371">
        <v>-7.2235093696763206</v>
      </c>
      <c r="HG116" s="371">
        <v>113.84471868365181</v>
      </c>
      <c r="HH116" s="371">
        <v>-5.8441364694148934</v>
      </c>
      <c r="HI116" s="371">
        <v>8.9858176838810646</v>
      </c>
      <c r="HJ116" s="371">
        <v>4.7914373494396578</v>
      </c>
      <c r="HK116" s="371">
        <v>24.306104901117799</v>
      </c>
      <c r="HL116" s="371">
        <v>-88.836433081768689</v>
      </c>
      <c r="HM116" s="371">
        <v>-22.378335622226917</v>
      </c>
      <c r="HN116" s="371">
        <v>-2.6245357761822232</v>
      </c>
      <c r="HO116" s="371">
        <v>6.565438999688384</v>
      </c>
      <c r="HP116" s="371">
        <v>-16.408890217969166</v>
      </c>
      <c r="HQ116" s="371">
        <v>-50.001063859298711</v>
      </c>
      <c r="HR116" s="371">
        <v>2.4791942312034334</v>
      </c>
      <c r="HS116" s="371">
        <v>-34.420700152207004</v>
      </c>
      <c r="HT116" s="371">
        <v>-11.406251916650284</v>
      </c>
      <c r="HU116" s="371">
        <v>29.763629848229343</v>
      </c>
      <c r="HV116" s="371">
        <v>18.28819008782936</v>
      </c>
      <c r="HW116" s="371">
        <v>-22.696503893833437</v>
      </c>
      <c r="HX116" s="371">
        <v>47.559297199170125</v>
      </c>
      <c r="HY116" s="371">
        <v>-5.8587531713981136</v>
      </c>
      <c r="HZ116" s="371">
        <v>10.950549098414077</v>
      </c>
      <c r="IA116" s="371">
        <v>44.797735363924048</v>
      </c>
      <c r="IB116" s="371">
        <v>52.59060158201499</v>
      </c>
      <c r="IC116" s="371">
        <v>13.382909046029434</v>
      </c>
      <c r="ID116" s="371">
        <v>6.3279922606191503</v>
      </c>
      <c r="IE116" s="371">
        <v>-3.5163170288267618</v>
      </c>
      <c r="IF116" s="371">
        <v>-194.9683787609188</v>
      </c>
      <c r="IG116" s="371">
        <v>-12.804426602682414</v>
      </c>
      <c r="IH116" s="371">
        <v>211.07754861111113</v>
      </c>
      <c r="II116" s="371">
        <v>68.540425910546915</v>
      </c>
      <c r="IJ116" s="371">
        <v>-3.2019250700280106</v>
      </c>
      <c r="IK116" s="371">
        <v>-2.6835171821305841</v>
      </c>
      <c r="IL116" s="371">
        <v>50.922209868699703</v>
      </c>
      <c r="IM116" s="371">
        <v>-3.2633915885194655</v>
      </c>
      <c r="IN116" s="371">
        <v>32.513847632689995</v>
      </c>
      <c r="IO116" s="371">
        <v>2.0615519253208867</v>
      </c>
      <c r="IP116" s="371">
        <v>-14.699382592710997</v>
      </c>
      <c r="IQ116" s="371">
        <v>-21.254392677256874</v>
      </c>
      <c r="IR116" s="371">
        <v>20.947402403682236</v>
      </c>
      <c r="IS116" s="371">
        <v>-12.916094572701496</v>
      </c>
      <c r="IT116" s="371">
        <v>-33.443701044386422</v>
      </c>
      <c r="IU116" s="371">
        <v>7.7298331966092428</v>
      </c>
      <c r="IV116" s="371">
        <v>162.8918439716312</v>
      </c>
      <c r="IW116" s="371">
        <v>-48.182713906035673</v>
      </c>
      <c r="IX116" s="371">
        <v>-59.179062889153663</v>
      </c>
      <c r="IY116" s="371">
        <v>-86.555475504322771</v>
      </c>
      <c r="IZ116" s="371">
        <v>9.3776539278131601</v>
      </c>
      <c r="JA116" s="371">
        <v>-19.725297619047616</v>
      </c>
      <c r="JB116" s="371">
        <v>-9.7979973591549285</v>
      </c>
      <c r="JC116" s="371">
        <v>127.50392997499107</v>
      </c>
      <c r="JD116" s="371">
        <v>78.868201362281823</v>
      </c>
      <c r="JE116" s="371">
        <v>0.53949138794789886</v>
      </c>
      <c r="JF116" s="371">
        <v>-19.684996760856592</v>
      </c>
      <c r="JG116" s="371">
        <v>-22.72247571294265</v>
      </c>
      <c r="JH116" s="371">
        <v>360.07756382518392</v>
      </c>
      <c r="JI116" s="371">
        <v>68.636762593250438</v>
      </c>
      <c r="JJ116" s="371">
        <v>5.9598257960313772</v>
      </c>
      <c r="JK116" s="371">
        <v>18.128378896785669</v>
      </c>
      <c r="JL116" s="371">
        <v>58.983418651235255</v>
      </c>
      <c r="JM116" s="371">
        <v>78.092356042173563</v>
      </c>
      <c r="JN116" s="371">
        <v>-24.939610817941954</v>
      </c>
      <c r="JO116" s="371">
        <v>-17.643344271260595</v>
      </c>
      <c r="JP116" s="371">
        <v>1.8881116413496446</v>
      </c>
      <c r="JQ116" s="371">
        <v>21.640123363034974</v>
      </c>
      <c r="JR116" s="371">
        <v>-94.074333934992396</v>
      </c>
      <c r="JS116" s="371">
        <v>8.6833215810428346</v>
      </c>
      <c r="JT116" s="371">
        <v>8.6320949209415847</v>
      </c>
      <c r="JU116" s="371">
        <v>22.851330142475508</v>
      </c>
      <c r="JV116" s="371">
        <v>167.17788357644517</v>
      </c>
      <c r="JW116" s="371">
        <v>24.674185324761702</v>
      </c>
      <c r="JX116" s="371">
        <v>-6.027806209484817</v>
      </c>
      <c r="JY116" s="371">
        <v>11.042187500000002</v>
      </c>
      <c r="JZ116" s="371">
        <v>-1.7152793499774244</v>
      </c>
      <c r="KA116" s="371">
        <v>-14.702584533310201</v>
      </c>
      <c r="KB116" s="371">
        <v>49.471710778672801</v>
      </c>
      <c r="KC116" s="371">
        <v>259.28975273754861</v>
      </c>
      <c r="KD116" s="371">
        <v>25.388111873990308</v>
      </c>
      <c r="KE116" s="371">
        <v>-25.775772946859902</v>
      </c>
      <c r="KF116" s="371">
        <v>-56.131466003762426</v>
      </c>
      <c r="KG116" s="371">
        <v>29.822363851746076</v>
      </c>
      <c r="KH116" s="371">
        <v>-24.949105818300495</v>
      </c>
      <c r="KI116" s="371">
        <v>-3.2225262197902418</v>
      </c>
      <c r="KJ116" s="371">
        <v>43.518910919540232</v>
      </c>
      <c r="KK116" s="371">
        <v>-2.0485934329199575</v>
      </c>
    </row>
    <row r="117" spans="1:297" s="558" customFormat="1" ht="30">
      <c r="A117" s="556"/>
      <c r="B117" s="557" t="s">
        <v>624</v>
      </c>
      <c r="C117" s="576">
        <v>675.19460107061673</v>
      </c>
      <c r="D117" s="556">
        <v>-762.44559547602341</v>
      </c>
      <c r="E117" s="556">
        <v>2478.9077391480632</v>
      </c>
      <c r="F117" s="576">
        <v>1316.2939918197308</v>
      </c>
      <c r="G117" s="576">
        <v>1809.6683617311403</v>
      </c>
      <c r="H117" s="576">
        <v>1133.5209340314061</v>
      </c>
      <c r="I117" s="576">
        <v>1122.9589974163191</v>
      </c>
      <c r="J117" s="576">
        <v>842.86195543430392</v>
      </c>
      <c r="K117" s="576">
        <v>829.58606542549546</v>
      </c>
      <c r="L117" s="576">
        <v>517.28047571336788</v>
      </c>
      <c r="M117" s="576">
        <v>2228.4827005286838</v>
      </c>
      <c r="N117" s="576">
        <v>1935.2805425747219</v>
      </c>
      <c r="O117" s="576">
        <v>1396.7220011476932</v>
      </c>
      <c r="P117" s="576">
        <v>584.95995117863674</v>
      </c>
      <c r="Q117" s="576">
        <v>-412.72366933678654</v>
      </c>
      <c r="R117" s="576">
        <v>1351.7131222990311</v>
      </c>
      <c r="S117" s="576">
        <v>711.44211902435131</v>
      </c>
      <c r="T117" s="576">
        <v>677.99674137756483</v>
      </c>
      <c r="U117" s="576">
        <v>1462.1442544957513</v>
      </c>
      <c r="V117" s="576">
        <v>1661.752302141264</v>
      </c>
      <c r="W117" s="576">
        <v>1699.4701604379813</v>
      </c>
      <c r="X117" s="576">
        <v>163.66959817735898</v>
      </c>
      <c r="Y117" s="576">
        <v>793.37073964746401</v>
      </c>
      <c r="Z117" s="576">
        <v>-99.039417436541783</v>
      </c>
      <c r="AA117" s="576">
        <v>-31.776223599911628</v>
      </c>
      <c r="AB117" s="576">
        <v>257.29594681697972</v>
      </c>
      <c r="AC117" s="576">
        <v>504.619394953469</v>
      </c>
      <c r="AD117" s="576">
        <v>699.19160374895239</v>
      </c>
      <c r="AE117" s="576">
        <v>376.53769232446422</v>
      </c>
      <c r="AF117" s="576">
        <v>441.64367770796395</v>
      </c>
      <c r="AG117" s="576">
        <v>881.35791931840492</v>
      </c>
      <c r="AH117" s="576">
        <v>420.85414116814422</v>
      </c>
      <c r="AI117" s="576">
        <v>877.17221216266933</v>
      </c>
      <c r="AJ117" s="576">
        <v>812.32046484189812</v>
      </c>
      <c r="AK117" s="576">
        <v>855.14389802054711</v>
      </c>
      <c r="AL117" s="576">
        <v>1645.5326100216241</v>
      </c>
      <c r="AM117" s="576">
        <v>369.19088890498915</v>
      </c>
      <c r="AN117" s="576">
        <v>1016.2259208929273</v>
      </c>
      <c r="AO117" s="576">
        <v>409.06944843666213</v>
      </c>
      <c r="AP117" s="576">
        <v>616.06204171312061</v>
      </c>
      <c r="AQ117" s="576">
        <v>1476.7380047224647</v>
      </c>
      <c r="AR117" s="576">
        <v>1134.5225537637677</v>
      </c>
      <c r="AS117" s="576">
        <v>830.09545737595272</v>
      </c>
      <c r="AT117" s="576">
        <v>710.9013424333358</v>
      </c>
      <c r="AU117" s="576">
        <v>1254.6013390455648</v>
      </c>
      <c r="AV117" s="576">
        <v>1012.9898276737866</v>
      </c>
      <c r="AW117" s="576">
        <v>1833.1751385751058</v>
      </c>
      <c r="AX117" s="576">
        <v>150.81910131793299</v>
      </c>
      <c r="AY117" s="576">
        <v>524.42157075431476</v>
      </c>
      <c r="AZ117" s="576">
        <v>1065.7569428944614</v>
      </c>
      <c r="BA117" s="576">
        <v>786.04055228730965</v>
      </c>
      <c r="BB117" s="576">
        <v>700.55087691228027</v>
      </c>
      <c r="BC117" s="576">
        <v>524.8620864910298</v>
      </c>
      <c r="BD117" s="576">
        <v>798.20896077137945</v>
      </c>
      <c r="BE117" s="576">
        <v>762.70310077895772</v>
      </c>
      <c r="BF117" s="576">
        <v>805.40997106622797</v>
      </c>
      <c r="BG117" s="576">
        <v>536.3818633056336</v>
      </c>
      <c r="BH117" s="576">
        <v>863.05976903314377</v>
      </c>
      <c r="BI117" s="576">
        <v>800.47567643645016</v>
      </c>
      <c r="BJ117" s="576">
        <v>458.85251063747234</v>
      </c>
      <c r="BK117" s="576">
        <v>1387.3423227062767</v>
      </c>
      <c r="BL117" s="576">
        <v>260.37773735545954</v>
      </c>
      <c r="BM117" s="576">
        <v>354.33956674138824</v>
      </c>
      <c r="BN117" s="576">
        <v>732.28573009334411</v>
      </c>
      <c r="BO117" s="576">
        <v>-149.18703145293023</v>
      </c>
      <c r="BP117" s="576">
        <v>582.52878687188377</v>
      </c>
      <c r="BQ117" s="576">
        <v>1193.084513276109</v>
      </c>
      <c r="BR117" s="576">
        <v>671.93334212101206</v>
      </c>
      <c r="BS117" s="576">
        <v>512.54003265897302</v>
      </c>
      <c r="BT117" s="576">
        <v>893.00381505101598</v>
      </c>
      <c r="BU117" s="576">
        <v>1251.5455565446416</v>
      </c>
      <c r="BV117" s="576">
        <v>952.43665816268162</v>
      </c>
      <c r="BW117" s="576">
        <v>904.75924893678632</v>
      </c>
      <c r="BX117" s="576">
        <v>896.90173869527712</v>
      </c>
      <c r="BY117" s="576">
        <v>999.29807267391698</v>
      </c>
      <c r="BZ117" s="576">
        <v>1184.8737313762315</v>
      </c>
      <c r="CA117" s="576">
        <v>-762.44559547602341</v>
      </c>
      <c r="CB117" s="576">
        <v>912.51948031612051</v>
      </c>
      <c r="CC117" s="576">
        <v>1097.3069351421348</v>
      </c>
      <c r="CD117" s="576">
        <v>2097.2476773419994</v>
      </c>
      <c r="CE117" s="576">
        <v>1271.2045392067664</v>
      </c>
      <c r="CF117" s="576">
        <v>450.83525638438118</v>
      </c>
      <c r="CG117" s="576">
        <v>-187.65534594425409</v>
      </c>
      <c r="CH117" s="576">
        <v>299.21278369368963</v>
      </c>
      <c r="CI117" s="576">
        <v>1204.989327514445</v>
      </c>
      <c r="CJ117" s="576">
        <v>621.97469151224436</v>
      </c>
      <c r="CK117" s="576">
        <v>842.56386180153777</v>
      </c>
      <c r="CL117" s="576">
        <v>954.21514185909166</v>
      </c>
      <c r="CM117" s="576">
        <v>1419.631803144126</v>
      </c>
      <c r="CN117" s="576">
        <v>1001.8483684138895</v>
      </c>
      <c r="CO117" s="576">
        <v>1439.6021591806616</v>
      </c>
      <c r="CP117" s="576">
        <v>1824.51329621324</v>
      </c>
      <c r="CQ117" s="576">
        <v>1395.6353398674999</v>
      </c>
      <c r="CR117" s="576">
        <v>1793.7634448171709</v>
      </c>
      <c r="CS117" s="576">
        <v>566.30370967707177</v>
      </c>
      <c r="CT117" s="576">
        <v>724.96583843393705</v>
      </c>
      <c r="CU117" s="576">
        <v>1378.276847454546</v>
      </c>
      <c r="CV117" s="576">
        <v>1097.5957849296967</v>
      </c>
      <c r="CW117" s="576">
        <v>1213.5169821809263</v>
      </c>
      <c r="CX117" s="576">
        <v>1203.3264808271883</v>
      </c>
      <c r="CY117" s="576">
        <v>1455.8441657383496</v>
      </c>
      <c r="CZ117" s="576">
        <v>276.8962568373056</v>
      </c>
      <c r="DA117" s="576">
        <v>126.91273121822917</v>
      </c>
      <c r="DB117" s="576">
        <v>1411.3284391740283</v>
      </c>
      <c r="DC117" s="576">
        <v>1144.0870590822906</v>
      </c>
      <c r="DD117" s="576">
        <v>1096.1166756108348</v>
      </c>
      <c r="DE117" s="576">
        <v>1306.7151218179129</v>
      </c>
      <c r="DF117" s="576">
        <v>385.60636190844002</v>
      </c>
      <c r="DG117" s="576">
        <v>1504.9280843478514</v>
      </c>
      <c r="DH117" s="576">
        <v>794.3967553958297</v>
      </c>
      <c r="DI117" s="576">
        <v>-251.85382068900023</v>
      </c>
      <c r="DJ117" s="576">
        <v>1010.3256769825322</v>
      </c>
      <c r="DK117" s="576">
        <v>751.75644560199123</v>
      </c>
      <c r="DL117" s="576">
        <v>1180.9575519716777</v>
      </c>
      <c r="DM117" s="576">
        <v>302.76428250861369</v>
      </c>
      <c r="DN117" s="576">
        <v>2004.7670052306687</v>
      </c>
      <c r="DO117" s="576">
        <v>952.73322233974238</v>
      </c>
      <c r="DP117" s="576">
        <v>1545.5236107418818</v>
      </c>
      <c r="DQ117" s="576">
        <v>652.95865943982619</v>
      </c>
      <c r="DR117" s="576">
        <v>579.64746816312004</v>
      </c>
      <c r="DS117" s="576">
        <v>1417.8303697098065</v>
      </c>
      <c r="DT117" s="576">
        <v>680.45854049130764</v>
      </c>
      <c r="DU117" s="576">
        <v>1180.1797614887194</v>
      </c>
      <c r="DV117" s="576">
        <v>415.39532977168454</v>
      </c>
      <c r="DW117" s="576">
        <v>693.03163219137059</v>
      </c>
      <c r="DX117" s="576">
        <v>1015.916830475649</v>
      </c>
      <c r="DY117" s="576">
        <v>1057.9992330225887</v>
      </c>
      <c r="DZ117" s="576">
        <v>721.71678399839561</v>
      </c>
      <c r="EA117" s="576">
        <v>864.60203858812361</v>
      </c>
      <c r="EB117" s="576">
        <v>654.7546278252903</v>
      </c>
      <c r="EC117" s="576">
        <v>1934.8118007555968</v>
      </c>
      <c r="ED117" s="576">
        <v>658.71322446542513</v>
      </c>
      <c r="EE117" s="576">
        <v>862.78409555188659</v>
      </c>
      <c r="EF117" s="576">
        <v>2069.3716931876224</v>
      </c>
      <c r="EG117" s="576">
        <v>844.64295983399506</v>
      </c>
      <c r="EH117" s="576">
        <v>871.39424360009036</v>
      </c>
      <c r="EI117" s="576">
        <v>762.54885794003394</v>
      </c>
      <c r="EJ117" s="576">
        <v>677.50780411438507</v>
      </c>
      <c r="EK117" s="576">
        <v>1406.9439306899053</v>
      </c>
      <c r="EL117" s="576">
        <v>2076.8148268112668</v>
      </c>
      <c r="EM117" s="576">
        <v>2278.0647116713685</v>
      </c>
      <c r="EN117" s="576">
        <v>349.23229482963808</v>
      </c>
      <c r="EO117" s="576">
        <v>702.383177863622</v>
      </c>
      <c r="EP117" s="576">
        <v>660.68552619127991</v>
      </c>
      <c r="EQ117" s="576">
        <v>1319.7394887132975</v>
      </c>
      <c r="ER117" s="576">
        <v>647.30130025313701</v>
      </c>
      <c r="ES117" s="576">
        <v>696.28282321280676</v>
      </c>
      <c r="ET117" s="576">
        <v>1926.6715848004987</v>
      </c>
      <c r="EU117" s="576">
        <v>448.849147094329</v>
      </c>
      <c r="EV117" s="576">
        <v>997.90178306372252</v>
      </c>
      <c r="EW117" s="576">
        <v>228.89539527832369</v>
      </c>
      <c r="EX117" s="576">
        <v>1264.2676320001285</v>
      </c>
      <c r="EY117" s="576">
        <v>792.79316701263122</v>
      </c>
      <c r="EZ117" s="576">
        <v>1960.9077913367603</v>
      </c>
      <c r="FA117" s="576">
        <v>1200.4888511043728</v>
      </c>
      <c r="FB117" s="576">
        <v>1227.6144802601</v>
      </c>
      <c r="FC117" s="576">
        <v>646.1585588280775</v>
      </c>
      <c r="FD117" s="576">
        <v>27.496833934156129</v>
      </c>
      <c r="FE117" s="576">
        <v>708.24325098618976</v>
      </c>
      <c r="FF117" s="576">
        <v>220.75030116802955</v>
      </c>
      <c r="FG117" s="576">
        <v>7.2706530637534801</v>
      </c>
      <c r="FH117" s="576">
        <v>567.16453969534427</v>
      </c>
      <c r="FI117" s="576">
        <v>291.07049305316843</v>
      </c>
      <c r="FJ117" s="576">
        <v>1651.7023447448325</v>
      </c>
      <c r="FK117" s="576">
        <v>654.40457544522303</v>
      </c>
      <c r="FL117" s="576">
        <v>1031.1248058823408</v>
      </c>
      <c r="FM117" s="576">
        <v>1331.9673246424115</v>
      </c>
      <c r="FN117" s="576">
        <v>916.11850122940518</v>
      </c>
      <c r="FO117" s="576">
        <v>1928.6623620896833</v>
      </c>
      <c r="FP117" s="576">
        <v>939.09272944518875</v>
      </c>
      <c r="FQ117" s="576">
        <v>1106.9291957649082</v>
      </c>
      <c r="FR117" s="576">
        <v>661.5386851071238</v>
      </c>
      <c r="FS117" s="576">
        <v>817.19956303626236</v>
      </c>
      <c r="FT117" s="576">
        <v>583.65193102500552</v>
      </c>
      <c r="FU117" s="576">
        <v>683.65633861780566</v>
      </c>
      <c r="FV117" s="576">
        <v>961.97245758491829</v>
      </c>
      <c r="FW117" s="576">
        <v>800.76885870176454</v>
      </c>
      <c r="FX117" s="576">
        <v>615.10407294254253</v>
      </c>
      <c r="FY117" s="576">
        <v>673.300539089062</v>
      </c>
      <c r="FZ117" s="576">
        <v>901.31252441043216</v>
      </c>
      <c r="GA117" s="576">
        <v>2070.7902150490249</v>
      </c>
      <c r="GB117" s="576">
        <v>1060.1781644357613</v>
      </c>
      <c r="GC117" s="576">
        <v>465.49677328511001</v>
      </c>
      <c r="GD117" s="576">
        <v>1400.5138583480948</v>
      </c>
      <c r="GE117" s="576">
        <v>471.61046267738038</v>
      </c>
      <c r="GF117" s="576">
        <v>1515.3034928433392</v>
      </c>
      <c r="GG117" s="576">
        <v>1326.1810399769797</v>
      </c>
      <c r="GH117" s="576">
        <v>858.52447460241535</v>
      </c>
      <c r="GI117" s="576">
        <v>940.3824002681414</v>
      </c>
      <c r="GJ117" s="576">
        <v>683.40532336996898</v>
      </c>
      <c r="GK117" s="576">
        <v>303.70351658258994</v>
      </c>
      <c r="GL117" s="576">
        <v>878.35479209980349</v>
      </c>
      <c r="GM117" s="576">
        <v>1158.0020428565165</v>
      </c>
      <c r="GN117" s="576">
        <v>2202.1074825304845</v>
      </c>
      <c r="GO117" s="576">
        <v>85.32382425462599</v>
      </c>
      <c r="GP117" s="576">
        <v>1361.4222368753281</v>
      </c>
      <c r="GQ117" s="576">
        <v>1851.6265596495605</v>
      </c>
      <c r="GR117" s="576">
        <v>902.15207836180718</v>
      </c>
      <c r="GS117" s="576">
        <v>864.68518679562351</v>
      </c>
      <c r="GT117" s="576">
        <v>1404.8048101621957</v>
      </c>
      <c r="GU117" s="576">
        <v>918.72933490160153</v>
      </c>
      <c r="GV117" s="576">
        <v>2181.7840547528299</v>
      </c>
      <c r="GW117" s="576">
        <v>343.60761460875943</v>
      </c>
      <c r="GX117" s="576">
        <v>613.19940984376149</v>
      </c>
      <c r="GY117" s="576">
        <v>1292.6390408438197</v>
      </c>
      <c r="GZ117" s="576">
        <v>990.35778972356206</v>
      </c>
      <c r="HA117" s="576">
        <v>677.72569290910837</v>
      </c>
      <c r="HB117" s="576">
        <v>648.36586907068113</v>
      </c>
      <c r="HC117" s="576">
        <v>935.92047864066444</v>
      </c>
      <c r="HD117" s="576">
        <v>2472.067623478431</v>
      </c>
      <c r="HE117" s="576">
        <v>308.09403906026773</v>
      </c>
      <c r="HF117" s="576">
        <v>700.50997430877055</v>
      </c>
      <c r="HG117" s="576">
        <v>1339.0784228493415</v>
      </c>
      <c r="HH117" s="576">
        <v>1085.5502966165859</v>
      </c>
      <c r="HI117" s="576">
        <v>1857.0996566026909</v>
      </c>
      <c r="HJ117" s="576">
        <v>361.26866159812971</v>
      </c>
      <c r="HK117" s="576">
        <v>1017.3931438805017</v>
      </c>
      <c r="HL117" s="576">
        <v>290.28117916719003</v>
      </c>
      <c r="HM117" s="576">
        <v>449.72603177213011</v>
      </c>
      <c r="HN117" s="576">
        <v>806.66083896426278</v>
      </c>
      <c r="HO117" s="576">
        <v>1031.5630221541637</v>
      </c>
      <c r="HP117" s="576">
        <v>728.70519761049172</v>
      </c>
      <c r="HQ117" s="576">
        <v>674.76698306367973</v>
      </c>
      <c r="HR117" s="576">
        <v>852.19512226334768</v>
      </c>
      <c r="HS117" s="576">
        <v>1324.9768158754553</v>
      </c>
      <c r="HT117" s="576">
        <v>660.17016423680536</v>
      </c>
      <c r="HU117" s="576">
        <v>899.52408082201384</v>
      </c>
      <c r="HV117" s="576">
        <v>1182.2047333016867</v>
      </c>
      <c r="HW117" s="576">
        <v>216.98048820127298</v>
      </c>
      <c r="HX117" s="576">
        <v>1593.3680727343008</v>
      </c>
      <c r="HY117" s="576">
        <v>539.02680549151148</v>
      </c>
      <c r="HZ117" s="576">
        <v>1739.7807946122919</v>
      </c>
      <c r="IA117" s="576">
        <v>1507.5328352285235</v>
      </c>
      <c r="IB117" s="576">
        <v>1385.1878864874504</v>
      </c>
      <c r="IC117" s="576">
        <v>492.19335485785388</v>
      </c>
      <c r="ID117" s="576">
        <v>1088.8802030208165</v>
      </c>
      <c r="IE117" s="576">
        <v>1060.622550927452</v>
      </c>
      <c r="IF117" s="576">
        <v>713.58437398055219</v>
      </c>
      <c r="IG117" s="576">
        <v>761.46884476629339</v>
      </c>
      <c r="IH117" s="576">
        <v>1412.960915687918</v>
      </c>
      <c r="II117" s="576">
        <v>1045.7097645705114</v>
      </c>
      <c r="IJ117" s="576">
        <v>1375.2872196737444</v>
      </c>
      <c r="IK117" s="576">
        <v>698.78709730099979</v>
      </c>
      <c r="IL117" s="576">
        <v>1430.1439493892608</v>
      </c>
      <c r="IM117" s="576">
        <v>1285.7260368116326</v>
      </c>
      <c r="IN117" s="576">
        <v>707.27347416701741</v>
      </c>
      <c r="IO117" s="576">
        <v>1211.3480221800367</v>
      </c>
      <c r="IP117" s="576">
        <v>428.14455132638557</v>
      </c>
      <c r="IQ117" s="576">
        <v>2184.8340145139891</v>
      </c>
      <c r="IR117" s="576">
        <v>794.12120496512841</v>
      </c>
      <c r="IS117" s="576">
        <v>1549.0166523989647</v>
      </c>
      <c r="IT117" s="576">
        <v>713.81361750862061</v>
      </c>
      <c r="IU117" s="576">
        <v>2478.9077391480632</v>
      </c>
      <c r="IV117" s="576">
        <v>1385.6905843343002</v>
      </c>
      <c r="IW117" s="576">
        <v>978.12861279020069</v>
      </c>
      <c r="IX117" s="576">
        <v>140.50587535634011</v>
      </c>
      <c r="IY117" s="576">
        <v>845.34769985803689</v>
      </c>
      <c r="IZ117" s="576">
        <v>1487.7844598055804</v>
      </c>
      <c r="JA117" s="576">
        <v>1310.0652370757268</v>
      </c>
      <c r="JB117" s="576">
        <v>1293.044101309124</v>
      </c>
      <c r="JC117" s="576">
        <v>1927.0137815924309</v>
      </c>
      <c r="JD117" s="576">
        <v>1423.4965740809521</v>
      </c>
      <c r="JE117" s="576">
        <v>444.18618664441328</v>
      </c>
      <c r="JF117" s="576">
        <v>325.40449487267222</v>
      </c>
      <c r="JG117" s="576">
        <v>869.8361465676204</v>
      </c>
      <c r="JH117" s="576">
        <v>298.51147771106912</v>
      </c>
      <c r="JI117" s="576">
        <v>878.66943296998363</v>
      </c>
      <c r="JJ117" s="576">
        <v>1898.5093482830025</v>
      </c>
      <c r="JK117" s="576">
        <v>720.96263923368815</v>
      </c>
      <c r="JL117" s="576">
        <v>744.44411589738877</v>
      </c>
      <c r="JM117" s="576">
        <v>2276.9710103008747</v>
      </c>
      <c r="JN117" s="576">
        <v>2384.1542276789228</v>
      </c>
      <c r="JO117" s="576">
        <v>2083.3405439316389</v>
      </c>
      <c r="JP117" s="576">
        <v>1356.8900172006438</v>
      </c>
      <c r="JQ117" s="576">
        <v>472.90011426528775</v>
      </c>
      <c r="JR117" s="576">
        <v>313.15240460741694</v>
      </c>
      <c r="JS117" s="576">
        <v>486.80416985852463</v>
      </c>
      <c r="JT117" s="576">
        <v>442.04326961689605</v>
      </c>
      <c r="JU117" s="576">
        <v>967.42252884928996</v>
      </c>
      <c r="JV117" s="576">
        <v>1571.0172810752463</v>
      </c>
      <c r="JW117" s="576">
        <v>1026.3165250654258</v>
      </c>
      <c r="JX117" s="576">
        <v>1168.7129452241709</v>
      </c>
      <c r="JY117" s="576">
        <v>1393.6847521740622</v>
      </c>
      <c r="JZ117" s="576">
        <v>687.71203002117977</v>
      </c>
      <c r="KA117" s="576">
        <v>1319.5239686290251</v>
      </c>
      <c r="KB117" s="576">
        <v>904.02902197676747</v>
      </c>
      <c r="KC117" s="576">
        <v>861.01225087741875</v>
      </c>
      <c r="KD117" s="576">
        <v>1204.5384305189052</v>
      </c>
      <c r="KE117" s="576">
        <v>1387.3007343348959</v>
      </c>
      <c r="KF117" s="576">
        <v>1284.3155318806814</v>
      </c>
      <c r="KG117" s="576">
        <v>1143.4023972906707</v>
      </c>
      <c r="KH117" s="576">
        <v>900.98877530001664</v>
      </c>
      <c r="KI117" s="576">
        <v>1035.0100603036137</v>
      </c>
      <c r="KJ117" s="576">
        <v>547.83235106434529</v>
      </c>
      <c r="KK117" s="576">
        <v>601.84067153840658</v>
      </c>
    </row>
  </sheetData>
  <pageMargins left="0.7" right="0.7" top="0.75" bottom="0.75" header="0.3" footer="0.3"/>
  <pageSetup paperSize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15F1-AE7E-4FFC-BBE6-4F13DE24277F}">
  <dimension ref="A1:DG302"/>
  <sheetViews>
    <sheetView zoomScaleNormal="100" workbookViewId="0">
      <pane xSplit="4" ySplit="10" topLeftCell="E11" activePane="bottomRight" state="frozen"/>
      <selection activeCell="K17" sqref="K17"/>
      <selection pane="topRight" activeCell="K17" sqref="K17"/>
      <selection pane="bottomLeft" activeCell="K17" sqref="K17"/>
      <selection pane="bottomRight" activeCell="K17" sqref="K17"/>
    </sheetView>
  </sheetViews>
  <sheetFormatPr defaultRowHeight="12.75"/>
  <cols>
    <col min="1" max="1" width="4.85546875" style="632" bestFit="1" customWidth="1"/>
    <col min="2" max="2" width="7.5703125" style="632" bestFit="1" customWidth="1"/>
    <col min="3" max="3" width="10.28515625" style="632" customWidth="1"/>
    <col min="4" max="4" width="23.5703125" style="632" bestFit="1" customWidth="1"/>
    <col min="5" max="5" width="10.85546875" style="632" bestFit="1" customWidth="1"/>
    <col min="6" max="6" width="9.5703125" style="632" bestFit="1" customWidth="1"/>
    <col min="7" max="8" width="10.85546875" style="632" bestFit="1" customWidth="1"/>
    <col min="9" max="10" width="9.5703125" style="632" bestFit="1" customWidth="1"/>
    <col min="11" max="11" width="11.85546875" style="632" bestFit="1" customWidth="1"/>
    <col min="12" max="12" width="4.85546875" style="632" customWidth="1"/>
    <col min="13" max="13" width="11.42578125" style="632" bestFit="1" customWidth="1"/>
    <col min="14" max="14" width="11" style="632" bestFit="1" customWidth="1"/>
    <col min="15" max="15" width="11.85546875" style="632" bestFit="1" customWidth="1"/>
    <col min="16" max="16" width="10.85546875" style="632" bestFit="1" customWidth="1"/>
    <col min="17" max="17" width="9.7109375" style="632" bestFit="1" customWidth="1"/>
    <col min="18" max="19" width="8.7109375" style="632" bestFit="1" customWidth="1"/>
    <col min="20" max="20" width="10.5703125" style="632" bestFit="1" customWidth="1"/>
    <col min="21" max="21" width="9.5703125" style="632" bestFit="1" customWidth="1"/>
    <col min="22" max="22" width="11.28515625" style="632" bestFit="1" customWidth="1"/>
    <col min="23" max="23" width="3.85546875" style="632" customWidth="1"/>
    <col min="24" max="24" width="12.140625" style="632" bestFit="1" customWidth="1"/>
    <col min="25" max="25" width="15.42578125" style="632" bestFit="1" customWidth="1"/>
    <col min="26" max="26" width="14.42578125" style="632" bestFit="1" customWidth="1"/>
    <col min="27" max="27" width="7.42578125" style="632" bestFit="1" customWidth="1"/>
    <col min="28" max="28" width="3.85546875" style="632" customWidth="1"/>
    <col min="29" max="29" width="8.7109375" style="632" bestFit="1" customWidth="1"/>
    <col min="30" max="30" width="7.85546875" style="632" bestFit="1" customWidth="1"/>
    <col min="31" max="31" width="11.7109375" style="632" bestFit="1" customWidth="1"/>
    <col min="32" max="32" width="10.42578125" style="632" bestFit="1" customWidth="1"/>
    <col min="33" max="33" width="10.85546875" style="632" bestFit="1" customWidth="1"/>
    <col min="34" max="34" width="9.5703125" style="632" bestFit="1" customWidth="1"/>
    <col min="35" max="35" width="3.7109375" style="632" customWidth="1"/>
    <col min="36" max="38" width="11.42578125" style="632" bestFit="1" customWidth="1"/>
    <col min="39" max="39" width="8.7109375" style="632" bestFit="1" customWidth="1"/>
    <col min="40" max="40" width="10.5703125" style="632" bestFit="1" customWidth="1"/>
    <col min="41" max="41" width="13.5703125" style="632" bestFit="1" customWidth="1"/>
    <col min="42" max="43" width="12.42578125" style="632" bestFit="1" customWidth="1"/>
    <col min="44" max="44" width="13.7109375" style="632" bestFit="1" customWidth="1"/>
    <col min="45" max="45" width="12.140625" style="632" bestFit="1" customWidth="1"/>
    <col min="46" max="46" width="12.28515625" style="632" bestFit="1" customWidth="1"/>
    <col min="47" max="47" width="11.140625" style="632" bestFit="1" customWidth="1"/>
    <col min="48" max="48" width="12.5703125" style="632" bestFit="1" customWidth="1"/>
    <col min="49" max="49" width="14.42578125" style="632" customWidth="1"/>
    <col min="50" max="50" width="10.5703125" style="632" bestFit="1" customWidth="1"/>
    <col min="51" max="51" width="4.140625" style="632" customWidth="1"/>
    <col min="52" max="52" width="14.85546875" style="632" customWidth="1"/>
    <col min="53" max="53" width="13.140625" style="632" bestFit="1" customWidth="1"/>
    <col min="54" max="54" width="4.42578125" style="632" customWidth="1"/>
    <col min="55" max="55" width="14.85546875" style="632" bestFit="1" customWidth="1"/>
    <col min="56" max="56" width="14.85546875" style="632" customWidth="1"/>
    <col min="57" max="57" width="12.7109375" style="632" bestFit="1" customWidth="1"/>
    <col min="58" max="58" width="3.7109375" style="662" customWidth="1"/>
    <col min="59" max="60" width="6.5703125" style="632" bestFit="1" customWidth="1"/>
    <col min="61" max="61" width="6.85546875" style="632" bestFit="1" customWidth="1"/>
    <col min="62" max="62" width="7.7109375" style="632" bestFit="1" customWidth="1"/>
    <col min="63" max="63" width="6" style="632" bestFit="1" customWidth="1"/>
    <col min="64" max="64" width="7.42578125" style="632" bestFit="1" customWidth="1"/>
    <col min="65" max="65" width="12.28515625" style="632" customWidth="1"/>
    <col min="66" max="66" width="3.140625" style="632" customWidth="1"/>
    <col min="67" max="67" width="8.7109375" style="632" bestFit="1" customWidth="1"/>
    <col min="68" max="69" width="8.5703125" style="632" bestFit="1" customWidth="1"/>
    <col min="70" max="70" width="8.42578125" style="632" bestFit="1" customWidth="1"/>
    <col min="71" max="71" width="8.140625" style="632" bestFit="1" customWidth="1"/>
    <col min="72" max="72" width="6.42578125" style="632" bestFit="1" customWidth="1"/>
    <col min="73" max="73" width="7" style="632" bestFit="1" customWidth="1"/>
    <col min="74" max="74" width="8.7109375" style="632" bestFit="1" customWidth="1"/>
    <col min="75" max="75" width="8.42578125" style="632" bestFit="1" customWidth="1"/>
    <col min="76" max="76" width="11.28515625" style="632" bestFit="1" customWidth="1"/>
    <col min="77" max="77" width="2.7109375" style="632" customWidth="1"/>
    <col min="78" max="78" width="11.85546875" style="632" bestFit="1" customWidth="1"/>
    <col min="79" max="79" width="10.28515625" style="632" customWidth="1"/>
    <col min="80" max="80" width="12.28515625" style="632" customWidth="1"/>
    <col min="81" max="81" width="7.42578125" style="632" bestFit="1" customWidth="1"/>
    <col min="82" max="82" width="4.140625" style="632" customWidth="1"/>
    <col min="83" max="83" width="8" style="632" bestFit="1" customWidth="1"/>
    <col min="84" max="84" width="6.7109375" style="632" bestFit="1" customWidth="1"/>
    <col min="85" max="85" width="8" style="632" bestFit="1" customWidth="1"/>
    <col min="86" max="86" width="5.7109375" style="632" bestFit="1" customWidth="1"/>
    <col min="87" max="87" width="6.42578125" style="632" bestFit="1" customWidth="1"/>
    <col min="88" max="88" width="7.85546875" style="632" bestFit="1" customWidth="1"/>
    <col min="89" max="89" width="2.28515625" style="632" bestFit="1" customWidth="1"/>
    <col min="90" max="103" width="11.85546875" style="632" customWidth="1"/>
    <col min="104" max="104" width="10.42578125" style="632" customWidth="1"/>
    <col min="105" max="105" width="2.85546875" style="632" customWidth="1"/>
    <col min="106" max="106" width="10.85546875" style="632" customWidth="1"/>
    <col min="107" max="107" width="12.5703125" style="632" customWidth="1"/>
    <col min="108" max="108" width="3.140625" style="632" bestFit="1" customWidth="1"/>
    <col min="109" max="109" width="15" style="632" customWidth="1"/>
    <col min="110" max="110" width="6.42578125" style="632" customWidth="1"/>
    <col min="111" max="111" width="13.7109375" style="632" customWidth="1"/>
    <col min="112" max="16384" width="9.140625" style="632"/>
  </cols>
  <sheetData>
    <row r="1" spans="1:111" ht="30.75">
      <c r="A1" s="571" t="s">
        <v>691</v>
      </c>
      <c r="BG1" s="665" t="s">
        <v>673</v>
      </c>
    </row>
    <row r="2" spans="1:111" ht="15">
      <c r="A2" s="368" t="s">
        <v>625</v>
      </c>
    </row>
    <row r="3" spans="1:111" ht="15">
      <c r="A3" s="369" t="s">
        <v>693</v>
      </c>
    </row>
    <row r="4" spans="1:111" ht="15">
      <c r="A4" s="369"/>
      <c r="B4" s="615"/>
      <c r="C4" s="615"/>
      <c r="D4" s="616" t="s">
        <v>534</v>
      </c>
      <c r="E4" s="617">
        <v>8970.59</v>
      </c>
      <c r="F4" s="617">
        <v>9538.74</v>
      </c>
      <c r="G4" s="617">
        <v>8172.1</v>
      </c>
      <c r="H4" s="617">
        <v>13849.15</v>
      </c>
      <c r="I4" s="617">
        <v>70.22</v>
      </c>
      <c r="J4" s="617">
        <v>86.07</v>
      </c>
      <c r="K4" s="618"/>
      <c r="L4" s="619"/>
      <c r="M4" s="620">
        <v>75.930000000000007</v>
      </c>
      <c r="N4" s="620">
        <v>322.26</v>
      </c>
      <c r="O4" s="620">
        <v>322.26</v>
      </c>
      <c r="P4" s="619">
        <v>2003.77</v>
      </c>
      <c r="Q4" s="619">
        <v>45.52</v>
      </c>
      <c r="R4" s="619">
        <v>443.57</v>
      </c>
      <c r="S4" s="619">
        <v>324.47000000000003</v>
      </c>
      <c r="T4" s="619">
        <v>31.16</v>
      </c>
      <c r="U4" s="619">
        <v>754.59</v>
      </c>
      <c r="V4" s="621"/>
      <c r="W4" s="619"/>
      <c r="X4" s="619"/>
      <c r="Y4" s="622">
        <v>-1548.79</v>
      </c>
      <c r="Z4" s="661"/>
      <c r="AA4" s="619"/>
      <c r="AB4" s="619"/>
      <c r="AC4" s="623">
        <v>66.989999999999995</v>
      </c>
      <c r="AD4" s="623">
        <v>979.36</v>
      </c>
      <c r="AE4" s="623">
        <v>14.02</v>
      </c>
      <c r="AF4" s="619">
        <v>20.67</v>
      </c>
      <c r="AG4" s="619">
        <v>10.96</v>
      </c>
      <c r="AH4" s="624"/>
      <c r="AI4" s="625"/>
      <c r="AJ4" s="625"/>
      <c r="AK4" s="625"/>
      <c r="AL4" s="625"/>
      <c r="AM4" s="625"/>
      <c r="AN4" s="625"/>
      <c r="AO4" s="625"/>
      <c r="AP4" s="625"/>
      <c r="AQ4" s="625"/>
      <c r="AR4" s="625"/>
      <c r="AS4" s="616"/>
      <c r="AT4" s="625"/>
      <c r="AU4" s="625"/>
      <c r="AV4" s="625"/>
      <c r="AW4" s="625"/>
      <c r="AX4" s="626"/>
      <c r="AY4" s="625"/>
      <c r="AZ4" s="626"/>
      <c r="BA4" s="627"/>
      <c r="BB4" s="628"/>
      <c r="BC4" s="652"/>
      <c r="BD4" s="629"/>
      <c r="BE4" s="628"/>
      <c r="BF4" s="663"/>
      <c r="BG4" s="617">
        <v>8970.59</v>
      </c>
      <c r="BH4" s="617">
        <v>9538.74</v>
      </c>
      <c r="BI4" s="617">
        <v>8172.1</v>
      </c>
      <c r="BJ4" s="617">
        <v>13849.15</v>
      </c>
      <c r="BK4" s="617">
        <v>70.22</v>
      </c>
      <c r="BL4" s="617">
        <v>86.07</v>
      </c>
      <c r="BM4" s="630"/>
      <c r="BN4" s="619"/>
      <c r="BO4" s="620">
        <v>75.930000000000007</v>
      </c>
      <c r="BP4" s="620">
        <v>322.26</v>
      </c>
      <c r="BQ4" s="620">
        <v>322.26</v>
      </c>
      <c r="BR4" s="619">
        <v>2003.77</v>
      </c>
      <c r="BS4" s="619">
        <v>45.52</v>
      </c>
      <c r="BT4" s="619">
        <v>443.57</v>
      </c>
      <c r="BU4" s="619">
        <v>324.47000000000003</v>
      </c>
      <c r="BV4" s="619">
        <v>31.16</v>
      </c>
      <c r="BW4" s="619">
        <v>754.59</v>
      </c>
      <c r="BX4" s="631"/>
      <c r="BY4" s="619"/>
      <c r="BZ4" s="630"/>
      <c r="CA4" s="657">
        <v>-1548.79</v>
      </c>
      <c r="CB4" s="630"/>
      <c r="CC4" s="619"/>
      <c r="CD4" s="619"/>
      <c r="CE4" s="623">
        <v>66.989999999999995</v>
      </c>
      <c r="CF4" s="623">
        <v>979.36</v>
      </c>
      <c r="CG4" s="623">
        <v>14.02</v>
      </c>
      <c r="CH4" s="619">
        <v>20.67</v>
      </c>
      <c r="CI4" s="619">
        <v>10.96</v>
      </c>
      <c r="CJ4" s="626"/>
      <c r="CK4" s="625"/>
      <c r="CL4" s="625"/>
      <c r="CM4" s="625"/>
      <c r="CN4" s="625"/>
      <c r="CO4" s="625"/>
      <c r="CP4" s="625"/>
      <c r="CQ4" s="625"/>
      <c r="CR4" s="625"/>
      <c r="CS4" s="625"/>
      <c r="CT4" s="625"/>
      <c r="CU4" s="625"/>
      <c r="CV4" s="625"/>
      <c r="CW4" s="625"/>
      <c r="CX4" s="625"/>
      <c r="CY4" s="625"/>
      <c r="CZ4" s="626"/>
      <c r="DA4" s="625"/>
      <c r="DB4" s="626"/>
      <c r="DC4" s="626"/>
      <c r="DD4" s="625"/>
      <c r="DE4" s="624"/>
      <c r="DF4" s="625"/>
      <c r="DG4" s="626"/>
    </row>
    <row r="5" spans="1:111" ht="114.75">
      <c r="A5" s="633" t="s">
        <v>11</v>
      </c>
      <c r="B5" s="633" t="s">
        <v>690</v>
      </c>
      <c r="C5" s="660" t="s">
        <v>597</v>
      </c>
      <c r="D5" s="658" t="s">
        <v>694</v>
      </c>
      <c r="E5" s="634" t="s">
        <v>518</v>
      </c>
      <c r="F5" s="634" t="s">
        <v>519</v>
      </c>
      <c r="G5" s="634" t="s">
        <v>520</v>
      </c>
      <c r="H5" s="634" t="s">
        <v>521</v>
      </c>
      <c r="I5" s="634" t="s">
        <v>480</v>
      </c>
      <c r="J5" s="634" t="s">
        <v>481</v>
      </c>
      <c r="K5" s="635" t="s">
        <v>600</v>
      </c>
      <c r="L5" s="615"/>
      <c r="M5" s="634" t="s">
        <v>601</v>
      </c>
      <c r="N5" s="634" t="s">
        <v>602</v>
      </c>
      <c r="O5" s="634" t="s">
        <v>603</v>
      </c>
      <c r="P5" s="634" t="s">
        <v>341</v>
      </c>
      <c r="Q5" s="634" t="s">
        <v>342</v>
      </c>
      <c r="R5" s="634" t="s">
        <v>563</v>
      </c>
      <c r="S5" s="634" t="s">
        <v>564</v>
      </c>
      <c r="T5" s="634" t="s">
        <v>345</v>
      </c>
      <c r="U5" s="634" t="s">
        <v>565</v>
      </c>
      <c r="V5" s="635" t="s">
        <v>604</v>
      </c>
      <c r="W5" s="636"/>
      <c r="X5" s="636" t="s">
        <v>605</v>
      </c>
      <c r="Y5" s="636" t="s">
        <v>606</v>
      </c>
      <c r="Z5" s="653" t="s">
        <v>607</v>
      </c>
      <c r="AA5" s="671" t="s">
        <v>697</v>
      </c>
      <c r="AB5" s="615"/>
      <c r="AC5" s="634" t="s">
        <v>319</v>
      </c>
      <c r="AD5" s="634" t="s">
        <v>320</v>
      </c>
      <c r="AE5" s="634" t="s">
        <v>608</v>
      </c>
      <c r="AF5" s="634" t="s">
        <v>609</v>
      </c>
      <c r="AG5" s="634" t="s">
        <v>321</v>
      </c>
      <c r="AH5" s="635" t="s">
        <v>566</v>
      </c>
      <c r="AI5" s="615"/>
      <c r="AJ5" s="634" t="s">
        <v>610</v>
      </c>
      <c r="AK5" s="634" t="s">
        <v>611</v>
      </c>
      <c r="AL5" s="634" t="s">
        <v>612</v>
      </c>
      <c r="AM5" s="634" t="s">
        <v>567</v>
      </c>
      <c r="AN5" s="634" t="s">
        <v>613</v>
      </c>
      <c r="AO5" s="634" t="s">
        <v>614</v>
      </c>
      <c r="AP5" s="634" t="s">
        <v>568</v>
      </c>
      <c r="AQ5" s="634" t="s">
        <v>542</v>
      </c>
      <c r="AR5" s="634" t="s">
        <v>615</v>
      </c>
      <c r="AS5" s="634" t="s">
        <v>616</v>
      </c>
      <c r="AT5" s="634" t="s">
        <v>617</v>
      </c>
      <c r="AU5" s="634" t="s">
        <v>569</v>
      </c>
      <c r="AV5" s="634" t="s">
        <v>618</v>
      </c>
      <c r="AW5" s="634" t="s">
        <v>619</v>
      </c>
      <c r="AX5" s="637" t="s">
        <v>577</v>
      </c>
      <c r="AY5" s="615"/>
      <c r="AZ5" s="637" t="s">
        <v>620</v>
      </c>
      <c r="BA5" s="637" t="s">
        <v>621</v>
      </c>
      <c r="BB5" s="636"/>
      <c r="BC5" s="653" t="s">
        <v>622</v>
      </c>
      <c r="BD5" s="656" t="s">
        <v>623</v>
      </c>
      <c r="BE5" s="636" t="s">
        <v>624</v>
      </c>
      <c r="BF5" s="664"/>
      <c r="BG5" s="634" t="s">
        <v>518</v>
      </c>
      <c r="BH5" s="634" t="s">
        <v>519</v>
      </c>
      <c r="BI5" s="634" t="s">
        <v>520</v>
      </c>
      <c r="BJ5" s="634" t="s">
        <v>521</v>
      </c>
      <c r="BK5" s="634" t="s">
        <v>480</v>
      </c>
      <c r="BL5" s="634" t="s">
        <v>481</v>
      </c>
      <c r="BM5" s="637" t="s">
        <v>600</v>
      </c>
      <c r="BN5" s="615"/>
      <c r="BO5" s="634" t="s">
        <v>601</v>
      </c>
      <c r="BP5" s="634" t="s">
        <v>602</v>
      </c>
      <c r="BQ5" s="634" t="s">
        <v>603</v>
      </c>
      <c r="BR5" s="634" t="s">
        <v>341</v>
      </c>
      <c r="BS5" s="634" t="s">
        <v>342</v>
      </c>
      <c r="BT5" s="634" t="s">
        <v>563</v>
      </c>
      <c r="BU5" s="634" t="s">
        <v>564</v>
      </c>
      <c r="BV5" s="634" t="s">
        <v>345</v>
      </c>
      <c r="BW5" s="634" t="s">
        <v>565</v>
      </c>
      <c r="BX5" s="637" t="s">
        <v>604</v>
      </c>
      <c r="BY5" s="636"/>
      <c r="BZ5" s="637" t="s">
        <v>605</v>
      </c>
      <c r="CA5" s="637" t="s">
        <v>606</v>
      </c>
      <c r="CB5" s="637" t="s">
        <v>607</v>
      </c>
      <c r="CC5" s="671" t="s">
        <v>697</v>
      </c>
      <c r="CD5" s="615"/>
      <c r="CE5" s="634" t="s">
        <v>319</v>
      </c>
      <c r="CF5" s="634" t="s">
        <v>320</v>
      </c>
      <c r="CG5" s="634" t="s">
        <v>608</v>
      </c>
      <c r="CH5" s="634" t="s">
        <v>609</v>
      </c>
      <c r="CI5" s="634" t="s">
        <v>321</v>
      </c>
      <c r="CJ5" s="637" t="s">
        <v>566</v>
      </c>
      <c r="CK5" s="615"/>
      <c r="CL5" s="634" t="s">
        <v>610</v>
      </c>
      <c r="CM5" s="634" t="s">
        <v>611</v>
      </c>
      <c r="CN5" s="634" t="s">
        <v>612</v>
      </c>
      <c r="CO5" s="634" t="s">
        <v>567</v>
      </c>
      <c r="CP5" s="634" t="s">
        <v>613</v>
      </c>
      <c r="CQ5" s="634" t="s">
        <v>614</v>
      </c>
      <c r="CR5" s="634" t="s">
        <v>568</v>
      </c>
      <c r="CS5" s="634" t="s">
        <v>542</v>
      </c>
      <c r="CT5" s="634" t="s">
        <v>615</v>
      </c>
      <c r="CU5" s="634" t="s">
        <v>616</v>
      </c>
      <c r="CV5" s="634" t="s">
        <v>617</v>
      </c>
      <c r="CW5" s="634" t="s">
        <v>569</v>
      </c>
      <c r="CX5" s="634" t="s">
        <v>618</v>
      </c>
      <c r="CY5" s="634" t="s">
        <v>619</v>
      </c>
      <c r="CZ5" s="637" t="s">
        <v>577</v>
      </c>
      <c r="DA5" s="615"/>
      <c r="DB5" s="637" t="s">
        <v>620</v>
      </c>
      <c r="DC5" s="637" t="s">
        <v>621</v>
      </c>
      <c r="DD5" s="636"/>
      <c r="DE5" s="635" t="s">
        <v>622</v>
      </c>
      <c r="DF5" s="656" t="s">
        <v>623</v>
      </c>
      <c r="DG5" s="637" t="s">
        <v>624</v>
      </c>
    </row>
    <row r="6" spans="1:111">
      <c r="A6" s="638"/>
      <c r="B6" s="638"/>
      <c r="C6" s="625">
        <v>5605317</v>
      </c>
      <c r="D6" s="616" t="s">
        <v>317</v>
      </c>
      <c r="E6" s="639">
        <v>2518789171.9700007</v>
      </c>
      <c r="F6" s="639">
        <v>479989396.79999989</v>
      </c>
      <c r="G6" s="639">
        <v>2903277450.7000003</v>
      </c>
      <c r="H6" s="639">
        <v>2683882175.1000009</v>
      </c>
      <c r="I6" s="639">
        <v>331800243.65999991</v>
      </c>
      <c r="J6" s="639">
        <v>282020318.73000002</v>
      </c>
      <c r="K6" s="640">
        <v>9199758756.9599991</v>
      </c>
      <c r="L6" s="615"/>
      <c r="M6" s="641">
        <v>425457713.60201073</v>
      </c>
      <c r="N6" s="641">
        <v>43873646.203800023</v>
      </c>
      <c r="O6" s="641">
        <v>72714849.52319999</v>
      </c>
      <c r="P6" s="641">
        <v>1216296405.0799992</v>
      </c>
      <c r="Q6" s="641">
        <v>230412438.25834188</v>
      </c>
      <c r="R6" s="641">
        <v>16037273.349999998</v>
      </c>
      <c r="S6" s="641">
        <v>10457343.630000003</v>
      </c>
      <c r="T6" s="641">
        <v>172853148.04987794</v>
      </c>
      <c r="U6" s="641">
        <v>299653662.83749968</v>
      </c>
      <c r="V6" s="642">
        <v>2487756480.53473</v>
      </c>
      <c r="W6" s="643"/>
      <c r="X6" s="644">
        <v>11687515237.494728</v>
      </c>
      <c r="Y6" s="625">
        <v>-8681458916.4300003</v>
      </c>
      <c r="Z6" s="654">
        <v>3006056321.0647278</v>
      </c>
      <c r="AA6" s="670">
        <v>0.25720234455147456</v>
      </c>
      <c r="AB6" s="670"/>
      <c r="AC6" s="639">
        <v>68703486.466079876</v>
      </c>
      <c r="AD6" s="639">
        <v>1266312.4799999997</v>
      </c>
      <c r="AE6" s="639">
        <v>78343585.77940163</v>
      </c>
      <c r="AF6" s="639">
        <v>115861902.39</v>
      </c>
      <c r="AG6" s="639">
        <v>50465013.44372835</v>
      </c>
      <c r="AH6" s="640">
        <v>314640300.55921</v>
      </c>
      <c r="AI6" s="615"/>
      <c r="AJ6" s="615">
        <v>-5493210.6600000001</v>
      </c>
      <c r="AK6" s="615">
        <v>-9977464.2599999998</v>
      </c>
      <c r="AL6" s="615">
        <v>-5493210.6600000001</v>
      </c>
      <c r="AM6" s="615">
        <v>-56053.169999999969</v>
      </c>
      <c r="AN6" s="615">
        <v>-98541472.860000029</v>
      </c>
      <c r="AO6" s="615">
        <v>-361027818.11645031</v>
      </c>
      <c r="AP6" s="615">
        <v>0.27999701583757997</v>
      </c>
      <c r="AQ6" s="615">
        <v>9.2732079792767763E-9</v>
      </c>
      <c r="AR6" s="615">
        <v>-167038446.60000008</v>
      </c>
      <c r="AS6" s="615">
        <v>-64012720.140000015</v>
      </c>
      <c r="AT6" s="615">
        <v>-75304908.333313808</v>
      </c>
      <c r="AU6" s="615">
        <v>-21804683.13000001</v>
      </c>
      <c r="AV6" s="615">
        <v>216081015.58784497</v>
      </c>
      <c r="AW6" s="615">
        <v>-3310.8602082303842</v>
      </c>
      <c r="AX6" s="626">
        <v>-592672282.92212939</v>
      </c>
      <c r="AY6" s="615"/>
      <c r="AZ6" s="626">
        <v>782517373.57478368</v>
      </c>
      <c r="BA6" s="626">
        <v>527000000.00000107</v>
      </c>
      <c r="BB6" s="644"/>
      <c r="BC6" s="654">
        <v>4037541712.2765932</v>
      </c>
      <c r="BD6" s="615">
        <v>-252861936.58725014</v>
      </c>
      <c r="BE6" s="644">
        <v>3784679775.6893458</v>
      </c>
      <c r="BF6" s="664"/>
      <c r="BG6" s="615">
        <v>449.35713216041142</v>
      </c>
      <c r="BH6" s="615">
        <v>85.631088625317688</v>
      </c>
      <c r="BI6" s="615">
        <v>517.95062628928929</v>
      </c>
      <c r="BJ6" s="615">
        <v>478.81006107237124</v>
      </c>
      <c r="BK6" s="615">
        <v>59.193841072681508</v>
      </c>
      <c r="BL6" s="615">
        <v>50.313000804414813</v>
      </c>
      <c r="BM6" s="626">
        <v>1641.2557500244855</v>
      </c>
      <c r="BN6" s="615"/>
      <c r="BO6" s="615">
        <v>75.902524977982637</v>
      </c>
      <c r="BP6" s="615">
        <v>7.8271480816874446</v>
      </c>
      <c r="BQ6" s="615">
        <v>12.972477653485074</v>
      </c>
      <c r="BR6" s="615">
        <v>216.98976259148219</v>
      </c>
      <c r="BS6" s="615">
        <v>41.106049534458421</v>
      </c>
      <c r="BT6" s="615">
        <v>2.861082317021499</v>
      </c>
      <c r="BU6" s="615">
        <v>1.865611459619501</v>
      </c>
      <c r="BV6" s="615">
        <v>30.837354613463955</v>
      </c>
      <c r="BW6" s="615">
        <v>53.458825404076109</v>
      </c>
      <c r="BX6" s="626">
        <v>443.82083663327694</v>
      </c>
      <c r="BY6" s="625"/>
      <c r="BZ6" s="626">
        <v>2085.0765866577622</v>
      </c>
      <c r="CA6" s="626">
        <v>-1548.79</v>
      </c>
      <c r="CB6" s="626">
        <v>536.2865866577622</v>
      </c>
      <c r="CC6" s="670">
        <v>0.25720234455147456</v>
      </c>
      <c r="CD6" s="670"/>
      <c r="CE6" s="615">
        <v>12.256842292073737</v>
      </c>
      <c r="CF6" s="615">
        <v>0.22591273250023144</v>
      </c>
      <c r="CG6" s="615">
        <v>13.976655696618341</v>
      </c>
      <c r="CH6" s="615">
        <v>20.67</v>
      </c>
      <c r="CI6" s="615">
        <v>9.0030614582062629</v>
      </c>
      <c r="CJ6" s="626">
        <v>56.132472179398597</v>
      </c>
      <c r="CK6" s="615">
        <v>0</v>
      </c>
      <c r="CL6" s="615">
        <v>-0.98</v>
      </c>
      <c r="CM6" s="615">
        <v>-1.78</v>
      </c>
      <c r="CN6" s="615">
        <v>-0.98</v>
      </c>
      <c r="CO6" s="615">
        <v>-9.999999999999995E-3</v>
      </c>
      <c r="CP6" s="615">
        <v>-17.580000000000005</v>
      </c>
      <c r="CQ6" s="615">
        <v>-64.408100044377562</v>
      </c>
      <c r="CR6" s="615">
        <v>4.9952039436410101E-8</v>
      </c>
      <c r="CS6" s="615">
        <v>1.6543592412840838E-15</v>
      </c>
      <c r="CT6" s="615">
        <v>-29.800000000000015</v>
      </c>
      <c r="CU6" s="615">
        <v>-11.420000000000003</v>
      </c>
      <c r="CV6" s="615">
        <v>-13.434549434637471</v>
      </c>
      <c r="CW6" s="615">
        <v>-3.8900000000000019</v>
      </c>
      <c r="CX6" s="615">
        <v>38.549294462355114</v>
      </c>
      <c r="CY6" s="615">
        <v>-5.9066422259978948E-4</v>
      </c>
      <c r="CZ6" s="626">
        <v>-105.73394563093031</v>
      </c>
      <c r="DA6" s="615"/>
      <c r="DB6" s="626">
        <v>139.60269750574031</v>
      </c>
      <c r="DC6" s="626">
        <v>94.0178762414331</v>
      </c>
      <c r="DD6" s="615">
        <v>0</v>
      </c>
      <c r="DE6" s="624">
        <v>720.30568695340389</v>
      </c>
      <c r="DF6" s="615">
        <v>-45.111085882787741</v>
      </c>
      <c r="DG6" s="626">
        <v>675.19460107061673</v>
      </c>
    </row>
    <row r="7" spans="1:111">
      <c r="A7" s="638"/>
      <c r="B7" s="638"/>
      <c r="C7" s="625"/>
      <c r="D7" s="616"/>
      <c r="E7" s="639"/>
      <c r="F7" s="639"/>
      <c r="G7" s="639"/>
      <c r="H7" s="639"/>
      <c r="I7" s="639"/>
      <c r="J7" s="639"/>
      <c r="K7" s="640"/>
      <c r="L7" s="615"/>
      <c r="M7" s="641"/>
      <c r="N7" s="641"/>
      <c r="O7" s="641"/>
      <c r="P7" s="641"/>
      <c r="Q7" s="641"/>
      <c r="R7" s="641"/>
      <c r="S7" s="641"/>
      <c r="T7" s="641"/>
      <c r="U7" s="641"/>
      <c r="V7" s="642"/>
      <c r="W7" s="643"/>
      <c r="X7" s="644"/>
      <c r="Y7" s="625"/>
      <c r="Z7" s="654"/>
      <c r="AA7" s="670"/>
      <c r="AB7" s="670"/>
      <c r="AC7" s="639"/>
      <c r="AD7" s="639"/>
      <c r="AE7" s="639"/>
      <c r="AF7" s="639"/>
      <c r="AG7" s="639"/>
      <c r="AH7" s="640"/>
      <c r="AI7" s="615"/>
      <c r="AJ7" s="615"/>
      <c r="AK7" s="615"/>
      <c r="AL7" s="615"/>
      <c r="AM7" s="615"/>
      <c r="AN7" s="615"/>
      <c r="AO7" s="615"/>
      <c r="AP7" s="615"/>
      <c r="AQ7" s="615"/>
      <c r="AR7" s="615"/>
      <c r="AS7" s="615"/>
      <c r="AT7" s="615"/>
      <c r="AU7" s="615"/>
      <c r="AV7" s="615"/>
      <c r="AW7" s="615"/>
      <c r="AX7" s="626"/>
      <c r="AY7" s="615"/>
      <c r="AZ7" s="626"/>
      <c r="BA7" s="626"/>
      <c r="BB7" s="644"/>
      <c r="BC7" s="654"/>
      <c r="BD7" s="615"/>
      <c r="BE7" s="644"/>
      <c r="BF7" s="664"/>
      <c r="BG7" s="615"/>
      <c r="BH7" s="615"/>
      <c r="BI7" s="615"/>
      <c r="BJ7" s="615"/>
      <c r="BK7" s="615"/>
      <c r="BL7" s="615"/>
      <c r="BM7" s="626"/>
      <c r="BN7" s="615"/>
      <c r="BO7" s="615"/>
      <c r="BP7" s="615"/>
      <c r="BQ7" s="615"/>
      <c r="BR7" s="615"/>
      <c r="BS7" s="615"/>
      <c r="BT7" s="615"/>
      <c r="BU7" s="615"/>
      <c r="BV7" s="615"/>
      <c r="BW7" s="615"/>
      <c r="BX7" s="626"/>
      <c r="BY7" s="625"/>
      <c r="BZ7" s="626"/>
      <c r="CA7" s="626"/>
      <c r="CB7" s="626"/>
      <c r="CC7" s="670"/>
      <c r="CD7" s="670"/>
      <c r="CE7" s="615"/>
      <c r="CF7" s="615"/>
      <c r="CG7" s="615"/>
      <c r="CH7" s="615"/>
      <c r="CI7" s="615"/>
      <c r="CJ7" s="626"/>
      <c r="CK7" s="615"/>
      <c r="CL7" s="615"/>
      <c r="CM7" s="615"/>
      <c r="CN7" s="615"/>
      <c r="CO7" s="615"/>
      <c r="CP7" s="615"/>
      <c r="CQ7" s="615"/>
      <c r="CR7" s="615"/>
      <c r="CS7" s="615"/>
      <c r="CT7" s="615"/>
      <c r="CU7" s="615"/>
      <c r="CV7" s="615"/>
      <c r="CW7" s="615"/>
      <c r="CX7" s="615"/>
      <c r="CY7" s="615"/>
      <c r="CZ7" s="626"/>
      <c r="DA7" s="615"/>
      <c r="DB7" s="626"/>
      <c r="DC7" s="626"/>
      <c r="DD7" s="615"/>
      <c r="DE7" s="624"/>
      <c r="DF7" s="615"/>
      <c r="DG7" s="626"/>
    </row>
    <row r="8" spans="1:111">
      <c r="A8" s="638"/>
      <c r="B8" s="638"/>
      <c r="C8" s="615">
        <v>665</v>
      </c>
      <c r="D8" s="616" t="s">
        <v>627</v>
      </c>
      <c r="E8" s="615">
        <v>161470.62</v>
      </c>
      <c r="F8" s="615">
        <v>9538.74</v>
      </c>
      <c r="G8" s="615">
        <v>261507.20000000001</v>
      </c>
      <c r="H8" s="615">
        <v>166189.79999999999</v>
      </c>
      <c r="I8" s="615">
        <v>39252.979999999996</v>
      </c>
      <c r="J8" s="615">
        <v>26509.559999999998</v>
      </c>
      <c r="K8" s="624">
        <v>804317.78</v>
      </c>
      <c r="L8" s="615"/>
      <c r="M8" s="615">
        <v>25634.738422147857</v>
      </c>
      <c r="N8" s="615">
        <v>0</v>
      </c>
      <c r="O8" s="615">
        <v>0</v>
      </c>
      <c r="P8" s="615">
        <v>8015.08</v>
      </c>
      <c r="Q8" s="615">
        <v>4969.0369034067298</v>
      </c>
      <c r="R8" s="615">
        <v>0</v>
      </c>
      <c r="S8" s="615">
        <v>0</v>
      </c>
      <c r="T8" s="615">
        <v>14022.442334801153</v>
      </c>
      <c r="U8" s="615">
        <v>15657.7425</v>
      </c>
      <c r="V8" s="624">
        <v>323217.97275895794</v>
      </c>
      <c r="W8" s="615"/>
      <c r="X8" s="625">
        <v>1206018.1912640643</v>
      </c>
      <c r="Y8" s="625">
        <v>-1059400238.22</v>
      </c>
      <c r="Z8" s="654">
        <v>-932637.16057133488</v>
      </c>
      <c r="AA8" s="670"/>
      <c r="AB8" s="670"/>
      <c r="AC8" s="615">
        <v>0</v>
      </c>
      <c r="AD8" s="615">
        <v>0</v>
      </c>
      <c r="AE8" s="615">
        <v>6032.851662954512</v>
      </c>
      <c r="AF8" s="615">
        <v>11613.35839218082</v>
      </c>
      <c r="AG8" s="615">
        <v>0</v>
      </c>
      <c r="AH8" s="624">
        <v>38233.043077996204</v>
      </c>
      <c r="AI8" s="615"/>
      <c r="AJ8" s="615">
        <v>-670337.64</v>
      </c>
      <c r="AK8" s="615">
        <v>-1217552.04</v>
      </c>
      <c r="AL8" s="615">
        <v>-670337.64</v>
      </c>
      <c r="AM8" s="615">
        <v>-6840.18</v>
      </c>
      <c r="AN8" s="615">
        <v>-12025036.439999999</v>
      </c>
      <c r="AO8" s="615">
        <v>-68230411.420550004</v>
      </c>
      <c r="AP8" s="615">
        <v>-34937811.825379469</v>
      </c>
      <c r="AQ8" s="615">
        <v>-11270173.688024743</v>
      </c>
      <c r="AR8" s="615">
        <v>-20383736.400000002</v>
      </c>
      <c r="AS8" s="615">
        <v>-7811485.5599999996</v>
      </c>
      <c r="AT8" s="615">
        <v>-9518834.9921381902</v>
      </c>
      <c r="AU8" s="615">
        <v>-2660830.02</v>
      </c>
      <c r="AV8" s="615">
        <v>13527.519571801931</v>
      </c>
      <c r="AW8" s="615">
        <v>-2549922.9165376537</v>
      </c>
      <c r="AX8" s="626">
        <v>-68680804.867439717</v>
      </c>
      <c r="AY8" s="615"/>
      <c r="AZ8" s="645">
        <v>-57146063.111426309</v>
      </c>
      <c r="BA8" s="645">
        <v>106768.10997304173</v>
      </c>
      <c r="BB8" s="615"/>
      <c r="BC8" s="654">
        <v>-3728995.9923365917</v>
      </c>
      <c r="BD8" s="615">
        <v>-120431208.08275005</v>
      </c>
      <c r="BE8" s="625">
        <v>-3735974.6548365918</v>
      </c>
      <c r="BF8" s="664"/>
      <c r="BG8" s="615">
        <v>128.76444976076556</v>
      </c>
      <c r="BH8" s="615">
        <v>13.415949367088608</v>
      </c>
      <c r="BI8" s="615">
        <v>186.70195145168969</v>
      </c>
      <c r="BJ8" s="615">
        <v>182.62615384615384</v>
      </c>
      <c r="BK8" s="615">
        <v>48.285200543847722</v>
      </c>
      <c r="BL8" s="615">
        <v>34.949636363636358</v>
      </c>
      <c r="BM8" s="626">
        <v>780.58585435506893</v>
      </c>
      <c r="BN8" s="615"/>
      <c r="BO8" s="615">
        <v>17.877213618624655</v>
      </c>
      <c r="BP8" s="615">
        <v>0</v>
      </c>
      <c r="BQ8" s="615">
        <v>0</v>
      </c>
      <c r="BR8" s="615">
        <v>7.5685363550519353</v>
      </c>
      <c r="BS8" s="615">
        <v>0.26465410699684078</v>
      </c>
      <c r="BT8" s="615">
        <v>0</v>
      </c>
      <c r="BU8" s="615">
        <v>0</v>
      </c>
      <c r="BV8" s="615">
        <v>10.474787632264711</v>
      </c>
      <c r="BW8" s="615">
        <v>12.557263341264447</v>
      </c>
      <c r="BX8" s="626">
        <v>148.03461041220217</v>
      </c>
      <c r="BY8" s="615"/>
      <c r="BZ8" s="626">
        <v>1276.7254840807075</v>
      </c>
      <c r="CA8" s="626">
        <v>-1548.7900000000002</v>
      </c>
      <c r="CB8" s="626">
        <v>-272.06451591929255</v>
      </c>
      <c r="CC8" s="670"/>
      <c r="CD8" s="670"/>
      <c r="CE8" s="615">
        <v>0</v>
      </c>
      <c r="CF8" s="615">
        <v>0</v>
      </c>
      <c r="CG8" s="615">
        <v>5.6286134320647481</v>
      </c>
      <c r="CH8" s="615">
        <v>11.504585054225601</v>
      </c>
      <c r="CI8" s="615">
        <v>0</v>
      </c>
      <c r="CJ8" s="626">
        <v>19.923420051066287</v>
      </c>
      <c r="CK8" s="615">
        <v>0</v>
      </c>
      <c r="CL8" s="615">
        <v>-0.98000000000000009</v>
      </c>
      <c r="CM8" s="615">
        <v>-1.7800000000000002</v>
      </c>
      <c r="CN8" s="615">
        <v>-0.98000000000000009</v>
      </c>
      <c r="CO8" s="615">
        <v>-1.0000000000000002E-2</v>
      </c>
      <c r="CP8" s="615">
        <v>-17.579999999999998</v>
      </c>
      <c r="CQ8" s="615">
        <v>-120.54381648293077</v>
      </c>
      <c r="CR8" s="615">
        <v>-691.63407256509163</v>
      </c>
      <c r="CS8" s="615">
        <v>-466.84044660786265</v>
      </c>
      <c r="CT8" s="615">
        <v>-29.800000000000004</v>
      </c>
      <c r="CU8" s="615">
        <v>-11.420000000000002</v>
      </c>
      <c r="CV8" s="615">
        <v>-49.587936442386138</v>
      </c>
      <c r="CW8" s="615">
        <v>-3.8900000000000006</v>
      </c>
      <c r="CX8" s="615">
        <v>7.0692055629531856</v>
      </c>
      <c r="CY8" s="615">
        <v>-8.8860913195528894</v>
      </c>
      <c r="CZ8" s="626">
        <v>-1128.1666017675195</v>
      </c>
      <c r="DA8" s="615"/>
      <c r="DB8" s="626">
        <v>-158.38480251341323</v>
      </c>
      <c r="DC8" s="626">
        <v>13.559083540226499</v>
      </c>
      <c r="DD8" s="615">
        <v>0</v>
      </c>
      <c r="DE8" s="624">
        <v>-436.4296808910114</v>
      </c>
      <c r="DF8" s="615">
        <v>-525.05823293172693</v>
      </c>
      <c r="DG8" s="626">
        <v>-762.44559547602341</v>
      </c>
    </row>
    <row r="9" spans="1:111">
      <c r="A9" s="638"/>
      <c r="B9" s="638"/>
      <c r="C9" s="615">
        <v>684018</v>
      </c>
      <c r="D9" s="616" t="s">
        <v>628</v>
      </c>
      <c r="E9" s="615">
        <v>331041682.76999998</v>
      </c>
      <c r="F9" s="615">
        <v>57413676.060000002</v>
      </c>
      <c r="G9" s="615">
        <v>324064625.5</v>
      </c>
      <c r="H9" s="615">
        <v>272038853.44999999</v>
      </c>
      <c r="I9" s="615">
        <v>40853855.560000002</v>
      </c>
      <c r="J9" s="615">
        <v>38607387.059999995</v>
      </c>
      <c r="K9" s="624">
        <v>1064020080.3999999</v>
      </c>
      <c r="L9" s="615"/>
      <c r="M9" s="615">
        <v>55924978.418759249</v>
      </c>
      <c r="N9" s="615">
        <v>15430214.847600002</v>
      </c>
      <c r="O9" s="615">
        <v>11072483.001</v>
      </c>
      <c r="P9" s="615">
        <v>280191166.63999999</v>
      </c>
      <c r="Q9" s="615">
        <v>7398820.8000000007</v>
      </c>
      <c r="R9" s="615">
        <v>6594998.7599999998</v>
      </c>
      <c r="S9" s="615">
        <v>1462710.76</v>
      </c>
      <c r="T9" s="615">
        <v>24883094.958645605</v>
      </c>
      <c r="U9" s="615">
        <v>41257774.192500003</v>
      </c>
      <c r="V9" s="624">
        <v>429256774.01146454</v>
      </c>
      <c r="W9" s="615"/>
      <c r="X9" s="625">
        <v>1493276854.4114645</v>
      </c>
      <c r="Y9" s="625">
        <v>-1029945.35</v>
      </c>
      <c r="Z9" s="654">
        <v>433876616.19146442</v>
      </c>
      <c r="AA9" s="670"/>
      <c r="AB9" s="670"/>
      <c r="AC9" s="615">
        <v>2335619.1584879998</v>
      </c>
      <c r="AD9" s="615">
        <v>498494.23999999993</v>
      </c>
      <c r="AE9" s="615">
        <v>12736148.115222028</v>
      </c>
      <c r="AF9" s="615">
        <v>15199180.887776285</v>
      </c>
      <c r="AG9" s="615">
        <v>9581533.2893928792</v>
      </c>
      <c r="AH9" s="624">
        <v>37516862.292391196</v>
      </c>
      <c r="AI9" s="615"/>
      <c r="AJ9" s="615">
        <v>-651.69999999999993</v>
      </c>
      <c r="AK9" s="615">
        <v>-1183.7</v>
      </c>
      <c r="AL9" s="615">
        <v>-651.69999999999993</v>
      </c>
      <c r="AM9" s="615">
        <v>-6.65</v>
      </c>
      <c r="AN9" s="615">
        <v>-11690.699999999999</v>
      </c>
      <c r="AO9" s="615">
        <v>-8209.7350000000006</v>
      </c>
      <c r="AP9" s="615">
        <v>116403180.46761133</v>
      </c>
      <c r="AQ9" s="615">
        <v>34766284.262598157</v>
      </c>
      <c r="AR9" s="615">
        <v>-19817</v>
      </c>
      <c r="AS9" s="615">
        <v>-7594.3</v>
      </c>
      <c r="AT9" s="615">
        <v>0</v>
      </c>
      <c r="AU9" s="615">
        <v>-2586.85</v>
      </c>
      <c r="AV9" s="615">
        <v>17349434.160264015</v>
      </c>
      <c r="AW9" s="615">
        <v>589145.05767118139</v>
      </c>
      <c r="AX9" s="626">
        <v>102670867.11882597</v>
      </c>
      <c r="AY9" s="615"/>
      <c r="AZ9" s="645">
        <v>39959487.855712511</v>
      </c>
      <c r="BA9" s="645">
        <v>70859505.069072738</v>
      </c>
      <c r="BB9" s="615"/>
      <c r="BC9" s="654">
        <v>467308490.42783034</v>
      </c>
      <c r="BD9" s="615">
        <v>2898187.3004999999</v>
      </c>
      <c r="BE9" s="625">
        <v>448251388.55033034</v>
      </c>
      <c r="BF9" s="664"/>
      <c r="BG9" s="615">
        <v>1123.6106101291639</v>
      </c>
      <c r="BH9" s="615">
        <v>191.29356220258327</v>
      </c>
      <c r="BI9" s="615">
        <v>1078.6530421982336</v>
      </c>
      <c r="BJ9" s="615">
        <v>989.41915603532868</v>
      </c>
      <c r="BK9" s="615">
        <v>65.407206092336992</v>
      </c>
      <c r="BL9" s="615">
        <v>56.743081558920743</v>
      </c>
      <c r="BM9" s="626">
        <v>3133.9254504416094</v>
      </c>
      <c r="BN9" s="615"/>
      <c r="BO9" s="615">
        <v>131.75291975299538</v>
      </c>
      <c r="BP9" s="615">
        <v>22.558200000000003</v>
      </c>
      <c r="BQ9" s="615">
        <v>274.99830356900071</v>
      </c>
      <c r="BR9" s="615">
        <v>575.38340599118874</v>
      </c>
      <c r="BS9" s="615">
        <v>910.40000000000009</v>
      </c>
      <c r="BT9" s="615">
        <v>1330.7099999999998</v>
      </c>
      <c r="BU9" s="615">
        <v>250.56206896551726</v>
      </c>
      <c r="BV9" s="615">
        <v>69.496345245260031</v>
      </c>
      <c r="BW9" s="615">
        <v>72.750627931769728</v>
      </c>
      <c r="BX9" s="626">
        <v>1670.2536033552897</v>
      </c>
      <c r="BY9" s="615"/>
      <c r="BZ9" s="626">
        <v>3639.7553131206487</v>
      </c>
      <c r="CA9" s="626">
        <v>-1548.7899999999997</v>
      </c>
      <c r="CB9" s="626">
        <v>2090.9653131206487</v>
      </c>
      <c r="CC9" s="670"/>
      <c r="CD9" s="670"/>
      <c r="CE9" s="615">
        <v>392.62838999999997</v>
      </c>
      <c r="CF9" s="615">
        <v>406.55929639401933</v>
      </c>
      <c r="CG9" s="615">
        <v>19.997055413923007</v>
      </c>
      <c r="CH9" s="615">
        <v>26.118085935581071</v>
      </c>
      <c r="CI9" s="615">
        <v>28.51787322807089</v>
      </c>
      <c r="CJ9" s="626">
        <v>825.34691277799675</v>
      </c>
      <c r="CK9" s="615">
        <v>0</v>
      </c>
      <c r="CL9" s="615">
        <v>-0.97999999999999987</v>
      </c>
      <c r="CM9" s="615">
        <v>-1.7799999999999998</v>
      </c>
      <c r="CN9" s="615">
        <v>-0.97999999999999987</v>
      </c>
      <c r="CO9" s="615">
        <v>-9.9999999999999985E-3</v>
      </c>
      <c r="CP9" s="615">
        <v>-17.579999999999998</v>
      </c>
      <c r="CQ9" s="615">
        <v>-6.7467858939496939</v>
      </c>
      <c r="CR9" s="615">
        <v>971.54604437484613</v>
      </c>
      <c r="CS9" s="615">
        <v>526.98516022915874</v>
      </c>
      <c r="CT9" s="615">
        <v>-29.799999999999997</v>
      </c>
      <c r="CU9" s="615">
        <v>-11.419999999999998</v>
      </c>
      <c r="CV9" s="615">
        <v>0</v>
      </c>
      <c r="CW9" s="615">
        <v>-3.8899999999999997</v>
      </c>
      <c r="CX9" s="615">
        <v>100.85191489710886</v>
      </c>
      <c r="CY9" s="615">
        <v>21.595685071826178</v>
      </c>
      <c r="CZ9" s="626">
        <v>1097.7130720175019</v>
      </c>
      <c r="DA9" s="615"/>
      <c r="DB9" s="626">
        <v>898.16579201034688</v>
      </c>
      <c r="DC9" s="626">
        <v>224.49804017698091</v>
      </c>
      <c r="DD9" s="615">
        <v>0</v>
      </c>
      <c r="DE9" s="624">
        <v>2471.1779059514542</v>
      </c>
      <c r="DF9" s="615">
        <v>663.58192474839882</v>
      </c>
      <c r="DG9" s="626">
        <v>2478.9077391480632</v>
      </c>
    </row>
    <row r="10" spans="1:111">
      <c r="A10" s="638"/>
      <c r="B10" s="638"/>
      <c r="C10" s="615"/>
      <c r="D10" s="616"/>
      <c r="E10" s="615"/>
      <c r="F10" s="615"/>
      <c r="G10" s="615"/>
      <c r="H10" s="615"/>
      <c r="I10" s="615"/>
      <c r="J10" s="615"/>
      <c r="K10" s="624"/>
      <c r="L10" s="615"/>
      <c r="M10" s="615"/>
      <c r="N10" s="615"/>
      <c r="O10" s="615"/>
      <c r="P10" s="615"/>
      <c r="Q10" s="615"/>
      <c r="R10" s="615"/>
      <c r="S10" s="615"/>
      <c r="T10" s="615"/>
      <c r="U10" s="615"/>
      <c r="V10" s="624"/>
      <c r="W10" s="615"/>
      <c r="X10" s="625"/>
      <c r="Y10" s="625"/>
      <c r="Z10" s="654"/>
      <c r="AA10" s="670"/>
      <c r="AB10" s="670"/>
      <c r="AC10" s="615"/>
      <c r="AD10" s="615"/>
      <c r="AE10" s="615"/>
      <c r="AF10" s="615"/>
      <c r="AG10" s="615"/>
      <c r="AH10" s="624"/>
      <c r="AI10" s="615"/>
      <c r="AJ10" s="615"/>
      <c r="AK10" s="615"/>
      <c r="AL10" s="615"/>
      <c r="AM10" s="615"/>
      <c r="AN10" s="615"/>
      <c r="AO10" s="615"/>
      <c r="AP10" s="615"/>
      <c r="AQ10" s="615"/>
      <c r="AR10" s="615"/>
      <c r="AS10" s="615"/>
      <c r="AT10" s="615"/>
      <c r="AU10" s="615"/>
      <c r="AV10" s="615"/>
      <c r="AW10" s="615"/>
      <c r="AX10" s="626"/>
      <c r="AY10" s="615"/>
      <c r="AZ10" s="645"/>
      <c r="BA10" s="645"/>
      <c r="BB10" s="615"/>
      <c r="BC10" s="654"/>
      <c r="BD10" s="615"/>
      <c r="BE10" s="625"/>
      <c r="BF10" s="664"/>
      <c r="BG10" s="615"/>
      <c r="BH10" s="615"/>
      <c r="BI10" s="615"/>
      <c r="BJ10" s="615"/>
      <c r="BK10" s="615"/>
      <c r="BL10" s="615"/>
      <c r="BM10" s="626"/>
      <c r="BN10" s="615"/>
      <c r="BO10" s="615"/>
      <c r="BP10" s="615"/>
      <c r="BQ10" s="615"/>
      <c r="BR10" s="615"/>
      <c r="BS10" s="615"/>
      <c r="BT10" s="615"/>
      <c r="BU10" s="615"/>
      <c r="BV10" s="615"/>
      <c r="BW10" s="615"/>
      <c r="BX10" s="626"/>
      <c r="BY10" s="615"/>
      <c r="BZ10" s="626"/>
      <c r="CA10" s="626"/>
      <c r="CB10" s="626"/>
      <c r="CC10" s="670"/>
      <c r="CD10" s="670"/>
      <c r="CE10" s="615"/>
      <c r="CF10" s="615"/>
      <c r="CG10" s="615"/>
      <c r="CH10" s="615"/>
      <c r="CI10" s="615"/>
      <c r="CJ10" s="626"/>
      <c r="CK10" s="615"/>
      <c r="CL10" s="615"/>
      <c r="CM10" s="615"/>
      <c r="CN10" s="615"/>
      <c r="CO10" s="615"/>
      <c r="CP10" s="615"/>
      <c r="CQ10" s="615"/>
      <c r="CR10" s="615"/>
      <c r="CS10" s="615"/>
      <c r="CT10" s="615"/>
      <c r="CU10" s="615"/>
      <c r="CV10" s="615"/>
      <c r="CW10" s="615"/>
      <c r="CX10" s="615"/>
      <c r="CY10" s="615"/>
      <c r="CZ10" s="626"/>
      <c r="DA10" s="615"/>
      <c r="DB10" s="626"/>
      <c r="DC10" s="626"/>
      <c r="DD10" s="615"/>
      <c r="DE10" s="624"/>
      <c r="DF10" s="615"/>
      <c r="DG10" s="626"/>
    </row>
    <row r="11" spans="1:111">
      <c r="A11" s="638">
        <v>5</v>
      </c>
      <c r="B11" s="646">
        <v>14</v>
      </c>
      <c r="C11" s="647">
        <v>9078</v>
      </c>
      <c r="D11" s="616" t="s">
        <v>23</v>
      </c>
      <c r="E11" s="648">
        <v>3938089.0100000002</v>
      </c>
      <c r="F11" s="648">
        <v>858486.6</v>
      </c>
      <c r="G11" s="648">
        <v>5287348.7</v>
      </c>
      <c r="H11" s="648">
        <v>5304224.45</v>
      </c>
      <c r="I11" s="648">
        <v>527984.17999999993</v>
      </c>
      <c r="J11" s="648">
        <v>377416.94999999995</v>
      </c>
      <c r="K11" s="649">
        <v>16293549.890000001</v>
      </c>
      <c r="L11" s="615"/>
      <c r="M11" s="648">
        <v>427342.15786974918</v>
      </c>
      <c r="N11" s="648">
        <v>0</v>
      </c>
      <c r="O11" s="648">
        <v>0</v>
      </c>
      <c r="P11" s="648">
        <v>905704.04</v>
      </c>
      <c r="Q11" s="648">
        <v>851072.00654087309</v>
      </c>
      <c r="R11" s="648">
        <v>0</v>
      </c>
      <c r="S11" s="641">
        <v>0</v>
      </c>
      <c r="T11" s="648">
        <v>233965.82975793263</v>
      </c>
      <c r="U11" s="648">
        <v>289007.97000000003</v>
      </c>
      <c r="V11" s="642">
        <v>2707092.0041685551</v>
      </c>
      <c r="W11" s="643"/>
      <c r="X11" s="644">
        <v>19000641.894168556</v>
      </c>
      <c r="Y11" s="625">
        <v>-14059915.619999999</v>
      </c>
      <c r="Z11" s="654">
        <v>4940726.2741685566</v>
      </c>
      <c r="AA11" s="670">
        <v>0.2600294401466986</v>
      </c>
      <c r="AB11" s="670"/>
      <c r="AC11" s="639">
        <v>365570.35191599996</v>
      </c>
      <c r="AD11" s="639">
        <v>0</v>
      </c>
      <c r="AE11" s="639">
        <v>126983.67819703397</v>
      </c>
      <c r="AF11" s="639">
        <v>161950.46340099408</v>
      </c>
      <c r="AG11" s="639">
        <v>0</v>
      </c>
      <c r="AH11" s="640">
        <v>654504.49351402803</v>
      </c>
      <c r="AI11" s="615"/>
      <c r="AJ11" s="615">
        <v>-8896.44</v>
      </c>
      <c r="AK11" s="615">
        <v>-16158.84</v>
      </c>
      <c r="AL11" s="615">
        <v>-8896.44</v>
      </c>
      <c r="AM11" s="615">
        <v>-90.78</v>
      </c>
      <c r="AN11" s="615">
        <v>-159591.24</v>
      </c>
      <c r="AO11" s="615">
        <v>-319408.51384999999</v>
      </c>
      <c r="AP11" s="615">
        <v>1109106.1207811574</v>
      </c>
      <c r="AQ11" s="633">
        <v>-38813.889167024558</v>
      </c>
      <c r="AR11" s="633">
        <v>-270524.40000000002</v>
      </c>
      <c r="AS11" s="633">
        <v>-103670.76</v>
      </c>
      <c r="AT11" s="633">
        <v>-233593.00259449641</v>
      </c>
      <c r="AU11" s="633">
        <v>-35313.42</v>
      </c>
      <c r="AV11" s="633">
        <v>316760.57052561705</v>
      </c>
      <c r="AW11" s="633">
        <v>32888.374576269183</v>
      </c>
      <c r="AX11" s="626">
        <v>263797.3402715227</v>
      </c>
      <c r="AY11" s="615"/>
      <c r="AZ11" s="650">
        <v>5075761.2754726885</v>
      </c>
      <c r="BA11" s="651">
        <v>1413989.6493127213</v>
      </c>
      <c r="BB11" s="644"/>
      <c r="BC11" s="655">
        <v>12348779.032739516</v>
      </c>
      <c r="BD11" s="633">
        <v>-399462.17500000005</v>
      </c>
      <c r="BE11" s="644">
        <v>11949316.857739516</v>
      </c>
      <c r="BF11" s="664"/>
      <c r="BG11" s="615">
        <v>433.80579532936775</v>
      </c>
      <c r="BH11" s="615">
        <v>94.567812293456711</v>
      </c>
      <c r="BI11" s="615">
        <v>582.43541528971139</v>
      </c>
      <c r="BJ11" s="615">
        <v>584.29438753029308</v>
      </c>
      <c r="BK11" s="615">
        <v>58.160848204450311</v>
      </c>
      <c r="BL11" s="615">
        <v>41.574900859220087</v>
      </c>
      <c r="BM11" s="626">
        <v>1794.8391595064993</v>
      </c>
      <c r="BN11" s="615"/>
      <c r="BO11" s="615">
        <v>47.074483131719454</v>
      </c>
      <c r="BP11" s="615">
        <v>0</v>
      </c>
      <c r="BQ11" s="615">
        <v>0</v>
      </c>
      <c r="BR11" s="615">
        <v>99.769116545494612</v>
      </c>
      <c r="BS11" s="615">
        <v>93.751047206529307</v>
      </c>
      <c r="BT11" s="615">
        <v>0</v>
      </c>
      <c r="BU11" s="615">
        <v>0</v>
      </c>
      <c r="BV11" s="615">
        <v>25.772838704332742</v>
      </c>
      <c r="BW11" s="615">
        <v>31.83608393919366</v>
      </c>
      <c r="BX11" s="626">
        <v>298.20356952726979</v>
      </c>
      <c r="BY11" s="625"/>
      <c r="BZ11" s="626">
        <v>2093.0427290337689</v>
      </c>
      <c r="CA11" s="626">
        <v>-1548.79</v>
      </c>
      <c r="CB11" s="626">
        <v>544.25272903376913</v>
      </c>
      <c r="CC11" s="670">
        <v>0.2600294401466986</v>
      </c>
      <c r="CD11" s="670"/>
      <c r="CE11" s="615">
        <v>40.269921999999994</v>
      </c>
      <c r="CF11" s="615">
        <v>0</v>
      </c>
      <c r="CG11" s="615">
        <v>13.988067657747738</v>
      </c>
      <c r="CH11" s="615">
        <v>17.839883608833894</v>
      </c>
      <c r="CI11" s="615">
        <v>0</v>
      </c>
      <c r="CJ11" s="626">
        <v>72.09787326658163</v>
      </c>
      <c r="CK11" s="615">
        <v>0</v>
      </c>
      <c r="CL11" s="615">
        <v>-0.98000000000000009</v>
      </c>
      <c r="CM11" s="615">
        <v>-1.78</v>
      </c>
      <c r="CN11" s="615">
        <v>-0.98000000000000009</v>
      </c>
      <c r="CO11" s="615">
        <v>-0.01</v>
      </c>
      <c r="CP11" s="615">
        <v>-17.579999999999998</v>
      </c>
      <c r="CQ11" s="615">
        <v>-35.184899080193873</v>
      </c>
      <c r="CR11" s="615">
        <v>122.17516201599003</v>
      </c>
      <c r="CS11" s="615">
        <v>-4.2755991591787348</v>
      </c>
      <c r="CT11" s="615">
        <v>-29.800000000000004</v>
      </c>
      <c r="CU11" s="615">
        <v>-11.42</v>
      </c>
      <c r="CV11" s="615">
        <v>-25.731769397939679</v>
      </c>
      <c r="CW11" s="615">
        <v>-3.8899999999999997</v>
      </c>
      <c r="CX11" s="615">
        <v>34.893211117604871</v>
      </c>
      <c r="CY11" s="615">
        <v>3.6228656726447657</v>
      </c>
      <c r="CZ11" s="626">
        <v>29.058971168927375</v>
      </c>
      <c r="DA11" s="615"/>
      <c r="DB11" s="626">
        <v>559.12770163832215</v>
      </c>
      <c r="DC11" s="626">
        <v>155.76004068216801</v>
      </c>
      <c r="DD11" s="615">
        <v>0</v>
      </c>
      <c r="DE11" s="624">
        <v>1360.2973157897682</v>
      </c>
      <c r="DF11" s="615">
        <v>-44.003323970037457</v>
      </c>
      <c r="DG11" s="626">
        <v>1316.2939918197308</v>
      </c>
    </row>
    <row r="12" spans="1:111">
      <c r="A12" s="638">
        <v>9</v>
      </c>
      <c r="B12" s="646">
        <v>17</v>
      </c>
      <c r="C12" s="647">
        <v>2410</v>
      </c>
      <c r="D12" s="616" t="s">
        <v>24</v>
      </c>
      <c r="E12" s="648">
        <v>1246912.01</v>
      </c>
      <c r="F12" s="648">
        <v>333855.89999999997</v>
      </c>
      <c r="G12" s="648">
        <v>1593559.5</v>
      </c>
      <c r="H12" s="648">
        <v>1468009.9</v>
      </c>
      <c r="I12" s="648">
        <v>135875.70000000001</v>
      </c>
      <c r="J12" s="648">
        <v>104230.76999999999</v>
      </c>
      <c r="K12" s="649">
        <v>4882443.78</v>
      </c>
      <c r="L12" s="615"/>
      <c r="M12" s="648">
        <v>154205.30759858133</v>
      </c>
      <c r="N12" s="648">
        <v>0</v>
      </c>
      <c r="O12" s="648">
        <v>0</v>
      </c>
      <c r="P12" s="648">
        <v>98184.73</v>
      </c>
      <c r="Q12" s="648">
        <v>212225.96322937129</v>
      </c>
      <c r="R12" s="648">
        <v>0</v>
      </c>
      <c r="S12" s="641">
        <v>0</v>
      </c>
      <c r="T12" s="648">
        <v>67477.607721226464</v>
      </c>
      <c r="U12" s="648">
        <v>90990.977499999994</v>
      </c>
      <c r="V12" s="642">
        <v>623084.58604917908</v>
      </c>
      <c r="W12" s="643"/>
      <c r="X12" s="644">
        <v>5505528.3660491798</v>
      </c>
      <c r="Y12" s="625">
        <v>-3732583.9</v>
      </c>
      <c r="Z12" s="654">
        <v>1772944.4660491799</v>
      </c>
      <c r="AA12" s="670">
        <v>0.32202984857590733</v>
      </c>
      <c r="AB12" s="670"/>
      <c r="AC12" s="639">
        <v>4552.7743799999998</v>
      </c>
      <c r="AD12" s="639">
        <v>0</v>
      </c>
      <c r="AE12" s="639">
        <v>24993.05735434212</v>
      </c>
      <c r="AF12" s="639">
        <v>56760.858674542251</v>
      </c>
      <c r="AG12" s="639">
        <v>0</v>
      </c>
      <c r="AH12" s="640">
        <v>86306.690408884373</v>
      </c>
      <c r="AI12" s="615"/>
      <c r="AJ12" s="615">
        <v>-2361.8000000000002</v>
      </c>
      <c r="AK12" s="615">
        <v>-4289.8</v>
      </c>
      <c r="AL12" s="615">
        <v>-2361.8000000000002</v>
      </c>
      <c r="AM12" s="615">
        <v>-24.1</v>
      </c>
      <c r="AN12" s="615">
        <v>-42367.799999999996</v>
      </c>
      <c r="AO12" s="615">
        <v>-71174.633449999994</v>
      </c>
      <c r="AP12" s="615">
        <v>507818.30530274403</v>
      </c>
      <c r="AQ12" s="633">
        <v>-10342.762364337263</v>
      </c>
      <c r="AR12" s="633">
        <v>-71818</v>
      </c>
      <c r="AS12" s="633">
        <v>-27522.2</v>
      </c>
      <c r="AT12" s="633">
        <v>-83077.981717197588</v>
      </c>
      <c r="AU12" s="633">
        <v>-9374.9</v>
      </c>
      <c r="AV12" s="633">
        <v>76029.623449555904</v>
      </c>
      <c r="AW12" s="633">
        <v>-5442.9456036894844</v>
      </c>
      <c r="AX12" s="626">
        <v>253689.20561707561</v>
      </c>
      <c r="AY12" s="615"/>
      <c r="AZ12" s="650">
        <v>1776046.9893770614</v>
      </c>
      <c r="BA12" s="651">
        <v>359241.40031984617</v>
      </c>
      <c r="BB12" s="644"/>
      <c r="BC12" s="655">
        <v>4248228.751772048</v>
      </c>
      <c r="BD12" s="633">
        <v>113072</v>
      </c>
      <c r="BE12" s="644">
        <v>4361300.751772048</v>
      </c>
      <c r="BF12" s="664"/>
      <c r="BG12" s="615">
        <v>517.39087551867215</v>
      </c>
      <c r="BH12" s="615">
        <v>138.52941908713692</v>
      </c>
      <c r="BI12" s="615">
        <v>661.22800829875519</v>
      </c>
      <c r="BJ12" s="615">
        <v>609.13273858921161</v>
      </c>
      <c r="BK12" s="615">
        <v>56.379958506224071</v>
      </c>
      <c r="BL12" s="615">
        <v>43.249282157676348</v>
      </c>
      <c r="BM12" s="626">
        <v>2025.9102821576764</v>
      </c>
      <c r="BN12" s="615"/>
      <c r="BO12" s="615">
        <v>63.985604812689353</v>
      </c>
      <c r="BP12" s="615">
        <v>0</v>
      </c>
      <c r="BQ12" s="615">
        <v>0</v>
      </c>
      <c r="BR12" s="615">
        <v>40.740551867219914</v>
      </c>
      <c r="BS12" s="615">
        <v>88.060565655340781</v>
      </c>
      <c r="BT12" s="615">
        <v>0</v>
      </c>
      <c r="BU12" s="615">
        <v>0</v>
      </c>
      <c r="BV12" s="615">
        <v>27.999007353206</v>
      </c>
      <c r="BW12" s="615">
        <v>37.755592323651449</v>
      </c>
      <c r="BX12" s="626">
        <v>258.54132201210751</v>
      </c>
      <c r="BY12" s="625"/>
      <c r="BZ12" s="626">
        <v>2284.4516041697843</v>
      </c>
      <c r="CA12" s="626">
        <v>-1548.79</v>
      </c>
      <c r="CB12" s="626">
        <v>735.66160416978414</v>
      </c>
      <c r="CC12" s="670">
        <v>0.32202984857590727</v>
      </c>
      <c r="CD12" s="670"/>
      <c r="CE12" s="615">
        <v>1.8891179999999999</v>
      </c>
      <c r="CF12" s="615">
        <v>0</v>
      </c>
      <c r="CG12" s="615">
        <v>10.370563217569345</v>
      </c>
      <c r="CH12" s="615">
        <v>23.552223516407572</v>
      </c>
      <c r="CI12" s="615">
        <v>0</v>
      </c>
      <c r="CJ12" s="626">
        <v>35.811904733976917</v>
      </c>
      <c r="CK12" s="615">
        <v>0</v>
      </c>
      <c r="CL12" s="615">
        <v>-0.98000000000000009</v>
      </c>
      <c r="CM12" s="615">
        <v>-1.78</v>
      </c>
      <c r="CN12" s="615">
        <v>-0.98000000000000009</v>
      </c>
      <c r="CO12" s="615">
        <v>-0.01</v>
      </c>
      <c r="CP12" s="615">
        <v>-17.579999999999998</v>
      </c>
      <c r="CQ12" s="615">
        <v>-29.5330429253112</v>
      </c>
      <c r="CR12" s="615">
        <v>210.71298975217596</v>
      </c>
      <c r="CS12" s="615">
        <v>-4.291602640803843</v>
      </c>
      <c r="CT12" s="615">
        <v>-29.8</v>
      </c>
      <c r="CU12" s="615">
        <v>-11.42</v>
      </c>
      <c r="CV12" s="615">
        <v>-34.472191583899416</v>
      </c>
      <c r="CW12" s="615">
        <v>-3.8899999999999997</v>
      </c>
      <c r="CX12" s="615">
        <v>31.547561597326101</v>
      </c>
      <c r="CY12" s="615">
        <v>-2.2584836529831884</v>
      </c>
      <c r="CZ12" s="626">
        <v>105.2652305465044</v>
      </c>
      <c r="DA12" s="615"/>
      <c r="DB12" s="626">
        <v>736.94895824774335</v>
      </c>
      <c r="DC12" s="626">
        <v>149.06282170947975</v>
      </c>
      <c r="DD12" s="615">
        <v>0</v>
      </c>
      <c r="DE12" s="624">
        <v>1762.7505194074888</v>
      </c>
      <c r="DF12" s="615">
        <v>46.917842323651449</v>
      </c>
      <c r="DG12" s="626">
        <v>1809.6683617311403</v>
      </c>
    </row>
    <row r="13" spans="1:111">
      <c r="A13" s="638">
        <v>10</v>
      </c>
      <c r="B13" s="646">
        <v>14</v>
      </c>
      <c r="C13" s="647">
        <v>10780</v>
      </c>
      <c r="D13" s="616" t="s">
        <v>25</v>
      </c>
      <c r="E13" s="648">
        <v>4835148.01</v>
      </c>
      <c r="F13" s="648">
        <v>953874</v>
      </c>
      <c r="G13" s="648">
        <v>6235312.2999999998</v>
      </c>
      <c r="H13" s="648">
        <v>5442715.9500000002</v>
      </c>
      <c r="I13" s="648">
        <v>630926.69999999995</v>
      </c>
      <c r="J13" s="648">
        <v>464089.43999999994</v>
      </c>
      <c r="K13" s="649">
        <v>18562066.399999999</v>
      </c>
      <c r="L13" s="615"/>
      <c r="M13" s="648">
        <v>710458.34443931922</v>
      </c>
      <c r="N13" s="648">
        <v>0</v>
      </c>
      <c r="O13" s="648">
        <v>0</v>
      </c>
      <c r="P13" s="648">
        <v>591112.15</v>
      </c>
      <c r="Q13" s="648">
        <v>917188.0374610743</v>
      </c>
      <c r="R13" s="648">
        <v>0</v>
      </c>
      <c r="S13" s="641">
        <v>0</v>
      </c>
      <c r="T13" s="648">
        <v>306371.42424789106</v>
      </c>
      <c r="U13" s="648">
        <v>466525.26750000002</v>
      </c>
      <c r="V13" s="642">
        <v>2991655.223648285</v>
      </c>
      <c r="W13" s="643"/>
      <c r="X13" s="644">
        <v>21553721.623648282</v>
      </c>
      <c r="Y13" s="625">
        <v>-16695956.199999999</v>
      </c>
      <c r="Z13" s="654">
        <v>4857765.4236482829</v>
      </c>
      <c r="AA13" s="670">
        <v>0.22537942673985575</v>
      </c>
      <c r="AB13" s="670"/>
      <c r="AC13" s="639">
        <v>393476.66203999991</v>
      </c>
      <c r="AD13" s="639">
        <v>0</v>
      </c>
      <c r="AE13" s="639">
        <v>143776.12251797679</v>
      </c>
      <c r="AF13" s="639">
        <v>209469.58360729643</v>
      </c>
      <c r="AG13" s="639">
        <v>0</v>
      </c>
      <c r="AH13" s="640">
        <v>746722.36816527322</v>
      </c>
      <c r="AI13" s="615"/>
      <c r="AJ13" s="615">
        <v>-10564.4</v>
      </c>
      <c r="AK13" s="615">
        <v>-19188.400000000001</v>
      </c>
      <c r="AL13" s="615">
        <v>-10564.4</v>
      </c>
      <c r="AM13" s="615">
        <v>-107.8</v>
      </c>
      <c r="AN13" s="615">
        <v>-189512.4</v>
      </c>
      <c r="AO13" s="615">
        <v>-368426.34285000002</v>
      </c>
      <c r="AP13" s="615">
        <v>-338822.04824569105</v>
      </c>
      <c r="AQ13" s="633">
        <v>-728458.86502881115</v>
      </c>
      <c r="AR13" s="633">
        <v>-321244</v>
      </c>
      <c r="AS13" s="633">
        <v>-123107.6</v>
      </c>
      <c r="AT13" s="633">
        <v>-225583.68430923708</v>
      </c>
      <c r="AU13" s="633">
        <v>-41934.200000000004</v>
      </c>
      <c r="AV13" s="633">
        <v>534209.61680744821</v>
      </c>
      <c r="AW13" s="633">
        <v>23398.096593638154</v>
      </c>
      <c r="AX13" s="626">
        <v>-1819906.427032653</v>
      </c>
      <c r="AY13" s="615"/>
      <c r="AZ13" s="650">
        <v>6775281.5115100024</v>
      </c>
      <c r="BA13" s="651">
        <v>1650570.7050676523</v>
      </c>
      <c r="BB13" s="644"/>
      <c r="BC13" s="655">
        <v>12210433.581358558</v>
      </c>
      <c r="BD13" s="633">
        <v>8922.0874999999942</v>
      </c>
      <c r="BE13" s="644">
        <v>12219355.668858558</v>
      </c>
      <c r="BF13" s="664"/>
      <c r="BG13" s="615">
        <v>448.52949999999998</v>
      </c>
      <c r="BH13" s="615">
        <v>88.485528756957322</v>
      </c>
      <c r="BI13" s="615">
        <v>578.41487012987011</v>
      </c>
      <c r="BJ13" s="615">
        <v>504.89016233766233</v>
      </c>
      <c r="BK13" s="615">
        <v>58.527523191094616</v>
      </c>
      <c r="BL13" s="615">
        <v>43.050968460111314</v>
      </c>
      <c r="BM13" s="626">
        <v>1721.8985528756955</v>
      </c>
      <c r="BN13" s="615"/>
      <c r="BO13" s="615">
        <v>65.90522675689418</v>
      </c>
      <c r="BP13" s="615">
        <v>0</v>
      </c>
      <c r="BQ13" s="615">
        <v>0</v>
      </c>
      <c r="BR13" s="615">
        <v>54.834151205936919</v>
      </c>
      <c r="BS13" s="615">
        <v>85.08237824314233</v>
      </c>
      <c r="BT13" s="615">
        <v>0</v>
      </c>
      <c r="BU13" s="615">
        <v>0</v>
      </c>
      <c r="BV13" s="615">
        <v>28.420354753978764</v>
      </c>
      <c r="BW13" s="615">
        <v>43.27692648423006</v>
      </c>
      <c r="BX13" s="626">
        <v>277.51903744418229</v>
      </c>
      <c r="BY13" s="625"/>
      <c r="BZ13" s="626">
        <v>1999.4175903198777</v>
      </c>
      <c r="CA13" s="626">
        <v>-1548.79</v>
      </c>
      <c r="CB13" s="626">
        <v>450.62759031987781</v>
      </c>
      <c r="CC13" s="670">
        <v>0.22537942673985575</v>
      </c>
      <c r="CD13" s="670"/>
      <c r="CE13" s="615">
        <v>36.500617999999989</v>
      </c>
      <c r="CF13" s="615">
        <v>0</v>
      </c>
      <c r="CG13" s="615">
        <v>13.337302645452393</v>
      </c>
      <c r="CH13" s="615">
        <v>19.43131573351544</v>
      </c>
      <c r="CI13" s="615">
        <v>0</v>
      </c>
      <c r="CJ13" s="626">
        <v>69.269236378967832</v>
      </c>
      <c r="CK13" s="615">
        <v>0</v>
      </c>
      <c r="CL13" s="615">
        <v>-0.98</v>
      </c>
      <c r="CM13" s="615">
        <v>-1.78</v>
      </c>
      <c r="CN13" s="615">
        <v>-0.98</v>
      </c>
      <c r="CO13" s="615">
        <v>-0.01</v>
      </c>
      <c r="CP13" s="615">
        <v>-17.579999999999998</v>
      </c>
      <c r="CQ13" s="615">
        <v>-34.1768407096475</v>
      </c>
      <c r="CR13" s="615">
        <v>-31.430616720379504</v>
      </c>
      <c r="CS13" s="615">
        <v>-67.575033861670789</v>
      </c>
      <c r="CT13" s="615">
        <v>-29.8</v>
      </c>
      <c r="CU13" s="615">
        <v>-11.42</v>
      </c>
      <c r="CV13" s="615">
        <v>-20.926130269873571</v>
      </c>
      <c r="CW13" s="615">
        <v>-3.8900000000000006</v>
      </c>
      <c r="CX13" s="615">
        <v>49.555623080468294</v>
      </c>
      <c r="CY13" s="615">
        <v>2.1705098880925933</v>
      </c>
      <c r="CZ13" s="626">
        <v>-168.82248859301049</v>
      </c>
      <c r="DA13" s="615"/>
      <c r="DB13" s="626">
        <v>628.50477843320982</v>
      </c>
      <c r="DC13" s="626">
        <v>153.1141655906913</v>
      </c>
      <c r="DD13" s="615">
        <v>0</v>
      </c>
      <c r="DE13" s="624">
        <v>1132.6932821297364</v>
      </c>
      <c r="DF13" s="615">
        <v>0.82765190166975833</v>
      </c>
      <c r="DG13" s="626">
        <v>1133.5209340314061</v>
      </c>
    </row>
    <row r="14" spans="1:111">
      <c r="A14" s="638">
        <v>16</v>
      </c>
      <c r="B14" s="646">
        <v>7</v>
      </c>
      <c r="C14" s="647">
        <v>7889</v>
      </c>
      <c r="D14" s="616" t="s">
        <v>26</v>
      </c>
      <c r="E14" s="648">
        <v>2709118.18</v>
      </c>
      <c r="F14" s="648">
        <v>648634.31999999995</v>
      </c>
      <c r="G14" s="648">
        <v>3587551.9000000004</v>
      </c>
      <c r="H14" s="648">
        <v>3586929.85</v>
      </c>
      <c r="I14" s="648">
        <v>478970.62</v>
      </c>
      <c r="J14" s="648">
        <v>327324.20999999996</v>
      </c>
      <c r="K14" s="649">
        <v>11338529.079999998</v>
      </c>
      <c r="L14" s="615"/>
      <c r="M14" s="648">
        <v>556584.23899579304</v>
      </c>
      <c r="N14" s="648">
        <v>0</v>
      </c>
      <c r="O14" s="648">
        <v>0</v>
      </c>
      <c r="P14" s="648">
        <v>557048.05999999994</v>
      </c>
      <c r="Q14" s="648">
        <v>475348.7000381191</v>
      </c>
      <c r="R14" s="648">
        <v>0</v>
      </c>
      <c r="S14" s="641">
        <v>147958.32</v>
      </c>
      <c r="T14" s="648">
        <v>248945.22016256303</v>
      </c>
      <c r="U14" s="648">
        <v>344281.6875</v>
      </c>
      <c r="V14" s="642">
        <v>2330166.2266964754</v>
      </c>
      <c r="W14" s="643"/>
      <c r="X14" s="644">
        <v>13668695.306696475</v>
      </c>
      <c r="Y14" s="625">
        <v>-12218404.310000001</v>
      </c>
      <c r="Z14" s="654">
        <v>1450290.996696474</v>
      </c>
      <c r="AA14" s="670">
        <v>0.10610310378240397</v>
      </c>
      <c r="AB14" s="670"/>
      <c r="AC14" s="639">
        <v>0</v>
      </c>
      <c r="AD14" s="639">
        <v>0</v>
      </c>
      <c r="AE14" s="639">
        <v>82832.715143489506</v>
      </c>
      <c r="AF14" s="639">
        <v>162054.83554206908</v>
      </c>
      <c r="AG14" s="639">
        <v>0</v>
      </c>
      <c r="AH14" s="640">
        <v>244887.55068555858</v>
      </c>
      <c r="AI14" s="615"/>
      <c r="AJ14" s="615">
        <v>-7731.22</v>
      </c>
      <c r="AK14" s="615">
        <v>-14042.42</v>
      </c>
      <c r="AL14" s="615">
        <v>-7731.22</v>
      </c>
      <c r="AM14" s="615">
        <v>-78.89</v>
      </c>
      <c r="AN14" s="615">
        <v>-138688.62</v>
      </c>
      <c r="AO14" s="615">
        <v>-279735.76209999999</v>
      </c>
      <c r="AP14" s="615">
        <v>2193579.711165017</v>
      </c>
      <c r="AQ14" s="633">
        <v>1721533.769598346</v>
      </c>
      <c r="AR14" s="633">
        <v>-235092.2</v>
      </c>
      <c r="AS14" s="633">
        <v>-90092.38</v>
      </c>
      <c r="AT14" s="633">
        <v>-158224.22267413556</v>
      </c>
      <c r="AU14" s="633">
        <v>-30688.210000000003</v>
      </c>
      <c r="AV14" s="633">
        <v>294529.82823765307</v>
      </c>
      <c r="AW14" s="633">
        <v>30928.017550760735</v>
      </c>
      <c r="AX14" s="626">
        <v>3278466.1817776412</v>
      </c>
      <c r="AY14" s="615"/>
      <c r="AZ14" s="650">
        <v>2433034.970495244</v>
      </c>
      <c r="BA14" s="651">
        <v>968996.36596242373</v>
      </c>
      <c r="BB14" s="644"/>
      <c r="BC14" s="655">
        <v>8375676.0656173415</v>
      </c>
      <c r="BD14" s="633">
        <v>483347.46500000008</v>
      </c>
      <c r="BE14" s="644">
        <v>8859023.5306173414</v>
      </c>
      <c r="BF14" s="664"/>
      <c r="BG14" s="615">
        <v>343.40451007732287</v>
      </c>
      <c r="BH14" s="615">
        <v>82.22009380149575</v>
      </c>
      <c r="BI14" s="615">
        <v>454.75369501838009</v>
      </c>
      <c r="BJ14" s="615">
        <v>454.67484472049688</v>
      </c>
      <c r="BK14" s="615">
        <v>60.713730510837877</v>
      </c>
      <c r="BL14" s="615">
        <v>41.491216884269228</v>
      </c>
      <c r="BM14" s="626">
        <v>1437.2580910128024</v>
      </c>
      <c r="BN14" s="615"/>
      <c r="BO14" s="615">
        <v>70.551938014424266</v>
      </c>
      <c r="BP14" s="615">
        <v>0</v>
      </c>
      <c r="BQ14" s="615">
        <v>0</v>
      </c>
      <c r="BR14" s="615">
        <v>70.610731398149312</v>
      </c>
      <c r="BS14" s="615">
        <v>60.254620362291682</v>
      </c>
      <c r="BT14" s="615">
        <v>0</v>
      </c>
      <c r="BU14" s="615">
        <v>18.755015844847257</v>
      </c>
      <c r="BV14" s="615">
        <v>31.555991908044497</v>
      </c>
      <c r="BW14" s="615">
        <v>43.640726010901254</v>
      </c>
      <c r="BX14" s="626">
        <v>295.36902353865833</v>
      </c>
      <c r="BY14" s="625"/>
      <c r="BZ14" s="626">
        <v>1732.6271145514609</v>
      </c>
      <c r="CA14" s="626">
        <v>-1548.79</v>
      </c>
      <c r="CB14" s="626">
        <v>183.83711455146079</v>
      </c>
      <c r="CC14" s="670">
        <v>0.10610310378240397</v>
      </c>
      <c r="CD14" s="670"/>
      <c r="CE14" s="615">
        <v>0</v>
      </c>
      <c r="CF14" s="615">
        <v>0</v>
      </c>
      <c r="CG14" s="615">
        <v>10.499773753769743</v>
      </c>
      <c r="CH14" s="615">
        <v>20.541872929657636</v>
      </c>
      <c r="CI14" s="615">
        <v>0</v>
      </c>
      <c r="CJ14" s="626">
        <v>31.041646683427377</v>
      </c>
      <c r="CK14" s="615">
        <v>0</v>
      </c>
      <c r="CL14" s="615">
        <v>-0.98</v>
      </c>
      <c r="CM14" s="615">
        <v>-1.78</v>
      </c>
      <c r="CN14" s="615">
        <v>-0.98</v>
      </c>
      <c r="CO14" s="615">
        <v>-0.01</v>
      </c>
      <c r="CP14" s="615">
        <v>-17.579999999999998</v>
      </c>
      <c r="CQ14" s="615">
        <v>-35.458963379389019</v>
      </c>
      <c r="CR14" s="615">
        <v>278.05548373241436</v>
      </c>
      <c r="CS14" s="615">
        <v>218.21951699814247</v>
      </c>
      <c r="CT14" s="615">
        <v>-29.8</v>
      </c>
      <c r="CU14" s="615">
        <v>-11.42</v>
      </c>
      <c r="CV14" s="615">
        <v>-20.056309123353476</v>
      </c>
      <c r="CW14" s="615">
        <v>-3.8900000000000006</v>
      </c>
      <c r="CX14" s="615">
        <v>37.334241125320453</v>
      </c>
      <c r="CY14" s="615">
        <v>3.920397712100486</v>
      </c>
      <c r="CZ14" s="626">
        <v>415.57436706523526</v>
      </c>
      <c r="DA14" s="615"/>
      <c r="DB14" s="626">
        <v>308.40853980165343</v>
      </c>
      <c r="DC14" s="626">
        <v>122.82879527981034</v>
      </c>
      <c r="DD14" s="615">
        <v>0</v>
      </c>
      <c r="DE14" s="624">
        <v>1061.6904633815873</v>
      </c>
      <c r="DF14" s="615">
        <v>61.268534034731914</v>
      </c>
      <c r="DG14" s="626">
        <v>1122.9589974163191</v>
      </c>
    </row>
    <row r="15" spans="1:111">
      <c r="A15" s="638">
        <v>18</v>
      </c>
      <c r="B15" s="646">
        <v>1</v>
      </c>
      <c r="C15" s="647">
        <v>4651</v>
      </c>
      <c r="D15" s="616" t="s">
        <v>27</v>
      </c>
      <c r="E15" s="648">
        <v>1928676.85</v>
      </c>
      <c r="F15" s="648">
        <v>448320.77999999997</v>
      </c>
      <c r="G15" s="648">
        <v>2974644.4</v>
      </c>
      <c r="H15" s="648">
        <v>3032963.85</v>
      </c>
      <c r="I15" s="648">
        <v>267257.32</v>
      </c>
      <c r="J15" s="648">
        <v>224556.62999999998</v>
      </c>
      <c r="K15" s="649">
        <v>8876419.8300000001</v>
      </c>
      <c r="L15" s="615"/>
      <c r="M15" s="648">
        <v>227000.36139545706</v>
      </c>
      <c r="N15" s="648">
        <v>0</v>
      </c>
      <c r="O15" s="648">
        <v>0</v>
      </c>
      <c r="P15" s="648">
        <v>348655.98</v>
      </c>
      <c r="Q15" s="648">
        <v>179231.22073493371</v>
      </c>
      <c r="R15" s="648">
        <v>0</v>
      </c>
      <c r="S15" s="641">
        <v>0</v>
      </c>
      <c r="T15" s="648">
        <v>130022.47683697814</v>
      </c>
      <c r="U15" s="648">
        <v>157960.84000000003</v>
      </c>
      <c r="V15" s="642">
        <v>1042870.878967369</v>
      </c>
      <c r="W15" s="643"/>
      <c r="X15" s="644">
        <v>9919290.708967369</v>
      </c>
      <c r="Y15" s="625">
        <v>-7203422.29</v>
      </c>
      <c r="Z15" s="654">
        <v>2715868.418967369</v>
      </c>
      <c r="AA15" s="670">
        <v>0.27379663512756347</v>
      </c>
      <c r="AB15" s="670"/>
      <c r="AC15" s="639">
        <v>0</v>
      </c>
      <c r="AD15" s="639">
        <v>0</v>
      </c>
      <c r="AE15" s="639">
        <v>37833.995132073986</v>
      </c>
      <c r="AF15" s="639">
        <v>86815.908244178383</v>
      </c>
      <c r="AG15" s="639">
        <v>0</v>
      </c>
      <c r="AH15" s="640">
        <v>124649.90337625236</v>
      </c>
      <c r="AI15" s="615"/>
      <c r="AJ15" s="615">
        <v>-4557.9799999999996</v>
      </c>
      <c r="AK15" s="615">
        <v>-8278.7800000000007</v>
      </c>
      <c r="AL15" s="615">
        <v>-4557.9799999999996</v>
      </c>
      <c r="AM15" s="615">
        <v>-46.51</v>
      </c>
      <c r="AN15" s="615">
        <v>-81764.579999999987</v>
      </c>
      <c r="AO15" s="615">
        <v>-101394.96</v>
      </c>
      <c r="AP15" s="615">
        <v>-455651.56277451664</v>
      </c>
      <c r="AQ15" s="633">
        <v>-156698.89640664784</v>
      </c>
      <c r="AR15" s="633">
        <v>-138599.80000000002</v>
      </c>
      <c r="AS15" s="633">
        <v>-53114.42</v>
      </c>
      <c r="AT15" s="633">
        <v>-61206.811983116706</v>
      </c>
      <c r="AU15" s="633">
        <v>-18092.39</v>
      </c>
      <c r="AV15" s="633">
        <v>135236.42157126064</v>
      </c>
      <c r="AW15" s="633">
        <v>-23598.999107327763</v>
      </c>
      <c r="AX15" s="626">
        <v>-972327.24870034831</v>
      </c>
      <c r="AY15" s="615"/>
      <c r="AZ15" s="650">
        <v>996978.64647981327</v>
      </c>
      <c r="BA15" s="651">
        <v>413385.97210186103</v>
      </c>
      <c r="BB15" s="644"/>
      <c r="BC15" s="655">
        <v>3278555.6922249473</v>
      </c>
      <c r="BD15" s="633">
        <v>641595.26250000007</v>
      </c>
      <c r="BE15" s="644">
        <v>3920150.9547249475</v>
      </c>
      <c r="BF15" s="664"/>
      <c r="BG15" s="615">
        <v>414.68003655127933</v>
      </c>
      <c r="BH15" s="615">
        <v>96.392341431950115</v>
      </c>
      <c r="BI15" s="615">
        <v>639.5709309825844</v>
      </c>
      <c r="BJ15" s="615">
        <v>652.11005160180605</v>
      </c>
      <c r="BK15" s="615">
        <v>57.462334981724361</v>
      </c>
      <c r="BL15" s="615">
        <v>48.28136529778542</v>
      </c>
      <c r="BM15" s="626">
        <v>1908.4970608471297</v>
      </c>
      <c r="BN15" s="615"/>
      <c r="BO15" s="615">
        <v>48.806785937531082</v>
      </c>
      <c r="BP15" s="615">
        <v>0</v>
      </c>
      <c r="BQ15" s="615">
        <v>0</v>
      </c>
      <c r="BR15" s="615">
        <v>74.963659428079978</v>
      </c>
      <c r="BS15" s="615">
        <v>38.536061220153456</v>
      </c>
      <c r="BT15" s="615">
        <v>0</v>
      </c>
      <c r="BU15" s="615">
        <v>0</v>
      </c>
      <c r="BV15" s="615">
        <v>27.955810973334366</v>
      </c>
      <c r="BW15" s="615">
        <v>33.962769296925401</v>
      </c>
      <c r="BX15" s="626">
        <v>224.22508685602429</v>
      </c>
      <c r="BY15" s="625"/>
      <c r="BZ15" s="626">
        <v>2132.722147703154</v>
      </c>
      <c r="CA15" s="626">
        <v>-1548.79</v>
      </c>
      <c r="CB15" s="626">
        <v>583.93214770315399</v>
      </c>
      <c r="CC15" s="670">
        <v>0.27379663512756347</v>
      </c>
      <c r="CD15" s="670"/>
      <c r="CE15" s="615">
        <v>0</v>
      </c>
      <c r="CF15" s="615">
        <v>0</v>
      </c>
      <c r="CG15" s="615">
        <v>8.1345936641741527</v>
      </c>
      <c r="CH15" s="615">
        <v>18.666073585073828</v>
      </c>
      <c r="CI15" s="615">
        <v>0</v>
      </c>
      <c r="CJ15" s="626">
        <v>26.800667249247983</v>
      </c>
      <c r="CK15" s="615">
        <v>0</v>
      </c>
      <c r="CL15" s="615">
        <v>-0.97999999999999987</v>
      </c>
      <c r="CM15" s="615">
        <v>-1.7800000000000002</v>
      </c>
      <c r="CN15" s="615">
        <v>-0.97999999999999987</v>
      </c>
      <c r="CO15" s="615">
        <v>-0.01</v>
      </c>
      <c r="CP15" s="615">
        <v>-17.579999999999998</v>
      </c>
      <c r="CQ15" s="615">
        <v>-21.800679423779833</v>
      </c>
      <c r="CR15" s="615">
        <v>-97.96851489454238</v>
      </c>
      <c r="CS15" s="615">
        <v>-33.691441927896761</v>
      </c>
      <c r="CT15" s="615">
        <v>-29.800000000000004</v>
      </c>
      <c r="CU15" s="615">
        <v>-11.42</v>
      </c>
      <c r="CV15" s="615">
        <v>-13.159925173751173</v>
      </c>
      <c r="CW15" s="615">
        <v>-3.8899999999999997</v>
      </c>
      <c r="CX15" s="615">
        <v>29.076848327512501</v>
      </c>
      <c r="CY15" s="615">
        <v>-5.0739623967593559</v>
      </c>
      <c r="CZ15" s="626">
        <v>-209.05767548921702</v>
      </c>
      <c r="DA15" s="615"/>
      <c r="DB15" s="626">
        <v>214.35791152006306</v>
      </c>
      <c r="DC15" s="626">
        <v>88.881094840219532</v>
      </c>
      <c r="DD15" s="615">
        <v>0</v>
      </c>
      <c r="DE15" s="624">
        <v>704.91414582346749</v>
      </c>
      <c r="DF15" s="615">
        <v>137.9478096108364</v>
      </c>
      <c r="DG15" s="626">
        <v>842.86195543430392</v>
      </c>
    </row>
    <row r="16" spans="1:111">
      <c r="A16" s="638">
        <v>19</v>
      </c>
      <c r="B16" s="646">
        <v>2</v>
      </c>
      <c r="C16" s="647">
        <v>3966</v>
      </c>
      <c r="D16" s="616" t="s">
        <v>28</v>
      </c>
      <c r="E16" s="648">
        <v>2242647.5</v>
      </c>
      <c r="F16" s="648">
        <v>429243.3</v>
      </c>
      <c r="G16" s="648">
        <v>2386253.2000000002</v>
      </c>
      <c r="H16" s="648">
        <v>2271260.6</v>
      </c>
      <c r="I16" s="648">
        <v>225757.3</v>
      </c>
      <c r="J16" s="648">
        <v>188407.22999999998</v>
      </c>
      <c r="K16" s="649">
        <v>7743569.129999999</v>
      </c>
      <c r="L16" s="615"/>
      <c r="M16" s="648">
        <v>190392.66277450707</v>
      </c>
      <c r="N16" s="648">
        <v>0</v>
      </c>
      <c r="O16" s="648">
        <v>0</v>
      </c>
      <c r="P16" s="648">
        <v>226426.01</v>
      </c>
      <c r="Q16" s="648">
        <v>80154.192901981893</v>
      </c>
      <c r="R16" s="648">
        <v>0</v>
      </c>
      <c r="S16" s="641">
        <v>0</v>
      </c>
      <c r="T16" s="648">
        <v>109786.37903799665</v>
      </c>
      <c r="U16" s="648">
        <v>132870.7225</v>
      </c>
      <c r="V16" s="642">
        <v>739629.96721448563</v>
      </c>
      <c r="W16" s="643"/>
      <c r="X16" s="644">
        <v>8483199.0972144846</v>
      </c>
      <c r="Y16" s="625">
        <v>-6142501.1399999997</v>
      </c>
      <c r="Z16" s="654">
        <v>2340697.9572144849</v>
      </c>
      <c r="AA16" s="670">
        <v>0.27592161051401809</v>
      </c>
      <c r="AB16" s="670"/>
      <c r="AC16" s="639">
        <v>0</v>
      </c>
      <c r="AD16" s="639">
        <v>0</v>
      </c>
      <c r="AE16" s="639">
        <v>35416.698831660135</v>
      </c>
      <c r="AF16" s="639">
        <v>76602.811984685351</v>
      </c>
      <c r="AG16" s="639">
        <v>4030.764901144536</v>
      </c>
      <c r="AH16" s="640">
        <v>116050.27571749002</v>
      </c>
      <c r="AI16" s="615"/>
      <c r="AJ16" s="615">
        <v>-3886.68</v>
      </c>
      <c r="AK16" s="615">
        <v>-7059.4800000000005</v>
      </c>
      <c r="AL16" s="615">
        <v>-3886.68</v>
      </c>
      <c r="AM16" s="615">
        <v>-39.660000000000004</v>
      </c>
      <c r="AN16" s="615">
        <v>-69722.28</v>
      </c>
      <c r="AO16" s="615">
        <v>-109305.08500000001</v>
      </c>
      <c r="AP16" s="615">
        <v>-363181.43061748438</v>
      </c>
      <c r="AQ16" s="633">
        <v>-403520.12650864484</v>
      </c>
      <c r="AR16" s="633">
        <v>-118186.8</v>
      </c>
      <c r="AS16" s="633">
        <v>-45291.72</v>
      </c>
      <c r="AT16" s="633">
        <v>-62150.073154826423</v>
      </c>
      <c r="AU16" s="633">
        <v>-15427.74</v>
      </c>
      <c r="AV16" s="633">
        <v>77081.081784552516</v>
      </c>
      <c r="AW16" s="633">
        <v>-11804.390771325197</v>
      </c>
      <c r="AX16" s="626">
        <v>-1136381.0642677285</v>
      </c>
      <c r="AY16" s="615"/>
      <c r="AZ16" s="650">
        <v>1588957.8220861678</v>
      </c>
      <c r="BA16" s="651">
        <v>301221.25722710113</v>
      </c>
      <c r="BB16" s="644"/>
      <c r="BC16" s="655">
        <v>3210546.2479775152</v>
      </c>
      <c r="BD16" s="633">
        <v>79592.087499999994</v>
      </c>
      <c r="BE16" s="644">
        <v>3290138.3354775151</v>
      </c>
      <c r="BF16" s="664"/>
      <c r="BG16" s="615">
        <v>565.46835602622286</v>
      </c>
      <c r="BH16" s="615">
        <v>108.23078668683812</v>
      </c>
      <c r="BI16" s="615">
        <v>601.67755925365611</v>
      </c>
      <c r="BJ16" s="615">
        <v>572.68295511850738</v>
      </c>
      <c r="BK16" s="615">
        <v>56.923171961674228</v>
      </c>
      <c r="BL16" s="615">
        <v>47.505605143721631</v>
      </c>
      <c r="BM16" s="626">
        <v>1952.48843419062</v>
      </c>
      <c r="BN16" s="615"/>
      <c r="BO16" s="615">
        <v>48.006218551312926</v>
      </c>
      <c r="BP16" s="615">
        <v>0</v>
      </c>
      <c r="BQ16" s="615">
        <v>0</v>
      </c>
      <c r="BR16" s="615">
        <v>57.091782652546648</v>
      </c>
      <c r="BS16" s="615">
        <v>20.210336082194122</v>
      </c>
      <c r="BT16" s="615">
        <v>0</v>
      </c>
      <c r="BU16" s="615">
        <v>0</v>
      </c>
      <c r="BV16" s="615">
        <v>27.681890831567486</v>
      </c>
      <c r="BW16" s="615">
        <v>33.502451462430663</v>
      </c>
      <c r="BX16" s="626">
        <v>186.49267958005186</v>
      </c>
      <c r="BY16" s="625"/>
      <c r="BZ16" s="626">
        <v>2138.981113770672</v>
      </c>
      <c r="CA16" s="626">
        <v>-1548.79</v>
      </c>
      <c r="CB16" s="626">
        <v>590.1911137706719</v>
      </c>
      <c r="CC16" s="670">
        <v>0.27592161051401803</v>
      </c>
      <c r="CD16" s="670"/>
      <c r="CE16" s="615">
        <v>0</v>
      </c>
      <c r="CF16" s="615">
        <v>0</v>
      </c>
      <c r="CG16" s="615">
        <v>8.930080391240578</v>
      </c>
      <c r="CH16" s="615">
        <v>19.314879471680623</v>
      </c>
      <c r="CI16" s="615">
        <v>1.016330030545773</v>
      </c>
      <c r="CJ16" s="626">
        <v>29.261289893466973</v>
      </c>
      <c r="CK16" s="615">
        <v>0</v>
      </c>
      <c r="CL16" s="615">
        <v>-0.98</v>
      </c>
      <c r="CM16" s="615">
        <v>-1.78</v>
      </c>
      <c r="CN16" s="615">
        <v>-0.98</v>
      </c>
      <c r="CO16" s="615">
        <v>-0.01</v>
      </c>
      <c r="CP16" s="615">
        <v>-17.579999999999998</v>
      </c>
      <c r="CQ16" s="615">
        <v>-27.560535804336865</v>
      </c>
      <c r="CR16" s="615">
        <v>-91.573734396743419</v>
      </c>
      <c r="CS16" s="615">
        <v>-101.74486296234112</v>
      </c>
      <c r="CT16" s="615">
        <v>-29.8</v>
      </c>
      <c r="CU16" s="615">
        <v>-11.42</v>
      </c>
      <c r="CV16" s="615">
        <v>-15.670719403637525</v>
      </c>
      <c r="CW16" s="615">
        <v>-3.89</v>
      </c>
      <c r="CX16" s="615">
        <v>19.435471957779253</v>
      </c>
      <c r="CY16" s="615">
        <v>-2.9763970679085219</v>
      </c>
      <c r="CZ16" s="626">
        <v>-286.53077767718821</v>
      </c>
      <c r="DA16" s="615"/>
      <c r="DB16" s="626">
        <v>400.64493749020869</v>
      </c>
      <c r="DC16" s="626">
        <v>75.950896930686113</v>
      </c>
      <c r="DD16" s="615">
        <v>0</v>
      </c>
      <c r="DE16" s="624">
        <v>809.51746040784553</v>
      </c>
      <c r="DF16" s="615">
        <v>20.068605017650025</v>
      </c>
      <c r="DG16" s="626">
        <v>829.58606542549546</v>
      </c>
    </row>
    <row r="17" spans="1:111">
      <c r="A17" s="638">
        <v>20</v>
      </c>
      <c r="B17" s="646">
        <v>6</v>
      </c>
      <c r="C17" s="647">
        <v>16387</v>
      </c>
      <c r="D17" s="616" t="s">
        <v>29</v>
      </c>
      <c r="E17" s="648">
        <v>7122648.46</v>
      </c>
      <c r="F17" s="648">
        <v>1163726.28</v>
      </c>
      <c r="G17" s="648">
        <v>8997482.0999999996</v>
      </c>
      <c r="H17" s="648">
        <v>9154288.1500000004</v>
      </c>
      <c r="I17" s="648">
        <v>962645.98</v>
      </c>
      <c r="J17" s="648">
        <v>778847.42999999993</v>
      </c>
      <c r="K17" s="649">
        <v>28179638.400000002</v>
      </c>
      <c r="L17" s="615"/>
      <c r="M17" s="648">
        <v>1106064.6636196314</v>
      </c>
      <c r="N17" s="648">
        <v>0</v>
      </c>
      <c r="O17" s="648">
        <v>0</v>
      </c>
      <c r="P17" s="648">
        <v>1037952.86</v>
      </c>
      <c r="Q17" s="648">
        <v>247431.04132430555</v>
      </c>
      <c r="R17" s="648">
        <v>0</v>
      </c>
      <c r="S17" s="641">
        <v>0</v>
      </c>
      <c r="T17" s="648">
        <v>396353.45290112559</v>
      </c>
      <c r="U17" s="648">
        <v>798607.75000000012</v>
      </c>
      <c r="V17" s="642">
        <v>3586409.7678450621</v>
      </c>
      <c r="W17" s="643"/>
      <c r="X17" s="644">
        <v>31766048.167845063</v>
      </c>
      <c r="Y17" s="625">
        <v>-25380021.73</v>
      </c>
      <c r="Z17" s="654">
        <v>6386026.4378450625</v>
      </c>
      <c r="AA17" s="670">
        <v>0.20103307796118211</v>
      </c>
      <c r="AB17" s="670"/>
      <c r="AC17" s="639">
        <v>0</v>
      </c>
      <c r="AD17" s="639">
        <v>0</v>
      </c>
      <c r="AE17" s="639">
        <v>149220.40834809392</v>
      </c>
      <c r="AF17" s="639">
        <v>320902.8093972783</v>
      </c>
      <c r="AG17" s="639">
        <v>0</v>
      </c>
      <c r="AH17" s="640">
        <v>470123.21774537221</v>
      </c>
      <c r="AI17" s="615"/>
      <c r="AJ17" s="615">
        <v>-16059.26</v>
      </c>
      <c r="AK17" s="615">
        <v>-29168.86</v>
      </c>
      <c r="AL17" s="615">
        <v>-16059.26</v>
      </c>
      <c r="AM17" s="615">
        <v>-163.87</v>
      </c>
      <c r="AN17" s="615">
        <v>-288083.45999999996</v>
      </c>
      <c r="AO17" s="615">
        <v>-919291.13399999996</v>
      </c>
      <c r="AP17" s="615">
        <v>-2785117.3322464745</v>
      </c>
      <c r="AQ17" s="633">
        <v>-1928333.1933880118</v>
      </c>
      <c r="AR17" s="633">
        <v>-488332.60000000003</v>
      </c>
      <c r="AS17" s="633">
        <v>-187139.54</v>
      </c>
      <c r="AT17" s="633">
        <v>-164605.34527675566</v>
      </c>
      <c r="AU17" s="633">
        <v>-63745.43</v>
      </c>
      <c r="AV17" s="633">
        <v>1028469.863971878</v>
      </c>
      <c r="AW17" s="633">
        <v>-40580.859242424951</v>
      </c>
      <c r="AX17" s="626">
        <v>-5898210.2801817888</v>
      </c>
      <c r="AY17" s="615"/>
      <c r="AZ17" s="650">
        <v>6747448.8939143568</v>
      </c>
      <c r="BA17" s="651">
        <v>1129848.7986919568</v>
      </c>
      <c r="BB17" s="644"/>
      <c r="BC17" s="655">
        <v>8835237.0680149589</v>
      </c>
      <c r="BD17" s="633">
        <v>-358561.91249999998</v>
      </c>
      <c r="BE17" s="644">
        <v>8476675.1555149592</v>
      </c>
      <c r="BF17" s="664"/>
      <c r="BG17" s="615">
        <v>434.65237444315613</v>
      </c>
      <c r="BH17" s="615">
        <v>71.015212058338932</v>
      </c>
      <c r="BI17" s="615">
        <v>549.06218954048938</v>
      </c>
      <c r="BJ17" s="615">
        <v>558.6311191798377</v>
      </c>
      <c r="BK17" s="615">
        <v>58.744491365106484</v>
      </c>
      <c r="BL17" s="615">
        <v>47.528371880148896</v>
      </c>
      <c r="BM17" s="626">
        <v>1719.6337584670778</v>
      </c>
      <c r="BN17" s="615"/>
      <c r="BO17" s="615">
        <v>67.496470593740852</v>
      </c>
      <c r="BP17" s="615">
        <v>0</v>
      </c>
      <c r="BQ17" s="615">
        <v>0</v>
      </c>
      <c r="BR17" s="615">
        <v>63.340017086715079</v>
      </c>
      <c r="BS17" s="615">
        <v>15.099227517196898</v>
      </c>
      <c r="BT17" s="615">
        <v>0</v>
      </c>
      <c r="BU17" s="615">
        <v>0</v>
      </c>
      <c r="BV17" s="615">
        <v>24.187066143963239</v>
      </c>
      <c r="BW17" s="615">
        <v>48.734225300543123</v>
      </c>
      <c r="BX17" s="626">
        <v>218.85700664215915</v>
      </c>
      <c r="BY17" s="625"/>
      <c r="BZ17" s="626">
        <v>1938.4907651092367</v>
      </c>
      <c r="CA17" s="626">
        <v>-1548.79</v>
      </c>
      <c r="CB17" s="626">
        <v>389.70076510923673</v>
      </c>
      <c r="CC17" s="670">
        <v>0.20103307796118211</v>
      </c>
      <c r="CD17" s="670"/>
      <c r="CE17" s="615">
        <v>0</v>
      </c>
      <c r="CF17" s="615">
        <v>0</v>
      </c>
      <c r="CG17" s="615">
        <v>9.1060235764992932</v>
      </c>
      <c r="CH17" s="615">
        <v>19.582767400822501</v>
      </c>
      <c r="CI17" s="615">
        <v>0</v>
      </c>
      <c r="CJ17" s="626">
        <v>28.688790977321791</v>
      </c>
      <c r="CK17" s="615">
        <v>0</v>
      </c>
      <c r="CL17" s="615">
        <v>-0.98</v>
      </c>
      <c r="CM17" s="615">
        <v>-1.78</v>
      </c>
      <c r="CN17" s="615">
        <v>-0.98</v>
      </c>
      <c r="CO17" s="615">
        <v>-0.01</v>
      </c>
      <c r="CP17" s="615">
        <v>-17.579999999999998</v>
      </c>
      <c r="CQ17" s="615">
        <v>-56.098806004759865</v>
      </c>
      <c r="CR17" s="615">
        <v>-169.95895113483093</v>
      </c>
      <c r="CS17" s="615">
        <v>-117.67457090303361</v>
      </c>
      <c r="CT17" s="615">
        <v>-29.8</v>
      </c>
      <c r="CU17" s="615">
        <v>-11.42</v>
      </c>
      <c r="CV17" s="615">
        <v>-10.044873697245112</v>
      </c>
      <c r="CW17" s="615">
        <v>-3.89</v>
      </c>
      <c r="CX17" s="615">
        <v>62.761326903757734</v>
      </c>
      <c r="CY17" s="615">
        <v>-2.4764056412049156</v>
      </c>
      <c r="CZ17" s="626">
        <v>-359.93228047731668</v>
      </c>
      <c r="DA17" s="615"/>
      <c r="DB17" s="626">
        <v>411.75620271644334</v>
      </c>
      <c r="DC17" s="626">
        <v>68.947873234390485</v>
      </c>
      <c r="DD17" s="615">
        <v>0</v>
      </c>
      <c r="DE17" s="624">
        <v>539.16135156007556</v>
      </c>
      <c r="DF17" s="615">
        <v>-21.880875846707756</v>
      </c>
      <c r="DG17" s="626">
        <v>517.28047571336788</v>
      </c>
    </row>
    <row r="18" spans="1:111">
      <c r="A18" s="638">
        <v>46</v>
      </c>
      <c r="B18" s="646">
        <v>10</v>
      </c>
      <c r="C18" s="647">
        <v>1288</v>
      </c>
      <c r="D18" s="616" t="s">
        <v>30</v>
      </c>
      <c r="E18" s="648">
        <v>475441.27</v>
      </c>
      <c r="F18" s="648">
        <v>47693.7</v>
      </c>
      <c r="G18" s="648">
        <v>547530.70000000007</v>
      </c>
      <c r="H18" s="648">
        <v>567815.15</v>
      </c>
      <c r="I18" s="648">
        <v>78786.84</v>
      </c>
      <c r="J18" s="648">
        <v>50695.229999999996</v>
      </c>
      <c r="K18" s="649">
        <v>1767962.8900000004</v>
      </c>
      <c r="L18" s="615"/>
      <c r="M18" s="648">
        <v>92302.276191174722</v>
      </c>
      <c r="N18" s="648">
        <v>0</v>
      </c>
      <c r="O18" s="648">
        <v>0</v>
      </c>
      <c r="P18" s="648">
        <v>90169.65</v>
      </c>
      <c r="Q18" s="648">
        <v>257799.37129762789</v>
      </c>
      <c r="R18" s="648">
        <v>571318.16</v>
      </c>
      <c r="S18" s="641">
        <v>0</v>
      </c>
      <c r="T18" s="648">
        <v>34687.024142196598</v>
      </c>
      <c r="U18" s="648">
        <v>55336.600000000013</v>
      </c>
      <c r="V18" s="642">
        <v>1101613.0816309992</v>
      </c>
      <c r="W18" s="643"/>
      <c r="X18" s="644">
        <v>2869575.9716309998</v>
      </c>
      <c r="Y18" s="625">
        <v>-1994841.52</v>
      </c>
      <c r="Z18" s="654">
        <v>874734.4516309998</v>
      </c>
      <c r="AA18" s="670">
        <v>0.30483056043078771</v>
      </c>
      <c r="AB18" s="670"/>
      <c r="AC18" s="639">
        <v>167229.62902799997</v>
      </c>
      <c r="AD18" s="639">
        <v>0</v>
      </c>
      <c r="AE18" s="639">
        <v>14999.608690274345</v>
      </c>
      <c r="AF18" s="639">
        <v>17839.62091929579</v>
      </c>
      <c r="AG18" s="639">
        <v>0</v>
      </c>
      <c r="AH18" s="640">
        <v>200068.85863757011</v>
      </c>
      <c r="AI18" s="615"/>
      <c r="AJ18" s="615">
        <v>-1262.24</v>
      </c>
      <c r="AK18" s="615">
        <v>-2292.64</v>
      </c>
      <c r="AL18" s="615">
        <v>-1262.24</v>
      </c>
      <c r="AM18" s="615">
        <v>-12.88</v>
      </c>
      <c r="AN18" s="615">
        <v>-22643.039999999997</v>
      </c>
      <c r="AO18" s="615">
        <v>-35885.635000000002</v>
      </c>
      <c r="AP18" s="615">
        <v>386486.75930091698</v>
      </c>
      <c r="AQ18" s="633">
        <v>244613.23978327421</v>
      </c>
      <c r="AR18" s="633">
        <v>-38382.400000000001</v>
      </c>
      <c r="AS18" s="633">
        <v>-14708.96</v>
      </c>
      <c r="AT18" s="633">
        <v>-45151.711437389909</v>
      </c>
      <c r="AU18" s="633">
        <v>-5010.32</v>
      </c>
      <c r="AV18" s="633">
        <v>39422.009864600623</v>
      </c>
      <c r="AW18" s="633">
        <v>2636.0242183538794</v>
      </c>
      <c r="AX18" s="626">
        <v>506545.96672975575</v>
      </c>
      <c r="AY18" s="615"/>
      <c r="AZ18" s="650">
        <v>532260.50319786405</v>
      </c>
      <c r="BA18" s="651">
        <v>245731.83808475488</v>
      </c>
      <c r="BB18" s="644"/>
      <c r="BC18" s="655">
        <v>2359341.6182809444</v>
      </c>
      <c r="BD18" s="633">
        <v>510944.10000000009</v>
      </c>
      <c r="BE18" s="644">
        <v>2870285.7182809445</v>
      </c>
      <c r="BF18" s="664"/>
      <c r="BG18" s="615">
        <v>369.13142080745342</v>
      </c>
      <c r="BH18" s="615">
        <v>37.029270186335403</v>
      </c>
      <c r="BI18" s="615">
        <v>425.10147515527956</v>
      </c>
      <c r="BJ18" s="615">
        <v>440.85027173913045</v>
      </c>
      <c r="BK18" s="615">
        <v>61.169906832298132</v>
      </c>
      <c r="BL18" s="615">
        <v>39.359650621118007</v>
      </c>
      <c r="BM18" s="626">
        <v>1372.6419953416153</v>
      </c>
      <c r="BN18" s="615"/>
      <c r="BO18" s="615">
        <v>71.663257912402742</v>
      </c>
      <c r="BP18" s="615">
        <v>0</v>
      </c>
      <c r="BQ18" s="615">
        <v>0</v>
      </c>
      <c r="BR18" s="615">
        <v>70.007492236024845</v>
      </c>
      <c r="BS18" s="615">
        <v>200.15479138014587</v>
      </c>
      <c r="BT18" s="615">
        <v>443.57000000000005</v>
      </c>
      <c r="BU18" s="615">
        <v>0</v>
      </c>
      <c r="BV18" s="615">
        <v>26.93091936505947</v>
      </c>
      <c r="BW18" s="615">
        <v>42.963198757763983</v>
      </c>
      <c r="BX18" s="626">
        <v>855.28965965139696</v>
      </c>
      <c r="BY18" s="625"/>
      <c r="BZ18" s="626">
        <v>2227.9316549930122</v>
      </c>
      <c r="CA18" s="626">
        <v>-1548.79</v>
      </c>
      <c r="CB18" s="626">
        <v>679.14165499301225</v>
      </c>
      <c r="CC18" s="670">
        <v>0.30483056043078771</v>
      </c>
      <c r="CD18" s="670"/>
      <c r="CE18" s="615">
        <v>129.83666849999997</v>
      </c>
      <c r="CF18" s="615">
        <v>0</v>
      </c>
      <c r="CG18" s="615">
        <v>11.645658921020454</v>
      </c>
      <c r="CH18" s="615">
        <v>13.8506373597017</v>
      </c>
      <c r="CI18" s="615">
        <v>0</v>
      </c>
      <c r="CJ18" s="626">
        <v>155.33296478072214</v>
      </c>
      <c r="CK18" s="615">
        <v>0</v>
      </c>
      <c r="CL18" s="615">
        <v>-0.98</v>
      </c>
      <c r="CM18" s="615">
        <v>-1.7799999999999998</v>
      </c>
      <c r="CN18" s="615">
        <v>-0.98</v>
      </c>
      <c r="CO18" s="615">
        <v>-0.01</v>
      </c>
      <c r="CP18" s="615">
        <v>-17.579999999999998</v>
      </c>
      <c r="CQ18" s="615">
        <v>-27.861517857142857</v>
      </c>
      <c r="CR18" s="615">
        <v>300.06735970568087</v>
      </c>
      <c r="CS18" s="615">
        <v>189.91711163297688</v>
      </c>
      <c r="CT18" s="615">
        <v>-29.8</v>
      </c>
      <c r="CU18" s="615">
        <v>-11.42</v>
      </c>
      <c r="CV18" s="615">
        <v>-35.055676581824464</v>
      </c>
      <c r="CW18" s="615">
        <v>-3.8899999999999997</v>
      </c>
      <c r="CX18" s="615">
        <v>30.607150515994274</v>
      </c>
      <c r="CY18" s="615">
        <v>2.0466026540014592</v>
      </c>
      <c r="CZ18" s="626">
        <v>393.28103006968615</v>
      </c>
      <c r="DA18" s="615"/>
      <c r="DB18" s="626">
        <v>413.24573229647831</v>
      </c>
      <c r="DC18" s="626">
        <v>190.78558857512024</v>
      </c>
      <c r="DD18" s="615">
        <v>0</v>
      </c>
      <c r="DE18" s="624">
        <v>1831.7869707150189</v>
      </c>
      <c r="DF18" s="615">
        <v>396.69572981366468</v>
      </c>
      <c r="DG18" s="626">
        <v>2228.4827005286838</v>
      </c>
    </row>
    <row r="19" spans="1:111">
      <c r="A19" s="638">
        <v>47</v>
      </c>
      <c r="B19" s="646">
        <v>19</v>
      </c>
      <c r="C19" s="647">
        <v>1762</v>
      </c>
      <c r="D19" s="616" t="s">
        <v>31</v>
      </c>
      <c r="E19" s="648">
        <v>538235.4</v>
      </c>
      <c r="F19" s="648">
        <v>66771.179999999993</v>
      </c>
      <c r="G19" s="648">
        <v>694628.5</v>
      </c>
      <c r="H19" s="648">
        <v>872496.45</v>
      </c>
      <c r="I19" s="648">
        <v>108630.34</v>
      </c>
      <c r="J19" s="648">
        <v>82282.92</v>
      </c>
      <c r="K19" s="649">
        <v>2363044.79</v>
      </c>
      <c r="L19" s="615"/>
      <c r="M19" s="648">
        <v>124306.93414348959</v>
      </c>
      <c r="N19" s="648">
        <v>0</v>
      </c>
      <c r="O19" s="648">
        <v>0</v>
      </c>
      <c r="P19" s="648">
        <v>132248.82</v>
      </c>
      <c r="Q19" s="648">
        <v>1604124.8</v>
      </c>
      <c r="R19" s="648">
        <v>0</v>
      </c>
      <c r="S19" s="641">
        <v>0</v>
      </c>
      <c r="T19" s="648">
        <v>45362.349513233086</v>
      </c>
      <c r="U19" s="648">
        <v>82816.252500000002</v>
      </c>
      <c r="V19" s="642">
        <v>1988859.1561567227</v>
      </c>
      <c r="W19" s="643"/>
      <c r="X19" s="644">
        <v>4351903.9461567225</v>
      </c>
      <c r="Y19" s="625">
        <v>-2728967.98</v>
      </c>
      <c r="Z19" s="654">
        <v>1622935.9661567225</v>
      </c>
      <c r="AA19" s="670">
        <v>0.37292550254698953</v>
      </c>
      <c r="AB19" s="670"/>
      <c r="AC19" s="639">
        <v>690318.06297299999</v>
      </c>
      <c r="AD19" s="639">
        <v>179222.88</v>
      </c>
      <c r="AE19" s="639">
        <v>20713.531425302543</v>
      </c>
      <c r="AF19" s="639">
        <v>34512.271060913306</v>
      </c>
      <c r="AG19" s="639">
        <v>0</v>
      </c>
      <c r="AH19" s="640">
        <v>924766.74545921583</v>
      </c>
      <c r="AI19" s="615"/>
      <c r="AJ19" s="615">
        <v>-1726.76</v>
      </c>
      <c r="AK19" s="615">
        <v>-3136.36</v>
      </c>
      <c r="AL19" s="615">
        <v>-1726.76</v>
      </c>
      <c r="AM19" s="615">
        <v>-17.62</v>
      </c>
      <c r="AN19" s="615">
        <v>-30975.959999999995</v>
      </c>
      <c r="AO19" s="615">
        <v>-23854.27505</v>
      </c>
      <c r="AP19" s="615">
        <v>-127873.58371498143</v>
      </c>
      <c r="AQ19" s="633">
        <v>513106.37581028906</v>
      </c>
      <c r="AR19" s="633">
        <v>-52507.6</v>
      </c>
      <c r="AS19" s="633">
        <v>-20122.04</v>
      </c>
      <c r="AT19" s="633">
        <v>-68214.036983463666</v>
      </c>
      <c r="AU19" s="633">
        <v>-6854.18</v>
      </c>
      <c r="AV19" s="633">
        <v>44772.299622023187</v>
      </c>
      <c r="AW19" s="633">
        <v>9400.2260635144921</v>
      </c>
      <c r="AX19" s="626">
        <v>230269.72574738169</v>
      </c>
      <c r="AY19" s="615"/>
      <c r="AZ19" s="650">
        <v>415214.51225738524</v>
      </c>
      <c r="BA19" s="651">
        <v>285680.61639595486</v>
      </c>
      <c r="BB19" s="644"/>
      <c r="BC19" s="655">
        <v>3478867.5660166601</v>
      </c>
      <c r="BD19" s="633">
        <v>-68903.25</v>
      </c>
      <c r="BE19" s="644">
        <v>3409964.3160166601</v>
      </c>
      <c r="BF19" s="664"/>
      <c r="BG19" s="615">
        <v>305.46844494892167</v>
      </c>
      <c r="BH19" s="615">
        <v>37.895107832009074</v>
      </c>
      <c r="BI19" s="615">
        <v>394.22729852440409</v>
      </c>
      <c r="BJ19" s="615">
        <v>495.17392167990914</v>
      </c>
      <c r="BK19" s="615">
        <v>61.651725312145288</v>
      </c>
      <c r="BL19" s="615">
        <v>46.698592508513052</v>
      </c>
      <c r="BM19" s="626">
        <v>1341.1150908059024</v>
      </c>
      <c r="BN19" s="615"/>
      <c r="BO19" s="615">
        <v>70.548770796532111</v>
      </c>
      <c r="BP19" s="615">
        <v>0</v>
      </c>
      <c r="BQ19" s="615">
        <v>0</v>
      </c>
      <c r="BR19" s="615">
        <v>75.056083995459716</v>
      </c>
      <c r="BS19" s="615">
        <v>910.4</v>
      </c>
      <c r="BT19" s="615">
        <v>0</v>
      </c>
      <c r="BU19" s="615">
        <v>0</v>
      </c>
      <c r="BV19" s="615">
        <v>25.744806761199253</v>
      </c>
      <c r="BW19" s="615">
        <v>47.001278376844496</v>
      </c>
      <c r="BX19" s="626">
        <v>1128.7509399300357</v>
      </c>
      <c r="BY19" s="625"/>
      <c r="BZ19" s="626">
        <v>2469.8660307359378</v>
      </c>
      <c r="CA19" s="626">
        <v>-1548.79</v>
      </c>
      <c r="CB19" s="626">
        <v>921.07603073593782</v>
      </c>
      <c r="CC19" s="670">
        <v>0.37292550254698953</v>
      </c>
      <c r="CD19" s="670"/>
      <c r="CE19" s="615">
        <v>391.78096649999998</v>
      </c>
      <c r="CF19" s="615">
        <v>101.71559591373439</v>
      </c>
      <c r="CG19" s="615">
        <v>11.755693203917447</v>
      </c>
      <c r="CH19" s="615">
        <v>19.586986981222079</v>
      </c>
      <c r="CI19" s="615">
        <v>0</v>
      </c>
      <c r="CJ19" s="626">
        <v>524.83924259887397</v>
      </c>
      <c r="CK19" s="615">
        <v>0</v>
      </c>
      <c r="CL19" s="615">
        <v>-0.98</v>
      </c>
      <c r="CM19" s="615">
        <v>-1.78</v>
      </c>
      <c r="CN19" s="615">
        <v>-0.98</v>
      </c>
      <c r="CO19" s="615">
        <v>-0.01</v>
      </c>
      <c r="CP19" s="615">
        <v>-17.579999999999998</v>
      </c>
      <c r="CQ19" s="615">
        <v>-13.538181072644722</v>
      </c>
      <c r="CR19" s="615">
        <v>-72.572976001692069</v>
      </c>
      <c r="CS19" s="615">
        <v>291.20679671412546</v>
      </c>
      <c r="CT19" s="615">
        <v>-29.8</v>
      </c>
      <c r="CU19" s="615">
        <v>-11.42</v>
      </c>
      <c r="CV19" s="615">
        <v>-38.713982396971431</v>
      </c>
      <c r="CW19" s="615">
        <v>-3.89</v>
      </c>
      <c r="CX19" s="615">
        <v>25.409931681057426</v>
      </c>
      <c r="CY19" s="615">
        <v>5.334975064423662</v>
      </c>
      <c r="CZ19" s="626">
        <v>130.68656398829836</v>
      </c>
      <c r="DA19" s="615"/>
      <c r="DB19" s="626">
        <v>235.64955292700637</v>
      </c>
      <c r="DC19" s="626">
        <v>162.13428853345906</v>
      </c>
      <c r="DD19" s="615">
        <v>0</v>
      </c>
      <c r="DE19" s="624">
        <v>1974.3856787835755</v>
      </c>
      <c r="DF19" s="615">
        <v>-39.105136208853573</v>
      </c>
      <c r="DG19" s="626">
        <v>1935.2805425747219</v>
      </c>
    </row>
    <row r="20" spans="1:111">
      <c r="A20" s="638">
        <v>49</v>
      </c>
      <c r="B20" s="646">
        <v>1</v>
      </c>
      <c r="C20" s="647">
        <v>320931</v>
      </c>
      <c r="D20" s="616" t="s">
        <v>32</v>
      </c>
      <c r="E20" s="648">
        <v>185978271.88</v>
      </c>
      <c r="F20" s="648">
        <v>33681290.939999998</v>
      </c>
      <c r="G20" s="648">
        <v>192477471.30000001</v>
      </c>
      <c r="H20" s="648">
        <v>170773868.65000001</v>
      </c>
      <c r="I20" s="648">
        <v>18312252.48</v>
      </c>
      <c r="J20" s="648">
        <v>17566887</v>
      </c>
      <c r="K20" s="649">
        <v>618790042.25</v>
      </c>
      <c r="L20" s="615"/>
      <c r="M20" s="648">
        <v>22482362.188473746</v>
      </c>
      <c r="N20" s="648">
        <v>7239625.6842000009</v>
      </c>
      <c r="O20" s="648">
        <v>6067762.6427999996</v>
      </c>
      <c r="P20" s="648">
        <v>160634225.81999999</v>
      </c>
      <c r="Q20" s="648">
        <v>263957.93995550042</v>
      </c>
      <c r="R20" s="648">
        <v>0</v>
      </c>
      <c r="S20" s="641">
        <v>205713.98</v>
      </c>
      <c r="T20" s="648">
        <v>12561319.781042468</v>
      </c>
      <c r="U20" s="648">
        <v>16758249.132499998</v>
      </c>
      <c r="V20" s="642">
        <v>226213217.16897169</v>
      </c>
      <c r="W20" s="643"/>
      <c r="X20" s="644">
        <v>845003259.41897166</v>
      </c>
      <c r="Y20" s="625">
        <v>-497054723.49000001</v>
      </c>
      <c r="Z20" s="654">
        <v>347948535.92897165</v>
      </c>
      <c r="AA20" s="670">
        <v>0.41177182697286013</v>
      </c>
      <c r="AB20" s="670"/>
      <c r="AC20" s="639">
        <v>0</v>
      </c>
      <c r="AD20" s="639">
        <v>0</v>
      </c>
      <c r="AE20" s="639">
        <v>4153213.7996827788</v>
      </c>
      <c r="AF20" s="639">
        <v>6800950.3886361858</v>
      </c>
      <c r="AG20" s="639">
        <v>9152269.5729580186</v>
      </c>
      <c r="AH20" s="640">
        <v>20106433.761276983</v>
      </c>
      <c r="AI20" s="615"/>
      <c r="AJ20" s="615">
        <v>-314512.38</v>
      </c>
      <c r="AK20" s="615">
        <v>-571257.18000000005</v>
      </c>
      <c r="AL20" s="615">
        <v>-314512.38</v>
      </c>
      <c r="AM20" s="615">
        <v>-3209.31</v>
      </c>
      <c r="AN20" s="615">
        <v>-5641966.9799999995</v>
      </c>
      <c r="AO20" s="615">
        <v>-26184153.306449998</v>
      </c>
      <c r="AP20" s="615">
        <v>116403180.46761133</v>
      </c>
      <c r="AQ20" s="633">
        <v>34766284.262598157</v>
      </c>
      <c r="AR20" s="633">
        <v>-9563743.8000000007</v>
      </c>
      <c r="AS20" s="633">
        <v>-3665032.02</v>
      </c>
      <c r="AT20" s="633">
        <v>-9518834.9921381902</v>
      </c>
      <c r="AU20" s="633">
        <v>-1248421.5900000001</v>
      </c>
      <c r="AV20" s="633">
        <v>9001638.3093743287</v>
      </c>
      <c r="AW20" s="633">
        <v>-474591.98216966167</v>
      </c>
      <c r="AX20" s="626">
        <v>102670867.11882597</v>
      </c>
      <c r="AY20" s="615"/>
      <c r="AZ20" s="650">
        <v>-25136907.951851565</v>
      </c>
      <c r="BA20" s="651">
        <v>21719561.570607316</v>
      </c>
      <c r="BB20" s="644"/>
      <c r="BC20" s="655">
        <v>467308490.42783034</v>
      </c>
      <c r="BD20" s="633">
        <v>-19057101.877499998</v>
      </c>
      <c r="BE20" s="644">
        <v>448251388.55033034</v>
      </c>
      <c r="BF20" s="664"/>
      <c r="BG20" s="615">
        <v>579.49612807737492</v>
      </c>
      <c r="BH20" s="615">
        <v>104.9486990661544</v>
      </c>
      <c r="BI20" s="615">
        <v>599.74720827841497</v>
      </c>
      <c r="BJ20" s="615">
        <v>532.12020231763211</v>
      </c>
      <c r="BK20" s="615">
        <v>57.059780700524414</v>
      </c>
      <c r="BL20" s="615">
        <v>54.73727062826589</v>
      </c>
      <c r="BM20" s="626">
        <v>1928.1092890683667</v>
      </c>
      <c r="BN20" s="615"/>
      <c r="BO20" s="615">
        <v>70.053569734534051</v>
      </c>
      <c r="BP20" s="615">
        <v>22.558200000000003</v>
      </c>
      <c r="BQ20" s="615">
        <v>18.906751428811798</v>
      </c>
      <c r="BR20" s="615">
        <v>500.52573861671198</v>
      </c>
      <c r="BS20" s="615">
        <v>0.82247567220212581</v>
      </c>
      <c r="BT20" s="615">
        <v>0</v>
      </c>
      <c r="BU20" s="615">
        <v>0.64099130342659327</v>
      </c>
      <c r="BV20" s="615">
        <v>39.140250649025703</v>
      </c>
      <c r="BW20" s="615">
        <v>52.217607935973774</v>
      </c>
      <c r="BX20" s="626">
        <v>704.86558534068593</v>
      </c>
      <c r="BY20" s="625"/>
      <c r="BZ20" s="626">
        <v>2632.9748744090525</v>
      </c>
      <c r="CA20" s="626">
        <v>-1548.79</v>
      </c>
      <c r="CB20" s="626">
        <v>1084.1848744090526</v>
      </c>
      <c r="CC20" s="670">
        <v>0.41177182697286013</v>
      </c>
      <c r="CD20" s="670"/>
      <c r="CE20" s="615">
        <v>0</v>
      </c>
      <c r="CF20" s="615">
        <v>0</v>
      </c>
      <c r="CG20" s="615">
        <v>12.941142487583869</v>
      </c>
      <c r="CH20" s="615">
        <v>21.191316478109581</v>
      </c>
      <c r="CI20" s="615">
        <v>28.51787322807089</v>
      </c>
      <c r="CJ20" s="626">
        <v>62.650332193764335</v>
      </c>
      <c r="CK20" s="615">
        <v>0</v>
      </c>
      <c r="CL20" s="615">
        <v>-0.98</v>
      </c>
      <c r="CM20" s="615">
        <v>-1.7800000000000002</v>
      </c>
      <c r="CN20" s="615">
        <v>-0.98</v>
      </c>
      <c r="CO20" s="615">
        <v>-0.01</v>
      </c>
      <c r="CP20" s="615">
        <v>-17.579999999999998</v>
      </c>
      <c r="CQ20" s="615">
        <v>-81.588108678968368</v>
      </c>
      <c r="CR20" s="615">
        <v>362.70469498930089</v>
      </c>
      <c r="CS20" s="615">
        <v>108.32946727676091</v>
      </c>
      <c r="CT20" s="615">
        <v>-29.8</v>
      </c>
      <c r="CU20" s="615">
        <v>-11.42</v>
      </c>
      <c r="CV20" s="615">
        <v>-29.660067092733922</v>
      </c>
      <c r="CW20" s="615">
        <v>-3.89</v>
      </c>
      <c r="CX20" s="615">
        <v>28.0485160653671</v>
      </c>
      <c r="CY20" s="615">
        <v>-1.4787975676069363</v>
      </c>
      <c r="CZ20" s="626">
        <v>319.91570499211974</v>
      </c>
      <c r="DA20" s="615"/>
      <c r="DB20" s="626">
        <v>-78.324960667095311</v>
      </c>
      <c r="DC20" s="626">
        <v>67.676732913328152</v>
      </c>
      <c r="DD20" s="615">
        <v>0</v>
      </c>
      <c r="DE20" s="624">
        <v>1456.1026838411694</v>
      </c>
      <c r="DF20" s="615">
        <v>-59.38068269347616</v>
      </c>
      <c r="DG20" s="626">
        <v>1396.7220011476932</v>
      </c>
    </row>
    <row r="21" spans="1:111">
      <c r="A21" s="638">
        <v>50</v>
      </c>
      <c r="B21" s="646">
        <v>4</v>
      </c>
      <c r="C21" s="647">
        <v>11084</v>
      </c>
      <c r="D21" s="616" t="s">
        <v>33</v>
      </c>
      <c r="E21" s="648">
        <v>4350736.1500000004</v>
      </c>
      <c r="F21" s="648">
        <v>839409.12</v>
      </c>
      <c r="G21" s="648">
        <v>5883912</v>
      </c>
      <c r="H21" s="648">
        <v>5747397.25</v>
      </c>
      <c r="I21" s="648">
        <v>658382.72</v>
      </c>
      <c r="J21" s="648">
        <v>501443.81999999995</v>
      </c>
      <c r="K21" s="649">
        <v>17981281.059999999</v>
      </c>
      <c r="L21" s="615"/>
      <c r="M21" s="648">
        <v>551149.9250799329</v>
      </c>
      <c r="N21" s="648">
        <v>0</v>
      </c>
      <c r="O21" s="648">
        <v>0</v>
      </c>
      <c r="P21" s="648">
        <v>1031941.55</v>
      </c>
      <c r="Q21" s="648">
        <v>488391.36736013403</v>
      </c>
      <c r="R21" s="648">
        <v>0</v>
      </c>
      <c r="S21" s="641">
        <v>0</v>
      </c>
      <c r="T21" s="648">
        <v>356613.59760906809</v>
      </c>
      <c r="U21" s="648">
        <v>366919.38750000001</v>
      </c>
      <c r="V21" s="642">
        <v>2795015.8275491353</v>
      </c>
      <c r="W21" s="643"/>
      <c r="X21" s="644">
        <v>20776296.887549132</v>
      </c>
      <c r="Y21" s="625">
        <v>-17166788.359999999</v>
      </c>
      <c r="Z21" s="654">
        <v>3609508.5275491327</v>
      </c>
      <c r="AA21" s="670">
        <v>0.17373204412150306</v>
      </c>
      <c r="AB21" s="670"/>
      <c r="AC21" s="639">
        <v>0</v>
      </c>
      <c r="AD21" s="639">
        <v>0</v>
      </c>
      <c r="AE21" s="639">
        <v>130663.7988984775</v>
      </c>
      <c r="AF21" s="639">
        <v>167806.4932799495</v>
      </c>
      <c r="AG21" s="639">
        <v>0</v>
      </c>
      <c r="AH21" s="640">
        <v>298470.29217842699</v>
      </c>
      <c r="AI21" s="615"/>
      <c r="AJ21" s="615">
        <v>-10862.32</v>
      </c>
      <c r="AK21" s="615">
        <v>-19729.52</v>
      </c>
      <c r="AL21" s="615">
        <v>-10862.32</v>
      </c>
      <c r="AM21" s="615">
        <v>-110.84</v>
      </c>
      <c r="AN21" s="615">
        <v>-194856.71999999997</v>
      </c>
      <c r="AO21" s="615">
        <v>-265834.45750000002</v>
      </c>
      <c r="AP21" s="615">
        <v>-901823.83140918578</v>
      </c>
      <c r="AQ21" s="633">
        <v>-195265.51179233394</v>
      </c>
      <c r="AR21" s="633">
        <v>-330303.2</v>
      </c>
      <c r="AS21" s="633">
        <v>-126579.28</v>
      </c>
      <c r="AT21" s="633">
        <v>-109537.03105236916</v>
      </c>
      <c r="AU21" s="633">
        <v>-43116.76</v>
      </c>
      <c r="AV21" s="633">
        <v>295813.22828237887</v>
      </c>
      <c r="AW21" s="633">
        <v>-38640.461504306499</v>
      </c>
      <c r="AX21" s="626">
        <v>-1951709.0249758165</v>
      </c>
      <c r="AY21" s="615"/>
      <c r="AZ21" s="650">
        <v>3171299.7426062981</v>
      </c>
      <c r="BA21" s="651">
        <v>1083110.6840059683</v>
      </c>
      <c r="BB21" s="644"/>
      <c r="BC21" s="655">
        <v>6210680.2213640092</v>
      </c>
      <c r="BD21" s="633">
        <v>273015.87750000006</v>
      </c>
      <c r="BE21" s="644">
        <v>6483696.0988640096</v>
      </c>
      <c r="BF21" s="664"/>
      <c r="BG21" s="615">
        <v>392.5240120894984</v>
      </c>
      <c r="BH21" s="615">
        <v>75.731605918440991</v>
      </c>
      <c r="BI21" s="615">
        <v>530.84734752796828</v>
      </c>
      <c r="BJ21" s="615">
        <v>518.53096806207145</v>
      </c>
      <c r="BK21" s="615">
        <v>59.399379285456511</v>
      </c>
      <c r="BL21" s="615">
        <v>45.240330205701909</v>
      </c>
      <c r="BM21" s="626">
        <v>1622.2736430891373</v>
      </c>
      <c r="BN21" s="615"/>
      <c r="BO21" s="615">
        <v>49.724821822440717</v>
      </c>
      <c r="BP21" s="615">
        <v>0</v>
      </c>
      <c r="BQ21" s="615">
        <v>0</v>
      </c>
      <c r="BR21" s="615">
        <v>93.101908155900404</v>
      </c>
      <c r="BS21" s="615">
        <v>44.062736138590225</v>
      </c>
      <c r="BT21" s="615">
        <v>0</v>
      </c>
      <c r="BU21" s="615">
        <v>0</v>
      </c>
      <c r="BV21" s="615">
        <v>32.173727680356194</v>
      </c>
      <c r="BW21" s="615">
        <v>33.103517457596539</v>
      </c>
      <c r="BX21" s="626">
        <v>252.16671125488409</v>
      </c>
      <c r="BY21" s="625"/>
      <c r="BZ21" s="626">
        <v>1874.4403543440212</v>
      </c>
      <c r="CA21" s="626">
        <v>-1548.79</v>
      </c>
      <c r="CB21" s="626">
        <v>325.65035434402137</v>
      </c>
      <c r="CC21" s="670">
        <v>0.17373204412150309</v>
      </c>
      <c r="CD21" s="670"/>
      <c r="CE21" s="615">
        <v>0</v>
      </c>
      <c r="CF21" s="615">
        <v>0</v>
      </c>
      <c r="CG21" s="615">
        <v>11.788505855149539</v>
      </c>
      <c r="CH21" s="615">
        <v>15.139524835794795</v>
      </c>
      <c r="CI21" s="615">
        <v>0</v>
      </c>
      <c r="CJ21" s="626">
        <v>26.928030690944333</v>
      </c>
      <c r="CK21" s="615">
        <v>0</v>
      </c>
      <c r="CL21" s="615">
        <v>-0.98</v>
      </c>
      <c r="CM21" s="615">
        <v>-1.78</v>
      </c>
      <c r="CN21" s="615">
        <v>-0.98</v>
      </c>
      <c r="CO21" s="615">
        <v>-0.01</v>
      </c>
      <c r="CP21" s="615">
        <v>-17.579999999999998</v>
      </c>
      <c r="CQ21" s="615">
        <v>-23.983621210754244</v>
      </c>
      <c r="CR21" s="615">
        <v>-81.362669740994747</v>
      </c>
      <c r="CS21" s="615">
        <v>-17.616881251563871</v>
      </c>
      <c r="CT21" s="615">
        <v>-29.8</v>
      </c>
      <c r="CU21" s="615">
        <v>-11.42</v>
      </c>
      <c r="CV21" s="615">
        <v>-9.8824459628626098</v>
      </c>
      <c r="CW21" s="615">
        <v>-3.89</v>
      </c>
      <c r="CX21" s="615">
        <v>26.688310021867455</v>
      </c>
      <c r="CY21" s="615">
        <v>-3.4861477358630908</v>
      </c>
      <c r="CZ21" s="626">
        <v>-176.0834558801711</v>
      </c>
      <c r="DA21" s="615"/>
      <c r="DB21" s="626">
        <v>286.11509767288868</v>
      </c>
      <c r="DC21" s="626">
        <v>97.71839444297801</v>
      </c>
      <c r="DD21" s="615">
        <v>0</v>
      </c>
      <c r="DE21" s="624">
        <v>560.32842127066124</v>
      </c>
      <c r="DF21" s="615">
        <v>24.631529907975466</v>
      </c>
      <c r="DG21" s="626">
        <v>584.95995117863674</v>
      </c>
    </row>
    <row r="22" spans="1:111">
      <c r="A22" s="638">
        <v>51</v>
      </c>
      <c r="B22" s="646">
        <v>4</v>
      </c>
      <c r="C22" s="647">
        <v>9052</v>
      </c>
      <c r="D22" s="616" t="s">
        <v>34</v>
      </c>
      <c r="E22" s="648">
        <v>3624118.36</v>
      </c>
      <c r="F22" s="648">
        <v>887102.82</v>
      </c>
      <c r="G22" s="648">
        <v>5181111.4000000004</v>
      </c>
      <c r="H22" s="648">
        <v>5193431.25</v>
      </c>
      <c r="I22" s="648">
        <v>529880.12</v>
      </c>
      <c r="J22" s="648">
        <v>413480.27999999997</v>
      </c>
      <c r="K22" s="649">
        <v>15829124.229999999</v>
      </c>
      <c r="L22" s="615"/>
      <c r="M22" s="648">
        <v>415473.58823854284</v>
      </c>
      <c r="N22" s="648">
        <v>0</v>
      </c>
      <c r="O22" s="648">
        <v>0</v>
      </c>
      <c r="P22" s="648">
        <v>659240.32999999996</v>
      </c>
      <c r="Q22" s="648">
        <v>434499.67340603861</v>
      </c>
      <c r="R22" s="648">
        <v>0</v>
      </c>
      <c r="S22" s="641">
        <v>0</v>
      </c>
      <c r="T22" s="648">
        <v>239262.25475272804</v>
      </c>
      <c r="U22" s="648">
        <v>278380.82750000001</v>
      </c>
      <c r="V22" s="642">
        <v>2026856.6738973097</v>
      </c>
      <c r="W22" s="643"/>
      <c r="X22" s="644">
        <v>17855980.903897308</v>
      </c>
      <c r="Y22" s="625">
        <v>-14019647.08</v>
      </c>
      <c r="Z22" s="654">
        <v>3836333.8238973077</v>
      </c>
      <c r="AA22" s="670">
        <v>0.21484867420864995</v>
      </c>
      <c r="AB22" s="670"/>
      <c r="AC22" s="639">
        <v>0</v>
      </c>
      <c r="AD22" s="639">
        <v>0</v>
      </c>
      <c r="AE22" s="639">
        <v>124708.56614752978</v>
      </c>
      <c r="AF22" s="639">
        <v>192462.85599003828</v>
      </c>
      <c r="AG22" s="639">
        <v>0</v>
      </c>
      <c r="AH22" s="640">
        <v>317171.42213756806</v>
      </c>
      <c r="AI22" s="615"/>
      <c r="AJ22" s="615">
        <v>-8870.9599999999991</v>
      </c>
      <c r="AK22" s="615">
        <v>-16112.56</v>
      </c>
      <c r="AL22" s="615">
        <v>-8870.9599999999991</v>
      </c>
      <c r="AM22" s="615">
        <v>-90.52</v>
      </c>
      <c r="AN22" s="615">
        <v>-159134.15999999997</v>
      </c>
      <c r="AO22" s="615">
        <v>-147897.033</v>
      </c>
      <c r="AP22" s="615">
        <v>-4094168.4345235913</v>
      </c>
      <c r="AQ22" s="615">
        <v>-4225839.7226943728</v>
      </c>
      <c r="AR22" s="615">
        <v>-269749.60000000003</v>
      </c>
      <c r="AS22" s="615">
        <v>-103373.84</v>
      </c>
      <c r="AT22" s="633">
        <v>0</v>
      </c>
      <c r="AU22" s="633">
        <v>-35212.28</v>
      </c>
      <c r="AV22" s="615">
        <v>263763.15918738878</v>
      </c>
      <c r="AW22" s="615">
        <v>-17289.883882659895</v>
      </c>
      <c r="AX22" s="626">
        <v>-8822846.7949132342</v>
      </c>
      <c r="AY22" s="615"/>
      <c r="AZ22" s="650">
        <v>-341571.70342208637</v>
      </c>
      <c r="BA22" s="651">
        <v>1281917.2599638538</v>
      </c>
      <c r="BB22" s="644"/>
      <c r="BC22" s="655">
        <v>-3728995.9923365917</v>
      </c>
      <c r="BD22" s="633">
        <v>-6978.6624999999767</v>
      </c>
      <c r="BE22" s="644">
        <v>-3735974.6548365918</v>
      </c>
      <c r="BF22" s="664"/>
      <c r="BG22" s="615">
        <v>400.36658859920459</v>
      </c>
      <c r="BH22" s="615">
        <v>98.000753424657532</v>
      </c>
      <c r="BI22" s="615">
        <v>572.37200618647819</v>
      </c>
      <c r="BJ22" s="615">
        <v>573.7330148033584</v>
      </c>
      <c r="BK22" s="615">
        <v>58.537353071144501</v>
      </c>
      <c r="BL22" s="615">
        <v>45.678334069818824</v>
      </c>
      <c r="BM22" s="626">
        <v>1748.6880501546618</v>
      </c>
      <c r="BN22" s="615"/>
      <c r="BO22" s="615">
        <v>45.898540459405972</v>
      </c>
      <c r="BP22" s="615">
        <v>0</v>
      </c>
      <c r="BQ22" s="615">
        <v>0</v>
      </c>
      <c r="BR22" s="615">
        <v>72.828140742377371</v>
      </c>
      <c r="BS22" s="615">
        <v>48.000405811537625</v>
      </c>
      <c r="BT22" s="615">
        <v>0</v>
      </c>
      <c r="BU22" s="615">
        <v>0</v>
      </c>
      <c r="BV22" s="615">
        <v>26.431976883863019</v>
      </c>
      <c r="BW22" s="615">
        <v>30.753516073795847</v>
      </c>
      <c r="BX22" s="626">
        <v>223.91257997097986</v>
      </c>
      <c r="BY22" s="625"/>
      <c r="BZ22" s="626">
        <v>1972.6006301256416</v>
      </c>
      <c r="CA22" s="626">
        <v>-1548.79</v>
      </c>
      <c r="CB22" s="626">
        <v>423.81063012564158</v>
      </c>
      <c r="CC22" s="670">
        <v>0.21484867420864995</v>
      </c>
      <c r="CD22" s="670"/>
      <c r="CE22" s="615">
        <v>0</v>
      </c>
      <c r="CF22" s="615">
        <v>0</v>
      </c>
      <c r="CG22" s="615">
        <v>13.776907440071783</v>
      </c>
      <c r="CH22" s="615">
        <v>21.261915155770911</v>
      </c>
      <c r="CI22" s="615">
        <v>0</v>
      </c>
      <c r="CJ22" s="626">
        <v>35.038822595842696</v>
      </c>
      <c r="CK22" s="615">
        <v>0</v>
      </c>
      <c r="CL22" s="615">
        <v>-0.97999999999999987</v>
      </c>
      <c r="CM22" s="615">
        <v>-1.78</v>
      </c>
      <c r="CN22" s="615">
        <v>-0.97999999999999987</v>
      </c>
      <c r="CO22" s="615">
        <v>-0.01</v>
      </c>
      <c r="CP22" s="615">
        <v>-17.579999999999998</v>
      </c>
      <c r="CQ22" s="615">
        <v>-16.33860285019885</v>
      </c>
      <c r="CR22" s="615">
        <v>-452.29434760534593</v>
      </c>
      <c r="CS22" s="615">
        <v>-466.84044660786265</v>
      </c>
      <c r="CT22" s="615">
        <v>-29.800000000000004</v>
      </c>
      <c r="CU22" s="615">
        <v>-11.42</v>
      </c>
      <c r="CV22" s="615">
        <v>0</v>
      </c>
      <c r="CW22" s="615">
        <v>-3.8899999999999997</v>
      </c>
      <c r="CX22" s="615">
        <v>29.138660979605476</v>
      </c>
      <c r="CY22" s="615">
        <v>-1.9100622937096658</v>
      </c>
      <c r="CZ22" s="626">
        <v>-974.68479837751147</v>
      </c>
      <c r="DA22" s="615"/>
      <c r="DB22" s="626">
        <v>-37.734390568060803</v>
      </c>
      <c r="DC22" s="626">
        <v>141.61701943922378</v>
      </c>
      <c r="DD22" s="615">
        <v>0</v>
      </c>
      <c r="DE22" s="624">
        <v>-411.95271678486432</v>
      </c>
      <c r="DF22" s="615">
        <v>-0.77095255192222456</v>
      </c>
      <c r="DG22" s="626">
        <v>-412.72366933678654</v>
      </c>
    </row>
    <row r="23" spans="1:111">
      <c r="A23" s="638">
        <v>52</v>
      </c>
      <c r="B23" s="646">
        <v>14</v>
      </c>
      <c r="C23" s="647">
        <v>2272</v>
      </c>
      <c r="D23" s="616" t="s">
        <v>35</v>
      </c>
      <c r="E23" s="648">
        <v>807353.1</v>
      </c>
      <c r="F23" s="648">
        <v>248007.24</v>
      </c>
      <c r="G23" s="648">
        <v>1233987.1000000001</v>
      </c>
      <c r="H23" s="648">
        <v>1398764.15</v>
      </c>
      <c r="I23" s="648">
        <v>133698.88</v>
      </c>
      <c r="J23" s="648">
        <v>98894.43</v>
      </c>
      <c r="K23" s="649">
        <v>3920704.9</v>
      </c>
      <c r="L23" s="615"/>
      <c r="M23" s="648">
        <v>71518.708114494148</v>
      </c>
      <c r="N23" s="648">
        <v>0</v>
      </c>
      <c r="O23" s="648">
        <v>0</v>
      </c>
      <c r="P23" s="648">
        <v>218410.93</v>
      </c>
      <c r="Q23" s="648">
        <v>298876.18060609541</v>
      </c>
      <c r="R23" s="648">
        <v>0</v>
      </c>
      <c r="S23" s="641">
        <v>0</v>
      </c>
      <c r="T23" s="648">
        <v>64598.663395335818</v>
      </c>
      <c r="U23" s="648">
        <v>52506.887500000012</v>
      </c>
      <c r="V23" s="642">
        <v>705911.36961592548</v>
      </c>
      <c r="W23" s="643"/>
      <c r="X23" s="644">
        <v>4626616.2696159258</v>
      </c>
      <c r="Y23" s="625">
        <v>-3518850.88</v>
      </c>
      <c r="Z23" s="654">
        <v>1107765.389615926</v>
      </c>
      <c r="AA23" s="670">
        <v>0.23943316779713958</v>
      </c>
      <c r="AB23" s="670"/>
      <c r="AC23" s="639">
        <v>117796.180656</v>
      </c>
      <c r="AD23" s="639">
        <v>0</v>
      </c>
      <c r="AE23" s="639">
        <v>30169.947349149948</v>
      </c>
      <c r="AF23" s="639">
        <v>36969.512453763142</v>
      </c>
      <c r="AG23" s="639">
        <v>0</v>
      </c>
      <c r="AH23" s="640">
        <v>184935.64045891308</v>
      </c>
      <c r="AI23" s="615"/>
      <c r="AJ23" s="615">
        <v>-2226.56</v>
      </c>
      <c r="AK23" s="615">
        <v>-4044.16</v>
      </c>
      <c r="AL23" s="615">
        <v>-2226.56</v>
      </c>
      <c r="AM23" s="615">
        <v>-22.72</v>
      </c>
      <c r="AN23" s="615">
        <v>-39941.759999999995</v>
      </c>
      <c r="AO23" s="615">
        <v>-36858.004999999997</v>
      </c>
      <c r="AP23" s="615">
        <v>435938.46574912104</v>
      </c>
      <c r="AQ23" s="633">
        <v>66323.658127562143</v>
      </c>
      <c r="AR23" s="633">
        <v>-67705.600000000006</v>
      </c>
      <c r="AS23" s="633">
        <v>-25946.240000000002</v>
      </c>
      <c r="AT23" s="633">
        <v>-57629.447331598734</v>
      </c>
      <c r="AU23" s="633">
        <v>-8838.08</v>
      </c>
      <c r="AV23" s="633">
        <v>65695.45264651801</v>
      </c>
      <c r="AW23" s="633">
        <v>2849.5081230875294</v>
      </c>
      <c r="AX23" s="626">
        <v>325367.95231469005</v>
      </c>
      <c r="AY23" s="615"/>
      <c r="AZ23" s="650">
        <v>1079639.6897672745</v>
      </c>
      <c r="BA23" s="651">
        <v>361016.29170659487</v>
      </c>
      <c r="BB23" s="644"/>
      <c r="BC23" s="655">
        <v>3058724.9638633984</v>
      </c>
      <c r="BD23" s="633">
        <v>12367.25</v>
      </c>
      <c r="BE23" s="644">
        <v>3071092.2138633984</v>
      </c>
      <c r="BF23" s="664"/>
      <c r="BG23" s="615">
        <v>355.34907570422536</v>
      </c>
      <c r="BH23" s="615">
        <v>109.15811619718309</v>
      </c>
      <c r="BI23" s="615">
        <v>543.12812500000007</v>
      </c>
      <c r="BJ23" s="615">
        <v>615.6532350352112</v>
      </c>
      <c r="BK23" s="615">
        <v>58.846338028169015</v>
      </c>
      <c r="BL23" s="615">
        <v>43.527477992957742</v>
      </c>
      <c r="BM23" s="626">
        <v>1725.6623679577465</v>
      </c>
      <c r="BN23" s="615"/>
      <c r="BO23" s="615">
        <v>31.478304627858339</v>
      </c>
      <c r="BP23" s="615">
        <v>0</v>
      </c>
      <c r="BQ23" s="615">
        <v>0</v>
      </c>
      <c r="BR23" s="615">
        <v>96.131571302816894</v>
      </c>
      <c r="BS23" s="615">
        <v>131.54761470338707</v>
      </c>
      <c r="BT23" s="615">
        <v>0</v>
      </c>
      <c r="BU23" s="615">
        <v>0</v>
      </c>
      <c r="BV23" s="615">
        <v>28.432510297242878</v>
      </c>
      <c r="BW23" s="615">
        <v>23.110425836267609</v>
      </c>
      <c r="BX23" s="626">
        <v>310.70042676757282</v>
      </c>
      <c r="BY23" s="625"/>
      <c r="BZ23" s="626">
        <v>2036.3627947253194</v>
      </c>
      <c r="CA23" s="626">
        <v>-1548.79</v>
      </c>
      <c r="CB23" s="626">
        <v>487.57279472531951</v>
      </c>
      <c r="CC23" s="670">
        <v>0.23943316779713958</v>
      </c>
      <c r="CD23" s="670"/>
      <c r="CE23" s="615">
        <v>51.8469105</v>
      </c>
      <c r="CF23" s="615">
        <v>0</v>
      </c>
      <c r="CG23" s="615">
        <v>13.279026121985012</v>
      </c>
      <c r="CH23" s="615">
        <v>16.27179245324082</v>
      </c>
      <c r="CI23" s="615">
        <v>0</v>
      </c>
      <c r="CJ23" s="626">
        <v>81.397729075225826</v>
      </c>
      <c r="CK23" s="615">
        <v>0</v>
      </c>
      <c r="CL23" s="615">
        <v>-0.98</v>
      </c>
      <c r="CM23" s="615">
        <v>-1.78</v>
      </c>
      <c r="CN23" s="615">
        <v>-0.98</v>
      </c>
      <c r="CO23" s="615">
        <v>-0.01</v>
      </c>
      <c r="CP23" s="615">
        <v>-17.579999999999998</v>
      </c>
      <c r="CQ23" s="615">
        <v>-16.222713468309859</v>
      </c>
      <c r="CR23" s="615">
        <v>191.87432471352159</v>
      </c>
      <c r="CS23" s="615">
        <v>29.191750936426999</v>
      </c>
      <c r="CT23" s="615">
        <v>-29.800000000000004</v>
      </c>
      <c r="CU23" s="615">
        <v>-11.42</v>
      </c>
      <c r="CV23" s="615">
        <v>-25.365073649471274</v>
      </c>
      <c r="CW23" s="615">
        <v>-3.89</v>
      </c>
      <c r="CX23" s="615">
        <v>28.915252045122365</v>
      </c>
      <c r="CY23" s="615">
        <v>1.2541849133307788</v>
      </c>
      <c r="CZ23" s="626">
        <v>143.20772549062062</v>
      </c>
      <c r="DA23" s="615"/>
      <c r="DB23" s="626">
        <v>475.19352542573705</v>
      </c>
      <c r="DC23" s="626">
        <v>158.89801571593085</v>
      </c>
      <c r="DD23" s="615">
        <v>0</v>
      </c>
      <c r="DE23" s="624">
        <v>1346.2697904328338</v>
      </c>
      <c r="DF23" s="615">
        <v>5.443331866197183</v>
      </c>
      <c r="DG23" s="626">
        <v>1351.7131222990311</v>
      </c>
    </row>
    <row r="24" spans="1:111">
      <c r="A24" s="638">
        <v>61</v>
      </c>
      <c r="B24" s="646">
        <v>5</v>
      </c>
      <c r="C24" s="647">
        <v>16478</v>
      </c>
      <c r="D24" s="616" t="s">
        <v>36</v>
      </c>
      <c r="E24" s="648">
        <v>5140148.07</v>
      </c>
      <c r="F24" s="648">
        <v>1135110.06</v>
      </c>
      <c r="G24" s="648">
        <v>6447786.9000000004</v>
      </c>
      <c r="H24" s="648">
        <v>6578346.25</v>
      </c>
      <c r="I24" s="648">
        <v>1019734.84</v>
      </c>
      <c r="J24" s="648">
        <v>743386.59</v>
      </c>
      <c r="K24" s="649">
        <v>21064512.710000001</v>
      </c>
      <c r="L24" s="615"/>
      <c r="M24" s="648">
        <v>1537216.5982735739</v>
      </c>
      <c r="N24" s="648">
        <v>0</v>
      </c>
      <c r="O24" s="648">
        <v>0</v>
      </c>
      <c r="P24" s="648">
        <v>3123877.43</v>
      </c>
      <c r="Q24" s="648">
        <v>209956.5728609224</v>
      </c>
      <c r="R24" s="648">
        <v>0</v>
      </c>
      <c r="S24" s="641">
        <v>0</v>
      </c>
      <c r="T24" s="648">
        <v>744961.16820454062</v>
      </c>
      <c r="U24" s="648">
        <v>1053659.1700000002</v>
      </c>
      <c r="V24" s="642">
        <v>6669670.9393390371</v>
      </c>
      <c r="W24" s="643"/>
      <c r="X24" s="644">
        <v>27734183.649339039</v>
      </c>
      <c r="Y24" s="625">
        <v>-25520961.620000001</v>
      </c>
      <c r="Z24" s="654">
        <v>2213222.0293390378</v>
      </c>
      <c r="AA24" s="670">
        <v>7.9801232202188266E-2</v>
      </c>
      <c r="AB24" s="670"/>
      <c r="AC24" s="639">
        <v>0</v>
      </c>
      <c r="AD24" s="639">
        <v>0</v>
      </c>
      <c r="AE24" s="639">
        <v>285622.93465980556</v>
      </c>
      <c r="AF24" s="639">
        <v>300363.3067323399</v>
      </c>
      <c r="AG24" s="639">
        <v>0</v>
      </c>
      <c r="AH24" s="640">
        <v>585986.2413921454</v>
      </c>
      <c r="AI24" s="615"/>
      <c r="AJ24" s="615">
        <v>-16148.44</v>
      </c>
      <c r="AK24" s="615">
        <v>-29330.84</v>
      </c>
      <c r="AL24" s="615">
        <v>-16148.44</v>
      </c>
      <c r="AM24" s="615">
        <v>-164.78</v>
      </c>
      <c r="AN24" s="615">
        <v>-289683.24</v>
      </c>
      <c r="AO24" s="615">
        <v>-1163563.71395</v>
      </c>
      <c r="AP24" s="615">
        <v>680225.8650918114</v>
      </c>
      <c r="AQ24" s="633">
        <v>668634.16471422755</v>
      </c>
      <c r="AR24" s="633">
        <v>-491044.4</v>
      </c>
      <c r="AS24" s="633">
        <v>-188178.76</v>
      </c>
      <c r="AT24" s="633">
        <v>-200983.90288761791</v>
      </c>
      <c r="AU24" s="633">
        <v>-64099.420000000006</v>
      </c>
      <c r="AV24" s="633">
        <v>1310691.9463011723</v>
      </c>
      <c r="AW24" s="633">
        <v>55293.840657317487</v>
      </c>
      <c r="AX24" s="626">
        <v>255499.8799269108</v>
      </c>
      <c r="AY24" s="615"/>
      <c r="AZ24" s="650">
        <v>6353607.2660083557</v>
      </c>
      <c r="BA24" s="651">
        <v>1954410.820616812</v>
      </c>
      <c r="BB24" s="644"/>
      <c r="BC24" s="655">
        <v>11362726.237283261</v>
      </c>
      <c r="BD24" s="633">
        <v>360417.00000000006</v>
      </c>
      <c r="BE24" s="644">
        <v>11723143.237283261</v>
      </c>
      <c r="BF24" s="664"/>
      <c r="BG24" s="615">
        <v>311.94004551523244</v>
      </c>
      <c r="BH24" s="615">
        <v>68.886397621070515</v>
      </c>
      <c r="BI24" s="615">
        <v>391.29669255977672</v>
      </c>
      <c r="BJ24" s="615">
        <v>399.21994477485134</v>
      </c>
      <c r="BK24" s="615">
        <v>61.884624347615002</v>
      </c>
      <c r="BL24" s="615">
        <v>45.113884573370555</v>
      </c>
      <c r="BM24" s="626">
        <v>1278.3415893919166</v>
      </c>
      <c r="BN24" s="615"/>
      <c r="BO24" s="615">
        <v>93.289027689863687</v>
      </c>
      <c r="BP24" s="615">
        <v>0</v>
      </c>
      <c r="BQ24" s="615">
        <v>0</v>
      </c>
      <c r="BR24" s="615">
        <v>189.57867641704092</v>
      </c>
      <c r="BS24" s="615">
        <v>12.741629618941765</v>
      </c>
      <c r="BT24" s="615">
        <v>0</v>
      </c>
      <c r="BU24" s="615">
        <v>0</v>
      </c>
      <c r="BV24" s="615">
        <v>45.209440963984747</v>
      </c>
      <c r="BW24" s="615">
        <v>63.943389367641714</v>
      </c>
      <c r="BX24" s="626">
        <v>404.76216405747283</v>
      </c>
      <c r="BY24" s="625"/>
      <c r="BZ24" s="626">
        <v>1683.1037534493894</v>
      </c>
      <c r="CA24" s="626">
        <v>-1548.79</v>
      </c>
      <c r="CB24" s="626">
        <v>134.31375344938937</v>
      </c>
      <c r="CC24" s="670">
        <v>7.980123220218828E-2</v>
      </c>
      <c r="CD24" s="670"/>
      <c r="CE24" s="615">
        <v>0</v>
      </c>
      <c r="CF24" s="615">
        <v>0</v>
      </c>
      <c r="CG24" s="615">
        <v>17.333592344932974</v>
      </c>
      <c r="CH24" s="615">
        <v>18.228140959603103</v>
      </c>
      <c r="CI24" s="615">
        <v>0</v>
      </c>
      <c r="CJ24" s="626">
        <v>35.56173330453607</v>
      </c>
      <c r="CK24" s="615">
        <v>0</v>
      </c>
      <c r="CL24" s="615">
        <v>-0.98</v>
      </c>
      <c r="CM24" s="615">
        <v>-1.78</v>
      </c>
      <c r="CN24" s="615">
        <v>-0.98</v>
      </c>
      <c r="CO24" s="615">
        <v>-0.01</v>
      </c>
      <c r="CP24" s="615">
        <v>-17.579999999999998</v>
      </c>
      <c r="CQ24" s="615">
        <v>-70.613163851802398</v>
      </c>
      <c r="CR24" s="615">
        <v>41.280851140418221</v>
      </c>
      <c r="CS24" s="615">
        <v>40.577385891141375</v>
      </c>
      <c r="CT24" s="615">
        <v>-29.8</v>
      </c>
      <c r="CU24" s="615">
        <v>-11.42</v>
      </c>
      <c r="CV24" s="615">
        <v>-12.197105406458181</v>
      </c>
      <c r="CW24" s="615">
        <v>-3.89</v>
      </c>
      <c r="CX24" s="615">
        <v>79.541931441993711</v>
      </c>
      <c r="CY24" s="615">
        <v>3.3556160127028454</v>
      </c>
      <c r="CZ24" s="626">
        <v>15.505515227995557</v>
      </c>
      <c r="DA24" s="615"/>
      <c r="DB24" s="626">
        <v>385.58121531789999</v>
      </c>
      <c r="DC24" s="626">
        <v>118.60728368836097</v>
      </c>
      <c r="DD24" s="615">
        <v>0</v>
      </c>
      <c r="DE24" s="624">
        <v>689.56950098818186</v>
      </c>
      <c r="DF24" s="615">
        <v>21.872618036169442</v>
      </c>
      <c r="DG24" s="626">
        <v>711.44211902435131</v>
      </c>
    </row>
    <row r="25" spans="1:111">
      <c r="A25" s="638">
        <v>69</v>
      </c>
      <c r="B25" s="646">
        <v>17</v>
      </c>
      <c r="C25" s="647">
        <v>6492</v>
      </c>
      <c r="D25" s="616" t="s">
        <v>37</v>
      </c>
      <c r="E25" s="648">
        <v>3157647.68</v>
      </c>
      <c r="F25" s="648">
        <v>686789.28</v>
      </c>
      <c r="G25" s="648">
        <v>3865403.3000000003</v>
      </c>
      <c r="H25" s="648">
        <v>3933158.6</v>
      </c>
      <c r="I25" s="648">
        <v>372938.42</v>
      </c>
      <c r="J25" s="648">
        <v>284375.27999999997</v>
      </c>
      <c r="K25" s="649">
        <v>12300312.559999999</v>
      </c>
      <c r="L25" s="615"/>
      <c r="M25" s="648">
        <v>433339.64708806574</v>
      </c>
      <c r="N25" s="648">
        <v>0</v>
      </c>
      <c r="O25" s="648">
        <v>0</v>
      </c>
      <c r="P25" s="648">
        <v>272512.71999999997</v>
      </c>
      <c r="Q25" s="648">
        <v>647139.02001107531</v>
      </c>
      <c r="R25" s="648">
        <v>0</v>
      </c>
      <c r="S25" s="641">
        <v>0</v>
      </c>
      <c r="T25" s="648">
        <v>186148.25679973562</v>
      </c>
      <c r="U25" s="648">
        <v>272784.28500000003</v>
      </c>
      <c r="V25" s="642">
        <v>1811923.9288988765</v>
      </c>
      <c r="W25" s="643"/>
      <c r="X25" s="644">
        <v>14112236.488898875</v>
      </c>
      <c r="Y25" s="625">
        <v>-10054744.68</v>
      </c>
      <c r="Z25" s="654">
        <v>4057491.8088988755</v>
      </c>
      <c r="AA25" s="670">
        <v>0.28751585987739259</v>
      </c>
      <c r="AB25" s="670"/>
      <c r="AC25" s="639">
        <v>343200.60898199998</v>
      </c>
      <c r="AD25" s="639">
        <v>0</v>
      </c>
      <c r="AE25" s="639">
        <v>94491.261841052794</v>
      </c>
      <c r="AF25" s="639">
        <v>111511.56281251063</v>
      </c>
      <c r="AG25" s="639">
        <v>0</v>
      </c>
      <c r="AH25" s="640">
        <v>549203.43363556336</v>
      </c>
      <c r="AI25" s="615"/>
      <c r="AJ25" s="615">
        <v>-6362.16</v>
      </c>
      <c r="AK25" s="615">
        <v>-11555.76</v>
      </c>
      <c r="AL25" s="615">
        <v>-6362.16</v>
      </c>
      <c r="AM25" s="615">
        <v>-64.92</v>
      </c>
      <c r="AN25" s="615">
        <v>-114129.35999999999</v>
      </c>
      <c r="AO25" s="615">
        <v>-219726.198</v>
      </c>
      <c r="AP25" s="615">
        <v>-1819379.0551378445</v>
      </c>
      <c r="AQ25" s="633">
        <v>-1692938.6055470835</v>
      </c>
      <c r="AR25" s="633">
        <v>-193461.6</v>
      </c>
      <c r="AS25" s="633">
        <v>-74138.64</v>
      </c>
      <c r="AT25" s="633">
        <v>-77844.184242762072</v>
      </c>
      <c r="AU25" s="633">
        <v>-25253.88</v>
      </c>
      <c r="AV25" s="633">
        <v>225377.20761484338</v>
      </c>
      <c r="AW25" s="633">
        <v>-25345.609765454617</v>
      </c>
      <c r="AX25" s="626">
        <v>-4041184.9250783017</v>
      </c>
      <c r="AY25" s="615"/>
      <c r="AZ25" s="650">
        <v>3078476.2316483487</v>
      </c>
      <c r="BA25" s="651">
        <v>780712.72091866448</v>
      </c>
      <c r="BB25" s="644"/>
      <c r="BC25" s="655">
        <v>4424699.2700231504</v>
      </c>
      <c r="BD25" s="633">
        <v>-23144.424999999988</v>
      </c>
      <c r="BE25" s="644">
        <v>4401554.8450231506</v>
      </c>
      <c r="BF25" s="664"/>
      <c r="BG25" s="615">
        <v>486.39058533579794</v>
      </c>
      <c r="BH25" s="615">
        <v>105.79009242144178</v>
      </c>
      <c r="BI25" s="615">
        <v>595.41024337646343</v>
      </c>
      <c r="BJ25" s="615">
        <v>605.84698089956873</v>
      </c>
      <c r="BK25" s="615">
        <v>57.445844115834873</v>
      </c>
      <c r="BL25" s="615">
        <v>43.803955637707944</v>
      </c>
      <c r="BM25" s="626">
        <v>1894.6877017868144</v>
      </c>
      <c r="BN25" s="615"/>
      <c r="BO25" s="615">
        <v>66.749791603214064</v>
      </c>
      <c r="BP25" s="615">
        <v>0</v>
      </c>
      <c r="BQ25" s="615">
        <v>0</v>
      </c>
      <c r="BR25" s="615">
        <v>41.976697473813921</v>
      </c>
      <c r="BS25" s="615">
        <v>99.682535429925338</v>
      </c>
      <c r="BT25" s="615">
        <v>0</v>
      </c>
      <c r="BU25" s="615">
        <v>0</v>
      </c>
      <c r="BV25" s="615">
        <v>28.673483795399818</v>
      </c>
      <c r="BW25" s="615">
        <v>42.018528188539747</v>
      </c>
      <c r="BX25" s="626">
        <v>279.10103649089285</v>
      </c>
      <c r="BY25" s="625"/>
      <c r="BZ25" s="626">
        <v>2173.7887382777071</v>
      </c>
      <c r="CA25" s="626">
        <v>-1548.79</v>
      </c>
      <c r="CB25" s="626">
        <v>624.99873827770728</v>
      </c>
      <c r="CC25" s="670">
        <v>0.28751585987739259</v>
      </c>
      <c r="CD25" s="670"/>
      <c r="CE25" s="615">
        <v>52.8651585</v>
      </c>
      <c r="CF25" s="615">
        <v>0</v>
      </c>
      <c r="CG25" s="615">
        <v>14.555031090735181</v>
      </c>
      <c r="CH25" s="615">
        <v>17.176765682765037</v>
      </c>
      <c r="CI25" s="615">
        <v>0</v>
      </c>
      <c r="CJ25" s="626">
        <v>84.596955273500214</v>
      </c>
      <c r="CK25" s="615">
        <v>0</v>
      </c>
      <c r="CL25" s="615">
        <v>-0.98</v>
      </c>
      <c r="CM25" s="615">
        <v>-1.78</v>
      </c>
      <c r="CN25" s="615">
        <v>-0.98</v>
      </c>
      <c r="CO25" s="615">
        <v>-0.01</v>
      </c>
      <c r="CP25" s="615">
        <v>-17.579999999999998</v>
      </c>
      <c r="CQ25" s="615">
        <v>-33.845686691312387</v>
      </c>
      <c r="CR25" s="615">
        <v>-280.24939235025329</v>
      </c>
      <c r="CS25" s="615">
        <v>-260.77304460059821</v>
      </c>
      <c r="CT25" s="615">
        <v>-29.8</v>
      </c>
      <c r="CU25" s="615">
        <v>-11.42</v>
      </c>
      <c r="CV25" s="615">
        <v>-11.990786235792063</v>
      </c>
      <c r="CW25" s="615">
        <v>-3.89</v>
      </c>
      <c r="CX25" s="615">
        <v>34.716144118121285</v>
      </c>
      <c r="CY25" s="615">
        <v>-3.9041296619615862</v>
      </c>
      <c r="CZ25" s="626">
        <v>-622.48689542179636</v>
      </c>
      <c r="DA25" s="615"/>
      <c r="DB25" s="626">
        <v>474.19535299574073</v>
      </c>
      <c r="DC25" s="626">
        <v>120.25765879831553</v>
      </c>
      <c r="DD25" s="615">
        <v>0</v>
      </c>
      <c r="DE25" s="624">
        <v>681.56180992346742</v>
      </c>
      <c r="DF25" s="615">
        <v>-3.5650685459026477</v>
      </c>
      <c r="DG25" s="626">
        <v>677.99674137756483</v>
      </c>
    </row>
    <row r="26" spans="1:111">
      <c r="A26" s="638">
        <v>71</v>
      </c>
      <c r="B26" s="646">
        <v>17</v>
      </c>
      <c r="C26" s="647">
        <v>6365</v>
      </c>
      <c r="D26" s="616" t="s">
        <v>38</v>
      </c>
      <c r="E26" s="648">
        <v>3121765.32</v>
      </c>
      <c r="F26" s="648">
        <v>610479.35999999999</v>
      </c>
      <c r="G26" s="648">
        <v>4568203.9000000004</v>
      </c>
      <c r="H26" s="648">
        <v>3988555.1999999997</v>
      </c>
      <c r="I26" s="648">
        <v>358543.32</v>
      </c>
      <c r="J26" s="648">
        <v>277403.61</v>
      </c>
      <c r="K26" s="649">
        <v>12924950.709999999</v>
      </c>
      <c r="L26" s="615"/>
      <c r="M26" s="648">
        <v>395787.60613030579</v>
      </c>
      <c r="N26" s="648">
        <v>0</v>
      </c>
      <c r="O26" s="648">
        <v>0</v>
      </c>
      <c r="P26" s="648">
        <v>466878.41</v>
      </c>
      <c r="Q26" s="648">
        <v>886403.63056713354</v>
      </c>
      <c r="R26" s="648">
        <v>0</v>
      </c>
      <c r="S26" s="641">
        <v>0</v>
      </c>
      <c r="T26" s="648">
        <v>176396.60112594755</v>
      </c>
      <c r="U26" s="648">
        <v>248888.935</v>
      </c>
      <c r="V26" s="642">
        <v>2174355.182823387</v>
      </c>
      <c r="W26" s="643"/>
      <c r="X26" s="644">
        <v>15099305.892823387</v>
      </c>
      <c r="Y26" s="625">
        <v>-9858048.3499999996</v>
      </c>
      <c r="Z26" s="654">
        <v>5241257.5428233873</v>
      </c>
      <c r="AA26" s="670">
        <v>0.3471191046811315</v>
      </c>
      <c r="AB26" s="670"/>
      <c r="AC26" s="639">
        <v>287011.12420749996</v>
      </c>
      <c r="AD26" s="639">
        <v>0</v>
      </c>
      <c r="AE26" s="639">
        <v>92864.524639969255</v>
      </c>
      <c r="AF26" s="639">
        <v>126939.57948703674</v>
      </c>
      <c r="AG26" s="639">
        <v>0</v>
      </c>
      <c r="AH26" s="640">
        <v>506815.22833450598</v>
      </c>
      <c r="AI26" s="615"/>
      <c r="AJ26" s="615">
        <v>-6237.7</v>
      </c>
      <c r="AK26" s="615">
        <v>-11329.7</v>
      </c>
      <c r="AL26" s="615">
        <v>-6237.7</v>
      </c>
      <c r="AM26" s="615">
        <v>-63.65</v>
      </c>
      <c r="AN26" s="615">
        <v>-111896.69999999998</v>
      </c>
      <c r="AO26" s="615">
        <v>-166791.67499999999</v>
      </c>
      <c r="AP26" s="615">
        <v>-306682.04770555964</v>
      </c>
      <c r="AQ26" s="633">
        <v>-614375.03382315312</v>
      </c>
      <c r="AR26" s="633">
        <v>-189677</v>
      </c>
      <c r="AS26" s="633">
        <v>-72688.3</v>
      </c>
      <c r="AT26" s="633">
        <v>-177913.07979772071</v>
      </c>
      <c r="AU26" s="633">
        <v>-24759.850000000002</v>
      </c>
      <c r="AV26" s="633">
        <v>216053.06066545047</v>
      </c>
      <c r="AW26" s="633">
        <v>-13730.500804176816</v>
      </c>
      <c r="AX26" s="626">
        <v>-1486329.8764651599</v>
      </c>
      <c r="AY26" s="615"/>
      <c r="AZ26" s="650">
        <v>4066597.5715756556</v>
      </c>
      <c r="BA26" s="651">
        <v>946582.88859706838</v>
      </c>
      <c r="BB26" s="644"/>
      <c r="BC26" s="655">
        <v>9274923.3548654579</v>
      </c>
      <c r="BD26" s="633">
        <v>31624.825000000012</v>
      </c>
      <c r="BE26" s="644">
        <v>9306548.1798654571</v>
      </c>
      <c r="BF26" s="664"/>
      <c r="BG26" s="615">
        <v>490.45802356637859</v>
      </c>
      <c r="BH26" s="615">
        <v>95.91191830322073</v>
      </c>
      <c r="BI26" s="615">
        <v>717.70681853888459</v>
      </c>
      <c r="BJ26" s="615">
        <v>626.63868028279649</v>
      </c>
      <c r="BK26" s="615">
        <v>56.330450903377852</v>
      </c>
      <c r="BL26" s="615">
        <v>43.582656716417908</v>
      </c>
      <c r="BM26" s="626">
        <v>2030.628548311076</v>
      </c>
      <c r="BN26" s="615"/>
      <c r="BO26" s="615">
        <v>62.181870562498943</v>
      </c>
      <c r="BP26" s="615">
        <v>0</v>
      </c>
      <c r="BQ26" s="615">
        <v>0</v>
      </c>
      <c r="BR26" s="615">
        <v>73.350889238020414</v>
      </c>
      <c r="BS26" s="615">
        <v>139.26215719829278</v>
      </c>
      <c r="BT26" s="615">
        <v>0</v>
      </c>
      <c r="BU26" s="615">
        <v>0</v>
      </c>
      <c r="BV26" s="615">
        <v>27.713527278232135</v>
      </c>
      <c r="BW26" s="615">
        <v>39.102739198743123</v>
      </c>
      <c r="BX26" s="626">
        <v>341.61118347578741</v>
      </c>
      <c r="BY26" s="625"/>
      <c r="BZ26" s="626">
        <v>2372.2397317868636</v>
      </c>
      <c r="CA26" s="626">
        <v>-1548.79</v>
      </c>
      <c r="CB26" s="626">
        <v>823.44973178686371</v>
      </c>
      <c r="CC26" s="670">
        <v>0.34711910468113155</v>
      </c>
      <c r="CD26" s="670"/>
      <c r="CE26" s="615">
        <v>45.092085499999996</v>
      </c>
      <c r="CF26" s="615">
        <v>0</v>
      </c>
      <c r="CG26" s="615">
        <v>14.589870328353379</v>
      </c>
      <c r="CH26" s="615">
        <v>19.943374624829023</v>
      </c>
      <c r="CI26" s="615">
        <v>0</v>
      </c>
      <c r="CJ26" s="626">
        <v>79.6253304531824</v>
      </c>
      <c r="CK26" s="615">
        <v>0</v>
      </c>
      <c r="CL26" s="615">
        <v>-0.98</v>
      </c>
      <c r="CM26" s="615">
        <v>-1.78</v>
      </c>
      <c r="CN26" s="615">
        <v>-0.98</v>
      </c>
      <c r="CO26" s="615">
        <v>-0.01</v>
      </c>
      <c r="CP26" s="615">
        <v>-17.579999999999998</v>
      </c>
      <c r="CQ26" s="615">
        <v>-26.204505106048703</v>
      </c>
      <c r="CR26" s="615">
        <v>-48.182568374793348</v>
      </c>
      <c r="CS26" s="615">
        <v>-96.523964465538583</v>
      </c>
      <c r="CT26" s="615">
        <v>-29.8</v>
      </c>
      <c r="CU26" s="615">
        <v>-11.42</v>
      </c>
      <c r="CV26" s="615">
        <v>-27.951780015352821</v>
      </c>
      <c r="CW26" s="615">
        <v>-3.89</v>
      </c>
      <c r="CX26" s="615">
        <v>33.94392154995294</v>
      </c>
      <c r="CY26" s="615">
        <v>-2.1571878718266797</v>
      </c>
      <c r="CZ26" s="626">
        <v>-233.51608428360723</v>
      </c>
      <c r="DA26" s="615"/>
      <c r="DB26" s="626">
        <v>638.89985413600243</v>
      </c>
      <c r="DC26" s="626">
        <v>148.71687173559599</v>
      </c>
      <c r="DD26" s="615">
        <v>0</v>
      </c>
      <c r="DE26" s="624">
        <v>1457.1757038280373</v>
      </c>
      <c r="DF26" s="615">
        <v>4.9685506677140632</v>
      </c>
      <c r="DG26" s="626">
        <v>1462.1442544957513</v>
      </c>
    </row>
    <row r="27" spans="1:111">
      <c r="A27" s="638">
        <v>72</v>
      </c>
      <c r="B27" s="646">
        <v>17</v>
      </c>
      <c r="C27" s="647">
        <v>927</v>
      </c>
      <c r="D27" s="616" t="s">
        <v>39</v>
      </c>
      <c r="E27" s="648">
        <v>161470.62</v>
      </c>
      <c r="F27" s="648">
        <v>124003.62</v>
      </c>
      <c r="G27" s="648">
        <v>424949.2</v>
      </c>
      <c r="H27" s="648">
        <v>401625.35</v>
      </c>
      <c r="I27" s="648">
        <v>57229.299999999996</v>
      </c>
      <c r="J27" s="648">
        <v>34772.28</v>
      </c>
      <c r="K27" s="649">
        <v>1204050.3700000001</v>
      </c>
      <c r="L27" s="615"/>
      <c r="M27" s="648">
        <v>61983.9555283425</v>
      </c>
      <c r="N27" s="648">
        <v>0</v>
      </c>
      <c r="O27" s="648">
        <v>0</v>
      </c>
      <c r="P27" s="648">
        <v>28052.78</v>
      </c>
      <c r="Q27" s="648">
        <v>173460.7262664614</v>
      </c>
      <c r="R27" s="648">
        <v>1233568.17</v>
      </c>
      <c r="S27" s="641">
        <v>0</v>
      </c>
      <c r="T27" s="648">
        <v>16674.08351554981</v>
      </c>
      <c r="U27" s="648">
        <v>34585.375</v>
      </c>
      <c r="V27" s="642">
        <v>1548325.0903103536</v>
      </c>
      <c r="W27" s="643"/>
      <c r="X27" s="644">
        <v>2752375.4603103539</v>
      </c>
      <c r="Y27" s="625">
        <v>-1435728.33</v>
      </c>
      <c r="Z27" s="654">
        <v>1316647.1303103538</v>
      </c>
      <c r="AA27" s="670">
        <v>0.47836755896736943</v>
      </c>
      <c r="AB27" s="670"/>
      <c r="AC27" s="639">
        <v>62026.245319499998</v>
      </c>
      <c r="AD27" s="639">
        <v>0</v>
      </c>
      <c r="AE27" s="639">
        <v>8828.7534669690795</v>
      </c>
      <c r="AF27" s="639">
        <v>17914.94803249629</v>
      </c>
      <c r="AG27" s="639">
        <v>0</v>
      </c>
      <c r="AH27" s="640">
        <v>88769.946818965371</v>
      </c>
      <c r="AI27" s="615"/>
      <c r="AJ27" s="615">
        <v>-908.46</v>
      </c>
      <c r="AK27" s="615">
        <v>-1650.06</v>
      </c>
      <c r="AL27" s="615">
        <v>-908.46</v>
      </c>
      <c r="AM27" s="615">
        <v>-9.27</v>
      </c>
      <c r="AN27" s="615">
        <v>-16296.659999999998</v>
      </c>
      <c r="AO27" s="615">
        <v>-18757.084999999999</v>
      </c>
      <c r="AP27" s="615">
        <v>-171618.28273126914</v>
      </c>
      <c r="AQ27" s="633">
        <v>-47123.012701797095</v>
      </c>
      <c r="AR27" s="633">
        <v>-27624.600000000002</v>
      </c>
      <c r="AS27" s="633">
        <v>-10586.34</v>
      </c>
      <c r="AT27" s="633">
        <v>-31230.592619664312</v>
      </c>
      <c r="AU27" s="633">
        <v>-3606.03</v>
      </c>
      <c r="AV27" s="633">
        <v>38544.153724807999</v>
      </c>
      <c r="AW27" s="633">
        <v>-6586.2423316200802</v>
      </c>
      <c r="AX27" s="626">
        <v>-298360.94165954267</v>
      </c>
      <c r="AY27" s="615"/>
      <c r="AZ27" s="650">
        <v>354888.13864213345</v>
      </c>
      <c r="BA27" s="651">
        <v>106768.10997304173</v>
      </c>
      <c r="BB27" s="644"/>
      <c r="BC27" s="655">
        <v>1568712.3840849516</v>
      </c>
      <c r="BD27" s="633">
        <v>-28268</v>
      </c>
      <c r="BE27" s="644">
        <v>1540444.3840849516</v>
      </c>
      <c r="BF27" s="664"/>
      <c r="BG27" s="615">
        <v>174.186213592233</v>
      </c>
      <c r="BH27" s="615">
        <v>133.76873786407768</v>
      </c>
      <c r="BI27" s="615">
        <v>458.41337648327942</v>
      </c>
      <c r="BJ27" s="615">
        <v>433.25280474649406</v>
      </c>
      <c r="BK27" s="615">
        <v>61.73603020496224</v>
      </c>
      <c r="BL27" s="615">
        <v>37.510550161812297</v>
      </c>
      <c r="BM27" s="626">
        <v>1298.8677130528588</v>
      </c>
      <c r="BN27" s="615"/>
      <c r="BO27" s="615">
        <v>66.865108444813913</v>
      </c>
      <c r="BP27" s="615">
        <v>0</v>
      </c>
      <c r="BQ27" s="615">
        <v>0</v>
      </c>
      <c r="BR27" s="615">
        <v>30.26189859762675</v>
      </c>
      <c r="BS27" s="615">
        <v>187.12052455928952</v>
      </c>
      <c r="BT27" s="615">
        <v>1330.7099999999998</v>
      </c>
      <c r="BU27" s="615">
        <v>0</v>
      </c>
      <c r="BV27" s="615">
        <v>17.987145108467971</v>
      </c>
      <c r="BW27" s="615">
        <v>37.308926645091695</v>
      </c>
      <c r="BX27" s="626">
        <v>1670.2536033552897</v>
      </c>
      <c r="BY27" s="625"/>
      <c r="BZ27" s="626">
        <v>2969.1213164081487</v>
      </c>
      <c r="CA27" s="626">
        <v>-1548.7900000000002</v>
      </c>
      <c r="CB27" s="626">
        <v>1420.3313164081487</v>
      </c>
      <c r="CC27" s="670">
        <v>0.47836755896736949</v>
      </c>
      <c r="CD27" s="670"/>
      <c r="CE27" s="615">
        <v>66.910728500000005</v>
      </c>
      <c r="CF27" s="615">
        <v>0</v>
      </c>
      <c r="CG27" s="615">
        <v>9.5240058974855231</v>
      </c>
      <c r="CH27" s="615">
        <v>19.32572603289783</v>
      </c>
      <c r="CI27" s="615">
        <v>0</v>
      </c>
      <c r="CJ27" s="626">
        <v>95.760460430383361</v>
      </c>
      <c r="CK27" s="615">
        <v>0</v>
      </c>
      <c r="CL27" s="615">
        <v>-0.98000000000000009</v>
      </c>
      <c r="CM27" s="615">
        <v>-1.78</v>
      </c>
      <c r="CN27" s="615">
        <v>-0.98000000000000009</v>
      </c>
      <c r="CO27" s="615">
        <v>-0.01</v>
      </c>
      <c r="CP27" s="615">
        <v>-17.579999999999998</v>
      </c>
      <c r="CQ27" s="615">
        <v>-20.234180151024809</v>
      </c>
      <c r="CR27" s="615">
        <v>-185.13299108011773</v>
      </c>
      <c r="CS27" s="615">
        <v>-50.833886409705606</v>
      </c>
      <c r="CT27" s="615">
        <v>-29.8</v>
      </c>
      <c r="CU27" s="615">
        <v>-11.42</v>
      </c>
      <c r="CV27" s="615">
        <v>-33.689959676013281</v>
      </c>
      <c r="CW27" s="615">
        <v>-3.89</v>
      </c>
      <c r="CX27" s="615">
        <v>41.579453856319311</v>
      </c>
      <c r="CY27" s="615">
        <v>-7.1049000341101189</v>
      </c>
      <c r="CZ27" s="626">
        <v>-321.8564634946523</v>
      </c>
      <c r="DA27" s="615"/>
      <c r="DB27" s="626">
        <v>382.83510101632521</v>
      </c>
      <c r="DC27" s="626">
        <v>115.17595466347544</v>
      </c>
      <c r="DD27" s="615">
        <v>0</v>
      </c>
      <c r="DE27" s="624">
        <v>1692.2463690236802</v>
      </c>
      <c r="DF27" s="615">
        <v>-30.494066882416398</v>
      </c>
      <c r="DG27" s="626">
        <v>1661.752302141264</v>
      </c>
    </row>
    <row r="28" spans="1:111">
      <c r="A28" s="638">
        <v>74</v>
      </c>
      <c r="B28" s="646">
        <v>16</v>
      </c>
      <c r="C28" s="647">
        <v>985</v>
      </c>
      <c r="D28" s="616" t="s">
        <v>40</v>
      </c>
      <c r="E28" s="648">
        <v>349853.01</v>
      </c>
      <c r="F28" s="648">
        <v>47693.7</v>
      </c>
      <c r="G28" s="648">
        <v>547530.70000000007</v>
      </c>
      <c r="H28" s="648">
        <v>457021.95</v>
      </c>
      <c r="I28" s="648">
        <v>59055.02</v>
      </c>
      <c r="J28" s="648">
        <v>38817.57</v>
      </c>
      <c r="K28" s="649">
        <v>1499971.9500000002</v>
      </c>
      <c r="L28" s="615"/>
      <c r="M28" s="648">
        <v>66666.648785914163</v>
      </c>
      <c r="N28" s="648">
        <v>0</v>
      </c>
      <c r="O28" s="648">
        <v>0</v>
      </c>
      <c r="P28" s="648">
        <v>90169.65</v>
      </c>
      <c r="Q28" s="648">
        <v>348414.69452257134</v>
      </c>
      <c r="R28" s="648">
        <v>0</v>
      </c>
      <c r="S28" s="641">
        <v>0</v>
      </c>
      <c r="T28" s="648">
        <v>32965.592988058124</v>
      </c>
      <c r="U28" s="648">
        <v>38546.972500000003</v>
      </c>
      <c r="V28" s="642">
        <v>576763.55879654363</v>
      </c>
      <c r="W28" s="643"/>
      <c r="X28" s="644">
        <v>2076735.5087965438</v>
      </c>
      <c r="Y28" s="625">
        <v>-1525558.15</v>
      </c>
      <c r="Z28" s="654">
        <v>551177.35879654391</v>
      </c>
      <c r="AA28" s="670">
        <v>0.26540566021137085</v>
      </c>
      <c r="AB28" s="670"/>
      <c r="AC28" s="639">
        <v>146516.7263175</v>
      </c>
      <c r="AD28" s="639">
        <v>0</v>
      </c>
      <c r="AE28" s="639">
        <v>12168.448554941453</v>
      </c>
      <c r="AF28" s="639">
        <v>14392.134825344952</v>
      </c>
      <c r="AG28" s="639">
        <v>0</v>
      </c>
      <c r="AH28" s="640">
        <v>173077.3096977864</v>
      </c>
      <c r="AI28" s="615"/>
      <c r="AJ28" s="615">
        <v>-965.3</v>
      </c>
      <c r="AK28" s="615">
        <v>-1753.3</v>
      </c>
      <c r="AL28" s="615">
        <v>-965.3</v>
      </c>
      <c r="AM28" s="615">
        <v>-9.85</v>
      </c>
      <c r="AN28" s="615">
        <v>-17316.3</v>
      </c>
      <c r="AO28" s="615">
        <v>-21849.514999999999</v>
      </c>
      <c r="AP28" s="615">
        <v>202287.86616323752</v>
      </c>
      <c r="AQ28" s="633">
        <v>22994.161460518113</v>
      </c>
      <c r="AR28" s="633">
        <v>-29353</v>
      </c>
      <c r="AS28" s="633">
        <v>-11248.7</v>
      </c>
      <c r="AT28" s="633">
        <v>-29691.326422966835</v>
      </c>
      <c r="AU28" s="633">
        <v>-3831.65</v>
      </c>
      <c r="AV28" s="633">
        <v>13527.519571801931</v>
      </c>
      <c r="AW28" s="633">
        <v>-3351.6223357184936</v>
      </c>
      <c r="AX28" s="626">
        <v>118473.68343687222</v>
      </c>
      <c r="AY28" s="615"/>
      <c r="AZ28" s="650">
        <v>547160.88851544901</v>
      </c>
      <c r="BA28" s="651">
        <v>211652.1175847601</v>
      </c>
      <c r="BB28" s="644"/>
      <c r="BC28" s="655">
        <v>1601541.3580314117</v>
      </c>
      <c r="BD28" s="633">
        <v>72436.75</v>
      </c>
      <c r="BE28" s="644">
        <v>1673978.1080314117</v>
      </c>
      <c r="BF28" s="664"/>
      <c r="BG28" s="615">
        <v>355.18072081218276</v>
      </c>
      <c r="BH28" s="615">
        <v>48.419999999999995</v>
      </c>
      <c r="BI28" s="615">
        <v>555.86873096446709</v>
      </c>
      <c r="BJ28" s="615">
        <v>463.98167512690355</v>
      </c>
      <c r="BK28" s="615">
        <v>59.954335025380708</v>
      </c>
      <c r="BL28" s="615">
        <v>39.408700507614213</v>
      </c>
      <c r="BM28" s="626">
        <v>1522.8141624365485</v>
      </c>
      <c r="BN28" s="615"/>
      <c r="BO28" s="615">
        <v>67.681876940014376</v>
      </c>
      <c r="BP28" s="615">
        <v>0</v>
      </c>
      <c r="BQ28" s="615">
        <v>0</v>
      </c>
      <c r="BR28" s="615">
        <v>91.542791878172579</v>
      </c>
      <c r="BS28" s="615">
        <v>353.72050205337194</v>
      </c>
      <c r="BT28" s="615">
        <v>0</v>
      </c>
      <c r="BU28" s="615">
        <v>0</v>
      </c>
      <c r="BV28" s="615">
        <v>33.467607094475255</v>
      </c>
      <c r="BW28" s="615">
        <v>39.133982233502543</v>
      </c>
      <c r="BX28" s="626">
        <v>585.54676019953672</v>
      </c>
      <c r="BY28" s="625"/>
      <c r="BZ28" s="626">
        <v>2108.360922636085</v>
      </c>
      <c r="CA28" s="626">
        <v>-1548.79</v>
      </c>
      <c r="CB28" s="626">
        <v>559.57092263608513</v>
      </c>
      <c r="CC28" s="670">
        <v>0.26540566021137085</v>
      </c>
      <c r="CD28" s="670"/>
      <c r="CE28" s="615">
        <v>148.74794549999999</v>
      </c>
      <c r="CF28" s="615">
        <v>0</v>
      </c>
      <c r="CG28" s="615">
        <v>12.353754878113151</v>
      </c>
      <c r="CH28" s="615">
        <v>14.61130439121315</v>
      </c>
      <c r="CI28" s="615">
        <v>0</v>
      </c>
      <c r="CJ28" s="626">
        <v>175.71300476932629</v>
      </c>
      <c r="CK28" s="615">
        <v>0</v>
      </c>
      <c r="CL28" s="615">
        <v>-0.98</v>
      </c>
      <c r="CM28" s="615">
        <v>-1.78</v>
      </c>
      <c r="CN28" s="615">
        <v>-0.98</v>
      </c>
      <c r="CO28" s="615">
        <v>-0.01</v>
      </c>
      <c r="CP28" s="615">
        <v>-17.579999999999998</v>
      </c>
      <c r="CQ28" s="615">
        <v>-22.182248730964467</v>
      </c>
      <c r="CR28" s="615">
        <v>205.36839204389597</v>
      </c>
      <c r="CS28" s="615">
        <v>23.344326355855952</v>
      </c>
      <c r="CT28" s="615">
        <v>-29.8</v>
      </c>
      <c r="CU28" s="615">
        <v>-11.42</v>
      </c>
      <c r="CV28" s="615">
        <v>-30.143478601996787</v>
      </c>
      <c r="CW28" s="615">
        <v>-3.89</v>
      </c>
      <c r="CX28" s="615">
        <v>13.733522407920743</v>
      </c>
      <c r="CY28" s="615">
        <v>-3.402662269764968</v>
      </c>
      <c r="CZ28" s="626">
        <v>120.27785120494642</v>
      </c>
      <c r="DA28" s="615"/>
      <c r="DB28" s="626">
        <v>555.49328783294311</v>
      </c>
      <c r="DC28" s="626">
        <v>214.87524627894427</v>
      </c>
      <c r="DD28" s="615">
        <v>0</v>
      </c>
      <c r="DE28" s="624">
        <v>1625.9303127222454</v>
      </c>
      <c r="DF28" s="615">
        <v>73.539847715736045</v>
      </c>
      <c r="DG28" s="626">
        <v>1699.4701604379813</v>
      </c>
    </row>
    <row r="29" spans="1:111">
      <c r="A29" s="638">
        <v>75</v>
      </c>
      <c r="B29" s="646">
        <v>8</v>
      </c>
      <c r="C29" s="647">
        <v>19311</v>
      </c>
      <c r="D29" s="616" t="s">
        <v>41</v>
      </c>
      <c r="E29" s="648">
        <v>6010295.2999999998</v>
      </c>
      <c r="F29" s="648">
        <v>1278191.1599999999</v>
      </c>
      <c r="G29" s="648">
        <v>8417263</v>
      </c>
      <c r="H29" s="648">
        <v>8877305.1500000004</v>
      </c>
      <c r="I29" s="648">
        <v>1182223.92</v>
      </c>
      <c r="J29" s="648">
        <v>883336.40999999992</v>
      </c>
      <c r="K29" s="649">
        <v>26648614.940000001</v>
      </c>
      <c r="L29" s="615"/>
      <c r="M29" s="648">
        <v>1685726.7144360221</v>
      </c>
      <c r="N29" s="648">
        <v>0</v>
      </c>
      <c r="O29" s="648">
        <v>0</v>
      </c>
      <c r="P29" s="648">
        <v>3290190.34</v>
      </c>
      <c r="Q29" s="648">
        <v>514527.32037669438</v>
      </c>
      <c r="R29" s="648">
        <v>0</v>
      </c>
      <c r="S29" s="641">
        <v>0</v>
      </c>
      <c r="T29" s="648">
        <v>635301.83689046581</v>
      </c>
      <c r="U29" s="648">
        <v>1046239.035</v>
      </c>
      <c r="V29" s="642">
        <v>7171985.2467031823</v>
      </c>
      <c r="W29" s="643"/>
      <c r="X29" s="644">
        <v>33820600.186703183</v>
      </c>
      <c r="Y29" s="625">
        <v>-29908683.689999998</v>
      </c>
      <c r="Z29" s="654">
        <v>3911916.4967031851</v>
      </c>
      <c r="AA29" s="670">
        <v>0.11566667874336493</v>
      </c>
      <c r="AB29" s="670"/>
      <c r="AC29" s="639">
        <v>0</v>
      </c>
      <c r="AD29" s="639">
        <v>0</v>
      </c>
      <c r="AE29" s="639">
        <v>223582.39219398543</v>
      </c>
      <c r="AF29" s="639">
        <v>352625.57377097168</v>
      </c>
      <c r="AG29" s="639">
        <v>0</v>
      </c>
      <c r="AH29" s="640">
        <v>576207.96596495714</v>
      </c>
      <c r="AI29" s="615"/>
      <c r="AJ29" s="615">
        <v>-18924.78</v>
      </c>
      <c r="AK29" s="615">
        <v>-34373.58</v>
      </c>
      <c r="AL29" s="615">
        <v>-18924.78</v>
      </c>
      <c r="AM29" s="615">
        <v>-193.11</v>
      </c>
      <c r="AN29" s="615">
        <v>-339487.37999999995</v>
      </c>
      <c r="AO29" s="615">
        <v>-729859.14445000002</v>
      </c>
      <c r="AP29" s="615">
        <v>-4035140.9718102282</v>
      </c>
      <c r="AQ29" s="633">
        <v>-321292.63878445694</v>
      </c>
      <c r="AR29" s="633">
        <v>-575467.80000000005</v>
      </c>
      <c r="AS29" s="633">
        <v>-220531.62</v>
      </c>
      <c r="AT29" s="633">
        <v>-33528.616523028591</v>
      </c>
      <c r="AU29" s="633">
        <v>-75119.790000000008</v>
      </c>
      <c r="AV29" s="633">
        <v>898453.91864475072</v>
      </c>
      <c r="AW29" s="633">
        <v>-12622.44497690798</v>
      </c>
      <c r="AX29" s="626">
        <v>-5517012.7378998706</v>
      </c>
      <c r="AY29" s="615"/>
      <c r="AZ29" s="650">
        <v>2598406.0087464023</v>
      </c>
      <c r="BA29" s="651">
        <v>1539145.759388305</v>
      </c>
      <c r="BB29" s="644"/>
      <c r="BC29" s="655">
        <v>3108663.4929029793</v>
      </c>
      <c r="BD29" s="633">
        <v>51960.117500000051</v>
      </c>
      <c r="BE29" s="644">
        <v>3160623.6104029794</v>
      </c>
      <c r="BF29" s="664"/>
      <c r="BG29" s="615">
        <v>311.23687535601471</v>
      </c>
      <c r="BH29" s="615">
        <v>66.189796489047694</v>
      </c>
      <c r="BI29" s="615">
        <v>435.87918802754905</v>
      </c>
      <c r="BJ29" s="615">
        <v>459.70199109315934</v>
      </c>
      <c r="BK29" s="615">
        <v>61.220233027807978</v>
      </c>
      <c r="BL29" s="615">
        <v>45.742654963492306</v>
      </c>
      <c r="BM29" s="626">
        <v>1379.9707389570713</v>
      </c>
      <c r="BN29" s="615"/>
      <c r="BO29" s="615">
        <v>87.293600250428355</v>
      </c>
      <c r="BP29" s="615">
        <v>0</v>
      </c>
      <c r="BQ29" s="615">
        <v>0</v>
      </c>
      <c r="BR29" s="615">
        <v>170.37907617420123</v>
      </c>
      <c r="BS29" s="615">
        <v>26.644260803515838</v>
      </c>
      <c r="BT29" s="615">
        <v>0</v>
      </c>
      <c r="BU29" s="615">
        <v>0</v>
      </c>
      <c r="BV29" s="615">
        <v>32.898443213218677</v>
      </c>
      <c r="BW29" s="615">
        <v>54.178397545440426</v>
      </c>
      <c r="BX29" s="626">
        <v>371.39377798680454</v>
      </c>
      <c r="BY29" s="625"/>
      <c r="BZ29" s="626">
        <v>1751.3645169438757</v>
      </c>
      <c r="CA29" s="626">
        <v>-1548.79</v>
      </c>
      <c r="CB29" s="626">
        <v>202.57451694387578</v>
      </c>
      <c r="CC29" s="670">
        <v>0.11566667874336493</v>
      </c>
      <c r="CD29" s="670"/>
      <c r="CE29" s="615">
        <v>0</v>
      </c>
      <c r="CF29" s="615">
        <v>0</v>
      </c>
      <c r="CG29" s="615">
        <v>11.577981057116951</v>
      </c>
      <c r="CH29" s="615">
        <v>18.260347665629521</v>
      </c>
      <c r="CI29" s="615">
        <v>0</v>
      </c>
      <c r="CJ29" s="626">
        <v>29.838328722746471</v>
      </c>
      <c r="CK29" s="615">
        <v>0</v>
      </c>
      <c r="CL29" s="615">
        <v>-0.98</v>
      </c>
      <c r="CM29" s="615">
        <v>-1.78</v>
      </c>
      <c r="CN29" s="615">
        <v>-0.98</v>
      </c>
      <c r="CO29" s="615">
        <v>-0.01</v>
      </c>
      <c r="CP29" s="615">
        <v>-17.579999999999998</v>
      </c>
      <c r="CQ29" s="615">
        <v>-37.794994793123088</v>
      </c>
      <c r="CR29" s="615">
        <v>-208.95556790483289</v>
      </c>
      <c r="CS29" s="615">
        <v>-16.637804297263578</v>
      </c>
      <c r="CT29" s="615">
        <v>-29.8</v>
      </c>
      <c r="CU29" s="615">
        <v>-11.42</v>
      </c>
      <c r="CV29" s="615">
        <v>-1.736244447363088</v>
      </c>
      <c r="CW29" s="615">
        <v>-3.8900000000000006</v>
      </c>
      <c r="CX29" s="615">
        <v>46.525499386088278</v>
      </c>
      <c r="CY29" s="615">
        <v>-0.65364015208471749</v>
      </c>
      <c r="CZ29" s="626">
        <v>-285.69275220857907</v>
      </c>
      <c r="DA29" s="615"/>
      <c r="DB29" s="626">
        <v>134.5557458829891</v>
      </c>
      <c r="DC29" s="626">
        <v>79.703058328843923</v>
      </c>
      <c r="DD29" s="615">
        <v>0</v>
      </c>
      <c r="DE29" s="624">
        <v>160.9788976698762</v>
      </c>
      <c r="DF29" s="615">
        <v>2.6907005074827843</v>
      </c>
      <c r="DG29" s="626">
        <v>163.66959817735898</v>
      </c>
    </row>
    <row r="30" spans="1:111">
      <c r="A30" s="638">
        <v>77</v>
      </c>
      <c r="B30" s="646">
        <v>13</v>
      </c>
      <c r="C30" s="647">
        <v>4509</v>
      </c>
      <c r="D30" s="616" t="s">
        <v>42</v>
      </c>
      <c r="E30" s="648">
        <v>1390441.45</v>
      </c>
      <c r="F30" s="648">
        <v>257545.97999999998</v>
      </c>
      <c r="G30" s="648">
        <v>2230983.3000000003</v>
      </c>
      <c r="H30" s="648">
        <v>2229713.15</v>
      </c>
      <c r="I30" s="648">
        <v>273366.46000000002</v>
      </c>
      <c r="J30" s="648">
        <v>187890.81</v>
      </c>
      <c r="K30" s="649">
        <v>6569941.1500000004</v>
      </c>
      <c r="L30" s="615"/>
      <c r="M30" s="648">
        <v>355821.19929396966</v>
      </c>
      <c r="N30" s="648">
        <v>0</v>
      </c>
      <c r="O30" s="648">
        <v>0</v>
      </c>
      <c r="P30" s="648">
        <v>230433.55</v>
      </c>
      <c r="Q30" s="648">
        <v>482300.28986563551</v>
      </c>
      <c r="R30" s="648">
        <v>0</v>
      </c>
      <c r="S30" s="641">
        <v>0</v>
      </c>
      <c r="T30" s="648">
        <v>125427.72702060688</v>
      </c>
      <c r="U30" s="648">
        <v>216881.74250000002</v>
      </c>
      <c r="V30" s="642">
        <v>1410864.5086802121</v>
      </c>
      <c r="W30" s="643"/>
      <c r="X30" s="644">
        <v>7980805.6586802127</v>
      </c>
      <c r="Y30" s="625">
        <v>-6983494.1099999994</v>
      </c>
      <c r="Z30" s="654">
        <v>997311.54868021328</v>
      </c>
      <c r="AA30" s="670">
        <v>0.12496376823754644</v>
      </c>
      <c r="AB30" s="670"/>
      <c r="AC30" s="639">
        <v>201830.06116349998</v>
      </c>
      <c r="AD30" s="639">
        <v>0</v>
      </c>
      <c r="AE30" s="639">
        <v>50187.761166814038</v>
      </c>
      <c r="AF30" s="639">
        <v>78922.22265221033</v>
      </c>
      <c r="AG30" s="639">
        <v>0</v>
      </c>
      <c r="AH30" s="640">
        <v>330940.04498252436</v>
      </c>
      <c r="AI30" s="615"/>
      <c r="AJ30" s="615">
        <v>-4418.82</v>
      </c>
      <c r="AK30" s="615">
        <v>-8026.02</v>
      </c>
      <c r="AL30" s="615">
        <v>-4418.82</v>
      </c>
      <c r="AM30" s="615">
        <v>-45.09</v>
      </c>
      <c r="AN30" s="615">
        <v>-79268.219999999987</v>
      </c>
      <c r="AO30" s="615">
        <v>-123815.5425</v>
      </c>
      <c r="AP30" s="615">
        <v>-411774.1259344237</v>
      </c>
      <c r="AQ30" s="633">
        <v>-106120.50299592156</v>
      </c>
      <c r="AR30" s="633">
        <v>-134368.20000000001</v>
      </c>
      <c r="AS30" s="633">
        <v>-51492.78</v>
      </c>
      <c r="AT30" s="633">
        <v>-60127.620570739527</v>
      </c>
      <c r="AU30" s="633">
        <v>-17540.010000000002</v>
      </c>
      <c r="AV30" s="633">
        <v>207058.29587333102</v>
      </c>
      <c r="AW30" s="633">
        <v>12336.215756192571</v>
      </c>
      <c r="AX30" s="626">
        <v>-782021.24037156126</v>
      </c>
      <c r="AY30" s="615"/>
      <c r="AZ30" s="650">
        <v>2268421.0265234346</v>
      </c>
      <c r="BA30" s="651">
        <v>747993.26025580452</v>
      </c>
      <c r="BB30" s="644"/>
      <c r="BC30" s="655">
        <v>3562644.6400704151</v>
      </c>
      <c r="BD30" s="633">
        <v>14664.024999999994</v>
      </c>
      <c r="BE30" s="644">
        <v>3577308.665070415</v>
      </c>
      <c r="BF30" s="664"/>
      <c r="BG30" s="615">
        <v>308.37024839210466</v>
      </c>
      <c r="BH30" s="615">
        <v>57.118203592814368</v>
      </c>
      <c r="BI30" s="615">
        <v>494.78449767132406</v>
      </c>
      <c r="BJ30" s="615">
        <v>494.50280550011087</v>
      </c>
      <c r="BK30" s="615">
        <v>60.62684852517188</v>
      </c>
      <c r="BL30" s="615">
        <v>41.670172987358619</v>
      </c>
      <c r="BM30" s="626">
        <v>1457.0727766688844</v>
      </c>
      <c r="BN30" s="615"/>
      <c r="BO30" s="615">
        <v>78.91355051984246</v>
      </c>
      <c r="BP30" s="615">
        <v>0</v>
      </c>
      <c r="BQ30" s="615">
        <v>0</v>
      </c>
      <c r="BR30" s="615">
        <v>51.105245065424704</v>
      </c>
      <c r="BS30" s="615">
        <v>106.96391436363618</v>
      </c>
      <c r="BT30" s="615">
        <v>0</v>
      </c>
      <c r="BU30" s="615">
        <v>0</v>
      </c>
      <c r="BV30" s="615">
        <v>27.817193839123281</v>
      </c>
      <c r="BW30" s="615">
        <v>48.099743291195395</v>
      </c>
      <c r="BX30" s="626">
        <v>312.89964707922201</v>
      </c>
      <c r="BY30" s="625"/>
      <c r="BZ30" s="626">
        <v>1769.9724237481066</v>
      </c>
      <c r="CA30" s="626">
        <v>-1548.79</v>
      </c>
      <c r="CB30" s="626">
        <v>221.18242374810674</v>
      </c>
      <c r="CC30" s="670">
        <v>0.12496376823754644</v>
      </c>
      <c r="CD30" s="670"/>
      <c r="CE30" s="615">
        <v>44.761601499999998</v>
      </c>
      <c r="CF30" s="615">
        <v>0</v>
      </c>
      <c r="CG30" s="615">
        <v>11.13057466551653</v>
      </c>
      <c r="CH30" s="615">
        <v>17.503265170150883</v>
      </c>
      <c r="CI30" s="615">
        <v>0</v>
      </c>
      <c r="CJ30" s="626">
        <v>73.395441335667414</v>
      </c>
      <c r="CK30" s="615">
        <v>0</v>
      </c>
      <c r="CL30" s="615">
        <v>-0.98</v>
      </c>
      <c r="CM30" s="615">
        <v>-1.78</v>
      </c>
      <c r="CN30" s="615">
        <v>-0.98</v>
      </c>
      <c r="CO30" s="615">
        <v>-0.01</v>
      </c>
      <c r="CP30" s="615">
        <v>-17.579999999999998</v>
      </c>
      <c r="CQ30" s="615">
        <v>-27.459645708582833</v>
      </c>
      <c r="CR30" s="615">
        <v>-91.322715886986856</v>
      </c>
      <c r="CS30" s="615">
        <v>-23.535263472149381</v>
      </c>
      <c r="CT30" s="615">
        <v>-29.800000000000004</v>
      </c>
      <c r="CU30" s="615">
        <v>-11.42</v>
      </c>
      <c r="CV30" s="615">
        <v>-13.335023413337664</v>
      </c>
      <c r="CW30" s="615">
        <v>-3.8900000000000006</v>
      </c>
      <c r="CX30" s="615">
        <v>45.921112413690622</v>
      </c>
      <c r="CY30" s="615">
        <v>2.7359094602334375</v>
      </c>
      <c r="CZ30" s="626">
        <v>-173.43562660713269</v>
      </c>
      <c r="DA30" s="615"/>
      <c r="DB30" s="626">
        <v>503.0873866762995</v>
      </c>
      <c r="DC30" s="626">
        <v>165.88894660807375</v>
      </c>
      <c r="DD30" s="615">
        <v>0</v>
      </c>
      <c r="DE30" s="624">
        <v>790.11857176101466</v>
      </c>
      <c r="DF30" s="615">
        <v>3.2521678864493224</v>
      </c>
      <c r="DG30" s="626">
        <v>793.37073964746401</v>
      </c>
    </row>
    <row r="31" spans="1:111">
      <c r="A31" s="638">
        <v>78</v>
      </c>
      <c r="B31" s="646">
        <v>1</v>
      </c>
      <c r="C31" s="647">
        <v>7702</v>
      </c>
      <c r="D31" s="616" t="s">
        <v>43</v>
      </c>
      <c r="E31" s="648">
        <v>2018382.75</v>
      </c>
      <c r="F31" s="648">
        <v>429243.3</v>
      </c>
      <c r="G31" s="648">
        <v>3007332.8000000003</v>
      </c>
      <c r="H31" s="648">
        <v>3517684.1</v>
      </c>
      <c r="I31" s="648">
        <v>478198.2</v>
      </c>
      <c r="J31" s="648">
        <v>338082.95999999996</v>
      </c>
      <c r="K31" s="649">
        <v>9788924.1099999994</v>
      </c>
      <c r="L31" s="615"/>
      <c r="M31" s="648">
        <v>503998.20146304154</v>
      </c>
      <c r="N31" s="648">
        <v>173743.25640000001</v>
      </c>
      <c r="O31" s="648">
        <v>955749.04019999993</v>
      </c>
      <c r="P31" s="648">
        <v>969824.67999999993</v>
      </c>
      <c r="Q31" s="648">
        <v>99212.010159699727</v>
      </c>
      <c r="R31" s="648">
        <v>0</v>
      </c>
      <c r="S31" s="641">
        <v>0</v>
      </c>
      <c r="T31" s="648">
        <v>363939.22404299077</v>
      </c>
      <c r="U31" s="648">
        <v>338119.20250000001</v>
      </c>
      <c r="V31" s="642">
        <v>3404585.6147657321</v>
      </c>
      <c r="W31" s="643"/>
      <c r="X31" s="644">
        <v>13193509.724765731</v>
      </c>
      <c r="Y31" s="625">
        <v>-11928780.58</v>
      </c>
      <c r="Z31" s="654">
        <v>1264729.1447657309</v>
      </c>
      <c r="AA31" s="670">
        <v>9.5859947136863008E-2</v>
      </c>
      <c r="AB31" s="670"/>
      <c r="AC31" s="639">
        <v>513084.81947799993</v>
      </c>
      <c r="AD31" s="639">
        <v>0</v>
      </c>
      <c r="AE31" s="639">
        <v>123367.47638198834</v>
      </c>
      <c r="AF31" s="639">
        <v>135311.15573912283</v>
      </c>
      <c r="AG31" s="639">
        <v>0</v>
      </c>
      <c r="AH31" s="640">
        <v>771763.45159911108</v>
      </c>
      <c r="AI31" s="615"/>
      <c r="AJ31" s="615">
        <v>-7547.96</v>
      </c>
      <c r="AK31" s="615">
        <v>-13709.56</v>
      </c>
      <c r="AL31" s="615">
        <v>-7547.96</v>
      </c>
      <c r="AM31" s="615">
        <v>-77.02</v>
      </c>
      <c r="AN31" s="615">
        <v>-135401.15999999997</v>
      </c>
      <c r="AO31" s="615">
        <v>-364125.91499999998</v>
      </c>
      <c r="AP31" s="615">
        <v>-2245375.2181295166</v>
      </c>
      <c r="AQ31" s="633">
        <v>-533049.49781966663</v>
      </c>
      <c r="AR31" s="633">
        <v>-229519.6</v>
      </c>
      <c r="AS31" s="633">
        <v>-87956.84</v>
      </c>
      <c r="AT31" s="633">
        <v>0</v>
      </c>
      <c r="AU31" s="633">
        <v>-29960.780000000002</v>
      </c>
      <c r="AV31" s="633">
        <v>329720.40269825689</v>
      </c>
      <c r="AW31" s="633">
        <v>-27361.073452853801</v>
      </c>
      <c r="AX31" s="626">
        <v>-3351912.1817037798</v>
      </c>
      <c r="AY31" s="615"/>
      <c r="AZ31" s="650">
        <v>-62987.526190049772</v>
      </c>
      <c r="BA31" s="651">
        <v>578503.76843274257</v>
      </c>
      <c r="BB31" s="644"/>
      <c r="BC31" s="655">
        <v>-799903.34309624485</v>
      </c>
      <c r="BD31" s="633">
        <v>37101.75</v>
      </c>
      <c r="BE31" s="644">
        <v>-762801.59309624485</v>
      </c>
      <c r="BF31" s="664"/>
      <c r="BG31" s="615">
        <v>262.05956245131136</v>
      </c>
      <c r="BH31" s="615">
        <v>55.731407426642427</v>
      </c>
      <c r="BI31" s="615">
        <v>390.46128278369258</v>
      </c>
      <c r="BJ31" s="615">
        <v>456.72346143858738</v>
      </c>
      <c r="BK31" s="615">
        <v>62.087535705011689</v>
      </c>
      <c r="BL31" s="615">
        <v>43.895476499610488</v>
      </c>
      <c r="BM31" s="626">
        <v>1270.9587263048559</v>
      </c>
      <c r="BN31" s="615"/>
      <c r="BO31" s="615">
        <v>65.437315173077323</v>
      </c>
      <c r="BP31" s="615">
        <v>22.558200000000003</v>
      </c>
      <c r="BQ31" s="615">
        <v>124.09102054011944</v>
      </c>
      <c r="BR31" s="615">
        <v>125.9185510257076</v>
      </c>
      <c r="BS31" s="615">
        <v>12.881330843897654</v>
      </c>
      <c r="BT31" s="615">
        <v>0</v>
      </c>
      <c r="BU31" s="615">
        <v>0</v>
      </c>
      <c r="BV31" s="615">
        <v>47.252560898856238</v>
      </c>
      <c r="BW31" s="615">
        <v>43.9001820955596</v>
      </c>
      <c r="BX31" s="626">
        <v>442.0391605772179</v>
      </c>
      <c r="BY31" s="625"/>
      <c r="BZ31" s="626">
        <v>1712.9978868820735</v>
      </c>
      <c r="CA31" s="626">
        <v>-1548.79</v>
      </c>
      <c r="CB31" s="626">
        <v>164.20788688207361</v>
      </c>
      <c r="CC31" s="670">
        <v>9.5859947136863008E-2</v>
      </c>
      <c r="CD31" s="670"/>
      <c r="CE31" s="615">
        <v>66.617088999999993</v>
      </c>
      <c r="CF31" s="615">
        <v>0</v>
      </c>
      <c r="CG31" s="615">
        <v>16.017589766552629</v>
      </c>
      <c r="CH31" s="615">
        <v>17.568314170231474</v>
      </c>
      <c r="CI31" s="615">
        <v>0</v>
      </c>
      <c r="CJ31" s="626">
        <v>100.2029929367841</v>
      </c>
      <c r="CK31" s="615">
        <v>0</v>
      </c>
      <c r="CL31" s="615">
        <v>-0.98</v>
      </c>
      <c r="CM31" s="615">
        <v>-1.78</v>
      </c>
      <c r="CN31" s="615">
        <v>-0.98</v>
      </c>
      <c r="CO31" s="615">
        <v>-0.01</v>
      </c>
      <c r="CP31" s="615">
        <v>-17.579999999999998</v>
      </c>
      <c r="CQ31" s="615">
        <v>-47.276800181770966</v>
      </c>
      <c r="CR31" s="615">
        <v>-291.53144873143555</v>
      </c>
      <c r="CS31" s="615">
        <v>-69.209231085389078</v>
      </c>
      <c r="CT31" s="615">
        <v>-29.8</v>
      </c>
      <c r="CU31" s="615">
        <v>-11.42</v>
      </c>
      <c r="CV31" s="615">
        <v>0</v>
      </c>
      <c r="CW31" s="615">
        <v>-3.89</v>
      </c>
      <c r="CX31" s="615">
        <v>42.809712113510372</v>
      </c>
      <c r="CY31" s="615">
        <v>-3.5524634449303818</v>
      </c>
      <c r="CZ31" s="626">
        <v>-435.20023133001558</v>
      </c>
      <c r="DA31" s="615"/>
      <c r="DB31" s="626">
        <v>-8.1780740314268723</v>
      </c>
      <c r="DC31" s="626">
        <v>75.110850224973063</v>
      </c>
      <c r="DD31" s="615">
        <v>0</v>
      </c>
      <c r="DE31" s="624">
        <v>-103.85657531761164</v>
      </c>
      <c r="DF31" s="615">
        <v>4.8171578810698517</v>
      </c>
      <c r="DG31" s="626">
        <v>-99.039417436541783</v>
      </c>
    </row>
    <row r="32" spans="1:111">
      <c r="A32" s="638">
        <v>79</v>
      </c>
      <c r="B32" s="646">
        <v>4</v>
      </c>
      <c r="C32" s="647">
        <v>6647</v>
      </c>
      <c r="D32" s="616" t="s">
        <v>44</v>
      </c>
      <c r="E32" s="648">
        <v>2359265.17</v>
      </c>
      <c r="F32" s="648">
        <v>553246.92000000004</v>
      </c>
      <c r="G32" s="648">
        <v>3260667.9000000004</v>
      </c>
      <c r="H32" s="648">
        <v>2866774.05</v>
      </c>
      <c r="I32" s="648">
        <v>401658.39999999997</v>
      </c>
      <c r="J32" s="648">
        <v>289453.40999999997</v>
      </c>
      <c r="K32" s="649">
        <v>9731065.8499999996</v>
      </c>
      <c r="L32" s="615"/>
      <c r="M32" s="648">
        <v>526280.41401178215</v>
      </c>
      <c r="N32" s="648">
        <v>0</v>
      </c>
      <c r="O32" s="648">
        <v>0</v>
      </c>
      <c r="P32" s="648">
        <v>723360.97</v>
      </c>
      <c r="Q32" s="648">
        <v>104172.61066768473</v>
      </c>
      <c r="R32" s="648">
        <v>0</v>
      </c>
      <c r="S32" s="641">
        <v>0</v>
      </c>
      <c r="T32" s="648">
        <v>252711.17120762024</v>
      </c>
      <c r="U32" s="648">
        <v>335100.84250000003</v>
      </c>
      <c r="V32" s="642">
        <v>1941626.0083870874</v>
      </c>
      <c r="W32" s="643"/>
      <c r="X32" s="644">
        <v>11672691.858387087</v>
      </c>
      <c r="Y32" s="625">
        <v>-10294807.129999999</v>
      </c>
      <c r="Z32" s="654">
        <v>1377884.7283870876</v>
      </c>
      <c r="AA32" s="670">
        <v>0.11804344234419648</v>
      </c>
      <c r="AB32" s="670"/>
      <c r="AC32" s="639">
        <v>0</v>
      </c>
      <c r="AD32" s="639">
        <v>0</v>
      </c>
      <c r="AE32" s="639">
        <v>132920.42733634624</v>
      </c>
      <c r="AF32" s="639">
        <v>118221.78818161094</v>
      </c>
      <c r="AG32" s="639">
        <v>0</v>
      </c>
      <c r="AH32" s="640">
        <v>251142.21551795717</v>
      </c>
      <c r="AI32" s="615"/>
      <c r="AJ32" s="615">
        <v>-6514.0599999999995</v>
      </c>
      <c r="AK32" s="615">
        <v>-11831.66</v>
      </c>
      <c r="AL32" s="615">
        <v>-6514.0599999999995</v>
      </c>
      <c r="AM32" s="615">
        <v>-66.47</v>
      </c>
      <c r="AN32" s="615">
        <v>-116854.26</v>
      </c>
      <c r="AO32" s="615">
        <v>-329654.6225</v>
      </c>
      <c r="AP32" s="615">
        <v>-1053593.8958628413</v>
      </c>
      <c r="AQ32" s="633">
        <v>-711728.63719219819</v>
      </c>
      <c r="AR32" s="633">
        <v>-198080.6</v>
      </c>
      <c r="AS32" s="633">
        <v>-75908.740000000005</v>
      </c>
      <c r="AT32" s="633">
        <v>0</v>
      </c>
      <c r="AU32" s="633">
        <v>-25856.83</v>
      </c>
      <c r="AV32" s="633">
        <v>405339.7434121992</v>
      </c>
      <c r="AW32" s="633">
        <v>-15674.385424487176</v>
      </c>
      <c r="AX32" s="626">
        <v>-2146938.4775673281</v>
      </c>
      <c r="AY32" s="615"/>
      <c r="AZ32" s="650">
        <v>-317898.58601216134</v>
      </c>
      <c r="BA32" s="651">
        <v>575036.22390583216</v>
      </c>
      <c r="BB32" s="644"/>
      <c r="BC32" s="655">
        <v>-260773.89576861262</v>
      </c>
      <c r="BD32" s="633">
        <v>49557.337500000023</v>
      </c>
      <c r="BE32" s="644">
        <v>-211216.5582686126</v>
      </c>
      <c r="BF32" s="664"/>
      <c r="BG32" s="615">
        <v>354.93683917556791</v>
      </c>
      <c r="BH32" s="615">
        <v>83.232574093576062</v>
      </c>
      <c r="BI32" s="615">
        <v>490.54729953362425</v>
      </c>
      <c r="BJ32" s="615">
        <v>431.28840830449826</v>
      </c>
      <c r="BK32" s="615">
        <v>60.427019708139007</v>
      </c>
      <c r="BL32" s="615">
        <v>43.546473597111472</v>
      </c>
      <c r="BM32" s="626">
        <v>1463.9786144125169</v>
      </c>
      <c r="BN32" s="615"/>
      <c r="BO32" s="615">
        <v>79.175630210889452</v>
      </c>
      <c r="BP32" s="615">
        <v>0</v>
      </c>
      <c r="BQ32" s="615">
        <v>0</v>
      </c>
      <c r="BR32" s="615">
        <v>108.82517978035203</v>
      </c>
      <c r="BS32" s="615">
        <v>15.672124367035464</v>
      </c>
      <c r="BT32" s="615">
        <v>0</v>
      </c>
      <c r="BU32" s="615">
        <v>0</v>
      </c>
      <c r="BV32" s="615">
        <v>38.018831233281219</v>
      </c>
      <c r="BW32" s="615">
        <v>50.413847224311723</v>
      </c>
      <c r="BX32" s="626">
        <v>292.1056128158699</v>
      </c>
      <c r="BY32" s="625"/>
      <c r="BZ32" s="626">
        <v>1756.0842272283867</v>
      </c>
      <c r="CA32" s="626">
        <v>-1548.7899999999997</v>
      </c>
      <c r="CB32" s="626">
        <v>207.29422722838689</v>
      </c>
      <c r="CC32" s="670">
        <v>0.11804344234419648</v>
      </c>
      <c r="CD32" s="670"/>
      <c r="CE32" s="615">
        <v>0</v>
      </c>
      <c r="CF32" s="615">
        <v>0</v>
      </c>
      <c r="CG32" s="615">
        <v>19.997055413923007</v>
      </c>
      <c r="CH32" s="615">
        <v>17.78573614888084</v>
      </c>
      <c r="CI32" s="615">
        <v>0</v>
      </c>
      <c r="CJ32" s="626">
        <v>37.782791562803844</v>
      </c>
      <c r="CK32" s="615">
        <v>0</v>
      </c>
      <c r="CL32" s="615">
        <v>-0.97999999999999987</v>
      </c>
      <c r="CM32" s="615">
        <v>-1.78</v>
      </c>
      <c r="CN32" s="615">
        <v>-0.97999999999999987</v>
      </c>
      <c r="CO32" s="615">
        <v>-0.01</v>
      </c>
      <c r="CP32" s="615">
        <v>-17.579999999999998</v>
      </c>
      <c r="CQ32" s="615">
        <v>-49.594497141567622</v>
      </c>
      <c r="CR32" s="615">
        <v>-158.50667908272021</v>
      </c>
      <c r="CS32" s="615">
        <v>-107.0751673224309</v>
      </c>
      <c r="CT32" s="615">
        <v>-29.8</v>
      </c>
      <c r="CU32" s="615">
        <v>-11.42</v>
      </c>
      <c r="CV32" s="615">
        <v>0</v>
      </c>
      <c r="CW32" s="615">
        <v>-3.89</v>
      </c>
      <c r="CX32" s="615">
        <v>60.980855034180713</v>
      </c>
      <c r="CY32" s="615">
        <v>-2.3581142507126787</v>
      </c>
      <c r="CZ32" s="626">
        <v>-322.99360276325081</v>
      </c>
      <c r="DA32" s="615"/>
      <c r="DB32" s="626">
        <v>-47.825874230805077</v>
      </c>
      <c r="DC32" s="626">
        <v>86.510639973797524</v>
      </c>
      <c r="DD32" s="615">
        <v>0</v>
      </c>
      <c r="DE32" s="624">
        <v>-39.231818229067642</v>
      </c>
      <c r="DF32" s="615">
        <v>7.455594629156014</v>
      </c>
      <c r="DG32" s="626">
        <v>-31.776223599911628</v>
      </c>
    </row>
    <row r="33" spans="1:111">
      <c r="A33" s="638">
        <v>81</v>
      </c>
      <c r="B33" s="646">
        <v>7</v>
      </c>
      <c r="C33" s="647">
        <v>2482</v>
      </c>
      <c r="D33" s="616" t="s">
        <v>45</v>
      </c>
      <c r="E33" s="648">
        <v>780441.33</v>
      </c>
      <c r="F33" s="648">
        <v>114464.88</v>
      </c>
      <c r="G33" s="648">
        <v>833554.20000000007</v>
      </c>
      <c r="H33" s="648">
        <v>664759.19999999995</v>
      </c>
      <c r="I33" s="648">
        <v>156801.26</v>
      </c>
      <c r="J33" s="648">
        <v>94849.14</v>
      </c>
      <c r="K33" s="649">
        <v>2644870.0100000002</v>
      </c>
      <c r="L33" s="615"/>
      <c r="M33" s="648">
        <v>212026.54201007777</v>
      </c>
      <c r="N33" s="648">
        <v>0</v>
      </c>
      <c r="O33" s="648">
        <v>0</v>
      </c>
      <c r="P33" s="648">
        <v>182343.07</v>
      </c>
      <c r="Q33" s="648">
        <v>458070.962214389</v>
      </c>
      <c r="R33" s="648">
        <v>0</v>
      </c>
      <c r="S33" s="641">
        <v>0</v>
      </c>
      <c r="T33" s="648">
        <v>97978.597689652219</v>
      </c>
      <c r="U33" s="648">
        <v>127337.0625</v>
      </c>
      <c r="V33" s="642">
        <v>1077756.234414119</v>
      </c>
      <c r="W33" s="643"/>
      <c r="X33" s="644">
        <v>3722626.244414119</v>
      </c>
      <c r="Y33" s="625">
        <v>-3844096.78</v>
      </c>
      <c r="Z33" s="654">
        <v>-121470.53558588075</v>
      </c>
      <c r="AA33" s="670">
        <v>-3.2630333428758769E-2</v>
      </c>
      <c r="AB33" s="670"/>
      <c r="AC33" s="639">
        <v>249528.47188500001</v>
      </c>
      <c r="AD33" s="639">
        <v>0</v>
      </c>
      <c r="AE33" s="639">
        <v>34602.960789802368</v>
      </c>
      <c r="AF33" s="639">
        <v>47086.808249600967</v>
      </c>
      <c r="AG33" s="639">
        <v>0</v>
      </c>
      <c r="AH33" s="640">
        <v>331218.24092440336</v>
      </c>
      <c r="AI33" s="615"/>
      <c r="AJ33" s="615">
        <v>-2432.36</v>
      </c>
      <c r="AK33" s="615">
        <v>-4417.96</v>
      </c>
      <c r="AL33" s="615">
        <v>-2432.36</v>
      </c>
      <c r="AM33" s="615">
        <v>-24.82</v>
      </c>
      <c r="AN33" s="615">
        <v>-43633.56</v>
      </c>
      <c r="AO33" s="615">
        <v>-86605.97</v>
      </c>
      <c r="AP33" s="615">
        <v>-140682.24961389371</v>
      </c>
      <c r="AQ33" s="633">
        <v>-10879.554689744224</v>
      </c>
      <c r="AR33" s="633">
        <v>-73963.600000000006</v>
      </c>
      <c r="AS33" s="633">
        <v>-28344.44</v>
      </c>
      <c r="AT33" s="633">
        <v>-7244.8875933428963</v>
      </c>
      <c r="AU33" s="633">
        <v>-9654.98</v>
      </c>
      <c r="AV33" s="633">
        <v>118360.59974001625</v>
      </c>
      <c r="AW33" s="633">
        <v>23086.252030702366</v>
      </c>
      <c r="AX33" s="626">
        <v>-268869.89012626227</v>
      </c>
      <c r="AY33" s="615"/>
      <c r="AZ33" s="650">
        <v>398264.70643822732</v>
      </c>
      <c r="BA33" s="651">
        <v>470840.76834925619</v>
      </c>
      <c r="BB33" s="644"/>
      <c r="BC33" s="655">
        <v>809983.28999974369</v>
      </c>
      <c r="BD33" s="633">
        <v>-171374.75</v>
      </c>
      <c r="BE33" s="644">
        <v>638608.53999974369</v>
      </c>
      <c r="BF33" s="664"/>
      <c r="BG33" s="615">
        <v>314.44050362610795</v>
      </c>
      <c r="BH33" s="615">
        <v>46.118001611603546</v>
      </c>
      <c r="BI33" s="615">
        <v>335.83972602739726</v>
      </c>
      <c r="BJ33" s="615">
        <v>267.83207091055601</v>
      </c>
      <c r="BK33" s="615">
        <v>63.175366639806612</v>
      </c>
      <c r="BL33" s="615">
        <v>38.214802578565674</v>
      </c>
      <c r="BM33" s="626">
        <v>1065.6204713940372</v>
      </c>
      <c r="BN33" s="615"/>
      <c r="BO33" s="615">
        <v>85.425681712360102</v>
      </c>
      <c r="BP33" s="615">
        <v>0</v>
      </c>
      <c r="BQ33" s="615">
        <v>0</v>
      </c>
      <c r="BR33" s="615">
        <v>73.466184528605964</v>
      </c>
      <c r="BS33" s="615">
        <v>184.55719670201006</v>
      </c>
      <c r="BT33" s="615">
        <v>0</v>
      </c>
      <c r="BU33" s="615">
        <v>0</v>
      </c>
      <c r="BV33" s="615">
        <v>39.475663855621363</v>
      </c>
      <c r="BW33" s="615">
        <v>51.304215350523769</v>
      </c>
      <c r="BX33" s="626">
        <v>434.22894214912128</v>
      </c>
      <c r="BY33" s="625"/>
      <c r="BZ33" s="626">
        <v>1499.8494135431583</v>
      </c>
      <c r="CA33" s="626">
        <v>-1548.79</v>
      </c>
      <c r="CB33" s="626">
        <v>-48.940586456841558</v>
      </c>
      <c r="CC33" s="670">
        <v>-3.2630333428758769E-2</v>
      </c>
      <c r="CD33" s="670"/>
      <c r="CE33" s="615">
        <v>100.53524250000001</v>
      </c>
      <c r="CF33" s="615">
        <v>0</v>
      </c>
      <c r="CG33" s="615">
        <v>13.941563573651235</v>
      </c>
      <c r="CH33" s="615">
        <v>18.971316780661148</v>
      </c>
      <c r="CI33" s="615">
        <v>0</v>
      </c>
      <c r="CJ33" s="626">
        <v>133.4481228543124</v>
      </c>
      <c r="CK33" s="615">
        <v>0</v>
      </c>
      <c r="CL33" s="615">
        <v>-0.98000000000000009</v>
      </c>
      <c r="CM33" s="615">
        <v>-1.78</v>
      </c>
      <c r="CN33" s="615">
        <v>-0.98000000000000009</v>
      </c>
      <c r="CO33" s="615">
        <v>-0.01</v>
      </c>
      <c r="CP33" s="615">
        <v>-17.579999999999998</v>
      </c>
      <c r="CQ33" s="615">
        <v>-34.893622078968576</v>
      </c>
      <c r="CR33" s="615">
        <v>-56.681003067644525</v>
      </c>
      <c r="CS33" s="615">
        <v>-4.3833822279388492</v>
      </c>
      <c r="CT33" s="615">
        <v>-29.8</v>
      </c>
      <c r="CU33" s="615">
        <v>-11.42</v>
      </c>
      <c r="CV33" s="615">
        <v>-2.9189716330954458</v>
      </c>
      <c r="CW33" s="615">
        <v>-3.8899999999999997</v>
      </c>
      <c r="CX33" s="615">
        <v>47.68759054795175</v>
      </c>
      <c r="CY33" s="615">
        <v>9.301471406407078</v>
      </c>
      <c r="CZ33" s="626">
        <v>-108.32791705328859</v>
      </c>
      <c r="DA33" s="615"/>
      <c r="DB33" s="626">
        <v>160.4612032386089</v>
      </c>
      <c r="DC33" s="626">
        <v>189.70216291267371</v>
      </c>
      <c r="DD33" s="615">
        <v>0</v>
      </c>
      <c r="DE33" s="624">
        <v>326.3429854954648</v>
      </c>
      <c r="DF33" s="615">
        <v>-69.047038678485094</v>
      </c>
      <c r="DG33" s="626">
        <v>257.29594681697972</v>
      </c>
    </row>
    <row r="34" spans="1:111">
      <c r="A34" s="638">
        <v>82</v>
      </c>
      <c r="B34" s="646">
        <v>5</v>
      </c>
      <c r="C34" s="647">
        <v>9361</v>
      </c>
      <c r="D34" s="616" t="s">
        <v>46</v>
      </c>
      <c r="E34" s="648">
        <v>4045736.09</v>
      </c>
      <c r="F34" s="648">
        <v>906180.29999999993</v>
      </c>
      <c r="G34" s="648">
        <v>5507995.4000000004</v>
      </c>
      <c r="H34" s="648">
        <v>5138034.6499999994</v>
      </c>
      <c r="I34" s="648">
        <v>545609.4</v>
      </c>
      <c r="J34" s="648">
        <v>443690.85</v>
      </c>
      <c r="K34" s="649">
        <v>16587246.689999998</v>
      </c>
      <c r="L34" s="615"/>
      <c r="M34" s="648">
        <v>441626.40562839556</v>
      </c>
      <c r="N34" s="648">
        <v>0</v>
      </c>
      <c r="O34" s="648">
        <v>0</v>
      </c>
      <c r="P34" s="648">
        <v>498938.73</v>
      </c>
      <c r="Q34" s="648">
        <v>301854.22818997072</v>
      </c>
      <c r="R34" s="648">
        <v>0</v>
      </c>
      <c r="S34" s="641">
        <v>0</v>
      </c>
      <c r="T34" s="648">
        <v>179914.86323345083</v>
      </c>
      <c r="U34" s="648">
        <v>322587.22500000003</v>
      </c>
      <c r="V34" s="642">
        <v>1744921.452051817</v>
      </c>
      <c r="W34" s="643"/>
      <c r="X34" s="644">
        <v>18332168.142051816</v>
      </c>
      <c r="Y34" s="625">
        <v>-14498223.189999999</v>
      </c>
      <c r="Z34" s="654">
        <v>3833944.9520518165</v>
      </c>
      <c r="AA34" s="670">
        <v>0.2091375620354039</v>
      </c>
      <c r="AB34" s="670"/>
      <c r="AC34" s="639">
        <v>0</v>
      </c>
      <c r="AD34" s="639">
        <v>0</v>
      </c>
      <c r="AE34" s="639">
        <v>87838.998732491382</v>
      </c>
      <c r="AF34" s="639">
        <v>194922.35500622226</v>
      </c>
      <c r="AG34" s="639">
        <v>0</v>
      </c>
      <c r="AH34" s="640">
        <v>282761.35373871366</v>
      </c>
      <c r="AI34" s="615"/>
      <c r="AJ34" s="615">
        <v>-9173.7800000000007</v>
      </c>
      <c r="AK34" s="615">
        <v>-16662.580000000002</v>
      </c>
      <c r="AL34" s="615">
        <v>-9173.7800000000007</v>
      </c>
      <c r="AM34" s="615">
        <v>-93.61</v>
      </c>
      <c r="AN34" s="615">
        <v>-164566.37999999998</v>
      </c>
      <c r="AO34" s="615">
        <v>-190604.74</v>
      </c>
      <c r="AP34" s="615">
        <v>146175.49532770694</v>
      </c>
      <c r="AQ34" s="633">
        <v>-39557.79034239168</v>
      </c>
      <c r="AR34" s="633">
        <v>-278957.8</v>
      </c>
      <c r="AS34" s="633">
        <v>-106902.62</v>
      </c>
      <c r="AT34" s="633">
        <v>-87264.52203841944</v>
      </c>
      <c r="AU34" s="633">
        <v>-36414.29</v>
      </c>
      <c r="AV34" s="633">
        <v>235899.34011272225</v>
      </c>
      <c r="AW34" s="633">
        <v>2341.5256086401059</v>
      </c>
      <c r="AX34" s="626">
        <v>-554955.53133174172</v>
      </c>
      <c r="AY34" s="615"/>
      <c r="AZ34" s="650">
        <v>523213.9228441983</v>
      </c>
      <c r="BA34" s="651">
        <v>638017.75635643641</v>
      </c>
      <c r="BB34" s="644"/>
      <c r="BC34" s="655">
        <v>4722982.4536594236</v>
      </c>
      <c r="BD34" s="633">
        <v>759.70250000001397</v>
      </c>
      <c r="BE34" s="644">
        <v>4723742.1561594233</v>
      </c>
      <c r="BF34" s="664"/>
      <c r="BG34" s="615">
        <v>432.19058754406581</v>
      </c>
      <c r="BH34" s="615">
        <v>96.803792329879272</v>
      </c>
      <c r="BI34" s="615">
        <v>588.3981839547057</v>
      </c>
      <c r="BJ34" s="615">
        <v>548.87668518320686</v>
      </c>
      <c r="BK34" s="615">
        <v>58.285375494071147</v>
      </c>
      <c r="BL34" s="615">
        <v>47.397804721717762</v>
      </c>
      <c r="BM34" s="626">
        <v>1771.9524292276465</v>
      </c>
      <c r="BN34" s="615"/>
      <c r="BO34" s="615">
        <v>47.177267987223111</v>
      </c>
      <c r="BP34" s="615">
        <v>0</v>
      </c>
      <c r="BQ34" s="615">
        <v>0</v>
      </c>
      <c r="BR34" s="615">
        <v>53.299725456681976</v>
      </c>
      <c r="BS34" s="615">
        <v>32.24593827475384</v>
      </c>
      <c r="BT34" s="615">
        <v>0</v>
      </c>
      <c r="BU34" s="615">
        <v>0</v>
      </c>
      <c r="BV34" s="615">
        <v>19.219620044167378</v>
      </c>
      <c r="BW34" s="615">
        <v>34.460765409678459</v>
      </c>
      <c r="BX34" s="626">
        <v>186.40331717250476</v>
      </c>
      <c r="BY34" s="625"/>
      <c r="BZ34" s="626">
        <v>1958.3557464001512</v>
      </c>
      <c r="CA34" s="626">
        <v>-1548.79</v>
      </c>
      <c r="CB34" s="626">
        <v>409.56574640015134</v>
      </c>
      <c r="CC34" s="670">
        <v>0.2091375620354039</v>
      </c>
      <c r="CD34" s="670"/>
      <c r="CE34" s="615">
        <v>0</v>
      </c>
      <c r="CF34" s="615">
        <v>0</v>
      </c>
      <c r="CG34" s="615">
        <v>9.3835059002768268</v>
      </c>
      <c r="CH34" s="615">
        <v>20.822813268477969</v>
      </c>
      <c r="CI34" s="615">
        <v>0</v>
      </c>
      <c r="CJ34" s="626">
        <v>30.206319168754799</v>
      </c>
      <c r="CK34" s="615">
        <v>0</v>
      </c>
      <c r="CL34" s="615">
        <v>-0.98000000000000009</v>
      </c>
      <c r="CM34" s="615">
        <v>-1.7800000000000002</v>
      </c>
      <c r="CN34" s="615">
        <v>-0.98000000000000009</v>
      </c>
      <c r="CO34" s="615">
        <v>-0.01</v>
      </c>
      <c r="CP34" s="615">
        <v>-17.579999999999998</v>
      </c>
      <c r="CQ34" s="615">
        <v>-20.361578891144106</v>
      </c>
      <c r="CR34" s="615">
        <v>15.615371790162049</v>
      </c>
      <c r="CS34" s="615">
        <v>-4.2258081767323663</v>
      </c>
      <c r="CT34" s="615">
        <v>-29.799999999999997</v>
      </c>
      <c r="CU34" s="615">
        <v>-11.42</v>
      </c>
      <c r="CV34" s="615">
        <v>-9.322136741632244</v>
      </c>
      <c r="CW34" s="615">
        <v>-3.89</v>
      </c>
      <c r="CX34" s="615">
        <v>25.200228620096382</v>
      </c>
      <c r="CY34" s="615">
        <v>0.25013626841577885</v>
      </c>
      <c r="CZ34" s="626">
        <v>-59.283787130834497</v>
      </c>
      <c r="DA34" s="615"/>
      <c r="DB34" s="626">
        <v>55.892951911569092</v>
      </c>
      <c r="DC34" s="626">
        <v>68.157008477346054</v>
      </c>
      <c r="DD34" s="615">
        <v>0</v>
      </c>
      <c r="DE34" s="624">
        <v>504.5382388269868</v>
      </c>
      <c r="DF34" s="615">
        <v>8.115612648221493E-2</v>
      </c>
      <c r="DG34" s="626">
        <v>504.619394953469</v>
      </c>
    </row>
    <row r="35" spans="1:111">
      <c r="A35" s="638">
        <v>86</v>
      </c>
      <c r="B35" s="646">
        <v>5</v>
      </c>
      <c r="C35" s="647">
        <v>7901</v>
      </c>
      <c r="D35" s="616" t="s">
        <v>47</v>
      </c>
      <c r="E35" s="648">
        <v>3220441.81</v>
      </c>
      <c r="F35" s="648">
        <v>667711.79999999993</v>
      </c>
      <c r="G35" s="648">
        <v>4510999.2</v>
      </c>
      <c r="H35" s="648">
        <v>4237839.8999999994</v>
      </c>
      <c r="I35" s="648">
        <v>464435.08</v>
      </c>
      <c r="J35" s="648">
        <v>378880.13999999996</v>
      </c>
      <c r="K35" s="649">
        <v>13480307.930000002</v>
      </c>
      <c r="L35" s="615"/>
      <c r="M35" s="648">
        <v>396513.41663871269</v>
      </c>
      <c r="N35" s="648">
        <v>0</v>
      </c>
      <c r="O35" s="648">
        <v>0</v>
      </c>
      <c r="P35" s="648">
        <v>583097.06999999995</v>
      </c>
      <c r="Q35" s="648">
        <v>328614.47446774004</v>
      </c>
      <c r="R35" s="648">
        <v>0</v>
      </c>
      <c r="S35" s="641">
        <v>0</v>
      </c>
      <c r="T35" s="648">
        <v>202630.52776737552</v>
      </c>
      <c r="U35" s="648">
        <v>308312.89750000002</v>
      </c>
      <c r="V35" s="642">
        <v>1819168.3863738282</v>
      </c>
      <c r="W35" s="643"/>
      <c r="X35" s="644">
        <v>15299476.316373829</v>
      </c>
      <c r="Y35" s="625">
        <v>-12236989.789999999</v>
      </c>
      <c r="Z35" s="654">
        <v>3062486.5263738297</v>
      </c>
      <c r="AA35" s="670">
        <v>0.20016936939836893</v>
      </c>
      <c r="AB35" s="670"/>
      <c r="AC35" s="639">
        <v>0</v>
      </c>
      <c r="AD35" s="639">
        <v>0</v>
      </c>
      <c r="AE35" s="639">
        <v>54643.11735717491</v>
      </c>
      <c r="AF35" s="639">
        <v>165415.45276492348</v>
      </c>
      <c r="AG35" s="639">
        <v>0</v>
      </c>
      <c r="AH35" s="640">
        <v>220058.57012209838</v>
      </c>
      <c r="AI35" s="615"/>
      <c r="AJ35" s="615">
        <v>-7742.98</v>
      </c>
      <c r="AK35" s="615">
        <v>-14063.78</v>
      </c>
      <c r="AL35" s="615">
        <v>-7742.98</v>
      </c>
      <c r="AM35" s="615">
        <v>-79.010000000000005</v>
      </c>
      <c r="AN35" s="615">
        <v>-138899.57999999999</v>
      </c>
      <c r="AO35" s="615">
        <v>-225125.83249999999</v>
      </c>
      <c r="AP35" s="615">
        <v>-402318.4142881424</v>
      </c>
      <c r="AQ35" s="633">
        <v>-187817.12009260076</v>
      </c>
      <c r="AR35" s="633">
        <v>-235449.80000000002</v>
      </c>
      <c r="AS35" s="633">
        <v>-90229.42</v>
      </c>
      <c r="AT35" s="633">
        <v>-102526.05363247151</v>
      </c>
      <c r="AU35" s="633">
        <v>-30734.89</v>
      </c>
      <c r="AV35" s="633">
        <v>429084.17827694298</v>
      </c>
      <c r="AW35" s="633">
        <v>-5741.480320940027</v>
      </c>
      <c r="AX35" s="626">
        <v>-1019387.1625572115</v>
      </c>
      <c r="AY35" s="615"/>
      <c r="AZ35" s="650">
        <v>2536218.7183283903</v>
      </c>
      <c r="BA35" s="651">
        <v>701791.78395336529</v>
      </c>
      <c r="BB35" s="644"/>
      <c r="BC35" s="655">
        <v>5501168.4362204727</v>
      </c>
      <c r="BD35" s="633">
        <v>23144.425000000047</v>
      </c>
      <c r="BE35" s="644">
        <v>5524312.8612204725</v>
      </c>
      <c r="BF35" s="664"/>
      <c r="BG35" s="615">
        <v>407.59926718136944</v>
      </c>
      <c r="BH35" s="615">
        <v>84.509783571699771</v>
      </c>
      <c r="BI35" s="615">
        <v>570.94028603974186</v>
      </c>
      <c r="BJ35" s="615">
        <v>536.36753575496766</v>
      </c>
      <c r="BK35" s="615">
        <v>58.781809897481331</v>
      </c>
      <c r="BL35" s="615">
        <v>47.953441336539676</v>
      </c>
      <c r="BM35" s="626">
        <v>1706.1521237817999</v>
      </c>
      <c r="BN35" s="615"/>
      <c r="BO35" s="615">
        <v>50.185219167031093</v>
      </c>
      <c r="BP35" s="615">
        <v>0</v>
      </c>
      <c r="BQ35" s="615">
        <v>0</v>
      </c>
      <c r="BR35" s="615">
        <v>73.800413871661803</v>
      </c>
      <c r="BS35" s="615">
        <v>41.591504172603472</v>
      </c>
      <c r="BT35" s="615">
        <v>0</v>
      </c>
      <c r="BU35" s="615">
        <v>0</v>
      </c>
      <c r="BV35" s="615">
        <v>25.646187541751111</v>
      </c>
      <c r="BW35" s="615">
        <v>39.02200955575244</v>
      </c>
      <c r="BX35" s="626">
        <v>230.24533430879993</v>
      </c>
      <c r="BY35" s="625"/>
      <c r="BZ35" s="626">
        <v>1936.3974580905997</v>
      </c>
      <c r="CA35" s="626">
        <v>-1548.79</v>
      </c>
      <c r="CB35" s="626">
        <v>387.60745809059989</v>
      </c>
      <c r="CC35" s="670">
        <v>0.20016936939836893</v>
      </c>
      <c r="CD35" s="670"/>
      <c r="CE35" s="615">
        <v>0</v>
      </c>
      <c r="CF35" s="615">
        <v>0</v>
      </c>
      <c r="CG35" s="615">
        <v>6.9159748585210616</v>
      </c>
      <c r="CH35" s="615">
        <v>20.936014778499366</v>
      </c>
      <c r="CI35" s="615">
        <v>0</v>
      </c>
      <c r="CJ35" s="626">
        <v>27.851989637020424</v>
      </c>
      <c r="CK35" s="615">
        <v>0</v>
      </c>
      <c r="CL35" s="615">
        <v>-0.98</v>
      </c>
      <c r="CM35" s="615">
        <v>-1.78</v>
      </c>
      <c r="CN35" s="615">
        <v>-0.98</v>
      </c>
      <c r="CO35" s="615">
        <v>-0.01</v>
      </c>
      <c r="CP35" s="615">
        <v>-17.579999999999998</v>
      </c>
      <c r="CQ35" s="615">
        <v>-28.4933340716365</v>
      </c>
      <c r="CR35" s="615">
        <v>-50.919935993942843</v>
      </c>
      <c r="CS35" s="615">
        <v>-23.771309972484591</v>
      </c>
      <c r="CT35" s="615">
        <v>-29.8</v>
      </c>
      <c r="CU35" s="615">
        <v>-11.42</v>
      </c>
      <c r="CV35" s="615">
        <v>-12.976338897920707</v>
      </c>
      <c r="CW35" s="615">
        <v>-3.89</v>
      </c>
      <c r="CX35" s="615">
        <v>54.307578569414375</v>
      </c>
      <c r="CY35" s="615">
        <v>-0.72667767636248914</v>
      </c>
      <c r="CZ35" s="626">
        <v>-129.02001804293272</v>
      </c>
      <c r="DA35" s="615"/>
      <c r="DB35" s="626">
        <v>320.99971121736365</v>
      </c>
      <c r="DC35" s="626">
        <v>88.823159594148251</v>
      </c>
      <c r="DD35" s="615">
        <v>0</v>
      </c>
      <c r="DE35" s="624">
        <v>696.2623004961996</v>
      </c>
      <c r="DF35" s="615">
        <v>2.9293032527528218</v>
      </c>
      <c r="DG35" s="626">
        <v>699.19160374895239</v>
      </c>
    </row>
    <row r="36" spans="1:111">
      <c r="A36" s="638">
        <v>90</v>
      </c>
      <c r="B36" s="646">
        <v>12</v>
      </c>
      <c r="C36" s="647">
        <v>2929</v>
      </c>
      <c r="D36" s="616" t="s">
        <v>48</v>
      </c>
      <c r="E36" s="648">
        <v>583088.35</v>
      </c>
      <c r="F36" s="648">
        <v>85848.66</v>
      </c>
      <c r="G36" s="648">
        <v>947963.60000000009</v>
      </c>
      <c r="H36" s="648">
        <v>1232574.3499999999</v>
      </c>
      <c r="I36" s="648">
        <v>186083</v>
      </c>
      <c r="J36" s="648">
        <v>112321.34999999999</v>
      </c>
      <c r="K36" s="649">
        <v>3147879.31</v>
      </c>
      <c r="L36" s="615"/>
      <c r="M36" s="648">
        <v>231324.1194723931</v>
      </c>
      <c r="N36" s="648">
        <v>0</v>
      </c>
      <c r="O36" s="648">
        <v>0</v>
      </c>
      <c r="P36" s="648">
        <v>256482.56</v>
      </c>
      <c r="Q36" s="648">
        <v>868948.72843954689</v>
      </c>
      <c r="R36" s="648">
        <v>0</v>
      </c>
      <c r="S36" s="641">
        <v>0</v>
      </c>
      <c r="T36" s="648">
        <v>120815.51091786705</v>
      </c>
      <c r="U36" s="648">
        <v>150352.0575</v>
      </c>
      <c r="V36" s="642">
        <v>1627922.9763298072</v>
      </c>
      <c r="W36" s="643"/>
      <c r="X36" s="644">
        <v>4775802.2863298077</v>
      </c>
      <c r="Y36" s="625">
        <v>-4536405.91</v>
      </c>
      <c r="Z36" s="654">
        <v>239396.37632980756</v>
      </c>
      <c r="AA36" s="670">
        <v>5.0126944537685854E-2</v>
      </c>
      <c r="AB36" s="670"/>
      <c r="AC36" s="639">
        <v>996912.80708249984</v>
      </c>
      <c r="AD36" s="639">
        <v>0</v>
      </c>
      <c r="AE36" s="639">
        <v>40573.105871764186</v>
      </c>
      <c r="AF36" s="639">
        <v>46748.809584307011</v>
      </c>
      <c r="AG36" s="639">
        <v>0</v>
      </c>
      <c r="AH36" s="640">
        <v>1084234.7225385711</v>
      </c>
      <c r="AI36" s="615"/>
      <c r="AJ36" s="615">
        <v>-2870.42</v>
      </c>
      <c r="AK36" s="615">
        <v>-5213.62</v>
      </c>
      <c r="AL36" s="615">
        <v>-2870.42</v>
      </c>
      <c r="AM36" s="615">
        <v>-29.29</v>
      </c>
      <c r="AN36" s="615">
        <v>-51491.819999999992</v>
      </c>
      <c r="AO36" s="615">
        <v>-109418.53140000001</v>
      </c>
      <c r="AP36" s="615">
        <v>-485495.99844049948</v>
      </c>
      <c r="AQ36" s="633">
        <v>-951279.8474813801</v>
      </c>
      <c r="AR36" s="633">
        <v>-87284.2</v>
      </c>
      <c r="AS36" s="633">
        <v>-33449.18</v>
      </c>
      <c r="AT36" s="633">
        <v>-12813.776853793199</v>
      </c>
      <c r="AU36" s="633">
        <v>-11393.81</v>
      </c>
      <c r="AV36" s="633">
        <v>157682.6419541467</v>
      </c>
      <c r="AW36" s="633">
        <v>44708.992405737248</v>
      </c>
      <c r="AX36" s="626">
        <v>-1551219.2798157888</v>
      </c>
      <c r="AY36" s="615"/>
      <c r="AZ36" s="650">
        <v>827417.58313926822</v>
      </c>
      <c r="BA36" s="651">
        <v>529550.74862649757</v>
      </c>
      <c r="BB36" s="644"/>
      <c r="BC36" s="655">
        <v>1129380.1508183556</v>
      </c>
      <c r="BD36" s="633">
        <v>-26501.25</v>
      </c>
      <c r="BE36" s="644">
        <v>1102878.9008183556</v>
      </c>
      <c r="BF36" s="664"/>
      <c r="BG36" s="615">
        <v>199.07420621372481</v>
      </c>
      <c r="BH36" s="615">
        <v>29.309887333560944</v>
      </c>
      <c r="BI36" s="615">
        <v>323.64752475247531</v>
      </c>
      <c r="BJ36" s="615">
        <v>420.81746329805389</v>
      </c>
      <c r="BK36" s="615">
        <v>63.531239330829635</v>
      </c>
      <c r="BL36" s="615">
        <v>38.348019801980193</v>
      </c>
      <c r="BM36" s="626">
        <v>1074.7283407306247</v>
      </c>
      <c r="BN36" s="615"/>
      <c r="BO36" s="615">
        <v>78.97716608821888</v>
      </c>
      <c r="BP36" s="615">
        <v>0</v>
      </c>
      <c r="BQ36" s="615">
        <v>0</v>
      </c>
      <c r="BR36" s="615">
        <v>87.566596107886653</v>
      </c>
      <c r="BS36" s="615">
        <v>296.67078471817922</v>
      </c>
      <c r="BT36" s="615">
        <v>0</v>
      </c>
      <c r="BU36" s="615">
        <v>0</v>
      </c>
      <c r="BV36" s="615">
        <v>41.248040600159456</v>
      </c>
      <c r="BW36" s="615">
        <v>51.332214919767836</v>
      </c>
      <c r="BX36" s="626">
        <v>555.7948024342121</v>
      </c>
      <c r="BY36" s="625"/>
      <c r="BZ36" s="626">
        <v>1630.5231431648369</v>
      </c>
      <c r="CA36" s="626">
        <v>-1548.79</v>
      </c>
      <c r="CB36" s="626">
        <v>81.733143164837003</v>
      </c>
      <c r="CC36" s="670">
        <v>5.0126944537685861E-2</v>
      </c>
      <c r="CD36" s="670"/>
      <c r="CE36" s="615">
        <v>340.35944249999994</v>
      </c>
      <c r="CF36" s="615">
        <v>0</v>
      </c>
      <c r="CG36" s="615">
        <v>13.852204121462679</v>
      </c>
      <c r="CH36" s="615">
        <v>15.960672442576652</v>
      </c>
      <c r="CI36" s="615">
        <v>0</v>
      </c>
      <c r="CJ36" s="626">
        <v>370.1723190640393</v>
      </c>
      <c r="CK36" s="615">
        <v>0</v>
      </c>
      <c r="CL36" s="615">
        <v>-0.98</v>
      </c>
      <c r="CM36" s="615">
        <v>-1.78</v>
      </c>
      <c r="CN36" s="615">
        <v>-0.98</v>
      </c>
      <c r="CO36" s="615">
        <v>-0.01</v>
      </c>
      <c r="CP36" s="615">
        <v>-17.579999999999998</v>
      </c>
      <c r="CQ36" s="615">
        <v>-37.356958484124277</v>
      </c>
      <c r="CR36" s="615">
        <v>-165.75486460925214</v>
      </c>
      <c r="CS36" s="615">
        <v>-324.7797362517515</v>
      </c>
      <c r="CT36" s="615">
        <v>-29.8</v>
      </c>
      <c r="CU36" s="615">
        <v>-11.42</v>
      </c>
      <c r="CV36" s="615">
        <v>-4.3747957848389207</v>
      </c>
      <c r="CW36" s="615">
        <v>-3.8899999999999997</v>
      </c>
      <c r="CX36" s="615">
        <v>53.834975061163092</v>
      </c>
      <c r="CY36" s="615">
        <v>15.264251418824598</v>
      </c>
      <c r="CZ36" s="626">
        <v>-529.60712864997913</v>
      </c>
      <c r="DA36" s="615"/>
      <c r="DB36" s="626">
        <v>282.49149304857229</v>
      </c>
      <c r="DC36" s="626">
        <v>180.79574893359427</v>
      </c>
      <c r="DD36" s="615">
        <v>0</v>
      </c>
      <c r="DE36" s="624">
        <v>385.58557556106371</v>
      </c>
      <c r="DF36" s="615">
        <v>-9.0478832365995228</v>
      </c>
      <c r="DG36" s="626">
        <v>376.53769232446422</v>
      </c>
    </row>
    <row r="37" spans="1:111">
      <c r="A37" s="638">
        <v>91</v>
      </c>
      <c r="B37" s="646">
        <v>1</v>
      </c>
      <c r="C37" s="647">
        <v>684018</v>
      </c>
      <c r="D37" s="616" t="s">
        <v>49</v>
      </c>
      <c r="E37" s="648">
        <v>331041682.76999998</v>
      </c>
      <c r="F37" s="648">
        <v>57413676.060000002</v>
      </c>
      <c r="G37" s="648">
        <v>324064625.5</v>
      </c>
      <c r="H37" s="648">
        <v>272038853.44999999</v>
      </c>
      <c r="I37" s="648">
        <v>40853855.560000002</v>
      </c>
      <c r="J37" s="648">
        <v>38607387.059999995</v>
      </c>
      <c r="K37" s="649">
        <v>1064020080.3999999</v>
      </c>
      <c r="L37" s="615"/>
      <c r="M37" s="648">
        <v>55924978.418759249</v>
      </c>
      <c r="N37" s="648">
        <v>15430214.847600002</v>
      </c>
      <c r="O37" s="648">
        <v>11072483.001</v>
      </c>
      <c r="P37" s="648">
        <v>280191166.63999999</v>
      </c>
      <c r="Q37" s="648">
        <v>181028.17295976504</v>
      </c>
      <c r="R37" s="648">
        <v>0</v>
      </c>
      <c r="S37" s="641">
        <v>316033.78000000003</v>
      </c>
      <c r="T37" s="648">
        <v>24883094.958645605</v>
      </c>
      <c r="U37" s="648">
        <v>41257774.192500003</v>
      </c>
      <c r="V37" s="642">
        <v>429256774.01146454</v>
      </c>
      <c r="W37" s="643"/>
      <c r="X37" s="644">
        <v>1493276854.4114645</v>
      </c>
      <c r="Y37" s="625">
        <v>-1059400238.22</v>
      </c>
      <c r="Z37" s="654">
        <v>433876616.19146442</v>
      </c>
      <c r="AA37" s="670">
        <v>0.29055336584753094</v>
      </c>
      <c r="AB37" s="670"/>
      <c r="AC37" s="639">
        <v>0</v>
      </c>
      <c r="AD37" s="639">
        <v>0</v>
      </c>
      <c r="AE37" s="639">
        <v>12736148.115222028</v>
      </c>
      <c r="AF37" s="639">
        <v>15199180.887776285</v>
      </c>
      <c r="AG37" s="639">
        <v>9581533.2893928792</v>
      </c>
      <c r="AH37" s="640">
        <v>37516862.292391196</v>
      </c>
      <c r="AI37" s="615"/>
      <c r="AJ37" s="615">
        <v>-670337.64</v>
      </c>
      <c r="AK37" s="615">
        <v>-1217552.04</v>
      </c>
      <c r="AL37" s="615">
        <v>-670337.64</v>
      </c>
      <c r="AM37" s="615">
        <v>-6840.18</v>
      </c>
      <c r="AN37" s="615">
        <v>-12025036.439999999</v>
      </c>
      <c r="AO37" s="615">
        <v>-68230411.420550004</v>
      </c>
      <c r="AP37" s="615">
        <v>55076117.060363501</v>
      </c>
      <c r="AQ37" s="633">
        <v>-11270173.688024743</v>
      </c>
      <c r="AR37" s="633">
        <v>-20383736.400000002</v>
      </c>
      <c r="AS37" s="633">
        <v>-7811485.5599999996</v>
      </c>
      <c r="AT37" s="633">
        <v>-7512374.4958210057</v>
      </c>
      <c r="AU37" s="633">
        <v>-2660830.02</v>
      </c>
      <c r="AV37" s="633">
        <v>17349434.160264015</v>
      </c>
      <c r="AW37" s="633">
        <v>-2549922.9165376537</v>
      </c>
      <c r="AX37" s="626">
        <v>-62583487.22030589</v>
      </c>
      <c r="AY37" s="615"/>
      <c r="AZ37" s="650">
        <v>-57146063.111426309</v>
      </c>
      <c r="BA37" s="651">
        <v>70859505.069072738</v>
      </c>
      <c r="BB37" s="644"/>
      <c r="BC37" s="655">
        <v>422523433.22119617</v>
      </c>
      <c r="BD37" s="633">
        <v>-120431208.08275005</v>
      </c>
      <c r="BE37" s="644">
        <v>302092225.13844609</v>
      </c>
      <c r="BF37" s="664"/>
      <c r="BG37" s="615">
        <v>483.96633242107663</v>
      </c>
      <c r="BH37" s="615">
        <v>83.935914054893303</v>
      </c>
      <c r="BI37" s="615">
        <v>473.76622471923253</v>
      </c>
      <c r="BJ37" s="615">
        <v>397.70715602513383</v>
      </c>
      <c r="BK37" s="615">
        <v>59.726287261446338</v>
      </c>
      <c r="BL37" s="615">
        <v>56.442063015885537</v>
      </c>
      <c r="BM37" s="626">
        <v>1555.543977497668</v>
      </c>
      <c r="BN37" s="615"/>
      <c r="BO37" s="615">
        <v>81.759512788785159</v>
      </c>
      <c r="BP37" s="615">
        <v>22.558200000000003</v>
      </c>
      <c r="BQ37" s="615">
        <v>16.187414660140522</v>
      </c>
      <c r="BR37" s="615">
        <v>409.62542892146109</v>
      </c>
      <c r="BS37" s="615">
        <v>0.26465410699684078</v>
      </c>
      <c r="BT37" s="615">
        <v>0</v>
      </c>
      <c r="BU37" s="615">
        <v>0.46202553149186137</v>
      </c>
      <c r="BV37" s="615">
        <v>36.377836487702965</v>
      </c>
      <c r="BW37" s="615">
        <v>60.316796038262154</v>
      </c>
      <c r="BX37" s="626">
        <v>627.55186853484054</v>
      </c>
      <c r="BY37" s="625"/>
      <c r="BZ37" s="626">
        <v>2183.0958460325087</v>
      </c>
      <c r="CA37" s="626">
        <v>-1548.79</v>
      </c>
      <c r="CB37" s="626">
        <v>634.3058460325085</v>
      </c>
      <c r="CC37" s="670">
        <v>0.29055336584753089</v>
      </c>
      <c r="CD37" s="670"/>
      <c r="CE37" s="615">
        <v>0</v>
      </c>
      <c r="CF37" s="615">
        <v>0</v>
      </c>
      <c r="CG37" s="615">
        <v>18.619609593931777</v>
      </c>
      <c r="CH37" s="615">
        <v>22.220439941311902</v>
      </c>
      <c r="CI37" s="615">
        <v>14.007720980139235</v>
      </c>
      <c r="CJ37" s="626">
        <v>54.847770515382919</v>
      </c>
      <c r="CK37" s="615">
        <v>0</v>
      </c>
      <c r="CL37" s="615">
        <v>-0.98</v>
      </c>
      <c r="CM37" s="615">
        <v>-1.78</v>
      </c>
      <c r="CN37" s="615">
        <v>-0.98</v>
      </c>
      <c r="CO37" s="615">
        <v>-0.01</v>
      </c>
      <c r="CP37" s="615">
        <v>-17.579999999999998</v>
      </c>
      <c r="CQ37" s="615">
        <v>-99.749438495112713</v>
      </c>
      <c r="CR37" s="615">
        <v>80.518520068716768</v>
      </c>
      <c r="CS37" s="615">
        <v>-16.476428526770849</v>
      </c>
      <c r="CT37" s="615">
        <v>-29.800000000000004</v>
      </c>
      <c r="CU37" s="615">
        <v>-11.42</v>
      </c>
      <c r="CV37" s="615">
        <v>-10.982714630055066</v>
      </c>
      <c r="CW37" s="615">
        <v>-3.89</v>
      </c>
      <c r="CX37" s="615">
        <v>25.364002351201307</v>
      </c>
      <c r="CY37" s="615">
        <v>-3.7278593787556082</v>
      </c>
      <c r="CZ37" s="626">
        <v>-91.493918610776163</v>
      </c>
      <c r="DA37" s="615"/>
      <c r="DB37" s="626">
        <v>-83.544677349757336</v>
      </c>
      <c r="DC37" s="626">
        <v>103.59304151217181</v>
      </c>
      <c r="DD37" s="615">
        <v>0</v>
      </c>
      <c r="DE37" s="624">
        <v>617.7080620995298</v>
      </c>
      <c r="DF37" s="615">
        <v>-176.0643843915658</v>
      </c>
      <c r="DG37" s="626">
        <v>441.64367770796395</v>
      </c>
    </row>
    <row r="38" spans="1:111">
      <c r="A38" s="638">
        <v>92</v>
      </c>
      <c r="B38" s="646">
        <v>1</v>
      </c>
      <c r="C38" s="647">
        <v>251269</v>
      </c>
      <c r="D38" s="616" t="s">
        <v>50</v>
      </c>
      <c r="E38" s="648">
        <v>137904880.06999999</v>
      </c>
      <c r="F38" s="648">
        <v>25191812.34</v>
      </c>
      <c r="G38" s="648">
        <v>137822466.5</v>
      </c>
      <c r="H38" s="648">
        <v>122634223.25</v>
      </c>
      <c r="I38" s="648">
        <v>14573107.699999999</v>
      </c>
      <c r="J38" s="648">
        <v>13948504.199999999</v>
      </c>
      <c r="K38" s="649">
        <v>452074994.05999994</v>
      </c>
      <c r="L38" s="615"/>
      <c r="M38" s="648">
        <v>22106295.668981228</v>
      </c>
      <c r="N38" s="648">
        <v>5668176.355800001</v>
      </c>
      <c r="O38" s="648">
        <v>1602805.2264</v>
      </c>
      <c r="P38" s="648">
        <v>144576013.03999999</v>
      </c>
      <c r="Q38" s="648">
        <v>201115.23045893549</v>
      </c>
      <c r="R38" s="648">
        <v>0</v>
      </c>
      <c r="S38" s="641">
        <v>0</v>
      </c>
      <c r="T38" s="648">
        <v>13487995.712359209</v>
      </c>
      <c r="U38" s="648">
        <v>17109825.190000001</v>
      </c>
      <c r="V38" s="642">
        <v>204752226.42399937</v>
      </c>
      <c r="W38" s="643"/>
      <c r="X38" s="644">
        <v>656827220.48399925</v>
      </c>
      <c r="Y38" s="625">
        <v>-389162914.50999999</v>
      </c>
      <c r="Z38" s="654">
        <v>267664305.97399926</v>
      </c>
      <c r="AA38" s="670">
        <v>0.40751098253322121</v>
      </c>
      <c r="AB38" s="670"/>
      <c r="AC38" s="639">
        <v>0</v>
      </c>
      <c r="AD38" s="639">
        <v>0</v>
      </c>
      <c r="AE38" s="639">
        <v>3818004.7950104452</v>
      </c>
      <c r="AF38" s="639">
        <v>5175124.4943175074</v>
      </c>
      <c r="AG38" s="639">
        <v>4553979.6050050026</v>
      </c>
      <c r="AH38" s="640">
        <v>13547108.894332957</v>
      </c>
      <c r="AI38" s="615"/>
      <c r="AJ38" s="615">
        <v>-246243.62</v>
      </c>
      <c r="AK38" s="615">
        <v>-447258.82</v>
      </c>
      <c r="AL38" s="615">
        <v>-246243.62</v>
      </c>
      <c r="AM38" s="615">
        <v>-2512.69</v>
      </c>
      <c r="AN38" s="615">
        <v>-4417309.0199999996</v>
      </c>
      <c r="AO38" s="615">
        <v>-30133568.218199998</v>
      </c>
      <c r="AP38" s="615">
        <v>-26465622.019977588</v>
      </c>
      <c r="AQ38" s="633">
        <v>-1026325.7926219902</v>
      </c>
      <c r="AR38" s="633">
        <v>-7487816.2000000002</v>
      </c>
      <c r="AS38" s="633">
        <v>-2869491.98</v>
      </c>
      <c r="AT38" s="633">
        <v>-4484703.4402226629</v>
      </c>
      <c r="AU38" s="633">
        <v>-977436.41</v>
      </c>
      <c r="AV38" s="633">
        <v>10165974.187999807</v>
      </c>
      <c r="AW38" s="633">
        <v>-42247.224417291582</v>
      </c>
      <c r="AX38" s="626">
        <v>-68680804.867439717</v>
      </c>
      <c r="AY38" s="615"/>
      <c r="AZ38" s="650">
        <v>-2595864.4336474673</v>
      </c>
      <c r="BA38" s="651">
        <v>19010197.539971277</v>
      </c>
      <c r="BB38" s="644"/>
      <c r="BC38" s="655">
        <v>228944943.1072163</v>
      </c>
      <c r="BD38" s="633">
        <v>-7487020.0780000016</v>
      </c>
      <c r="BE38" s="644">
        <v>221457923.02921629</v>
      </c>
      <c r="BF38" s="664"/>
      <c r="BG38" s="615">
        <v>548.83364071970675</v>
      </c>
      <c r="BH38" s="615">
        <v>100.25833803612861</v>
      </c>
      <c r="BI38" s="615">
        <v>548.50565131393046</v>
      </c>
      <c r="BJ38" s="615">
        <v>488.05950296296004</v>
      </c>
      <c r="BK38" s="615">
        <v>57.998032785580392</v>
      </c>
      <c r="BL38" s="615">
        <v>55.512236686578923</v>
      </c>
      <c r="BM38" s="626">
        <v>1799.1674025048849</v>
      </c>
      <c r="BN38" s="615"/>
      <c r="BO38" s="615">
        <v>87.978603285646969</v>
      </c>
      <c r="BP38" s="615">
        <v>22.558200000000003</v>
      </c>
      <c r="BQ38" s="615">
        <v>6.3788419040948146</v>
      </c>
      <c r="BR38" s="615">
        <v>575.38340599118874</v>
      </c>
      <c r="BS38" s="615">
        <v>0.8003981010746869</v>
      </c>
      <c r="BT38" s="615">
        <v>0</v>
      </c>
      <c r="BU38" s="615">
        <v>0</v>
      </c>
      <c r="BV38" s="615">
        <v>53.679505678612202</v>
      </c>
      <c r="BW38" s="615">
        <v>68.093657355264682</v>
      </c>
      <c r="BX38" s="626">
        <v>814.87261231588207</v>
      </c>
      <c r="BY38" s="625"/>
      <c r="BZ38" s="626">
        <v>2614.0400148207668</v>
      </c>
      <c r="CA38" s="626">
        <v>-1548.79</v>
      </c>
      <c r="CB38" s="626">
        <v>1065.2500148207669</v>
      </c>
      <c r="CC38" s="670">
        <v>0.40751098253322121</v>
      </c>
      <c r="CD38" s="670"/>
      <c r="CE38" s="615">
        <v>0</v>
      </c>
      <c r="CF38" s="615">
        <v>0</v>
      </c>
      <c r="CG38" s="615">
        <v>15.194889918813882</v>
      </c>
      <c r="CH38" s="615">
        <v>20.595952920246855</v>
      </c>
      <c r="CI38" s="615">
        <v>18.123921395018893</v>
      </c>
      <c r="CJ38" s="626">
        <v>53.914764234079641</v>
      </c>
      <c r="CK38" s="615">
        <v>0</v>
      </c>
      <c r="CL38" s="615">
        <v>-0.98</v>
      </c>
      <c r="CM38" s="615">
        <v>-1.78</v>
      </c>
      <c r="CN38" s="615">
        <v>-0.98</v>
      </c>
      <c r="CO38" s="615">
        <v>-0.01</v>
      </c>
      <c r="CP38" s="615">
        <v>-17.579999999999998</v>
      </c>
      <c r="CQ38" s="615">
        <v>-119.92553087806294</v>
      </c>
      <c r="CR38" s="615">
        <v>-105.32784394405036</v>
      </c>
      <c r="CS38" s="615">
        <v>-4.0845698937075019</v>
      </c>
      <c r="CT38" s="615">
        <v>-29.8</v>
      </c>
      <c r="CU38" s="615">
        <v>-11.42</v>
      </c>
      <c r="CV38" s="615">
        <v>-17.848216215381374</v>
      </c>
      <c r="CW38" s="615">
        <v>-3.89</v>
      </c>
      <c r="CX38" s="615">
        <v>40.458529257488216</v>
      </c>
      <c r="CY38" s="615">
        <v>-0.16813544216473811</v>
      </c>
      <c r="CZ38" s="626">
        <v>-273.3357671158787</v>
      </c>
      <c r="DA38" s="615"/>
      <c r="DB38" s="626">
        <v>-10.331017489811586</v>
      </c>
      <c r="DC38" s="626">
        <v>75.656756464073467</v>
      </c>
      <c r="DD38" s="615">
        <v>0</v>
      </c>
      <c r="DE38" s="624">
        <v>911.15475091322969</v>
      </c>
      <c r="DF38" s="615">
        <v>-29.796831594824678</v>
      </c>
      <c r="DG38" s="626">
        <v>881.35791931840492</v>
      </c>
    </row>
    <row r="39" spans="1:111">
      <c r="A39" s="638">
        <v>97</v>
      </c>
      <c r="B39" s="646">
        <v>10</v>
      </c>
      <c r="C39" s="647">
        <v>2059</v>
      </c>
      <c r="D39" s="616" t="s">
        <v>51</v>
      </c>
      <c r="E39" s="648">
        <v>681764.84</v>
      </c>
      <c r="F39" s="648">
        <v>104926.14</v>
      </c>
      <c r="G39" s="648">
        <v>743661.1</v>
      </c>
      <c r="H39" s="648">
        <v>678608.35</v>
      </c>
      <c r="I39" s="648">
        <v>128643.04</v>
      </c>
      <c r="J39" s="648">
        <v>83143.62</v>
      </c>
      <c r="K39" s="649">
        <v>2420747.0900000003</v>
      </c>
      <c r="L39" s="615"/>
      <c r="M39" s="648">
        <v>143448.23958478283</v>
      </c>
      <c r="N39" s="648">
        <v>0</v>
      </c>
      <c r="O39" s="648">
        <v>0</v>
      </c>
      <c r="P39" s="648">
        <v>122229.97</v>
      </c>
      <c r="Q39" s="648">
        <v>392452.67862407066</v>
      </c>
      <c r="R39" s="648">
        <v>0</v>
      </c>
      <c r="S39" s="641">
        <v>515907.30000000005</v>
      </c>
      <c r="T39" s="648">
        <v>57243.879266726719</v>
      </c>
      <c r="U39" s="648">
        <v>87595.322500000009</v>
      </c>
      <c r="V39" s="642">
        <v>1318877.3899755804</v>
      </c>
      <c r="W39" s="643"/>
      <c r="X39" s="644">
        <v>3739624.4799755807</v>
      </c>
      <c r="Y39" s="625">
        <v>-3188958.61</v>
      </c>
      <c r="Z39" s="654">
        <v>550665.86997558083</v>
      </c>
      <c r="AA39" s="670">
        <v>0.14725164864124984</v>
      </c>
      <c r="AB39" s="670"/>
      <c r="AC39" s="639">
        <v>107311.41498</v>
      </c>
      <c r="AD39" s="639">
        <v>0</v>
      </c>
      <c r="AE39" s="639">
        <v>19935.274678021182</v>
      </c>
      <c r="AF39" s="639">
        <v>39114.154226565421</v>
      </c>
      <c r="AG39" s="639">
        <v>0</v>
      </c>
      <c r="AH39" s="640">
        <v>166360.84388458659</v>
      </c>
      <c r="AI39" s="615"/>
      <c r="AJ39" s="615">
        <v>-2017.82</v>
      </c>
      <c r="AK39" s="615">
        <v>-3665.02</v>
      </c>
      <c r="AL39" s="615">
        <v>-2017.82</v>
      </c>
      <c r="AM39" s="615">
        <v>-20.59</v>
      </c>
      <c r="AN39" s="615">
        <v>-36197.219999999994</v>
      </c>
      <c r="AO39" s="615">
        <v>-55917.8125</v>
      </c>
      <c r="AP39" s="615">
        <v>-405409.91501179541</v>
      </c>
      <c r="AQ39" s="633">
        <v>99775.455091083597</v>
      </c>
      <c r="AR39" s="633">
        <v>-61358.200000000004</v>
      </c>
      <c r="AS39" s="633">
        <v>-23513.78</v>
      </c>
      <c r="AT39" s="633">
        <v>-10624.723442670676</v>
      </c>
      <c r="AU39" s="633">
        <v>-8009.51</v>
      </c>
      <c r="AV39" s="633">
        <v>71137.816863066037</v>
      </c>
      <c r="AW39" s="633">
        <v>19614.620902299779</v>
      </c>
      <c r="AX39" s="626">
        <v>-418224.51809801674</v>
      </c>
      <c r="AY39" s="615"/>
      <c r="AZ39" s="650">
        <v>198554.79615271909</v>
      </c>
      <c r="BA39" s="651">
        <v>355436.36975033913</v>
      </c>
      <c r="BB39" s="644"/>
      <c r="BC39" s="655">
        <v>852793.36166520894</v>
      </c>
      <c r="BD39" s="633">
        <v>13745.315000000002</v>
      </c>
      <c r="BE39" s="644">
        <v>866538.676665209</v>
      </c>
      <c r="BF39" s="664"/>
      <c r="BG39" s="615">
        <v>331.11454103933949</v>
      </c>
      <c r="BH39" s="615">
        <v>50.959757163671682</v>
      </c>
      <c r="BI39" s="615">
        <v>361.1758620689655</v>
      </c>
      <c r="BJ39" s="615">
        <v>329.58152015541526</v>
      </c>
      <c r="BK39" s="615">
        <v>62.478406993686249</v>
      </c>
      <c r="BL39" s="615">
        <v>40.380582807187956</v>
      </c>
      <c r="BM39" s="626">
        <v>1175.6906702282663</v>
      </c>
      <c r="BN39" s="615"/>
      <c r="BO39" s="615">
        <v>69.668887607956691</v>
      </c>
      <c r="BP39" s="615">
        <v>0</v>
      </c>
      <c r="BQ39" s="615">
        <v>0</v>
      </c>
      <c r="BR39" s="615">
        <v>59.363754249635747</v>
      </c>
      <c r="BS39" s="615">
        <v>190.60353502868901</v>
      </c>
      <c r="BT39" s="615">
        <v>0</v>
      </c>
      <c r="BU39" s="615">
        <v>250.56206896551726</v>
      </c>
      <c r="BV39" s="615">
        <v>27.801786919245615</v>
      </c>
      <c r="BW39" s="615">
        <v>42.542652986886843</v>
      </c>
      <c r="BX39" s="626">
        <v>640.54268575793117</v>
      </c>
      <c r="BY39" s="625"/>
      <c r="BZ39" s="626">
        <v>1816.2333559861975</v>
      </c>
      <c r="CA39" s="626">
        <v>-1548.79</v>
      </c>
      <c r="CB39" s="626">
        <v>267.44335598619762</v>
      </c>
      <c r="CC39" s="670">
        <v>0.14725164864124984</v>
      </c>
      <c r="CD39" s="670"/>
      <c r="CE39" s="615">
        <v>52.118220000000001</v>
      </c>
      <c r="CF39" s="615">
        <v>0</v>
      </c>
      <c r="CG39" s="615">
        <v>9.6820178135119868</v>
      </c>
      <c r="CH39" s="615">
        <v>18.996675195029344</v>
      </c>
      <c r="CI39" s="615">
        <v>0</v>
      </c>
      <c r="CJ39" s="626">
        <v>80.796913008541324</v>
      </c>
      <c r="CK39" s="615">
        <v>0</v>
      </c>
      <c r="CL39" s="615">
        <v>-0.98</v>
      </c>
      <c r="CM39" s="615">
        <v>-1.78</v>
      </c>
      <c r="CN39" s="615">
        <v>-0.98</v>
      </c>
      <c r="CO39" s="615">
        <v>-0.01</v>
      </c>
      <c r="CP39" s="615">
        <v>-17.579999999999998</v>
      </c>
      <c r="CQ39" s="615">
        <v>-27.157752549781446</v>
      </c>
      <c r="CR39" s="615">
        <v>-196.89651044769082</v>
      </c>
      <c r="CS39" s="615">
        <v>48.458210340497132</v>
      </c>
      <c r="CT39" s="615">
        <v>-29.8</v>
      </c>
      <c r="CU39" s="615">
        <v>-11.42</v>
      </c>
      <c r="CV39" s="615">
        <v>-5.1601376603548692</v>
      </c>
      <c r="CW39" s="615">
        <v>-3.89</v>
      </c>
      <c r="CX39" s="615">
        <v>34.549692502703273</v>
      </c>
      <c r="CY39" s="615">
        <v>9.526285042399115</v>
      </c>
      <c r="CZ39" s="626">
        <v>-203.12021277222766</v>
      </c>
      <c r="DA39" s="615"/>
      <c r="DB39" s="626">
        <v>96.432635334006363</v>
      </c>
      <c r="DC39" s="626">
        <v>172.6257259593682</v>
      </c>
      <c r="DD39" s="615">
        <v>0</v>
      </c>
      <c r="DE39" s="624">
        <v>414.17841751588583</v>
      </c>
      <c r="DF39" s="615">
        <v>6.6757236522583794</v>
      </c>
      <c r="DG39" s="626">
        <v>420.85414116814422</v>
      </c>
    </row>
    <row r="40" spans="1:111">
      <c r="A40" s="638">
        <v>98</v>
      </c>
      <c r="B40" s="646">
        <v>7</v>
      </c>
      <c r="C40" s="647">
        <v>22849</v>
      </c>
      <c r="D40" s="616" t="s">
        <v>52</v>
      </c>
      <c r="E40" s="648">
        <v>10199560.83</v>
      </c>
      <c r="F40" s="648">
        <v>1974519.18</v>
      </c>
      <c r="G40" s="648">
        <v>13680095.4</v>
      </c>
      <c r="H40" s="648">
        <v>12145704.549999999</v>
      </c>
      <c r="I40" s="648">
        <v>1330949.8799999999</v>
      </c>
      <c r="J40" s="648">
        <v>1041791.2799999999</v>
      </c>
      <c r="K40" s="649">
        <v>40372621.120000005</v>
      </c>
      <c r="L40" s="615"/>
      <c r="M40" s="648">
        <v>1246877.0525282517</v>
      </c>
      <c r="N40" s="648">
        <v>0</v>
      </c>
      <c r="O40" s="648">
        <v>0</v>
      </c>
      <c r="P40" s="648">
        <v>1607023.54</v>
      </c>
      <c r="Q40" s="648">
        <v>550002.3631251246</v>
      </c>
      <c r="R40" s="648">
        <v>0</v>
      </c>
      <c r="S40" s="641">
        <v>0</v>
      </c>
      <c r="T40" s="648">
        <v>544708.40663595451</v>
      </c>
      <c r="U40" s="648">
        <v>850548.69500000007</v>
      </c>
      <c r="V40" s="642">
        <v>4799160.0572893312</v>
      </c>
      <c r="W40" s="643"/>
      <c r="X40" s="644">
        <v>45171781.177289337</v>
      </c>
      <c r="Y40" s="625">
        <v>-35388302.710000001</v>
      </c>
      <c r="Z40" s="654">
        <v>9783478.467289336</v>
      </c>
      <c r="AA40" s="670">
        <v>0.21658385417416523</v>
      </c>
      <c r="AB40" s="670"/>
      <c r="AC40" s="639">
        <v>0</v>
      </c>
      <c r="AD40" s="639">
        <v>0</v>
      </c>
      <c r="AE40" s="639">
        <v>196555.77638492981</v>
      </c>
      <c r="AF40" s="639">
        <v>461736.44639429456</v>
      </c>
      <c r="AG40" s="639">
        <v>0</v>
      </c>
      <c r="AH40" s="640">
        <v>658292.22277922439</v>
      </c>
      <c r="AI40" s="615"/>
      <c r="AJ40" s="615">
        <v>-22392.02</v>
      </c>
      <c r="AK40" s="615">
        <v>-40671.22</v>
      </c>
      <c r="AL40" s="615">
        <v>-22392.02</v>
      </c>
      <c r="AM40" s="615">
        <v>-228.49</v>
      </c>
      <c r="AN40" s="615">
        <v>-401685.42</v>
      </c>
      <c r="AO40" s="615">
        <v>-815141.73499999999</v>
      </c>
      <c r="AP40" s="615">
        <v>4495154.9679005193</v>
      </c>
      <c r="AQ40" s="615">
        <v>1899914.2081101683</v>
      </c>
      <c r="AR40" s="615">
        <v>-680900.20000000007</v>
      </c>
      <c r="AS40" s="615">
        <v>-260935.58</v>
      </c>
      <c r="AT40" s="633">
        <v>-447017.1115949931</v>
      </c>
      <c r="AU40" s="633">
        <v>-88882.61</v>
      </c>
      <c r="AV40" s="615">
        <v>721277.40261503099</v>
      </c>
      <c r="AW40" s="615">
        <v>76156.771974823321</v>
      </c>
      <c r="AX40" s="626">
        <v>4412256.944005549</v>
      </c>
      <c r="AY40" s="615"/>
      <c r="AZ40" s="650">
        <v>6071419.2405670211</v>
      </c>
      <c r="BA40" s="651">
        <v>1752292.2985637013</v>
      </c>
      <c r="BB40" s="644"/>
      <c r="BC40" s="655">
        <v>22677739.173204832</v>
      </c>
      <c r="BD40" s="633">
        <v>-2635231.2974999999</v>
      </c>
      <c r="BE40" s="644">
        <v>20042507.875704832</v>
      </c>
      <c r="BF40" s="664"/>
      <c r="BG40" s="615">
        <v>446.38981268326842</v>
      </c>
      <c r="BH40" s="615">
        <v>86.415999824937629</v>
      </c>
      <c r="BI40" s="615">
        <v>598.71746684756442</v>
      </c>
      <c r="BJ40" s="615">
        <v>531.56394371744932</v>
      </c>
      <c r="BK40" s="615">
        <v>58.249808744365176</v>
      </c>
      <c r="BL40" s="615">
        <v>45.594611580375506</v>
      </c>
      <c r="BM40" s="626">
        <v>1766.9316433979607</v>
      </c>
      <c r="BN40" s="615"/>
      <c r="BO40" s="615">
        <v>54.570311721661852</v>
      </c>
      <c r="BP40" s="615">
        <v>0</v>
      </c>
      <c r="BQ40" s="615">
        <v>0</v>
      </c>
      <c r="BR40" s="615">
        <v>70.332335769617927</v>
      </c>
      <c r="BS40" s="615">
        <v>24.071178744151805</v>
      </c>
      <c r="BT40" s="615">
        <v>0</v>
      </c>
      <c r="BU40" s="615">
        <v>0</v>
      </c>
      <c r="BV40" s="615">
        <v>23.839485607070529</v>
      </c>
      <c r="BW40" s="615">
        <v>37.224766729397352</v>
      </c>
      <c r="BX40" s="626">
        <v>210.03807857189949</v>
      </c>
      <c r="BY40" s="625"/>
      <c r="BZ40" s="626">
        <v>1976.9697219698603</v>
      </c>
      <c r="CA40" s="626">
        <v>-1548.79</v>
      </c>
      <c r="CB40" s="626">
        <v>428.17972196986022</v>
      </c>
      <c r="CC40" s="670">
        <v>0.21658385417416523</v>
      </c>
      <c r="CD40" s="670"/>
      <c r="CE40" s="615">
        <v>0</v>
      </c>
      <c r="CF40" s="615">
        <v>0</v>
      </c>
      <c r="CG40" s="615">
        <v>8.6023798146496482</v>
      </c>
      <c r="CH40" s="615">
        <v>20.208168689846143</v>
      </c>
      <c r="CI40" s="615">
        <v>0</v>
      </c>
      <c r="CJ40" s="626">
        <v>28.810548504495795</v>
      </c>
      <c r="CK40" s="615">
        <v>0</v>
      </c>
      <c r="CL40" s="615">
        <v>-0.98</v>
      </c>
      <c r="CM40" s="615">
        <v>-1.78</v>
      </c>
      <c r="CN40" s="615">
        <v>-0.98</v>
      </c>
      <c r="CO40" s="615">
        <v>-0.01</v>
      </c>
      <c r="CP40" s="615">
        <v>-17.579999999999998</v>
      </c>
      <c r="CQ40" s="615">
        <v>-35.675160182064857</v>
      </c>
      <c r="CR40" s="615">
        <v>196.73311601822923</v>
      </c>
      <c r="CS40" s="615">
        <v>83.150869101937431</v>
      </c>
      <c r="CT40" s="615">
        <v>-29.800000000000004</v>
      </c>
      <c r="CU40" s="615">
        <v>-11.42</v>
      </c>
      <c r="CV40" s="615">
        <v>-19.563968295986392</v>
      </c>
      <c r="CW40" s="615">
        <v>-3.89</v>
      </c>
      <c r="CX40" s="615">
        <v>31.56713215523791</v>
      </c>
      <c r="CY40" s="615">
        <v>3.333046171597152</v>
      </c>
      <c r="CZ40" s="626">
        <v>193.10503496895046</v>
      </c>
      <c r="DA40" s="615"/>
      <c r="DB40" s="626">
        <v>265.71925425913702</v>
      </c>
      <c r="DC40" s="626">
        <v>76.690108913462353</v>
      </c>
      <c r="DD40" s="615">
        <v>0</v>
      </c>
      <c r="DE40" s="624">
        <v>992.50466861590576</v>
      </c>
      <c r="DF40" s="615">
        <v>-115.33245645323646</v>
      </c>
      <c r="DG40" s="626">
        <v>877.17221216266933</v>
      </c>
    </row>
    <row r="41" spans="1:111">
      <c r="A41" s="638">
        <v>102</v>
      </c>
      <c r="B41" s="646">
        <v>4</v>
      </c>
      <c r="C41" s="647">
        <v>9555</v>
      </c>
      <c r="D41" s="616" t="s">
        <v>53</v>
      </c>
      <c r="E41" s="648">
        <v>3561324.23</v>
      </c>
      <c r="F41" s="648">
        <v>629556.84</v>
      </c>
      <c r="G41" s="648">
        <v>4592720.2</v>
      </c>
      <c r="H41" s="648">
        <v>4431728</v>
      </c>
      <c r="I41" s="648">
        <v>576506.19999999995</v>
      </c>
      <c r="J41" s="648">
        <v>430091.79</v>
      </c>
      <c r="K41" s="649">
        <v>14221927.259999998</v>
      </c>
      <c r="L41" s="615"/>
      <c r="M41" s="648">
        <v>530538.55117763719</v>
      </c>
      <c r="N41" s="648">
        <v>0</v>
      </c>
      <c r="O41" s="648">
        <v>0</v>
      </c>
      <c r="P41" s="648">
        <v>1106081.04</v>
      </c>
      <c r="Q41" s="648">
        <v>449364.60213915008</v>
      </c>
      <c r="R41" s="648">
        <v>0</v>
      </c>
      <c r="S41" s="641">
        <v>0</v>
      </c>
      <c r="T41" s="648">
        <v>310339.20842301031</v>
      </c>
      <c r="U41" s="648">
        <v>354783.065</v>
      </c>
      <c r="V41" s="642">
        <v>2751106.4667397975</v>
      </c>
      <c r="W41" s="643"/>
      <c r="X41" s="644">
        <v>16973033.726739794</v>
      </c>
      <c r="Y41" s="625">
        <v>-14798688.449999999</v>
      </c>
      <c r="Z41" s="654">
        <v>2174345.2767397948</v>
      </c>
      <c r="AA41" s="670">
        <v>0.12810587145150545</v>
      </c>
      <c r="AB41" s="670"/>
      <c r="AC41" s="639">
        <v>0</v>
      </c>
      <c r="AD41" s="639">
        <v>0</v>
      </c>
      <c r="AE41" s="639">
        <v>135942.39241328894</v>
      </c>
      <c r="AF41" s="639">
        <v>169550.67274191021</v>
      </c>
      <c r="AG41" s="639">
        <v>0</v>
      </c>
      <c r="AH41" s="640">
        <v>305493.06515519915</v>
      </c>
      <c r="AI41" s="615"/>
      <c r="AJ41" s="615">
        <v>-9363.9</v>
      </c>
      <c r="AK41" s="615">
        <v>-17007.900000000001</v>
      </c>
      <c r="AL41" s="615">
        <v>-9363.9</v>
      </c>
      <c r="AM41" s="615">
        <v>-95.55</v>
      </c>
      <c r="AN41" s="615">
        <v>-167976.9</v>
      </c>
      <c r="AO41" s="615">
        <v>-254979.133</v>
      </c>
      <c r="AP41" s="615">
        <v>310285.04827605054</v>
      </c>
      <c r="AQ41" s="633">
        <v>-41189.30087473095</v>
      </c>
      <c r="AR41" s="633">
        <v>-284739</v>
      </c>
      <c r="AS41" s="633">
        <v>-109118.1</v>
      </c>
      <c r="AT41" s="633">
        <v>-130808.5873508996</v>
      </c>
      <c r="AU41" s="633">
        <v>-37168.950000000004</v>
      </c>
      <c r="AV41" s="633">
        <v>541626.13667940395</v>
      </c>
      <c r="AW41" s="633">
        <v>-36743.137213272217</v>
      </c>
      <c r="AX41" s="626">
        <v>-246643.17348344816</v>
      </c>
      <c r="AY41" s="615"/>
      <c r="AZ41" s="650">
        <v>3890123.322890617</v>
      </c>
      <c r="BA41" s="651">
        <v>1447329.5377621741</v>
      </c>
      <c r="BB41" s="644"/>
      <c r="BC41" s="655">
        <v>7570648.0290643368</v>
      </c>
      <c r="BD41" s="633">
        <v>191074.01249999995</v>
      </c>
      <c r="BE41" s="644">
        <v>7761722.041564337</v>
      </c>
      <c r="BF41" s="664"/>
      <c r="BG41" s="615">
        <v>372.71839141810568</v>
      </c>
      <c r="BH41" s="615">
        <v>65.887686028257448</v>
      </c>
      <c r="BI41" s="615">
        <v>480.66145473574045</v>
      </c>
      <c r="BJ41" s="615">
        <v>463.81245421245421</v>
      </c>
      <c r="BK41" s="615">
        <v>60.335552066980632</v>
      </c>
      <c r="BL41" s="615">
        <v>45.012222919937201</v>
      </c>
      <c r="BM41" s="626">
        <v>1488.4277613814754</v>
      </c>
      <c r="BN41" s="615"/>
      <c r="BO41" s="615">
        <v>55.524704466524035</v>
      </c>
      <c r="BP41" s="615">
        <v>0</v>
      </c>
      <c r="BQ41" s="615">
        <v>0</v>
      </c>
      <c r="BR41" s="615">
        <v>115.75939717425432</v>
      </c>
      <c r="BS41" s="615">
        <v>47.029262390282582</v>
      </c>
      <c r="BT41" s="615">
        <v>0</v>
      </c>
      <c r="BU41" s="615">
        <v>0</v>
      </c>
      <c r="BV41" s="615">
        <v>32.47924734934697</v>
      </c>
      <c r="BW41" s="615">
        <v>37.130619047619049</v>
      </c>
      <c r="BX41" s="626">
        <v>287.92323042802695</v>
      </c>
      <c r="BY41" s="625"/>
      <c r="BZ41" s="626">
        <v>1776.3509918095021</v>
      </c>
      <c r="CA41" s="626">
        <v>-1548.79</v>
      </c>
      <c r="CB41" s="626">
        <v>227.56099180950233</v>
      </c>
      <c r="CC41" s="670">
        <v>0.12810587145150548</v>
      </c>
      <c r="CD41" s="670"/>
      <c r="CE41" s="615">
        <v>0</v>
      </c>
      <c r="CF41" s="615">
        <v>0</v>
      </c>
      <c r="CG41" s="615">
        <v>14.227356610495963</v>
      </c>
      <c r="CH41" s="615">
        <v>17.744706723381498</v>
      </c>
      <c r="CI41" s="615">
        <v>0</v>
      </c>
      <c r="CJ41" s="626">
        <v>31.972063333877461</v>
      </c>
      <c r="CK41" s="615">
        <v>0</v>
      </c>
      <c r="CL41" s="615">
        <v>-0.98</v>
      </c>
      <c r="CM41" s="615">
        <v>-1.7800000000000002</v>
      </c>
      <c r="CN41" s="615">
        <v>-0.98</v>
      </c>
      <c r="CO41" s="615">
        <v>-0.01</v>
      </c>
      <c r="CP41" s="615">
        <v>-17.579999999999998</v>
      </c>
      <c r="CQ41" s="615">
        <v>-26.685414233385661</v>
      </c>
      <c r="CR41" s="615">
        <v>32.473579097441188</v>
      </c>
      <c r="CS41" s="615">
        <v>-4.3107588565914128</v>
      </c>
      <c r="CT41" s="615">
        <v>-29.8</v>
      </c>
      <c r="CU41" s="615">
        <v>-11.42</v>
      </c>
      <c r="CV41" s="615">
        <v>-13.690066703390853</v>
      </c>
      <c r="CW41" s="615">
        <v>-3.8900000000000006</v>
      </c>
      <c r="CX41" s="615">
        <v>56.685100646719405</v>
      </c>
      <c r="CY41" s="615">
        <v>-3.8454356057846382</v>
      </c>
      <c r="CZ41" s="626">
        <v>-25.812995654991958</v>
      </c>
      <c r="DA41" s="615"/>
      <c r="DB41" s="626">
        <v>407.12959946526604</v>
      </c>
      <c r="DC41" s="626">
        <v>151.47352566846408</v>
      </c>
      <c r="DD41" s="615">
        <v>0</v>
      </c>
      <c r="DE41" s="624">
        <v>792.32318462211788</v>
      </c>
      <c r="DF41" s="615">
        <v>19.997280219780215</v>
      </c>
      <c r="DG41" s="626">
        <v>812.32046484189812</v>
      </c>
    </row>
    <row r="42" spans="1:111">
      <c r="A42" s="638">
        <v>103</v>
      </c>
      <c r="B42" s="646">
        <v>5</v>
      </c>
      <c r="C42" s="647">
        <v>2094</v>
      </c>
      <c r="D42" s="616" t="s">
        <v>54</v>
      </c>
      <c r="E42" s="648">
        <v>843235.46</v>
      </c>
      <c r="F42" s="648">
        <v>124003.62</v>
      </c>
      <c r="G42" s="648">
        <v>858070.5</v>
      </c>
      <c r="H42" s="648">
        <v>872496.45</v>
      </c>
      <c r="I42" s="648">
        <v>127730.18</v>
      </c>
      <c r="J42" s="648">
        <v>93041.67</v>
      </c>
      <c r="K42" s="649">
        <v>2918577.8800000004</v>
      </c>
      <c r="L42" s="615"/>
      <c r="M42" s="648">
        <v>137957.00641373714</v>
      </c>
      <c r="N42" s="648">
        <v>0</v>
      </c>
      <c r="O42" s="648">
        <v>0</v>
      </c>
      <c r="P42" s="648">
        <v>122229.97</v>
      </c>
      <c r="Q42" s="648">
        <v>124824.906660112</v>
      </c>
      <c r="R42" s="648">
        <v>0</v>
      </c>
      <c r="S42" s="641">
        <v>0</v>
      </c>
      <c r="T42" s="648">
        <v>68395.005785014189</v>
      </c>
      <c r="U42" s="648">
        <v>95015.457500000004</v>
      </c>
      <c r="V42" s="642">
        <v>548422.34635886329</v>
      </c>
      <c r="W42" s="643"/>
      <c r="X42" s="644">
        <v>3467000.2263588635</v>
      </c>
      <c r="Y42" s="625">
        <v>-3243166.26</v>
      </c>
      <c r="Z42" s="654">
        <v>223833.96635886375</v>
      </c>
      <c r="AA42" s="670">
        <v>6.4561278265026292E-2</v>
      </c>
      <c r="AB42" s="670"/>
      <c r="AC42" s="639">
        <v>0</v>
      </c>
      <c r="AD42" s="639">
        <v>0</v>
      </c>
      <c r="AE42" s="639">
        <v>17780.005623721991</v>
      </c>
      <c r="AF42" s="639">
        <v>39519.366878686873</v>
      </c>
      <c r="AG42" s="639">
        <v>0</v>
      </c>
      <c r="AH42" s="640">
        <v>57299.372502408864</v>
      </c>
      <c r="AI42" s="615"/>
      <c r="AJ42" s="615">
        <v>-2052.12</v>
      </c>
      <c r="AK42" s="615">
        <v>-3727.32</v>
      </c>
      <c r="AL42" s="615">
        <v>-2052.12</v>
      </c>
      <c r="AM42" s="615">
        <v>-20.94</v>
      </c>
      <c r="AN42" s="615">
        <v>-36812.519999999997</v>
      </c>
      <c r="AO42" s="615">
        <v>-74576.074999999997</v>
      </c>
      <c r="AP42" s="615">
        <v>142099.67890654004</v>
      </c>
      <c r="AQ42" s="633">
        <v>-9133.9229543656838</v>
      </c>
      <c r="AR42" s="633">
        <v>-62401.200000000004</v>
      </c>
      <c r="AS42" s="633">
        <v>-23913.48</v>
      </c>
      <c r="AT42" s="633">
        <v>-29684.575799702354</v>
      </c>
      <c r="AU42" s="633">
        <v>-8145.66</v>
      </c>
      <c r="AV42" s="633">
        <v>120371.25168263924</v>
      </c>
      <c r="AW42" s="633">
        <v>-3501.0902898531931</v>
      </c>
      <c r="AX42" s="626">
        <v>6449.9065452580398</v>
      </c>
      <c r="AY42" s="615"/>
      <c r="AZ42" s="650">
        <v>1101989.9896684526</v>
      </c>
      <c r="BA42" s="651">
        <v>353395.8373800423</v>
      </c>
      <c r="BB42" s="644"/>
      <c r="BC42" s="655">
        <v>1742969.0724550257</v>
      </c>
      <c r="BD42" s="633">
        <v>47702.25</v>
      </c>
      <c r="BE42" s="644">
        <v>1790671.3224550257</v>
      </c>
      <c r="BF42" s="664"/>
      <c r="BG42" s="615">
        <v>402.6912416427889</v>
      </c>
      <c r="BH42" s="615">
        <v>59.218538681948424</v>
      </c>
      <c r="BI42" s="615">
        <v>409.77578796561602</v>
      </c>
      <c r="BJ42" s="615">
        <v>416.66497134670487</v>
      </c>
      <c r="BK42" s="615">
        <v>60.998175740210122</v>
      </c>
      <c r="BL42" s="615">
        <v>44.432507163323784</v>
      </c>
      <c r="BM42" s="626">
        <v>1393.7812225405924</v>
      </c>
      <c r="BN42" s="615"/>
      <c r="BO42" s="615">
        <v>65.882046997964252</v>
      </c>
      <c r="BP42" s="615">
        <v>0</v>
      </c>
      <c r="BQ42" s="615">
        <v>0</v>
      </c>
      <c r="BR42" s="615">
        <v>58.371523400191023</v>
      </c>
      <c r="BS42" s="615">
        <v>59.610748166242601</v>
      </c>
      <c r="BT42" s="615">
        <v>0</v>
      </c>
      <c r="BU42" s="615">
        <v>0</v>
      </c>
      <c r="BV42" s="615">
        <v>32.662371435059306</v>
      </c>
      <c r="BW42" s="615">
        <v>45.375099092645655</v>
      </c>
      <c r="BX42" s="626">
        <v>261.90178909210283</v>
      </c>
      <c r="BY42" s="625"/>
      <c r="BZ42" s="626">
        <v>1655.6830116326951</v>
      </c>
      <c r="CA42" s="626">
        <v>-1548.79</v>
      </c>
      <c r="CB42" s="626">
        <v>106.89301163269521</v>
      </c>
      <c r="CC42" s="670">
        <v>6.4561278265026306E-2</v>
      </c>
      <c r="CD42" s="670"/>
      <c r="CE42" s="615">
        <v>0</v>
      </c>
      <c r="CF42" s="615">
        <v>0</v>
      </c>
      <c r="CG42" s="615">
        <v>8.4909291421786008</v>
      </c>
      <c r="CH42" s="615">
        <v>18.872668041397741</v>
      </c>
      <c r="CI42" s="615">
        <v>0</v>
      </c>
      <c r="CJ42" s="626">
        <v>27.363597183576342</v>
      </c>
      <c r="CK42" s="615">
        <v>0</v>
      </c>
      <c r="CL42" s="615">
        <v>-0.98</v>
      </c>
      <c r="CM42" s="615">
        <v>-1.78</v>
      </c>
      <c r="CN42" s="615">
        <v>-0.98</v>
      </c>
      <c r="CO42" s="615">
        <v>-0.01</v>
      </c>
      <c r="CP42" s="615">
        <v>-17.579999999999998</v>
      </c>
      <c r="CQ42" s="615">
        <v>-35.614171442215856</v>
      </c>
      <c r="CR42" s="615">
        <v>67.860400623944628</v>
      </c>
      <c r="CS42" s="615">
        <v>-4.3619498349406323</v>
      </c>
      <c r="CT42" s="615">
        <v>-29.8</v>
      </c>
      <c r="CU42" s="615">
        <v>-11.42</v>
      </c>
      <c r="CV42" s="615">
        <v>-14.176015186104276</v>
      </c>
      <c r="CW42" s="615">
        <v>-3.89</v>
      </c>
      <c r="CX42" s="615">
        <v>57.483883325042619</v>
      </c>
      <c r="CY42" s="615">
        <v>-1.6719628891371505</v>
      </c>
      <c r="CZ42" s="626">
        <v>3.080184596589322</v>
      </c>
      <c r="DA42" s="615"/>
      <c r="DB42" s="626">
        <v>526.26074005179214</v>
      </c>
      <c r="DC42" s="626">
        <v>168.76592042981963</v>
      </c>
      <c r="DD42" s="615">
        <v>0</v>
      </c>
      <c r="DE42" s="624">
        <v>832.36345389447263</v>
      </c>
      <c r="DF42" s="615">
        <v>22.780444126074499</v>
      </c>
      <c r="DG42" s="626">
        <v>855.14389802054711</v>
      </c>
    </row>
    <row r="43" spans="1:111">
      <c r="A43" s="638">
        <v>105</v>
      </c>
      <c r="B43" s="646">
        <v>18</v>
      </c>
      <c r="C43" s="647">
        <v>2002</v>
      </c>
      <c r="D43" s="616" t="s">
        <v>55</v>
      </c>
      <c r="E43" s="648">
        <v>538235.4</v>
      </c>
      <c r="F43" s="648">
        <v>114464.88</v>
      </c>
      <c r="G43" s="648">
        <v>621079.6</v>
      </c>
      <c r="H43" s="648">
        <v>581664.29999999993</v>
      </c>
      <c r="I43" s="648">
        <v>127238.64</v>
      </c>
      <c r="J43" s="648">
        <v>73934.12999999999</v>
      </c>
      <c r="K43" s="649">
        <v>2056616.9499999995</v>
      </c>
      <c r="L43" s="615"/>
      <c r="M43" s="648">
        <v>170932.22869674614</v>
      </c>
      <c r="N43" s="648">
        <v>0</v>
      </c>
      <c r="O43" s="648">
        <v>0</v>
      </c>
      <c r="P43" s="648">
        <v>86162.11</v>
      </c>
      <c r="Q43" s="648">
        <v>1199191.4272236833</v>
      </c>
      <c r="R43" s="648">
        <v>0</v>
      </c>
      <c r="S43" s="641">
        <v>0</v>
      </c>
      <c r="T43" s="648">
        <v>58985.885733366114</v>
      </c>
      <c r="U43" s="648">
        <v>87721.087500000009</v>
      </c>
      <c r="V43" s="642">
        <v>1602992.7391537954</v>
      </c>
      <c r="W43" s="643"/>
      <c r="X43" s="644">
        <v>3659609.6891537951</v>
      </c>
      <c r="Y43" s="625">
        <v>-3100677.58</v>
      </c>
      <c r="Z43" s="654">
        <v>558932.10915379506</v>
      </c>
      <c r="AA43" s="670">
        <v>0.15272997850299055</v>
      </c>
      <c r="AB43" s="670"/>
      <c r="AC43" s="639">
        <v>698827.71558599989</v>
      </c>
      <c r="AD43" s="639">
        <v>0</v>
      </c>
      <c r="AE43" s="639">
        <v>23742.549343798131</v>
      </c>
      <c r="AF43" s="639">
        <v>34231.262683675835</v>
      </c>
      <c r="AG43" s="639">
        <v>0</v>
      </c>
      <c r="AH43" s="640">
        <v>756801.52761347382</v>
      </c>
      <c r="AI43" s="615"/>
      <c r="AJ43" s="615">
        <v>-1961.96</v>
      </c>
      <c r="AK43" s="615">
        <v>-3563.56</v>
      </c>
      <c r="AL43" s="615">
        <v>-1961.96</v>
      </c>
      <c r="AM43" s="615">
        <v>-20.02</v>
      </c>
      <c r="AN43" s="615">
        <v>-35195.159999999996</v>
      </c>
      <c r="AO43" s="615">
        <v>-52490.89</v>
      </c>
      <c r="AP43" s="615">
        <v>416536.76124356815</v>
      </c>
      <c r="AQ43" s="633">
        <v>292470.46846130467</v>
      </c>
      <c r="AR43" s="633">
        <v>-59659.6</v>
      </c>
      <c r="AS43" s="633">
        <v>-22862.84</v>
      </c>
      <c r="AT43" s="633">
        <v>-62946.748257881925</v>
      </c>
      <c r="AU43" s="633">
        <v>-7787.7800000000007</v>
      </c>
      <c r="AV43" s="633">
        <v>112731.41746281052</v>
      </c>
      <c r="AW43" s="633">
        <v>8235.1988766953946</v>
      </c>
      <c r="AX43" s="626">
        <v>581523.32778649696</v>
      </c>
      <c r="AY43" s="615"/>
      <c r="AZ43" s="650">
        <v>1049361.4141071348</v>
      </c>
      <c r="BA43" s="651">
        <v>367172.15660239087</v>
      </c>
      <c r="BB43" s="644"/>
      <c r="BC43" s="655">
        <v>3313790.5352632916</v>
      </c>
      <c r="BD43" s="633">
        <v>-19434.25</v>
      </c>
      <c r="BE43" s="644">
        <v>3294356.2852632916</v>
      </c>
      <c r="BF43" s="664"/>
      <c r="BG43" s="615">
        <v>268.84885114885117</v>
      </c>
      <c r="BH43" s="615">
        <v>57.17526473526474</v>
      </c>
      <c r="BI43" s="615">
        <v>310.2295704295704</v>
      </c>
      <c r="BJ43" s="615">
        <v>290.54160839160835</v>
      </c>
      <c r="BK43" s="615">
        <v>63.555764235764237</v>
      </c>
      <c r="BL43" s="615">
        <v>36.93013486513486</v>
      </c>
      <c r="BM43" s="626">
        <v>1027.2811938061936</v>
      </c>
      <c r="BN43" s="615"/>
      <c r="BO43" s="615">
        <v>85.380733614758313</v>
      </c>
      <c r="BP43" s="615">
        <v>0</v>
      </c>
      <c r="BQ43" s="615">
        <v>0</v>
      </c>
      <c r="BR43" s="615">
        <v>43.038016983016981</v>
      </c>
      <c r="BS43" s="615">
        <v>598.99671689494676</v>
      </c>
      <c r="BT43" s="615">
        <v>0</v>
      </c>
      <c r="BU43" s="615">
        <v>0</v>
      </c>
      <c r="BV43" s="615">
        <v>29.463479387295763</v>
      </c>
      <c r="BW43" s="615">
        <v>43.816727022977027</v>
      </c>
      <c r="BX43" s="626">
        <v>800.69567390299471</v>
      </c>
      <c r="BY43" s="625"/>
      <c r="BZ43" s="626">
        <v>1827.9768677091884</v>
      </c>
      <c r="CA43" s="626">
        <v>-1548.79</v>
      </c>
      <c r="CB43" s="626">
        <v>279.18686770918833</v>
      </c>
      <c r="CC43" s="670">
        <v>0.15272997850299055</v>
      </c>
      <c r="CD43" s="670"/>
      <c r="CE43" s="615">
        <v>349.06479299999995</v>
      </c>
      <c r="CF43" s="615">
        <v>0</v>
      </c>
      <c r="CG43" s="615">
        <v>11.859415256642423</v>
      </c>
      <c r="CH43" s="615">
        <v>17.098532809028889</v>
      </c>
      <c r="CI43" s="615">
        <v>0</v>
      </c>
      <c r="CJ43" s="626">
        <v>378.02274106567126</v>
      </c>
      <c r="CK43" s="615">
        <v>0</v>
      </c>
      <c r="CL43" s="615">
        <v>-0.98</v>
      </c>
      <c r="CM43" s="615">
        <v>-1.78</v>
      </c>
      <c r="CN43" s="615">
        <v>-0.98</v>
      </c>
      <c r="CO43" s="615">
        <v>-0.01</v>
      </c>
      <c r="CP43" s="615">
        <v>-17.579999999999998</v>
      </c>
      <c r="CQ43" s="615">
        <v>-26.219225774225773</v>
      </c>
      <c r="CR43" s="615">
        <v>208.06032030148259</v>
      </c>
      <c r="CS43" s="615">
        <v>146.08914508556677</v>
      </c>
      <c r="CT43" s="615">
        <v>-29.8</v>
      </c>
      <c r="CU43" s="615">
        <v>-11.42</v>
      </c>
      <c r="CV43" s="615">
        <v>-31.441932196744219</v>
      </c>
      <c r="CW43" s="615">
        <v>-3.89</v>
      </c>
      <c r="CX43" s="615">
        <v>56.309399332073191</v>
      </c>
      <c r="CY43" s="615">
        <v>4.113485952395302</v>
      </c>
      <c r="CZ43" s="626">
        <v>290.47119270054793</v>
      </c>
      <c r="DA43" s="615"/>
      <c r="DB43" s="626">
        <v>524.1565505030643</v>
      </c>
      <c r="DC43" s="626">
        <v>183.40267562556986</v>
      </c>
      <c r="DD43" s="615">
        <v>0</v>
      </c>
      <c r="DE43" s="624">
        <v>1655.2400276040416</v>
      </c>
      <c r="DF43" s="615">
        <v>-9.7074175824175821</v>
      </c>
      <c r="DG43" s="626">
        <v>1645.5326100216241</v>
      </c>
    </row>
    <row r="44" spans="1:111">
      <c r="A44" s="638">
        <v>106</v>
      </c>
      <c r="B44" s="646">
        <v>1</v>
      </c>
      <c r="C44" s="647">
        <v>47031</v>
      </c>
      <c r="D44" s="616" t="s">
        <v>56</v>
      </c>
      <c r="E44" s="648">
        <v>19744268.59</v>
      </c>
      <c r="F44" s="648">
        <v>3987193.32</v>
      </c>
      <c r="G44" s="648">
        <v>23838015.699999999</v>
      </c>
      <c r="H44" s="648">
        <v>22518717.899999999</v>
      </c>
      <c r="I44" s="648">
        <v>2799601.18</v>
      </c>
      <c r="J44" s="648">
        <v>2342222.9099999997</v>
      </c>
      <c r="K44" s="649">
        <v>75230019.599999994</v>
      </c>
      <c r="L44" s="615"/>
      <c r="M44" s="648">
        <v>3555823.5172039582</v>
      </c>
      <c r="N44" s="648">
        <v>0</v>
      </c>
      <c r="O44" s="648">
        <v>0</v>
      </c>
      <c r="P44" s="648">
        <v>8173377.8300000001</v>
      </c>
      <c r="Q44" s="648">
        <v>272250.91665507399</v>
      </c>
      <c r="R44" s="648">
        <v>0</v>
      </c>
      <c r="S44" s="641">
        <v>0</v>
      </c>
      <c r="T44" s="648">
        <v>1479501.3359862193</v>
      </c>
      <c r="U44" s="648">
        <v>2588117.9350000001</v>
      </c>
      <c r="V44" s="642">
        <v>16069071.534845253</v>
      </c>
      <c r="W44" s="643"/>
      <c r="X44" s="644">
        <v>91299091.134845242</v>
      </c>
      <c r="Y44" s="625">
        <v>-72841142.489999995</v>
      </c>
      <c r="Z44" s="654">
        <v>18457948.644845247</v>
      </c>
      <c r="AA44" s="670">
        <v>0.20217012475604568</v>
      </c>
      <c r="AB44" s="670"/>
      <c r="AC44" s="639">
        <v>0</v>
      </c>
      <c r="AD44" s="639">
        <v>0</v>
      </c>
      <c r="AE44" s="639">
        <v>622865.9219560537</v>
      </c>
      <c r="AF44" s="639">
        <v>941084.44961963256</v>
      </c>
      <c r="AG44" s="639">
        <v>55389.29167347429</v>
      </c>
      <c r="AH44" s="640">
        <v>1619339.6632491604</v>
      </c>
      <c r="AI44" s="615"/>
      <c r="AJ44" s="615">
        <v>-46090.38</v>
      </c>
      <c r="AK44" s="615">
        <v>-83715.180000000008</v>
      </c>
      <c r="AL44" s="615">
        <v>-46090.38</v>
      </c>
      <c r="AM44" s="615">
        <v>-470.31</v>
      </c>
      <c r="AN44" s="615">
        <v>-826804.97999999986</v>
      </c>
      <c r="AO44" s="615">
        <v>-3393573.8969000001</v>
      </c>
      <c r="AP44" s="615">
        <v>-1346101.2265264208</v>
      </c>
      <c r="AQ44" s="633">
        <v>-197797.40513440577</v>
      </c>
      <c r="AR44" s="633">
        <v>-1401523.8</v>
      </c>
      <c r="AS44" s="633">
        <v>-537094.02</v>
      </c>
      <c r="AT44" s="633">
        <v>-301101.7088124138</v>
      </c>
      <c r="AU44" s="633">
        <v>-182950.59</v>
      </c>
      <c r="AV44" s="633">
        <v>2167594.440275576</v>
      </c>
      <c r="AW44" s="633">
        <v>-154236.18180318736</v>
      </c>
      <c r="AX44" s="626">
        <v>-6349955.6189008504</v>
      </c>
      <c r="AY44" s="615"/>
      <c r="AZ44" s="650">
        <v>367626.20205887366</v>
      </c>
      <c r="BA44" s="651">
        <v>3493912.7723381161</v>
      </c>
      <c r="BB44" s="644"/>
      <c r="BC44" s="655">
        <v>17588871.663590547</v>
      </c>
      <c r="BD44" s="633">
        <v>-225454.9674999998</v>
      </c>
      <c r="BE44" s="644">
        <v>17363416.696090546</v>
      </c>
      <c r="BF44" s="664"/>
      <c r="BG44" s="615">
        <v>419.81392251918948</v>
      </c>
      <c r="BH44" s="615">
        <v>84.777983032467944</v>
      </c>
      <c r="BI44" s="615">
        <v>506.85751312963788</v>
      </c>
      <c r="BJ44" s="615">
        <v>478.80584933341834</v>
      </c>
      <c r="BK44" s="615">
        <v>59.526720248346841</v>
      </c>
      <c r="BL44" s="615">
        <v>49.801682082030993</v>
      </c>
      <c r="BM44" s="626">
        <v>1599.5836703450914</v>
      </c>
      <c r="BN44" s="615"/>
      <c r="BO44" s="615">
        <v>75.605951759561947</v>
      </c>
      <c r="BP44" s="615">
        <v>0</v>
      </c>
      <c r="BQ44" s="615">
        <v>0</v>
      </c>
      <c r="BR44" s="615">
        <v>173.78703046926495</v>
      </c>
      <c r="BS44" s="615">
        <v>5.7887545800657865</v>
      </c>
      <c r="BT44" s="615">
        <v>0</v>
      </c>
      <c r="BU44" s="615">
        <v>0</v>
      </c>
      <c r="BV44" s="615">
        <v>31.458002933941856</v>
      </c>
      <c r="BW44" s="615">
        <v>55.030042631455849</v>
      </c>
      <c r="BX44" s="626">
        <v>341.66978237429043</v>
      </c>
      <c r="BY44" s="625"/>
      <c r="BZ44" s="626">
        <v>1941.2534527193818</v>
      </c>
      <c r="CA44" s="626">
        <v>-1548.79</v>
      </c>
      <c r="CB44" s="626">
        <v>392.46345271938185</v>
      </c>
      <c r="CC44" s="670">
        <v>0.20217012475604568</v>
      </c>
      <c r="CD44" s="670"/>
      <c r="CE44" s="615">
        <v>0</v>
      </c>
      <c r="CF44" s="615">
        <v>0</v>
      </c>
      <c r="CG44" s="615">
        <v>13.243731197636745</v>
      </c>
      <c r="CH44" s="615">
        <v>20.009875393243448</v>
      </c>
      <c r="CI44" s="615">
        <v>1.1777187742866257</v>
      </c>
      <c r="CJ44" s="626">
        <v>34.431325365166813</v>
      </c>
      <c r="CK44" s="615">
        <v>0</v>
      </c>
      <c r="CL44" s="615">
        <v>-0.98</v>
      </c>
      <c r="CM44" s="615">
        <v>-1.7800000000000002</v>
      </c>
      <c r="CN44" s="615">
        <v>-0.98</v>
      </c>
      <c r="CO44" s="615">
        <v>-0.01</v>
      </c>
      <c r="CP44" s="615">
        <v>-17.579999999999998</v>
      </c>
      <c r="CQ44" s="615">
        <v>-72.156107607748083</v>
      </c>
      <c r="CR44" s="615">
        <v>-28.621573569059148</v>
      </c>
      <c r="CS44" s="615">
        <v>-4.2056814682742401</v>
      </c>
      <c r="CT44" s="615">
        <v>-29.8</v>
      </c>
      <c r="CU44" s="615">
        <v>-11.42</v>
      </c>
      <c r="CV44" s="615">
        <v>-6.4021966110100532</v>
      </c>
      <c r="CW44" s="615">
        <v>-3.89</v>
      </c>
      <c r="CX44" s="615">
        <v>46.088631759383723</v>
      </c>
      <c r="CY44" s="615">
        <v>-3.2794578427672674</v>
      </c>
      <c r="CZ44" s="626">
        <v>-135.01638533947502</v>
      </c>
      <c r="DA44" s="615"/>
      <c r="DB44" s="626">
        <v>7.8166784048579379</v>
      </c>
      <c r="DC44" s="626">
        <v>74.289570120518718</v>
      </c>
      <c r="DD44" s="615">
        <v>0</v>
      </c>
      <c r="DE44" s="624">
        <v>373.98464127045025</v>
      </c>
      <c r="DF44" s="615">
        <v>-4.7937523654610743</v>
      </c>
      <c r="DG44" s="626">
        <v>369.19088890498915</v>
      </c>
    </row>
    <row r="45" spans="1:111">
      <c r="A45" s="638">
        <v>108</v>
      </c>
      <c r="B45" s="646">
        <v>6</v>
      </c>
      <c r="C45" s="647">
        <v>10348</v>
      </c>
      <c r="D45" s="616" t="s">
        <v>57</v>
      </c>
      <c r="E45" s="648">
        <v>4844118.5999999996</v>
      </c>
      <c r="F45" s="648">
        <v>839409.12</v>
      </c>
      <c r="G45" s="648">
        <v>6390582.2000000002</v>
      </c>
      <c r="H45" s="648">
        <v>5387319.3499999996</v>
      </c>
      <c r="I45" s="648">
        <v>600310.78</v>
      </c>
      <c r="J45" s="648">
        <v>485693.00999999995</v>
      </c>
      <c r="K45" s="649">
        <v>18547433.060000002</v>
      </c>
      <c r="L45" s="615"/>
      <c r="M45" s="648">
        <v>759307.25450259203</v>
      </c>
      <c r="N45" s="648">
        <v>0</v>
      </c>
      <c r="O45" s="648">
        <v>0</v>
      </c>
      <c r="P45" s="648">
        <v>446840.71</v>
      </c>
      <c r="Q45" s="648">
        <v>391482.49315057026</v>
      </c>
      <c r="R45" s="648">
        <v>0</v>
      </c>
      <c r="S45" s="641">
        <v>0</v>
      </c>
      <c r="T45" s="648">
        <v>237026.57374756254</v>
      </c>
      <c r="U45" s="648">
        <v>511234.72500000003</v>
      </c>
      <c r="V45" s="642">
        <v>2345891.7564007249</v>
      </c>
      <c r="W45" s="643"/>
      <c r="X45" s="644">
        <v>20893324.816400729</v>
      </c>
      <c r="Y45" s="625">
        <v>-16026878.92</v>
      </c>
      <c r="Z45" s="654">
        <v>4866445.8964007292</v>
      </c>
      <c r="AA45" s="670">
        <v>0.23291869241321961</v>
      </c>
      <c r="AB45" s="670"/>
      <c r="AC45" s="639">
        <v>0</v>
      </c>
      <c r="AD45" s="639">
        <v>0</v>
      </c>
      <c r="AE45" s="639">
        <v>95249.53383693927</v>
      </c>
      <c r="AF45" s="639">
        <v>201759.10683407451</v>
      </c>
      <c r="AG45" s="639">
        <v>4218.2966492943215</v>
      </c>
      <c r="AH45" s="640">
        <v>301226.93732030812</v>
      </c>
      <c r="AI45" s="615"/>
      <c r="AJ45" s="615">
        <v>-10141.039999999999</v>
      </c>
      <c r="AK45" s="615">
        <v>-18419.439999999999</v>
      </c>
      <c r="AL45" s="615">
        <v>-10141.039999999999</v>
      </c>
      <c r="AM45" s="615">
        <v>-103.48</v>
      </c>
      <c r="AN45" s="615">
        <v>-181917.84</v>
      </c>
      <c r="AO45" s="615">
        <v>-366104.76750000002</v>
      </c>
      <c r="AP45" s="615">
        <v>874673.67666952522</v>
      </c>
      <c r="AQ45" s="633">
        <v>-43353.377021253502</v>
      </c>
      <c r="AR45" s="633">
        <v>-308370.40000000002</v>
      </c>
      <c r="AS45" s="633">
        <v>-118174.16</v>
      </c>
      <c r="AT45" s="633">
        <v>-205050.36552337653</v>
      </c>
      <c r="AU45" s="633">
        <v>-40253.72</v>
      </c>
      <c r="AV45" s="633">
        <v>386967.165501957</v>
      </c>
      <c r="AW45" s="633">
        <v>-27684.337346409069</v>
      </c>
      <c r="AX45" s="626">
        <v>-68073.125219556998</v>
      </c>
      <c r="AY45" s="615"/>
      <c r="AZ45" s="650">
        <v>4499072.0628661672</v>
      </c>
      <c r="BA45" s="651">
        <v>876687.145532366</v>
      </c>
      <c r="BB45" s="644"/>
      <c r="BC45" s="655">
        <v>10475358.916900013</v>
      </c>
      <c r="BD45" s="633">
        <v>40546.912499999977</v>
      </c>
      <c r="BE45" s="644">
        <v>10515905.829400012</v>
      </c>
      <c r="BF45" s="664"/>
      <c r="BG45" s="615">
        <v>468.12124081948201</v>
      </c>
      <c r="BH45" s="615">
        <v>81.118005411673749</v>
      </c>
      <c r="BI45" s="615">
        <v>617.56689215307313</v>
      </c>
      <c r="BJ45" s="615">
        <v>520.61454870506373</v>
      </c>
      <c r="BK45" s="615">
        <v>58.012251642829533</v>
      </c>
      <c r="BL45" s="615">
        <v>46.935930614611514</v>
      </c>
      <c r="BM45" s="626">
        <v>1792.3688693467338</v>
      </c>
      <c r="BN45" s="615"/>
      <c r="BO45" s="615">
        <v>73.377198927579443</v>
      </c>
      <c r="BP45" s="615">
        <v>0</v>
      </c>
      <c r="BQ45" s="615">
        <v>0</v>
      </c>
      <c r="BR45" s="615">
        <v>43.181359683030543</v>
      </c>
      <c r="BS45" s="615">
        <v>37.831705948064382</v>
      </c>
      <c r="BT45" s="615">
        <v>0</v>
      </c>
      <c r="BU45" s="615">
        <v>0</v>
      </c>
      <c r="BV45" s="615">
        <v>22.905544428639594</v>
      </c>
      <c r="BW45" s="615">
        <v>49.404206126787791</v>
      </c>
      <c r="BX45" s="626">
        <v>226.70001511410175</v>
      </c>
      <c r="BY45" s="625"/>
      <c r="BZ45" s="626">
        <v>2019.0688844608358</v>
      </c>
      <c r="CA45" s="626">
        <v>-1548.79</v>
      </c>
      <c r="CB45" s="626">
        <v>470.27888446083585</v>
      </c>
      <c r="CC45" s="670">
        <v>0.23291869241321961</v>
      </c>
      <c r="CD45" s="670"/>
      <c r="CE45" s="615">
        <v>0</v>
      </c>
      <c r="CF45" s="615">
        <v>0</v>
      </c>
      <c r="CG45" s="615">
        <v>9.2046321837011273</v>
      </c>
      <c r="CH45" s="615">
        <v>19.497401124282423</v>
      </c>
      <c r="CI45" s="615">
        <v>0.40764366537440294</v>
      </c>
      <c r="CJ45" s="626">
        <v>29.109676973357956</v>
      </c>
      <c r="CK45" s="615">
        <v>0</v>
      </c>
      <c r="CL45" s="615">
        <v>-0.97999999999999987</v>
      </c>
      <c r="CM45" s="615">
        <v>-1.7799999999999998</v>
      </c>
      <c r="CN45" s="615">
        <v>-0.97999999999999987</v>
      </c>
      <c r="CO45" s="615">
        <v>-0.01</v>
      </c>
      <c r="CP45" s="615">
        <v>-17.579999999999998</v>
      </c>
      <c r="CQ45" s="615">
        <v>-35.379277879783537</v>
      </c>
      <c r="CR45" s="615">
        <v>84.525867478693968</v>
      </c>
      <c r="CS45" s="615">
        <v>-4.1895416526143698</v>
      </c>
      <c r="CT45" s="615">
        <v>-29.8</v>
      </c>
      <c r="CU45" s="615">
        <v>-11.42</v>
      </c>
      <c r="CV45" s="615">
        <v>-19.815458593291122</v>
      </c>
      <c r="CW45" s="615">
        <v>-3.89</v>
      </c>
      <c r="CX45" s="615">
        <v>37.39535808870864</v>
      </c>
      <c r="CY45" s="615">
        <v>-2.6753321749525578</v>
      </c>
      <c r="CZ45" s="626">
        <v>-6.5783847332389831</v>
      </c>
      <c r="DA45" s="615"/>
      <c r="DB45" s="626">
        <v>434.77696780693537</v>
      </c>
      <c r="DC45" s="626">
        <v>84.720443132234834</v>
      </c>
      <c r="DD45" s="615">
        <v>0</v>
      </c>
      <c r="DE45" s="624">
        <v>1012.3075876401249</v>
      </c>
      <c r="DF45" s="615">
        <v>3.9183332528024715</v>
      </c>
      <c r="DG45" s="626">
        <v>1016.2259208929273</v>
      </c>
    </row>
    <row r="46" spans="1:111">
      <c r="A46" s="638">
        <v>109</v>
      </c>
      <c r="B46" s="646">
        <v>5</v>
      </c>
      <c r="C46" s="647">
        <v>68433</v>
      </c>
      <c r="D46" s="616" t="s">
        <v>58</v>
      </c>
      <c r="E46" s="648">
        <v>28230446.73</v>
      </c>
      <c r="F46" s="648">
        <v>5208152.04</v>
      </c>
      <c r="G46" s="648">
        <v>33603675.200000003</v>
      </c>
      <c r="H46" s="648">
        <v>30980548.550000001</v>
      </c>
      <c r="I46" s="648">
        <v>4100216.02</v>
      </c>
      <c r="J46" s="648">
        <v>3281504.82</v>
      </c>
      <c r="K46" s="649">
        <v>105404543.35999998</v>
      </c>
      <c r="L46" s="615"/>
      <c r="M46" s="648">
        <v>5149722.8654169291</v>
      </c>
      <c r="N46" s="648">
        <v>0</v>
      </c>
      <c r="O46" s="648">
        <v>0</v>
      </c>
      <c r="P46" s="648">
        <v>10569886.75</v>
      </c>
      <c r="Q46" s="648">
        <v>1506377.4573201959</v>
      </c>
      <c r="R46" s="648">
        <v>0</v>
      </c>
      <c r="S46" s="641">
        <v>0</v>
      </c>
      <c r="T46" s="648">
        <v>2053800.3876177191</v>
      </c>
      <c r="U46" s="648">
        <v>3532487.32</v>
      </c>
      <c r="V46" s="642">
        <v>22812274.780354843</v>
      </c>
      <c r="W46" s="643"/>
      <c r="X46" s="644">
        <v>128216818.14035483</v>
      </c>
      <c r="Y46" s="625">
        <v>-105988346.06999999</v>
      </c>
      <c r="Z46" s="654">
        <v>22228472.070354834</v>
      </c>
      <c r="AA46" s="670">
        <v>0.17336627435272992</v>
      </c>
      <c r="AB46" s="670"/>
      <c r="AC46" s="639">
        <v>0</v>
      </c>
      <c r="AD46" s="639">
        <v>0</v>
      </c>
      <c r="AE46" s="639">
        <v>982440.57852671423</v>
      </c>
      <c r="AF46" s="639">
        <v>1418440.7939147921</v>
      </c>
      <c r="AG46" s="639">
        <v>169610.22006662507</v>
      </c>
      <c r="AH46" s="640">
        <v>2570491.5925081316</v>
      </c>
      <c r="AI46" s="615"/>
      <c r="AJ46" s="615">
        <v>-67064.34</v>
      </c>
      <c r="AK46" s="615">
        <v>-121810.74</v>
      </c>
      <c r="AL46" s="615">
        <v>-67064.34</v>
      </c>
      <c r="AM46" s="615">
        <v>-684.33</v>
      </c>
      <c r="AN46" s="615">
        <v>-1203052.1399999999</v>
      </c>
      <c r="AO46" s="615">
        <v>-4823025.0991000002</v>
      </c>
      <c r="AP46" s="615">
        <v>804310.22624768852</v>
      </c>
      <c r="AQ46" s="633">
        <v>-170457.06449358672</v>
      </c>
      <c r="AR46" s="633">
        <v>-2039303.4000000001</v>
      </c>
      <c r="AS46" s="633">
        <v>-781504.86</v>
      </c>
      <c r="AT46" s="633">
        <v>-469405.68471083773</v>
      </c>
      <c r="AU46" s="633">
        <v>-266204.37</v>
      </c>
      <c r="AV46" s="633">
        <v>2513980.6113185212</v>
      </c>
      <c r="AW46" s="633">
        <v>-133260.17363273515</v>
      </c>
      <c r="AX46" s="626">
        <v>-6824545.7043709494</v>
      </c>
      <c r="AY46" s="615"/>
      <c r="AZ46" s="650">
        <v>3999066.8663363308</v>
      </c>
      <c r="BA46" s="651">
        <v>5882575.9075377509</v>
      </c>
      <c r="BB46" s="644"/>
      <c r="BC46" s="655">
        <v>27856060.7323661</v>
      </c>
      <c r="BD46" s="633">
        <v>137788.83250000002</v>
      </c>
      <c r="BE46" s="644">
        <v>27993849.5648661</v>
      </c>
      <c r="BF46" s="664"/>
      <c r="BG46" s="615">
        <v>412.52680329665515</v>
      </c>
      <c r="BH46" s="615">
        <v>76.105855946692387</v>
      </c>
      <c r="BI46" s="615">
        <v>491.04489354551168</v>
      </c>
      <c r="BJ46" s="615">
        <v>452.71358189762248</v>
      </c>
      <c r="BK46" s="615">
        <v>59.915771922902692</v>
      </c>
      <c r="BL46" s="615">
        <v>47.952081890316073</v>
      </c>
      <c r="BM46" s="626">
        <v>1540.2589884997003</v>
      </c>
      <c r="BN46" s="615"/>
      <c r="BO46" s="615">
        <v>75.252040176770407</v>
      </c>
      <c r="BP46" s="615">
        <v>0</v>
      </c>
      <c r="BQ46" s="615">
        <v>0</v>
      </c>
      <c r="BR46" s="615">
        <v>154.45598980024258</v>
      </c>
      <c r="BS46" s="615">
        <v>22.012442203618075</v>
      </c>
      <c r="BT46" s="615">
        <v>0</v>
      </c>
      <c r="BU46" s="615">
        <v>0</v>
      </c>
      <c r="BV46" s="615">
        <v>30.011842058914837</v>
      </c>
      <c r="BW46" s="615">
        <v>51.61964724621162</v>
      </c>
      <c r="BX46" s="626">
        <v>333.3519614857575</v>
      </c>
      <c r="BY46" s="625"/>
      <c r="BZ46" s="626">
        <v>1873.6109499854576</v>
      </c>
      <c r="CA46" s="626">
        <v>-1548.79</v>
      </c>
      <c r="CB46" s="626">
        <v>324.82094998545779</v>
      </c>
      <c r="CC46" s="670">
        <v>0.17336627435272992</v>
      </c>
      <c r="CD46" s="670"/>
      <c r="CE46" s="615">
        <v>0</v>
      </c>
      <c r="CF46" s="615">
        <v>0</v>
      </c>
      <c r="CG46" s="615">
        <v>14.356240096542813</v>
      </c>
      <c r="CH46" s="615">
        <v>20.727438427583067</v>
      </c>
      <c r="CI46" s="615">
        <v>2.4784858192191641</v>
      </c>
      <c r="CJ46" s="626">
        <v>37.562164343345046</v>
      </c>
      <c r="CK46" s="615">
        <v>0</v>
      </c>
      <c r="CL46" s="615">
        <v>-0.98</v>
      </c>
      <c r="CM46" s="615">
        <v>-1.78</v>
      </c>
      <c r="CN46" s="615">
        <v>-0.98</v>
      </c>
      <c r="CO46" s="615">
        <v>-0.01</v>
      </c>
      <c r="CP46" s="615">
        <v>-17.579999999999998</v>
      </c>
      <c r="CQ46" s="615">
        <v>-70.478060279397369</v>
      </c>
      <c r="CR46" s="615">
        <v>11.753251008251699</v>
      </c>
      <c r="CS46" s="615">
        <v>-2.4908606153988093</v>
      </c>
      <c r="CT46" s="615">
        <v>-29.8</v>
      </c>
      <c r="CU46" s="615">
        <v>-11.42</v>
      </c>
      <c r="CV46" s="615">
        <v>-6.859346875204035</v>
      </c>
      <c r="CW46" s="615">
        <v>-3.89</v>
      </c>
      <c r="CX46" s="615">
        <v>36.736378813124098</v>
      </c>
      <c r="CY46" s="615">
        <v>-1.9473086615044666</v>
      </c>
      <c r="CZ46" s="626">
        <v>-99.725946610128872</v>
      </c>
      <c r="DA46" s="615"/>
      <c r="DB46" s="626">
        <v>58.43769623334255</v>
      </c>
      <c r="DC46" s="626">
        <v>85.961099287445393</v>
      </c>
      <c r="DD46" s="615">
        <v>0</v>
      </c>
      <c r="DE46" s="624">
        <v>407.05596323946196</v>
      </c>
      <c r="DF46" s="615">
        <v>2.0134851972001813</v>
      </c>
      <c r="DG46" s="626">
        <v>409.06944843666213</v>
      </c>
    </row>
    <row r="47" spans="1:111">
      <c r="A47" s="638">
        <v>111</v>
      </c>
      <c r="B47" s="646">
        <v>7</v>
      </c>
      <c r="C47" s="647">
        <v>17829</v>
      </c>
      <c r="D47" s="616" t="s">
        <v>59</v>
      </c>
      <c r="E47" s="648">
        <v>4601912.67</v>
      </c>
      <c r="F47" s="648">
        <v>1020645.1799999999</v>
      </c>
      <c r="G47" s="648">
        <v>6676605.7000000002</v>
      </c>
      <c r="H47" s="648">
        <v>6772234.3499999996</v>
      </c>
      <c r="I47" s="648">
        <v>1116708.6599999999</v>
      </c>
      <c r="J47" s="648">
        <v>755780.66999999993</v>
      </c>
      <c r="K47" s="649">
        <v>20943887.229999997</v>
      </c>
      <c r="L47" s="615"/>
      <c r="M47" s="648">
        <v>1819481.4431124909</v>
      </c>
      <c r="N47" s="648">
        <v>0</v>
      </c>
      <c r="O47" s="648">
        <v>0</v>
      </c>
      <c r="P47" s="648">
        <v>1979724.76</v>
      </c>
      <c r="Q47" s="648">
        <v>570275.02132357331</v>
      </c>
      <c r="R47" s="648">
        <v>0</v>
      </c>
      <c r="S47" s="641">
        <v>0</v>
      </c>
      <c r="T47" s="648">
        <v>726207.87627139362</v>
      </c>
      <c r="U47" s="648">
        <v>1066738.73</v>
      </c>
      <c r="V47" s="642">
        <v>6162427.8307074588</v>
      </c>
      <c r="W47" s="643"/>
      <c r="X47" s="644">
        <v>27106315.060707457</v>
      </c>
      <c r="Y47" s="625">
        <v>-27613376.91</v>
      </c>
      <c r="Z47" s="654">
        <v>-507061.84929254279</v>
      </c>
      <c r="AA47" s="670">
        <v>-1.8706410227909039E-2</v>
      </c>
      <c r="AB47" s="670"/>
      <c r="AC47" s="639">
        <v>0</v>
      </c>
      <c r="AD47" s="639">
        <v>0</v>
      </c>
      <c r="AE47" s="639">
        <v>242491.40211282636</v>
      </c>
      <c r="AF47" s="639">
        <v>384074.93986513291</v>
      </c>
      <c r="AG47" s="639">
        <v>0</v>
      </c>
      <c r="AH47" s="640">
        <v>626566.34197795927</v>
      </c>
      <c r="AI47" s="615"/>
      <c r="AJ47" s="615">
        <v>-17472.419999999998</v>
      </c>
      <c r="AK47" s="615">
        <v>-31735.62</v>
      </c>
      <c r="AL47" s="615">
        <v>-17472.419999999998</v>
      </c>
      <c r="AM47" s="615">
        <v>-178.29</v>
      </c>
      <c r="AN47" s="615">
        <v>-313433.81999999995</v>
      </c>
      <c r="AO47" s="615">
        <v>-995523.20244999998</v>
      </c>
      <c r="AP47" s="615">
        <v>3283324.5640364131</v>
      </c>
      <c r="AQ47" s="633">
        <v>2913847.119219434</v>
      </c>
      <c r="AR47" s="633">
        <v>-531304.20000000007</v>
      </c>
      <c r="AS47" s="633">
        <v>-203607.18</v>
      </c>
      <c r="AT47" s="633">
        <v>-190017.7533551415</v>
      </c>
      <c r="AU47" s="633">
        <v>-69354.81</v>
      </c>
      <c r="AV47" s="633">
        <v>580310.68038950115</v>
      </c>
      <c r="AW47" s="633">
        <v>133830.09111663356</v>
      </c>
      <c r="AX47" s="626">
        <v>4541212.7389568407</v>
      </c>
      <c r="AY47" s="615"/>
      <c r="AZ47" s="650">
        <v>4234258.5979948901</v>
      </c>
      <c r="BA47" s="651">
        <v>1937772.5220660812</v>
      </c>
      <c r="BB47" s="644"/>
      <c r="BC47" s="655">
        <v>10832748.351703228</v>
      </c>
      <c r="BD47" s="633">
        <v>151021.78999999998</v>
      </c>
      <c r="BE47" s="644">
        <v>10983770.141703228</v>
      </c>
      <c r="BF47" s="664"/>
      <c r="BG47" s="615">
        <v>258.11389702170618</v>
      </c>
      <c r="BH47" s="615">
        <v>57.24635032811711</v>
      </c>
      <c r="BI47" s="615">
        <v>374.48009983734369</v>
      </c>
      <c r="BJ47" s="615">
        <v>379.84375736160189</v>
      </c>
      <c r="BK47" s="615">
        <v>62.634396769308424</v>
      </c>
      <c r="BL47" s="615">
        <v>42.390524987380104</v>
      </c>
      <c r="BM47" s="626">
        <v>1174.7090263054572</v>
      </c>
      <c r="BN47" s="615"/>
      <c r="BO47" s="615">
        <v>102.05179444234062</v>
      </c>
      <c r="BP47" s="615">
        <v>0</v>
      </c>
      <c r="BQ47" s="615">
        <v>0</v>
      </c>
      <c r="BR47" s="615">
        <v>111.03958494587469</v>
      </c>
      <c r="BS47" s="615">
        <v>31.985810831991323</v>
      </c>
      <c r="BT47" s="615">
        <v>0</v>
      </c>
      <c r="BU47" s="615">
        <v>0</v>
      </c>
      <c r="BV47" s="615">
        <v>40.731834442279073</v>
      </c>
      <c r="BW47" s="615">
        <v>59.831663581804925</v>
      </c>
      <c r="BX47" s="626">
        <v>345.64068824429069</v>
      </c>
      <c r="BY47" s="625"/>
      <c r="BZ47" s="626">
        <v>1520.3497145497481</v>
      </c>
      <c r="CA47" s="626">
        <v>-1548.79</v>
      </c>
      <c r="CB47" s="626">
        <v>-28.440285450251992</v>
      </c>
      <c r="CC47" s="670">
        <v>-1.8706410227909035E-2</v>
      </c>
      <c r="CD47" s="670"/>
      <c r="CE47" s="615">
        <v>0</v>
      </c>
      <c r="CF47" s="615">
        <v>0</v>
      </c>
      <c r="CG47" s="615">
        <v>13.600953621225328</v>
      </c>
      <c r="CH47" s="615">
        <v>21.542147056208027</v>
      </c>
      <c r="CI47" s="615">
        <v>0</v>
      </c>
      <c r="CJ47" s="626">
        <v>35.143100677433353</v>
      </c>
      <c r="CK47" s="615">
        <v>0</v>
      </c>
      <c r="CL47" s="615">
        <v>-0.97999999999999987</v>
      </c>
      <c r="CM47" s="615">
        <v>-1.78</v>
      </c>
      <c r="CN47" s="615">
        <v>-0.97999999999999987</v>
      </c>
      <c r="CO47" s="615">
        <v>-0.01</v>
      </c>
      <c r="CP47" s="615">
        <v>-17.579999999999998</v>
      </c>
      <c r="CQ47" s="615">
        <v>-55.837298920298387</v>
      </c>
      <c r="CR47" s="615">
        <v>184.1564060820244</v>
      </c>
      <c r="CS47" s="615">
        <v>163.43300909862774</v>
      </c>
      <c r="CT47" s="615">
        <v>-29.800000000000004</v>
      </c>
      <c r="CU47" s="615">
        <v>-11.42</v>
      </c>
      <c r="CV47" s="615">
        <v>-10.657790866293201</v>
      </c>
      <c r="CW47" s="615">
        <v>-3.8899999999999997</v>
      </c>
      <c r="CX47" s="615">
        <v>32.548694844887606</v>
      </c>
      <c r="CY47" s="615">
        <v>7.5063150550582511</v>
      </c>
      <c r="CZ47" s="626">
        <v>254.70933529400642</v>
      </c>
      <c r="DA47" s="615"/>
      <c r="DB47" s="626">
        <v>237.49277009338101</v>
      </c>
      <c r="DC47" s="626">
        <v>108.6865512404555</v>
      </c>
      <c r="DD47" s="615">
        <v>0</v>
      </c>
      <c r="DE47" s="624">
        <v>607.59147185502434</v>
      </c>
      <c r="DF47" s="615">
        <v>8.4705698580963595</v>
      </c>
      <c r="DG47" s="626">
        <v>616.06204171312061</v>
      </c>
    </row>
    <row r="48" spans="1:111">
      <c r="A48" s="638">
        <v>139</v>
      </c>
      <c r="B48" s="646">
        <v>17</v>
      </c>
      <c r="C48" s="647">
        <v>9806</v>
      </c>
      <c r="D48" s="616" t="s">
        <v>60</v>
      </c>
      <c r="E48" s="648">
        <v>5992354.1200000001</v>
      </c>
      <c r="F48" s="648">
        <v>1173265.02</v>
      </c>
      <c r="G48" s="648">
        <v>7395750.5</v>
      </c>
      <c r="H48" s="648">
        <v>6578346.25</v>
      </c>
      <c r="I48" s="648">
        <v>536129.69999999995</v>
      </c>
      <c r="J48" s="648">
        <v>436460.97</v>
      </c>
      <c r="K48" s="649">
        <v>22112306.559999999</v>
      </c>
      <c r="L48" s="615"/>
      <c r="M48" s="648">
        <v>930254.31833891117</v>
      </c>
      <c r="N48" s="648">
        <v>0</v>
      </c>
      <c r="O48" s="648">
        <v>0</v>
      </c>
      <c r="P48" s="648">
        <v>196369.46</v>
      </c>
      <c r="Q48" s="648">
        <v>1363110.5902681532</v>
      </c>
      <c r="R48" s="648">
        <v>0</v>
      </c>
      <c r="S48" s="641">
        <v>0</v>
      </c>
      <c r="T48" s="648">
        <v>188460.35907320931</v>
      </c>
      <c r="U48" s="648">
        <v>539468.96750000003</v>
      </c>
      <c r="V48" s="642">
        <v>3217663.6951802736</v>
      </c>
      <c r="W48" s="643"/>
      <c r="X48" s="644">
        <v>25329970.255180273</v>
      </c>
      <c r="Y48" s="625">
        <v>-15187434.74</v>
      </c>
      <c r="Z48" s="654">
        <v>10142535.515180273</v>
      </c>
      <c r="AA48" s="670">
        <v>0.40041640053272493</v>
      </c>
      <c r="AB48" s="670"/>
      <c r="AC48" s="639">
        <v>0</v>
      </c>
      <c r="AD48" s="639">
        <v>0</v>
      </c>
      <c r="AE48" s="639">
        <v>90896.024197004037</v>
      </c>
      <c r="AF48" s="639">
        <v>183798.80072435408</v>
      </c>
      <c r="AG48" s="639">
        <v>0</v>
      </c>
      <c r="AH48" s="640">
        <v>274694.82492135814</v>
      </c>
      <c r="AI48" s="615"/>
      <c r="AJ48" s="615">
        <v>-9609.8799999999992</v>
      </c>
      <c r="AK48" s="615">
        <v>-17454.68</v>
      </c>
      <c r="AL48" s="615">
        <v>-9609.8799999999992</v>
      </c>
      <c r="AM48" s="615">
        <v>-98.06</v>
      </c>
      <c r="AN48" s="615">
        <v>-172389.47999999998</v>
      </c>
      <c r="AO48" s="615">
        <v>-240113.73850000001</v>
      </c>
      <c r="AP48" s="615">
        <v>-910061.4245212822</v>
      </c>
      <c r="AQ48" s="633">
        <v>-849704.6213589015</v>
      </c>
      <c r="AR48" s="633">
        <v>-292218.8</v>
      </c>
      <c r="AS48" s="633">
        <v>-111984.52</v>
      </c>
      <c r="AT48" s="633">
        <v>-291289.29688874754</v>
      </c>
      <c r="AU48" s="633">
        <v>-38145.340000000004</v>
      </c>
      <c r="AV48" s="633">
        <v>551606.1976680411</v>
      </c>
      <c r="AW48" s="633">
        <v>-21958.956004720065</v>
      </c>
      <c r="AX48" s="626">
        <v>-2413032.4796056105</v>
      </c>
      <c r="AY48" s="615"/>
      <c r="AZ48" s="650">
        <v>5631429.3875265978</v>
      </c>
      <c r="BA48" s="651">
        <v>696858.62628587161</v>
      </c>
      <c r="BB48" s="644"/>
      <c r="BC48" s="655">
        <v>14332485.874308489</v>
      </c>
      <c r="BD48" s="633">
        <v>148407.00000000003</v>
      </c>
      <c r="BE48" s="644">
        <v>14480892.874308489</v>
      </c>
      <c r="BF48" s="664"/>
      <c r="BG48" s="615">
        <v>611.09056903936369</v>
      </c>
      <c r="BH48" s="615">
        <v>119.64766673465226</v>
      </c>
      <c r="BI48" s="615">
        <v>754.20665918825205</v>
      </c>
      <c r="BJ48" s="615">
        <v>670.8490974913318</v>
      </c>
      <c r="BK48" s="615">
        <v>54.673638588619205</v>
      </c>
      <c r="BL48" s="615">
        <v>44.509582908423411</v>
      </c>
      <c r="BM48" s="626">
        <v>2254.9772139506422</v>
      </c>
      <c r="BN48" s="615"/>
      <c r="BO48" s="615">
        <v>94.865828914839</v>
      </c>
      <c r="BP48" s="615">
        <v>0</v>
      </c>
      <c r="BQ48" s="615">
        <v>0</v>
      </c>
      <c r="BR48" s="615">
        <v>20.025439526820314</v>
      </c>
      <c r="BS48" s="615">
        <v>139.00781055151469</v>
      </c>
      <c r="BT48" s="615">
        <v>0</v>
      </c>
      <c r="BU48" s="615">
        <v>0</v>
      </c>
      <c r="BV48" s="615">
        <v>19.218882222436193</v>
      </c>
      <c r="BW48" s="615">
        <v>55.014171680603717</v>
      </c>
      <c r="BX48" s="626">
        <v>328.13213289621393</v>
      </c>
      <c r="BY48" s="625"/>
      <c r="BZ48" s="626">
        <v>2583.1093468468562</v>
      </c>
      <c r="CA48" s="626">
        <v>-1548.79</v>
      </c>
      <c r="CB48" s="626">
        <v>1034.3193468468562</v>
      </c>
      <c r="CC48" s="670">
        <v>0.40041640053272493</v>
      </c>
      <c r="CD48" s="670"/>
      <c r="CE48" s="615">
        <v>0</v>
      </c>
      <c r="CF48" s="615">
        <v>0</v>
      </c>
      <c r="CG48" s="615">
        <v>9.2694293490724089</v>
      </c>
      <c r="CH48" s="615">
        <v>18.743504051025297</v>
      </c>
      <c r="CI48" s="615">
        <v>0</v>
      </c>
      <c r="CJ48" s="626">
        <v>28.012933400097712</v>
      </c>
      <c r="CK48" s="615">
        <v>0</v>
      </c>
      <c r="CL48" s="615">
        <v>-0.97999999999999987</v>
      </c>
      <c r="CM48" s="615">
        <v>-1.78</v>
      </c>
      <c r="CN48" s="615">
        <v>-0.97999999999999987</v>
      </c>
      <c r="CO48" s="615">
        <v>-0.01</v>
      </c>
      <c r="CP48" s="615">
        <v>-17.579999999999998</v>
      </c>
      <c r="CQ48" s="615">
        <v>-24.486410208035895</v>
      </c>
      <c r="CR48" s="615">
        <v>-92.806590304026329</v>
      </c>
      <c r="CS48" s="615">
        <v>-86.651501260340765</v>
      </c>
      <c r="CT48" s="615">
        <v>-29.799999999999997</v>
      </c>
      <c r="CU48" s="615">
        <v>-11.42</v>
      </c>
      <c r="CV48" s="615">
        <v>-29.70521077796732</v>
      </c>
      <c r="CW48" s="615">
        <v>-3.8900000000000006</v>
      </c>
      <c r="CX48" s="615">
        <v>56.251906757907513</v>
      </c>
      <c r="CY48" s="615">
        <v>-2.2393387726616423</v>
      </c>
      <c r="CZ48" s="626">
        <v>-246.07714456512446</v>
      </c>
      <c r="DA48" s="615"/>
      <c r="DB48" s="626">
        <v>574.28404930925944</v>
      </c>
      <c r="DC48" s="626">
        <v>71.064514204147628</v>
      </c>
      <c r="DD48" s="615">
        <v>0</v>
      </c>
      <c r="DE48" s="624">
        <v>1461.6036991952365</v>
      </c>
      <c r="DF48" s="615">
        <v>15.13430552722823</v>
      </c>
      <c r="DG48" s="626">
        <v>1476.7380047224647</v>
      </c>
    </row>
    <row r="49" spans="1:111">
      <c r="A49" s="638">
        <v>140</v>
      </c>
      <c r="B49" s="646">
        <v>11</v>
      </c>
      <c r="C49" s="647">
        <v>20463</v>
      </c>
      <c r="D49" s="616" t="s">
        <v>61</v>
      </c>
      <c r="E49" s="648">
        <v>7454560.29</v>
      </c>
      <c r="F49" s="648">
        <v>1592969.58</v>
      </c>
      <c r="G49" s="648">
        <v>10631902.1</v>
      </c>
      <c r="H49" s="648">
        <v>10400711.65</v>
      </c>
      <c r="I49" s="648">
        <v>1222740.8599999999</v>
      </c>
      <c r="J49" s="648">
        <v>929555.99999999988</v>
      </c>
      <c r="K49" s="649">
        <v>32232440.479999997</v>
      </c>
      <c r="L49" s="615"/>
      <c r="M49" s="648">
        <v>1761776.9447429501</v>
      </c>
      <c r="N49" s="648">
        <v>0</v>
      </c>
      <c r="O49" s="648">
        <v>0</v>
      </c>
      <c r="P49" s="648">
        <v>1869517.41</v>
      </c>
      <c r="Q49" s="648">
        <v>643705.40707442584</v>
      </c>
      <c r="R49" s="648">
        <v>0</v>
      </c>
      <c r="S49" s="641">
        <v>0</v>
      </c>
      <c r="T49" s="648">
        <v>567002.69562436373</v>
      </c>
      <c r="U49" s="648">
        <v>1142889.4375000002</v>
      </c>
      <c r="V49" s="642">
        <v>5984891.8949417388</v>
      </c>
      <c r="W49" s="643"/>
      <c r="X49" s="644">
        <v>38217332.374941736</v>
      </c>
      <c r="Y49" s="625">
        <v>-31692889.77</v>
      </c>
      <c r="Z49" s="654">
        <v>6524442.6049417369</v>
      </c>
      <c r="AA49" s="670">
        <v>0.17071946678360184</v>
      </c>
      <c r="AB49" s="670"/>
      <c r="AC49" s="639">
        <v>351111.766236</v>
      </c>
      <c r="AD49" s="639">
        <v>0</v>
      </c>
      <c r="AE49" s="639">
        <v>315165.00089680211</v>
      </c>
      <c r="AF49" s="639">
        <v>413042.24652609602</v>
      </c>
      <c r="AG49" s="639">
        <v>0</v>
      </c>
      <c r="AH49" s="640">
        <v>1079319.0136588982</v>
      </c>
      <c r="AI49" s="615"/>
      <c r="AJ49" s="615">
        <v>-20053.739999999998</v>
      </c>
      <c r="AK49" s="615">
        <v>-36424.14</v>
      </c>
      <c r="AL49" s="615">
        <v>-20053.739999999998</v>
      </c>
      <c r="AM49" s="615">
        <v>-204.63</v>
      </c>
      <c r="AN49" s="615">
        <v>-359739.54</v>
      </c>
      <c r="AO49" s="615">
        <v>-1056652.4929</v>
      </c>
      <c r="AP49" s="615">
        <v>5687944.3897173535</v>
      </c>
      <c r="AQ49" s="633">
        <v>2239328.8329352606</v>
      </c>
      <c r="AR49" s="633">
        <v>-609797.4</v>
      </c>
      <c r="AS49" s="633">
        <v>-233687.46</v>
      </c>
      <c r="AT49" s="633">
        <v>-449360.12719338265</v>
      </c>
      <c r="AU49" s="633">
        <v>-79601.070000000007</v>
      </c>
      <c r="AV49" s="633">
        <v>778185.43467979413</v>
      </c>
      <c r="AW49" s="633">
        <v>97474.273143319471</v>
      </c>
      <c r="AX49" s="626">
        <v>5937358.5903823441</v>
      </c>
      <c r="AY49" s="615"/>
      <c r="AZ49" s="650">
        <v>7494006.2442667149</v>
      </c>
      <c r="BA49" s="651">
        <v>2271719.8619182827</v>
      </c>
      <c r="BB49" s="644"/>
      <c r="BC49" s="655">
        <v>23306846.315167978</v>
      </c>
      <c r="BD49" s="633">
        <v>-91111.297499999986</v>
      </c>
      <c r="BE49" s="644">
        <v>23215735.017667979</v>
      </c>
      <c r="BF49" s="664"/>
      <c r="BG49" s="615">
        <v>364.29459463421784</v>
      </c>
      <c r="BH49" s="615">
        <v>77.846336314323423</v>
      </c>
      <c r="BI49" s="615">
        <v>519.5671260323511</v>
      </c>
      <c r="BJ49" s="615">
        <v>508.26915163954459</v>
      </c>
      <c r="BK49" s="615">
        <v>59.753743830327906</v>
      </c>
      <c r="BL49" s="615">
        <v>45.426183844011135</v>
      </c>
      <c r="BM49" s="626">
        <v>1575.1571362947757</v>
      </c>
      <c r="BN49" s="615"/>
      <c r="BO49" s="615">
        <v>86.095731063038173</v>
      </c>
      <c r="BP49" s="615">
        <v>0</v>
      </c>
      <c r="BQ49" s="615">
        <v>0</v>
      </c>
      <c r="BR49" s="615">
        <v>91.360866441870684</v>
      </c>
      <c r="BS49" s="615">
        <v>31.457039880487994</v>
      </c>
      <c r="BT49" s="615">
        <v>0</v>
      </c>
      <c r="BU49" s="615">
        <v>0</v>
      </c>
      <c r="BV49" s="615">
        <v>27.708678865482273</v>
      </c>
      <c r="BW49" s="615">
        <v>55.851509431657149</v>
      </c>
      <c r="BX49" s="626">
        <v>292.47382568253624</v>
      </c>
      <c r="BY49" s="625"/>
      <c r="BZ49" s="626">
        <v>1867.6309619773122</v>
      </c>
      <c r="CA49" s="626">
        <v>-1548.79</v>
      </c>
      <c r="CB49" s="626">
        <v>318.84096197731208</v>
      </c>
      <c r="CC49" s="670">
        <v>0.17071946678360184</v>
      </c>
      <c r="CD49" s="670"/>
      <c r="CE49" s="615">
        <v>17.158372</v>
      </c>
      <c r="CF49" s="615">
        <v>0</v>
      </c>
      <c r="CG49" s="615">
        <v>15.401700674231643</v>
      </c>
      <c r="CH49" s="615">
        <v>20.184833432345989</v>
      </c>
      <c r="CI49" s="615">
        <v>0</v>
      </c>
      <c r="CJ49" s="626">
        <v>52.744906106577638</v>
      </c>
      <c r="CK49" s="615">
        <v>0</v>
      </c>
      <c r="CL49" s="615">
        <v>-0.97999999999999987</v>
      </c>
      <c r="CM49" s="615">
        <v>-1.78</v>
      </c>
      <c r="CN49" s="615">
        <v>-0.97999999999999987</v>
      </c>
      <c r="CO49" s="615">
        <v>-0.01</v>
      </c>
      <c r="CP49" s="615">
        <v>-17.579999999999998</v>
      </c>
      <c r="CQ49" s="615">
        <v>-51.637222934076135</v>
      </c>
      <c r="CR49" s="615">
        <v>277.96239015380706</v>
      </c>
      <c r="CS49" s="615">
        <v>109.43306616504231</v>
      </c>
      <c r="CT49" s="615">
        <v>-29.8</v>
      </c>
      <c r="CU49" s="615">
        <v>-11.42</v>
      </c>
      <c r="CV49" s="615">
        <v>-21.959640677974033</v>
      </c>
      <c r="CW49" s="615">
        <v>-3.89</v>
      </c>
      <c r="CX49" s="615">
        <v>38.028902637921817</v>
      </c>
      <c r="CY49" s="615">
        <v>4.7634400206870682</v>
      </c>
      <c r="CZ49" s="626">
        <v>290.15093536540803</v>
      </c>
      <c r="DA49" s="615"/>
      <c r="DB49" s="626">
        <v>366.22226673834308</v>
      </c>
      <c r="DC49" s="626">
        <v>111.01597331370193</v>
      </c>
      <c r="DD49" s="615">
        <v>0</v>
      </c>
      <c r="DE49" s="624">
        <v>1138.9750435013427</v>
      </c>
      <c r="DF49" s="615">
        <v>-4.4524897375751351</v>
      </c>
      <c r="DG49" s="626">
        <v>1134.5225537637677</v>
      </c>
    </row>
    <row r="50" spans="1:111">
      <c r="A50" s="638">
        <v>142</v>
      </c>
      <c r="B50" s="646">
        <v>7</v>
      </c>
      <c r="C50" s="647">
        <v>6401</v>
      </c>
      <c r="D50" s="616" t="s">
        <v>62</v>
      </c>
      <c r="E50" s="648">
        <v>2475882.84</v>
      </c>
      <c r="F50" s="648">
        <v>534169.43999999994</v>
      </c>
      <c r="G50" s="648">
        <v>3097225.9</v>
      </c>
      <c r="H50" s="648">
        <v>2714433.4</v>
      </c>
      <c r="I50" s="648">
        <v>385788.68</v>
      </c>
      <c r="J50" s="648">
        <v>274477.23</v>
      </c>
      <c r="K50" s="649">
        <v>9481977.4900000002</v>
      </c>
      <c r="L50" s="615"/>
      <c r="M50" s="648">
        <v>478893.92535057763</v>
      </c>
      <c r="N50" s="648">
        <v>0</v>
      </c>
      <c r="O50" s="648">
        <v>0</v>
      </c>
      <c r="P50" s="648">
        <v>316595.65999999997</v>
      </c>
      <c r="Q50" s="648">
        <v>497637.65674236452</v>
      </c>
      <c r="R50" s="648">
        <v>0</v>
      </c>
      <c r="S50" s="641">
        <v>0</v>
      </c>
      <c r="T50" s="648">
        <v>173988.99883414578</v>
      </c>
      <c r="U50" s="648">
        <v>301018.52749999997</v>
      </c>
      <c r="V50" s="642">
        <v>1768134.7684270879</v>
      </c>
      <c r="W50" s="643"/>
      <c r="X50" s="644">
        <v>11250112.258427087</v>
      </c>
      <c r="Y50" s="625">
        <v>-9913804.7899999991</v>
      </c>
      <c r="Z50" s="654">
        <v>1336307.4684270881</v>
      </c>
      <c r="AA50" s="670">
        <v>0.11878170081601669</v>
      </c>
      <c r="AB50" s="670"/>
      <c r="AC50" s="639">
        <v>0</v>
      </c>
      <c r="AD50" s="639">
        <v>0</v>
      </c>
      <c r="AE50" s="639">
        <v>70430.578256678142</v>
      </c>
      <c r="AF50" s="639">
        <v>119771.23398174025</v>
      </c>
      <c r="AG50" s="639">
        <v>0</v>
      </c>
      <c r="AH50" s="640">
        <v>190201.81223841838</v>
      </c>
      <c r="AI50" s="615"/>
      <c r="AJ50" s="615">
        <v>-6272.98</v>
      </c>
      <c r="AK50" s="615">
        <v>-11393.78</v>
      </c>
      <c r="AL50" s="615">
        <v>-6272.98</v>
      </c>
      <c r="AM50" s="615">
        <v>-64.010000000000005</v>
      </c>
      <c r="AN50" s="615">
        <v>-112529.57999999999</v>
      </c>
      <c r="AO50" s="615">
        <v>-241285.59</v>
      </c>
      <c r="AP50" s="615">
        <v>302401.4120114441</v>
      </c>
      <c r="AQ50" s="633">
        <v>39864.378232293006</v>
      </c>
      <c r="AR50" s="633">
        <v>-190749.80000000002</v>
      </c>
      <c r="AS50" s="633">
        <v>-73099.42</v>
      </c>
      <c r="AT50" s="633">
        <v>-84026.990984866803</v>
      </c>
      <c r="AU50" s="633">
        <v>-24899.89</v>
      </c>
      <c r="AV50" s="633">
        <v>182776.87291591475</v>
      </c>
      <c r="AW50" s="633">
        <v>30310.495273311448</v>
      </c>
      <c r="AX50" s="626">
        <v>-195241.86255190353</v>
      </c>
      <c r="AY50" s="615"/>
      <c r="AZ50" s="650">
        <v>2602144.279742917</v>
      </c>
      <c r="BA50" s="651">
        <v>792531.94730695186</v>
      </c>
      <c r="BB50" s="644"/>
      <c r="BC50" s="655">
        <v>4725943.6451634727</v>
      </c>
      <c r="BD50" s="633">
        <v>587497.37750000006</v>
      </c>
      <c r="BE50" s="644">
        <v>5313441.0226634732</v>
      </c>
      <c r="BF50" s="664"/>
      <c r="BG50" s="615">
        <v>386.79625683486955</v>
      </c>
      <c r="BH50" s="615">
        <v>83.450935791282603</v>
      </c>
      <c r="BI50" s="615">
        <v>483.86594282143415</v>
      </c>
      <c r="BJ50" s="615">
        <v>424.06395875644426</v>
      </c>
      <c r="BK50" s="615">
        <v>60.270064052491797</v>
      </c>
      <c r="BL50" s="615">
        <v>42.880367130135916</v>
      </c>
      <c r="BM50" s="626">
        <v>1481.3275253866584</v>
      </c>
      <c r="BN50" s="615"/>
      <c r="BO50" s="615">
        <v>74.815485916353325</v>
      </c>
      <c r="BP50" s="615">
        <v>0</v>
      </c>
      <c r="BQ50" s="615">
        <v>0</v>
      </c>
      <c r="BR50" s="615">
        <v>49.46034369629745</v>
      </c>
      <c r="BS50" s="615">
        <v>77.743736407180833</v>
      </c>
      <c r="BT50" s="615">
        <v>0</v>
      </c>
      <c r="BU50" s="615">
        <v>0</v>
      </c>
      <c r="BV50" s="615">
        <v>27.181533953155096</v>
      </c>
      <c r="BW50" s="615">
        <v>47.026796984846115</v>
      </c>
      <c r="BX50" s="626">
        <v>276.22789695783285</v>
      </c>
      <c r="BY50" s="625"/>
      <c r="BZ50" s="626">
        <v>1757.555422344491</v>
      </c>
      <c r="CA50" s="626">
        <v>-1548.79</v>
      </c>
      <c r="CB50" s="626">
        <v>208.76542234449118</v>
      </c>
      <c r="CC50" s="670">
        <v>0.11878170081601669</v>
      </c>
      <c r="CD50" s="670"/>
      <c r="CE50" s="615">
        <v>0</v>
      </c>
      <c r="CF50" s="615">
        <v>0</v>
      </c>
      <c r="CG50" s="615">
        <v>11.003058624695852</v>
      </c>
      <c r="CH50" s="615">
        <v>18.711331664074404</v>
      </c>
      <c r="CI50" s="615">
        <v>0</v>
      </c>
      <c r="CJ50" s="626">
        <v>29.71439028877025</v>
      </c>
      <c r="CK50" s="615">
        <v>0</v>
      </c>
      <c r="CL50" s="615">
        <v>-0.98</v>
      </c>
      <c r="CM50" s="615">
        <v>-1.78</v>
      </c>
      <c r="CN50" s="615">
        <v>-0.98</v>
      </c>
      <c r="CO50" s="615">
        <v>-0.01</v>
      </c>
      <c r="CP50" s="615">
        <v>-17.579999999999998</v>
      </c>
      <c r="CQ50" s="615">
        <v>-37.694983596313072</v>
      </c>
      <c r="CR50" s="615">
        <v>47.24283893320483</v>
      </c>
      <c r="CS50" s="615">
        <v>6.227835999420873</v>
      </c>
      <c r="CT50" s="615">
        <v>-29.800000000000004</v>
      </c>
      <c r="CU50" s="615">
        <v>-11.42</v>
      </c>
      <c r="CV50" s="615">
        <v>-13.127166221663304</v>
      </c>
      <c r="CW50" s="615">
        <v>-3.89</v>
      </c>
      <c r="CX50" s="615">
        <v>28.554424764242267</v>
      </c>
      <c r="CY50" s="615">
        <v>4.7352749997362054</v>
      </c>
      <c r="CZ50" s="626">
        <v>-30.501775121372212</v>
      </c>
      <c r="DA50" s="615"/>
      <c r="DB50" s="626">
        <v>406.52152472159304</v>
      </c>
      <c r="DC50" s="626">
        <v>123.81377086501357</v>
      </c>
      <c r="DD50" s="615">
        <v>0</v>
      </c>
      <c r="DE50" s="624">
        <v>738.31333309849595</v>
      </c>
      <c r="DF50" s="615">
        <v>91.78212427745666</v>
      </c>
      <c r="DG50" s="626">
        <v>830.09545737595272</v>
      </c>
    </row>
    <row r="51" spans="1:111">
      <c r="A51" s="638">
        <v>143</v>
      </c>
      <c r="B51" s="646">
        <v>6</v>
      </c>
      <c r="C51" s="647">
        <v>6758</v>
      </c>
      <c r="D51" s="616" t="s">
        <v>63</v>
      </c>
      <c r="E51" s="648">
        <v>2009412.1600000001</v>
      </c>
      <c r="F51" s="648">
        <v>467398.26</v>
      </c>
      <c r="G51" s="648">
        <v>3620240.3000000003</v>
      </c>
      <c r="H51" s="648">
        <v>3226851.9499999997</v>
      </c>
      <c r="I51" s="648">
        <v>407907.98</v>
      </c>
      <c r="J51" s="648">
        <v>291433.01999999996</v>
      </c>
      <c r="K51" s="649">
        <v>10023243.67</v>
      </c>
      <c r="L51" s="615"/>
      <c r="M51" s="648">
        <v>526162.61378974817</v>
      </c>
      <c r="N51" s="648">
        <v>0</v>
      </c>
      <c r="O51" s="648">
        <v>0</v>
      </c>
      <c r="P51" s="648">
        <v>645213.93999999994</v>
      </c>
      <c r="Q51" s="648">
        <v>633134.60361098161</v>
      </c>
      <c r="R51" s="648">
        <v>0</v>
      </c>
      <c r="S51" s="641">
        <v>0</v>
      </c>
      <c r="T51" s="648">
        <v>230142.05521366483</v>
      </c>
      <c r="U51" s="648">
        <v>319380.21750000003</v>
      </c>
      <c r="V51" s="642">
        <v>2354033.4301143945</v>
      </c>
      <c r="W51" s="643"/>
      <c r="X51" s="644">
        <v>12377277.100114394</v>
      </c>
      <c r="Y51" s="625">
        <v>-10466722.82</v>
      </c>
      <c r="Z51" s="654">
        <v>1910554.2801143937</v>
      </c>
      <c r="AA51" s="670">
        <v>0.15435982119982883</v>
      </c>
      <c r="AB51" s="670"/>
      <c r="AC51" s="639">
        <v>37364.360263999995</v>
      </c>
      <c r="AD51" s="639">
        <v>0</v>
      </c>
      <c r="AE51" s="639">
        <v>84170.886205156363</v>
      </c>
      <c r="AF51" s="639">
        <v>131052.28656195779</v>
      </c>
      <c r="AG51" s="639">
        <v>0</v>
      </c>
      <c r="AH51" s="640">
        <v>252587.53303111414</v>
      </c>
      <c r="AI51" s="615"/>
      <c r="AJ51" s="615">
        <v>-6622.84</v>
      </c>
      <c r="AK51" s="615">
        <v>-12029.24</v>
      </c>
      <c r="AL51" s="615">
        <v>-6622.84</v>
      </c>
      <c r="AM51" s="615">
        <v>-67.58</v>
      </c>
      <c r="AN51" s="615">
        <v>-118805.63999999998</v>
      </c>
      <c r="AO51" s="615">
        <v>-310764.88130000001</v>
      </c>
      <c r="AP51" s="615">
        <v>-569157.69478586689</v>
      </c>
      <c r="AQ51" s="633">
        <v>-28758.543165897321</v>
      </c>
      <c r="AR51" s="633">
        <v>-201388.4</v>
      </c>
      <c r="AS51" s="633">
        <v>-77176.36</v>
      </c>
      <c r="AT51" s="633">
        <v>-80856.292081696869</v>
      </c>
      <c r="AU51" s="633">
        <v>-26288.620000000003</v>
      </c>
      <c r="AV51" s="633">
        <v>334277.64786337712</v>
      </c>
      <c r="AW51" s="633">
        <v>-18802.270388267731</v>
      </c>
      <c r="AX51" s="626">
        <v>-1123063.5538583519</v>
      </c>
      <c r="AY51" s="615"/>
      <c r="AZ51" s="650">
        <v>2744908.9381804885</v>
      </c>
      <c r="BA51" s="651">
        <v>859516.87219683977</v>
      </c>
      <c r="BB51" s="644"/>
      <c r="BC51" s="655">
        <v>4644504.0696644839</v>
      </c>
      <c r="BD51" s="633">
        <v>159767.20250000004</v>
      </c>
      <c r="BE51" s="644">
        <v>4804271.2721644836</v>
      </c>
      <c r="BF51" s="664"/>
      <c r="BG51" s="615">
        <v>297.33828943474401</v>
      </c>
      <c r="BH51" s="615">
        <v>69.162216632139689</v>
      </c>
      <c r="BI51" s="615">
        <v>535.69699615270792</v>
      </c>
      <c r="BJ51" s="615">
        <v>477.48623113347139</v>
      </c>
      <c r="BK51" s="615">
        <v>60.359274933412252</v>
      </c>
      <c r="BL51" s="615">
        <v>43.124152116010649</v>
      </c>
      <c r="BM51" s="626">
        <v>1483.1671604024859</v>
      </c>
      <c r="BN51" s="615"/>
      <c r="BO51" s="615">
        <v>77.857741016535684</v>
      </c>
      <c r="BP51" s="615">
        <v>0</v>
      </c>
      <c r="BQ51" s="615">
        <v>0</v>
      </c>
      <c r="BR51" s="615">
        <v>95.474095886356906</v>
      </c>
      <c r="BS51" s="615">
        <v>93.686682984756089</v>
      </c>
      <c r="BT51" s="615">
        <v>0</v>
      </c>
      <c r="BU51" s="615">
        <v>0</v>
      </c>
      <c r="BV51" s="615">
        <v>34.054758096132709</v>
      </c>
      <c r="BW51" s="615">
        <v>47.259576427937262</v>
      </c>
      <c r="BX51" s="626">
        <v>348.33285441171864</v>
      </c>
      <c r="BY51" s="625"/>
      <c r="BZ51" s="626">
        <v>1831.5000148142044</v>
      </c>
      <c r="CA51" s="626">
        <v>-1548.79</v>
      </c>
      <c r="CB51" s="626">
        <v>282.71001481420444</v>
      </c>
      <c r="CC51" s="670">
        <v>0.15435982119982883</v>
      </c>
      <c r="CD51" s="670"/>
      <c r="CE51" s="615">
        <v>5.5289079999999995</v>
      </c>
      <c r="CF51" s="615">
        <v>0</v>
      </c>
      <c r="CG51" s="615">
        <v>12.454999438466464</v>
      </c>
      <c r="CH51" s="615">
        <v>19.392170251843414</v>
      </c>
      <c r="CI51" s="615">
        <v>0</v>
      </c>
      <c r="CJ51" s="626">
        <v>37.376077690309877</v>
      </c>
      <c r="CK51" s="615">
        <v>0</v>
      </c>
      <c r="CL51" s="615">
        <v>-0.98</v>
      </c>
      <c r="CM51" s="615">
        <v>-1.78</v>
      </c>
      <c r="CN51" s="615">
        <v>-0.98</v>
      </c>
      <c r="CO51" s="615">
        <v>-0.01</v>
      </c>
      <c r="CP51" s="615">
        <v>-17.579999999999998</v>
      </c>
      <c r="CQ51" s="615">
        <v>-45.984741240011836</v>
      </c>
      <c r="CR51" s="615">
        <v>-84.219842377310869</v>
      </c>
      <c r="CS51" s="615">
        <v>-4.2554813799788871</v>
      </c>
      <c r="CT51" s="615">
        <v>-29.8</v>
      </c>
      <c r="CU51" s="615">
        <v>-11.42</v>
      </c>
      <c r="CV51" s="615">
        <v>-11.964529754616287</v>
      </c>
      <c r="CW51" s="615">
        <v>-3.8900000000000006</v>
      </c>
      <c r="CX51" s="615">
        <v>49.463990509526063</v>
      </c>
      <c r="CY51" s="615">
        <v>-2.7822240882313896</v>
      </c>
      <c r="CZ51" s="626">
        <v>-166.18282833062324</v>
      </c>
      <c r="DA51" s="615"/>
      <c r="DB51" s="626">
        <v>406.17178724185982</v>
      </c>
      <c r="DC51" s="626">
        <v>127.18509502764719</v>
      </c>
      <c r="DD51" s="615">
        <v>0</v>
      </c>
      <c r="DE51" s="624">
        <v>687.26014644339807</v>
      </c>
      <c r="DF51" s="615">
        <v>23.641195989937859</v>
      </c>
      <c r="DG51" s="626">
        <v>710.9013424333358</v>
      </c>
    </row>
    <row r="52" spans="1:111">
      <c r="A52" s="638">
        <v>145</v>
      </c>
      <c r="B52" s="646">
        <v>14</v>
      </c>
      <c r="C52" s="647">
        <v>12429</v>
      </c>
      <c r="D52" s="616" t="s">
        <v>64</v>
      </c>
      <c r="E52" s="648">
        <v>7607060.3200000003</v>
      </c>
      <c r="F52" s="648">
        <v>1411733.52</v>
      </c>
      <c r="G52" s="648">
        <v>8041346.4000000004</v>
      </c>
      <c r="H52" s="648">
        <v>6993820.75</v>
      </c>
      <c r="I52" s="648">
        <v>698267.67999999993</v>
      </c>
      <c r="J52" s="648">
        <v>580972.5</v>
      </c>
      <c r="K52" s="649">
        <v>25333201.170000002</v>
      </c>
      <c r="L52" s="615"/>
      <c r="M52" s="648">
        <v>529087.21685627336</v>
      </c>
      <c r="N52" s="648">
        <v>0</v>
      </c>
      <c r="O52" s="648">
        <v>0</v>
      </c>
      <c r="P52" s="648">
        <v>516972.66</v>
      </c>
      <c r="Q52" s="648">
        <v>486560.66955361579</v>
      </c>
      <c r="R52" s="648">
        <v>0</v>
      </c>
      <c r="S52" s="641">
        <v>0</v>
      </c>
      <c r="T52" s="648">
        <v>199956.59668354201</v>
      </c>
      <c r="U52" s="648">
        <v>387356.20000000007</v>
      </c>
      <c r="V52" s="642">
        <v>2119933.3430934311</v>
      </c>
      <c r="W52" s="643"/>
      <c r="X52" s="644">
        <v>27453134.513093434</v>
      </c>
      <c r="Y52" s="625">
        <v>-19249910.91</v>
      </c>
      <c r="Z52" s="654">
        <v>8203223.6030934341</v>
      </c>
      <c r="AA52" s="670">
        <v>0.29880826902228624</v>
      </c>
      <c r="AB52" s="670"/>
      <c r="AC52" s="639">
        <v>0</v>
      </c>
      <c r="AD52" s="639">
        <v>0</v>
      </c>
      <c r="AE52" s="639">
        <v>108788.83929100157</v>
      </c>
      <c r="AF52" s="639">
        <v>234088.85537459829</v>
      </c>
      <c r="AG52" s="639">
        <v>23194.417151163911</v>
      </c>
      <c r="AH52" s="640">
        <v>366072.11181676376</v>
      </c>
      <c r="AI52" s="615"/>
      <c r="AJ52" s="615">
        <v>-12180.42</v>
      </c>
      <c r="AK52" s="615">
        <v>-22123.62</v>
      </c>
      <c r="AL52" s="615">
        <v>-12180.42</v>
      </c>
      <c r="AM52" s="615">
        <v>-124.29</v>
      </c>
      <c r="AN52" s="615">
        <v>-218501.81999999998</v>
      </c>
      <c r="AO52" s="615">
        <v>-340916.80815</v>
      </c>
      <c r="AP52" s="615">
        <v>918783.69266658579</v>
      </c>
      <c r="AQ52" s="633">
        <v>-52280.191125659017</v>
      </c>
      <c r="AR52" s="633">
        <v>-370384.2</v>
      </c>
      <c r="AS52" s="633">
        <v>-141939.18</v>
      </c>
      <c r="AT52" s="633">
        <v>-303917.65223900275</v>
      </c>
      <c r="AU52" s="633">
        <v>-48348.810000000005</v>
      </c>
      <c r="AV52" s="633">
        <v>366573.14791111095</v>
      </c>
      <c r="AW52" s="633">
        <v>-25858.903700265015</v>
      </c>
      <c r="AX52" s="626">
        <v>-263399.47463723016</v>
      </c>
      <c r="AY52" s="615"/>
      <c r="AZ52" s="650">
        <v>5920880.5904870443</v>
      </c>
      <c r="BA52" s="651">
        <v>1087163.3622373133</v>
      </c>
      <c r="BB52" s="644"/>
      <c r="BC52" s="655">
        <v>15313940.192997325</v>
      </c>
      <c r="BD52" s="633">
        <v>279499.84999999998</v>
      </c>
      <c r="BE52" s="644">
        <v>15593440.042997325</v>
      </c>
      <c r="BF52" s="664"/>
      <c r="BG52" s="615">
        <v>612.04121972805535</v>
      </c>
      <c r="BH52" s="615">
        <v>113.58383779869659</v>
      </c>
      <c r="BI52" s="615">
        <v>646.9825730147237</v>
      </c>
      <c r="BJ52" s="615">
        <v>562.70180625955425</v>
      </c>
      <c r="BK52" s="615">
        <v>56.180519752192446</v>
      </c>
      <c r="BL52" s="615">
        <v>46.743301955104997</v>
      </c>
      <c r="BM52" s="626">
        <v>2038.2332585083275</v>
      </c>
      <c r="BN52" s="615"/>
      <c r="BO52" s="615">
        <v>42.568767950460483</v>
      </c>
      <c r="BP52" s="615">
        <v>0</v>
      </c>
      <c r="BQ52" s="615">
        <v>0</v>
      </c>
      <c r="BR52" s="615">
        <v>41.594067101134442</v>
      </c>
      <c r="BS52" s="615">
        <v>39.147209715473153</v>
      </c>
      <c r="BT52" s="615">
        <v>0</v>
      </c>
      <c r="BU52" s="615">
        <v>0</v>
      </c>
      <c r="BV52" s="615">
        <v>16.087907046708665</v>
      </c>
      <c r="BW52" s="615">
        <v>31.165516131627651</v>
      </c>
      <c r="BX52" s="626">
        <v>170.5634679454044</v>
      </c>
      <c r="BY52" s="625"/>
      <c r="BZ52" s="626">
        <v>2208.7967264537319</v>
      </c>
      <c r="CA52" s="626">
        <v>-1548.79</v>
      </c>
      <c r="CB52" s="626">
        <v>660.00672645373197</v>
      </c>
      <c r="CC52" s="670">
        <v>0.29880826902228624</v>
      </c>
      <c r="CD52" s="670"/>
      <c r="CE52" s="615">
        <v>0</v>
      </c>
      <c r="CF52" s="615">
        <v>0</v>
      </c>
      <c r="CG52" s="615">
        <v>8.7528231789364845</v>
      </c>
      <c r="CH52" s="615">
        <v>18.834086038667493</v>
      </c>
      <c r="CI52" s="615">
        <v>1.8661531218250793</v>
      </c>
      <c r="CJ52" s="626">
        <v>29.453062339429056</v>
      </c>
      <c r="CK52" s="615">
        <v>0</v>
      </c>
      <c r="CL52" s="615">
        <v>-0.98</v>
      </c>
      <c r="CM52" s="615">
        <v>-1.78</v>
      </c>
      <c r="CN52" s="615">
        <v>-0.98</v>
      </c>
      <c r="CO52" s="615">
        <v>-0.01</v>
      </c>
      <c r="CP52" s="615">
        <v>-17.579999999999998</v>
      </c>
      <c r="CQ52" s="615">
        <v>-27.429142179580015</v>
      </c>
      <c r="CR52" s="615">
        <v>73.922575642978984</v>
      </c>
      <c r="CS52" s="615">
        <v>-4.2063071144628701</v>
      </c>
      <c r="CT52" s="615">
        <v>-29.8</v>
      </c>
      <c r="CU52" s="615">
        <v>-11.42</v>
      </c>
      <c r="CV52" s="615">
        <v>-24.452301250221478</v>
      </c>
      <c r="CW52" s="615">
        <v>-3.8900000000000006</v>
      </c>
      <c r="CX52" s="615">
        <v>29.49337419833542</v>
      </c>
      <c r="CY52" s="615">
        <v>-2.0805297047441478</v>
      </c>
      <c r="CZ52" s="626">
        <v>-21.192330407694115</v>
      </c>
      <c r="DA52" s="615"/>
      <c r="DB52" s="626">
        <v>476.37626442087412</v>
      </c>
      <c r="DC52" s="626">
        <v>87.469897999622916</v>
      </c>
      <c r="DD52" s="615">
        <v>0</v>
      </c>
      <c r="DE52" s="624">
        <v>1232.1136208059638</v>
      </c>
      <c r="DF52" s="615">
        <v>22.48771823960093</v>
      </c>
      <c r="DG52" s="626">
        <v>1254.6013390455648</v>
      </c>
    </row>
    <row r="53" spans="1:111">
      <c r="A53" s="638">
        <v>146</v>
      </c>
      <c r="B53" s="646">
        <v>12</v>
      </c>
      <c r="C53" s="647">
        <v>4382</v>
      </c>
      <c r="D53" s="616" t="s">
        <v>65</v>
      </c>
      <c r="E53" s="648">
        <v>915000.18</v>
      </c>
      <c r="F53" s="648">
        <v>190774.8</v>
      </c>
      <c r="G53" s="648">
        <v>1413773.3</v>
      </c>
      <c r="H53" s="648">
        <v>1246423.5</v>
      </c>
      <c r="I53" s="648">
        <v>280669.33999999997</v>
      </c>
      <c r="J53" s="648">
        <v>163102.65</v>
      </c>
      <c r="K53" s="649">
        <v>4209743.7700000005</v>
      </c>
      <c r="L53" s="615"/>
      <c r="M53" s="648">
        <v>486233.55571589823</v>
      </c>
      <c r="N53" s="648">
        <v>0</v>
      </c>
      <c r="O53" s="648">
        <v>0</v>
      </c>
      <c r="P53" s="648">
        <v>450848.25</v>
      </c>
      <c r="Q53" s="648">
        <v>2331305.074449087</v>
      </c>
      <c r="R53" s="648">
        <v>0</v>
      </c>
      <c r="S53" s="641">
        <v>0</v>
      </c>
      <c r="T53" s="648">
        <v>175734.16532507428</v>
      </c>
      <c r="U53" s="648">
        <v>248574.52250000002</v>
      </c>
      <c r="V53" s="642">
        <v>3692695.56799006</v>
      </c>
      <c r="W53" s="643"/>
      <c r="X53" s="644">
        <v>7902439.3379900604</v>
      </c>
      <c r="Y53" s="625">
        <v>-6786797.7800000003</v>
      </c>
      <c r="Z53" s="654">
        <v>1115641.5579900602</v>
      </c>
      <c r="AA53" s="670">
        <v>0.14117685821727766</v>
      </c>
      <c r="AB53" s="670"/>
      <c r="AC53" s="639">
        <v>1374167.102616</v>
      </c>
      <c r="AD53" s="639">
        <v>0</v>
      </c>
      <c r="AE53" s="639">
        <v>59153.506345342437</v>
      </c>
      <c r="AF53" s="639">
        <v>65859.031500964891</v>
      </c>
      <c r="AG53" s="639">
        <v>0</v>
      </c>
      <c r="AH53" s="640">
        <v>1499179.6404623073</v>
      </c>
      <c r="AI53" s="615"/>
      <c r="AJ53" s="615">
        <v>-4294.3599999999997</v>
      </c>
      <c r="AK53" s="615">
        <v>-7799.96</v>
      </c>
      <c r="AL53" s="615">
        <v>-4294.3599999999997</v>
      </c>
      <c r="AM53" s="615">
        <v>-43.82</v>
      </c>
      <c r="AN53" s="615">
        <v>-77035.56</v>
      </c>
      <c r="AO53" s="615">
        <v>-115812.43</v>
      </c>
      <c r="AP53" s="615">
        <v>304573.67127162195</v>
      </c>
      <c r="AQ53" s="633">
        <v>-18986.386816756432</v>
      </c>
      <c r="AR53" s="633">
        <v>-130583.6</v>
      </c>
      <c r="AS53" s="633">
        <v>-50042.44</v>
      </c>
      <c r="AT53" s="633">
        <v>-75601.760869194884</v>
      </c>
      <c r="AU53" s="633">
        <v>-17045.98</v>
      </c>
      <c r="AV53" s="633">
        <v>151013.83184553613</v>
      </c>
      <c r="AW53" s="633">
        <v>53391.759698538051</v>
      </c>
      <c r="AX53" s="626">
        <v>7438.6051297447993</v>
      </c>
      <c r="AY53" s="615"/>
      <c r="AZ53" s="650">
        <v>916756.01854817371</v>
      </c>
      <c r="BA53" s="651">
        <v>754855.42773624684</v>
      </c>
      <c r="BB53" s="644"/>
      <c r="BC53" s="655">
        <v>4293871.2498665331</v>
      </c>
      <c r="BD53" s="633">
        <v>145050.17500000002</v>
      </c>
      <c r="BE53" s="644">
        <v>4438921.4248665329</v>
      </c>
      <c r="BF53" s="664"/>
      <c r="BG53" s="615">
        <v>208.80880419899592</v>
      </c>
      <c r="BH53" s="615">
        <v>43.536010953902327</v>
      </c>
      <c r="BI53" s="615">
        <v>322.63197170241898</v>
      </c>
      <c r="BJ53" s="615">
        <v>284.4416932907348</v>
      </c>
      <c r="BK53" s="615">
        <v>64.050511182108622</v>
      </c>
      <c r="BL53" s="615">
        <v>37.221052031036052</v>
      </c>
      <c r="BM53" s="626">
        <v>960.69004335919681</v>
      </c>
      <c r="BN53" s="615"/>
      <c r="BO53" s="615">
        <v>110.96155995342269</v>
      </c>
      <c r="BP53" s="615">
        <v>0</v>
      </c>
      <c r="BQ53" s="615">
        <v>0</v>
      </c>
      <c r="BR53" s="615">
        <v>102.88641031492469</v>
      </c>
      <c r="BS53" s="615">
        <v>532.01850169992861</v>
      </c>
      <c r="BT53" s="615">
        <v>0</v>
      </c>
      <c r="BU53" s="615">
        <v>0</v>
      </c>
      <c r="BV53" s="615">
        <v>40.103643387739453</v>
      </c>
      <c r="BW53" s="615">
        <v>56.726271679598362</v>
      </c>
      <c r="BX53" s="626">
        <v>842.69638703561384</v>
      </c>
      <c r="BY53" s="625"/>
      <c r="BZ53" s="626">
        <v>1803.3864303948108</v>
      </c>
      <c r="CA53" s="626">
        <v>-1548.79</v>
      </c>
      <c r="CB53" s="626">
        <v>254.59643039481062</v>
      </c>
      <c r="CC53" s="670">
        <v>0.14117685821727763</v>
      </c>
      <c r="CD53" s="670"/>
      <c r="CE53" s="615">
        <v>313.59358800000001</v>
      </c>
      <c r="CF53" s="615">
        <v>0</v>
      </c>
      <c r="CG53" s="615">
        <v>13.499202726002382</v>
      </c>
      <c r="CH53" s="615">
        <v>15.029445801224302</v>
      </c>
      <c r="CI53" s="615">
        <v>0</v>
      </c>
      <c r="CJ53" s="626">
        <v>342.12223652722668</v>
      </c>
      <c r="CK53" s="615">
        <v>0</v>
      </c>
      <c r="CL53" s="615">
        <v>-0.97999999999999987</v>
      </c>
      <c r="CM53" s="615">
        <v>-1.78</v>
      </c>
      <c r="CN53" s="615">
        <v>-0.97999999999999987</v>
      </c>
      <c r="CO53" s="615">
        <v>-0.01</v>
      </c>
      <c r="CP53" s="615">
        <v>-17.579999999999998</v>
      </c>
      <c r="CQ53" s="615">
        <v>-26.429125969876768</v>
      </c>
      <c r="CR53" s="615">
        <v>69.505630139575985</v>
      </c>
      <c r="CS53" s="615">
        <v>-4.3328130572241976</v>
      </c>
      <c r="CT53" s="615">
        <v>-29.8</v>
      </c>
      <c r="CU53" s="615">
        <v>-11.42</v>
      </c>
      <c r="CV53" s="615">
        <v>-17.252798007575283</v>
      </c>
      <c r="CW53" s="615">
        <v>-3.8899999999999997</v>
      </c>
      <c r="CX53" s="615">
        <v>34.462307586840744</v>
      </c>
      <c r="CY53" s="615">
        <v>12.184335850875868</v>
      </c>
      <c r="CZ53" s="626">
        <v>1.6975365426163394</v>
      </c>
      <c r="DA53" s="615"/>
      <c r="DB53" s="626">
        <v>209.2094976148274</v>
      </c>
      <c r="DC53" s="626">
        <v>172.26276306167202</v>
      </c>
      <c r="DD53" s="615">
        <v>0</v>
      </c>
      <c r="DE53" s="624">
        <v>979.88846414115312</v>
      </c>
      <c r="DF53" s="615">
        <v>33.101363532633506</v>
      </c>
      <c r="DG53" s="626">
        <v>1012.9898276737866</v>
      </c>
    </row>
    <row r="54" spans="1:111">
      <c r="A54" s="638">
        <v>148</v>
      </c>
      <c r="B54" s="646">
        <v>19</v>
      </c>
      <c r="C54" s="647">
        <v>7224</v>
      </c>
      <c r="D54" s="616" t="s">
        <v>66</v>
      </c>
      <c r="E54" s="648">
        <v>2700147.59</v>
      </c>
      <c r="F54" s="648">
        <v>400627.08</v>
      </c>
      <c r="G54" s="648">
        <v>2713137.2</v>
      </c>
      <c r="H54" s="648">
        <v>3143757.05</v>
      </c>
      <c r="I54" s="648">
        <v>443930.83999999997</v>
      </c>
      <c r="J54" s="648">
        <v>360633.3</v>
      </c>
      <c r="K54" s="649">
        <v>9762233.0600000005</v>
      </c>
      <c r="L54" s="615"/>
      <c r="M54" s="648">
        <v>476678.14833250979</v>
      </c>
      <c r="N54" s="648">
        <v>0</v>
      </c>
      <c r="O54" s="648">
        <v>0</v>
      </c>
      <c r="P54" s="648">
        <v>833568.32</v>
      </c>
      <c r="Q54" s="648">
        <v>6576729.6000000006</v>
      </c>
      <c r="R54" s="648">
        <v>0</v>
      </c>
      <c r="S54" s="641">
        <v>0</v>
      </c>
      <c r="T54" s="648">
        <v>247085.38991329141</v>
      </c>
      <c r="U54" s="648">
        <v>330007.36000000004</v>
      </c>
      <c r="V54" s="642">
        <v>8464068.8182458021</v>
      </c>
      <c r="W54" s="643"/>
      <c r="X54" s="644">
        <v>18226301.878245801</v>
      </c>
      <c r="Y54" s="625">
        <v>-11188458.959999999</v>
      </c>
      <c r="Z54" s="654">
        <v>7037842.9182458017</v>
      </c>
      <c r="AA54" s="670">
        <v>0.38613663733101528</v>
      </c>
      <c r="AB54" s="670"/>
      <c r="AC54" s="639">
        <v>2335619.1584879998</v>
      </c>
      <c r="AD54" s="639">
        <v>498494.23999999993</v>
      </c>
      <c r="AE54" s="639">
        <v>98226.067208740817</v>
      </c>
      <c r="AF54" s="639">
        <v>159396.27025925598</v>
      </c>
      <c r="AG54" s="639">
        <v>80567.548663673428</v>
      </c>
      <c r="AH54" s="640">
        <v>3172303.2846196699</v>
      </c>
      <c r="AI54" s="615"/>
      <c r="AJ54" s="615">
        <v>-7079.5199999999995</v>
      </c>
      <c r="AK54" s="615">
        <v>-12858.72</v>
      </c>
      <c r="AL54" s="615">
        <v>-7079.5199999999995</v>
      </c>
      <c r="AM54" s="615">
        <v>-72.239999999999995</v>
      </c>
      <c r="AN54" s="615">
        <v>-126997.91999999998</v>
      </c>
      <c r="AO54" s="615">
        <v>-118286.205</v>
      </c>
      <c r="AP54" s="615">
        <v>804492.87175756262</v>
      </c>
      <c r="AQ54" s="633">
        <v>2160816.566533728</v>
      </c>
      <c r="AR54" s="633">
        <v>-215275.2</v>
      </c>
      <c r="AS54" s="633">
        <v>-82498.080000000002</v>
      </c>
      <c r="AT54" s="633">
        <v>-268153.03824007593</v>
      </c>
      <c r="AU54" s="633">
        <v>-28101.360000000001</v>
      </c>
      <c r="AV54" s="633">
        <v>258610.77684593294</v>
      </c>
      <c r="AW54" s="633">
        <v>30090.755113652529</v>
      </c>
      <c r="AX54" s="626">
        <v>2387609.1670108</v>
      </c>
      <c r="AY54" s="615"/>
      <c r="AZ54" s="650">
        <v>-45166.195056927754</v>
      </c>
      <c r="BA54" s="651">
        <v>762528.10124721983</v>
      </c>
      <c r="BB54" s="644"/>
      <c r="BC54" s="655">
        <v>13315117.276066564</v>
      </c>
      <c r="BD54" s="633">
        <v>-72260.074999999997</v>
      </c>
      <c r="BE54" s="644">
        <v>13242857.201066565</v>
      </c>
      <c r="BF54" s="664"/>
      <c r="BG54" s="615">
        <v>373.77458333333334</v>
      </c>
      <c r="BH54" s="615">
        <v>55.457790697674419</v>
      </c>
      <c r="BI54" s="615">
        <v>375.57270210409746</v>
      </c>
      <c r="BJ54" s="615">
        <v>435.18231589147285</v>
      </c>
      <c r="BK54" s="615">
        <v>61.452220376522696</v>
      </c>
      <c r="BL54" s="615">
        <v>49.921553156146175</v>
      </c>
      <c r="BM54" s="626">
        <v>1351.361165559247</v>
      </c>
      <c r="BN54" s="615"/>
      <c r="BO54" s="615">
        <v>65.985347222108217</v>
      </c>
      <c r="BP54" s="615">
        <v>0</v>
      </c>
      <c r="BQ54" s="615">
        <v>0</v>
      </c>
      <c r="BR54" s="615">
        <v>115.38874861572535</v>
      </c>
      <c r="BS54" s="615">
        <v>910.40000000000009</v>
      </c>
      <c r="BT54" s="615">
        <v>0</v>
      </c>
      <c r="BU54" s="615">
        <v>0</v>
      </c>
      <c r="BV54" s="615">
        <v>34.203403919337127</v>
      </c>
      <c r="BW54" s="615">
        <v>45.682081949058698</v>
      </c>
      <c r="BX54" s="626">
        <v>1171.6595817062296</v>
      </c>
      <c r="BY54" s="625"/>
      <c r="BZ54" s="626">
        <v>2523.0207472654761</v>
      </c>
      <c r="CA54" s="626">
        <v>-1548.79</v>
      </c>
      <c r="CB54" s="626">
        <v>974.23074726547645</v>
      </c>
      <c r="CC54" s="670">
        <v>0.38613663733101533</v>
      </c>
      <c r="CD54" s="670"/>
      <c r="CE54" s="615">
        <v>323.31383699999998</v>
      </c>
      <c r="CF54" s="615">
        <v>69.005293466223691</v>
      </c>
      <c r="CG54" s="615">
        <v>13.597185383269769</v>
      </c>
      <c r="CH54" s="615">
        <v>22.064821464459577</v>
      </c>
      <c r="CI54" s="615">
        <v>11.152761442922678</v>
      </c>
      <c r="CJ54" s="626">
        <v>439.13389875687568</v>
      </c>
      <c r="CK54" s="615">
        <v>0</v>
      </c>
      <c r="CL54" s="615">
        <v>-0.98</v>
      </c>
      <c r="CM54" s="615">
        <v>-1.7799999999999998</v>
      </c>
      <c r="CN54" s="615">
        <v>-0.98</v>
      </c>
      <c r="CO54" s="615">
        <v>-9.9999999999999985E-3</v>
      </c>
      <c r="CP54" s="615">
        <v>-17.579999999999998</v>
      </c>
      <c r="CQ54" s="615">
        <v>-16.374059385382061</v>
      </c>
      <c r="CR54" s="615">
        <v>111.36390805060391</v>
      </c>
      <c r="CS54" s="615">
        <v>299.11635749359471</v>
      </c>
      <c r="CT54" s="615">
        <v>-29.8</v>
      </c>
      <c r="CU54" s="615">
        <v>-11.42</v>
      </c>
      <c r="CV54" s="615">
        <v>-37.119745049844397</v>
      </c>
      <c r="CW54" s="615">
        <v>-3.89</v>
      </c>
      <c r="CX54" s="615">
        <v>35.798834004143544</v>
      </c>
      <c r="CY54" s="615">
        <v>4.1653869204945364</v>
      </c>
      <c r="CZ54" s="626">
        <v>330.51068203361018</v>
      </c>
      <c r="DA54" s="615"/>
      <c r="DB54" s="626">
        <v>-6.2522418406599884</v>
      </c>
      <c r="DC54" s="626">
        <v>105.55483129114339</v>
      </c>
      <c r="DD54" s="615">
        <v>0</v>
      </c>
      <c r="DE54" s="624">
        <v>1843.1779175064457</v>
      </c>
      <c r="DF54" s="615">
        <v>-10.002778931339977</v>
      </c>
      <c r="DG54" s="626">
        <v>1833.1751385751058</v>
      </c>
    </row>
    <row r="55" spans="1:111">
      <c r="A55" s="638">
        <v>149</v>
      </c>
      <c r="B55" s="646">
        <v>1</v>
      </c>
      <c r="C55" s="647">
        <v>5402</v>
      </c>
      <c r="D55" s="616" t="s">
        <v>67</v>
      </c>
      <c r="E55" s="648">
        <v>2466912.25</v>
      </c>
      <c r="F55" s="648">
        <v>419704.56</v>
      </c>
      <c r="G55" s="648">
        <v>2492490.5</v>
      </c>
      <c r="H55" s="648">
        <v>2617489.35</v>
      </c>
      <c r="I55" s="648">
        <v>322239.58</v>
      </c>
      <c r="J55" s="648">
        <v>255972.18</v>
      </c>
      <c r="K55" s="649">
        <v>8574808.4199999999</v>
      </c>
      <c r="L55" s="615"/>
      <c r="M55" s="648">
        <v>201765.31786209065</v>
      </c>
      <c r="N55" s="648">
        <v>121859.39640000001</v>
      </c>
      <c r="O55" s="648">
        <v>825678.45900000003</v>
      </c>
      <c r="P55" s="648">
        <v>565063.14</v>
      </c>
      <c r="Q55" s="648">
        <v>295990.93337185925</v>
      </c>
      <c r="R55" s="648">
        <v>0</v>
      </c>
      <c r="S55" s="641">
        <v>75277.040000000008</v>
      </c>
      <c r="T55" s="648">
        <v>137949.58746527665</v>
      </c>
      <c r="U55" s="648">
        <v>137901.32250000001</v>
      </c>
      <c r="V55" s="642">
        <v>2361485.1965992264</v>
      </c>
      <c r="W55" s="643"/>
      <c r="X55" s="644">
        <v>10936293.616599226</v>
      </c>
      <c r="Y55" s="625">
        <v>-8366563.5800000001</v>
      </c>
      <c r="Z55" s="654">
        <v>2569730.0365992263</v>
      </c>
      <c r="AA55" s="670">
        <v>0.23497266319723364</v>
      </c>
      <c r="AB55" s="670"/>
      <c r="AC55" s="639">
        <v>0</v>
      </c>
      <c r="AD55" s="639">
        <v>0</v>
      </c>
      <c r="AE55" s="639">
        <v>40174.939262768487</v>
      </c>
      <c r="AF55" s="639">
        <v>106659.51793596538</v>
      </c>
      <c r="AG55" s="639">
        <v>18034.824428573738</v>
      </c>
      <c r="AH55" s="640">
        <v>164869.28162730762</v>
      </c>
      <c r="AI55" s="615"/>
      <c r="AJ55" s="615">
        <v>-5293.96</v>
      </c>
      <c r="AK55" s="615">
        <v>-9615.56</v>
      </c>
      <c r="AL55" s="615">
        <v>-5293.96</v>
      </c>
      <c r="AM55" s="615">
        <v>-54.02</v>
      </c>
      <c r="AN55" s="615">
        <v>-94967.159999999989</v>
      </c>
      <c r="AO55" s="615">
        <v>-125581.075</v>
      </c>
      <c r="AP55" s="615">
        <v>653747.95431239984</v>
      </c>
      <c r="AQ55" s="633">
        <v>221724.66442182669</v>
      </c>
      <c r="AR55" s="633">
        <v>-160979.6</v>
      </c>
      <c r="AS55" s="633">
        <v>-61690.84</v>
      </c>
      <c r="AT55" s="633">
        <v>-64247.725208589218</v>
      </c>
      <c r="AU55" s="633">
        <v>-21013.780000000002</v>
      </c>
      <c r="AV55" s="633">
        <v>38187.848451073107</v>
      </c>
      <c r="AW55" s="633">
        <v>-26045.25506190439</v>
      </c>
      <c r="AX55" s="626">
        <v>338877.53191480611</v>
      </c>
      <c r="AY55" s="615"/>
      <c r="AZ55" s="650">
        <v>-65958.064402011718</v>
      </c>
      <c r="BA55" s="651">
        <v>542400.0120801453</v>
      </c>
      <c r="BB55" s="644"/>
      <c r="BC55" s="655">
        <v>3549918.7978194738</v>
      </c>
      <c r="BD55" s="633">
        <v>-2735194.0124999997</v>
      </c>
      <c r="BE55" s="644">
        <v>814724.78531947406</v>
      </c>
      <c r="BF55" s="664"/>
      <c r="BG55" s="615">
        <v>456.66646612365793</v>
      </c>
      <c r="BH55" s="615">
        <v>77.694291003332097</v>
      </c>
      <c r="BI55" s="615">
        <v>461.40142539800075</v>
      </c>
      <c r="BJ55" s="615">
        <v>484.54079044798226</v>
      </c>
      <c r="BK55" s="615">
        <v>59.651902998889305</v>
      </c>
      <c r="BL55" s="615">
        <v>47.384705664568678</v>
      </c>
      <c r="BM55" s="626">
        <v>1587.3395816364309</v>
      </c>
      <c r="BN55" s="615"/>
      <c r="BO55" s="615">
        <v>37.350114376543992</v>
      </c>
      <c r="BP55" s="615">
        <v>22.558200000000003</v>
      </c>
      <c r="BQ55" s="615">
        <v>152.84680840429471</v>
      </c>
      <c r="BR55" s="615">
        <v>104.60258052573121</v>
      </c>
      <c r="BS55" s="615">
        <v>54.792842164357509</v>
      </c>
      <c r="BT55" s="615">
        <v>0</v>
      </c>
      <c r="BU55" s="615">
        <v>13.935031469825992</v>
      </c>
      <c r="BV55" s="615">
        <v>25.536761841036032</v>
      </c>
      <c r="BW55" s="615">
        <v>25.527827193631989</v>
      </c>
      <c r="BX55" s="626">
        <v>437.15016597542143</v>
      </c>
      <c r="BY55" s="625"/>
      <c r="BZ55" s="626">
        <v>2024.4897476118524</v>
      </c>
      <c r="CA55" s="626">
        <v>-1548.79</v>
      </c>
      <c r="CB55" s="626">
        <v>475.69974761185233</v>
      </c>
      <c r="CC55" s="670">
        <v>0.23497266319723364</v>
      </c>
      <c r="CD55" s="670"/>
      <c r="CE55" s="615">
        <v>0</v>
      </c>
      <c r="CF55" s="615">
        <v>0</v>
      </c>
      <c r="CG55" s="615">
        <v>7.4370491045480351</v>
      </c>
      <c r="CH55" s="615">
        <v>19.744449821541167</v>
      </c>
      <c r="CI55" s="615">
        <v>3.3385458031421211</v>
      </c>
      <c r="CJ55" s="626">
        <v>30.520044729231326</v>
      </c>
      <c r="CK55" s="615">
        <v>0</v>
      </c>
      <c r="CL55" s="615">
        <v>-0.98</v>
      </c>
      <c r="CM55" s="615">
        <v>-1.7799999999999998</v>
      </c>
      <c r="CN55" s="615">
        <v>-0.98</v>
      </c>
      <c r="CO55" s="615">
        <v>-0.01</v>
      </c>
      <c r="CP55" s="615">
        <v>-17.579999999999998</v>
      </c>
      <c r="CQ55" s="615">
        <v>-23.247144576082931</v>
      </c>
      <c r="CR55" s="615">
        <v>121.01961390455384</v>
      </c>
      <c r="CS55" s="615">
        <v>41.044921218405534</v>
      </c>
      <c r="CT55" s="615">
        <v>-29.8</v>
      </c>
      <c r="CU55" s="615">
        <v>-11.42</v>
      </c>
      <c r="CV55" s="615">
        <v>-11.89332195642155</v>
      </c>
      <c r="CW55" s="615">
        <v>-3.8900000000000006</v>
      </c>
      <c r="CX55" s="615">
        <v>7.0692055629531856</v>
      </c>
      <c r="CY55" s="615">
        <v>-4.8214096745472768</v>
      </c>
      <c r="CZ55" s="626">
        <v>62.731864478860814</v>
      </c>
      <c r="DA55" s="615"/>
      <c r="DB55" s="626">
        <v>-12.209934172901095</v>
      </c>
      <c r="DC55" s="626">
        <v>100.40725880787585</v>
      </c>
      <c r="DD55" s="615">
        <v>0</v>
      </c>
      <c r="DE55" s="624">
        <v>657.14898145491929</v>
      </c>
      <c r="DF55" s="615">
        <v>-506.32988013698628</v>
      </c>
      <c r="DG55" s="626">
        <v>150.81910131793299</v>
      </c>
    </row>
    <row r="56" spans="1:111">
      <c r="A56" s="638">
        <v>151</v>
      </c>
      <c r="B56" s="646">
        <v>14</v>
      </c>
      <c r="C56" s="647">
        <v>1794</v>
      </c>
      <c r="D56" s="616" t="s">
        <v>68</v>
      </c>
      <c r="E56" s="648">
        <v>592058.94000000006</v>
      </c>
      <c r="F56" s="648">
        <v>124003.62</v>
      </c>
      <c r="G56" s="648">
        <v>645595.9</v>
      </c>
      <c r="H56" s="648">
        <v>858647.29999999993</v>
      </c>
      <c r="I56" s="648">
        <v>110526.28</v>
      </c>
      <c r="J56" s="648">
        <v>77721.209999999992</v>
      </c>
      <c r="K56" s="649">
        <v>2408553.2499999995</v>
      </c>
      <c r="L56" s="615"/>
      <c r="M56" s="648">
        <v>73855.978705287416</v>
      </c>
      <c r="N56" s="648">
        <v>0</v>
      </c>
      <c r="O56" s="648">
        <v>0</v>
      </c>
      <c r="P56" s="648">
        <v>170320.45</v>
      </c>
      <c r="Q56" s="648">
        <v>541937.16910193802</v>
      </c>
      <c r="R56" s="648">
        <v>0</v>
      </c>
      <c r="S56" s="641">
        <v>0</v>
      </c>
      <c r="T56" s="648">
        <v>57501.036516094588</v>
      </c>
      <c r="U56" s="648">
        <v>52381.122500000005</v>
      </c>
      <c r="V56" s="642">
        <v>895995.75682332006</v>
      </c>
      <c r="W56" s="643"/>
      <c r="X56" s="644">
        <v>3304549.0068233195</v>
      </c>
      <c r="Y56" s="625">
        <v>-2778529.26</v>
      </c>
      <c r="Z56" s="654">
        <v>526019.7468233197</v>
      </c>
      <c r="AA56" s="670">
        <v>0.15918049505005988</v>
      </c>
      <c r="AB56" s="670"/>
      <c r="AC56" s="639">
        <v>201109.31240399997</v>
      </c>
      <c r="AD56" s="639">
        <v>0</v>
      </c>
      <c r="AE56" s="639">
        <v>21780.976957081231</v>
      </c>
      <c r="AF56" s="639">
        <v>31611.464329344279</v>
      </c>
      <c r="AG56" s="639">
        <v>0</v>
      </c>
      <c r="AH56" s="640">
        <v>254501.75369042548</v>
      </c>
      <c r="AI56" s="615"/>
      <c r="AJ56" s="615">
        <v>-1758.12</v>
      </c>
      <c r="AK56" s="615">
        <v>-3193.32</v>
      </c>
      <c r="AL56" s="615">
        <v>-1758.12</v>
      </c>
      <c r="AM56" s="615">
        <v>-17.940000000000001</v>
      </c>
      <c r="AN56" s="615">
        <v>-31538.519999999997</v>
      </c>
      <c r="AO56" s="615">
        <v>-32864.894999999997</v>
      </c>
      <c r="AP56" s="615">
        <v>-213180.22948828325</v>
      </c>
      <c r="AQ56" s="633">
        <v>-222515.08212838788</v>
      </c>
      <c r="AR56" s="633">
        <v>-53461.200000000004</v>
      </c>
      <c r="AS56" s="633">
        <v>-20487.48</v>
      </c>
      <c r="AT56" s="633">
        <v>-11989.648151852949</v>
      </c>
      <c r="AU56" s="633">
        <v>-6978.66</v>
      </c>
      <c r="AV56" s="633">
        <v>60101.949634589699</v>
      </c>
      <c r="AW56" s="633">
        <v>-3225.6713920967668</v>
      </c>
      <c r="AX56" s="626">
        <v>-542866.93652603123</v>
      </c>
      <c r="AY56" s="615"/>
      <c r="AZ56" s="650">
        <v>323596.3119620831</v>
      </c>
      <c r="BA56" s="651">
        <v>367282.50948344363</v>
      </c>
      <c r="BB56" s="644"/>
      <c r="BC56" s="655">
        <v>928533.38543324079</v>
      </c>
      <c r="BD56" s="633">
        <v>12278.912499999999</v>
      </c>
      <c r="BE56" s="644">
        <v>940812.29793324077</v>
      </c>
      <c r="BF56" s="664"/>
      <c r="BG56" s="615">
        <v>330.02170568561877</v>
      </c>
      <c r="BH56" s="615">
        <v>69.121304347826083</v>
      </c>
      <c r="BI56" s="615">
        <v>359.86393534002229</v>
      </c>
      <c r="BJ56" s="615">
        <v>478.62168338907463</v>
      </c>
      <c r="BK56" s="615">
        <v>61.608851727982163</v>
      </c>
      <c r="BL56" s="615">
        <v>43.322859531772572</v>
      </c>
      <c r="BM56" s="626">
        <v>1342.5603400222963</v>
      </c>
      <c r="BN56" s="615"/>
      <c r="BO56" s="615">
        <v>41.16832703750692</v>
      </c>
      <c r="BP56" s="615">
        <v>0</v>
      </c>
      <c r="BQ56" s="615">
        <v>0</v>
      </c>
      <c r="BR56" s="615">
        <v>94.938935340022297</v>
      </c>
      <c r="BS56" s="615">
        <v>302.08314888625307</v>
      </c>
      <c r="BT56" s="615">
        <v>0</v>
      </c>
      <c r="BU56" s="615">
        <v>0</v>
      </c>
      <c r="BV56" s="615">
        <v>32.051859819450719</v>
      </c>
      <c r="BW56" s="615">
        <v>29.197950111482722</v>
      </c>
      <c r="BX56" s="626">
        <v>499.44022119471578</v>
      </c>
      <c r="BY56" s="625"/>
      <c r="BZ56" s="626">
        <v>1842.0005612170119</v>
      </c>
      <c r="CA56" s="626">
        <v>-1548.79</v>
      </c>
      <c r="CB56" s="626">
        <v>293.21056121701207</v>
      </c>
      <c r="CC56" s="670">
        <v>0.15918049505005988</v>
      </c>
      <c r="CD56" s="670"/>
      <c r="CE56" s="615">
        <v>112.10106599999999</v>
      </c>
      <c r="CF56" s="615">
        <v>0</v>
      </c>
      <c r="CG56" s="615">
        <v>12.141012796589315</v>
      </c>
      <c r="CH56" s="615">
        <v>17.620660161284437</v>
      </c>
      <c r="CI56" s="615">
        <v>0</v>
      </c>
      <c r="CJ56" s="626">
        <v>141.86273895787374</v>
      </c>
      <c r="CK56" s="615">
        <v>0</v>
      </c>
      <c r="CL56" s="615">
        <v>-0.98</v>
      </c>
      <c r="CM56" s="615">
        <v>-1.78</v>
      </c>
      <c r="CN56" s="615">
        <v>-0.98</v>
      </c>
      <c r="CO56" s="615">
        <v>-0.01</v>
      </c>
      <c r="CP56" s="615">
        <v>-17.579999999999998</v>
      </c>
      <c r="CQ56" s="615">
        <v>-18.31933946488294</v>
      </c>
      <c r="CR56" s="615">
        <v>-118.82955935801742</v>
      </c>
      <c r="CS56" s="615">
        <v>-124.03293318193305</v>
      </c>
      <c r="CT56" s="615">
        <v>-29.8</v>
      </c>
      <c r="CU56" s="615">
        <v>-11.42</v>
      </c>
      <c r="CV56" s="615">
        <v>-6.6831929497508078</v>
      </c>
      <c r="CW56" s="615">
        <v>-3.89</v>
      </c>
      <c r="CX56" s="615">
        <v>33.501644166437956</v>
      </c>
      <c r="CY56" s="615">
        <v>-1.7980331059625232</v>
      </c>
      <c r="CZ56" s="626">
        <v>-302.60141389410882</v>
      </c>
      <c r="DA56" s="615"/>
      <c r="DB56" s="626">
        <v>180.37698548611098</v>
      </c>
      <c r="DC56" s="626">
        <v>204.72826615576568</v>
      </c>
      <c r="DD56" s="615">
        <v>0</v>
      </c>
      <c r="DE56" s="624">
        <v>517.57713792265372</v>
      </c>
      <c r="DF56" s="615">
        <v>6.8444328316610914</v>
      </c>
      <c r="DG56" s="626">
        <v>524.42157075431476</v>
      </c>
    </row>
    <row r="57" spans="1:111">
      <c r="A57" s="638">
        <v>152</v>
      </c>
      <c r="B57" s="646">
        <v>14</v>
      </c>
      <c r="C57" s="647">
        <v>4319</v>
      </c>
      <c r="D57" s="616" t="s">
        <v>69</v>
      </c>
      <c r="E57" s="648">
        <v>1659559.1500000001</v>
      </c>
      <c r="F57" s="648">
        <v>295700.94</v>
      </c>
      <c r="G57" s="648">
        <v>2500662.6</v>
      </c>
      <c r="H57" s="648">
        <v>2312808.0499999998</v>
      </c>
      <c r="I57" s="648">
        <v>254898.6</v>
      </c>
      <c r="J57" s="648">
        <v>191677.88999999998</v>
      </c>
      <c r="K57" s="649">
        <v>7215307.2299999995</v>
      </c>
      <c r="L57" s="615"/>
      <c r="M57" s="648">
        <v>202777.39297379265</v>
      </c>
      <c r="N57" s="648">
        <v>0</v>
      </c>
      <c r="O57" s="648">
        <v>0</v>
      </c>
      <c r="P57" s="648">
        <v>172324.22</v>
      </c>
      <c r="Q57" s="648">
        <v>298774.94386103447</v>
      </c>
      <c r="R57" s="648">
        <v>0</v>
      </c>
      <c r="S57" s="641">
        <v>0</v>
      </c>
      <c r="T57" s="648">
        <v>97509.926273600824</v>
      </c>
      <c r="U57" s="648">
        <v>140102.21</v>
      </c>
      <c r="V57" s="642">
        <v>911488.69310842792</v>
      </c>
      <c r="W57" s="643"/>
      <c r="X57" s="644">
        <v>8126795.9231084278</v>
      </c>
      <c r="Y57" s="625">
        <v>-6689224.0099999998</v>
      </c>
      <c r="Z57" s="654">
        <v>1437571.913108428</v>
      </c>
      <c r="AA57" s="670">
        <v>0.17689282796196629</v>
      </c>
      <c r="AB57" s="670"/>
      <c r="AC57" s="639">
        <v>0</v>
      </c>
      <c r="AD57" s="639">
        <v>0</v>
      </c>
      <c r="AE57" s="639">
        <v>45199.701741135177</v>
      </c>
      <c r="AF57" s="639">
        <v>86833.875145941434</v>
      </c>
      <c r="AG57" s="639">
        <v>0</v>
      </c>
      <c r="AH57" s="640">
        <v>132033.5768870766</v>
      </c>
      <c r="AI57" s="615"/>
      <c r="AJ57" s="615">
        <v>-4232.62</v>
      </c>
      <c r="AK57" s="615">
        <v>-7687.82</v>
      </c>
      <c r="AL57" s="615">
        <v>-4232.62</v>
      </c>
      <c r="AM57" s="615">
        <v>-43.19</v>
      </c>
      <c r="AN57" s="615">
        <v>-75928.01999999999</v>
      </c>
      <c r="AO57" s="615">
        <v>-146192.88500000001</v>
      </c>
      <c r="AP57" s="615">
        <v>225339.63208022303</v>
      </c>
      <c r="AQ57" s="633">
        <v>-63857.346907893254</v>
      </c>
      <c r="AR57" s="633">
        <v>-128706.2</v>
      </c>
      <c r="AS57" s="633">
        <v>-49322.98</v>
      </c>
      <c r="AT57" s="633">
        <v>-75945.428013194891</v>
      </c>
      <c r="AU57" s="633">
        <v>-16800.91</v>
      </c>
      <c r="AV57" s="633">
        <v>152581.63259346157</v>
      </c>
      <c r="AW57" s="633">
        <v>6899.3303288840107</v>
      </c>
      <c r="AX57" s="626">
        <v>-188129.42491851954</v>
      </c>
      <c r="AY57" s="615"/>
      <c r="AZ57" s="650">
        <v>2173627.2588016614</v>
      </c>
      <c r="BA57" s="651">
        <v>627414.41248253151</v>
      </c>
      <c r="BB57" s="644"/>
      <c r="BC57" s="655">
        <v>4182517.7363611786</v>
      </c>
      <c r="BD57" s="633">
        <v>420486.5</v>
      </c>
      <c r="BE57" s="644">
        <v>4603004.2363611786</v>
      </c>
      <c r="BF57" s="664"/>
      <c r="BG57" s="615">
        <v>384.24615651771245</v>
      </c>
      <c r="BH57" s="615">
        <v>68.46514007872193</v>
      </c>
      <c r="BI57" s="615">
        <v>578.99110905302155</v>
      </c>
      <c r="BJ57" s="615">
        <v>535.49619124797402</v>
      </c>
      <c r="BK57" s="615">
        <v>59.017967122018987</v>
      </c>
      <c r="BL57" s="615">
        <v>44.380155128501961</v>
      </c>
      <c r="BM57" s="626">
        <v>1670.5967191479508</v>
      </c>
      <c r="BN57" s="615"/>
      <c r="BO57" s="615">
        <v>46.950079410463687</v>
      </c>
      <c r="BP57" s="615">
        <v>0</v>
      </c>
      <c r="BQ57" s="615">
        <v>0</v>
      </c>
      <c r="BR57" s="615">
        <v>39.899101643899051</v>
      </c>
      <c r="BS57" s="615">
        <v>69.176879801119355</v>
      </c>
      <c r="BT57" s="615">
        <v>0</v>
      </c>
      <c r="BU57" s="615">
        <v>0</v>
      </c>
      <c r="BV57" s="615">
        <v>22.576968343042562</v>
      </c>
      <c r="BW57" s="615">
        <v>32.438576059272975</v>
      </c>
      <c r="BX57" s="626">
        <v>211.04160525779761</v>
      </c>
      <c r="BY57" s="625"/>
      <c r="BZ57" s="626">
        <v>1881.6383244057486</v>
      </c>
      <c r="CA57" s="626">
        <v>-1548.79</v>
      </c>
      <c r="CB57" s="626">
        <v>332.84832440574854</v>
      </c>
      <c r="CC57" s="670">
        <v>0.17689282796196626</v>
      </c>
      <c r="CD57" s="670"/>
      <c r="CE57" s="615">
        <v>0</v>
      </c>
      <c r="CF57" s="615">
        <v>0</v>
      </c>
      <c r="CG57" s="615">
        <v>10.465316448514743</v>
      </c>
      <c r="CH57" s="615">
        <v>20.105088017120035</v>
      </c>
      <c r="CI57" s="615">
        <v>0</v>
      </c>
      <c r="CJ57" s="626">
        <v>30.570404465634777</v>
      </c>
      <c r="CK57" s="615">
        <v>0</v>
      </c>
      <c r="CL57" s="615">
        <v>-0.98</v>
      </c>
      <c r="CM57" s="615">
        <v>-1.78</v>
      </c>
      <c r="CN57" s="615">
        <v>-0.98</v>
      </c>
      <c r="CO57" s="615">
        <v>-0.01</v>
      </c>
      <c r="CP57" s="615">
        <v>-17.579999999999998</v>
      </c>
      <c r="CQ57" s="615">
        <v>-33.848780967816623</v>
      </c>
      <c r="CR57" s="615">
        <v>52.174029191994222</v>
      </c>
      <c r="CS57" s="615">
        <v>-14.785215769366348</v>
      </c>
      <c r="CT57" s="615">
        <v>-29.8</v>
      </c>
      <c r="CU57" s="615">
        <v>-11.42</v>
      </c>
      <c r="CV57" s="615">
        <v>-17.584030565685318</v>
      </c>
      <c r="CW57" s="615">
        <v>-3.89</v>
      </c>
      <c r="CX57" s="615">
        <v>35.328000137407173</v>
      </c>
      <c r="CY57" s="615">
        <v>1.5974369828395487</v>
      </c>
      <c r="CZ57" s="626">
        <v>-43.558560990627356</v>
      </c>
      <c r="DA57" s="615"/>
      <c r="DB57" s="626">
        <v>503.27095596241293</v>
      </c>
      <c r="DC57" s="626">
        <v>145.26844465907189</v>
      </c>
      <c r="DD57" s="615">
        <v>0</v>
      </c>
      <c r="DE57" s="624">
        <v>968.39956850224098</v>
      </c>
      <c r="DF57" s="615">
        <v>97.357374392220422</v>
      </c>
      <c r="DG57" s="626">
        <v>1065.7569428944614</v>
      </c>
    </row>
    <row r="58" spans="1:111">
      <c r="A58" s="638">
        <v>153</v>
      </c>
      <c r="B58" s="646">
        <v>9</v>
      </c>
      <c r="C58" s="647">
        <v>24724</v>
      </c>
      <c r="D58" s="616" t="s">
        <v>70</v>
      </c>
      <c r="E58" s="648">
        <v>7158530.8200000003</v>
      </c>
      <c r="F58" s="648">
        <v>1650202.02</v>
      </c>
      <c r="G58" s="648">
        <v>10386739.1</v>
      </c>
      <c r="H58" s="648">
        <v>10192974.4</v>
      </c>
      <c r="I58" s="648">
        <v>1527004.1199999999</v>
      </c>
      <c r="J58" s="648">
        <v>1127344.8599999999</v>
      </c>
      <c r="K58" s="649">
        <v>32042795.319999997</v>
      </c>
      <c r="L58" s="615"/>
      <c r="M58" s="648">
        <v>2797992.9377440205</v>
      </c>
      <c r="N58" s="648">
        <v>0</v>
      </c>
      <c r="O58" s="648">
        <v>0</v>
      </c>
      <c r="P58" s="648">
        <v>4706855.7299999995</v>
      </c>
      <c r="Q58" s="648">
        <v>130797.87461870615</v>
      </c>
      <c r="R58" s="648">
        <v>0</v>
      </c>
      <c r="S58" s="641">
        <v>0</v>
      </c>
      <c r="T58" s="648">
        <v>889456.53078527772</v>
      </c>
      <c r="U58" s="648">
        <v>1783787.8774999999</v>
      </c>
      <c r="V58" s="642">
        <v>10308890.950648004</v>
      </c>
      <c r="W58" s="643"/>
      <c r="X58" s="644">
        <v>42351686.270648003</v>
      </c>
      <c r="Y58" s="625">
        <v>-38292283.960000001</v>
      </c>
      <c r="Z58" s="654">
        <v>4059402.3106480017</v>
      </c>
      <c r="AA58" s="670">
        <v>9.584983900538066E-2</v>
      </c>
      <c r="AB58" s="670"/>
      <c r="AC58" s="639">
        <v>0</v>
      </c>
      <c r="AD58" s="639">
        <v>0</v>
      </c>
      <c r="AE58" s="639">
        <v>346546.33464717498</v>
      </c>
      <c r="AF58" s="639">
        <v>482780.36735296715</v>
      </c>
      <c r="AG58" s="639">
        <v>0</v>
      </c>
      <c r="AH58" s="640">
        <v>829326.70200014208</v>
      </c>
      <c r="AI58" s="615"/>
      <c r="AJ58" s="615">
        <v>-24229.52</v>
      </c>
      <c r="AK58" s="615">
        <v>-44008.72</v>
      </c>
      <c r="AL58" s="615">
        <v>-24229.52</v>
      </c>
      <c r="AM58" s="615">
        <v>-247.24</v>
      </c>
      <c r="AN58" s="615">
        <v>-434647.92</v>
      </c>
      <c r="AO58" s="615">
        <v>-1617363.0546500001</v>
      </c>
      <c r="AP58" s="615">
        <v>5223923.2469535852</v>
      </c>
      <c r="AQ58" s="633">
        <v>3092497.1818360779</v>
      </c>
      <c r="AR58" s="633">
        <v>-736775.20000000007</v>
      </c>
      <c r="AS58" s="633">
        <v>-282348.08</v>
      </c>
      <c r="AT58" s="633">
        <v>-393877.64367014082</v>
      </c>
      <c r="AU58" s="633">
        <v>-96176.36</v>
      </c>
      <c r="AV58" s="633">
        <v>1970819.4952160623</v>
      </c>
      <c r="AW58" s="633">
        <v>162645.83488071023</v>
      </c>
      <c r="AX58" s="626">
        <v>6795982.5005662944</v>
      </c>
      <c r="AY58" s="615"/>
      <c r="AZ58" s="650">
        <v>6753208.4096270045</v>
      </c>
      <c r="BA58" s="651">
        <v>1981657.509409999</v>
      </c>
      <c r="BB58" s="644"/>
      <c r="BC58" s="655">
        <v>20419577.432251442</v>
      </c>
      <c r="BD58" s="633">
        <v>-985510.81749999989</v>
      </c>
      <c r="BE58" s="644">
        <v>19434066.614751443</v>
      </c>
      <c r="BF58" s="664"/>
      <c r="BG58" s="615">
        <v>289.53772933182336</v>
      </c>
      <c r="BH58" s="615">
        <v>66.744944992719624</v>
      </c>
      <c r="BI58" s="615">
        <v>420.1075513670927</v>
      </c>
      <c r="BJ58" s="615">
        <v>412.27044167610421</v>
      </c>
      <c r="BK58" s="615">
        <v>61.762017472900823</v>
      </c>
      <c r="BL58" s="615">
        <v>45.597187348325505</v>
      </c>
      <c r="BM58" s="626">
        <v>1296.019872188966</v>
      </c>
      <c r="BN58" s="615"/>
      <c r="BO58" s="615">
        <v>113.16910442258617</v>
      </c>
      <c r="BP58" s="615">
        <v>0</v>
      </c>
      <c r="BQ58" s="615">
        <v>0</v>
      </c>
      <c r="BR58" s="615">
        <v>190.37598001941433</v>
      </c>
      <c r="BS58" s="615">
        <v>5.2903201188604658</v>
      </c>
      <c r="BT58" s="615">
        <v>0</v>
      </c>
      <c r="BU58" s="615">
        <v>0</v>
      </c>
      <c r="BV58" s="615">
        <v>35.97542997837234</v>
      </c>
      <c r="BW58" s="615">
        <v>72.14802934395729</v>
      </c>
      <c r="BX58" s="626">
        <v>416.95886388319059</v>
      </c>
      <c r="BY58" s="625"/>
      <c r="BZ58" s="626">
        <v>1712.9787360721566</v>
      </c>
      <c r="CA58" s="626">
        <v>-1548.79</v>
      </c>
      <c r="CB58" s="626">
        <v>164.18873607215667</v>
      </c>
      <c r="CC58" s="670">
        <v>9.5849839005380674E-2</v>
      </c>
      <c r="CD58" s="670"/>
      <c r="CE58" s="615">
        <v>0</v>
      </c>
      <c r="CF58" s="615">
        <v>0</v>
      </c>
      <c r="CG58" s="615">
        <v>14.016596612488877</v>
      </c>
      <c r="CH58" s="615">
        <v>19.526790460805984</v>
      </c>
      <c r="CI58" s="615">
        <v>0</v>
      </c>
      <c r="CJ58" s="626">
        <v>33.543387073294859</v>
      </c>
      <c r="CK58" s="615">
        <v>0</v>
      </c>
      <c r="CL58" s="615">
        <v>-0.98</v>
      </c>
      <c r="CM58" s="615">
        <v>-1.78</v>
      </c>
      <c r="CN58" s="615">
        <v>-0.98</v>
      </c>
      <c r="CO58" s="615">
        <v>-0.01</v>
      </c>
      <c r="CP58" s="615">
        <v>-17.579999999999998</v>
      </c>
      <c r="CQ58" s="615">
        <v>-65.416722805775763</v>
      </c>
      <c r="CR58" s="615">
        <v>211.28956669445014</v>
      </c>
      <c r="CS58" s="615">
        <v>125.08077907442477</v>
      </c>
      <c r="CT58" s="615">
        <v>-29.800000000000004</v>
      </c>
      <c r="CU58" s="615">
        <v>-11.42</v>
      </c>
      <c r="CV58" s="615">
        <v>-15.930983808046467</v>
      </c>
      <c r="CW58" s="615">
        <v>-3.89</v>
      </c>
      <c r="CX58" s="615">
        <v>79.712809222458432</v>
      </c>
      <c r="CY58" s="615">
        <v>6.5784595890919846</v>
      </c>
      <c r="CZ58" s="626">
        <v>274.8739079666031</v>
      </c>
      <c r="DA58" s="615"/>
      <c r="DB58" s="626">
        <v>273.14384442756045</v>
      </c>
      <c r="DC58" s="626">
        <v>80.151169285309777</v>
      </c>
      <c r="DD58" s="615">
        <v>0</v>
      </c>
      <c r="DE58" s="624">
        <v>825.90104482492484</v>
      </c>
      <c r="DF58" s="615">
        <v>-39.860492537615265</v>
      </c>
      <c r="DG58" s="626">
        <v>786.04055228730965</v>
      </c>
    </row>
    <row r="59" spans="1:111">
      <c r="A59" s="638">
        <v>165</v>
      </c>
      <c r="B59" s="646">
        <v>5</v>
      </c>
      <c r="C59" s="647">
        <v>16015</v>
      </c>
      <c r="D59" s="616" t="s">
        <v>71</v>
      </c>
      <c r="E59" s="648">
        <v>7068824.9199999999</v>
      </c>
      <c r="F59" s="648">
        <v>1573892.0999999999</v>
      </c>
      <c r="G59" s="648">
        <v>8727802.8000000007</v>
      </c>
      <c r="H59" s="648">
        <v>8420283.1999999993</v>
      </c>
      <c r="I59" s="648">
        <v>939964.92</v>
      </c>
      <c r="J59" s="648">
        <v>754833.89999999991</v>
      </c>
      <c r="K59" s="649">
        <v>27485601.84</v>
      </c>
      <c r="L59" s="615"/>
      <c r="M59" s="648">
        <v>853610.35868823563</v>
      </c>
      <c r="N59" s="648">
        <v>0</v>
      </c>
      <c r="O59" s="648">
        <v>0</v>
      </c>
      <c r="P59" s="648">
        <v>1350540.98</v>
      </c>
      <c r="Q59" s="648">
        <v>461892.64934043866</v>
      </c>
      <c r="R59" s="648">
        <v>0</v>
      </c>
      <c r="S59" s="641">
        <v>0</v>
      </c>
      <c r="T59" s="648">
        <v>412539.1086810237</v>
      </c>
      <c r="U59" s="648">
        <v>646494.98250000004</v>
      </c>
      <c r="V59" s="642">
        <v>3725078.0792096979</v>
      </c>
      <c r="W59" s="643"/>
      <c r="X59" s="644">
        <v>31210679.919209696</v>
      </c>
      <c r="Y59" s="625">
        <v>-24803871.849999998</v>
      </c>
      <c r="Z59" s="654">
        <v>6406808.0692096986</v>
      </c>
      <c r="AA59" s="670">
        <v>0.20527614540260003</v>
      </c>
      <c r="AB59" s="670"/>
      <c r="AC59" s="639">
        <v>0</v>
      </c>
      <c r="AD59" s="639">
        <v>0</v>
      </c>
      <c r="AE59" s="639">
        <v>161070.5756059596</v>
      </c>
      <c r="AF59" s="639">
        <v>312717.6698893985</v>
      </c>
      <c r="AG59" s="639">
        <v>0</v>
      </c>
      <c r="AH59" s="640">
        <v>473788.24549535813</v>
      </c>
      <c r="AI59" s="615"/>
      <c r="AJ59" s="615">
        <v>-15694.699999999999</v>
      </c>
      <c r="AK59" s="615">
        <v>-28506.7</v>
      </c>
      <c r="AL59" s="615">
        <v>-15694.699999999999</v>
      </c>
      <c r="AM59" s="615">
        <v>-160.15</v>
      </c>
      <c r="AN59" s="615">
        <v>-281543.69999999995</v>
      </c>
      <c r="AO59" s="615">
        <v>-741509.40734999999</v>
      </c>
      <c r="AP59" s="615">
        <v>696649.80188388797</v>
      </c>
      <c r="AQ59" s="633">
        <v>-68810.858721459197</v>
      </c>
      <c r="AR59" s="633">
        <v>-477247</v>
      </c>
      <c r="AS59" s="633">
        <v>-182891.3</v>
      </c>
      <c r="AT59" s="633">
        <v>-205775.62074172343</v>
      </c>
      <c r="AU59" s="633">
        <v>-62298.35</v>
      </c>
      <c r="AV59" s="633">
        <v>637902.4292259661</v>
      </c>
      <c r="AW59" s="633">
        <v>-4544.1776818754151</v>
      </c>
      <c r="AX59" s="626">
        <v>-750124.43338520383</v>
      </c>
      <c r="AY59" s="615"/>
      <c r="AZ59" s="650">
        <v>3502150.0211466323</v>
      </c>
      <c r="BA59" s="651">
        <v>1212061.0537836833</v>
      </c>
      <c r="BB59" s="644"/>
      <c r="BC59" s="655">
        <v>10844682.956250168</v>
      </c>
      <c r="BD59" s="633">
        <v>374639.33750000002</v>
      </c>
      <c r="BE59" s="644">
        <v>11219322.293750169</v>
      </c>
      <c r="BF59" s="664"/>
      <c r="BG59" s="615">
        <v>441.38775647830158</v>
      </c>
      <c r="BH59" s="615">
        <v>98.276122385263804</v>
      </c>
      <c r="BI59" s="615">
        <v>544.97675928816739</v>
      </c>
      <c r="BJ59" s="615">
        <v>525.77478613799553</v>
      </c>
      <c r="BK59" s="615">
        <v>58.692783015922572</v>
      </c>
      <c r="BL59" s="615">
        <v>47.132931626600055</v>
      </c>
      <c r="BM59" s="626">
        <v>1716.241138932251</v>
      </c>
      <c r="BN59" s="615"/>
      <c r="BO59" s="615">
        <v>53.300678032359393</v>
      </c>
      <c r="BP59" s="615">
        <v>0</v>
      </c>
      <c r="BQ59" s="615">
        <v>0</v>
      </c>
      <c r="BR59" s="615">
        <v>84.329752107399315</v>
      </c>
      <c r="BS59" s="615">
        <v>28.841251910111687</v>
      </c>
      <c r="BT59" s="615">
        <v>0</v>
      </c>
      <c r="BU59" s="615">
        <v>0</v>
      </c>
      <c r="BV59" s="615">
        <v>25.759544719389552</v>
      </c>
      <c r="BW59" s="615">
        <v>40.368091320636907</v>
      </c>
      <c r="BX59" s="626">
        <v>232.59931808989683</v>
      </c>
      <c r="BY59" s="625"/>
      <c r="BZ59" s="626">
        <v>1948.8404570221478</v>
      </c>
      <c r="CA59" s="626">
        <v>-1548.79</v>
      </c>
      <c r="CB59" s="626">
        <v>400.0504570221479</v>
      </c>
      <c r="CC59" s="670">
        <v>0.20527614540260003</v>
      </c>
      <c r="CD59" s="670"/>
      <c r="CE59" s="615">
        <v>0</v>
      </c>
      <c r="CF59" s="615">
        <v>0</v>
      </c>
      <c r="CG59" s="615">
        <v>10.057482085916927</v>
      </c>
      <c r="CH59" s="615">
        <v>19.526548229122604</v>
      </c>
      <c r="CI59" s="615">
        <v>0</v>
      </c>
      <c r="CJ59" s="626">
        <v>29.584030315039534</v>
      </c>
      <c r="CK59" s="615">
        <v>0</v>
      </c>
      <c r="CL59" s="615">
        <v>-0.98</v>
      </c>
      <c r="CM59" s="615">
        <v>-1.78</v>
      </c>
      <c r="CN59" s="615">
        <v>-0.98</v>
      </c>
      <c r="CO59" s="615">
        <v>-0.01</v>
      </c>
      <c r="CP59" s="615">
        <v>-17.579999999999998</v>
      </c>
      <c r="CQ59" s="615">
        <v>-46.30093083671558</v>
      </c>
      <c r="CR59" s="615">
        <v>43.499831525687668</v>
      </c>
      <c r="CS59" s="615">
        <v>-4.2966505601910203</v>
      </c>
      <c r="CT59" s="615">
        <v>-29.8</v>
      </c>
      <c r="CU59" s="615">
        <v>-11.42</v>
      </c>
      <c r="CV59" s="615">
        <v>-12.848930424085134</v>
      </c>
      <c r="CW59" s="615">
        <v>-3.89</v>
      </c>
      <c r="CX59" s="615">
        <v>39.831559739367222</v>
      </c>
      <c r="CY59" s="615">
        <v>-0.28374509409150267</v>
      </c>
      <c r="CZ59" s="626">
        <v>-46.838865650028339</v>
      </c>
      <c r="DA59" s="615"/>
      <c r="DB59" s="626">
        <v>218.67936441752309</v>
      </c>
      <c r="DC59" s="626">
        <v>75.682863177251534</v>
      </c>
      <c r="DD59" s="615">
        <v>0</v>
      </c>
      <c r="DE59" s="624">
        <v>677.15784928193375</v>
      </c>
      <c r="DF59" s="615">
        <v>23.393027630346552</v>
      </c>
      <c r="DG59" s="626">
        <v>700.55087691228027</v>
      </c>
    </row>
    <row r="60" spans="1:111">
      <c r="A60" s="638">
        <v>167</v>
      </c>
      <c r="B60" s="646">
        <v>12</v>
      </c>
      <c r="C60" s="647">
        <v>78741</v>
      </c>
      <c r="D60" s="616" t="s">
        <v>72</v>
      </c>
      <c r="E60" s="648">
        <v>30015594.140000001</v>
      </c>
      <c r="F60" s="648">
        <v>6095254.8599999994</v>
      </c>
      <c r="G60" s="648">
        <v>35483258.200000003</v>
      </c>
      <c r="H60" s="648">
        <v>33030222.75</v>
      </c>
      <c r="I60" s="648">
        <v>4776996.38</v>
      </c>
      <c r="J60" s="648">
        <v>4120773.3899999997</v>
      </c>
      <c r="K60" s="649">
        <v>113522099.72</v>
      </c>
      <c r="L60" s="615"/>
      <c r="M60" s="648">
        <v>7911800.2874724921</v>
      </c>
      <c r="N60" s="648">
        <v>0</v>
      </c>
      <c r="O60" s="648">
        <v>0</v>
      </c>
      <c r="P60" s="648">
        <v>13459323.09</v>
      </c>
      <c r="Q60" s="648">
        <v>2009439.716318741</v>
      </c>
      <c r="R60" s="648">
        <v>0</v>
      </c>
      <c r="S60" s="641">
        <v>0</v>
      </c>
      <c r="T60" s="648">
        <v>1986347.1969729124</v>
      </c>
      <c r="U60" s="648">
        <v>5296530.0925000003</v>
      </c>
      <c r="V60" s="642">
        <v>30663440.383264147</v>
      </c>
      <c r="W60" s="643"/>
      <c r="X60" s="644">
        <v>144185540.10326415</v>
      </c>
      <c r="Y60" s="625">
        <v>-121953273.39</v>
      </c>
      <c r="Z60" s="654">
        <v>22232266.713264152</v>
      </c>
      <c r="AA60" s="670">
        <v>0.15419206875628194</v>
      </c>
      <c r="AB60" s="670"/>
      <c r="AC60" s="639">
        <v>0</v>
      </c>
      <c r="AD60" s="639">
        <v>0</v>
      </c>
      <c r="AE60" s="639">
        <v>1250274.3177158113</v>
      </c>
      <c r="AF60" s="639">
        <v>1576490.7999824341</v>
      </c>
      <c r="AG60" s="639">
        <v>547792.08728835732</v>
      </c>
      <c r="AH60" s="640">
        <v>3374557.204986603</v>
      </c>
      <c r="AI60" s="615"/>
      <c r="AJ60" s="615">
        <v>-77166.179999999993</v>
      </c>
      <c r="AK60" s="615">
        <v>-140158.98000000001</v>
      </c>
      <c r="AL60" s="615">
        <v>-77166.179999999993</v>
      </c>
      <c r="AM60" s="615">
        <v>-787.41</v>
      </c>
      <c r="AN60" s="615">
        <v>-1384266.7799999998</v>
      </c>
      <c r="AO60" s="615">
        <v>-5483423.2962499997</v>
      </c>
      <c r="AP60" s="615">
        <v>1010348.5497270249</v>
      </c>
      <c r="AQ60" s="633">
        <v>-327625.06708086404</v>
      </c>
      <c r="AR60" s="633">
        <v>-2346481.8000000003</v>
      </c>
      <c r="AS60" s="633">
        <v>-899222.22</v>
      </c>
      <c r="AT60" s="633">
        <v>-949923.36676612787</v>
      </c>
      <c r="AU60" s="633">
        <v>-306302.49</v>
      </c>
      <c r="AV60" s="633">
        <v>3139853.0823817085</v>
      </c>
      <c r="AW60" s="633">
        <v>589145.05767118139</v>
      </c>
      <c r="AX60" s="626">
        <v>-7253177.0803170782</v>
      </c>
      <c r="AY60" s="615"/>
      <c r="AZ60" s="650">
        <v>26113489.72272297</v>
      </c>
      <c r="BA60" s="651">
        <v>8659968.5192335341</v>
      </c>
      <c r="BB60" s="644"/>
      <c r="BC60" s="655">
        <v>53127105.079890177</v>
      </c>
      <c r="BD60" s="633">
        <v>-11798939.5275</v>
      </c>
      <c r="BE60" s="644">
        <v>41328165.552390173</v>
      </c>
      <c r="BF60" s="664"/>
      <c r="BG60" s="615">
        <v>381.19396680255522</v>
      </c>
      <c r="BH60" s="615">
        <v>77.408908446679618</v>
      </c>
      <c r="BI60" s="615">
        <v>450.63255737163615</v>
      </c>
      <c r="BJ60" s="615">
        <v>419.47934049605669</v>
      </c>
      <c r="BK60" s="615">
        <v>60.667204886907712</v>
      </c>
      <c r="BL60" s="615">
        <v>52.333262087095662</v>
      </c>
      <c r="BM60" s="626">
        <v>1441.715240090931</v>
      </c>
      <c r="BN60" s="615"/>
      <c r="BO60" s="615">
        <v>100.4787885278634</v>
      </c>
      <c r="BP60" s="615">
        <v>0</v>
      </c>
      <c r="BQ60" s="615">
        <v>0</v>
      </c>
      <c r="BR60" s="615">
        <v>170.93157427515524</v>
      </c>
      <c r="BS60" s="615">
        <v>25.519611337406701</v>
      </c>
      <c r="BT60" s="615">
        <v>0</v>
      </c>
      <c r="BU60" s="615">
        <v>0</v>
      </c>
      <c r="BV60" s="615">
        <v>25.226339479723556</v>
      </c>
      <c r="BW60" s="615">
        <v>67.265212436976924</v>
      </c>
      <c r="BX60" s="626">
        <v>389.42152605712585</v>
      </c>
      <c r="BY60" s="625"/>
      <c r="BZ60" s="626">
        <v>1831.1367661480569</v>
      </c>
      <c r="CA60" s="626">
        <v>-1548.79</v>
      </c>
      <c r="CB60" s="626">
        <v>282.34676614805693</v>
      </c>
      <c r="CC60" s="670">
        <v>0.15419206875628191</v>
      </c>
      <c r="CD60" s="670"/>
      <c r="CE60" s="615">
        <v>0</v>
      </c>
      <c r="CF60" s="615">
        <v>0</v>
      </c>
      <c r="CG60" s="615">
        <v>15.878313937031677</v>
      </c>
      <c r="CH60" s="615">
        <v>20.021218932734332</v>
      </c>
      <c r="CI60" s="615">
        <v>6.9568850698918903</v>
      </c>
      <c r="CJ60" s="626">
        <v>42.856417939657902</v>
      </c>
      <c r="CK60" s="615">
        <v>0</v>
      </c>
      <c r="CL60" s="615">
        <v>-0.97999999999999987</v>
      </c>
      <c r="CM60" s="615">
        <v>-1.78</v>
      </c>
      <c r="CN60" s="615">
        <v>-0.97999999999999987</v>
      </c>
      <c r="CO60" s="615">
        <v>-0.01</v>
      </c>
      <c r="CP60" s="615">
        <v>-17.579999999999998</v>
      </c>
      <c r="CQ60" s="615">
        <v>-69.638730727956201</v>
      </c>
      <c r="CR60" s="615">
        <v>12.831289286737848</v>
      </c>
      <c r="CS60" s="615">
        <v>-4.1607938314329767</v>
      </c>
      <c r="CT60" s="615">
        <v>-29.800000000000004</v>
      </c>
      <c r="CU60" s="615">
        <v>-11.42</v>
      </c>
      <c r="CV60" s="615">
        <v>-12.063897674224711</v>
      </c>
      <c r="CW60" s="615">
        <v>-3.8899999999999997</v>
      </c>
      <c r="CX60" s="615">
        <v>39.875707476177702</v>
      </c>
      <c r="CY60" s="615">
        <v>7.4820621743587381</v>
      </c>
      <c r="CZ60" s="626">
        <v>-92.114363296339619</v>
      </c>
      <c r="DA60" s="615"/>
      <c r="DB60" s="626">
        <v>331.63777095443248</v>
      </c>
      <c r="DC60" s="626">
        <v>109.98042340373546</v>
      </c>
      <c r="DD60" s="615">
        <v>0</v>
      </c>
      <c r="DE60" s="624">
        <v>674.70701514954317</v>
      </c>
      <c r="DF60" s="615">
        <v>-149.84492865851334</v>
      </c>
      <c r="DG60" s="626">
        <v>524.8620864910298</v>
      </c>
    </row>
    <row r="61" spans="1:111">
      <c r="A61" s="638">
        <v>169</v>
      </c>
      <c r="B61" s="646">
        <v>5</v>
      </c>
      <c r="C61" s="647">
        <v>4848</v>
      </c>
      <c r="D61" s="616" t="s">
        <v>73</v>
      </c>
      <c r="E61" s="648">
        <v>1830000.36</v>
      </c>
      <c r="F61" s="648">
        <v>429243.3</v>
      </c>
      <c r="G61" s="648">
        <v>2361736.9</v>
      </c>
      <c r="H61" s="648">
        <v>2645187.65</v>
      </c>
      <c r="I61" s="648">
        <v>289236.18</v>
      </c>
      <c r="J61" s="648">
        <v>217929.24</v>
      </c>
      <c r="K61" s="649">
        <v>7773333.6300000008</v>
      </c>
      <c r="L61" s="615"/>
      <c r="M61" s="648">
        <v>262691.67920892814</v>
      </c>
      <c r="N61" s="648">
        <v>0</v>
      </c>
      <c r="O61" s="648">
        <v>0</v>
      </c>
      <c r="P61" s="648">
        <v>338637.13</v>
      </c>
      <c r="Q61" s="648">
        <v>152209.44619909031</v>
      </c>
      <c r="R61" s="648">
        <v>0</v>
      </c>
      <c r="S61" s="641">
        <v>0</v>
      </c>
      <c r="T61" s="648">
        <v>134706.37003639818</v>
      </c>
      <c r="U61" s="648">
        <v>199337.52500000002</v>
      </c>
      <c r="V61" s="642">
        <v>1087582.1504444168</v>
      </c>
      <c r="W61" s="643"/>
      <c r="X61" s="644">
        <v>8860915.7804444171</v>
      </c>
      <c r="Y61" s="625">
        <v>-7508533.9199999999</v>
      </c>
      <c r="Z61" s="654">
        <v>1352381.8604444172</v>
      </c>
      <c r="AA61" s="670">
        <v>0.15262326084049394</v>
      </c>
      <c r="AB61" s="670"/>
      <c r="AC61" s="639">
        <v>0</v>
      </c>
      <c r="AD61" s="639">
        <v>0</v>
      </c>
      <c r="AE61" s="639">
        <v>51520.753999636632</v>
      </c>
      <c r="AF61" s="639">
        <v>74187.201938066297</v>
      </c>
      <c r="AG61" s="639">
        <v>0</v>
      </c>
      <c r="AH61" s="640">
        <v>125707.95593770294</v>
      </c>
      <c r="AI61" s="615"/>
      <c r="AJ61" s="615">
        <v>-4751.04</v>
      </c>
      <c r="AK61" s="615">
        <v>-8629.44</v>
      </c>
      <c r="AL61" s="615">
        <v>-4751.04</v>
      </c>
      <c r="AM61" s="615">
        <v>-48.480000000000004</v>
      </c>
      <c r="AN61" s="615">
        <v>-85227.839999999997</v>
      </c>
      <c r="AO61" s="615">
        <v>-162229.114</v>
      </c>
      <c r="AP61" s="615">
        <v>348419.59021290694</v>
      </c>
      <c r="AQ61" s="633">
        <v>10081.77092869955</v>
      </c>
      <c r="AR61" s="633">
        <v>-144470.39999999999</v>
      </c>
      <c r="AS61" s="633">
        <v>-55364.159999999996</v>
      </c>
      <c r="AT61" s="633">
        <v>-74122.125821356211</v>
      </c>
      <c r="AU61" s="633">
        <v>-18858.72</v>
      </c>
      <c r="AV61" s="633">
        <v>236395.50705608181</v>
      </c>
      <c r="AW61" s="633">
        <v>-9501.2768522691622</v>
      </c>
      <c r="AX61" s="626">
        <v>26943.231524062896</v>
      </c>
      <c r="AY61" s="615"/>
      <c r="AZ61" s="650">
        <v>1964719.151458231</v>
      </c>
      <c r="BA61" s="651">
        <v>474080.00495523348</v>
      </c>
      <c r="BB61" s="644"/>
      <c r="BC61" s="655">
        <v>3943832.2043196475</v>
      </c>
      <c r="BD61" s="633">
        <v>-74115.162500000006</v>
      </c>
      <c r="BE61" s="644">
        <v>3869717.0418196474</v>
      </c>
      <c r="BF61" s="664"/>
      <c r="BG61" s="615">
        <v>377.47532178217824</v>
      </c>
      <c r="BH61" s="615">
        <v>88.540284653465349</v>
      </c>
      <c r="BI61" s="615">
        <v>487.15695132013201</v>
      </c>
      <c r="BJ61" s="615">
        <v>545.6245152640264</v>
      </c>
      <c r="BK61" s="615">
        <v>59.660928217821784</v>
      </c>
      <c r="BL61" s="615">
        <v>44.952400990099008</v>
      </c>
      <c r="BM61" s="626">
        <v>1603.4104022277229</v>
      </c>
      <c r="BN61" s="615"/>
      <c r="BO61" s="615">
        <v>54.185577394580889</v>
      </c>
      <c r="BP61" s="615">
        <v>0</v>
      </c>
      <c r="BQ61" s="615">
        <v>0</v>
      </c>
      <c r="BR61" s="615">
        <v>69.850893151815185</v>
      </c>
      <c r="BS61" s="615">
        <v>31.396337912353612</v>
      </c>
      <c r="BT61" s="615">
        <v>0</v>
      </c>
      <c r="BU61" s="615">
        <v>0</v>
      </c>
      <c r="BV61" s="615">
        <v>27.7859674167488</v>
      </c>
      <c r="BW61" s="615">
        <v>41.117476278877895</v>
      </c>
      <c r="BX61" s="626">
        <v>224.33625215437641</v>
      </c>
      <c r="BY61" s="625"/>
      <c r="BZ61" s="626">
        <v>1827.7466543820992</v>
      </c>
      <c r="CA61" s="626">
        <v>-1548.79</v>
      </c>
      <c r="CB61" s="626">
        <v>278.95665438209926</v>
      </c>
      <c r="CC61" s="670">
        <v>0.15262326084049394</v>
      </c>
      <c r="CD61" s="670"/>
      <c r="CE61" s="615">
        <v>0</v>
      </c>
      <c r="CF61" s="615">
        <v>0</v>
      </c>
      <c r="CG61" s="615">
        <v>10.627218234248481</v>
      </c>
      <c r="CH61" s="615">
        <v>15.302640663792554</v>
      </c>
      <c r="CI61" s="615">
        <v>0</v>
      </c>
      <c r="CJ61" s="626">
        <v>25.929858898041036</v>
      </c>
      <c r="CK61" s="615">
        <v>0</v>
      </c>
      <c r="CL61" s="615">
        <v>-0.98</v>
      </c>
      <c r="CM61" s="615">
        <v>-1.78</v>
      </c>
      <c r="CN61" s="615">
        <v>-0.98</v>
      </c>
      <c r="CO61" s="615">
        <v>-0.01</v>
      </c>
      <c r="CP61" s="615">
        <v>-17.579999999999998</v>
      </c>
      <c r="CQ61" s="615">
        <v>-33.463101072607259</v>
      </c>
      <c r="CR61" s="615">
        <v>71.868727354147467</v>
      </c>
      <c r="CS61" s="615">
        <v>2.0795732113654188</v>
      </c>
      <c r="CT61" s="615">
        <v>-29.799999999999997</v>
      </c>
      <c r="CU61" s="615">
        <v>-11.42</v>
      </c>
      <c r="CV61" s="615">
        <v>-15.289217372391958</v>
      </c>
      <c r="CW61" s="615">
        <v>-3.89</v>
      </c>
      <c r="CX61" s="615">
        <v>48.761449475264399</v>
      </c>
      <c r="CY61" s="615">
        <v>-1.9598343342139362</v>
      </c>
      <c r="CZ61" s="626">
        <v>5.5575972615641289</v>
      </c>
      <c r="DA61" s="615"/>
      <c r="DB61" s="626">
        <v>405.26385137339747</v>
      </c>
      <c r="DC61" s="626">
        <v>97.788779900006901</v>
      </c>
      <c r="DD61" s="615">
        <v>0</v>
      </c>
      <c r="DE61" s="624">
        <v>813.49674181510886</v>
      </c>
      <c r="DF61" s="615">
        <v>-15.287781043729375</v>
      </c>
      <c r="DG61" s="626">
        <v>798.20896077137945</v>
      </c>
    </row>
    <row r="62" spans="1:111">
      <c r="A62" s="638">
        <v>171</v>
      </c>
      <c r="B62" s="646">
        <v>11</v>
      </c>
      <c r="C62" s="647">
        <v>4552</v>
      </c>
      <c r="D62" s="616" t="s">
        <v>74</v>
      </c>
      <c r="E62" s="648">
        <v>1480147.35</v>
      </c>
      <c r="F62" s="648">
        <v>429243.3</v>
      </c>
      <c r="G62" s="648">
        <v>2043025</v>
      </c>
      <c r="H62" s="648">
        <v>2146618.25</v>
      </c>
      <c r="I62" s="648">
        <v>276456.14</v>
      </c>
      <c r="J62" s="648">
        <v>197358.50999999998</v>
      </c>
      <c r="K62" s="649">
        <v>6572848.5499999998</v>
      </c>
      <c r="L62" s="615"/>
      <c r="M62" s="648">
        <v>296076.25807157659</v>
      </c>
      <c r="N62" s="648">
        <v>0</v>
      </c>
      <c r="O62" s="648">
        <v>0</v>
      </c>
      <c r="P62" s="648">
        <v>607142.30999999994</v>
      </c>
      <c r="Q62" s="648">
        <v>484991.50000517152</v>
      </c>
      <c r="R62" s="648">
        <v>0</v>
      </c>
      <c r="S62" s="641">
        <v>0</v>
      </c>
      <c r="T62" s="648">
        <v>167370.45303721089</v>
      </c>
      <c r="U62" s="648">
        <v>196444.93</v>
      </c>
      <c r="V62" s="642">
        <v>1752025.4511139588</v>
      </c>
      <c r="W62" s="643"/>
      <c r="X62" s="644">
        <v>8324874.0011139587</v>
      </c>
      <c r="Y62" s="625">
        <v>-7050092.0800000001</v>
      </c>
      <c r="Z62" s="654">
        <v>1274781.9211139586</v>
      </c>
      <c r="AA62" s="670">
        <v>0.15312927510294796</v>
      </c>
      <c r="AB62" s="670"/>
      <c r="AC62" s="639">
        <v>28923.414827999997</v>
      </c>
      <c r="AD62" s="639">
        <v>0</v>
      </c>
      <c r="AE62" s="639">
        <v>47361.26636419836</v>
      </c>
      <c r="AF62" s="639">
        <v>87767.396503695898</v>
      </c>
      <c r="AG62" s="639">
        <v>0</v>
      </c>
      <c r="AH62" s="640">
        <v>164052.07769589426</v>
      </c>
      <c r="AI62" s="615"/>
      <c r="AJ62" s="615">
        <v>-4460.96</v>
      </c>
      <c r="AK62" s="615">
        <v>-8102.56</v>
      </c>
      <c r="AL62" s="615">
        <v>-4460.96</v>
      </c>
      <c r="AM62" s="615">
        <v>-45.52</v>
      </c>
      <c r="AN62" s="615">
        <v>-80024.159999999989</v>
      </c>
      <c r="AO62" s="615">
        <v>-131394.55499999999</v>
      </c>
      <c r="AP62" s="615">
        <v>-11485.531544051584</v>
      </c>
      <c r="AQ62" s="633">
        <v>-23086.167534634053</v>
      </c>
      <c r="AR62" s="633">
        <v>-135649.60000000001</v>
      </c>
      <c r="AS62" s="633">
        <v>-51983.839999999997</v>
      </c>
      <c r="AT62" s="633">
        <v>-58855.473372546636</v>
      </c>
      <c r="AU62" s="633">
        <v>-17707.28</v>
      </c>
      <c r="AV62" s="633">
        <v>252707.80440952297</v>
      </c>
      <c r="AW62" s="633">
        <v>44438.0961426914</v>
      </c>
      <c r="AX62" s="626">
        <v>-230110.70689901791</v>
      </c>
      <c r="AY62" s="615"/>
      <c r="AZ62" s="650">
        <v>1546377.2386811911</v>
      </c>
      <c r="BA62" s="651">
        <v>679622.23415379005</v>
      </c>
      <c r="BB62" s="644"/>
      <c r="BC62" s="655">
        <v>3434722.7647458157</v>
      </c>
      <c r="BD62" s="633">
        <v>37101.75</v>
      </c>
      <c r="BE62" s="644">
        <v>3471824.5147458157</v>
      </c>
      <c r="BF62" s="664"/>
      <c r="BG62" s="615">
        <v>325.16418057996486</v>
      </c>
      <c r="BH62" s="615">
        <v>94.297737258347979</v>
      </c>
      <c r="BI62" s="615">
        <v>448.81920035149386</v>
      </c>
      <c r="BJ62" s="615">
        <v>471.57694420035148</v>
      </c>
      <c r="BK62" s="615">
        <v>60.732895430579966</v>
      </c>
      <c r="BL62" s="615">
        <v>43.356438927943756</v>
      </c>
      <c r="BM62" s="626">
        <v>1443.947396748682</v>
      </c>
      <c r="BN62" s="615"/>
      <c r="BO62" s="615">
        <v>65.043114690592404</v>
      </c>
      <c r="BP62" s="615">
        <v>0</v>
      </c>
      <c r="BQ62" s="615">
        <v>0</v>
      </c>
      <c r="BR62" s="615">
        <v>133.37924209138839</v>
      </c>
      <c r="BS62" s="615">
        <v>106.54470562503768</v>
      </c>
      <c r="BT62" s="615">
        <v>0</v>
      </c>
      <c r="BU62" s="615">
        <v>0</v>
      </c>
      <c r="BV62" s="615">
        <v>36.768552951935611</v>
      </c>
      <c r="BW62" s="615">
        <v>43.155740333919155</v>
      </c>
      <c r="BX62" s="626">
        <v>384.89135569287322</v>
      </c>
      <c r="BY62" s="625"/>
      <c r="BZ62" s="626">
        <v>1828.838752441555</v>
      </c>
      <c r="CA62" s="626">
        <v>-1548.79</v>
      </c>
      <c r="CB62" s="626">
        <v>280.04875244155505</v>
      </c>
      <c r="CC62" s="670">
        <v>0.15312927510294796</v>
      </c>
      <c r="CD62" s="670"/>
      <c r="CE62" s="615">
        <v>6.354001499999999</v>
      </c>
      <c r="CF62" s="615">
        <v>0</v>
      </c>
      <c r="CG62" s="615">
        <v>10.404496125702627</v>
      </c>
      <c r="CH62" s="615">
        <v>19.281062500811927</v>
      </c>
      <c r="CI62" s="615">
        <v>0</v>
      </c>
      <c r="CJ62" s="626">
        <v>36.039560126514559</v>
      </c>
      <c r="CK62" s="615">
        <v>0</v>
      </c>
      <c r="CL62" s="615">
        <v>-0.98</v>
      </c>
      <c r="CM62" s="615">
        <v>-1.78</v>
      </c>
      <c r="CN62" s="615">
        <v>-0.98</v>
      </c>
      <c r="CO62" s="615">
        <v>-0.01</v>
      </c>
      <c r="CP62" s="615">
        <v>-17.579999999999998</v>
      </c>
      <c r="CQ62" s="615">
        <v>-28.865236159929701</v>
      </c>
      <c r="CR62" s="615">
        <v>-2.5231835553716135</v>
      </c>
      <c r="CS62" s="615">
        <v>-5.0716536763255826</v>
      </c>
      <c r="CT62" s="615">
        <v>-29.8</v>
      </c>
      <c r="CU62" s="615">
        <v>-11.42</v>
      </c>
      <c r="CV62" s="615">
        <v>-12.92958553878441</v>
      </c>
      <c r="CW62" s="615">
        <v>-3.8899999999999997</v>
      </c>
      <c r="CX62" s="615">
        <v>55.515774255167614</v>
      </c>
      <c r="CY62" s="615">
        <v>9.7623234056879173</v>
      </c>
      <c r="CZ62" s="626">
        <v>-50.551561269555783</v>
      </c>
      <c r="DA62" s="615"/>
      <c r="DB62" s="626">
        <v>339.71380463119311</v>
      </c>
      <c r="DC62" s="626">
        <v>149.30189678246705</v>
      </c>
      <c r="DD62" s="615">
        <v>0</v>
      </c>
      <c r="DE62" s="624">
        <v>754.55245271217393</v>
      </c>
      <c r="DF62" s="615">
        <v>8.1506480667838321</v>
      </c>
      <c r="DG62" s="626">
        <v>762.70310077895772</v>
      </c>
    </row>
    <row r="63" spans="1:111">
      <c r="A63" s="638">
        <v>172</v>
      </c>
      <c r="B63" s="646">
        <v>13</v>
      </c>
      <c r="C63" s="647">
        <v>4099</v>
      </c>
      <c r="D63" s="616" t="s">
        <v>75</v>
      </c>
      <c r="E63" s="648">
        <v>1112353.1599999999</v>
      </c>
      <c r="F63" s="648">
        <v>200313.54</v>
      </c>
      <c r="G63" s="648">
        <v>1462805.9000000001</v>
      </c>
      <c r="H63" s="648">
        <v>1537255.65</v>
      </c>
      <c r="I63" s="648">
        <v>257286.08</v>
      </c>
      <c r="J63" s="648">
        <v>162672.29999999999</v>
      </c>
      <c r="K63" s="649">
        <v>4732686.63</v>
      </c>
      <c r="L63" s="615"/>
      <c r="M63" s="648">
        <v>368078.78814483189</v>
      </c>
      <c r="N63" s="648">
        <v>0</v>
      </c>
      <c r="O63" s="648">
        <v>0</v>
      </c>
      <c r="P63" s="648">
        <v>436821.86</v>
      </c>
      <c r="Q63" s="648">
        <v>731494.53783308552</v>
      </c>
      <c r="R63" s="648">
        <v>0</v>
      </c>
      <c r="S63" s="641">
        <v>75601.510000000009</v>
      </c>
      <c r="T63" s="648">
        <v>163356.93149951307</v>
      </c>
      <c r="U63" s="648">
        <v>202796.0625</v>
      </c>
      <c r="V63" s="642">
        <v>1978149.6899774305</v>
      </c>
      <c r="W63" s="643"/>
      <c r="X63" s="644">
        <v>6710836.3199774306</v>
      </c>
      <c r="Y63" s="625">
        <v>-6348490.21</v>
      </c>
      <c r="Z63" s="654">
        <v>362346.10997743066</v>
      </c>
      <c r="AA63" s="670">
        <v>5.3994180859212086E-2</v>
      </c>
      <c r="AB63" s="670"/>
      <c r="AC63" s="639">
        <v>581263.23156824999</v>
      </c>
      <c r="AD63" s="639">
        <v>0</v>
      </c>
      <c r="AE63" s="639">
        <v>54091.910184361412</v>
      </c>
      <c r="AF63" s="639">
        <v>76062.757700951101</v>
      </c>
      <c r="AG63" s="639">
        <v>0</v>
      </c>
      <c r="AH63" s="640">
        <v>711417.89945356245</v>
      </c>
      <c r="AI63" s="615"/>
      <c r="AJ63" s="615">
        <v>-4017.02</v>
      </c>
      <c r="AK63" s="615">
        <v>-7296.22</v>
      </c>
      <c r="AL63" s="615">
        <v>-4017.02</v>
      </c>
      <c r="AM63" s="615">
        <v>-40.99</v>
      </c>
      <c r="AN63" s="615">
        <v>-72060.42</v>
      </c>
      <c r="AO63" s="615">
        <v>-135494.98754999999</v>
      </c>
      <c r="AP63" s="615">
        <v>50478.673624909396</v>
      </c>
      <c r="AQ63" s="633">
        <v>-17629.612513956163</v>
      </c>
      <c r="AR63" s="633">
        <v>-122150.2</v>
      </c>
      <c r="AS63" s="633">
        <v>-46810.58</v>
      </c>
      <c r="AT63" s="633">
        <v>-52624.518130474615</v>
      </c>
      <c r="AU63" s="633">
        <v>-15945.11</v>
      </c>
      <c r="AV63" s="633">
        <v>155567.12333135976</v>
      </c>
      <c r="AW63" s="633">
        <v>2569.4183708991477</v>
      </c>
      <c r="AX63" s="626">
        <v>-269471.46286726248</v>
      </c>
      <c r="AY63" s="615"/>
      <c r="AZ63" s="650">
        <v>1659128.9419642931</v>
      </c>
      <c r="BA63" s="651">
        <v>695377.25787244493</v>
      </c>
      <c r="BB63" s="644"/>
      <c r="BC63" s="655">
        <v>3158798.7464004685</v>
      </c>
      <c r="BD63" s="633">
        <v>142576.72500000003</v>
      </c>
      <c r="BE63" s="644">
        <v>3301375.4714004686</v>
      </c>
      <c r="BF63" s="664"/>
      <c r="BG63" s="615">
        <v>271.37183703342276</v>
      </c>
      <c r="BH63" s="615">
        <v>48.868880214686513</v>
      </c>
      <c r="BI63" s="615">
        <v>356.86896804098564</v>
      </c>
      <c r="BJ63" s="615">
        <v>375.03187362771405</v>
      </c>
      <c r="BK63" s="615">
        <v>62.768011710173212</v>
      </c>
      <c r="BL63" s="615">
        <v>39.68585020736765</v>
      </c>
      <c r="BM63" s="626">
        <v>1154.5954208343499</v>
      </c>
      <c r="BN63" s="615"/>
      <c r="BO63" s="615">
        <v>89.797215941652084</v>
      </c>
      <c r="BP63" s="615">
        <v>0</v>
      </c>
      <c r="BQ63" s="615">
        <v>0</v>
      </c>
      <c r="BR63" s="615">
        <v>106.5679092461576</v>
      </c>
      <c r="BS63" s="615">
        <v>178.45682796611015</v>
      </c>
      <c r="BT63" s="615">
        <v>0</v>
      </c>
      <c r="BU63" s="615">
        <v>18.443891192973897</v>
      </c>
      <c r="BV63" s="615">
        <v>39.852874237500139</v>
      </c>
      <c r="BW63" s="615">
        <v>49.474521224688949</v>
      </c>
      <c r="BX63" s="626">
        <v>482.59323980908283</v>
      </c>
      <c r="BY63" s="625"/>
      <c r="BZ63" s="626">
        <v>1637.1886606434327</v>
      </c>
      <c r="CA63" s="626">
        <v>-1548.79</v>
      </c>
      <c r="CB63" s="626">
        <v>88.398660643432706</v>
      </c>
      <c r="CC63" s="670">
        <v>5.3994180859212086E-2</v>
      </c>
      <c r="CD63" s="670"/>
      <c r="CE63" s="615">
        <v>141.80610675</v>
      </c>
      <c r="CF63" s="615">
        <v>0</v>
      </c>
      <c r="CG63" s="615">
        <v>13.196367451661725</v>
      </c>
      <c r="CH63" s="615">
        <v>18.55641807781193</v>
      </c>
      <c r="CI63" s="615">
        <v>0</v>
      </c>
      <c r="CJ63" s="626">
        <v>173.55889227947364</v>
      </c>
      <c r="CK63" s="615">
        <v>0</v>
      </c>
      <c r="CL63" s="615">
        <v>-0.98</v>
      </c>
      <c r="CM63" s="615">
        <v>-1.78</v>
      </c>
      <c r="CN63" s="615">
        <v>-0.98</v>
      </c>
      <c r="CO63" s="615">
        <v>-0.01</v>
      </c>
      <c r="CP63" s="615">
        <v>-17.579999999999998</v>
      </c>
      <c r="CQ63" s="615">
        <v>-33.055620285435467</v>
      </c>
      <c r="CR63" s="615">
        <v>12.314875243939838</v>
      </c>
      <c r="CS63" s="615">
        <v>-4.3009545045026014</v>
      </c>
      <c r="CT63" s="615">
        <v>-29.8</v>
      </c>
      <c r="CU63" s="615">
        <v>-11.42</v>
      </c>
      <c r="CV63" s="615">
        <v>-12.838379636612494</v>
      </c>
      <c r="CW63" s="615">
        <v>-3.89</v>
      </c>
      <c r="CX63" s="615">
        <v>37.952457509480304</v>
      </c>
      <c r="CY63" s="615">
        <v>0.62684029541330755</v>
      </c>
      <c r="CZ63" s="626">
        <v>-65.740781377717127</v>
      </c>
      <c r="DA63" s="615"/>
      <c r="DB63" s="626">
        <v>404.76431860558506</v>
      </c>
      <c r="DC63" s="626">
        <v>169.6455862094279</v>
      </c>
      <c r="DD63" s="615">
        <v>0</v>
      </c>
      <c r="DE63" s="624">
        <v>770.62667636020217</v>
      </c>
      <c r="DF63" s="615">
        <v>34.78329470602587</v>
      </c>
      <c r="DG63" s="626">
        <v>805.40997106622797</v>
      </c>
    </row>
    <row r="64" spans="1:111">
      <c r="A64" s="638">
        <v>176</v>
      </c>
      <c r="B64" s="646">
        <v>12</v>
      </c>
      <c r="C64" s="647">
        <v>4160</v>
      </c>
      <c r="D64" s="616" t="s">
        <v>76</v>
      </c>
      <c r="E64" s="648">
        <v>897059</v>
      </c>
      <c r="F64" s="648">
        <v>209852.28</v>
      </c>
      <c r="G64" s="648">
        <v>1233987.1000000001</v>
      </c>
      <c r="H64" s="648">
        <v>1468009.9</v>
      </c>
      <c r="I64" s="648">
        <v>265501.82</v>
      </c>
      <c r="J64" s="648">
        <v>168352.91999999998</v>
      </c>
      <c r="K64" s="649">
        <v>4242763.0199999996</v>
      </c>
      <c r="L64" s="615"/>
      <c r="M64" s="648">
        <v>537622.58799950581</v>
      </c>
      <c r="N64" s="648">
        <v>0</v>
      </c>
      <c r="O64" s="648">
        <v>0</v>
      </c>
      <c r="P64" s="648">
        <v>300565.5</v>
      </c>
      <c r="Q64" s="648">
        <v>1266809.1365289548</v>
      </c>
      <c r="R64" s="648">
        <v>0</v>
      </c>
      <c r="S64" s="641">
        <v>58729.070000000007</v>
      </c>
      <c r="T64" s="648">
        <v>152017.85220570245</v>
      </c>
      <c r="U64" s="648">
        <v>290831.5625</v>
      </c>
      <c r="V64" s="642">
        <v>2606575.7092341632</v>
      </c>
      <c r="W64" s="643"/>
      <c r="X64" s="644">
        <v>6849338.7292341627</v>
      </c>
      <c r="Y64" s="625">
        <v>-6442966.3999999994</v>
      </c>
      <c r="Z64" s="654">
        <v>406372.32923416328</v>
      </c>
      <c r="AA64" s="670">
        <v>5.9330155114054421E-2</v>
      </c>
      <c r="AB64" s="670"/>
      <c r="AC64" s="639">
        <v>1270675.9665599999</v>
      </c>
      <c r="AD64" s="639">
        <v>0</v>
      </c>
      <c r="AE64" s="639">
        <v>56382.906518799282</v>
      </c>
      <c r="AF64" s="639">
        <v>63433.37448627143</v>
      </c>
      <c r="AG64" s="639">
        <v>0</v>
      </c>
      <c r="AH64" s="640">
        <v>1390492.2475650706</v>
      </c>
      <c r="AI64" s="615"/>
      <c r="AJ64" s="615">
        <v>-4076.7999999999997</v>
      </c>
      <c r="AK64" s="615">
        <v>-7404.8</v>
      </c>
      <c r="AL64" s="615">
        <v>-4076.7999999999997</v>
      </c>
      <c r="AM64" s="615">
        <v>-41.6</v>
      </c>
      <c r="AN64" s="615">
        <v>-73132.799999999988</v>
      </c>
      <c r="AO64" s="615">
        <v>-164980.89600000001</v>
      </c>
      <c r="AP64" s="615">
        <v>-1211231.1006262582</v>
      </c>
      <c r="AQ64" s="633">
        <v>-756025.14526490611</v>
      </c>
      <c r="AR64" s="633">
        <v>-123968</v>
      </c>
      <c r="AS64" s="633">
        <v>-47507.199999999997</v>
      </c>
      <c r="AT64" s="633">
        <v>-36926.33154595604</v>
      </c>
      <c r="AU64" s="633">
        <v>-16182.4</v>
      </c>
      <c r="AV64" s="633">
        <v>223821.04717298021</v>
      </c>
      <c r="AW64" s="633">
        <v>70261.659792681807</v>
      </c>
      <c r="AX64" s="626">
        <v>-2151471.1664714585</v>
      </c>
      <c r="AY64" s="615"/>
      <c r="AZ64" s="650">
        <v>2083175.7406007696</v>
      </c>
      <c r="BA64" s="651">
        <v>757368.07542289072</v>
      </c>
      <c r="BB64" s="644"/>
      <c r="BC64" s="655">
        <v>2485937.2263514358</v>
      </c>
      <c r="BD64" s="633">
        <v>-254588.67499999999</v>
      </c>
      <c r="BE64" s="644">
        <v>2231348.5513514359</v>
      </c>
      <c r="BF64" s="664"/>
      <c r="BG64" s="615">
        <v>215.63918269230768</v>
      </c>
      <c r="BH64" s="615">
        <v>50.445259615384614</v>
      </c>
      <c r="BI64" s="615">
        <v>296.63151442307696</v>
      </c>
      <c r="BJ64" s="615">
        <v>352.88699519230767</v>
      </c>
      <c r="BK64" s="615">
        <v>63.822552884615384</v>
      </c>
      <c r="BL64" s="615">
        <v>40.469451923076917</v>
      </c>
      <c r="BM64" s="626">
        <v>1019.8949567307691</v>
      </c>
      <c r="BN64" s="615"/>
      <c r="BO64" s="615">
        <v>129.23619903834273</v>
      </c>
      <c r="BP64" s="615">
        <v>0</v>
      </c>
      <c r="BQ64" s="615">
        <v>0</v>
      </c>
      <c r="BR64" s="615">
        <v>72.25132211538461</v>
      </c>
      <c r="BS64" s="615">
        <v>304.52142705022953</v>
      </c>
      <c r="BT64" s="615">
        <v>0</v>
      </c>
      <c r="BU64" s="615">
        <v>14.117564903846155</v>
      </c>
      <c r="BV64" s="615">
        <v>36.542752934063088</v>
      </c>
      <c r="BW64" s="615">
        <v>69.911433293269226</v>
      </c>
      <c r="BX64" s="626">
        <v>626.58069933513536</v>
      </c>
      <c r="BY64" s="625"/>
      <c r="BZ64" s="626">
        <v>1646.4756560659046</v>
      </c>
      <c r="CA64" s="626">
        <v>-1548.79</v>
      </c>
      <c r="CB64" s="626">
        <v>97.685656065904638</v>
      </c>
      <c r="CC64" s="670">
        <v>5.9330155114054421E-2</v>
      </c>
      <c r="CD64" s="670"/>
      <c r="CE64" s="615">
        <v>305.45095349999997</v>
      </c>
      <c r="CF64" s="615">
        <v>0</v>
      </c>
      <c r="CG64" s="615">
        <v>13.55358329778829</v>
      </c>
      <c r="CH64" s="615">
        <v>15.248407328430632</v>
      </c>
      <c r="CI64" s="615">
        <v>0</v>
      </c>
      <c r="CJ64" s="626">
        <v>334.25294412621889</v>
      </c>
      <c r="CK64" s="615">
        <v>0</v>
      </c>
      <c r="CL64" s="615">
        <v>-0.98</v>
      </c>
      <c r="CM64" s="615">
        <v>-1.78</v>
      </c>
      <c r="CN64" s="615">
        <v>-0.98</v>
      </c>
      <c r="CO64" s="615">
        <v>-0.01</v>
      </c>
      <c r="CP64" s="615">
        <v>-17.579999999999998</v>
      </c>
      <c r="CQ64" s="615">
        <v>-39.658869230769234</v>
      </c>
      <c r="CR64" s="615">
        <v>-291.16132226592742</v>
      </c>
      <c r="CS64" s="615">
        <v>-181.73681376560242</v>
      </c>
      <c r="CT64" s="615">
        <v>-29.8</v>
      </c>
      <c r="CU64" s="615">
        <v>-11.42</v>
      </c>
      <c r="CV64" s="615">
        <v>-8.8765220062394334</v>
      </c>
      <c r="CW64" s="615">
        <v>-3.89</v>
      </c>
      <c r="CX64" s="615">
        <v>53.803136339658707</v>
      </c>
      <c r="CY64" s="615">
        <v>16.889822065548511</v>
      </c>
      <c r="CZ64" s="626">
        <v>-517.18056886333136</v>
      </c>
      <c r="DA64" s="615"/>
      <c r="DB64" s="626">
        <v>500.76339918287732</v>
      </c>
      <c r="DC64" s="626">
        <v>182.05963351511795</v>
      </c>
      <c r="DD64" s="615">
        <v>0</v>
      </c>
      <c r="DE64" s="624">
        <v>597.58106402678743</v>
      </c>
      <c r="DF64" s="615">
        <v>-61.199200721153844</v>
      </c>
      <c r="DG64" s="626">
        <v>536.3818633056336</v>
      </c>
    </row>
    <row r="65" spans="1:111">
      <c r="A65" s="638">
        <v>177</v>
      </c>
      <c r="B65" s="646">
        <v>6</v>
      </c>
      <c r="C65" s="647">
        <v>1668</v>
      </c>
      <c r="D65" s="616" t="s">
        <v>77</v>
      </c>
      <c r="E65" s="648">
        <v>493382.45</v>
      </c>
      <c r="F65" s="648">
        <v>104926.14</v>
      </c>
      <c r="G65" s="648">
        <v>825382.10000000009</v>
      </c>
      <c r="H65" s="648">
        <v>789401.54999999993</v>
      </c>
      <c r="I65" s="648">
        <v>101397.68</v>
      </c>
      <c r="J65" s="648">
        <v>70663.47</v>
      </c>
      <c r="K65" s="649">
        <v>2385153.39</v>
      </c>
      <c r="L65" s="615"/>
      <c r="M65" s="648">
        <v>81025.479174605571</v>
      </c>
      <c r="N65" s="648">
        <v>0</v>
      </c>
      <c r="O65" s="648">
        <v>0</v>
      </c>
      <c r="P65" s="648">
        <v>66124.41</v>
      </c>
      <c r="Q65" s="648">
        <v>218063.94886121756</v>
      </c>
      <c r="R65" s="648">
        <v>0</v>
      </c>
      <c r="S65" s="641">
        <v>0</v>
      </c>
      <c r="T65" s="648">
        <v>48216.031465326916</v>
      </c>
      <c r="U65" s="648">
        <v>61121.79</v>
      </c>
      <c r="V65" s="642">
        <v>474551.65950115002</v>
      </c>
      <c r="W65" s="643"/>
      <c r="X65" s="644">
        <v>2859705.0495011499</v>
      </c>
      <c r="Y65" s="625">
        <v>-2583381.7199999997</v>
      </c>
      <c r="Z65" s="654">
        <v>276323.32950115018</v>
      </c>
      <c r="AA65" s="670">
        <v>9.6626513825036717E-2</v>
      </c>
      <c r="AB65" s="670"/>
      <c r="AC65" s="639">
        <v>69963.712895999997</v>
      </c>
      <c r="AD65" s="639">
        <v>0</v>
      </c>
      <c r="AE65" s="639">
        <v>22804.828287211749</v>
      </c>
      <c r="AF65" s="639">
        <v>27330.709083027799</v>
      </c>
      <c r="AG65" s="639">
        <v>0</v>
      </c>
      <c r="AH65" s="640">
        <v>120099.25026623956</v>
      </c>
      <c r="AI65" s="615"/>
      <c r="AJ65" s="615">
        <v>-1634.6399999999999</v>
      </c>
      <c r="AK65" s="615">
        <v>-2969.04</v>
      </c>
      <c r="AL65" s="615">
        <v>-1634.6399999999999</v>
      </c>
      <c r="AM65" s="615">
        <v>-16.68</v>
      </c>
      <c r="AN65" s="615">
        <v>-29323.439999999999</v>
      </c>
      <c r="AO65" s="615">
        <v>-63746.754999999997</v>
      </c>
      <c r="AP65" s="615">
        <v>360287.54861490434</v>
      </c>
      <c r="AQ65" s="633">
        <v>269831.18454290828</v>
      </c>
      <c r="AR65" s="633">
        <v>-49706.400000000001</v>
      </c>
      <c r="AS65" s="633">
        <v>-19048.560000000001</v>
      </c>
      <c r="AT65" s="633">
        <v>-19118.221205671616</v>
      </c>
      <c r="AU65" s="633">
        <v>-6488.52</v>
      </c>
      <c r="AV65" s="633">
        <v>82428.2548913098</v>
      </c>
      <c r="AW65" s="633">
        <v>532.88989963679705</v>
      </c>
      <c r="AX65" s="626">
        <v>519392.98174308747</v>
      </c>
      <c r="AY65" s="615"/>
      <c r="AZ65" s="650">
        <v>-20866.997350411704</v>
      </c>
      <c r="BA65" s="651">
        <v>275824.11808721826</v>
      </c>
      <c r="BB65" s="644"/>
      <c r="BC65" s="655">
        <v>1170772.6822472839</v>
      </c>
      <c r="BD65" s="633">
        <v>268811.01250000001</v>
      </c>
      <c r="BE65" s="644">
        <v>1439583.6947472838</v>
      </c>
      <c r="BF65" s="664"/>
      <c r="BG65" s="615">
        <v>295.79283573141487</v>
      </c>
      <c r="BH65" s="615">
        <v>62.905359712230215</v>
      </c>
      <c r="BI65" s="615">
        <v>494.83339328537176</v>
      </c>
      <c r="BJ65" s="615">
        <v>473.26232014388484</v>
      </c>
      <c r="BK65" s="615">
        <v>60.78997601918465</v>
      </c>
      <c r="BL65" s="615">
        <v>42.364190647482012</v>
      </c>
      <c r="BM65" s="626">
        <v>1429.9480755395684</v>
      </c>
      <c r="BN65" s="615"/>
      <c r="BO65" s="615">
        <v>48.576426363672404</v>
      </c>
      <c r="BP65" s="615">
        <v>0</v>
      </c>
      <c r="BQ65" s="615">
        <v>0</v>
      </c>
      <c r="BR65" s="615">
        <v>39.642931654676261</v>
      </c>
      <c r="BS65" s="615">
        <v>130.73378229089781</v>
      </c>
      <c r="BT65" s="615">
        <v>0</v>
      </c>
      <c r="BU65" s="615">
        <v>0</v>
      </c>
      <c r="BV65" s="615">
        <v>28.906493684248751</v>
      </c>
      <c r="BW65" s="615">
        <v>36.643758992805758</v>
      </c>
      <c r="BX65" s="626">
        <v>284.50339298630098</v>
      </c>
      <c r="BY65" s="625"/>
      <c r="BZ65" s="626">
        <v>1714.4514685258694</v>
      </c>
      <c r="CA65" s="626">
        <v>-1548.7899999999997</v>
      </c>
      <c r="CB65" s="626">
        <v>165.66146852586942</v>
      </c>
      <c r="CC65" s="670">
        <v>9.6626513825036717E-2</v>
      </c>
      <c r="CD65" s="670"/>
      <c r="CE65" s="615">
        <v>41.944671999999997</v>
      </c>
      <c r="CF65" s="615">
        <v>0</v>
      </c>
      <c r="CG65" s="615">
        <v>13.671959404803207</v>
      </c>
      <c r="CH65" s="615">
        <v>16.38531719605983</v>
      </c>
      <c r="CI65" s="615">
        <v>0</v>
      </c>
      <c r="CJ65" s="626">
        <v>72.001948600863045</v>
      </c>
      <c r="CK65" s="615">
        <v>0</v>
      </c>
      <c r="CL65" s="615">
        <v>-0.97999999999999987</v>
      </c>
      <c r="CM65" s="615">
        <v>-1.78</v>
      </c>
      <c r="CN65" s="615">
        <v>-0.97999999999999987</v>
      </c>
      <c r="CO65" s="615">
        <v>-0.01</v>
      </c>
      <c r="CP65" s="615">
        <v>-17.579999999999998</v>
      </c>
      <c r="CQ65" s="615">
        <v>-38.217479016786569</v>
      </c>
      <c r="CR65" s="615">
        <v>215.99972938543425</v>
      </c>
      <c r="CS65" s="615">
        <v>161.76929528951337</v>
      </c>
      <c r="CT65" s="615">
        <v>-29.8</v>
      </c>
      <c r="CU65" s="615">
        <v>-11.42</v>
      </c>
      <c r="CV65" s="615">
        <v>-11.461763312752767</v>
      </c>
      <c r="CW65" s="615">
        <v>-3.89</v>
      </c>
      <c r="CX65" s="615">
        <v>49.417418999586211</v>
      </c>
      <c r="CY65" s="615">
        <v>0.3194783570964011</v>
      </c>
      <c r="CZ65" s="626">
        <v>311.38667970209082</v>
      </c>
      <c r="DA65" s="615"/>
      <c r="DB65" s="626">
        <v>-12.510190258040589</v>
      </c>
      <c r="DC65" s="626">
        <v>165.362181107445</v>
      </c>
      <c r="DD65" s="615">
        <v>0</v>
      </c>
      <c r="DE65" s="624">
        <v>701.90208767822776</v>
      </c>
      <c r="DF65" s="615">
        <v>161.15768135491606</v>
      </c>
      <c r="DG65" s="626">
        <v>863.05976903314377</v>
      </c>
    </row>
    <row r="66" spans="1:111">
      <c r="A66" s="638">
        <v>178</v>
      </c>
      <c r="B66" s="646">
        <v>10</v>
      </c>
      <c r="C66" s="647">
        <v>5674</v>
      </c>
      <c r="D66" s="616" t="s">
        <v>78</v>
      </c>
      <c r="E66" s="648">
        <v>1659559.1500000001</v>
      </c>
      <c r="F66" s="648">
        <v>381549.6</v>
      </c>
      <c r="G66" s="648">
        <v>2312704.3000000003</v>
      </c>
      <c r="H66" s="648">
        <v>2174316.5499999998</v>
      </c>
      <c r="I66" s="648">
        <v>351731.98</v>
      </c>
      <c r="J66" s="648">
        <v>231356.15999999997</v>
      </c>
      <c r="K66" s="649">
        <v>7111217.7400000002</v>
      </c>
      <c r="L66" s="615"/>
      <c r="M66" s="648">
        <v>332229.24817270675</v>
      </c>
      <c r="N66" s="648">
        <v>0</v>
      </c>
      <c r="O66" s="648">
        <v>0</v>
      </c>
      <c r="P66" s="648">
        <v>518976.43</v>
      </c>
      <c r="Q66" s="648">
        <v>981574.60731981823</v>
      </c>
      <c r="R66" s="648">
        <v>0</v>
      </c>
      <c r="S66" s="641">
        <v>0</v>
      </c>
      <c r="T66" s="648">
        <v>173172.50368856013</v>
      </c>
      <c r="U66" s="648">
        <v>202796.0625</v>
      </c>
      <c r="V66" s="642">
        <v>2208748.8516810853</v>
      </c>
      <c r="W66" s="643"/>
      <c r="X66" s="644">
        <v>9319966.5916810855</v>
      </c>
      <c r="Y66" s="625">
        <v>-8787834.459999999</v>
      </c>
      <c r="Z66" s="654">
        <v>532132.1316810865</v>
      </c>
      <c r="AA66" s="670">
        <v>5.709592694850029E-2</v>
      </c>
      <c r="AB66" s="670"/>
      <c r="AC66" s="639">
        <v>312785.32685399993</v>
      </c>
      <c r="AD66" s="639">
        <v>0</v>
      </c>
      <c r="AE66" s="639">
        <v>65468.106899748556</v>
      </c>
      <c r="AF66" s="639">
        <v>104599.24568013399</v>
      </c>
      <c r="AG66" s="639">
        <v>0</v>
      </c>
      <c r="AH66" s="640">
        <v>482852.67943388247</v>
      </c>
      <c r="AI66" s="615"/>
      <c r="AJ66" s="615">
        <v>-5560.5199999999995</v>
      </c>
      <c r="AK66" s="615">
        <v>-10099.719999999999</v>
      </c>
      <c r="AL66" s="615">
        <v>-5560.5199999999995</v>
      </c>
      <c r="AM66" s="615">
        <v>-56.74</v>
      </c>
      <c r="AN66" s="615">
        <v>-99748.919999999984</v>
      </c>
      <c r="AO66" s="615">
        <v>-142925.16305</v>
      </c>
      <c r="AP66" s="615">
        <v>563572.22020073293</v>
      </c>
      <c r="AQ66" s="633">
        <v>-24383.897049391773</v>
      </c>
      <c r="AR66" s="633">
        <v>-169085.2</v>
      </c>
      <c r="AS66" s="633">
        <v>-64797.08</v>
      </c>
      <c r="AT66" s="633">
        <v>-76083.968292459482</v>
      </c>
      <c r="AU66" s="633">
        <v>-22071.86</v>
      </c>
      <c r="AV66" s="633">
        <v>203959.63121501342</v>
      </c>
      <c r="AW66" s="633">
        <v>3339.0433182764828</v>
      </c>
      <c r="AX66" s="626">
        <v>150497.30634217156</v>
      </c>
      <c r="AY66" s="615"/>
      <c r="AZ66" s="650">
        <v>2396106.455371832</v>
      </c>
      <c r="BA66" s="651">
        <v>962554.57777144515</v>
      </c>
      <c r="BB66" s="644"/>
      <c r="BC66" s="655">
        <v>4524143.1506004175</v>
      </c>
      <c r="BD66" s="633">
        <v>17755.837499999994</v>
      </c>
      <c r="BE66" s="644">
        <v>4541898.9881004179</v>
      </c>
      <c r="BF66" s="664"/>
      <c r="BG66" s="615">
        <v>292.48486958054286</v>
      </c>
      <c r="BH66" s="615">
        <v>67.245259076489248</v>
      </c>
      <c r="BI66" s="615">
        <v>407.59681001057459</v>
      </c>
      <c r="BJ66" s="615">
        <v>383.20700563976027</v>
      </c>
      <c r="BK66" s="615">
        <v>61.990126894606973</v>
      </c>
      <c r="BL66" s="615">
        <v>40.774790271413458</v>
      </c>
      <c r="BM66" s="626">
        <v>1253.2988614733874</v>
      </c>
      <c r="BN66" s="615"/>
      <c r="BO66" s="615">
        <v>58.552916491488674</v>
      </c>
      <c r="BP66" s="615">
        <v>0</v>
      </c>
      <c r="BQ66" s="615">
        <v>0</v>
      </c>
      <c r="BR66" s="615">
        <v>91.465708494888972</v>
      </c>
      <c r="BS66" s="615">
        <v>172.99517224529754</v>
      </c>
      <c r="BT66" s="615">
        <v>0</v>
      </c>
      <c r="BU66" s="615">
        <v>0</v>
      </c>
      <c r="BV66" s="615">
        <v>30.520356659950675</v>
      </c>
      <c r="BW66" s="615">
        <v>35.741287010927039</v>
      </c>
      <c r="BX66" s="626">
        <v>389.27544090255293</v>
      </c>
      <c r="BY66" s="625"/>
      <c r="BZ66" s="626">
        <v>1642.5743023759403</v>
      </c>
      <c r="CA66" s="626">
        <v>-1548.7899999999997</v>
      </c>
      <c r="CB66" s="626">
        <v>93.784302375940513</v>
      </c>
      <c r="CC66" s="670">
        <v>5.709592694850029E-2</v>
      </c>
      <c r="CD66" s="670"/>
      <c r="CE66" s="615">
        <v>55.126070999999989</v>
      </c>
      <c r="CF66" s="615">
        <v>0</v>
      </c>
      <c r="CG66" s="615">
        <v>11.538263464883425</v>
      </c>
      <c r="CH66" s="615">
        <v>18.43483357069686</v>
      </c>
      <c r="CI66" s="615">
        <v>0</v>
      </c>
      <c r="CJ66" s="626">
        <v>85.099168035580277</v>
      </c>
      <c r="CK66" s="615">
        <v>0</v>
      </c>
      <c r="CL66" s="615">
        <v>-0.97999999999999987</v>
      </c>
      <c r="CM66" s="615">
        <v>-1.7799999999999998</v>
      </c>
      <c r="CN66" s="615">
        <v>-0.97999999999999987</v>
      </c>
      <c r="CO66" s="615">
        <v>-0.01</v>
      </c>
      <c r="CP66" s="615">
        <v>-17.579999999999998</v>
      </c>
      <c r="CQ66" s="615">
        <v>-25.189489434261546</v>
      </c>
      <c r="CR66" s="615">
        <v>99.325382481623706</v>
      </c>
      <c r="CS66" s="615">
        <v>-4.2974792120887866</v>
      </c>
      <c r="CT66" s="615">
        <v>-29.8</v>
      </c>
      <c r="CU66" s="615">
        <v>-11.42</v>
      </c>
      <c r="CV66" s="615">
        <v>-13.409229519291413</v>
      </c>
      <c r="CW66" s="615">
        <v>-3.89</v>
      </c>
      <c r="CX66" s="615">
        <v>35.946357281461651</v>
      </c>
      <c r="CY66" s="615">
        <v>0.58848137438781856</v>
      </c>
      <c r="CZ66" s="626">
        <v>26.524022971831435</v>
      </c>
      <c r="DA66" s="615"/>
      <c r="DB66" s="626">
        <v>422.29581518713997</v>
      </c>
      <c r="DC66" s="626">
        <v>169.64303450325082</v>
      </c>
      <c r="DD66" s="615">
        <v>0</v>
      </c>
      <c r="DE66" s="624">
        <v>797.3463430737429</v>
      </c>
      <c r="DF66" s="615">
        <v>3.1293333627070838</v>
      </c>
      <c r="DG66" s="626">
        <v>800.47567643645016</v>
      </c>
    </row>
    <row r="67" spans="1:111">
      <c r="A67" s="638">
        <v>179</v>
      </c>
      <c r="B67" s="646">
        <v>13</v>
      </c>
      <c r="C67" s="647">
        <v>149194</v>
      </c>
      <c r="D67" s="616" t="s">
        <v>79</v>
      </c>
      <c r="E67" s="648">
        <v>65646777.620000005</v>
      </c>
      <c r="F67" s="648">
        <v>11894808.779999999</v>
      </c>
      <c r="G67" s="648">
        <v>72837927.299999997</v>
      </c>
      <c r="H67" s="648">
        <v>68234762.049999997</v>
      </c>
      <c r="I67" s="648">
        <v>8903123.5800000001</v>
      </c>
      <c r="J67" s="648">
        <v>8127676.169999999</v>
      </c>
      <c r="K67" s="649">
        <v>235645075.5</v>
      </c>
      <c r="L67" s="615"/>
      <c r="M67" s="648">
        <v>14603068.281994598</v>
      </c>
      <c r="N67" s="648">
        <v>0</v>
      </c>
      <c r="O67" s="648">
        <v>0</v>
      </c>
      <c r="P67" s="648">
        <v>22648612.309999999</v>
      </c>
      <c r="Q67" s="648">
        <v>987927.21307239088</v>
      </c>
      <c r="R67" s="648">
        <v>0</v>
      </c>
      <c r="S67" s="641">
        <v>141793.39000000001</v>
      </c>
      <c r="T67" s="648">
        <v>3307075.7445077938</v>
      </c>
      <c r="U67" s="648">
        <v>10573566.610000001</v>
      </c>
      <c r="V67" s="642">
        <v>52262043.549574785</v>
      </c>
      <c r="W67" s="643"/>
      <c r="X67" s="644">
        <v>287907119.04957479</v>
      </c>
      <c r="Y67" s="625">
        <v>-231070175.25999999</v>
      </c>
      <c r="Z67" s="654">
        <v>56836943.789574802</v>
      </c>
      <c r="AA67" s="670">
        <v>0.19741416598937256</v>
      </c>
      <c r="AB67" s="670"/>
      <c r="AC67" s="639">
        <v>0</v>
      </c>
      <c r="AD67" s="639">
        <v>0</v>
      </c>
      <c r="AE67" s="639">
        <v>2220811.7842469322</v>
      </c>
      <c r="AF67" s="639">
        <v>3238254.8762461897</v>
      </c>
      <c r="AG67" s="639">
        <v>1762198.9737172562</v>
      </c>
      <c r="AH67" s="640">
        <v>7221265.6342103789</v>
      </c>
      <c r="AI67" s="615"/>
      <c r="AJ67" s="615">
        <v>-146210.12</v>
      </c>
      <c r="AK67" s="615">
        <v>-265565.32</v>
      </c>
      <c r="AL67" s="615">
        <v>-146210.12</v>
      </c>
      <c r="AM67" s="615">
        <v>-1491.94</v>
      </c>
      <c r="AN67" s="615">
        <v>-2622830.5199999996</v>
      </c>
      <c r="AO67" s="615">
        <v>-13597473.38295</v>
      </c>
      <c r="AP67" s="615">
        <v>-16953557.2812845</v>
      </c>
      <c r="AQ67" s="633">
        <v>-616622.22028854536</v>
      </c>
      <c r="AR67" s="633">
        <v>-4445981.2</v>
      </c>
      <c r="AS67" s="633">
        <v>-1703795.48</v>
      </c>
      <c r="AT67" s="633">
        <v>-1476238.396729995</v>
      </c>
      <c r="AU67" s="633">
        <v>-580364.66</v>
      </c>
      <c r="AV67" s="633">
        <v>7246237.8489585929</v>
      </c>
      <c r="AW67" s="633">
        <v>397026.66445136443</v>
      </c>
      <c r="AX67" s="626">
        <v>-34913076.127843082</v>
      </c>
      <c r="AY67" s="615"/>
      <c r="AZ67" s="650">
        <v>39959487.855712511</v>
      </c>
      <c r="BA67" s="651">
        <v>12918085.132892441</v>
      </c>
      <c r="BB67" s="644"/>
      <c r="BC67" s="655">
        <v>82022706.284547046</v>
      </c>
      <c r="BD67" s="633">
        <v>-13564664.812500002</v>
      </c>
      <c r="BE67" s="644">
        <v>68458041.472047046</v>
      </c>
      <c r="BF67" s="664"/>
      <c r="BG67" s="615">
        <v>440.00950185664306</v>
      </c>
      <c r="BH67" s="615">
        <v>79.727125621673792</v>
      </c>
      <c r="BI67" s="615">
        <v>488.2094943496387</v>
      </c>
      <c r="BJ67" s="615">
        <v>457.35593958202071</v>
      </c>
      <c r="BK67" s="615">
        <v>59.674809844899933</v>
      </c>
      <c r="BL67" s="615">
        <v>54.477232127297334</v>
      </c>
      <c r="BM67" s="626">
        <v>1579.4541033821736</v>
      </c>
      <c r="BN67" s="615"/>
      <c r="BO67" s="615">
        <v>97.87972895689235</v>
      </c>
      <c r="BP67" s="615">
        <v>0</v>
      </c>
      <c r="BQ67" s="615">
        <v>0</v>
      </c>
      <c r="BR67" s="615">
        <v>151.80645542045926</v>
      </c>
      <c r="BS67" s="615">
        <v>6.6217623568802422</v>
      </c>
      <c r="BT67" s="615">
        <v>0</v>
      </c>
      <c r="BU67" s="615">
        <v>0.95039606150381395</v>
      </c>
      <c r="BV67" s="615">
        <v>22.166278432831039</v>
      </c>
      <c r="BW67" s="615">
        <v>70.871258964837736</v>
      </c>
      <c r="BX67" s="626">
        <v>350.29588019340446</v>
      </c>
      <c r="BY67" s="625"/>
      <c r="BZ67" s="626">
        <v>1929.749983575578</v>
      </c>
      <c r="CA67" s="626">
        <v>-1548.79</v>
      </c>
      <c r="CB67" s="626">
        <v>380.95998357557812</v>
      </c>
      <c r="CC67" s="670">
        <v>0.19741416598937256</v>
      </c>
      <c r="CD67" s="670"/>
      <c r="CE67" s="615">
        <v>0</v>
      </c>
      <c r="CF67" s="615">
        <v>0</v>
      </c>
      <c r="CG67" s="615">
        <v>14.885396089969651</v>
      </c>
      <c r="CH67" s="615">
        <v>21.704994009452054</v>
      </c>
      <c r="CI67" s="615">
        <v>11.811460070225721</v>
      </c>
      <c r="CJ67" s="626">
        <v>48.401850169647432</v>
      </c>
      <c r="CK67" s="615">
        <v>0</v>
      </c>
      <c r="CL67" s="615">
        <v>-0.98</v>
      </c>
      <c r="CM67" s="615">
        <v>-1.78</v>
      </c>
      <c r="CN67" s="615">
        <v>-0.98</v>
      </c>
      <c r="CO67" s="615">
        <v>-0.01</v>
      </c>
      <c r="CP67" s="615">
        <v>-17.579999999999998</v>
      </c>
      <c r="CQ67" s="615">
        <v>-91.139545711958931</v>
      </c>
      <c r="CR67" s="615">
        <v>-113.63431023556242</v>
      </c>
      <c r="CS67" s="615">
        <v>-4.1330229117025175</v>
      </c>
      <c r="CT67" s="615">
        <v>-29.8</v>
      </c>
      <c r="CU67" s="615">
        <v>-11.42</v>
      </c>
      <c r="CV67" s="615">
        <v>-9.8947571398983545</v>
      </c>
      <c r="CW67" s="615">
        <v>-3.89</v>
      </c>
      <c r="CX67" s="615">
        <v>48.569230994266476</v>
      </c>
      <c r="CY67" s="615">
        <v>2.6611436415094736</v>
      </c>
      <c r="CZ67" s="626">
        <v>-234.01126136334625</v>
      </c>
      <c r="DA67" s="615"/>
      <c r="DB67" s="626">
        <v>267.83575650302635</v>
      </c>
      <c r="DC67" s="626">
        <v>86.585822036358309</v>
      </c>
      <c r="DD67" s="615">
        <v>0</v>
      </c>
      <c r="DE67" s="624">
        <v>549.77215092126391</v>
      </c>
      <c r="DF67" s="615">
        <v>-90.91964028379158</v>
      </c>
      <c r="DG67" s="626">
        <v>458.85251063747234</v>
      </c>
    </row>
    <row r="68" spans="1:111">
      <c r="A68" s="638">
        <v>181</v>
      </c>
      <c r="B68" s="646">
        <v>4</v>
      </c>
      <c r="C68" s="647">
        <v>1658</v>
      </c>
      <c r="D68" s="616" t="s">
        <v>80</v>
      </c>
      <c r="E68" s="648">
        <v>663823.66</v>
      </c>
      <c r="F68" s="648">
        <v>95387.4</v>
      </c>
      <c r="G68" s="648">
        <v>947963.60000000009</v>
      </c>
      <c r="H68" s="648">
        <v>761703.25</v>
      </c>
      <c r="I68" s="648">
        <v>98518.66</v>
      </c>
      <c r="J68" s="648">
        <v>70749.539999999994</v>
      </c>
      <c r="K68" s="649">
        <v>2638146.1100000003</v>
      </c>
      <c r="L68" s="615"/>
      <c r="M68" s="648">
        <v>80328.575598318232</v>
      </c>
      <c r="N68" s="648">
        <v>0</v>
      </c>
      <c r="O68" s="648">
        <v>0</v>
      </c>
      <c r="P68" s="648">
        <v>102192.27</v>
      </c>
      <c r="Q68" s="648">
        <v>181441.55633543042</v>
      </c>
      <c r="R68" s="648">
        <v>0</v>
      </c>
      <c r="S68" s="641">
        <v>0</v>
      </c>
      <c r="T68" s="648">
        <v>50126.212611609692</v>
      </c>
      <c r="U68" s="648">
        <v>56342.720000000008</v>
      </c>
      <c r="V68" s="642">
        <v>470431.33454535838</v>
      </c>
      <c r="W68" s="643"/>
      <c r="X68" s="644">
        <v>3108577.4445453589</v>
      </c>
      <c r="Y68" s="625">
        <v>-2567893.8199999998</v>
      </c>
      <c r="Z68" s="654">
        <v>540683.62454535905</v>
      </c>
      <c r="AA68" s="670">
        <v>0.17393281466868393</v>
      </c>
      <c r="AB68" s="670"/>
      <c r="AC68" s="639">
        <v>42676.573477999991</v>
      </c>
      <c r="AD68" s="639">
        <v>0</v>
      </c>
      <c r="AE68" s="639">
        <v>15775.483649920376</v>
      </c>
      <c r="AF68" s="639">
        <v>26926.686076770577</v>
      </c>
      <c r="AG68" s="639">
        <v>0</v>
      </c>
      <c r="AH68" s="640">
        <v>85378.743204690938</v>
      </c>
      <c r="AI68" s="615"/>
      <c r="AJ68" s="615">
        <v>-1624.84</v>
      </c>
      <c r="AK68" s="615">
        <v>-2951.2400000000002</v>
      </c>
      <c r="AL68" s="615">
        <v>-1624.84</v>
      </c>
      <c r="AM68" s="615">
        <v>-16.580000000000002</v>
      </c>
      <c r="AN68" s="615">
        <v>-29147.639999999996</v>
      </c>
      <c r="AO68" s="615">
        <v>-40117.855000000003</v>
      </c>
      <c r="AP68" s="615">
        <v>394555.77329883224</v>
      </c>
      <c r="AQ68" s="633">
        <v>187129.26760636611</v>
      </c>
      <c r="AR68" s="633">
        <v>-49408.4</v>
      </c>
      <c r="AS68" s="633">
        <v>-18934.36</v>
      </c>
      <c r="AT68" s="633">
        <v>-43614.771590054166</v>
      </c>
      <c r="AU68" s="633">
        <v>-6449.62</v>
      </c>
      <c r="AV68" s="633">
        <v>67066.497713681718</v>
      </c>
      <c r="AW68" s="633">
        <v>-6368.9504321821987</v>
      </c>
      <c r="AX68" s="626">
        <v>448492.44159664371</v>
      </c>
      <c r="AY68" s="615"/>
      <c r="AZ68" s="650">
        <v>967108.8365948369</v>
      </c>
      <c r="BA68" s="651">
        <v>292118.17510547588</v>
      </c>
      <c r="BB68" s="644"/>
      <c r="BC68" s="655">
        <v>2333781.8210470066</v>
      </c>
      <c r="BD68" s="633">
        <v>-33568.25</v>
      </c>
      <c r="BE68" s="644">
        <v>2300213.5710470066</v>
      </c>
      <c r="BF68" s="664"/>
      <c r="BG68" s="615">
        <v>400.37615199034985</v>
      </c>
      <c r="BH68" s="615">
        <v>57.531604342581417</v>
      </c>
      <c r="BI68" s="615">
        <v>571.75126658624856</v>
      </c>
      <c r="BJ68" s="615">
        <v>459.41088661037395</v>
      </c>
      <c r="BK68" s="615">
        <v>59.420180940892642</v>
      </c>
      <c r="BL68" s="615">
        <v>42.671616405307596</v>
      </c>
      <c r="BM68" s="626">
        <v>1591.1617068757541</v>
      </c>
      <c r="BN68" s="615"/>
      <c r="BO68" s="615">
        <v>48.449080577996519</v>
      </c>
      <c r="BP68" s="615">
        <v>0</v>
      </c>
      <c r="BQ68" s="615">
        <v>0</v>
      </c>
      <c r="BR68" s="615">
        <v>61.635868516284681</v>
      </c>
      <c r="BS68" s="615">
        <v>109.43399055212932</v>
      </c>
      <c r="BT68" s="615">
        <v>0</v>
      </c>
      <c r="BU68" s="615">
        <v>0</v>
      </c>
      <c r="BV68" s="615">
        <v>30.232938848980513</v>
      </c>
      <c r="BW68" s="615">
        <v>33.982340168878174</v>
      </c>
      <c r="BX68" s="626">
        <v>283.73421866426924</v>
      </c>
      <c r="BY68" s="625"/>
      <c r="BZ68" s="626">
        <v>1874.8959255400234</v>
      </c>
      <c r="CA68" s="626">
        <v>-1548.79</v>
      </c>
      <c r="CB68" s="626">
        <v>326.10592554002358</v>
      </c>
      <c r="CC68" s="670">
        <v>0.17393281466868396</v>
      </c>
      <c r="CD68" s="670"/>
      <c r="CE68" s="615">
        <v>25.739790999999993</v>
      </c>
      <c r="CF68" s="615">
        <v>0</v>
      </c>
      <c r="CG68" s="615">
        <v>9.5147669782390683</v>
      </c>
      <c r="CH68" s="615">
        <v>16.240462048715667</v>
      </c>
      <c r="CI68" s="615">
        <v>0</v>
      </c>
      <c r="CJ68" s="626">
        <v>51.495020026954727</v>
      </c>
      <c r="CK68" s="615">
        <v>0</v>
      </c>
      <c r="CL68" s="615">
        <v>-0.98</v>
      </c>
      <c r="CM68" s="615">
        <v>-1.7800000000000002</v>
      </c>
      <c r="CN68" s="615">
        <v>-0.98</v>
      </c>
      <c r="CO68" s="615">
        <v>-1.0000000000000002E-2</v>
      </c>
      <c r="CP68" s="615">
        <v>-17.579999999999998</v>
      </c>
      <c r="CQ68" s="615">
        <v>-24.196534981905913</v>
      </c>
      <c r="CR68" s="615">
        <v>237.97091272547181</v>
      </c>
      <c r="CS68" s="615">
        <v>112.86445573363456</v>
      </c>
      <c r="CT68" s="615">
        <v>-29.8</v>
      </c>
      <c r="CU68" s="615">
        <v>-11.42</v>
      </c>
      <c r="CV68" s="615">
        <v>-26.305652346232911</v>
      </c>
      <c r="CW68" s="615">
        <v>-3.89</v>
      </c>
      <c r="CX68" s="615">
        <v>40.450239875561955</v>
      </c>
      <c r="CY68" s="615">
        <v>-3.841345254633413</v>
      </c>
      <c r="CZ68" s="626">
        <v>270.50207575189609</v>
      </c>
      <c r="DA68" s="615"/>
      <c r="DB68" s="626">
        <v>583.2984539172719</v>
      </c>
      <c r="DC68" s="626">
        <v>176.18707786820016</v>
      </c>
      <c r="DD68" s="615">
        <v>0</v>
      </c>
      <c r="DE68" s="624">
        <v>1407.5885531043466</v>
      </c>
      <c r="DF68" s="615">
        <v>-20.246230398069965</v>
      </c>
      <c r="DG68" s="626">
        <v>1387.3423227062767</v>
      </c>
    </row>
    <row r="69" spans="1:111">
      <c r="A69" s="638">
        <v>182</v>
      </c>
      <c r="B69" s="646">
        <v>13</v>
      </c>
      <c r="C69" s="647">
        <v>19116</v>
      </c>
      <c r="D69" s="616" t="s">
        <v>81</v>
      </c>
      <c r="E69" s="648">
        <v>5167059.84</v>
      </c>
      <c r="F69" s="648">
        <v>1249574.94</v>
      </c>
      <c r="G69" s="648">
        <v>8016830.1000000006</v>
      </c>
      <c r="H69" s="648">
        <v>8918852.5999999996</v>
      </c>
      <c r="I69" s="648">
        <v>1178572.48</v>
      </c>
      <c r="J69" s="648">
        <v>826013.78999999992</v>
      </c>
      <c r="K69" s="649">
        <v>25356903.749999996</v>
      </c>
      <c r="L69" s="615"/>
      <c r="M69" s="648">
        <v>1735567.8550992608</v>
      </c>
      <c r="N69" s="648">
        <v>0</v>
      </c>
      <c r="O69" s="648">
        <v>0</v>
      </c>
      <c r="P69" s="648">
        <v>1588989.6099999999</v>
      </c>
      <c r="Q69" s="648">
        <v>1325712.0493635659</v>
      </c>
      <c r="R69" s="648">
        <v>0</v>
      </c>
      <c r="S69" s="641">
        <v>0</v>
      </c>
      <c r="T69" s="648">
        <v>565166.02325019264</v>
      </c>
      <c r="U69" s="648">
        <v>1145844.915</v>
      </c>
      <c r="V69" s="642">
        <v>6361280.4527130192</v>
      </c>
      <c r="W69" s="643"/>
      <c r="X69" s="644">
        <v>31718184.202713016</v>
      </c>
      <c r="Y69" s="625">
        <v>-29606669.640000001</v>
      </c>
      <c r="Z69" s="654">
        <v>2111514.5627130158</v>
      </c>
      <c r="AA69" s="670">
        <v>6.6571104739734988E-2</v>
      </c>
      <c r="AB69" s="670"/>
      <c r="AC69" s="639">
        <v>307574.17475399998</v>
      </c>
      <c r="AD69" s="639">
        <v>0</v>
      </c>
      <c r="AE69" s="639">
        <v>258452.39001822079</v>
      </c>
      <c r="AF69" s="639">
        <v>391158.70835318818</v>
      </c>
      <c r="AG69" s="639">
        <v>0</v>
      </c>
      <c r="AH69" s="640">
        <v>957185.27312540892</v>
      </c>
      <c r="AI69" s="615"/>
      <c r="AJ69" s="615">
        <v>-18733.68</v>
      </c>
      <c r="AK69" s="615">
        <v>-34026.480000000003</v>
      </c>
      <c r="AL69" s="615">
        <v>-18733.68</v>
      </c>
      <c r="AM69" s="615">
        <v>-191.16</v>
      </c>
      <c r="AN69" s="615">
        <v>-336059.27999999997</v>
      </c>
      <c r="AO69" s="615">
        <v>-813822.8602</v>
      </c>
      <c r="AP69" s="615">
        <v>-1698618.1868244917</v>
      </c>
      <c r="AQ69" s="633">
        <v>-81774.182044476111</v>
      </c>
      <c r="AR69" s="633">
        <v>-569656.80000000005</v>
      </c>
      <c r="AS69" s="633">
        <v>-218304.72</v>
      </c>
      <c r="AT69" s="633">
        <v>-69751.337307829803</v>
      </c>
      <c r="AU69" s="633">
        <v>-74361.240000000005</v>
      </c>
      <c r="AV69" s="633">
        <v>1296076.7919070318</v>
      </c>
      <c r="AW69" s="633">
        <v>42966.759971907944</v>
      </c>
      <c r="AX69" s="626">
        <v>-2594990.054497858</v>
      </c>
      <c r="AY69" s="615"/>
      <c r="AZ69" s="650">
        <v>2791440.1769289831</v>
      </c>
      <c r="BA69" s="651">
        <v>1775197.839017415</v>
      </c>
      <c r="BB69" s="644"/>
      <c r="BC69" s="655">
        <v>5040347.797286964</v>
      </c>
      <c r="BD69" s="633">
        <v>-62966.969999999914</v>
      </c>
      <c r="BE69" s="644">
        <v>4977380.8272869643</v>
      </c>
      <c r="BF69" s="664"/>
      <c r="BG69" s="615">
        <v>270.30026365348397</v>
      </c>
      <c r="BH69" s="615">
        <v>65.36801318267419</v>
      </c>
      <c r="BI69" s="615">
        <v>419.37801318267424</v>
      </c>
      <c r="BJ69" s="615">
        <v>466.56479388993512</v>
      </c>
      <c r="BK69" s="615">
        <v>61.65371835111948</v>
      </c>
      <c r="BL69" s="615">
        <v>43.210597928436904</v>
      </c>
      <c r="BM69" s="626">
        <v>1326.4754001883236</v>
      </c>
      <c r="BN69" s="615"/>
      <c r="BO69" s="615">
        <v>90.791371369494712</v>
      </c>
      <c r="BP69" s="615">
        <v>0</v>
      </c>
      <c r="BQ69" s="615">
        <v>0</v>
      </c>
      <c r="BR69" s="615">
        <v>83.123541012764164</v>
      </c>
      <c r="BS69" s="615">
        <v>69.350912814582856</v>
      </c>
      <c r="BT69" s="615">
        <v>0</v>
      </c>
      <c r="BU69" s="615">
        <v>0</v>
      </c>
      <c r="BV69" s="615">
        <v>29.565077592079547</v>
      </c>
      <c r="BW69" s="615">
        <v>59.941667451349659</v>
      </c>
      <c r="BX69" s="626">
        <v>332.77257024027091</v>
      </c>
      <c r="BY69" s="625"/>
      <c r="BZ69" s="626">
        <v>1659.2479704285947</v>
      </c>
      <c r="CA69" s="626">
        <v>-1548.79</v>
      </c>
      <c r="CB69" s="626">
        <v>110.45797042859468</v>
      </c>
      <c r="CC69" s="670">
        <v>6.6571104739734988E-2</v>
      </c>
      <c r="CD69" s="670"/>
      <c r="CE69" s="615">
        <v>16.089881500000001</v>
      </c>
      <c r="CF69" s="615">
        <v>0</v>
      </c>
      <c r="CG69" s="615">
        <v>13.520212911603933</v>
      </c>
      <c r="CH69" s="615">
        <v>20.462372272085592</v>
      </c>
      <c r="CI69" s="615">
        <v>0</v>
      </c>
      <c r="CJ69" s="626">
        <v>50.07246668368952</v>
      </c>
      <c r="CK69" s="615">
        <v>0</v>
      </c>
      <c r="CL69" s="615">
        <v>-0.98</v>
      </c>
      <c r="CM69" s="615">
        <v>-1.7800000000000002</v>
      </c>
      <c r="CN69" s="615">
        <v>-0.98</v>
      </c>
      <c r="CO69" s="615">
        <v>-0.01</v>
      </c>
      <c r="CP69" s="615">
        <v>-17.579999999999998</v>
      </c>
      <c r="CQ69" s="615">
        <v>-42.57286358024691</v>
      </c>
      <c r="CR69" s="615">
        <v>-88.858452962151688</v>
      </c>
      <c r="CS69" s="615">
        <v>-4.2777873009246763</v>
      </c>
      <c r="CT69" s="615">
        <v>-29.8</v>
      </c>
      <c r="CU69" s="615">
        <v>-11.42</v>
      </c>
      <c r="CV69" s="615">
        <v>-3.6488458520521974</v>
      </c>
      <c r="CW69" s="615">
        <v>-3.89</v>
      </c>
      <c r="CX69" s="615">
        <v>67.800627323029488</v>
      </c>
      <c r="CY69" s="615">
        <v>2.2476857068376201</v>
      </c>
      <c r="CZ69" s="626">
        <v>-135.74963666550838</v>
      </c>
      <c r="DA69" s="615"/>
      <c r="DB69" s="626">
        <v>146.02637460394345</v>
      </c>
      <c r="DC69" s="626">
        <v>92.864502982706369</v>
      </c>
      <c r="DD69" s="615">
        <v>0</v>
      </c>
      <c r="DE69" s="624">
        <v>263.67167803342562</v>
      </c>
      <c r="DF69" s="615">
        <v>-3.2939406779660971</v>
      </c>
      <c r="DG69" s="626">
        <v>260.37773735545954</v>
      </c>
    </row>
    <row r="70" spans="1:111">
      <c r="A70" s="638">
        <v>186</v>
      </c>
      <c r="B70" s="646">
        <v>1</v>
      </c>
      <c r="C70" s="647">
        <v>46871</v>
      </c>
      <c r="D70" s="616" t="s">
        <v>82</v>
      </c>
      <c r="E70" s="648">
        <v>23754122.32</v>
      </c>
      <c r="F70" s="648">
        <v>4435514.0999999996</v>
      </c>
      <c r="G70" s="648">
        <v>25987278</v>
      </c>
      <c r="H70" s="648">
        <v>23557404.149999999</v>
      </c>
      <c r="I70" s="648">
        <v>2729942.94</v>
      </c>
      <c r="J70" s="648">
        <v>2427174</v>
      </c>
      <c r="K70" s="649">
        <v>82891435.50999999</v>
      </c>
      <c r="L70" s="615"/>
      <c r="M70" s="648">
        <v>3725170.8260633359</v>
      </c>
      <c r="N70" s="648">
        <v>0</v>
      </c>
      <c r="O70" s="648">
        <v>0</v>
      </c>
      <c r="P70" s="648">
        <v>8964866.9800000004</v>
      </c>
      <c r="Q70" s="648">
        <v>31670.228413223875</v>
      </c>
      <c r="R70" s="648">
        <v>0</v>
      </c>
      <c r="S70" s="641">
        <v>0</v>
      </c>
      <c r="T70" s="648">
        <v>1450589.1249108678</v>
      </c>
      <c r="U70" s="648">
        <v>2600757.3175000004</v>
      </c>
      <c r="V70" s="642">
        <v>16773054.476887429</v>
      </c>
      <c r="W70" s="643"/>
      <c r="X70" s="644">
        <v>99664489.986887425</v>
      </c>
      <c r="Y70" s="625">
        <v>-72593336.090000004</v>
      </c>
      <c r="Z70" s="654">
        <v>27071153.896887422</v>
      </c>
      <c r="AA70" s="670">
        <v>0.27162286086497905</v>
      </c>
      <c r="AB70" s="670"/>
      <c r="AC70" s="639">
        <v>0</v>
      </c>
      <c r="AD70" s="639">
        <v>0</v>
      </c>
      <c r="AE70" s="639">
        <v>428165.66077178851</v>
      </c>
      <c r="AF70" s="639">
        <v>1138337.7944679998</v>
      </c>
      <c r="AG70" s="639">
        <v>616027.43945907126</v>
      </c>
      <c r="AH70" s="640">
        <v>2182530.8946988597</v>
      </c>
      <c r="AI70" s="615"/>
      <c r="AJ70" s="615">
        <v>-45933.58</v>
      </c>
      <c r="AK70" s="615">
        <v>-83430.38</v>
      </c>
      <c r="AL70" s="615">
        <v>-45933.58</v>
      </c>
      <c r="AM70" s="615">
        <v>-468.71000000000004</v>
      </c>
      <c r="AN70" s="615">
        <v>-823992.17999999993</v>
      </c>
      <c r="AO70" s="615">
        <v>-4227233.2801000001</v>
      </c>
      <c r="AP70" s="615">
        <v>-5507718.4701112546</v>
      </c>
      <c r="AQ70" s="633">
        <v>-656655.60086716234</v>
      </c>
      <c r="AR70" s="633">
        <v>-1396755.8</v>
      </c>
      <c r="AS70" s="633">
        <v>-535266.81999999995</v>
      </c>
      <c r="AT70" s="633">
        <v>-377969.4676339291</v>
      </c>
      <c r="AU70" s="633">
        <v>-182328.19</v>
      </c>
      <c r="AV70" s="633">
        <v>1230984.5746319396</v>
      </c>
      <c r="AW70" s="633">
        <v>-177676.79928622721</v>
      </c>
      <c r="AX70" s="626">
        <v>-12830378.283366632</v>
      </c>
      <c r="AY70" s="615"/>
      <c r="AZ70" s="650">
        <v>1269931.200264445</v>
      </c>
      <c r="BA70" s="651">
        <v>2304186.316751515</v>
      </c>
      <c r="BB70" s="644"/>
      <c r="BC70" s="655">
        <v>19997424.025235608</v>
      </c>
      <c r="BD70" s="633">
        <v>-3389174.1925000004</v>
      </c>
      <c r="BE70" s="644">
        <v>16608249.832735607</v>
      </c>
      <c r="BF70" s="664"/>
      <c r="BG70" s="615">
        <v>506.79785624373278</v>
      </c>
      <c r="BH70" s="615">
        <v>94.632376096093523</v>
      </c>
      <c r="BI70" s="615">
        <v>554.44257643318895</v>
      </c>
      <c r="BJ70" s="615">
        <v>502.600843805338</v>
      </c>
      <c r="BK70" s="615">
        <v>58.243752853576837</v>
      </c>
      <c r="BL70" s="615">
        <v>51.784130912504537</v>
      </c>
      <c r="BM70" s="626">
        <v>1768.5015363444345</v>
      </c>
      <c r="BN70" s="615"/>
      <c r="BO70" s="615">
        <v>79.477093001287273</v>
      </c>
      <c r="BP70" s="615">
        <v>0</v>
      </c>
      <c r="BQ70" s="615">
        <v>0</v>
      </c>
      <c r="BR70" s="615">
        <v>191.26681700838472</v>
      </c>
      <c r="BS70" s="615">
        <v>0.675689198293697</v>
      </c>
      <c r="BT70" s="615">
        <v>0</v>
      </c>
      <c r="BU70" s="615">
        <v>0</v>
      </c>
      <c r="BV70" s="615">
        <v>30.948542273705868</v>
      </c>
      <c r="BW70" s="615">
        <v>55.4875577115914</v>
      </c>
      <c r="BX70" s="626">
        <v>357.85569919326298</v>
      </c>
      <c r="BY70" s="625"/>
      <c r="BZ70" s="626">
        <v>2126.3572355376978</v>
      </c>
      <c r="CA70" s="626">
        <v>-1548.79</v>
      </c>
      <c r="CB70" s="626">
        <v>577.56723553769757</v>
      </c>
      <c r="CC70" s="670">
        <v>0.27162286086497905</v>
      </c>
      <c r="CD70" s="670"/>
      <c r="CE70" s="615">
        <v>0</v>
      </c>
      <c r="CF70" s="615">
        <v>0</v>
      </c>
      <c r="CG70" s="615">
        <v>9.1349802814488381</v>
      </c>
      <c r="CH70" s="615">
        <v>24.286612072880882</v>
      </c>
      <c r="CI70" s="615">
        <v>13.143040247894675</v>
      </c>
      <c r="CJ70" s="626">
        <v>46.564632602224393</v>
      </c>
      <c r="CK70" s="615">
        <v>0</v>
      </c>
      <c r="CL70" s="615">
        <v>-0.98</v>
      </c>
      <c r="CM70" s="615">
        <v>-1.78</v>
      </c>
      <c r="CN70" s="615">
        <v>-0.98</v>
      </c>
      <c r="CO70" s="615">
        <v>-0.01</v>
      </c>
      <c r="CP70" s="615">
        <v>-17.579999999999998</v>
      </c>
      <c r="CQ70" s="615">
        <v>-90.188672742207331</v>
      </c>
      <c r="CR70" s="615">
        <v>-117.50802138019787</v>
      </c>
      <c r="CS70" s="615">
        <v>-14.009848325556577</v>
      </c>
      <c r="CT70" s="615">
        <v>-29.8</v>
      </c>
      <c r="CU70" s="615">
        <v>-11.419999999999998</v>
      </c>
      <c r="CV70" s="615">
        <v>-8.0640367739952019</v>
      </c>
      <c r="CW70" s="615">
        <v>-3.89</v>
      </c>
      <c r="CX70" s="615">
        <v>26.263245389087913</v>
      </c>
      <c r="CY70" s="615">
        <v>-3.7907618631185001</v>
      </c>
      <c r="CZ70" s="626">
        <v>-273.73809569598751</v>
      </c>
      <c r="DA70" s="615"/>
      <c r="DB70" s="626">
        <v>27.094177642133623</v>
      </c>
      <c r="DC70" s="626">
        <v>49.160169758518379</v>
      </c>
      <c r="DD70" s="615">
        <v>0</v>
      </c>
      <c r="DE70" s="624">
        <v>426.6481198445864</v>
      </c>
      <c r="DF70" s="615">
        <v>-72.30855310319815</v>
      </c>
      <c r="DG70" s="626">
        <v>354.33956674138824</v>
      </c>
    </row>
    <row r="71" spans="1:111">
      <c r="A71" s="638">
        <v>202</v>
      </c>
      <c r="B71" s="646">
        <v>2</v>
      </c>
      <c r="C71" s="647">
        <v>36551</v>
      </c>
      <c r="D71" s="616" t="s">
        <v>83</v>
      </c>
      <c r="E71" s="648">
        <v>21735739.57</v>
      </c>
      <c r="F71" s="648">
        <v>4025348.28</v>
      </c>
      <c r="G71" s="648">
        <v>22195423.600000001</v>
      </c>
      <c r="H71" s="648">
        <v>20593686.050000001</v>
      </c>
      <c r="I71" s="648">
        <v>2071700.66</v>
      </c>
      <c r="J71" s="648">
        <v>1775710.17</v>
      </c>
      <c r="K71" s="649">
        <v>72397608.329999998</v>
      </c>
      <c r="L71" s="615"/>
      <c r="M71" s="648">
        <v>1699052.6881778818</v>
      </c>
      <c r="N71" s="648">
        <v>0</v>
      </c>
      <c r="O71" s="648">
        <v>0</v>
      </c>
      <c r="P71" s="648">
        <v>4875172.41</v>
      </c>
      <c r="Q71" s="648">
        <v>127085.86063313915</v>
      </c>
      <c r="R71" s="648">
        <v>0</v>
      </c>
      <c r="S71" s="641">
        <v>75601.510000000009</v>
      </c>
      <c r="T71" s="648">
        <v>674808.91888199456</v>
      </c>
      <c r="U71" s="648">
        <v>1251801.9275000002</v>
      </c>
      <c r="V71" s="642">
        <v>8703523.3151930161</v>
      </c>
      <c r="W71" s="643"/>
      <c r="X71" s="644">
        <v>81101131.645193011</v>
      </c>
      <c r="Y71" s="625">
        <v>-56609823.289999999</v>
      </c>
      <c r="Z71" s="654">
        <v>24491308.355193011</v>
      </c>
      <c r="AA71" s="670">
        <v>0.30198479180709004</v>
      </c>
      <c r="AB71" s="670"/>
      <c r="AC71" s="639">
        <v>0</v>
      </c>
      <c r="AD71" s="639">
        <v>0</v>
      </c>
      <c r="AE71" s="639">
        <v>326233.13497612393</v>
      </c>
      <c r="AF71" s="639">
        <v>780224.65091633552</v>
      </c>
      <c r="AG71" s="639">
        <v>392838.44408291631</v>
      </c>
      <c r="AH71" s="640">
        <v>1499296.2299753758</v>
      </c>
      <c r="AI71" s="615"/>
      <c r="AJ71" s="615">
        <v>-35819.979999999996</v>
      </c>
      <c r="AK71" s="615">
        <v>-65060.78</v>
      </c>
      <c r="AL71" s="615">
        <v>-35819.979999999996</v>
      </c>
      <c r="AM71" s="615">
        <v>-365.51</v>
      </c>
      <c r="AN71" s="615">
        <v>-642566.57999999996</v>
      </c>
      <c r="AO71" s="615">
        <v>-1225917.63805</v>
      </c>
      <c r="AP71" s="615">
        <v>5611023.2644015951</v>
      </c>
      <c r="AQ71" s="633">
        <v>1241830.7139157765</v>
      </c>
      <c r="AR71" s="633">
        <v>-1089219.8</v>
      </c>
      <c r="AS71" s="633">
        <v>-417412.42</v>
      </c>
      <c r="AT71" s="633">
        <v>-633672.09105708648</v>
      </c>
      <c r="AU71" s="633">
        <v>-142183.39000000001</v>
      </c>
      <c r="AV71" s="633">
        <v>1227989.8820834362</v>
      </c>
      <c r="AW71" s="633">
        <v>-109111.73691589048</v>
      </c>
      <c r="AX71" s="626">
        <v>3683693.9543778305</v>
      </c>
      <c r="AY71" s="615"/>
      <c r="AZ71" s="650">
        <v>-11291.613378383037</v>
      </c>
      <c r="BA71" s="651">
        <v>954937.49197398871</v>
      </c>
      <c r="BB71" s="644"/>
      <c r="BC71" s="655">
        <v>30617944.418141823</v>
      </c>
      <c r="BD71" s="633">
        <v>-3852168.6975000002</v>
      </c>
      <c r="BE71" s="644">
        <v>26765775.720641822</v>
      </c>
      <c r="BF71" s="664"/>
      <c r="BG71" s="615">
        <v>594.66880714617935</v>
      </c>
      <c r="BH71" s="615">
        <v>110.129634756915</v>
      </c>
      <c r="BI71" s="615">
        <v>607.24531750157314</v>
      </c>
      <c r="BJ71" s="615">
        <v>563.42332767913331</v>
      </c>
      <c r="BK71" s="615">
        <v>56.679725862493498</v>
      </c>
      <c r="BL71" s="615">
        <v>48.581712401849465</v>
      </c>
      <c r="BM71" s="626">
        <v>1980.7285253481436</v>
      </c>
      <c r="BN71" s="615"/>
      <c r="BO71" s="615">
        <v>46.484437858824158</v>
      </c>
      <c r="BP71" s="615">
        <v>0</v>
      </c>
      <c r="BQ71" s="615">
        <v>0</v>
      </c>
      <c r="BR71" s="615">
        <v>133.38000082077099</v>
      </c>
      <c r="BS71" s="615">
        <v>3.4769462021049806</v>
      </c>
      <c r="BT71" s="615">
        <v>0</v>
      </c>
      <c r="BU71" s="615">
        <v>2.0683841755355532</v>
      </c>
      <c r="BV71" s="615">
        <v>18.462119200076458</v>
      </c>
      <c r="BW71" s="615">
        <v>34.248089723947366</v>
      </c>
      <c r="BX71" s="626">
        <v>238.1199779812595</v>
      </c>
      <c r="BY71" s="625"/>
      <c r="BZ71" s="626">
        <v>2218.8485033294032</v>
      </c>
      <c r="CA71" s="626">
        <v>-1548.79</v>
      </c>
      <c r="CB71" s="626">
        <v>670.05850332940304</v>
      </c>
      <c r="CC71" s="670">
        <v>0.30198479180708998</v>
      </c>
      <c r="CD71" s="670"/>
      <c r="CE71" s="615">
        <v>0</v>
      </c>
      <c r="CF71" s="615">
        <v>0</v>
      </c>
      <c r="CG71" s="615">
        <v>8.9254229699905316</v>
      </c>
      <c r="CH71" s="615">
        <v>21.346191647734276</v>
      </c>
      <c r="CI71" s="615">
        <v>10.747679792151139</v>
      </c>
      <c r="CJ71" s="626">
        <v>41.019294409875947</v>
      </c>
      <c r="CK71" s="615">
        <v>0</v>
      </c>
      <c r="CL71" s="615">
        <v>-0.97999999999999987</v>
      </c>
      <c r="CM71" s="615">
        <v>-1.78</v>
      </c>
      <c r="CN71" s="615">
        <v>-0.97999999999999987</v>
      </c>
      <c r="CO71" s="615">
        <v>-0.01</v>
      </c>
      <c r="CP71" s="615">
        <v>-17.579999999999998</v>
      </c>
      <c r="CQ71" s="615">
        <v>-33.539920605455393</v>
      </c>
      <c r="CR71" s="615">
        <v>153.5121683237557</v>
      </c>
      <c r="CS71" s="615">
        <v>33.975286966588506</v>
      </c>
      <c r="CT71" s="615">
        <v>-29.8</v>
      </c>
      <c r="CU71" s="615">
        <v>-11.42</v>
      </c>
      <c r="CV71" s="615">
        <v>-17.336655387187395</v>
      </c>
      <c r="CW71" s="615">
        <v>-3.8900000000000006</v>
      </c>
      <c r="CX71" s="615">
        <v>33.596615197489434</v>
      </c>
      <c r="CY71" s="615">
        <v>-2.9851915656450023</v>
      </c>
      <c r="CZ71" s="626">
        <v>100.78230292954585</v>
      </c>
      <c r="DA71" s="615"/>
      <c r="DB71" s="626">
        <v>-0.30892761835197496</v>
      </c>
      <c r="DC71" s="626">
        <v>26.126165959180014</v>
      </c>
      <c r="DD71" s="615">
        <v>0</v>
      </c>
      <c r="DE71" s="624">
        <v>837.67733900965288</v>
      </c>
      <c r="DF71" s="615">
        <v>-105.39160891630873</v>
      </c>
      <c r="DG71" s="626">
        <v>732.28573009334411</v>
      </c>
    </row>
    <row r="72" spans="1:111">
      <c r="A72" s="638">
        <v>204</v>
      </c>
      <c r="B72" s="646">
        <v>11</v>
      </c>
      <c r="C72" s="647">
        <v>2589</v>
      </c>
      <c r="D72" s="616" t="s">
        <v>84</v>
      </c>
      <c r="E72" s="648">
        <v>780441.33</v>
      </c>
      <c r="F72" s="648">
        <v>133542.35999999999</v>
      </c>
      <c r="G72" s="648">
        <v>972479.9</v>
      </c>
      <c r="H72" s="648">
        <v>872496.45</v>
      </c>
      <c r="I72" s="648">
        <v>161927.32</v>
      </c>
      <c r="J72" s="648">
        <v>107501.43</v>
      </c>
      <c r="K72" s="649">
        <v>3028388.79</v>
      </c>
      <c r="L72" s="615"/>
      <c r="M72" s="648">
        <v>266416.84135342395</v>
      </c>
      <c r="N72" s="648">
        <v>0</v>
      </c>
      <c r="O72" s="648">
        <v>0</v>
      </c>
      <c r="P72" s="648">
        <v>128241.28</v>
      </c>
      <c r="Q72" s="648">
        <v>568697.41537970735</v>
      </c>
      <c r="R72" s="648">
        <v>0</v>
      </c>
      <c r="S72" s="641">
        <v>0</v>
      </c>
      <c r="T72" s="648">
        <v>99750.447830013436</v>
      </c>
      <c r="U72" s="648">
        <v>132053.25</v>
      </c>
      <c r="V72" s="642">
        <v>1195159.2345631446</v>
      </c>
      <c r="W72" s="643"/>
      <c r="X72" s="644">
        <v>4223548.0245631449</v>
      </c>
      <c r="Y72" s="625">
        <v>-4009817.31</v>
      </c>
      <c r="Z72" s="654">
        <v>213730.71456314484</v>
      </c>
      <c r="AA72" s="670">
        <v>5.0604542275863355E-2</v>
      </c>
      <c r="AB72" s="670"/>
      <c r="AC72" s="639">
        <v>311219.88611174998</v>
      </c>
      <c r="AD72" s="639">
        <v>0</v>
      </c>
      <c r="AE72" s="639">
        <v>30929.357974305149</v>
      </c>
      <c r="AF72" s="639">
        <v>45531.679300403404</v>
      </c>
      <c r="AG72" s="639">
        <v>0</v>
      </c>
      <c r="AH72" s="640">
        <v>387680.92338645854</v>
      </c>
      <c r="AI72" s="615"/>
      <c r="AJ72" s="615">
        <v>-2537.2199999999998</v>
      </c>
      <c r="AK72" s="615">
        <v>-4608.42</v>
      </c>
      <c r="AL72" s="615">
        <v>-2537.2199999999998</v>
      </c>
      <c r="AM72" s="615">
        <v>-25.89</v>
      </c>
      <c r="AN72" s="615">
        <v>-45514.619999999995</v>
      </c>
      <c r="AO72" s="615">
        <v>-131911.04999999999</v>
      </c>
      <c r="AP72" s="615">
        <v>-781894.76511632674</v>
      </c>
      <c r="AQ72" s="633">
        <v>-835183.20241933805</v>
      </c>
      <c r="AR72" s="633">
        <v>-77152.2</v>
      </c>
      <c r="AS72" s="633">
        <v>-29566.38</v>
      </c>
      <c r="AT72" s="633">
        <v>-1717.0046485464356</v>
      </c>
      <c r="AU72" s="633">
        <v>-10071.210000000001</v>
      </c>
      <c r="AV72" s="633">
        <v>80854.91897010681</v>
      </c>
      <c r="AW72" s="633">
        <v>-1165.5617920489603</v>
      </c>
      <c r="AX72" s="626">
        <v>-1843029.825006153</v>
      </c>
      <c r="AY72" s="615"/>
      <c r="AZ72" s="650">
        <v>1321993.3866288268</v>
      </c>
      <c r="BA72" s="651">
        <v>412691.05099608621</v>
      </c>
      <c r="BB72" s="644"/>
      <c r="BC72" s="655">
        <v>493066.25056836358</v>
      </c>
      <c r="BD72" s="633">
        <v>-879311.47499999998</v>
      </c>
      <c r="BE72" s="644">
        <v>-386245.22443163639</v>
      </c>
      <c r="BF72" s="664"/>
      <c r="BG72" s="615">
        <v>301.44508690614134</v>
      </c>
      <c r="BH72" s="615">
        <v>51.580672074159899</v>
      </c>
      <c r="BI72" s="615">
        <v>375.61989185013522</v>
      </c>
      <c r="BJ72" s="615">
        <v>337.00133256083427</v>
      </c>
      <c r="BK72" s="615">
        <v>62.544349169563539</v>
      </c>
      <c r="BL72" s="615">
        <v>41.522375434530701</v>
      </c>
      <c r="BM72" s="626">
        <v>1169.713707995365</v>
      </c>
      <c r="BN72" s="615"/>
      <c r="BO72" s="615">
        <v>102.90337634353958</v>
      </c>
      <c r="BP72" s="615">
        <v>0</v>
      </c>
      <c r="BQ72" s="615">
        <v>0</v>
      </c>
      <c r="BR72" s="615">
        <v>49.533132483584396</v>
      </c>
      <c r="BS72" s="615">
        <v>219.65910211653431</v>
      </c>
      <c r="BT72" s="615">
        <v>0</v>
      </c>
      <c r="BU72" s="615">
        <v>0</v>
      </c>
      <c r="BV72" s="615">
        <v>38.528562313639796</v>
      </c>
      <c r="BW72" s="615">
        <v>51.00550405561993</v>
      </c>
      <c r="BX72" s="626">
        <v>461.62967731291798</v>
      </c>
      <c r="BY72" s="625"/>
      <c r="BZ72" s="626">
        <v>1631.3433853082831</v>
      </c>
      <c r="CA72" s="626">
        <v>-1548.79</v>
      </c>
      <c r="CB72" s="626">
        <v>82.553385308283055</v>
      </c>
      <c r="CC72" s="670">
        <v>5.0604542275863355E-2</v>
      </c>
      <c r="CD72" s="670"/>
      <c r="CE72" s="615">
        <v>120.20853074999999</v>
      </c>
      <c r="CF72" s="615">
        <v>0</v>
      </c>
      <c r="CG72" s="615">
        <v>11.946449584513383</v>
      </c>
      <c r="CH72" s="615">
        <v>17.58658914654438</v>
      </c>
      <c r="CI72" s="615">
        <v>0</v>
      </c>
      <c r="CJ72" s="626">
        <v>149.74156948105775</v>
      </c>
      <c r="CK72" s="615">
        <v>0</v>
      </c>
      <c r="CL72" s="615">
        <v>-0.97999999999999987</v>
      </c>
      <c r="CM72" s="615">
        <v>-1.78</v>
      </c>
      <c r="CN72" s="615">
        <v>-0.97999999999999987</v>
      </c>
      <c r="CO72" s="615">
        <v>-0.01</v>
      </c>
      <c r="CP72" s="615">
        <v>-17.579999999999998</v>
      </c>
      <c r="CQ72" s="615">
        <v>-50.950579374275776</v>
      </c>
      <c r="CR72" s="615">
        <v>-302.0064755180868</v>
      </c>
      <c r="CS72" s="615">
        <v>-322.58910869808346</v>
      </c>
      <c r="CT72" s="615">
        <v>-29.799999999999997</v>
      </c>
      <c r="CU72" s="615">
        <v>-11.42</v>
      </c>
      <c r="CV72" s="615">
        <v>-0.66319221651079008</v>
      </c>
      <c r="CW72" s="615">
        <v>-3.8900000000000006</v>
      </c>
      <c r="CX72" s="615">
        <v>31.230173414486988</v>
      </c>
      <c r="CY72" s="615">
        <v>-0.45019767943181166</v>
      </c>
      <c r="CZ72" s="626">
        <v>-711.86938007190145</v>
      </c>
      <c r="DA72" s="615"/>
      <c r="DB72" s="626">
        <v>510.61930731125022</v>
      </c>
      <c r="DC72" s="626">
        <v>159.4017191950893</v>
      </c>
      <c r="DD72" s="615">
        <v>0</v>
      </c>
      <c r="DE72" s="624">
        <v>190.44660122377891</v>
      </c>
      <c r="DF72" s="615">
        <v>-339.63363267670917</v>
      </c>
      <c r="DG72" s="626">
        <v>-149.18703145293023</v>
      </c>
    </row>
    <row r="73" spans="1:111">
      <c r="A73" s="638">
        <v>205</v>
      </c>
      <c r="B73" s="646">
        <v>18</v>
      </c>
      <c r="C73" s="647">
        <v>36433</v>
      </c>
      <c r="D73" s="616" t="s">
        <v>85</v>
      </c>
      <c r="E73" s="648">
        <v>14855297.040000001</v>
      </c>
      <c r="F73" s="648">
        <v>3023780.58</v>
      </c>
      <c r="G73" s="648">
        <v>19506802.699999999</v>
      </c>
      <c r="H73" s="648">
        <v>17934649.25</v>
      </c>
      <c r="I73" s="648">
        <v>2161231.16</v>
      </c>
      <c r="J73" s="648">
        <v>1781046.5099999998</v>
      </c>
      <c r="K73" s="649">
        <v>59262807.240000002</v>
      </c>
      <c r="L73" s="615"/>
      <c r="M73" s="648">
        <v>2583931.3994834642</v>
      </c>
      <c r="N73" s="648">
        <v>0</v>
      </c>
      <c r="O73" s="648">
        <v>0</v>
      </c>
      <c r="P73" s="648">
        <v>5680687.9500000002</v>
      </c>
      <c r="Q73" s="648">
        <v>1548154.4874486679</v>
      </c>
      <c r="R73" s="648">
        <v>0</v>
      </c>
      <c r="S73" s="641">
        <v>0</v>
      </c>
      <c r="T73" s="648">
        <v>1043999.3944075366</v>
      </c>
      <c r="U73" s="648">
        <v>2027709.095</v>
      </c>
      <c r="V73" s="642">
        <v>12884482.32633967</v>
      </c>
      <c r="W73" s="643"/>
      <c r="X73" s="644">
        <v>72147289.566339672</v>
      </c>
      <c r="Y73" s="625">
        <v>-56427066.07</v>
      </c>
      <c r="Z73" s="654">
        <v>15720223.496339671</v>
      </c>
      <c r="AA73" s="670">
        <v>0.21789070096507054</v>
      </c>
      <c r="AB73" s="670"/>
      <c r="AC73" s="639">
        <v>444482.43605150003</v>
      </c>
      <c r="AD73" s="639">
        <v>0</v>
      </c>
      <c r="AE73" s="639">
        <v>533238.54535182612</v>
      </c>
      <c r="AF73" s="639">
        <v>647174.73590988573</v>
      </c>
      <c r="AG73" s="639">
        <v>0</v>
      </c>
      <c r="AH73" s="640">
        <v>1624895.7173132119</v>
      </c>
      <c r="AI73" s="615"/>
      <c r="AJ73" s="615">
        <v>-35704.339999999997</v>
      </c>
      <c r="AK73" s="615">
        <v>-64850.74</v>
      </c>
      <c r="AL73" s="615">
        <v>-35704.339999999997</v>
      </c>
      <c r="AM73" s="615">
        <v>-364.33</v>
      </c>
      <c r="AN73" s="615">
        <v>-640492.1399999999</v>
      </c>
      <c r="AO73" s="615">
        <v>-2012031.2823999999</v>
      </c>
      <c r="AP73" s="615">
        <v>-5505661.1376929609</v>
      </c>
      <c r="AQ73" s="633">
        <v>-2088634.1310368064</v>
      </c>
      <c r="AR73" s="633">
        <v>-1085703.4000000001</v>
      </c>
      <c r="AS73" s="633">
        <v>-416064.86</v>
      </c>
      <c r="AT73" s="633">
        <v>-386894.23929026799</v>
      </c>
      <c r="AU73" s="633">
        <v>-141724.37</v>
      </c>
      <c r="AV73" s="633">
        <v>1831739.1055438765</v>
      </c>
      <c r="AW73" s="633">
        <v>408289.19870966428</v>
      </c>
      <c r="AX73" s="626">
        <v>-10173801.006166492</v>
      </c>
      <c r="AY73" s="615"/>
      <c r="AZ73" s="650">
        <v>10939699.559789339</v>
      </c>
      <c r="BA73" s="651">
        <v>3023209.3248276128</v>
      </c>
      <c r="BB73" s="644"/>
      <c r="BC73" s="655">
        <v>21134227.092103343</v>
      </c>
      <c r="BD73" s="633">
        <v>89044.200000000012</v>
      </c>
      <c r="BE73" s="644">
        <v>21223271.292103343</v>
      </c>
      <c r="BF73" s="664"/>
      <c r="BG73" s="615">
        <v>407.74289902011913</v>
      </c>
      <c r="BH73" s="615">
        <v>82.99565174429776</v>
      </c>
      <c r="BI73" s="615">
        <v>535.41576867125957</v>
      </c>
      <c r="BJ73" s="615">
        <v>492.26386106002798</v>
      </c>
      <c r="BK73" s="615">
        <v>59.32070265967667</v>
      </c>
      <c r="BL73" s="615">
        <v>48.885529876760074</v>
      </c>
      <c r="BM73" s="626">
        <v>1626.6244130321413</v>
      </c>
      <c r="BN73" s="615"/>
      <c r="BO73" s="615">
        <v>70.922828191020898</v>
      </c>
      <c r="BP73" s="615">
        <v>0</v>
      </c>
      <c r="BQ73" s="615">
        <v>0</v>
      </c>
      <c r="BR73" s="615">
        <v>155.92149836686522</v>
      </c>
      <c r="BS73" s="615">
        <v>42.493192639877797</v>
      </c>
      <c r="BT73" s="615">
        <v>0</v>
      </c>
      <c r="BU73" s="615">
        <v>0</v>
      </c>
      <c r="BV73" s="615">
        <v>28.655323316980116</v>
      </c>
      <c r="BW73" s="615">
        <v>55.65583660417753</v>
      </c>
      <c r="BX73" s="626">
        <v>353.64867911892156</v>
      </c>
      <c r="BY73" s="625"/>
      <c r="BZ73" s="626">
        <v>1980.2730921510629</v>
      </c>
      <c r="CA73" s="626">
        <v>-1548.79</v>
      </c>
      <c r="CB73" s="626">
        <v>431.48309215106281</v>
      </c>
      <c r="CC73" s="670">
        <v>0.21789070096507054</v>
      </c>
      <c r="CD73" s="670"/>
      <c r="CE73" s="615">
        <v>12.1999955</v>
      </c>
      <c r="CF73" s="615">
        <v>0</v>
      </c>
      <c r="CG73" s="615">
        <v>14.636141557154945</v>
      </c>
      <c r="CH73" s="615">
        <v>17.763421510989645</v>
      </c>
      <c r="CI73" s="615">
        <v>0</v>
      </c>
      <c r="CJ73" s="626">
        <v>44.599558568144587</v>
      </c>
      <c r="CK73" s="615">
        <v>0</v>
      </c>
      <c r="CL73" s="615">
        <v>-0.97999999999999987</v>
      </c>
      <c r="CM73" s="615">
        <v>-1.78</v>
      </c>
      <c r="CN73" s="615">
        <v>-0.97999999999999987</v>
      </c>
      <c r="CO73" s="615">
        <v>-0.01</v>
      </c>
      <c r="CP73" s="615">
        <v>-17.579999999999998</v>
      </c>
      <c r="CQ73" s="615">
        <v>-55.225517591194794</v>
      </c>
      <c r="CR73" s="615">
        <v>-151.11742479875281</v>
      </c>
      <c r="CS73" s="615">
        <v>-57.328085280838977</v>
      </c>
      <c r="CT73" s="615">
        <v>-29.800000000000004</v>
      </c>
      <c r="CU73" s="615">
        <v>-11.42</v>
      </c>
      <c r="CV73" s="615">
        <v>-10.619335198591058</v>
      </c>
      <c r="CW73" s="615">
        <v>-3.8899999999999997</v>
      </c>
      <c r="CX73" s="615">
        <v>50.276922173410824</v>
      </c>
      <c r="CY73" s="615">
        <v>11.206576419994628</v>
      </c>
      <c r="CZ73" s="626">
        <v>-279.24686427597209</v>
      </c>
      <c r="DA73" s="615"/>
      <c r="DB73" s="626">
        <v>300.26897482472867</v>
      </c>
      <c r="DC73" s="626">
        <v>82.979972135910103</v>
      </c>
      <c r="DD73" s="615">
        <v>0</v>
      </c>
      <c r="DE73" s="624">
        <v>580.08473340387411</v>
      </c>
      <c r="DF73" s="615">
        <v>2.4440534680097716</v>
      </c>
      <c r="DG73" s="626">
        <v>582.52878687188377</v>
      </c>
    </row>
    <row r="74" spans="1:111">
      <c r="A74" s="638">
        <v>208</v>
      </c>
      <c r="B74" s="646">
        <v>17</v>
      </c>
      <c r="C74" s="647">
        <v>12271</v>
      </c>
      <c r="D74" s="616" t="s">
        <v>86</v>
      </c>
      <c r="E74" s="648">
        <v>5956471.7599999998</v>
      </c>
      <c r="F74" s="648">
        <v>1144648.8</v>
      </c>
      <c r="G74" s="648">
        <v>7624569.3000000007</v>
      </c>
      <c r="H74" s="648">
        <v>6966122.4500000002</v>
      </c>
      <c r="I74" s="648">
        <v>705781.22</v>
      </c>
      <c r="J74" s="648">
        <v>536388.24</v>
      </c>
      <c r="K74" s="649">
        <v>22933981.769999996</v>
      </c>
      <c r="L74" s="615"/>
      <c r="M74" s="648">
        <v>706345.61269407498</v>
      </c>
      <c r="N74" s="648">
        <v>0</v>
      </c>
      <c r="O74" s="648">
        <v>0</v>
      </c>
      <c r="P74" s="648">
        <v>989862.38</v>
      </c>
      <c r="Q74" s="648">
        <v>779573.55534159963</v>
      </c>
      <c r="R74" s="648">
        <v>0</v>
      </c>
      <c r="S74" s="641">
        <v>0</v>
      </c>
      <c r="T74" s="648">
        <v>314017.52231489104</v>
      </c>
      <c r="U74" s="648">
        <v>435084.01750000007</v>
      </c>
      <c r="V74" s="642">
        <v>3224883.087850566</v>
      </c>
      <c r="W74" s="643"/>
      <c r="X74" s="644">
        <v>26158864.857850563</v>
      </c>
      <c r="Y74" s="625">
        <v>-19005202.09</v>
      </c>
      <c r="Z74" s="654">
        <v>7153662.7678505629</v>
      </c>
      <c r="AA74" s="670">
        <v>0.27346992335960135</v>
      </c>
      <c r="AB74" s="670"/>
      <c r="AC74" s="639">
        <v>371723.90593800001</v>
      </c>
      <c r="AD74" s="639">
        <v>0</v>
      </c>
      <c r="AE74" s="639">
        <v>155102.89760893842</v>
      </c>
      <c r="AF74" s="639">
        <v>257056.75377820595</v>
      </c>
      <c r="AG74" s="639">
        <v>0</v>
      </c>
      <c r="AH74" s="640">
        <v>783883.55732514441</v>
      </c>
      <c r="AI74" s="615"/>
      <c r="AJ74" s="615">
        <v>-12025.58</v>
      </c>
      <c r="AK74" s="615">
        <v>-21842.38</v>
      </c>
      <c r="AL74" s="615">
        <v>-12025.58</v>
      </c>
      <c r="AM74" s="615">
        <v>-122.71000000000001</v>
      </c>
      <c r="AN74" s="615">
        <v>-215724.18</v>
      </c>
      <c r="AO74" s="615">
        <v>-315109.51405</v>
      </c>
      <c r="AP74" s="615">
        <v>1090660.0327865274</v>
      </c>
      <c r="AQ74" s="633">
        <v>-52136.482944054005</v>
      </c>
      <c r="AR74" s="633">
        <v>-365675.8</v>
      </c>
      <c r="AS74" s="633">
        <v>-140134.82</v>
      </c>
      <c r="AT74" s="633">
        <v>-276542.07997925259</v>
      </c>
      <c r="AU74" s="633">
        <v>-47734.19</v>
      </c>
      <c r="AV74" s="633">
        <v>420396.04003848805</v>
      </c>
      <c r="AW74" s="633">
        <v>-55150.758286548051</v>
      </c>
      <c r="AX74" s="626">
        <v>-3168.0024348392326</v>
      </c>
      <c r="AY74" s="615"/>
      <c r="AZ74" s="650">
        <v>5010912.703280394</v>
      </c>
      <c r="BA74" s="651">
        <v>1652647.0363898703</v>
      </c>
      <c r="BB74" s="644"/>
      <c r="BC74" s="655">
        <v>14597938.062411133</v>
      </c>
      <c r="BD74" s="633">
        <v>42402</v>
      </c>
      <c r="BE74" s="644">
        <v>14640340.062411133</v>
      </c>
      <c r="BF74" s="664"/>
      <c r="BG74" s="615">
        <v>485.41046043517235</v>
      </c>
      <c r="BH74" s="615">
        <v>93.280808410072538</v>
      </c>
      <c r="BI74" s="615">
        <v>621.34865129166337</v>
      </c>
      <c r="BJ74" s="615">
        <v>567.68987450085569</v>
      </c>
      <c r="BK74" s="615">
        <v>57.516194279194849</v>
      </c>
      <c r="BL74" s="615">
        <v>43.711860484068126</v>
      </c>
      <c r="BM74" s="626">
        <v>1868.9578494010266</v>
      </c>
      <c r="BN74" s="615"/>
      <c r="BO74" s="615">
        <v>57.562188305278703</v>
      </c>
      <c r="BP74" s="615">
        <v>0</v>
      </c>
      <c r="BQ74" s="615">
        <v>0</v>
      </c>
      <c r="BR74" s="615">
        <v>80.66680629125581</v>
      </c>
      <c r="BS74" s="615">
        <v>63.529749437014068</v>
      </c>
      <c r="BT74" s="615">
        <v>0</v>
      </c>
      <c r="BU74" s="615">
        <v>0</v>
      </c>
      <c r="BV74" s="615">
        <v>25.590214515108062</v>
      </c>
      <c r="BW74" s="615">
        <v>35.456280457990388</v>
      </c>
      <c r="BX74" s="626">
        <v>262.80523900664707</v>
      </c>
      <c r="BY74" s="625"/>
      <c r="BZ74" s="626">
        <v>2131.7630884076734</v>
      </c>
      <c r="CA74" s="626">
        <v>-1548.79</v>
      </c>
      <c r="CB74" s="626">
        <v>582.97308840767357</v>
      </c>
      <c r="CC74" s="670">
        <v>0.27346992335960135</v>
      </c>
      <c r="CD74" s="670"/>
      <c r="CE74" s="615">
        <v>30.292878000000002</v>
      </c>
      <c r="CF74" s="615">
        <v>0</v>
      </c>
      <c r="CG74" s="615">
        <v>12.639792813050153</v>
      </c>
      <c r="CH74" s="615">
        <v>20.948313403814357</v>
      </c>
      <c r="CI74" s="615">
        <v>0</v>
      </c>
      <c r="CJ74" s="626">
        <v>63.880984216864512</v>
      </c>
      <c r="CK74" s="615">
        <v>0</v>
      </c>
      <c r="CL74" s="615">
        <v>-0.98</v>
      </c>
      <c r="CM74" s="615">
        <v>-1.78</v>
      </c>
      <c r="CN74" s="615">
        <v>-0.98</v>
      </c>
      <c r="CO74" s="615">
        <v>-0.01</v>
      </c>
      <c r="CP74" s="615">
        <v>-17.579999999999998</v>
      </c>
      <c r="CQ74" s="615">
        <v>-25.67920414391655</v>
      </c>
      <c r="CR74" s="615">
        <v>88.88110445656649</v>
      </c>
      <c r="CS74" s="615">
        <v>-4.24875584256002</v>
      </c>
      <c r="CT74" s="615">
        <v>-29.8</v>
      </c>
      <c r="CU74" s="615">
        <v>-11.42</v>
      </c>
      <c r="CV74" s="615">
        <v>-22.536230134402462</v>
      </c>
      <c r="CW74" s="615">
        <v>-3.89</v>
      </c>
      <c r="CX74" s="615">
        <v>34.259313832490264</v>
      </c>
      <c r="CY74" s="615">
        <v>-4.4943980349236456</v>
      </c>
      <c r="CZ74" s="626">
        <v>-0.25816986674592396</v>
      </c>
      <c r="DA74" s="615"/>
      <c r="DB74" s="626">
        <v>408.35406269092937</v>
      </c>
      <c r="DC74" s="626">
        <v>134.67908372503223</v>
      </c>
      <c r="DD74" s="615">
        <v>0</v>
      </c>
      <c r="DE74" s="624">
        <v>1189.6290491737539</v>
      </c>
      <c r="DF74" s="615">
        <v>3.4554641023551462</v>
      </c>
      <c r="DG74" s="626">
        <v>1193.084513276109</v>
      </c>
    </row>
    <row r="75" spans="1:111">
      <c r="A75" s="638">
        <v>211</v>
      </c>
      <c r="B75" s="646">
        <v>6</v>
      </c>
      <c r="C75" s="647">
        <v>33951</v>
      </c>
      <c r="D75" s="616" t="s">
        <v>87</v>
      </c>
      <c r="E75" s="648">
        <v>18613974.25</v>
      </c>
      <c r="F75" s="648">
        <v>3348097.7399999998</v>
      </c>
      <c r="G75" s="648">
        <v>21263804.199999999</v>
      </c>
      <c r="H75" s="648">
        <v>18627106.75</v>
      </c>
      <c r="I75" s="648">
        <v>1936527.16</v>
      </c>
      <c r="J75" s="648">
        <v>1667950.5299999998</v>
      </c>
      <c r="K75" s="649">
        <v>65457460.629999995</v>
      </c>
      <c r="L75" s="615"/>
      <c r="M75" s="648">
        <v>2006337.4014632229</v>
      </c>
      <c r="N75" s="648">
        <v>0</v>
      </c>
      <c r="O75" s="648">
        <v>0</v>
      </c>
      <c r="P75" s="648">
        <v>2448606.94</v>
      </c>
      <c r="Q75" s="648">
        <v>555140.12793696602</v>
      </c>
      <c r="R75" s="648">
        <v>0</v>
      </c>
      <c r="S75" s="641">
        <v>0</v>
      </c>
      <c r="T75" s="648">
        <v>542732.63099588093</v>
      </c>
      <c r="U75" s="648">
        <v>1322167.4450000001</v>
      </c>
      <c r="V75" s="642">
        <v>6874984.54539607</v>
      </c>
      <c r="W75" s="643"/>
      <c r="X75" s="644">
        <v>72332445.17539607</v>
      </c>
      <c r="Y75" s="625">
        <v>-52582969.289999999</v>
      </c>
      <c r="Z75" s="654">
        <v>19749475.885396071</v>
      </c>
      <c r="AA75" s="670">
        <v>0.27303758137176687</v>
      </c>
      <c r="AB75" s="670"/>
      <c r="AC75" s="639">
        <v>0</v>
      </c>
      <c r="AD75" s="639">
        <v>0</v>
      </c>
      <c r="AE75" s="639">
        <v>275892.45903473278</v>
      </c>
      <c r="AF75" s="639">
        <v>711035.30822670774</v>
      </c>
      <c r="AG75" s="639">
        <v>498689.30218195269</v>
      </c>
      <c r="AH75" s="640">
        <v>1485617.0694433933</v>
      </c>
      <c r="AI75" s="615"/>
      <c r="AJ75" s="615">
        <v>-33271.979999999996</v>
      </c>
      <c r="AK75" s="615">
        <v>-60432.78</v>
      </c>
      <c r="AL75" s="615">
        <v>-33271.979999999996</v>
      </c>
      <c r="AM75" s="615">
        <v>-339.51</v>
      </c>
      <c r="AN75" s="615">
        <v>-596858.57999999996</v>
      </c>
      <c r="AO75" s="615">
        <v>-1288561.9975000001</v>
      </c>
      <c r="AP75" s="615">
        <v>227491.82921693509</v>
      </c>
      <c r="AQ75" s="633">
        <v>-139308.17522116547</v>
      </c>
      <c r="AR75" s="633">
        <v>-1011739.8</v>
      </c>
      <c r="AS75" s="633">
        <v>-387720.42</v>
      </c>
      <c r="AT75" s="633">
        <v>-489895.26503279322</v>
      </c>
      <c r="AU75" s="633">
        <v>-132069.39000000001</v>
      </c>
      <c r="AV75" s="633">
        <v>703191.42589983507</v>
      </c>
      <c r="AW75" s="633">
        <v>-147211.07220202545</v>
      </c>
      <c r="AX75" s="626">
        <v>-3389997.6948392144</v>
      </c>
      <c r="AY75" s="615"/>
      <c r="AZ75" s="650">
        <v>5087533.2159088003</v>
      </c>
      <c r="BA75" s="651">
        <v>1058956.022441434</v>
      </c>
      <c r="BB75" s="644"/>
      <c r="BC75" s="655">
        <v>23991584.498350482</v>
      </c>
      <c r="BD75" s="633">
        <v>-1178775.6000000001</v>
      </c>
      <c r="BE75" s="644">
        <v>22812808.898350481</v>
      </c>
      <c r="BF75" s="664"/>
      <c r="BG75" s="615">
        <v>548.25997025124445</v>
      </c>
      <c r="BH75" s="615">
        <v>98.615585402491817</v>
      </c>
      <c r="BI75" s="615">
        <v>626.30862713911222</v>
      </c>
      <c r="BJ75" s="615">
        <v>548.64677770905132</v>
      </c>
      <c r="BK75" s="615">
        <v>57.03888427439545</v>
      </c>
      <c r="BL75" s="615">
        <v>49.128170893346287</v>
      </c>
      <c r="BM75" s="626">
        <v>1927.9980156696413</v>
      </c>
      <c r="BN75" s="615"/>
      <c r="BO75" s="615">
        <v>59.095090025720097</v>
      </c>
      <c r="BP75" s="615">
        <v>0</v>
      </c>
      <c r="BQ75" s="615">
        <v>0</v>
      </c>
      <c r="BR75" s="615">
        <v>72.121791405260524</v>
      </c>
      <c r="BS75" s="615">
        <v>16.351215809165151</v>
      </c>
      <c r="BT75" s="615">
        <v>0</v>
      </c>
      <c r="BU75" s="615">
        <v>0</v>
      </c>
      <c r="BV75" s="615">
        <v>15.985762746189536</v>
      </c>
      <c r="BW75" s="615">
        <v>38.943402108921681</v>
      </c>
      <c r="BX75" s="626">
        <v>202.49726209525699</v>
      </c>
      <c r="BY75" s="625"/>
      <c r="BZ75" s="626">
        <v>2130.4952777648987</v>
      </c>
      <c r="CA75" s="626">
        <v>-1548.79</v>
      </c>
      <c r="CB75" s="626">
        <v>581.7052777648986</v>
      </c>
      <c r="CC75" s="670">
        <v>0.27303758137176687</v>
      </c>
      <c r="CD75" s="670"/>
      <c r="CE75" s="615">
        <v>0</v>
      </c>
      <c r="CF75" s="615">
        <v>0</v>
      </c>
      <c r="CG75" s="615">
        <v>8.1261953708206764</v>
      </c>
      <c r="CH75" s="615">
        <v>20.942985721383987</v>
      </c>
      <c r="CI75" s="615">
        <v>14.68850113934649</v>
      </c>
      <c r="CJ75" s="626">
        <v>43.757682231551158</v>
      </c>
      <c r="CK75" s="615">
        <v>0</v>
      </c>
      <c r="CL75" s="615">
        <v>-0.97999999999999987</v>
      </c>
      <c r="CM75" s="615">
        <v>-1.78</v>
      </c>
      <c r="CN75" s="615">
        <v>-0.97999999999999987</v>
      </c>
      <c r="CO75" s="615">
        <v>-0.01</v>
      </c>
      <c r="CP75" s="615">
        <v>-17.579999999999998</v>
      </c>
      <c r="CQ75" s="615">
        <v>-37.953580086006305</v>
      </c>
      <c r="CR75" s="615">
        <v>6.7005928902516887</v>
      </c>
      <c r="CS75" s="615">
        <v>-4.1032127248436119</v>
      </c>
      <c r="CT75" s="615">
        <v>-29.8</v>
      </c>
      <c r="CU75" s="615">
        <v>-11.42</v>
      </c>
      <c r="CV75" s="615">
        <v>-14.429479692285742</v>
      </c>
      <c r="CW75" s="615">
        <v>-3.8900000000000006</v>
      </c>
      <c r="CX75" s="615">
        <v>20.711950337245884</v>
      </c>
      <c r="CY75" s="615">
        <v>-4.3359863391954709</v>
      </c>
      <c r="CZ75" s="626">
        <v>-99.84971561483357</v>
      </c>
      <c r="DA75" s="615"/>
      <c r="DB75" s="626">
        <v>149.84928914932698</v>
      </c>
      <c r="DC75" s="626">
        <v>31.190716692923154</v>
      </c>
      <c r="DD75" s="615">
        <v>0</v>
      </c>
      <c r="DE75" s="624">
        <v>706.65325022386628</v>
      </c>
      <c r="DF75" s="615">
        <v>-34.719908102854113</v>
      </c>
      <c r="DG75" s="626">
        <v>671.93334212101206</v>
      </c>
    </row>
    <row r="76" spans="1:111">
      <c r="A76" s="638">
        <v>213</v>
      </c>
      <c r="B76" s="646">
        <v>10</v>
      </c>
      <c r="C76" s="647">
        <v>5062</v>
      </c>
      <c r="D76" s="616" t="s">
        <v>88</v>
      </c>
      <c r="E76" s="648">
        <v>1408382.6300000001</v>
      </c>
      <c r="F76" s="648">
        <v>324317.15999999997</v>
      </c>
      <c r="G76" s="648">
        <v>2034852.9000000001</v>
      </c>
      <c r="H76" s="648">
        <v>2063523.3499999999</v>
      </c>
      <c r="I76" s="648">
        <v>314094.06</v>
      </c>
      <c r="J76" s="648">
        <v>205363.02</v>
      </c>
      <c r="K76" s="649">
        <v>6350533.1199999992</v>
      </c>
      <c r="L76" s="615"/>
      <c r="M76" s="648">
        <v>361013.02919274749</v>
      </c>
      <c r="N76" s="648">
        <v>0</v>
      </c>
      <c r="O76" s="648">
        <v>0</v>
      </c>
      <c r="P76" s="648">
        <v>362682.37</v>
      </c>
      <c r="Q76" s="648">
        <v>901783.17942097131</v>
      </c>
      <c r="R76" s="648">
        <v>0</v>
      </c>
      <c r="S76" s="641">
        <v>0</v>
      </c>
      <c r="T76" s="648">
        <v>157549.97158566819</v>
      </c>
      <c r="U76" s="648">
        <v>244990.22000000003</v>
      </c>
      <c r="V76" s="642">
        <v>2028018.7701993869</v>
      </c>
      <c r="W76" s="643"/>
      <c r="X76" s="644">
        <v>8378551.8901993856</v>
      </c>
      <c r="Y76" s="625">
        <v>-7839974.9799999995</v>
      </c>
      <c r="Z76" s="654">
        <v>538576.91019938607</v>
      </c>
      <c r="AA76" s="670">
        <v>6.4280429035639658E-2</v>
      </c>
      <c r="AB76" s="670"/>
      <c r="AC76" s="639">
        <v>520922.13477150002</v>
      </c>
      <c r="AD76" s="639">
        <v>0</v>
      </c>
      <c r="AE76" s="639">
        <v>61234.868917295898</v>
      </c>
      <c r="AF76" s="639">
        <v>95012.786814263774</v>
      </c>
      <c r="AG76" s="639">
        <v>0</v>
      </c>
      <c r="AH76" s="640">
        <v>677169.79050305975</v>
      </c>
      <c r="AI76" s="615"/>
      <c r="AJ76" s="615">
        <v>-4960.76</v>
      </c>
      <c r="AK76" s="615">
        <v>-9010.36</v>
      </c>
      <c r="AL76" s="615">
        <v>-4960.76</v>
      </c>
      <c r="AM76" s="615">
        <v>-50.620000000000005</v>
      </c>
      <c r="AN76" s="615">
        <v>-88989.959999999992</v>
      </c>
      <c r="AO76" s="615">
        <v>-196991.72150000001</v>
      </c>
      <c r="AP76" s="615">
        <v>-469288.93150539533</v>
      </c>
      <c r="AQ76" s="633">
        <v>-21784.469646830508</v>
      </c>
      <c r="AR76" s="633">
        <v>-150847.6</v>
      </c>
      <c r="AS76" s="633">
        <v>-57808.04</v>
      </c>
      <c r="AT76" s="633">
        <v>-40185.790819323323</v>
      </c>
      <c r="AU76" s="633">
        <v>-19691.18</v>
      </c>
      <c r="AV76" s="633">
        <v>294952.8221835086</v>
      </c>
      <c r="AW76" s="633">
        <v>60964.433511635143</v>
      </c>
      <c r="AX76" s="626">
        <v>-708652.93777640525</v>
      </c>
      <c r="AY76" s="615"/>
      <c r="AZ76" s="650">
        <v>1374054.875668067</v>
      </c>
      <c r="BA76" s="651">
        <v>783468.98172561405</v>
      </c>
      <c r="BB76" s="644"/>
      <c r="BC76" s="655">
        <v>2664617.6203197213</v>
      </c>
      <c r="BD76" s="633">
        <v>-70139.975000000006</v>
      </c>
      <c r="BE76" s="644">
        <v>2594477.6453197212</v>
      </c>
      <c r="BF76" s="664"/>
      <c r="BG76" s="615">
        <v>278.22651718688269</v>
      </c>
      <c r="BH76" s="615">
        <v>64.068976689055702</v>
      </c>
      <c r="BI76" s="615">
        <v>401.98595416831296</v>
      </c>
      <c r="BJ76" s="615">
        <v>407.64981232714342</v>
      </c>
      <c r="BK76" s="615">
        <v>62.049399446858949</v>
      </c>
      <c r="BL76" s="615">
        <v>40.569541683129195</v>
      </c>
      <c r="BM76" s="626">
        <v>1254.5502015013826</v>
      </c>
      <c r="BN76" s="615"/>
      <c r="BO76" s="615">
        <v>71.318259421720171</v>
      </c>
      <c r="BP76" s="615">
        <v>0</v>
      </c>
      <c r="BQ76" s="615">
        <v>0</v>
      </c>
      <c r="BR76" s="615">
        <v>71.648038324772813</v>
      </c>
      <c r="BS76" s="615">
        <v>178.14760557506347</v>
      </c>
      <c r="BT76" s="615">
        <v>0</v>
      </c>
      <c r="BU76" s="615">
        <v>0</v>
      </c>
      <c r="BV76" s="615">
        <v>31.124056022455193</v>
      </c>
      <c r="BW76" s="615">
        <v>48.397909917028848</v>
      </c>
      <c r="BX76" s="626">
        <v>400.63586926104045</v>
      </c>
      <c r="BY76" s="625"/>
      <c r="BZ76" s="626">
        <v>1655.186070762423</v>
      </c>
      <c r="CA76" s="626">
        <v>-1548.79</v>
      </c>
      <c r="CB76" s="626">
        <v>106.39607076242316</v>
      </c>
      <c r="CC76" s="670">
        <v>6.4280429035639658E-2</v>
      </c>
      <c r="CD76" s="670"/>
      <c r="CE76" s="615">
        <v>102.90836325000001</v>
      </c>
      <c r="CF76" s="615">
        <v>0</v>
      </c>
      <c r="CG76" s="615">
        <v>12.096971338857349</v>
      </c>
      <c r="CH76" s="615">
        <v>18.769811697800034</v>
      </c>
      <c r="CI76" s="615">
        <v>0</v>
      </c>
      <c r="CJ76" s="626">
        <v>133.77514628665739</v>
      </c>
      <c r="CK76" s="615">
        <v>0</v>
      </c>
      <c r="CL76" s="615">
        <v>-0.98000000000000009</v>
      </c>
      <c r="CM76" s="615">
        <v>-1.78</v>
      </c>
      <c r="CN76" s="615">
        <v>-0.98000000000000009</v>
      </c>
      <c r="CO76" s="615">
        <v>-0.01</v>
      </c>
      <c r="CP76" s="615">
        <v>-17.579999999999998</v>
      </c>
      <c r="CQ76" s="615">
        <v>-38.915788522323197</v>
      </c>
      <c r="CR76" s="615">
        <v>-92.708204564479516</v>
      </c>
      <c r="CS76" s="615">
        <v>-4.3035301554386622</v>
      </c>
      <c r="CT76" s="615">
        <v>-29.8</v>
      </c>
      <c r="CU76" s="615">
        <v>-11.42</v>
      </c>
      <c r="CV76" s="615">
        <v>-7.9387180599216363</v>
      </c>
      <c r="CW76" s="615">
        <v>-3.89</v>
      </c>
      <c r="CX76" s="615">
        <v>58.268040731629512</v>
      </c>
      <c r="CY76" s="615">
        <v>12.043546722962295</v>
      </c>
      <c r="CZ76" s="626">
        <v>-139.99465384757116</v>
      </c>
      <c r="DA76" s="615"/>
      <c r="DB76" s="626">
        <v>271.44505643383388</v>
      </c>
      <c r="DC76" s="626">
        <v>154.77459141161873</v>
      </c>
      <c r="DD76" s="615">
        <v>0</v>
      </c>
      <c r="DE76" s="624">
        <v>526.39621104696198</v>
      </c>
      <c r="DF76" s="615">
        <v>-13.856178387988939</v>
      </c>
      <c r="DG76" s="626">
        <v>512.54003265897302</v>
      </c>
    </row>
    <row r="77" spans="1:111">
      <c r="A77" s="638">
        <v>214</v>
      </c>
      <c r="B77" s="646">
        <v>4</v>
      </c>
      <c r="C77" s="647">
        <v>12478</v>
      </c>
      <c r="D77" s="616" t="s">
        <v>89</v>
      </c>
      <c r="E77" s="648">
        <v>4745442.1100000003</v>
      </c>
      <c r="F77" s="648">
        <v>925257.78</v>
      </c>
      <c r="G77" s="648">
        <v>6447786.9000000004</v>
      </c>
      <c r="H77" s="648">
        <v>5498112.5499999998</v>
      </c>
      <c r="I77" s="648">
        <v>748966.52</v>
      </c>
      <c r="J77" s="648">
        <v>558766.43999999994</v>
      </c>
      <c r="K77" s="649">
        <v>18924332.300000001</v>
      </c>
      <c r="L77" s="615"/>
      <c r="M77" s="648">
        <v>947403.76700251945</v>
      </c>
      <c r="N77" s="648">
        <v>0</v>
      </c>
      <c r="O77" s="648">
        <v>0</v>
      </c>
      <c r="P77" s="648">
        <v>1745283.67</v>
      </c>
      <c r="Q77" s="648">
        <v>861558.44605009991</v>
      </c>
      <c r="R77" s="648">
        <v>0</v>
      </c>
      <c r="S77" s="641">
        <v>0</v>
      </c>
      <c r="T77" s="648">
        <v>482956.71769860131</v>
      </c>
      <c r="U77" s="648">
        <v>647249.57250000001</v>
      </c>
      <c r="V77" s="642">
        <v>4684452.17325122</v>
      </c>
      <c r="W77" s="643"/>
      <c r="X77" s="644">
        <v>23608784.47325122</v>
      </c>
      <c r="Y77" s="625">
        <v>-19325801.620000001</v>
      </c>
      <c r="Z77" s="654">
        <v>4282982.8532512188</v>
      </c>
      <c r="AA77" s="670">
        <v>0.18141479744981548</v>
      </c>
      <c r="AB77" s="670"/>
      <c r="AC77" s="639">
        <v>251453.018663</v>
      </c>
      <c r="AD77" s="639">
        <v>0</v>
      </c>
      <c r="AE77" s="639">
        <v>193654.37927987205</v>
      </c>
      <c r="AF77" s="639">
        <v>242882.68683037147</v>
      </c>
      <c r="AG77" s="639">
        <v>0</v>
      </c>
      <c r="AH77" s="640">
        <v>687990.08477324352</v>
      </c>
      <c r="AI77" s="615"/>
      <c r="AJ77" s="615">
        <v>-12228.44</v>
      </c>
      <c r="AK77" s="615">
        <v>-22210.84</v>
      </c>
      <c r="AL77" s="615">
        <v>-12228.44</v>
      </c>
      <c r="AM77" s="615">
        <v>-124.78</v>
      </c>
      <c r="AN77" s="615">
        <v>-219363.24</v>
      </c>
      <c r="AO77" s="615">
        <v>-396169.17265000002</v>
      </c>
      <c r="AP77" s="615">
        <v>-359613.47144234675</v>
      </c>
      <c r="AQ77" s="633">
        <v>-52952.238210223637</v>
      </c>
      <c r="AR77" s="633">
        <v>-371844.4</v>
      </c>
      <c r="AS77" s="633">
        <v>-142498.76</v>
      </c>
      <c r="AT77" s="633">
        <v>-191822.66979740671</v>
      </c>
      <c r="AU77" s="633">
        <v>-48539.42</v>
      </c>
      <c r="AV77" s="633">
        <v>899235.07130062208</v>
      </c>
      <c r="AW77" s="633">
        <v>4106.6353988633491</v>
      </c>
      <c r="AX77" s="626">
        <v>-926254.16540049156</v>
      </c>
      <c r="AY77" s="615"/>
      <c r="AZ77" s="650">
        <v>4934747.5209039776</v>
      </c>
      <c r="BA77" s="651">
        <v>1790474.3856786278</v>
      </c>
      <c r="BB77" s="644"/>
      <c r="BC77" s="655">
        <v>10769940.679206576</v>
      </c>
      <c r="BD77" s="633">
        <v>372960.92499999993</v>
      </c>
      <c r="BE77" s="644">
        <v>11142901.604206577</v>
      </c>
      <c r="BF77" s="664"/>
      <c r="BG77" s="615">
        <v>380.30470508094248</v>
      </c>
      <c r="BH77" s="615">
        <v>74.151128385959296</v>
      </c>
      <c r="BI77" s="615">
        <v>516.73240102580542</v>
      </c>
      <c r="BJ77" s="615">
        <v>440.62450312550089</v>
      </c>
      <c r="BK77" s="615">
        <v>60.022962013143136</v>
      </c>
      <c r="BL77" s="615">
        <v>44.780128225677188</v>
      </c>
      <c r="BM77" s="626">
        <v>1516.6158278570285</v>
      </c>
      <c r="BN77" s="615"/>
      <c r="BO77" s="615">
        <v>75.92593099875937</v>
      </c>
      <c r="BP77" s="615">
        <v>0</v>
      </c>
      <c r="BQ77" s="615">
        <v>0</v>
      </c>
      <c r="BR77" s="615">
        <v>139.86886279852541</v>
      </c>
      <c r="BS77" s="615">
        <v>69.04619699071165</v>
      </c>
      <c r="BT77" s="615">
        <v>0</v>
      </c>
      <c r="BU77" s="615">
        <v>0</v>
      </c>
      <c r="BV77" s="615">
        <v>38.704657613287488</v>
      </c>
      <c r="BW77" s="615">
        <v>51.871259216220551</v>
      </c>
      <c r="BX77" s="626">
        <v>375.41690761750442</v>
      </c>
      <c r="BY77" s="625"/>
      <c r="BZ77" s="626">
        <v>1892.0327354745327</v>
      </c>
      <c r="CA77" s="626">
        <v>-1548.7900000000002</v>
      </c>
      <c r="CB77" s="626">
        <v>343.24273547453271</v>
      </c>
      <c r="CC77" s="670">
        <v>0.18141479744981551</v>
      </c>
      <c r="CD77" s="670"/>
      <c r="CE77" s="615">
        <v>20.151708499999998</v>
      </c>
      <c r="CF77" s="615">
        <v>0</v>
      </c>
      <c r="CG77" s="615">
        <v>15.519664952706528</v>
      </c>
      <c r="CH77" s="615">
        <v>19.46487312312642</v>
      </c>
      <c r="CI77" s="615">
        <v>0</v>
      </c>
      <c r="CJ77" s="626">
        <v>55.136246575832949</v>
      </c>
      <c r="CK77" s="615">
        <v>0</v>
      </c>
      <c r="CL77" s="615">
        <v>-0.98000000000000009</v>
      </c>
      <c r="CM77" s="615">
        <v>-1.78</v>
      </c>
      <c r="CN77" s="615">
        <v>-0.98000000000000009</v>
      </c>
      <c r="CO77" s="615">
        <v>-0.01</v>
      </c>
      <c r="CP77" s="615">
        <v>-17.579999999999998</v>
      </c>
      <c r="CQ77" s="615">
        <v>-31.749412778490143</v>
      </c>
      <c r="CR77" s="615">
        <v>-28.819800564381051</v>
      </c>
      <c r="CS77" s="615">
        <v>-4.2436478770815542</v>
      </c>
      <c r="CT77" s="615">
        <v>-29.8</v>
      </c>
      <c r="CU77" s="615">
        <v>-11.42</v>
      </c>
      <c r="CV77" s="615">
        <v>-15.372869834701611</v>
      </c>
      <c r="CW77" s="615">
        <v>-3.8899999999999997</v>
      </c>
      <c r="CX77" s="615">
        <v>72.065641232619171</v>
      </c>
      <c r="CY77" s="615">
        <v>0.32911006562456718</v>
      </c>
      <c r="CZ77" s="626">
        <v>-74.230979756410605</v>
      </c>
      <c r="DA77" s="615"/>
      <c r="DB77" s="626">
        <v>395.47583914922086</v>
      </c>
      <c r="DC77" s="626">
        <v>143.49049412394837</v>
      </c>
      <c r="DD77" s="615">
        <v>0</v>
      </c>
      <c r="DE77" s="624">
        <v>863.11433556712427</v>
      </c>
      <c r="DF77" s="615">
        <v>29.889479483891645</v>
      </c>
      <c r="DG77" s="626">
        <v>893.00381505101598</v>
      </c>
    </row>
    <row r="78" spans="1:111">
      <c r="A78" s="638">
        <v>216</v>
      </c>
      <c r="B78" s="646">
        <v>13</v>
      </c>
      <c r="C78" s="647">
        <v>1186</v>
      </c>
      <c r="D78" s="616" t="s">
        <v>90</v>
      </c>
      <c r="E78" s="648">
        <v>421617.73</v>
      </c>
      <c r="F78" s="648">
        <v>47693.7</v>
      </c>
      <c r="G78" s="648">
        <v>424949.2</v>
      </c>
      <c r="H78" s="648">
        <v>540116.85</v>
      </c>
      <c r="I78" s="648">
        <v>73239.459999999992</v>
      </c>
      <c r="J78" s="648">
        <v>48113.13</v>
      </c>
      <c r="K78" s="649">
        <v>1555730.0699999998</v>
      </c>
      <c r="L78" s="615"/>
      <c r="M78" s="648">
        <v>94892.440684660512</v>
      </c>
      <c r="N78" s="648">
        <v>0</v>
      </c>
      <c r="O78" s="648">
        <v>0</v>
      </c>
      <c r="P78" s="648">
        <v>40075.4</v>
      </c>
      <c r="Q78" s="648">
        <v>375419.59626757121</v>
      </c>
      <c r="R78" s="648">
        <v>0</v>
      </c>
      <c r="S78" s="641">
        <v>0</v>
      </c>
      <c r="T78" s="648">
        <v>37025.491522985154</v>
      </c>
      <c r="U78" s="648">
        <v>56782.897499999999</v>
      </c>
      <c r="V78" s="642">
        <v>604195.82597521681</v>
      </c>
      <c r="W78" s="643"/>
      <c r="X78" s="644">
        <v>2159925.8959752168</v>
      </c>
      <c r="Y78" s="625">
        <v>-1836864.94</v>
      </c>
      <c r="Z78" s="654">
        <v>323060.95597521681</v>
      </c>
      <c r="AA78" s="670">
        <v>0.14957038876991346</v>
      </c>
      <c r="AB78" s="670"/>
      <c r="AC78" s="639">
        <v>363508.22554199997</v>
      </c>
      <c r="AD78" s="639">
        <v>0</v>
      </c>
      <c r="AE78" s="639">
        <v>14364.842607293022</v>
      </c>
      <c r="AF78" s="639">
        <v>23088.456729211488</v>
      </c>
      <c r="AG78" s="639">
        <v>0</v>
      </c>
      <c r="AH78" s="640">
        <v>400961.52487850451</v>
      </c>
      <c r="AI78" s="615"/>
      <c r="AJ78" s="615">
        <v>-1162.28</v>
      </c>
      <c r="AK78" s="615">
        <v>-2111.08</v>
      </c>
      <c r="AL78" s="615">
        <v>-1162.28</v>
      </c>
      <c r="AM78" s="615">
        <v>-11.86</v>
      </c>
      <c r="AN78" s="615">
        <v>-20849.879999999997</v>
      </c>
      <c r="AO78" s="615">
        <v>-24994.41</v>
      </c>
      <c r="AP78" s="615">
        <v>82910.212932417213</v>
      </c>
      <c r="AQ78" s="633">
        <v>-5363.6965428459289</v>
      </c>
      <c r="AR78" s="633">
        <v>-35342.800000000003</v>
      </c>
      <c r="AS78" s="633">
        <v>-13544.12</v>
      </c>
      <c r="AT78" s="633">
        <v>-26285.139377240288</v>
      </c>
      <c r="AU78" s="633">
        <v>-4613.54</v>
      </c>
      <c r="AV78" s="633">
        <v>72270.500594464087</v>
      </c>
      <c r="AW78" s="633">
        <v>5259.5466786238503</v>
      </c>
      <c r="AX78" s="626">
        <v>24999.174285418932</v>
      </c>
      <c r="AY78" s="615"/>
      <c r="AZ78" s="650">
        <v>481419.58159212058</v>
      </c>
      <c r="BA78" s="651">
        <v>234457.54333068416</v>
      </c>
      <c r="BB78" s="644"/>
      <c r="BC78" s="655">
        <v>1464898.7800619451</v>
      </c>
      <c r="BD78" s="633">
        <v>19434.25</v>
      </c>
      <c r="BE78" s="644">
        <v>1484333.0300619451</v>
      </c>
      <c r="BF78" s="664"/>
      <c r="BG78" s="615">
        <v>355.49555649241142</v>
      </c>
      <c r="BH78" s="615">
        <v>40.213912310286673</v>
      </c>
      <c r="BI78" s="615">
        <v>358.3045531197302</v>
      </c>
      <c r="BJ78" s="615">
        <v>455.41049747048902</v>
      </c>
      <c r="BK78" s="615">
        <v>61.753338954468795</v>
      </c>
      <c r="BL78" s="615">
        <v>40.567563237774031</v>
      </c>
      <c r="BM78" s="626">
        <v>1311.7454215851601</v>
      </c>
      <c r="BN78" s="615"/>
      <c r="BO78" s="615">
        <v>80.010489616071254</v>
      </c>
      <c r="BP78" s="615">
        <v>0</v>
      </c>
      <c r="BQ78" s="615">
        <v>0</v>
      </c>
      <c r="BR78" s="615">
        <v>33.790387858347387</v>
      </c>
      <c r="BS78" s="615">
        <v>316.54266127113931</v>
      </c>
      <c r="BT78" s="615">
        <v>0</v>
      </c>
      <c r="BU78" s="615">
        <v>0</v>
      </c>
      <c r="BV78" s="615">
        <v>31.218795550577703</v>
      </c>
      <c r="BW78" s="615">
        <v>47.877653878583473</v>
      </c>
      <c r="BX78" s="626">
        <v>509.43998817471908</v>
      </c>
      <c r="BY78" s="625"/>
      <c r="BZ78" s="626">
        <v>1821.1854097598791</v>
      </c>
      <c r="CA78" s="626">
        <v>-1548.79</v>
      </c>
      <c r="CB78" s="626">
        <v>272.39540975987927</v>
      </c>
      <c r="CC78" s="670">
        <v>0.14957038876991346</v>
      </c>
      <c r="CD78" s="670"/>
      <c r="CE78" s="615">
        <v>306.499347</v>
      </c>
      <c r="CF78" s="615">
        <v>0</v>
      </c>
      <c r="CG78" s="615">
        <v>12.112008943754656</v>
      </c>
      <c r="CH78" s="615">
        <v>19.467501458019804</v>
      </c>
      <c r="CI78" s="615">
        <v>0</v>
      </c>
      <c r="CJ78" s="626">
        <v>338.07885740177448</v>
      </c>
      <c r="CK78" s="615">
        <v>0</v>
      </c>
      <c r="CL78" s="615">
        <v>-0.98</v>
      </c>
      <c r="CM78" s="615">
        <v>-1.78</v>
      </c>
      <c r="CN78" s="615">
        <v>-0.98</v>
      </c>
      <c r="CO78" s="615">
        <v>-0.01</v>
      </c>
      <c r="CP78" s="615">
        <v>-17.579999999999998</v>
      </c>
      <c r="CQ78" s="615">
        <v>-21.074544688026982</v>
      </c>
      <c r="CR78" s="615">
        <v>69.90743080304992</v>
      </c>
      <c r="CS78" s="615">
        <v>-4.5225097325851005</v>
      </c>
      <c r="CT78" s="615">
        <v>-29.8</v>
      </c>
      <c r="CU78" s="615">
        <v>-11.42</v>
      </c>
      <c r="CV78" s="615">
        <v>-22.162849390590463</v>
      </c>
      <c r="CW78" s="615">
        <v>-3.89</v>
      </c>
      <c r="CX78" s="615">
        <v>60.936341142043915</v>
      </c>
      <c r="CY78" s="615">
        <v>4.4346936581988619</v>
      </c>
      <c r="CZ78" s="626">
        <v>21.078561792090163</v>
      </c>
      <c r="DA78" s="615"/>
      <c r="DB78" s="626">
        <v>405.9187028601354</v>
      </c>
      <c r="DC78" s="626">
        <v>197.6876419314369</v>
      </c>
      <c r="DD78" s="615">
        <v>0</v>
      </c>
      <c r="DE78" s="624">
        <v>1235.1591737453164</v>
      </c>
      <c r="DF78" s="615">
        <v>16.386382799325464</v>
      </c>
      <c r="DG78" s="626">
        <v>1251.5455565446416</v>
      </c>
    </row>
    <row r="79" spans="1:111">
      <c r="A79" s="638">
        <v>217</v>
      </c>
      <c r="B79" s="646">
        <v>16</v>
      </c>
      <c r="C79" s="647">
        <v>5264</v>
      </c>
      <c r="D79" s="616" t="s">
        <v>91</v>
      </c>
      <c r="E79" s="648">
        <v>2466912.25</v>
      </c>
      <c r="F79" s="648">
        <v>639095.57999999996</v>
      </c>
      <c r="G79" s="648">
        <v>3481314.6</v>
      </c>
      <c r="H79" s="648">
        <v>3060662.15</v>
      </c>
      <c r="I79" s="648">
        <v>300190.5</v>
      </c>
      <c r="J79" s="648">
        <v>234712.88999999998</v>
      </c>
      <c r="K79" s="649">
        <v>10182887.970000001</v>
      </c>
      <c r="L79" s="615"/>
      <c r="M79" s="648">
        <v>303849.1040940297</v>
      </c>
      <c r="N79" s="648">
        <v>0</v>
      </c>
      <c r="O79" s="648">
        <v>0</v>
      </c>
      <c r="P79" s="648">
        <v>328618.27999999997</v>
      </c>
      <c r="Q79" s="648">
        <v>394840.17852842406</v>
      </c>
      <c r="R79" s="648">
        <v>0</v>
      </c>
      <c r="S79" s="641">
        <v>0</v>
      </c>
      <c r="T79" s="648">
        <v>145326.03677080633</v>
      </c>
      <c r="U79" s="648">
        <v>213171.67500000002</v>
      </c>
      <c r="V79" s="642">
        <v>1385805.2743932602</v>
      </c>
      <c r="W79" s="643"/>
      <c r="X79" s="644">
        <v>11568693.244393261</v>
      </c>
      <c r="Y79" s="625">
        <v>-8152830.5599999996</v>
      </c>
      <c r="Z79" s="654">
        <v>3415862.6843932616</v>
      </c>
      <c r="AA79" s="670">
        <v>0.29526780702295402</v>
      </c>
      <c r="AB79" s="670"/>
      <c r="AC79" s="639">
        <v>67658.971072</v>
      </c>
      <c r="AD79" s="639">
        <v>0</v>
      </c>
      <c r="AE79" s="639">
        <v>70348.51253934839</v>
      </c>
      <c r="AF79" s="639">
        <v>101787.83352854551</v>
      </c>
      <c r="AG79" s="639">
        <v>0</v>
      </c>
      <c r="AH79" s="640">
        <v>239795.31713989389</v>
      </c>
      <c r="AI79" s="615"/>
      <c r="AJ79" s="615">
        <v>-5158.72</v>
      </c>
      <c r="AK79" s="615">
        <v>-9369.92</v>
      </c>
      <c r="AL79" s="615">
        <v>-5158.72</v>
      </c>
      <c r="AM79" s="615">
        <v>-52.64</v>
      </c>
      <c r="AN79" s="615">
        <v>-92541.119999999995</v>
      </c>
      <c r="AO79" s="615">
        <v>-121541.85</v>
      </c>
      <c r="AP79" s="615">
        <v>-723950.50658415561</v>
      </c>
      <c r="AQ79" s="633">
        <v>-687615.84036411648</v>
      </c>
      <c r="AR79" s="633">
        <v>-156867.20000000001</v>
      </c>
      <c r="AS79" s="633">
        <v>-60114.879999999997</v>
      </c>
      <c r="AT79" s="633">
        <v>-95429.987549328347</v>
      </c>
      <c r="AU79" s="633">
        <v>-20476.96</v>
      </c>
      <c r="AV79" s="633">
        <v>156458.54626414285</v>
      </c>
      <c r="AW79" s="633">
        <v>-1520.7166270200396</v>
      </c>
      <c r="AX79" s="626">
        <v>-1823340.5148604773</v>
      </c>
      <c r="AY79" s="615"/>
      <c r="AZ79" s="650">
        <v>2634883.1705593928</v>
      </c>
      <c r="BA79" s="651">
        <v>590859.67383628583</v>
      </c>
      <c r="BB79" s="644"/>
      <c r="BC79" s="655">
        <v>5058060.3310683565</v>
      </c>
      <c r="BD79" s="633">
        <v>-44433.762499999997</v>
      </c>
      <c r="BE79" s="644">
        <v>5013626.5685683563</v>
      </c>
      <c r="BF79" s="664"/>
      <c r="BG79" s="615">
        <v>468.63834536474167</v>
      </c>
      <c r="BH79" s="615">
        <v>121.40873480243161</v>
      </c>
      <c r="BI79" s="615">
        <v>661.34395896656542</v>
      </c>
      <c r="BJ79" s="615">
        <v>581.43277925531913</v>
      </c>
      <c r="BK79" s="615">
        <v>57.027070668693007</v>
      </c>
      <c r="BL79" s="615">
        <v>44.588314969604859</v>
      </c>
      <c r="BM79" s="626">
        <v>1934.4392040273558</v>
      </c>
      <c r="BN79" s="615"/>
      <c r="BO79" s="615">
        <v>57.722094242786795</v>
      </c>
      <c r="BP79" s="615">
        <v>0</v>
      </c>
      <c r="BQ79" s="615">
        <v>0</v>
      </c>
      <c r="BR79" s="615">
        <v>62.427484802431607</v>
      </c>
      <c r="BS79" s="615">
        <v>75.00763269916871</v>
      </c>
      <c r="BT79" s="615">
        <v>0</v>
      </c>
      <c r="BU79" s="615">
        <v>0</v>
      </c>
      <c r="BV79" s="615">
        <v>27.607529781688132</v>
      </c>
      <c r="BW79" s="615">
        <v>40.496138867781156</v>
      </c>
      <c r="BX79" s="626">
        <v>263.26088039385644</v>
      </c>
      <c r="BY79" s="625"/>
      <c r="BZ79" s="626">
        <v>2197.7000844212121</v>
      </c>
      <c r="CA79" s="626">
        <v>-1548.79</v>
      </c>
      <c r="CB79" s="626">
        <v>648.91008442121233</v>
      </c>
      <c r="CC79" s="670">
        <v>0.29526780702295408</v>
      </c>
      <c r="CD79" s="670"/>
      <c r="CE79" s="615">
        <v>12.853148000000001</v>
      </c>
      <c r="CF79" s="615">
        <v>0</v>
      </c>
      <c r="CG79" s="615">
        <v>13.364079129815424</v>
      </c>
      <c r="CH79" s="615">
        <v>19.336594515301197</v>
      </c>
      <c r="CI79" s="615">
        <v>0</v>
      </c>
      <c r="CJ79" s="626">
        <v>45.553821645116621</v>
      </c>
      <c r="CK79" s="615">
        <v>0</v>
      </c>
      <c r="CL79" s="615">
        <v>-0.98000000000000009</v>
      </c>
      <c r="CM79" s="615">
        <v>-1.78</v>
      </c>
      <c r="CN79" s="615">
        <v>-0.98000000000000009</v>
      </c>
      <c r="CO79" s="615">
        <v>-0.01</v>
      </c>
      <c r="CP79" s="615">
        <v>-17.579999999999998</v>
      </c>
      <c r="CQ79" s="615">
        <v>-23.089257218844985</v>
      </c>
      <c r="CR79" s="615">
        <v>-137.52859167632135</v>
      </c>
      <c r="CS79" s="615">
        <v>-130.62610949166347</v>
      </c>
      <c r="CT79" s="615">
        <v>-29.8</v>
      </c>
      <c r="CU79" s="615">
        <v>-11.42</v>
      </c>
      <c r="CV79" s="615">
        <v>-18.12879702684809</v>
      </c>
      <c r="CW79" s="615">
        <v>-3.8899999999999997</v>
      </c>
      <c r="CX79" s="615">
        <v>29.722368211273338</v>
      </c>
      <c r="CY79" s="615">
        <v>-0.28888993674392849</v>
      </c>
      <c r="CZ79" s="626">
        <v>-346.37927713914843</v>
      </c>
      <c r="DA79" s="615"/>
      <c r="DB79" s="626">
        <v>500.54771477192111</v>
      </c>
      <c r="DC79" s="626">
        <v>112.24537876829137</v>
      </c>
      <c r="DD79" s="615">
        <v>0</v>
      </c>
      <c r="DE79" s="624">
        <v>960.87772246739291</v>
      </c>
      <c r="DF79" s="615">
        <v>-8.4410643047112455</v>
      </c>
      <c r="DG79" s="626">
        <v>952.43665816268162</v>
      </c>
    </row>
    <row r="80" spans="1:111">
      <c r="A80" s="638">
        <v>218</v>
      </c>
      <c r="B80" s="646">
        <v>14</v>
      </c>
      <c r="C80" s="647">
        <v>1159</v>
      </c>
      <c r="D80" s="616" t="s">
        <v>92</v>
      </c>
      <c r="E80" s="648">
        <v>287058.88</v>
      </c>
      <c r="F80" s="648">
        <v>57232.44</v>
      </c>
      <c r="G80" s="648">
        <v>572047</v>
      </c>
      <c r="H80" s="648">
        <v>332379.59999999998</v>
      </c>
      <c r="I80" s="648">
        <v>72115.94</v>
      </c>
      <c r="J80" s="648">
        <v>48285.27</v>
      </c>
      <c r="K80" s="649">
        <v>1369119.13</v>
      </c>
      <c r="L80" s="615"/>
      <c r="M80" s="648">
        <v>62339.779044789924</v>
      </c>
      <c r="N80" s="648">
        <v>0</v>
      </c>
      <c r="O80" s="648">
        <v>0</v>
      </c>
      <c r="P80" s="648">
        <v>60113.1</v>
      </c>
      <c r="Q80" s="648">
        <v>156562.62623670982</v>
      </c>
      <c r="R80" s="648">
        <v>0</v>
      </c>
      <c r="S80" s="641">
        <v>0</v>
      </c>
      <c r="T80" s="648">
        <v>43483.724885565498</v>
      </c>
      <c r="U80" s="648">
        <v>37792.3825</v>
      </c>
      <c r="V80" s="642">
        <v>360291.61266706529</v>
      </c>
      <c r="W80" s="643"/>
      <c r="X80" s="644">
        <v>1729410.7426670652</v>
      </c>
      <c r="Y80" s="625">
        <v>-1795047.6099999999</v>
      </c>
      <c r="Z80" s="654">
        <v>-65636.867332934635</v>
      </c>
      <c r="AA80" s="670">
        <v>-3.7953313064142687E-2</v>
      </c>
      <c r="AB80" s="670"/>
      <c r="AC80" s="639">
        <v>47079.162977</v>
      </c>
      <c r="AD80" s="639">
        <v>0</v>
      </c>
      <c r="AE80" s="639">
        <v>11832.673581450692</v>
      </c>
      <c r="AF80" s="639">
        <v>21508.247746597321</v>
      </c>
      <c r="AG80" s="639">
        <v>0</v>
      </c>
      <c r="AH80" s="640">
        <v>80420.084305048018</v>
      </c>
      <c r="AI80" s="615"/>
      <c r="AJ80" s="615">
        <v>-1135.82</v>
      </c>
      <c r="AK80" s="615">
        <v>-2063.02</v>
      </c>
      <c r="AL80" s="615">
        <v>-1135.82</v>
      </c>
      <c r="AM80" s="615">
        <v>-11.59</v>
      </c>
      <c r="AN80" s="615">
        <v>-20375.219999999998</v>
      </c>
      <c r="AO80" s="615">
        <v>-18885.605</v>
      </c>
      <c r="AP80" s="615">
        <v>331647.56100849988</v>
      </c>
      <c r="AQ80" s="633">
        <v>116003.96224210602</v>
      </c>
      <c r="AR80" s="633">
        <v>-34538.200000000004</v>
      </c>
      <c r="AS80" s="633">
        <v>-13235.78</v>
      </c>
      <c r="AT80" s="633">
        <v>-23458.900644189354</v>
      </c>
      <c r="AU80" s="633">
        <v>-4508.51</v>
      </c>
      <c r="AV80" s="633">
        <v>43032.407021864608</v>
      </c>
      <c r="AW80" s="633">
        <v>-3318.1307528696307</v>
      </c>
      <c r="AX80" s="626">
        <v>368017.33387541148</v>
      </c>
      <c r="AY80" s="615"/>
      <c r="AZ80" s="650">
        <v>715340.80981748633</v>
      </c>
      <c r="BA80" s="651">
        <v>255945.68385272421</v>
      </c>
      <c r="BB80" s="644"/>
      <c r="BC80" s="655">
        <v>1354087.0445177353</v>
      </c>
      <c r="BD80" s="633">
        <v>-305471.07500000001</v>
      </c>
      <c r="BE80" s="644">
        <v>1048615.9695177353</v>
      </c>
      <c r="BF80" s="664"/>
      <c r="BG80" s="615">
        <v>247.67806729939605</v>
      </c>
      <c r="BH80" s="615">
        <v>49.380880069025025</v>
      </c>
      <c r="BI80" s="615">
        <v>493.56945642795512</v>
      </c>
      <c r="BJ80" s="615">
        <v>286.78136324417602</v>
      </c>
      <c r="BK80" s="615">
        <v>62.222553925798103</v>
      </c>
      <c r="BL80" s="615">
        <v>41.661147540983606</v>
      </c>
      <c r="BM80" s="626">
        <v>1181.2934685073337</v>
      </c>
      <c r="BN80" s="615"/>
      <c r="BO80" s="615">
        <v>53.787557415694501</v>
      </c>
      <c r="BP80" s="615">
        <v>0</v>
      </c>
      <c r="BQ80" s="615">
        <v>0</v>
      </c>
      <c r="BR80" s="615">
        <v>51.866350301984468</v>
      </c>
      <c r="BS80" s="615">
        <v>135.08423316368405</v>
      </c>
      <c r="BT80" s="615">
        <v>0</v>
      </c>
      <c r="BU80" s="615">
        <v>0</v>
      </c>
      <c r="BV80" s="615">
        <v>37.518313102299828</v>
      </c>
      <c r="BW80" s="615">
        <v>32.607750215703192</v>
      </c>
      <c r="BX80" s="626">
        <v>310.8642041993661</v>
      </c>
      <c r="BY80" s="625"/>
      <c r="BZ80" s="626">
        <v>1492.1576727066999</v>
      </c>
      <c r="CA80" s="626">
        <v>-1548.79</v>
      </c>
      <c r="CB80" s="626">
        <v>-56.632327293299944</v>
      </c>
      <c r="CC80" s="670">
        <v>-3.7953313064142687E-2</v>
      </c>
      <c r="CD80" s="670"/>
      <c r="CE80" s="615">
        <v>40.620502999999999</v>
      </c>
      <c r="CF80" s="615">
        <v>0</v>
      </c>
      <c r="CG80" s="615">
        <v>10.209381864927257</v>
      </c>
      <c r="CH80" s="615">
        <v>18.557590808108127</v>
      </c>
      <c r="CI80" s="615">
        <v>0</v>
      </c>
      <c r="CJ80" s="626">
        <v>69.387475673035397</v>
      </c>
      <c r="CK80" s="615">
        <v>0</v>
      </c>
      <c r="CL80" s="615">
        <v>-0.98</v>
      </c>
      <c r="CM80" s="615">
        <v>-1.78</v>
      </c>
      <c r="CN80" s="615">
        <v>-0.98</v>
      </c>
      <c r="CO80" s="615">
        <v>-0.01</v>
      </c>
      <c r="CP80" s="615">
        <v>-17.579999999999998</v>
      </c>
      <c r="CQ80" s="615">
        <v>-16.29474115616911</v>
      </c>
      <c r="CR80" s="615">
        <v>286.14975065444338</v>
      </c>
      <c r="CS80" s="615">
        <v>100.08969995004833</v>
      </c>
      <c r="CT80" s="615">
        <v>-29.800000000000004</v>
      </c>
      <c r="CU80" s="615">
        <v>-11.42</v>
      </c>
      <c r="CV80" s="615">
        <v>-20.240639037264327</v>
      </c>
      <c r="CW80" s="615">
        <v>-3.89</v>
      </c>
      <c r="CX80" s="615">
        <v>37.128910286337025</v>
      </c>
      <c r="CY80" s="615">
        <v>-2.8629255848745734</v>
      </c>
      <c r="CZ80" s="626">
        <v>317.5300551125207</v>
      </c>
      <c r="DA80" s="615"/>
      <c r="DB80" s="626">
        <v>617.20518534727034</v>
      </c>
      <c r="DC80" s="626">
        <v>220.83320435955497</v>
      </c>
      <c r="DD80" s="615">
        <v>0</v>
      </c>
      <c r="DE80" s="624">
        <v>1168.3235931990814</v>
      </c>
      <c r="DF80" s="615">
        <v>-263.56434426229509</v>
      </c>
      <c r="DG80" s="626">
        <v>904.75924893678632</v>
      </c>
    </row>
    <row r="81" spans="1:111">
      <c r="A81" s="638">
        <v>224</v>
      </c>
      <c r="B81" s="646">
        <v>1</v>
      </c>
      <c r="C81" s="647">
        <v>8440</v>
      </c>
      <c r="D81" s="616" t="s">
        <v>93</v>
      </c>
      <c r="E81" s="648">
        <v>2709118.18</v>
      </c>
      <c r="F81" s="648">
        <v>505553.22</v>
      </c>
      <c r="G81" s="648">
        <v>4224975.7</v>
      </c>
      <c r="H81" s="648">
        <v>4694861.8499999996</v>
      </c>
      <c r="I81" s="648">
        <v>507620.38</v>
      </c>
      <c r="J81" s="648">
        <v>392909.55</v>
      </c>
      <c r="K81" s="649">
        <v>13035038.880000001</v>
      </c>
      <c r="L81" s="615"/>
      <c r="M81" s="648">
        <v>739284.68997169193</v>
      </c>
      <c r="N81" s="648">
        <v>0</v>
      </c>
      <c r="O81" s="648">
        <v>0</v>
      </c>
      <c r="P81" s="648">
        <v>1528876.51</v>
      </c>
      <c r="Q81" s="648">
        <v>204531.97060474151</v>
      </c>
      <c r="R81" s="648">
        <v>0</v>
      </c>
      <c r="S81" s="641">
        <v>0</v>
      </c>
      <c r="T81" s="648">
        <v>390443.70049778908</v>
      </c>
      <c r="U81" s="648">
        <v>515573.61749999999</v>
      </c>
      <c r="V81" s="642">
        <v>3378710.4885742222</v>
      </c>
      <c r="W81" s="643"/>
      <c r="X81" s="644">
        <v>16413749.368574223</v>
      </c>
      <c r="Y81" s="625">
        <v>-13071787.6</v>
      </c>
      <c r="Z81" s="654">
        <v>3341961.7685742229</v>
      </c>
      <c r="AA81" s="670">
        <v>0.20360745698802649</v>
      </c>
      <c r="AB81" s="670"/>
      <c r="AC81" s="639">
        <v>0</v>
      </c>
      <c r="AD81" s="639">
        <v>0</v>
      </c>
      <c r="AE81" s="639">
        <v>91052.090776685363</v>
      </c>
      <c r="AF81" s="639">
        <v>169226.48170845667</v>
      </c>
      <c r="AG81" s="639">
        <v>0</v>
      </c>
      <c r="AH81" s="640">
        <v>260278.57248514204</v>
      </c>
      <c r="AI81" s="615"/>
      <c r="AJ81" s="615">
        <v>-8271.2000000000007</v>
      </c>
      <c r="AK81" s="615">
        <v>-15023.2</v>
      </c>
      <c r="AL81" s="615">
        <v>-8271.2000000000007</v>
      </c>
      <c r="AM81" s="615">
        <v>-84.4</v>
      </c>
      <c r="AN81" s="615">
        <v>-148375.19999999998</v>
      </c>
      <c r="AO81" s="615">
        <v>-547912.5405</v>
      </c>
      <c r="AP81" s="615">
        <v>-207149.17075832974</v>
      </c>
      <c r="AQ81" s="633">
        <v>-36362.396657291982</v>
      </c>
      <c r="AR81" s="633">
        <v>-251512</v>
      </c>
      <c r="AS81" s="633">
        <v>-96384.8</v>
      </c>
      <c r="AT81" s="633">
        <v>-137675.22180288893</v>
      </c>
      <c r="AU81" s="633">
        <v>-32831.599999999999</v>
      </c>
      <c r="AV81" s="633">
        <v>536415.01299321395</v>
      </c>
      <c r="AW81" s="633">
        <v>46848.994270836789</v>
      </c>
      <c r="AX81" s="626">
        <v>-906588.92245445994</v>
      </c>
      <c r="AY81" s="615"/>
      <c r="AZ81" s="650">
        <v>3749103.0775069948</v>
      </c>
      <c r="BA81" s="651">
        <v>791180.42847623944</v>
      </c>
      <c r="BB81" s="644"/>
      <c r="BC81" s="655">
        <v>7235934.9245881392</v>
      </c>
      <c r="BD81" s="633">
        <v>333915.75</v>
      </c>
      <c r="BE81" s="644">
        <v>7569850.6745881392</v>
      </c>
      <c r="BF81" s="664"/>
      <c r="BG81" s="615">
        <v>320.98556635071094</v>
      </c>
      <c r="BH81" s="615">
        <v>59.899670616113738</v>
      </c>
      <c r="BI81" s="615">
        <v>500.58953791469196</v>
      </c>
      <c r="BJ81" s="615">
        <v>556.26325236966818</v>
      </c>
      <c r="BK81" s="615">
        <v>60.144594786729861</v>
      </c>
      <c r="BL81" s="615">
        <v>46.553264218009474</v>
      </c>
      <c r="BM81" s="626">
        <v>1544.4358862559243</v>
      </c>
      <c r="BN81" s="615"/>
      <c r="BO81" s="615">
        <v>87.592972745461125</v>
      </c>
      <c r="BP81" s="615">
        <v>0</v>
      </c>
      <c r="BQ81" s="615">
        <v>0</v>
      </c>
      <c r="BR81" s="615">
        <v>181.14650592417061</v>
      </c>
      <c r="BS81" s="615">
        <v>24.233645806248994</v>
      </c>
      <c r="BT81" s="615">
        <v>0</v>
      </c>
      <c r="BU81" s="615">
        <v>0</v>
      </c>
      <c r="BV81" s="615">
        <v>46.261101954714348</v>
      </c>
      <c r="BW81" s="615">
        <v>61.086921504739337</v>
      </c>
      <c r="BX81" s="626">
        <v>400.32114793533441</v>
      </c>
      <c r="BY81" s="625"/>
      <c r="BZ81" s="626">
        <v>1944.7570341912585</v>
      </c>
      <c r="CA81" s="626">
        <v>-1548.79</v>
      </c>
      <c r="CB81" s="626">
        <v>395.96703419125862</v>
      </c>
      <c r="CC81" s="670">
        <v>0.20360745698802649</v>
      </c>
      <c r="CD81" s="670"/>
      <c r="CE81" s="615">
        <v>0</v>
      </c>
      <c r="CF81" s="615">
        <v>0</v>
      </c>
      <c r="CG81" s="615">
        <v>10.788162414299213</v>
      </c>
      <c r="CH81" s="615">
        <v>20.05053100811098</v>
      </c>
      <c r="CI81" s="615">
        <v>0</v>
      </c>
      <c r="CJ81" s="626">
        <v>30.838693422410195</v>
      </c>
      <c r="CK81" s="615">
        <v>0</v>
      </c>
      <c r="CL81" s="615">
        <v>-0.98000000000000009</v>
      </c>
      <c r="CM81" s="615">
        <v>-1.78</v>
      </c>
      <c r="CN81" s="615">
        <v>-0.98000000000000009</v>
      </c>
      <c r="CO81" s="615">
        <v>-0.01</v>
      </c>
      <c r="CP81" s="615">
        <v>-17.579999999999998</v>
      </c>
      <c r="CQ81" s="615">
        <v>-64.918547452606632</v>
      </c>
      <c r="CR81" s="615">
        <v>-24.54374061117651</v>
      </c>
      <c r="CS81" s="615">
        <v>-4.3083408361720359</v>
      </c>
      <c r="CT81" s="615">
        <v>-29.8</v>
      </c>
      <c r="CU81" s="615">
        <v>-11.42</v>
      </c>
      <c r="CV81" s="615">
        <v>-16.312230071432339</v>
      </c>
      <c r="CW81" s="615">
        <v>-3.8899999999999997</v>
      </c>
      <c r="CX81" s="615">
        <v>63.556281160333405</v>
      </c>
      <c r="CY81" s="615">
        <v>5.5508287050754488</v>
      </c>
      <c r="CZ81" s="626">
        <v>-107.41574910597866</v>
      </c>
      <c r="DA81" s="615"/>
      <c r="DB81" s="626">
        <v>444.20652577097093</v>
      </c>
      <c r="DC81" s="626">
        <v>93.741756928464383</v>
      </c>
      <c r="DD81" s="615">
        <v>0</v>
      </c>
      <c r="DE81" s="624">
        <v>857.33826120712547</v>
      </c>
      <c r="DF81" s="615">
        <v>39.563477488151662</v>
      </c>
      <c r="DG81" s="626">
        <v>896.90173869527712</v>
      </c>
    </row>
    <row r="82" spans="1:111">
      <c r="A82" s="638">
        <v>226</v>
      </c>
      <c r="B82" s="646">
        <v>13</v>
      </c>
      <c r="C82" s="647">
        <v>3573</v>
      </c>
      <c r="D82" s="616" t="s">
        <v>94</v>
      </c>
      <c r="E82" s="648">
        <v>1040588.4400000001</v>
      </c>
      <c r="F82" s="648">
        <v>152619.84</v>
      </c>
      <c r="G82" s="648">
        <v>1405601.2</v>
      </c>
      <c r="H82" s="648">
        <v>1509557.3499999999</v>
      </c>
      <c r="I82" s="648">
        <v>221895.19999999998</v>
      </c>
      <c r="J82" s="648">
        <v>146405.06999999998</v>
      </c>
      <c r="K82" s="649">
        <v>4476667.1000000006</v>
      </c>
      <c r="L82" s="615"/>
      <c r="M82" s="648">
        <v>288704.77924850828</v>
      </c>
      <c r="N82" s="648">
        <v>0</v>
      </c>
      <c r="O82" s="648">
        <v>0</v>
      </c>
      <c r="P82" s="648">
        <v>160301.6</v>
      </c>
      <c r="Q82" s="648">
        <v>748358.89228114975</v>
      </c>
      <c r="R82" s="648">
        <v>0</v>
      </c>
      <c r="S82" s="641">
        <v>0</v>
      </c>
      <c r="T82" s="648">
        <v>88493.728058784371</v>
      </c>
      <c r="U82" s="648">
        <v>179026.47750000001</v>
      </c>
      <c r="V82" s="642">
        <v>1464885.4770884423</v>
      </c>
      <c r="W82" s="643"/>
      <c r="X82" s="644">
        <v>5941552.5770884426</v>
      </c>
      <c r="Y82" s="625">
        <v>-5533826.6699999999</v>
      </c>
      <c r="Z82" s="654">
        <v>407725.90708844271</v>
      </c>
      <c r="AA82" s="670">
        <v>6.8622788706894172E-2</v>
      </c>
      <c r="AB82" s="670"/>
      <c r="AC82" s="639">
        <v>478297.65215924999</v>
      </c>
      <c r="AD82" s="639">
        <v>0</v>
      </c>
      <c r="AE82" s="639">
        <v>48767.785905279663</v>
      </c>
      <c r="AF82" s="639">
        <v>77092.24510983919</v>
      </c>
      <c r="AG82" s="639">
        <v>0</v>
      </c>
      <c r="AH82" s="640">
        <v>604157.68317436893</v>
      </c>
      <c r="AI82" s="615"/>
      <c r="AJ82" s="615">
        <v>-3501.54</v>
      </c>
      <c r="AK82" s="615">
        <v>-6359.9400000000005</v>
      </c>
      <c r="AL82" s="615">
        <v>-3501.54</v>
      </c>
      <c r="AM82" s="615">
        <v>-35.730000000000004</v>
      </c>
      <c r="AN82" s="615">
        <v>-62813.34</v>
      </c>
      <c r="AO82" s="615">
        <v>-89011.490149999998</v>
      </c>
      <c r="AP82" s="615">
        <v>391817.80303608027</v>
      </c>
      <c r="AQ82" s="633">
        <v>75703.905693674926</v>
      </c>
      <c r="AR82" s="633">
        <v>-106475.40000000001</v>
      </c>
      <c r="AS82" s="633">
        <v>-40803.659999999996</v>
      </c>
      <c r="AT82" s="633">
        <v>-62972.96082471533</v>
      </c>
      <c r="AU82" s="633">
        <v>-13898.970000000001</v>
      </c>
      <c r="AV82" s="633">
        <v>220733.80584834173</v>
      </c>
      <c r="AW82" s="633">
        <v>14986.247727720605</v>
      </c>
      <c r="AX82" s="626">
        <v>313867.19133110216</v>
      </c>
      <c r="AY82" s="615"/>
      <c r="AZ82" s="650">
        <v>1622094.6410894475</v>
      </c>
      <c r="BA82" s="651">
        <v>569555.75348054396</v>
      </c>
      <c r="BB82" s="644"/>
      <c r="BC82" s="655">
        <v>3517401.1761639053</v>
      </c>
      <c r="BD82" s="633">
        <v>53090.837499999994</v>
      </c>
      <c r="BE82" s="644">
        <v>3570492.0136639052</v>
      </c>
      <c r="BF82" s="664"/>
      <c r="BG82" s="615">
        <v>291.23661908760147</v>
      </c>
      <c r="BH82" s="615">
        <v>42.71476070528967</v>
      </c>
      <c r="BI82" s="615">
        <v>393.39524209347883</v>
      </c>
      <c r="BJ82" s="615">
        <v>422.49016232857537</v>
      </c>
      <c r="BK82" s="615">
        <v>62.103330534564783</v>
      </c>
      <c r="BL82" s="615">
        <v>40.975390428211583</v>
      </c>
      <c r="BM82" s="626">
        <v>1252.915505177722</v>
      </c>
      <c r="BN82" s="615"/>
      <c r="BO82" s="615">
        <v>80.801785404004562</v>
      </c>
      <c r="BP82" s="615">
        <v>0</v>
      </c>
      <c r="BQ82" s="615">
        <v>0</v>
      </c>
      <c r="BR82" s="615">
        <v>44.864707528687376</v>
      </c>
      <c r="BS82" s="615">
        <v>209.44833257239009</v>
      </c>
      <c r="BT82" s="615">
        <v>0</v>
      </c>
      <c r="BU82" s="615">
        <v>0</v>
      </c>
      <c r="BV82" s="615">
        <v>24.76734622412101</v>
      </c>
      <c r="BW82" s="615">
        <v>50.105367338371117</v>
      </c>
      <c r="BX82" s="626">
        <v>409.98753906757412</v>
      </c>
      <c r="BY82" s="625"/>
      <c r="BZ82" s="626">
        <v>1662.9030442452961</v>
      </c>
      <c r="CA82" s="626">
        <v>-1548.79</v>
      </c>
      <c r="CB82" s="626">
        <v>114.11304424529602</v>
      </c>
      <c r="CC82" s="670">
        <v>6.8622788706894158E-2</v>
      </c>
      <c r="CD82" s="670"/>
      <c r="CE82" s="615">
        <v>133.86444225</v>
      </c>
      <c r="CF82" s="615">
        <v>0</v>
      </c>
      <c r="CG82" s="615">
        <v>13.648974504696239</v>
      </c>
      <c r="CH82" s="615">
        <v>21.576335043335906</v>
      </c>
      <c r="CI82" s="615">
        <v>0</v>
      </c>
      <c r="CJ82" s="626">
        <v>169.08975179803215</v>
      </c>
      <c r="CK82" s="615">
        <v>0</v>
      </c>
      <c r="CL82" s="615">
        <v>-0.98</v>
      </c>
      <c r="CM82" s="615">
        <v>-1.7800000000000002</v>
      </c>
      <c r="CN82" s="615">
        <v>-0.98</v>
      </c>
      <c r="CO82" s="615">
        <v>-1.0000000000000002E-2</v>
      </c>
      <c r="CP82" s="615">
        <v>-17.579999999999998</v>
      </c>
      <c r="CQ82" s="615">
        <v>-24.912255849426252</v>
      </c>
      <c r="CR82" s="615">
        <v>109.66073412708656</v>
      </c>
      <c r="CS82" s="615">
        <v>21.187770974999978</v>
      </c>
      <c r="CT82" s="615">
        <v>-29.8</v>
      </c>
      <c r="CU82" s="615">
        <v>-11.419999999999998</v>
      </c>
      <c r="CV82" s="615">
        <v>-17.624674174283609</v>
      </c>
      <c r="CW82" s="615">
        <v>-3.89</v>
      </c>
      <c r="CX82" s="615">
        <v>61.778283192930793</v>
      </c>
      <c r="CY82" s="615">
        <v>4.1943038700589437</v>
      </c>
      <c r="CZ82" s="626">
        <v>87.844162141366411</v>
      </c>
      <c r="DA82" s="615"/>
      <c r="DB82" s="626">
        <v>453.98674533709698</v>
      </c>
      <c r="DC82" s="626">
        <v>159.40547256662299</v>
      </c>
      <c r="DD82" s="615">
        <v>0</v>
      </c>
      <c r="DE82" s="624">
        <v>984.43917608841457</v>
      </c>
      <c r="DF82" s="615">
        <v>14.858896585502377</v>
      </c>
      <c r="DG82" s="626">
        <v>999.29807267391698</v>
      </c>
    </row>
    <row r="83" spans="1:111">
      <c r="A83" s="638">
        <v>230</v>
      </c>
      <c r="B83" s="646">
        <v>4</v>
      </c>
      <c r="C83" s="647">
        <v>2170</v>
      </c>
      <c r="D83" s="616" t="s">
        <v>95</v>
      </c>
      <c r="E83" s="648">
        <v>708676.61</v>
      </c>
      <c r="F83" s="648">
        <v>152619.84</v>
      </c>
      <c r="G83" s="648">
        <v>1078717.2</v>
      </c>
      <c r="H83" s="648">
        <v>775552.4</v>
      </c>
      <c r="I83" s="648">
        <v>132505.13999999998</v>
      </c>
      <c r="J83" s="648">
        <v>91492.409999999989</v>
      </c>
      <c r="K83" s="649">
        <v>2939563.6</v>
      </c>
      <c r="L83" s="615"/>
      <c r="M83" s="648">
        <v>128792.78926622462</v>
      </c>
      <c r="N83" s="648">
        <v>0</v>
      </c>
      <c r="O83" s="648">
        <v>0</v>
      </c>
      <c r="P83" s="648">
        <v>232437.32</v>
      </c>
      <c r="Q83" s="648">
        <v>423692.65087078576</v>
      </c>
      <c r="R83" s="648">
        <v>0</v>
      </c>
      <c r="S83" s="641">
        <v>0</v>
      </c>
      <c r="T83" s="648">
        <v>95201.719874210758</v>
      </c>
      <c r="U83" s="648">
        <v>96524.637499999997</v>
      </c>
      <c r="V83" s="642">
        <v>976649.11751122109</v>
      </c>
      <c r="W83" s="643"/>
      <c r="X83" s="644">
        <v>3916212.7175112213</v>
      </c>
      <c r="Y83" s="625">
        <v>-3360874.3</v>
      </c>
      <c r="Z83" s="654">
        <v>555338.41751122149</v>
      </c>
      <c r="AA83" s="670">
        <v>0.14180496759740432</v>
      </c>
      <c r="AB83" s="670"/>
      <c r="AC83" s="639">
        <v>236459.71098749997</v>
      </c>
      <c r="AD83" s="639">
        <v>0</v>
      </c>
      <c r="AE83" s="639">
        <v>24074.864782040295</v>
      </c>
      <c r="AF83" s="639">
        <v>39262.42589221512</v>
      </c>
      <c r="AG83" s="639">
        <v>0</v>
      </c>
      <c r="AH83" s="640">
        <v>299797.00166175538</v>
      </c>
      <c r="AI83" s="615"/>
      <c r="AJ83" s="615">
        <v>-2126.6</v>
      </c>
      <c r="AK83" s="615">
        <v>-3862.6</v>
      </c>
      <c r="AL83" s="615">
        <v>-2126.6</v>
      </c>
      <c r="AM83" s="615">
        <v>-21.7</v>
      </c>
      <c r="AN83" s="615">
        <v>-38148.6</v>
      </c>
      <c r="AO83" s="615">
        <v>-26736.662499999999</v>
      </c>
      <c r="AP83" s="615">
        <v>27730.53614179519</v>
      </c>
      <c r="AQ83" s="633">
        <v>-9467.8331410361552</v>
      </c>
      <c r="AR83" s="633">
        <v>-64666</v>
      </c>
      <c r="AS83" s="633">
        <v>-24781.4</v>
      </c>
      <c r="AT83" s="633">
        <v>-44511.194921140435</v>
      </c>
      <c r="AU83" s="633">
        <v>-8441.3000000000011</v>
      </c>
      <c r="AV83" s="633">
        <v>155320.58292399131</v>
      </c>
      <c r="AW83" s="633">
        <v>3503.7189330467445</v>
      </c>
      <c r="AX83" s="626">
        <v>-38335.652563343341</v>
      </c>
      <c r="AY83" s="615"/>
      <c r="AZ83" s="650">
        <v>1266826.6102996317</v>
      </c>
      <c r="BA83" s="651">
        <v>480482.62017715751</v>
      </c>
      <c r="BB83" s="644"/>
      <c r="BC83" s="655">
        <v>2564108.9970864225</v>
      </c>
      <c r="BD83" s="633">
        <v>7067</v>
      </c>
      <c r="BE83" s="644">
        <v>2571175.9970864225</v>
      </c>
      <c r="BF83" s="664"/>
      <c r="BG83" s="615">
        <v>326.57908294930877</v>
      </c>
      <c r="BH83" s="615">
        <v>70.331723502304143</v>
      </c>
      <c r="BI83" s="615">
        <v>497.10470046082946</v>
      </c>
      <c r="BJ83" s="615">
        <v>357.39741935483875</v>
      </c>
      <c r="BK83" s="615">
        <v>61.062276497695848</v>
      </c>
      <c r="BL83" s="615">
        <v>42.162400921658978</v>
      </c>
      <c r="BM83" s="626">
        <v>1354.6376036866359</v>
      </c>
      <c r="BN83" s="615"/>
      <c r="BO83" s="615">
        <v>59.351515790886921</v>
      </c>
      <c r="BP83" s="615">
        <v>0</v>
      </c>
      <c r="BQ83" s="615">
        <v>0</v>
      </c>
      <c r="BR83" s="615">
        <v>107.11397235023041</v>
      </c>
      <c r="BS83" s="615">
        <v>195.25006952570772</v>
      </c>
      <c r="BT83" s="615">
        <v>0</v>
      </c>
      <c r="BU83" s="615">
        <v>0</v>
      </c>
      <c r="BV83" s="615">
        <v>43.871760310696203</v>
      </c>
      <c r="BW83" s="615">
        <v>44.481399769585252</v>
      </c>
      <c r="BX83" s="626">
        <v>450.06871774710652</v>
      </c>
      <c r="BY83" s="625"/>
      <c r="BZ83" s="626">
        <v>1804.7063214337425</v>
      </c>
      <c r="CA83" s="626">
        <v>-1548.79</v>
      </c>
      <c r="CB83" s="626">
        <v>255.91632143374261</v>
      </c>
      <c r="CC83" s="670">
        <v>0.14180496759740432</v>
      </c>
      <c r="CD83" s="670"/>
      <c r="CE83" s="615">
        <v>108.96760874999998</v>
      </c>
      <c r="CF83" s="615">
        <v>0</v>
      </c>
      <c r="CG83" s="615">
        <v>11.094407733659121</v>
      </c>
      <c r="CH83" s="615">
        <v>18.093283821297291</v>
      </c>
      <c r="CI83" s="615">
        <v>0</v>
      </c>
      <c r="CJ83" s="626">
        <v>138.1553003049564</v>
      </c>
      <c r="CK83" s="615">
        <v>0</v>
      </c>
      <c r="CL83" s="615">
        <v>-0.98</v>
      </c>
      <c r="CM83" s="615">
        <v>-1.78</v>
      </c>
      <c r="CN83" s="615">
        <v>-0.98</v>
      </c>
      <c r="CO83" s="615">
        <v>-0.01</v>
      </c>
      <c r="CP83" s="615">
        <v>-17.579999999999998</v>
      </c>
      <c r="CQ83" s="615">
        <v>-12.32104262672811</v>
      </c>
      <c r="CR83" s="615">
        <v>12.779048913269673</v>
      </c>
      <c r="CS83" s="615">
        <v>-4.36305674702127</v>
      </c>
      <c r="CT83" s="615">
        <v>-29.8</v>
      </c>
      <c r="CU83" s="615">
        <v>-11.42</v>
      </c>
      <c r="CV83" s="615">
        <v>-20.512071392230617</v>
      </c>
      <c r="CW83" s="615">
        <v>-3.8900000000000006</v>
      </c>
      <c r="CX83" s="615">
        <v>71.576305494926871</v>
      </c>
      <c r="CY83" s="615">
        <v>1.6146170198372094</v>
      </c>
      <c r="CZ83" s="626">
        <v>-17.666199337946239</v>
      </c>
      <c r="DA83" s="615"/>
      <c r="DB83" s="626">
        <v>583.79106465420818</v>
      </c>
      <c r="DC83" s="626">
        <v>221.42056229362097</v>
      </c>
      <c r="DD83" s="615">
        <v>0</v>
      </c>
      <c r="DE83" s="624">
        <v>1181.6170493485818</v>
      </c>
      <c r="DF83" s="615">
        <v>3.2566820276497697</v>
      </c>
      <c r="DG83" s="626">
        <v>1184.8737313762315</v>
      </c>
    </row>
    <row r="84" spans="1:111">
      <c r="A84" s="638">
        <v>231</v>
      </c>
      <c r="B84" s="646">
        <v>15</v>
      </c>
      <c r="C84" s="647">
        <v>1241</v>
      </c>
      <c r="D84" s="616" t="s">
        <v>96</v>
      </c>
      <c r="E84" s="648">
        <v>385735.37</v>
      </c>
      <c r="F84" s="648">
        <v>85848.66</v>
      </c>
      <c r="G84" s="648">
        <v>678284.3</v>
      </c>
      <c r="H84" s="648">
        <v>512418.55</v>
      </c>
      <c r="I84" s="648">
        <v>75065.179999999993</v>
      </c>
      <c r="J84" s="648">
        <v>47080.289999999994</v>
      </c>
      <c r="K84" s="649">
        <v>1784432.35</v>
      </c>
      <c r="L84" s="615"/>
      <c r="M84" s="648">
        <v>87957.931060932708</v>
      </c>
      <c r="N84" s="648">
        <v>27994.726200000005</v>
      </c>
      <c r="O84" s="648">
        <v>102797.71739999999</v>
      </c>
      <c r="P84" s="648">
        <v>424799.24</v>
      </c>
      <c r="Q84" s="648">
        <v>8976.3247287347367</v>
      </c>
      <c r="R84" s="648">
        <v>0</v>
      </c>
      <c r="S84" s="641">
        <v>0</v>
      </c>
      <c r="T84" s="648">
        <v>86244.964449367704</v>
      </c>
      <c r="U84" s="648">
        <v>49677.17500000001</v>
      </c>
      <c r="V84" s="642">
        <v>788448.07883903524</v>
      </c>
      <c r="W84" s="643"/>
      <c r="X84" s="644">
        <v>2572880.4288390353</v>
      </c>
      <c r="Y84" s="625">
        <v>-1922048.39</v>
      </c>
      <c r="Z84" s="654">
        <v>650832.03883903543</v>
      </c>
      <c r="AA84" s="670">
        <v>0.25295852521708961</v>
      </c>
      <c r="AB84" s="670"/>
      <c r="AC84" s="639">
        <v>68455.792558999994</v>
      </c>
      <c r="AD84" s="639">
        <v>0</v>
      </c>
      <c r="AE84" s="639">
        <v>16649.784292541601</v>
      </c>
      <c r="AF84" s="639">
        <v>27970.340552655092</v>
      </c>
      <c r="AG84" s="639">
        <v>0</v>
      </c>
      <c r="AH84" s="640">
        <v>113075.91740419669</v>
      </c>
      <c r="AI84" s="615"/>
      <c r="AJ84" s="615">
        <v>-1216.18</v>
      </c>
      <c r="AK84" s="615">
        <v>-2208.98</v>
      </c>
      <c r="AL84" s="615">
        <v>-1216.18</v>
      </c>
      <c r="AM84" s="615">
        <v>-12.41</v>
      </c>
      <c r="AN84" s="615">
        <v>-21816.78</v>
      </c>
      <c r="AO84" s="615">
        <v>-19875.45</v>
      </c>
      <c r="AP84" s="615">
        <v>-858317.88405327871</v>
      </c>
      <c r="AQ84" s="633">
        <v>-485837.36040881736</v>
      </c>
      <c r="AR84" s="633">
        <v>-36981.800000000003</v>
      </c>
      <c r="AS84" s="633">
        <v>-14172.22</v>
      </c>
      <c r="AT84" s="633">
        <v>0</v>
      </c>
      <c r="AU84" s="633">
        <v>-4827.49</v>
      </c>
      <c r="AV84" s="633">
        <v>46779.537654959298</v>
      </c>
      <c r="AW84" s="633">
        <v>-351.55598635516071</v>
      </c>
      <c r="AX84" s="626">
        <v>-1400054.7527934918</v>
      </c>
      <c r="AY84" s="615"/>
      <c r="AZ84" s="650">
        <v>-47608.092136871412</v>
      </c>
      <c r="BA84" s="651">
        <v>142145.65470138603</v>
      </c>
      <c r="BB84" s="644"/>
      <c r="BC84" s="655">
        <v>-541609.23398574512</v>
      </c>
      <c r="BD84" s="633">
        <v>-404585.75</v>
      </c>
      <c r="BE84" s="644">
        <v>-946194.98398574512</v>
      </c>
      <c r="BF84" s="664"/>
      <c r="BG84" s="615">
        <v>310.82624496373893</v>
      </c>
      <c r="BH84" s="615">
        <v>69.177002417405319</v>
      </c>
      <c r="BI84" s="615">
        <v>546.56269137792106</v>
      </c>
      <c r="BJ84" s="615">
        <v>412.90777598710719</v>
      </c>
      <c r="BK84" s="615">
        <v>60.487655116841253</v>
      </c>
      <c r="BL84" s="615">
        <v>37.937381144238515</v>
      </c>
      <c r="BM84" s="626">
        <v>1437.8987510072523</v>
      </c>
      <c r="BN84" s="615"/>
      <c r="BO84" s="615">
        <v>70.876656777544483</v>
      </c>
      <c r="BP84" s="615">
        <v>22.558200000000003</v>
      </c>
      <c r="BQ84" s="615">
        <v>82.834582917002407</v>
      </c>
      <c r="BR84" s="615">
        <v>342.30398066075742</v>
      </c>
      <c r="BS84" s="615">
        <v>7.233138379318885</v>
      </c>
      <c r="BT84" s="615">
        <v>0</v>
      </c>
      <c r="BU84" s="615">
        <v>0</v>
      </c>
      <c r="BV84" s="615">
        <v>69.496345245260031</v>
      </c>
      <c r="BW84" s="615">
        <v>40.029955680902503</v>
      </c>
      <c r="BX84" s="626">
        <v>635.33285966078586</v>
      </c>
      <c r="BY84" s="625"/>
      <c r="BZ84" s="626">
        <v>2073.2316106680382</v>
      </c>
      <c r="CA84" s="626">
        <v>-1548.79</v>
      </c>
      <c r="CB84" s="626">
        <v>524.44161066803827</v>
      </c>
      <c r="CC84" s="670">
        <v>0.25295852521708961</v>
      </c>
      <c r="CD84" s="670"/>
      <c r="CE84" s="615">
        <v>55.161798999999995</v>
      </c>
      <c r="CF84" s="615">
        <v>0</v>
      </c>
      <c r="CG84" s="615">
        <v>13.41642569906656</v>
      </c>
      <c r="CH84" s="615">
        <v>22.538550002139477</v>
      </c>
      <c r="CI84" s="615">
        <v>0</v>
      </c>
      <c r="CJ84" s="626">
        <v>91.11677470120604</v>
      </c>
      <c r="CK84" s="615">
        <v>0</v>
      </c>
      <c r="CL84" s="615">
        <v>-0.98000000000000009</v>
      </c>
      <c r="CM84" s="615">
        <v>-1.78</v>
      </c>
      <c r="CN84" s="615">
        <v>-0.98000000000000009</v>
      </c>
      <c r="CO84" s="615">
        <v>-0.01</v>
      </c>
      <c r="CP84" s="615">
        <v>-17.579999999999998</v>
      </c>
      <c r="CQ84" s="615">
        <v>-16.015672844480257</v>
      </c>
      <c r="CR84" s="615">
        <v>-691.63407256509163</v>
      </c>
      <c r="CS84" s="615">
        <v>-391.4886062923589</v>
      </c>
      <c r="CT84" s="615">
        <v>-29.8</v>
      </c>
      <c r="CU84" s="615">
        <v>-11.42</v>
      </c>
      <c r="CV84" s="615">
        <v>0</v>
      </c>
      <c r="CW84" s="615">
        <v>-3.8899999999999997</v>
      </c>
      <c r="CX84" s="615">
        <v>37.695034371441821</v>
      </c>
      <c r="CY84" s="615">
        <v>-0.28328443703074996</v>
      </c>
      <c r="CZ84" s="626">
        <v>-1128.1666017675195</v>
      </c>
      <c r="DA84" s="615"/>
      <c r="DB84" s="626">
        <v>-38.362685041798073</v>
      </c>
      <c r="DC84" s="626">
        <v>114.54122054906206</v>
      </c>
      <c r="DD84" s="615">
        <v>0</v>
      </c>
      <c r="DE84" s="624">
        <v>-436.4296808910114</v>
      </c>
      <c r="DF84" s="615">
        <v>-326.01591458501207</v>
      </c>
      <c r="DG84" s="626">
        <v>-762.44559547602341</v>
      </c>
    </row>
    <row r="85" spans="1:111">
      <c r="A85" s="638">
        <v>232</v>
      </c>
      <c r="B85" s="646">
        <v>14</v>
      </c>
      <c r="C85" s="647">
        <v>12518</v>
      </c>
      <c r="D85" s="616" t="s">
        <v>97</v>
      </c>
      <c r="E85" s="648">
        <v>4557059.72</v>
      </c>
      <c r="F85" s="648">
        <v>1020645.1799999999</v>
      </c>
      <c r="G85" s="648">
        <v>6529507.9000000004</v>
      </c>
      <c r="H85" s="648">
        <v>6675290.2999999998</v>
      </c>
      <c r="I85" s="648">
        <v>745876.84</v>
      </c>
      <c r="J85" s="648">
        <v>558766.43999999994</v>
      </c>
      <c r="K85" s="649">
        <v>20087146.380000003</v>
      </c>
      <c r="L85" s="615"/>
      <c r="M85" s="648">
        <v>770602.6279064503</v>
      </c>
      <c r="N85" s="648">
        <v>0</v>
      </c>
      <c r="O85" s="648">
        <v>0</v>
      </c>
      <c r="P85" s="648">
        <v>979843.53</v>
      </c>
      <c r="Q85" s="648">
        <v>1095896.20167986</v>
      </c>
      <c r="R85" s="648">
        <v>0</v>
      </c>
      <c r="S85" s="641">
        <v>0</v>
      </c>
      <c r="T85" s="648">
        <v>400873.948204518</v>
      </c>
      <c r="U85" s="648">
        <v>563615.84750000003</v>
      </c>
      <c r="V85" s="642">
        <v>3810832.1552908286</v>
      </c>
      <c r="W85" s="643"/>
      <c r="X85" s="644">
        <v>23897978.53529083</v>
      </c>
      <c r="Y85" s="625">
        <v>-19387753.219999999</v>
      </c>
      <c r="Z85" s="654">
        <v>4510225.315290831</v>
      </c>
      <c r="AA85" s="670">
        <v>0.18872831895092934</v>
      </c>
      <c r="AB85" s="670"/>
      <c r="AC85" s="639">
        <v>8008.4468309999993</v>
      </c>
      <c r="AD85" s="639">
        <v>0</v>
      </c>
      <c r="AE85" s="639">
        <v>185684.33286016286</v>
      </c>
      <c r="AF85" s="639">
        <v>256041.14095881526</v>
      </c>
      <c r="AG85" s="639">
        <v>0</v>
      </c>
      <c r="AH85" s="640">
        <v>449733.9206499781</v>
      </c>
      <c r="AI85" s="615"/>
      <c r="AJ85" s="615">
        <v>-12267.64</v>
      </c>
      <c r="AK85" s="615">
        <v>-22282.04</v>
      </c>
      <c r="AL85" s="615">
        <v>-12267.64</v>
      </c>
      <c r="AM85" s="615">
        <v>-125.18</v>
      </c>
      <c r="AN85" s="615">
        <v>-220066.43999999997</v>
      </c>
      <c r="AO85" s="615">
        <v>-511121.97905000002</v>
      </c>
      <c r="AP85" s="615">
        <v>-22726.03907395744</v>
      </c>
      <c r="AQ85" s="633">
        <v>-53890.5681018799</v>
      </c>
      <c r="AR85" s="633">
        <v>-373036.4</v>
      </c>
      <c r="AS85" s="633">
        <v>-142955.56</v>
      </c>
      <c r="AT85" s="633">
        <v>-204590.43967059461</v>
      </c>
      <c r="AU85" s="633">
        <v>-48695.020000000004</v>
      </c>
      <c r="AV85" s="633">
        <v>661631.74199529714</v>
      </c>
      <c r="AW85" s="633">
        <v>43484.35727810266</v>
      </c>
      <c r="AX85" s="626">
        <v>-918908.84662303224</v>
      </c>
      <c r="AY85" s="615"/>
      <c r="AZ85" s="650">
        <v>5536091.6603702623</v>
      </c>
      <c r="BA85" s="651">
        <v>1835176.3049091562</v>
      </c>
      <c r="BB85" s="644"/>
      <c r="BC85" s="655">
        <v>11412318.354597196</v>
      </c>
      <c r="BD85" s="633">
        <v>10600.5</v>
      </c>
      <c r="BE85" s="644">
        <v>11422918.854597196</v>
      </c>
      <c r="BF85" s="664"/>
      <c r="BG85" s="615">
        <v>364.04055919475951</v>
      </c>
      <c r="BH85" s="615">
        <v>81.53420514459178</v>
      </c>
      <c r="BI85" s="615">
        <v>521.60951429940883</v>
      </c>
      <c r="BJ85" s="615">
        <v>533.25533631570534</v>
      </c>
      <c r="BK85" s="615">
        <v>59.584345742131326</v>
      </c>
      <c r="BL85" s="615">
        <v>44.637037865473715</v>
      </c>
      <c r="BM85" s="626">
        <v>1604.6609985620707</v>
      </c>
      <c r="BN85" s="615"/>
      <c r="BO85" s="615">
        <v>61.559564459694066</v>
      </c>
      <c r="BP85" s="615">
        <v>0</v>
      </c>
      <c r="BQ85" s="615">
        <v>0</v>
      </c>
      <c r="BR85" s="615">
        <v>78.2747667359003</v>
      </c>
      <c r="BS85" s="615">
        <v>87.545630426574533</v>
      </c>
      <c r="BT85" s="615">
        <v>0</v>
      </c>
      <c r="BU85" s="615">
        <v>0</v>
      </c>
      <c r="BV85" s="615">
        <v>32.023801582083237</v>
      </c>
      <c r="BW85" s="615">
        <v>45.024432617031479</v>
      </c>
      <c r="BX85" s="626">
        <v>304.42819582128362</v>
      </c>
      <c r="BY85" s="625"/>
      <c r="BZ85" s="626">
        <v>1909.0891943833544</v>
      </c>
      <c r="CA85" s="626">
        <v>-1548.79</v>
      </c>
      <c r="CB85" s="626">
        <v>360.29919438335446</v>
      </c>
      <c r="CC85" s="670">
        <v>0.18872831895092934</v>
      </c>
      <c r="CD85" s="670"/>
      <c r="CE85" s="615">
        <v>0.63975449999999989</v>
      </c>
      <c r="CF85" s="615">
        <v>0</v>
      </c>
      <c r="CG85" s="615">
        <v>14.833386552177892</v>
      </c>
      <c r="CH85" s="615">
        <v>20.453837750344725</v>
      </c>
      <c r="CI85" s="615">
        <v>0</v>
      </c>
      <c r="CJ85" s="626">
        <v>35.926978802522612</v>
      </c>
      <c r="CK85" s="615">
        <v>0</v>
      </c>
      <c r="CL85" s="615">
        <v>-0.98</v>
      </c>
      <c r="CM85" s="615">
        <v>-1.78</v>
      </c>
      <c r="CN85" s="615">
        <v>-0.98</v>
      </c>
      <c r="CO85" s="615">
        <v>-0.01</v>
      </c>
      <c r="CP85" s="615">
        <v>-17.579999999999998</v>
      </c>
      <c r="CQ85" s="615">
        <v>-40.830961739095706</v>
      </c>
      <c r="CR85" s="615">
        <v>-1.8154688507714842</v>
      </c>
      <c r="CS85" s="615">
        <v>-4.3050461816488177</v>
      </c>
      <c r="CT85" s="615">
        <v>-29.8</v>
      </c>
      <c r="CU85" s="615">
        <v>-11.42</v>
      </c>
      <c r="CV85" s="615">
        <v>-16.343700245294347</v>
      </c>
      <c r="CW85" s="615">
        <v>-3.89</v>
      </c>
      <c r="CX85" s="615">
        <v>52.854428981889846</v>
      </c>
      <c r="CY85" s="615">
        <v>3.4737463874502845</v>
      </c>
      <c r="CZ85" s="626">
        <v>-73.407001647470224</v>
      </c>
      <c r="DA85" s="615"/>
      <c r="DB85" s="626">
        <v>442.25049212096678</v>
      </c>
      <c r="DC85" s="626">
        <v>146.60299607837962</v>
      </c>
      <c r="DD85" s="615">
        <v>0</v>
      </c>
      <c r="DE85" s="624">
        <v>911.67265973775329</v>
      </c>
      <c r="DF85" s="615">
        <v>0.8468205783671513</v>
      </c>
      <c r="DG85" s="626">
        <v>912.51948031612051</v>
      </c>
    </row>
    <row r="86" spans="1:111">
      <c r="A86" s="638">
        <v>233</v>
      </c>
      <c r="B86" s="646">
        <v>14</v>
      </c>
      <c r="C86" s="647">
        <v>15050</v>
      </c>
      <c r="D86" s="616" t="s">
        <v>98</v>
      </c>
      <c r="E86" s="648">
        <v>5660442.29</v>
      </c>
      <c r="F86" s="648">
        <v>1163726.28</v>
      </c>
      <c r="G86" s="648">
        <v>7583708.8000000007</v>
      </c>
      <c r="H86" s="648">
        <v>8129451.0499999998</v>
      </c>
      <c r="I86" s="648">
        <v>897552.04</v>
      </c>
      <c r="J86" s="648">
        <v>662566.86</v>
      </c>
      <c r="K86" s="649">
        <v>24097447.32</v>
      </c>
      <c r="L86" s="615"/>
      <c r="M86" s="648">
        <v>729698.47908782144</v>
      </c>
      <c r="N86" s="648">
        <v>0</v>
      </c>
      <c r="O86" s="648">
        <v>0</v>
      </c>
      <c r="P86" s="648">
        <v>1865509.8699999999</v>
      </c>
      <c r="Q86" s="648">
        <v>1108415.8124857268</v>
      </c>
      <c r="R86" s="648">
        <v>0</v>
      </c>
      <c r="S86" s="641">
        <v>0</v>
      </c>
      <c r="T86" s="648">
        <v>512385.01838644408</v>
      </c>
      <c r="U86" s="648">
        <v>470801.27750000008</v>
      </c>
      <c r="V86" s="642">
        <v>4686810.4574599918</v>
      </c>
      <c r="W86" s="643"/>
      <c r="X86" s="644">
        <v>28784257.777459994</v>
      </c>
      <c r="Y86" s="625">
        <v>-23309289.5</v>
      </c>
      <c r="Z86" s="654">
        <v>5474968.277459994</v>
      </c>
      <c r="AA86" s="670">
        <v>0.19020703329537514</v>
      </c>
      <c r="AB86" s="670"/>
      <c r="AC86" s="639">
        <v>0</v>
      </c>
      <c r="AD86" s="639">
        <v>0</v>
      </c>
      <c r="AE86" s="639">
        <v>215714.18249819841</v>
      </c>
      <c r="AF86" s="639">
        <v>238878.49048125683</v>
      </c>
      <c r="AG86" s="639">
        <v>0</v>
      </c>
      <c r="AH86" s="640">
        <v>454592.67297945521</v>
      </c>
      <c r="AI86" s="615"/>
      <c r="AJ86" s="615">
        <v>-14749</v>
      </c>
      <c r="AK86" s="615">
        <v>-26789</v>
      </c>
      <c r="AL86" s="615">
        <v>-14749</v>
      </c>
      <c r="AM86" s="615">
        <v>-150.5</v>
      </c>
      <c r="AN86" s="615">
        <v>-264579</v>
      </c>
      <c r="AO86" s="615">
        <v>-457231.19890000002</v>
      </c>
      <c r="AP86" s="615">
        <v>2114932.4284441913</v>
      </c>
      <c r="AQ86" s="633">
        <v>-63890.966857099338</v>
      </c>
      <c r="AR86" s="633">
        <v>-448490</v>
      </c>
      <c r="AS86" s="633">
        <v>-171871</v>
      </c>
      <c r="AT86" s="633">
        <v>-299691.27516465739</v>
      </c>
      <c r="AU86" s="633">
        <v>-58544.5</v>
      </c>
      <c r="AV86" s="633">
        <v>447967.17303425906</v>
      </c>
      <c r="AW86" s="633">
        <v>4727.8686232418986</v>
      </c>
      <c r="AX86" s="626">
        <v>746892.02917993546</v>
      </c>
      <c r="AY86" s="615"/>
      <c r="AZ86" s="650">
        <v>7352481.6955554448</v>
      </c>
      <c r="BA86" s="651">
        <v>2323877.0737142982</v>
      </c>
      <c r="BB86" s="644"/>
      <c r="BC86" s="655">
        <v>16352811.748889128</v>
      </c>
      <c r="BD86" s="633">
        <v>161657.625</v>
      </c>
      <c r="BE86" s="644">
        <v>16514469.373889128</v>
      </c>
      <c r="BF86" s="664"/>
      <c r="BG86" s="615">
        <v>376.1091222591362</v>
      </c>
      <c r="BH86" s="615">
        <v>77.324005315614613</v>
      </c>
      <c r="BI86" s="615">
        <v>503.90091694352162</v>
      </c>
      <c r="BJ86" s="615">
        <v>540.1628604651163</v>
      </c>
      <c r="BK86" s="615">
        <v>59.638009302325585</v>
      </c>
      <c r="BL86" s="615">
        <v>44.024376079734218</v>
      </c>
      <c r="BM86" s="626">
        <v>1601.1592903654484</v>
      </c>
      <c r="BN86" s="615"/>
      <c r="BO86" s="615">
        <v>48.484948776599431</v>
      </c>
      <c r="BP86" s="615">
        <v>0</v>
      </c>
      <c r="BQ86" s="615">
        <v>0</v>
      </c>
      <c r="BR86" s="615">
        <v>123.95414418604651</v>
      </c>
      <c r="BS86" s="615">
        <v>73.648891195064905</v>
      </c>
      <c r="BT86" s="615">
        <v>0</v>
      </c>
      <c r="BU86" s="615">
        <v>0</v>
      </c>
      <c r="BV86" s="615">
        <v>34.045516171856747</v>
      </c>
      <c r="BW86" s="615">
        <v>31.28247691029901</v>
      </c>
      <c r="BX86" s="626">
        <v>311.41597723986655</v>
      </c>
      <c r="BY86" s="625"/>
      <c r="BZ86" s="626">
        <v>1912.5752676053153</v>
      </c>
      <c r="CA86" s="626">
        <v>-1548.79</v>
      </c>
      <c r="CB86" s="626">
        <v>363.7852676053152</v>
      </c>
      <c r="CC86" s="670">
        <v>0.19020703329537514</v>
      </c>
      <c r="CD86" s="670"/>
      <c r="CE86" s="615">
        <v>0</v>
      </c>
      <c r="CF86" s="615">
        <v>0</v>
      </c>
      <c r="CG86" s="615">
        <v>14.333168272305542</v>
      </c>
      <c r="CH86" s="615">
        <v>15.872324948920719</v>
      </c>
      <c r="CI86" s="615">
        <v>0</v>
      </c>
      <c r="CJ86" s="626">
        <v>30.205493221226259</v>
      </c>
      <c r="CK86" s="615">
        <v>0</v>
      </c>
      <c r="CL86" s="615">
        <v>-0.98</v>
      </c>
      <c r="CM86" s="615">
        <v>-1.78</v>
      </c>
      <c r="CN86" s="615">
        <v>-0.98</v>
      </c>
      <c r="CO86" s="615">
        <v>-0.01</v>
      </c>
      <c r="CP86" s="615">
        <v>-17.579999999999998</v>
      </c>
      <c r="CQ86" s="615">
        <v>-30.380810558139537</v>
      </c>
      <c r="CR86" s="615">
        <v>140.52707165742135</v>
      </c>
      <c r="CS86" s="615">
        <v>-4.2452469672491251</v>
      </c>
      <c r="CT86" s="615">
        <v>-29.8</v>
      </c>
      <c r="CU86" s="615">
        <v>-11.42</v>
      </c>
      <c r="CV86" s="615">
        <v>-19.913041539179893</v>
      </c>
      <c r="CW86" s="615">
        <v>-3.89</v>
      </c>
      <c r="CX86" s="615">
        <v>29.765260666728178</v>
      </c>
      <c r="CY86" s="615">
        <v>0.31414409456756803</v>
      </c>
      <c r="CZ86" s="626">
        <v>49.627377354148535</v>
      </c>
      <c r="DA86" s="615"/>
      <c r="DB86" s="626">
        <v>488.5369897379033</v>
      </c>
      <c r="DC86" s="626">
        <v>154.41043679164773</v>
      </c>
      <c r="DD86" s="615">
        <v>0</v>
      </c>
      <c r="DE86" s="624">
        <v>1086.565564710241</v>
      </c>
      <c r="DF86" s="615">
        <v>10.741370431893687</v>
      </c>
      <c r="DG86" s="626">
        <v>1097.3069351421348</v>
      </c>
    </row>
    <row r="87" spans="1:111">
      <c r="A87" s="638">
        <v>235</v>
      </c>
      <c r="B87" s="646">
        <v>1</v>
      </c>
      <c r="C87" s="647">
        <v>10253</v>
      </c>
      <c r="D87" s="616" t="s">
        <v>99</v>
      </c>
      <c r="E87" s="648">
        <v>5131177.4800000004</v>
      </c>
      <c r="F87" s="648">
        <v>1135110.06</v>
      </c>
      <c r="G87" s="648">
        <v>6480475.3000000007</v>
      </c>
      <c r="H87" s="648">
        <v>5996681.9500000002</v>
      </c>
      <c r="I87" s="648">
        <v>585353.92000000004</v>
      </c>
      <c r="J87" s="648">
        <v>481561.64999999997</v>
      </c>
      <c r="K87" s="649">
        <v>19810360.360000003</v>
      </c>
      <c r="L87" s="615"/>
      <c r="M87" s="648">
        <v>478146.73004486278</v>
      </c>
      <c r="N87" s="648">
        <v>231289.22460000002</v>
      </c>
      <c r="O87" s="648">
        <v>939265.4412</v>
      </c>
      <c r="P87" s="648">
        <v>2274278.9500000002</v>
      </c>
      <c r="Q87" s="648">
        <v>4969.0369034067298</v>
      </c>
      <c r="R87" s="648">
        <v>0</v>
      </c>
      <c r="S87" s="641">
        <v>0</v>
      </c>
      <c r="T87" s="648">
        <v>227670.41353229267</v>
      </c>
      <c r="U87" s="648">
        <v>319820.39500000002</v>
      </c>
      <c r="V87" s="642">
        <v>4475440.1912805624</v>
      </c>
      <c r="W87" s="643"/>
      <c r="X87" s="644">
        <v>24285800.551280566</v>
      </c>
      <c r="Y87" s="625">
        <v>-15879743.869999999</v>
      </c>
      <c r="Z87" s="654">
        <v>8406056.6812805664</v>
      </c>
      <c r="AA87" s="670">
        <v>0.34613051620558266</v>
      </c>
      <c r="AB87" s="670"/>
      <c r="AC87" s="639">
        <v>0</v>
      </c>
      <c r="AD87" s="639">
        <v>0</v>
      </c>
      <c r="AE87" s="639">
        <v>83165.631713232244</v>
      </c>
      <c r="AF87" s="639">
        <v>224964.20545862647</v>
      </c>
      <c r="AG87" s="639">
        <v>0</v>
      </c>
      <c r="AH87" s="640">
        <v>308129.8371718587</v>
      </c>
      <c r="AI87" s="615"/>
      <c r="AJ87" s="615">
        <v>-10047.94</v>
      </c>
      <c r="AK87" s="615">
        <v>-18250.34</v>
      </c>
      <c r="AL87" s="615">
        <v>-10047.94</v>
      </c>
      <c r="AM87" s="615">
        <v>-102.53</v>
      </c>
      <c r="AN87" s="615">
        <v>-180247.74</v>
      </c>
      <c r="AO87" s="615">
        <v>-371314.88815000001</v>
      </c>
      <c r="AP87" s="615">
        <v>9961261.5929752979</v>
      </c>
      <c r="AQ87" s="633">
        <v>2666053.4394072024</v>
      </c>
      <c r="AR87" s="633">
        <v>-305539.40000000002</v>
      </c>
      <c r="AS87" s="633">
        <v>-117089.26</v>
      </c>
      <c r="AT87" s="633">
        <v>-391895.20181511581</v>
      </c>
      <c r="AU87" s="633">
        <v>-39884.17</v>
      </c>
      <c r="AV87" s="633">
        <v>107855.81223466899</v>
      </c>
      <c r="AW87" s="633">
        <v>-35899.307256609551</v>
      </c>
      <c r="AX87" s="626">
        <v>11254852.127395447</v>
      </c>
      <c r="AY87" s="615"/>
      <c r="AZ87" s="650">
        <v>-1623919.3801700259</v>
      </c>
      <c r="BA87" s="651">
        <v>293123.04260967427</v>
      </c>
      <c r="BB87" s="644"/>
      <c r="BC87" s="655">
        <v>18638242.30828752</v>
      </c>
      <c r="BD87" s="633">
        <v>2864838.1274999999</v>
      </c>
      <c r="BE87" s="644">
        <v>21503080.435787521</v>
      </c>
      <c r="BF87" s="664"/>
      <c r="BG87" s="615">
        <v>500.45620598849121</v>
      </c>
      <c r="BH87" s="615">
        <v>110.7100419389447</v>
      </c>
      <c r="BI87" s="615">
        <v>632.05650053642842</v>
      </c>
      <c r="BJ87" s="615">
        <v>584.87095971910662</v>
      </c>
      <c r="BK87" s="615">
        <v>57.09098995415976</v>
      </c>
      <c r="BL87" s="615">
        <v>46.96787769433336</v>
      </c>
      <c r="BM87" s="626">
        <v>1932.1525758314642</v>
      </c>
      <c r="BN87" s="615"/>
      <c r="BO87" s="615">
        <v>46.634812254448725</v>
      </c>
      <c r="BP87" s="615">
        <v>22.558200000000003</v>
      </c>
      <c r="BQ87" s="615">
        <v>91.608840456451773</v>
      </c>
      <c r="BR87" s="615">
        <v>221.8159514288501</v>
      </c>
      <c r="BS87" s="615">
        <v>0.48464224162749731</v>
      </c>
      <c r="BT87" s="615">
        <v>0</v>
      </c>
      <c r="BU87" s="615">
        <v>0</v>
      </c>
      <c r="BV87" s="615">
        <v>22.205248564546249</v>
      </c>
      <c r="BW87" s="615">
        <v>31.192860138496052</v>
      </c>
      <c r="BX87" s="626">
        <v>436.5005550844204</v>
      </c>
      <c r="BY87" s="625"/>
      <c r="BZ87" s="626">
        <v>2368.6531309158845</v>
      </c>
      <c r="CA87" s="626">
        <v>-1548.79</v>
      </c>
      <c r="CB87" s="626">
        <v>819.86313091588477</v>
      </c>
      <c r="CC87" s="670">
        <v>0.34613051620558272</v>
      </c>
      <c r="CD87" s="670"/>
      <c r="CE87" s="615">
        <v>0</v>
      </c>
      <c r="CF87" s="615">
        <v>0</v>
      </c>
      <c r="CG87" s="615">
        <v>8.1113461146232559</v>
      </c>
      <c r="CH87" s="615">
        <v>21.94130551630025</v>
      </c>
      <c r="CI87" s="615">
        <v>0</v>
      </c>
      <c r="CJ87" s="626">
        <v>30.052651630923506</v>
      </c>
      <c r="CK87" s="615">
        <v>0</v>
      </c>
      <c r="CL87" s="615">
        <v>-0.98000000000000009</v>
      </c>
      <c r="CM87" s="615">
        <v>-1.78</v>
      </c>
      <c r="CN87" s="615">
        <v>-0.98000000000000009</v>
      </c>
      <c r="CO87" s="615">
        <v>-0.01</v>
      </c>
      <c r="CP87" s="615">
        <v>-17.579999999999998</v>
      </c>
      <c r="CQ87" s="615">
        <v>-36.215243162976691</v>
      </c>
      <c r="CR87" s="615">
        <v>971.54604437484613</v>
      </c>
      <c r="CS87" s="615">
        <v>260.02666920971444</v>
      </c>
      <c r="CT87" s="615">
        <v>-29.8</v>
      </c>
      <c r="CU87" s="615">
        <v>-11.42</v>
      </c>
      <c r="CV87" s="615">
        <v>-38.222491155282924</v>
      </c>
      <c r="CW87" s="615">
        <v>-3.8899999999999997</v>
      </c>
      <c r="CX87" s="615">
        <v>10.519439406482883</v>
      </c>
      <c r="CY87" s="615">
        <v>-3.5013466552823127</v>
      </c>
      <c r="CZ87" s="626">
        <v>1097.7130720175019</v>
      </c>
      <c r="DA87" s="615"/>
      <c r="DB87" s="626">
        <v>-158.38480251341323</v>
      </c>
      <c r="DC87" s="626">
        <v>28.589002497773752</v>
      </c>
      <c r="DD87" s="615">
        <v>0</v>
      </c>
      <c r="DE87" s="624">
        <v>1817.8330545486706</v>
      </c>
      <c r="DF87" s="615">
        <v>279.41462279332876</v>
      </c>
      <c r="DG87" s="626">
        <v>2097.2476773419994</v>
      </c>
    </row>
    <row r="88" spans="1:111">
      <c r="A88" s="638">
        <v>236</v>
      </c>
      <c r="B88" s="646">
        <v>16</v>
      </c>
      <c r="C88" s="647">
        <v>4118</v>
      </c>
      <c r="D88" s="616" t="s">
        <v>100</v>
      </c>
      <c r="E88" s="648">
        <v>1794118</v>
      </c>
      <c r="F88" s="648">
        <v>467398.26</v>
      </c>
      <c r="G88" s="648">
        <v>2729481.4</v>
      </c>
      <c r="H88" s="648">
        <v>2395902.9499999997</v>
      </c>
      <c r="I88" s="648">
        <v>236079.63999999998</v>
      </c>
      <c r="J88" s="648">
        <v>185480.84999999998</v>
      </c>
      <c r="K88" s="649">
        <v>7808461.0999999987</v>
      </c>
      <c r="L88" s="615"/>
      <c r="M88" s="648">
        <v>195258.76726317909</v>
      </c>
      <c r="N88" s="648">
        <v>0</v>
      </c>
      <c r="O88" s="648">
        <v>0</v>
      </c>
      <c r="P88" s="648">
        <v>268505.18</v>
      </c>
      <c r="Q88" s="648">
        <v>298580.90676633443</v>
      </c>
      <c r="R88" s="648">
        <v>0</v>
      </c>
      <c r="S88" s="641">
        <v>0</v>
      </c>
      <c r="T88" s="648">
        <v>80696.275526687634</v>
      </c>
      <c r="U88" s="648">
        <v>135511.78750000001</v>
      </c>
      <c r="V88" s="642">
        <v>978552.91705620114</v>
      </c>
      <c r="W88" s="643"/>
      <c r="X88" s="644">
        <v>8787014.0170562007</v>
      </c>
      <c r="Y88" s="625">
        <v>-6377917.2199999997</v>
      </c>
      <c r="Z88" s="654">
        <v>2409096.7970562009</v>
      </c>
      <c r="AA88" s="670">
        <v>0.27416558029610261</v>
      </c>
      <c r="AB88" s="670"/>
      <c r="AC88" s="639">
        <v>102548.14908800001</v>
      </c>
      <c r="AD88" s="639">
        <v>0</v>
      </c>
      <c r="AE88" s="639">
        <v>52215.449526722186</v>
      </c>
      <c r="AF88" s="639">
        <v>74525.599417774851</v>
      </c>
      <c r="AG88" s="639">
        <v>0</v>
      </c>
      <c r="AH88" s="640">
        <v>229289.19803249705</v>
      </c>
      <c r="AI88" s="615"/>
      <c r="AJ88" s="615">
        <v>-4035.64</v>
      </c>
      <c r="AK88" s="615">
        <v>-7330.04</v>
      </c>
      <c r="AL88" s="615">
        <v>-4035.64</v>
      </c>
      <c r="AM88" s="615">
        <v>-41.18</v>
      </c>
      <c r="AN88" s="615">
        <v>-72394.439999999988</v>
      </c>
      <c r="AO88" s="615">
        <v>-77383.510500000004</v>
      </c>
      <c r="AP88" s="615">
        <v>68777.110937036647</v>
      </c>
      <c r="AQ88" s="633">
        <v>-156190.58393426344</v>
      </c>
      <c r="AR88" s="633">
        <v>-122716.40000000001</v>
      </c>
      <c r="AS88" s="633">
        <v>-47027.56</v>
      </c>
      <c r="AT88" s="633">
        <v>-94089.736168749107</v>
      </c>
      <c r="AU88" s="633">
        <v>-16019.02</v>
      </c>
      <c r="AV88" s="633">
        <v>120082.43017642369</v>
      </c>
      <c r="AW88" s="633">
        <v>-17870.36802869755</v>
      </c>
      <c r="AX88" s="626">
        <v>-430274.5775182498</v>
      </c>
      <c r="AY88" s="615"/>
      <c r="AZ88" s="650">
        <v>2196350.3459246303</v>
      </c>
      <c r="BA88" s="651">
        <v>512166.85395838605</v>
      </c>
      <c r="BB88" s="644"/>
      <c r="BC88" s="655">
        <v>4916628.6174534643</v>
      </c>
      <c r="BD88" s="633">
        <v>318191.67500000005</v>
      </c>
      <c r="BE88" s="644">
        <v>5234820.2924534641</v>
      </c>
      <c r="BF88" s="664"/>
      <c r="BG88" s="615">
        <v>435.67702768334141</v>
      </c>
      <c r="BH88" s="615">
        <v>113.50127731908694</v>
      </c>
      <c r="BI88" s="615">
        <v>662.8172413793103</v>
      </c>
      <c r="BJ88" s="615">
        <v>581.8122753763962</v>
      </c>
      <c r="BK88" s="615">
        <v>57.328712967459929</v>
      </c>
      <c r="BL88" s="615">
        <v>45.041488586692566</v>
      </c>
      <c r="BM88" s="626">
        <v>1896.1780233122872</v>
      </c>
      <c r="BN88" s="615"/>
      <c r="BO88" s="615">
        <v>47.415922113448055</v>
      </c>
      <c r="BP88" s="615">
        <v>0</v>
      </c>
      <c r="BQ88" s="615">
        <v>0</v>
      </c>
      <c r="BR88" s="615">
        <v>65.202812044681878</v>
      </c>
      <c r="BS88" s="615">
        <v>72.506291104015162</v>
      </c>
      <c r="BT88" s="615">
        <v>0</v>
      </c>
      <c r="BU88" s="615">
        <v>0</v>
      </c>
      <c r="BV88" s="615">
        <v>19.595987257573491</v>
      </c>
      <c r="BW88" s="615">
        <v>32.907184919864015</v>
      </c>
      <c r="BX88" s="626">
        <v>237.62819743958261</v>
      </c>
      <c r="BY88" s="625"/>
      <c r="BZ88" s="626">
        <v>2133.8062207518701</v>
      </c>
      <c r="CA88" s="626">
        <v>-1548.79</v>
      </c>
      <c r="CB88" s="626">
        <v>585.01622075187004</v>
      </c>
      <c r="CC88" s="670">
        <v>0.27416558029610261</v>
      </c>
      <c r="CD88" s="670"/>
      <c r="CE88" s="615">
        <v>24.902416000000002</v>
      </c>
      <c r="CF88" s="615">
        <v>0</v>
      </c>
      <c r="CG88" s="615">
        <v>12.679808044371585</v>
      </c>
      <c r="CH88" s="615">
        <v>18.097522928065771</v>
      </c>
      <c r="CI88" s="615">
        <v>0</v>
      </c>
      <c r="CJ88" s="626">
        <v>55.679746972437357</v>
      </c>
      <c r="CK88" s="615">
        <v>0</v>
      </c>
      <c r="CL88" s="615">
        <v>-0.98</v>
      </c>
      <c r="CM88" s="615">
        <v>-1.78</v>
      </c>
      <c r="CN88" s="615">
        <v>-0.98</v>
      </c>
      <c r="CO88" s="615">
        <v>-0.01</v>
      </c>
      <c r="CP88" s="615">
        <v>-17.579999999999998</v>
      </c>
      <c r="CQ88" s="615">
        <v>-18.791527561923264</v>
      </c>
      <c r="CR88" s="615">
        <v>16.701581092043867</v>
      </c>
      <c r="CS88" s="615">
        <v>-37.928747919927986</v>
      </c>
      <c r="CT88" s="615">
        <v>-29.8</v>
      </c>
      <c r="CU88" s="615">
        <v>-11.42</v>
      </c>
      <c r="CV88" s="615">
        <v>-22.848406063319356</v>
      </c>
      <c r="CW88" s="615">
        <v>-3.89</v>
      </c>
      <c r="CX88" s="615">
        <v>29.160376439150969</v>
      </c>
      <c r="CY88" s="615">
        <v>-4.3395745577216003</v>
      </c>
      <c r="CZ88" s="626">
        <v>-104.48629857169738</v>
      </c>
      <c r="DA88" s="615"/>
      <c r="DB88" s="626">
        <v>533.35365369709336</v>
      </c>
      <c r="DC88" s="626">
        <v>124.37271829975377</v>
      </c>
      <c r="DD88" s="615">
        <v>0</v>
      </c>
      <c r="DE88" s="624">
        <v>1193.9360411494572</v>
      </c>
      <c r="DF88" s="615">
        <v>77.268498057309387</v>
      </c>
      <c r="DG88" s="626">
        <v>1271.2045392067664</v>
      </c>
    </row>
    <row r="89" spans="1:111">
      <c r="A89" s="638">
        <v>239</v>
      </c>
      <c r="B89" s="646">
        <v>11</v>
      </c>
      <c r="C89" s="647">
        <v>1985</v>
      </c>
      <c r="D89" s="616" t="s">
        <v>101</v>
      </c>
      <c r="E89" s="648">
        <v>538235.4</v>
      </c>
      <c r="F89" s="648">
        <v>152619.84</v>
      </c>
      <c r="G89" s="648">
        <v>760005.3</v>
      </c>
      <c r="H89" s="648">
        <v>775552.4</v>
      </c>
      <c r="I89" s="648">
        <v>123587.2</v>
      </c>
      <c r="J89" s="648">
        <v>76430.159999999989</v>
      </c>
      <c r="K89" s="649">
        <v>2426430.3000000003</v>
      </c>
      <c r="L89" s="615"/>
      <c r="M89" s="648">
        <v>123840.77250062588</v>
      </c>
      <c r="N89" s="648">
        <v>0</v>
      </c>
      <c r="O89" s="648">
        <v>0</v>
      </c>
      <c r="P89" s="648">
        <v>142267.67000000001</v>
      </c>
      <c r="Q89" s="648">
        <v>407385.09852055612</v>
      </c>
      <c r="R89" s="648">
        <v>0</v>
      </c>
      <c r="S89" s="641">
        <v>0</v>
      </c>
      <c r="T89" s="648">
        <v>72592.930625879279</v>
      </c>
      <c r="U89" s="648">
        <v>70176.87000000001</v>
      </c>
      <c r="V89" s="642">
        <v>816263.34164706129</v>
      </c>
      <c r="W89" s="643"/>
      <c r="X89" s="644">
        <v>3242693.6416470613</v>
      </c>
      <c r="Y89" s="625">
        <v>-3074348.15</v>
      </c>
      <c r="Z89" s="654">
        <v>168345.49164706143</v>
      </c>
      <c r="AA89" s="670">
        <v>5.1915324187564539E-2</v>
      </c>
      <c r="AB89" s="670"/>
      <c r="AC89" s="639">
        <v>619491.331305</v>
      </c>
      <c r="AD89" s="639">
        <v>0</v>
      </c>
      <c r="AE89" s="639">
        <v>36017.056527742498</v>
      </c>
      <c r="AF89" s="639">
        <v>36335.252136898052</v>
      </c>
      <c r="AG89" s="639">
        <v>0</v>
      </c>
      <c r="AH89" s="640">
        <v>691843.63996964064</v>
      </c>
      <c r="AI89" s="615"/>
      <c r="AJ89" s="615">
        <v>-1945.3</v>
      </c>
      <c r="AK89" s="615">
        <v>-3533.3</v>
      </c>
      <c r="AL89" s="615">
        <v>-1945.3</v>
      </c>
      <c r="AM89" s="615">
        <v>-19.850000000000001</v>
      </c>
      <c r="AN89" s="615">
        <v>-34896.299999999996</v>
      </c>
      <c r="AO89" s="615">
        <v>-72299.554999999993</v>
      </c>
      <c r="AP89" s="615">
        <v>275453.80411995272</v>
      </c>
      <c r="AQ89" s="633">
        <v>-161091.8643590475</v>
      </c>
      <c r="AR89" s="633">
        <v>-59153</v>
      </c>
      <c r="AS89" s="633">
        <v>-22668.7</v>
      </c>
      <c r="AT89" s="633">
        <v>-12647.536548112737</v>
      </c>
      <c r="AU89" s="633">
        <v>-7721.6500000000005</v>
      </c>
      <c r="AV89" s="633">
        <v>52983.364186655905</v>
      </c>
      <c r="AW89" s="633">
        <v>2438.6218650294031</v>
      </c>
      <c r="AX89" s="626">
        <v>-47046.565735522177</v>
      </c>
      <c r="AY89" s="615"/>
      <c r="AZ89" s="650">
        <v>-221095.0865614207</v>
      </c>
      <c r="BA89" s="651">
        <v>316994.50460323744</v>
      </c>
      <c r="BB89" s="644"/>
      <c r="BC89" s="655">
        <v>909041.98392299667</v>
      </c>
      <c r="BD89" s="633">
        <v>-14134</v>
      </c>
      <c r="BE89" s="644">
        <v>894907.98392299667</v>
      </c>
      <c r="BF89" s="664"/>
      <c r="BG89" s="615">
        <v>271.15133501259447</v>
      </c>
      <c r="BH89" s="615">
        <v>76.886569269521402</v>
      </c>
      <c r="BI89" s="615">
        <v>382.87420654911841</v>
      </c>
      <c r="BJ89" s="615">
        <v>390.7064987405542</v>
      </c>
      <c r="BK89" s="615">
        <v>62.260554156171281</v>
      </c>
      <c r="BL89" s="615">
        <v>38.503858942065484</v>
      </c>
      <c r="BM89" s="626">
        <v>1222.3830226700254</v>
      </c>
      <c r="BN89" s="615"/>
      <c r="BO89" s="615">
        <v>62.388298488980297</v>
      </c>
      <c r="BP89" s="615">
        <v>0</v>
      </c>
      <c r="BQ89" s="615">
        <v>0</v>
      </c>
      <c r="BR89" s="615">
        <v>71.671370277078097</v>
      </c>
      <c r="BS89" s="615">
        <v>205.23178766778645</v>
      </c>
      <c r="BT89" s="615">
        <v>0</v>
      </c>
      <c r="BU89" s="615">
        <v>0</v>
      </c>
      <c r="BV89" s="615">
        <v>36.570745907243968</v>
      </c>
      <c r="BW89" s="615">
        <v>35.353586901763229</v>
      </c>
      <c r="BX89" s="626">
        <v>411.21578924285205</v>
      </c>
      <c r="BY89" s="625"/>
      <c r="BZ89" s="626">
        <v>1633.5988119128772</v>
      </c>
      <c r="CA89" s="626">
        <v>-1548.79</v>
      </c>
      <c r="CB89" s="626">
        <v>84.808811912877289</v>
      </c>
      <c r="CC89" s="670">
        <v>5.1915324187564539E-2</v>
      </c>
      <c r="CD89" s="670"/>
      <c r="CE89" s="615">
        <v>312.08631300000002</v>
      </c>
      <c r="CF89" s="615">
        <v>0</v>
      </c>
      <c r="CG89" s="615">
        <v>18.144612860323676</v>
      </c>
      <c r="CH89" s="615">
        <v>18.304912915313881</v>
      </c>
      <c r="CI89" s="615">
        <v>0</v>
      </c>
      <c r="CJ89" s="626">
        <v>348.53583877563761</v>
      </c>
      <c r="CK89" s="615">
        <v>0</v>
      </c>
      <c r="CL89" s="615">
        <v>-0.98</v>
      </c>
      <c r="CM89" s="615">
        <v>-1.78</v>
      </c>
      <c r="CN89" s="615">
        <v>-0.98</v>
      </c>
      <c r="CO89" s="615">
        <v>-0.01</v>
      </c>
      <c r="CP89" s="615">
        <v>-17.579999999999998</v>
      </c>
      <c r="CQ89" s="615">
        <v>-36.422949622166243</v>
      </c>
      <c r="CR89" s="615">
        <v>138.76765950627342</v>
      </c>
      <c r="CS89" s="615">
        <v>-81.154591616648617</v>
      </c>
      <c r="CT89" s="615">
        <v>-29.8</v>
      </c>
      <c r="CU89" s="615">
        <v>-11.42</v>
      </c>
      <c r="CV89" s="615">
        <v>-6.3715549360769455</v>
      </c>
      <c r="CW89" s="615">
        <v>-3.89</v>
      </c>
      <c r="CX89" s="615">
        <v>26.691871126778793</v>
      </c>
      <c r="CY89" s="615">
        <v>1.2285248690324448</v>
      </c>
      <c r="CZ89" s="626">
        <v>-23.701040672807142</v>
      </c>
      <c r="DA89" s="615"/>
      <c r="DB89" s="626">
        <v>-111.38291514429254</v>
      </c>
      <c r="DC89" s="626">
        <v>159.69496453563599</v>
      </c>
      <c r="DD89" s="615">
        <v>0</v>
      </c>
      <c r="DE89" s="624">
        <v>457.9556594070512</v>
      </c>
      <c r="DF89" s="615">
        <v>-7.1204030226700255</v>
      </c>
      <c r="DG89" s="626">
        <v>450.83525638438118</v>
      </c>
    </row>
    <row r="90" spans="1:111">
      <c r="A90" s="638">
        <v>240</v>
      </c>
      <c r="B90" s="646">
        <v>19</v>
      </c>
      <c r="C90" s="647">
        <v>19402</v>
      </c>
      <c r="D90" s="616" t="s">
        <v>102</v>
      </c>
      <c r="E90" s="648">
        <v>6916324.8899999997</v>
      </c>
      <c r="F90" s="648">
        <v>1488043.44</v>
      </c>
      <c r="G90" s="648">
        <v>9381570.8000000007</v>
      </c>
      <c r="H90" s="648">
        <v>9417422</v>
      </c>
      <c r="I90" s="648">
        <v>1168952.3400000001</v>
      </c>
      <c r="J90" s="648">
        <v>875331.89999999991</v>
      </c>
      <c r="K90" s="649">
        <v>29247645.370000001</v>
      </c>
      <c r="L90" s="615"/>
      <c r="M90" s="648">
        <v>1941958.8444683056</v>
      </c>
      <c r="N90" s="648">
        <v>0</v>
      </c>
      <c r="O90" s="648">
        <v>0</v>
      </c>
      <c r="P90" s="648">
        <v>2733142.28</v>
      </c>
      <c r="Q90" s="648">
        <v>80466.339532586382</v>
      </c>
      <c r="R90" s="648">
        <v>0</v>
      </c>
      <c r="S90" s="641">
        <v>0</v>
      </c>
      <c r="T90" s="648">
        <v>667994.26586336037</v>
      </c>
      <c r="U90" s="648">
        <v>1269094.6150000002</v>
      </c>
      <c r="V90" s="642">
        <v>6692656.344864253</v>
      </c>
      <c r="W90" s="643"/>
      <c r="X90" s="644">
        <v>35940301.714864254</v>
      </c>
      <c r="Y90" s="625">
        <v>-30049623.579999998</v>
      </c>
      <c r="Z90" s="654">
        <v>5890678.1348642558</v>
      </c>
      <c r="AA90" s="670">
        <v>0.16390174410884198</v>
      </c>
      <c r="AB90" s="670"/>
      <c r="AC90" s="639">
        <v>153477.62930499998</v>
      </c>
      <c r="AD90" s="639">
        <v>0</v>
      </c>
      <c r="AE90" s="639">
        <v>321157.62072429981</v>
      </c>
      <c r="AF90" s="639">
        <v>377858.24074926181</v>
      </c>
      <c r="AG90" s="639">
        <v>0</v>
      </c>
      <c r="AH90" s="640">
        <v>852493.49077856157</v>
      </c>
      <c r="AI90" s="615"/>
      <c r="AJ90" s="615">
        <v>-19013.96</v>
      </c>
      <c r="AK90" s="615">
        <v>-34535.56</v>
      </c>
      <c r="AL90" s="615">
        <v>-19013.96</v>
      </c>
      <c r="AM90" s="615">
        <v>-194.02</v>
      </c>
      <c r="AN90" s="615">
        <v>-341087.16</v>
      </c>
      <c r="AO90" s="615">
        <v>-1318077.2290000001</v>
      </c>
      <c r="AP90" s="615">
        <v>-7918485.2210957278</v>
      </c>
      <c r="AQ90" s="633">
        <v>-4240004.521795569</v>
      </c>
      <c r="AR90" s="633">
        <v>-578179.6</v>
      </c>
      <c r="AS90" s="633">
        <v>-221570.84</v>
      </c>
      <c r="AT90" s="633">
        <v>0</v>
      </c>
      <c r="AU90" s="633">
        <v>-75473.78</v>
      </c>
      <c r="AV90" s="633">
        <v>1076442.2995433707</v>
      </c>
      <c r="AW90" s="633">
        <v>246217.01058476104</v>
      </c>
      <c r="AX90" s="626">
        <v>-13442976.541763164</v>
      </c>
      <c r="AY90" s="615"/>
      <c r="AZ90" s="650">
        <v>1506628.7225757174</v>
      </c>
      <c r="BA90" s="651">
        <v>1769950.7715342119</v>
      </c>
      <c r="BB90" s="644"/>
      <c r="BC90" s="655">
        <v>-3423225.422010418</v>
      </c>
      <c r="BD90" s="633">
        <v>-217663.60000000009</v>
      </c>
      <c r="BE90" s="644">
        <v>-3640889.0220104181</v>
      </c>
      <c r="BF90" s="664"/>
      <c r="BG90" s="615">
        <v>356.47484228430056</v>
      </c>
      <c r="BH90" s="615">
        <v>76.69536336460159</v>
      </c>
      <c r="BI90" s="615">
        <v>483.53627461086489</v>
      </c>
      <c r="BJ90" s="615">
        <v>485.38408411503968</v>
      </c>
      <c r="BK90" s="615">
        <v>60.249064014019176</v>
      </c>
      <c r="BL90" s="615">
        <v>45.115549943304806</v>
      </c>
      <c r="BM90" s="626">
        <v>1507.4551783321308</v>
      </c>
      <c r="BN90" s="615"/>
      <c r="BO90" s="615">
        <v>100.0906527403518</v>
      </c>
      <c r="BP90" s="615">
        <v>0</v>
      </c>
      <c r="BQ90" s="615">
        <v>0</v>
      </c>
      <c r="BR90" s="615">
        <v>140.86910009277392</v>
      </c>
      <c r="BS90" s="615">
        <v>4.1473219014836813</v>
      </c>
      <c r="BT90" s="615">
        <v>0</v>
      </c>
      <c r="BU90" s="615">
        <v>0</v>
      </c>
      <c r="BV90" s="615">
        <v>34.429144720305139</v>
      </c>
      <c r="BW90" s="615">
        <v>65.410504844861364</v>
      </c>
      <c r="BX90" s="626">
        <v>344.94672429977595</v>
      </c>
      <c r="BY90" s="625"/>
      <c r="BZ90" s="626">
        <v>1852.4019026319068</v>
      </c>
      <c r="CA90" s="626">
        <v>-1548.79</v>
      </c>
      <c r="CB90" s="626">
        <v>303.61190263190679</v>
      </c>
      <c r="CC90" s="670">
        <v>0.16390174410884198</v>
      </c>
      <c r="CD90" s="670"/>
      <c r="CE90" s="615">
        <v>7.9104024999999991</v>
      </c>
      <c r="CF90" s="615">
        <v>0</v>
      </c>
      <c r="CG90" s="615">
        <v>16.552810056916801</v>
      </c>
      <c r="CH90" s="615">
        <v>19.47522114984341</v>
      </c>
      <c r="CI90" s="615">
        <v>0</v>
      </c>
      <c r="CJ90" s="626">
        <v>43.938433706760208</v>
      </c>
      <c r="CK90" s="615">
        <v>0</v>
      </c>
      <c r="CL90" s="615">
        <v>-0.98</v>
      </c>
      <c r="CM90" s="615">
        <v>-1.7799999999999998</v>
      </c>
      <c r="CN90" s="615">
        <v>-0.98</v>
      </c>
      <c r="CO90" s="615">
        <v>-0.01</v>
      </c>
      <c r="CP90" s="615">
        <v>-17.579999999999998</v>
      </c>
      <c r="CQ90" s="615">
        <v>-67.935121585403564</v>
      </c>
      <c r="CR90" s="615">
        <v>-408.12726631768516</v>
      </c>
      <c r="CS90" s="615">
        <v>-218.53440479309191</v>
      </c>
      <c r="CT90" s="615">
        <v>-29.799999999999997</v>
      </c>
      <c r="CU90" s="615">
        <v>-11.42</v>
      </c>
      <c r="CV90" s="615">
        <v>0</v>
      </c>
      <c r="CW90" s="615">
        <v>-3.89</v>
      </c>
      <c r="CX90" s="615">
        <v>55.480996780917984</v>
      </c>
      <c r="CY90" s="615">
        <v>12.690290206409703</v>
      </c>
      <c r="CZ90" s="626">
        <v>-692.86550570885288</v>
      </c>
      <c r="DA90" s="615"/>
      <c r="DB90" s="626">
        <v>77.653268867937186</v>
      </c>
      <c r="DC90" s="626">
        <v>91.225171195454692</v>
      </c>
      <c r="DD90" s="615">
        <v>0</v>
      </c>
      <c r="DE90" s="624">
        <v>-176.43672930679404</v>
      </c>
      <c r="DF90" s="615">
        <v>-11.218616637460061</v>
      </c>
      <c r="DG90" s="626">
        <v>-187.65534594425409</v>
      </c>
    </row>
    <row r="91" spans="1:111">
      <c r="A91" s="638">
        <v>241</v>
      </c>
      <c r="B91" s="646">
        <v>19</v>
      </c>
      <c r="C91" s="647">
        <v>7604</v>
      </c>
      <c r="D91" s="616" t="s">
        <v>103</v>
      </c>
      <c r="E91" s="648">
        <v>3202500.63</v>
      </c>
      <c r="F91" s="648">
        <v>744021.72</v>
      </c>
      <c r="G91" s="648">
        <v>4306696.7</v>
      </c>
      <c r="H91" s="648">
        <v>4140895.85</v>
      </c>
      <c r="I91" s="648">
        <v>445405.46</v>
      </c>
      <c r="J91" s="648">
        <v>343333.23</v>
      </c>
      <c r="K91" s="649">
        <v>13182853.590000002</v>
      </c>
      <c r="L91" s="615"/>
      <c r="M91" s="648">
        <v>417151.79370515054</v>
      </c>
      <c r="N91" s="648">
        <v>0</v>
      </c>
      <c r="O91" s="648">
        <v>0</v>
      </c>
      <c r="P91" s="648">
        <v>218410.93</v>
      </c>
      <c r="Q91" s="648">
        <v>529198.21201510576</v>
      </c>
      <c r="R91" s="648">
        <v>0</v>
      </c>
      <c r="S91" s="641">
        <v>0</v>
      </c>
      <c r="T91" s="648">
        <v>131827.30172468533</v>
      </c>
      <c r="U91" s="648">
        <v>303785.35749999998</v>
      </c>
      <c r="V91" s="642">
        <v>1600373.5949449416</v>
      </c>
      <c r="W91" s="643"/>
      <c r="X91" s="644">
        <v>14783227.184944943</v>
      </c>
      <c r="Y91" s="625">
        <v>-11776999.16</v>
      </c>
      <c r="Z91" s="654">
        <v>3006228.0249449424</v>
      </c>
      <c r="AA91" s="670">
        <v>0.20335397591714266</v>
      </c>
      <c r="AB91" s="670"/>
      <c r="AC91" s="639">
        <v>46736.712329999995</v>
      </c>
      <c r="AD91" s="639">
        <v>0</v>
      </c>
      <c r="AE91" s="639">
        <v>94064.639576444519</v>
      </c>
      <c r="AF91" s="639">
        <v>148025.85008715538</v>
      </c>
      <c r="AG91" s="639">
        <v>0</v>
      </c>
      <c r="AH91" s="640">
        <v>288827.20199359988</v>
      </c>
      <c r="AI91" s="615"/>
      <c r="AJ91" s="615">
        <v>-7451.92</v>
      </c>
      <c r="AK91" s="615">
        <v>-13535.12</v>
      </c>
      <c r="AL91" s="615">
        <v>-7451.92</v>
      </c>
      <c r="AM91" s="615">
        <v>-76.040000000000006</v>
      </c>
      <c r="AN91" s="615">
        <v>-133678.31999999998</v>
      </c>
      <c r="AO91" s="615">
        <v>-162161.22</v>
      </c>
      <c r="AP91" s="615">
        <v>-1733822.0016617521</v>
      </c>
      <c r="AQ91" s="633">
        <v>-919511.14526922605</v>
      </c>
      <c r="AR91" s="633">
        <v>-226599.2</v>
      </c>
      <c r="AS91" s="633">
        <v>-86837.68</v>
      </c>
      <c r="AT91" s="633">
        <v>-31337.978652251728</v>
      </c>
      <c r="AU91" s="633">
        <v>-29579.56</v>
      </c>
      <c r="AV91" s="633">
        <v>299052.76508254994</v>
      </c>
      <c r="AW91" s="633">
        <v>28352.691984702396</v>
      </c>
      <c r="AX91" s="626">
        <v>-3024636.6485159784</v>
      </c>
      <c r="AY91" s="615"/>
      <c r="AZ91" s="650">
        <v>1196552.574217482</v>
      </c>
      <c r="BA91" s="651">
        <v>453037.76706676983</v>
      </c>
      <c r="BB91" s="644"/>
      <c r="BC91" s="655">
        <v>1920008.9197068159</v>
      </c>
      <c r="BD91" s="633">
        <v>355205.08750000002</v>
      </c>
      <c r="BE91" s="644">
        <v>2275214.0072068158</v>
      </c>
      <c r="BF91" s="664"/>
      <c r="BG91" s="615">
        <v>421.15999868490269</v>
      </c>
      <c r="BH91" s="615">
        <v>97.846096791162537</v>
      </c>
      <c r="BI91" s="615">
        <v>566.37252761704372</v>
      </c>
      <c r="BJ91" s="615">
        <v>544.56810231457132</v>
      </c>
      <c r="BK91" s="615">
        <v>58.575152551288795</v>
      </c>
      <c r="BL91" s="615">
        <v>45.151660967911624</v>
      </c>
      <c r="BM91" s="626">
        <v>1733.6735389268808</v>
      </c>
      <c r="BN91" s="615"/>
      <c r="BO91" s="615">
        <v>54.859520476742574</v>
      </c>
      <c r="BP91" s="615">
        <v>0</v>
      </c>
      <c r="BQ91" s="615">
        <v>0</v>
      </c>
      <c r="BR91" s="615">
        <v>28.723162809047867</v>
      </c>
      <c r="BS91" s="615">
        <v>69.594714888888191</v>
      </c>
      <c r="BT91" s="615">
        <v>0</v>
      </c>
      <c r="BU91" s="615">
        <v>0</v>
      </c>
      <c r="BV91" s="615">
        <v>17.336573083204279</v>
      </c>
      <c r="BW91" s="615">
        <v>39.95073086533403</v>
      </c>
      <c r="BX91" s="626">
        <v>210.46470212321694</v>
      </c>
      <c r="BY91" s="625"/>
      <c r="BZ91" s="626">
        <v>1944.1382410500976</v>
      </c>
      <c r="CA91" s="626">
        <v>-1548.79</v>
      </c>
      <c r="CB91" s="626">
        <v>395.34824105009761</v>
      </c>
      <c r="CC91" s="670">
        <v>0.20335397591714266</v>
      </c>
      <c r="CD91" s="670"/>
      <c r="CE91" s="615">
        <v>6.1463324999999998</v>
      </c>
      <c r="CF91" s="615">
        <v>0</v>
      </c>
      <c r="CG91" s="615">
        <v>12.370415515050569</v>
      </c>
      <c r="CH91" s="615">
        <v>19.466839832608546</v>
      </c>
      <c r="CI91" s="615">
        <v>0</v>
      </c>
      <c r="CJ91" s="626">
        <v>37.983587847659109</v>
      </c>
      <c r="CK91" s="615">
        <v>0</v>
      </c>
      <c r="CL91" s="615">
        <v>-0.98</v>
      </c>
      <c r="CM91" s="615">
        <v>-1.78</v>
      </c>
      <c r="CN91" s="615">
        <v>-0.98</v>
      </c>
      <c r="CO91" s="615">
        <v>-0.01</v>
      </c>
      <c r="CP91" s="615">
        <v>-17.579999999999998</v>
      </c>
      <c r="CQ91" s="615">
        <v>-21.325778537611782</v>
      </c>
      <c r="CR91" s="615">
        <v>-228.01446628902579</v>
      </c>
      <c r="CS91" s="615">
        <v>-120.92466402804131</v>
      </c>
      <c r="CT91" s="615">
        <v>-29.8</v>
      </c>
      <c r="CU91" s="615">
        <v>-11.42</v>
      </c>
      <c r="CV91" s="615">
        <v>-4.1212491652093277</v>
      </c>
      <c r="CW91" s="615">
        <v>-3.89</v>
      </c>
      <c r="CX91" s="615">
        <v>39.328348906174377</v>
      </c>
      <c r="CY91" s="615">
        <v>3.7286549164521827</v>
      </c>
      <c r="CZ91" s="626">
        <v>-397.76915419726174</v>
      </c>
      <c r="DA91" s="615"/>
      <c r="DB91" s="626">
        <v>157.3583080243927</v>
      </c>
      <c r="DC91" s="626">
        <v>59.578875206045481</v>
      </c>
      <c r="DD91" s="615">
        <v>0</v>
      </c>
      <c r="DE91" s="624">
        <v>252.49985793093316</v>
      </c>
      <c r="DF91" s="615">
        <v>46.712925762756448</v>
      </c>
      <c r="DG91" s="626">
        <v>299.21278369368963</v>
      </c>
    </row>
    <row r="92" spans="1:111">
      <c r="A92" s="638">
        <v>244</v>
      </c>
      <c r="B92" s="646">
        <v>17</v>
      </c>
      <c r="C92" s="647">
        <v>19657</v>
      </c>
      <c r="D92" s="616" t="s">
        <v>104</v>
      </c>
      <c r="E92" s="648">
        <v>13608385.029999999</v>
      </c>
      <c r="F92" s="648">
        <v>2575459.7999999998</v>
      </c>
      <c r="G92" s="648">
        <v>15420752.700000001</v>
      </c>
      <c r="H92" s="648">
        <v>14472361.75</v>
      </c>
      <c r="I92" s="648">
        <v>1048946.3599999999</v>
      </c>
      <c r="J92" s="648">
        <v>941691.86999999988</v>
      </c>
      <c r="K92" s="649">
        <v>48067597.509999998</v>
      </c>
      <c r="L92" s="615"/>
      <c r="M92" s="648">
        <v>1217278.4329131786</v>
      </c>
      <c r="N92" s="648">
        <v>0</v>
      </c>
      <c r="O92" s="648">
        <v>0</v>
      </c>
      <c r="P92" s="648">
        <v>601131</v>
      </c>
      <c r="Q92" s="648">
        <v>92918.459175079304</v>
      </c>
      <c r="R92" s="648">
        <v>0</v>
      </c>
      <c r="S92" s="641">
        <v>0</v>
      </c>
      <c r="T92" s="648">
        <v>231610.59228440022</v>
      </c>
      <c r="U92" s="648">
        <v>766977.85250000004</v>
      </c>
      <c r="V92" s="642">
        <v>2909916.3368726582</v>
      </c>
      <c r="W92" s="643"/>
      <c r="X92" s="644">
        <v>50977513.846872658</v>
      </c>
      <c r="Y92" s="625">
        <v>-30444565.029999997</v>
      </c>
      <c r="Z92" s="654">
        <v>20532948.81687266</v>
      </c>
      <c r="AA92" s="670">
        <v>0.40278442920048962</v>
      </c>
      <c r="AB92" s="670"/>
      <c r="AC92" s="639">
        <v>0</v>
      </c>
      <c r="AD92" s="639">
        <v>0</v>
      </c>
      <c r="AE92" s="639">
        <v>227089.16747117156</v>
      </c>
      <c r="AF92" s="639">
        <v>422772.70651381294</v>
      </c>
      <c r="AG92" s="639">
        <v>201376.74770556184</v>
      </c>
      <c r="AH92" s="640">
        <v>851238.62169054628</v>
      </c>
      <c r="AI92" s="615"/>
      <c r="AJ92" s="615">
        <v>-19263.86</v>
      </c>
      <c r="AK92" s="615">
        <v>-34989.46</v>
      </c>
      <c r="AL92" s="615">
        <v>-19263.86</v>
      </c>
      <c r="AM92" s="615">
        <v>-196.57</v>
      </c>
      <c r="AN92" s="615">
        <v>-345570.05999999994</v>
      </c>
      <c r="AO92" s="615">
        <v>-419752</v>
      </c>
      <c r="AP92" s="615">
        <v>565142.12860777462</v>
      </c>
      <c r="AQ92" s="633">
        <v>-81575.526616963296</v>
      </c>
      <c r="AR92" s="633">
        <v>-585778.6</v>
      </c>
      <c r="AS92" s="633">
        <v>-224482.94</v>
      </c>
      <c r="AT92" s="633">
        <v>-493856.51592389477</v>
      </c>
      <c r="AU92" s="633">
        <v>-76465.73</v>
      </c>
      <c r="AV92" s="633">
        <v>661114.28346313501</v>
      </c>
      <c r="AW92" s="633">
        <v>-120239.25770267</v>
      </c>
      <c r="AX92" s="626">
        <v>-1195177.9681726182</v>
      </c>
      <c r="AY92" s="615"/>
      <c r="AZ92" s="650">
        <v>2929050.2629106198</v>
      </c>
      <c r="BA92" s="651">
        <v>266530.90515023231</v>
      </c>
      <c r="BB92" s="644"/>
      <c r="BC92" s="655">
        <v>23384590.638451442</v>
      </c>
      <c r="BD92" s="633">
        <v>301884.57250000001</v>
      </c>
      <c r="BE92" s="644">
        <v>23686475.210951444</v>
      </c>
      <c r="BF92" s="664"/>
      <c r="BG92" s="615">
        <v>692.29206033474077</v>
      </c>
      <c r="BH92" s="615">
        <v>131.01998270336267</v>
      </c>
      <c r="BI92" s="615">
        <v>784.49166709060387</v>
      </c>
      <c r="BJ92" s="615">
        <v>736.24468382764405</v>
      </c>
      <c r="BK92" s="615">
        <v>53.362484611080014</v>
      </c>
      <c r="BL92" s="615">
        <v>47.906184565294801</v>
      </c>
      <c r="BM92" s="626">
        <v>2445.3170631327262</v>
      </c>
      <c r="BN92" s="615"/>
      <c r="BO92" s="615">
        <v>61.925951717616044</v>
      </c>
      <c r="BP92" s="615">
        <v>0</v>
      </c>
      <c r="BQ92" s="615">
        <v>0</v>
      </c>
      <c r="BR92" s="615">
        <v>30.581014396906955</v>
      </c>
      <c r="BS92" s="615">
        <v>4.7269908518634232</v>
      </c>
      <c r="BT92" s="615">
        <v>0</v>
      </c>
      <c r="BU92" s="615">
        <v>0</v>
      </c>
      <c r="BV92" s="615">
        <v>11.782601225232753</v>
      </c>
      <c r="BW92" s="615">
        <v>39.018052220583002</v>
      </c>
      <c r="BX92" s="626">
        <v>148.03461041220217</v>
      </c>
      <c r="BY92" s="625"/>
      <c r="BZ92" s="626">
        <v>2593.3516735449284</v>
      </c>
      <c r="CA92" s="626">
        <v>-1548.79</v>
      </c>
      <c r="CB92" s="626">
        <v>1044.5616735449285</v>
      </c>
      <c r="CC92" s="670">
        <v>0.40278442920048962</v>
      </c>
      <c r="CD92" s="670"/>
      <c r="CE92" s="615">
        <v>0</v>
      </c>
      <c r="CF92" s="615">
        <v>0</v>
      </c>
      <c r="CG92" s="615">
        <v>11.552585209908509</v>
      </c>
      <c r="CH92" s="615">
        <v>21.507488757888435</v>
      </c>
      <c r="CI92" s="615">
        <v>10.244531093532169</v>
      </c>
      <c r="CJ92" s="626">
        <v>43.304605061329106</v>
      </c>
      <c r="CK92" s="615">
        <v>0</v>
      </c>
      <c r="CL92" s="615">
        <v>-0.98</v>
      </c>
      <c r="CM92" s="615">
        <v>-1.78</v>
      </c>
      <c r="CN92" s="615">
        <v>-0.98</v>
      </c>
      <c r="CO92" s="615">
        <v>-0.01</v>
      </c>
      <c r="CP92" s="615">
        <v>-17.579999999999998</v>
      </c>
      <c r="CQ92" s="615">
        <v>-21.35381797832833</v>
      </c>
      <c r="CR92" s="615">
        <v>28.750171878098115</v>
      </c>
      <c r="CS92" s="615">
        <v>-4.1499479379846003</v>
      </c>
      <c r="CT92" s="615">
        <v>-29.799999999999997</v>
      </c>
      <c r="CU92" s="615">
        <v>-11.42</v>
      </c>
      <c r="CV92" s="615">
        <v>-25.123697203230137</v>
      </c>
      <c r="CW92" s="615">
        <v>-3.8899999999999997</v>
      </c>
      <c r="CX92" s="615">
        <v>33.632511749663479</v>
      </c>
      <c r="CY92" s="615">
        <v>-6.1168671568738873</v>
      </c>
      <c r="CZ92" s="626">
        <v>-60.80164664865535</v>
      </c>
      <c r="DA92" s="615"/>
      <c r="DB92" s="626">
        <v>149.00800035156024</v>
      </c>
      <c r="DC92" s="626">
        <v>13.559083540226499</v>
      </c>
      <c r="DD92" s="615">
        <v>0</v>
      </c>
      <c r="DE92" s="624">
        <v>1189.6317158493891</v>
      </c>
      <c r="DF92" s="615">
        <v>15.357611665055705</v>
      </c>
      <c r="DG92" s="626">
        <v>1204.989327514445</v>
      </c>
    </row>
    <row r="93" spans="1:111">
      <c r="A93" s="638">
        <v>245</v>
      </c>
      <c r="B93" s="646">
        <v>1</v>
      </c>
      <c r="C93" s="647">
        <v>38461</v>
      </c>
      <c r="D93" s="616" t="s">
        <v>105</v>
      </c>
      <c r="E93" s="648">
        <v>18972797.850000001</v>
      </c>
      <c r="F93" s="648">
        <v>3615182.46</v>
      </c>
      <c r="G93" s="648">
        <v>20454766.300000001</v>
      </c>
      <c r="H93" s="648">
        <v>19319564.25</v>
      </c>
      <c r="I93" s="648">
        <v>2251885.1800000002</v>
      </c>
      <c r="J93" s="648">
        <v>1985893.1099999999</v>
      </c>
      <c r="K93" s="649">
        <v>66600089.149999999</v>
      </c>
      <c r="L93" s="615"/>
      <c r="M93" s="648">
        <v>3137664.8253928828</v>
      </c>
      <c r="N93" s="648">
        <v>0</v>
      </c>
      <c r="O93" s="648">
        <v>0</v>
      </c>
      <c r="P93" s="648">
        <v>13339096.890000001</v>
      </c>
      <c r="Q93" s="648">
        <v>25849.115572221086</v>
      </c>
      <c r="R93" s="648">
        <v>0</v>
      </c>
      <c r="S93" s="641">
        <v>0</v>
      </c>
      <c r="T93" s="648">
        <v>1703873.1638663532</v>
      </c>
      <c r="U93" s="648">
        <v>2354760.9775</v>
      </c>
      <c r="V93" s="642">
        <v>20561244.972331457</v>
      </c>
      <c r="W93" s="643"/>
      <c r="X93" s="644">
        <v>87161334.122331455</v>
      </c>
      <c r="Y93" s="625">
        <v>-59568012.189999998</v>
      </c>
      <c r="Z93" s="654">
        <v>27593321.932331458</v>
      </c>
      <c r="AA93" s="670">
        <v>0.31657755368457374</v>
      </c>
      <c r="AB93" s="670"/>
      <c r="AC93" s="639">
        <v>0</v>
      </c>
      <c r="AD93" s="639">
        <v>0</v>
      </c>
      <c r="AE93" s="639">
        <v>382323.19393581303</v>
      </c>
      <c r="AF93" s="639">
        <v>827331.38615575875</v>
      </c>
      <c r="AG93" s="639">
        <v>459018.96528870467</v>
      </c>
      <c r="AH93" s="640">
        <v>1668673.5453802766</v>
      </c>
      <c r="AI93" s="615"/>
      <c r="AJ93" s="615">
        <v>-37691.78</v>
      </c>
      <c r="AK93" s="615">
        <v>-68460.58</v>
      </c>
      <c r="AL93" s="615">
        <v>-37691.78</v>
      </c>
      <c r="AM93" s="615">
        <v>-384.61</v>
      </c>
      <c r="AN93" s="615">
        <v>-676144.37999999989</v>
      </c>
      <c r="AO93" s="615">
        <v>-4636235.7257500002</v>
      </c>
      <c r="AP93" s="615">
        <v>-2323876.9373060782</v>
      </c>
      <c r="AQ93" s="633">
        <v>-159245.57206324919</v>
      </c>
      <c r="AR93" s="633">
        <v>-1146137.8</v>
      </c>
      <c r="AS93" s="633">
        <v>-439224.62</v>
      </c>
      <c r="AT93" s="633">
        <v>-491614.71700679313</v>
      </c>
      <c r="AU93" s="633">
        <v>-149613.29</v>
      </c>
      <c r="AV93" s="633">
        <v>1730561.8999086642</v>
      </c>
      <c r="AW93" s="633">
        <v>-12950.966854761122</v>
      </c>
      <c r="AX93" s="626">
        <v>-8448710.8590722159</v>
      </c>
      <c r="AY93" s="615"/>
      <c r="AZ93" s="650">
        <v>2199833.6192991151</v>
      </c>
      <c r="BA93" s="651">
        <v>2525615.307313798</v>
      </c>
      <c r="BB93" s="644"/>
      <c r="BC93" s="655">
        <v>25538733.545252431</v>
      </c>
      <c r="BD93" s="633">
        <v>-1616964.9349999996</v>
      </c>
      <c r="BE93" s="644">
        <v>23921768.610252433</v>
      </c>
      <c r="BF93" s="664"/>
      <c r="BG93" s="615">
        <v>493.29965029510419</v>
      </c>
      <c r="BH93" s="615">
        <v>93.99605990483866</v>
      </c>
      <c r="BI93" s="615">
        <v>531.83136943917214</v>
      </c>
      <c r="BJ93" s="615">
        <v>502.31570291984087</v>
      </c>
      <c r="BK93" s="615">
        <v>58.549834377681293</v>
      </c>
      <c r="BL93" s="615">
        <v>51.633943735212291</v>
      </c>
      <c r="BM93" s="626">
        <v>1731.6265606718493</v>
      </c>
      <c r="BN93" s="615"/>
      <c r="BO93" s="615">
        <v>81.580427586201154</v>
      </c>
      <c r="BP93" s="615">
        <v>0</v>
      </c>
      <c r="BQ93" s="615">
        <v>0</v>
      </c>
      <c r="BR93" s="615">
        <v>346.82137463924494</v>
      </c>
      <c r="BS93" s="615">
        <v>0.67208641408754544</v>
      </c>
      <c r="BT93" s="615">
        <v>0</v>
      </c>
      <c r="BU93" s="615">
        <v>0</v>
      </c>
      <c r="BV93" s="615">
        <v>44.301322479039889</v>
      </c>
      <c r="BW93" s="615">
        <v>61.224642559995843</v>
      </c>
      <c r="BX93" s="626">
        <v>534.59985367856939</v>
      </c>
      <c r="BY93" s="625"/>
      <c r="BZ93" s="626">
        <v>2266.226414350419</v>
      </c>
      <c r="CA93" s="626">
        <v>-1548.79</v>
      </c>
      <c r="CB93" s="626">
        <v>717.43641435041877</v>
      </c>
      <c r="CC93" s="670">
        <v>0.31657755368457374</v>
      </c>
      <c r="CD93" s="670"/>
      <c r="CE93" s="615">
        <v>0</v>
      </c>
      <c r="CF93" s="615">
        <v>0</v>
      </c>
      <c r="CG93" s="615">
        <v>9.9405422099220786</v>
      </c>
      <c r="CH93" s="615">
        <v>21.510917192890428</v>
      </c>
      <c r="CI93" s="615">
        <v>11.93466018274888</v>
      </c>
      <c r="CJ93" s="626">
        <v>43.386119585561389</v>
      </c>
      <c r="CK93" s="615">
        <v>0</v>
      </c>
      <c r="CL93" s="615">
        <v>-0.98</v>
      </c>
      <c r="CM93" s="615">
        <v>-1.78</v>
      </c>
      <c r="CN93" s="615">
        <v>-0.98</v>
      </c>
      <c r="CO93" s="615">
        <v>-0.01</v>
      </c>
      <c r="CP93" s="615">
        <v>-17.579999999999998</v>
      </c>
      <c r="CQ93" s="615">
        <v>-120.54381648293077</v>
      </c>
      <c r="CR93" s="615">
        <v>-60.421646273005855</v>
      </c>
      <c r="CS93" s="615">
        <v>-4.140442839844237</v>
      </c>
      <c r="CT93" s="615">
        <v>-29.8</v>
      </c>
      <c r="CU93" s="615">
        <v>-11.42</v>
      </c>
      <c r="CV93" s="615">
        <v>-12.782161592438916</v>
      </c>
      <c r="CW93" s="615">
        <v>-3.89</v>
      </c>
      <c r="CX93" s="615">
        <v>44.995239330975899</v>
      </c>
      <c r="CY93" s="615">
        <v>-0.33672985244172338</v>
      </c>
      <c r="CZ93" s="626">
        <v>-219.66955770968553</v>
      </c>
      <c r="DA93" s="615"/>
      <c r="DB93" s="626">
        <v>57.196474852424927</v>
      </c>
      <c r="DC93" s="626">
        <v>65.666917327001329</v>
      </c>
      <c r="DD93" s="615">
        <v>0</v>
      </c>
      <c r="DE93" s="624">
        <v>664.01636840572087</v>
      </c>
      <c r="DF93" s="615">
        <v>-42.041676893476499</v>
      </c>
      <c r="DG93" s="626">
        <v>621.97469151224436</v>
      </c>
    </row>
    <row r="94" spans="1:111">
      <c r="A94" s="638">
        <v>249</v>
      </c>
      <c r="B94" s="646">
        <v>13</v>
      </c>
      <c r="C94" s="647">
        <v>9128</v>
      </c>
      <c r="D94" s="616" t="s">
        <v>106</v>
      </c>
      <c r="E94" s="648">
        <v>2700147.59</v>
      </c>
      <c r="F94" s="648">
        <v>734482.98</v>
      </c>
      <c r="G94" s="648">
        <v>4192287.3000000003</v>
      </c>
      <c r="H94" s="648">
        <v>4390180.55</v>
      </c>
      <c r="I94" s="648">
        <v>556142.4</v>
      </c>
      <c r="J94" s="648">
        <v>375093.06</v>
      </c>
      <c r="K94" s="649">
        <v>12948333.880000001</v>
      </c>
      <c r="L94" s="615"/>
      <c r="M94" s="648">
        <v>740241.80295799149</v>
      </c>
      <c r="N94" s="648">
        <v>0</v>
      </c>
      <c r="O94" s="648">
        <v>0</v>
      </c>
      <c r="P94" s="648">
        <v>793492.92</v>
      </c>
      <c r="Q94" s="648">
        <v>1061290.1076598694</v>
      </c>
      <c r="R94" s="648">
        <v>0</v>
      </c>
      <c r="S94" s="641">
        <v>0</v>
      </c>
      <c r="T94" s="648">
        <v>297529.87661419023</v>
      </c>
      <c r="U94" s="648">
        <v>524817.34499999997</v>
      </c>
      <c r="V94" s="642">
        <v>3417372.0522320513</v>
      </c>
      <c r="W94" s="643"/>
      <c r="X94" s="644">
        <v>16365705.932232052</v>
      </c>
      <c r="Y94" s="625">
        <v>-14137355.119999999</v>
      </c>
      <c r="Z94" s="654">
        <v>2228350.8122320529</v>
      </c>
      <c r="AA94" s="670">
        <v>0.13615977345916647</v>
      </c>
      <c r="AB94" s="670"/>
      <c r="AC94" s="639">
        <v>471118.40252400003</v>
      </c>
      <c r="AD94" s="639">
        <v>0</v>
      </c>
      <c r="AE94" s="639">
        <v>125672.62017915596</v>
      </c>
      <c r="AF94" s="639">
        <v>175178.1029703634</v>
      </c>
      <c r="AG94" s="639">
        <v>0</v>
      </c>
      <c r="AH94" s="640">
        <v>771969.12567351945</v>
      </c>
      <c r="AI94" s="615"/>
      <c r="AJ94" s="615">
        <v>-8945.44</v>
      </c>
      <c r="AK94" s="615">
        <v>-16247.84</v>
      </c>
      <c r="AL94" s="615">
        <v>-8945.44</v>
      </c>
      <c r="AM94" s="615">
        <v>-91.28</v>
      </c>
      <c r="AN94" s="615">
        <v>-160470.24</v>
      </c>
      <c r="AO94" s="615">
        <v>-391086.39155</v>
      </c>
      <c r="AP94" s="615">
        <v>321804.04423444072</v>
      </c>
      <c r="AQ94" s="633">
        <v>352123.06729358766</v>
      </c>
      <c r="AR94" s="633">
        <v>-272014.40000000002</v>
      </c>
      <c r="AS94" s="633">
        <v>-104241.76</v>
      </c>
      <c r="AT94" s="633">
        <v>-143019.05215680477</v>
      </c>
      <c r="AU94" s="633">
        <v>-35507.919999999998</v>
      </c>
      <c r="AV94" s="633">
        <v>811247.26835366606</v>
      </c>
      <c r="AW94" s="633">
        <v>34260.532714615372</v>
      </c>
      <c r="AX94" s="626">
        <v>378865.14888950496</v>
      </c>
      <c r="AY94" s="615"/>
      <c r="AZ94" s="650">
        <v>3315720.9925055983</v>
      </c>
      <c r="BA94" s="651">
        <v>1002907.1762237609</v>
      </c>
      <c r="BB94" s="644"/>
      <c r="BC94" s="655">
        <v>7697813.2555244369</v>
      </c>
      <c r="BD94" s="633">
        <v>-6890.3250000000116</v>
      </c>
      <c r="BE94" s="644">
        <v>7690922.9305244368</v>
      </c>
      <c r="BF94" s="664"/>
      <c r="BG94" s="615">
        <v>295.80933282208588</v>
      </c>
      <c r="BH94" s="615">
        <v>80.464831288343561</v>
      </c>
      <c r="BI94" s="615">
        <v>459.277749780894</v>
      </c>
      <c r="BJ94" s="615">
        <v>480.95755368098156</v>
      </c>
      <c r="BK94" s="615">
        <v>60.927081507449607</v>
      </c>
      <c r="BL94" s="615">
        <v>41.092578878177036</v>
      </c>
      <c r="BM94" s="626">
        <v>1418.5291279579317</v>
      </c>
      <c r="BN94" s="615"/>
      <c r="BO94" s="615">
        <v>81.095727756134039</v>
      </c>
      <c r="BP94" s="615">
        <v>0</v>
      </c>
      <c r="BQ94" s="615">
        <v>0</v>
      </c>
      <c r="BR94" s="615">
        <v>86.92954864154251</v>
      </c>
      <c r="BS94" s="615">
        <v>116.26754027825037</v>
      </c>
      <c r="BT94" s="615">
        <v>0</v>
      </c>
      <c r="BU94" s="615">
        <v>0</v>
      </c>
      <c r="BV94" s="615">
        <v>32.595297613298669</v>
      </c>
      <c r="BW94" s="615">
        <v>57.495327015775629</v>
      </c>
      <c r="BX94" s="626">
        <v>374.38344130500121</v>
      </c>
      <c r="BY94" s="625"/>
      <c r="BZ94" s="626">
        <v>1792.9125692629329</v>
      </c>
      <c r="CA94" s="626">
        <v>-1548.79</v>
      </c>
      <c r="CB94" s="626">
        <v>244.12256926293304</v>
      </c>
      <c r="CC94" s="670">
        <v>0.13615977345916647</v>
      </c>
      <c r="CD94" s="670"/>
      <c r="CE94" s="615">
        <v>51.612445500000007</v>
      </c>
      <c r="CF94" s="615">
        <v>0</v>
      </c>
      <c r="CG94" s="615">
        <v>13.767815532335227</v>
      </c>
      <c r="CH94" s="615">
        <v>19.191290860031046</v>
      </c>
      <c r="CI94" s="615">
        <v>0</v>
      </c>
      <c r="CJ94" s="626">
        <v>84.571551892366287</v>
      </c>
      <c r="CK94" s="615">
        <v>0</v>
      </c>
      <c r="CL94" s="615">
        <v>-0.98000000000000009</v>
      </c>
      <c r="CM94" s="615">
        <v>-1.78</v>
      </c>
      <c r="CN94" s="615">
        <v>-0.98000000000000009</v>
      </c>
      <c r="CO94" s="615">
        <v>-0.01</v>
      </c>
      <c r="CP94" s="615">
        <v>-17.579999999999998</v>
      </c>
      <c r="CQ94" s="615">
        <v>-42.844696707931639</v>
      </c>
      <c r="CR94" s="615">
        <v>35.254606073010599</v>
      </c>
      <c r="CS94" s="615">
        <v>38.576146723662099</v>
      </c>
      <c r="CT94" s="615">
        <v>-29.800000000000004</v>
      </c>
      <c r="CU94" s="615">
        <v>-11.42</v>
      </c>
      <c r="CV94" s="615">
        <v>-15.668169605259068</v>
      </c>
      <c r="CW94" s="615">
        <v>-3.8899999999999997</v>
      </c>
      <c r="CX94" s="615">
        <v>88.874591186860869</v>
      </c>
      <c r="CY94" s="615">
        <v>3.7533449512067674</v>
      </c>
      <c r="CZ94" s="626">
        <v>41.505822621549619</v>
      </c>
      <c r="DA94" s="615"/>
      <c r="DB94" s="626">
        <v>363.24726035337403</v>
      </c>
      <c r="DC94" s="626">
        <v>109.87151360908862</v>
      </c>
      <c r="DD94" s="615">
        <v>0</v>
      </c>
      <c r="DE94" s="624">
        <v>843.31871773931164</v>
      </c>
      <c r="DF94" s="615">
        <v>-0.75485593777388382</v>
      </c>
      <c r="DG94" s="626">
        <v>842.56386180153777</v>
      </c>
    </row>
    <row r="95" spans="1:111">
      <c r="A95" s="638">
        <v>250</v>
      </c>
      <c r="B95" s="646">
        <v>6</v>
      </c>
      <c r="C95" s="647">
        <v>1703</v>
      </c>
      <c r="D95" s="616" t="s">
        <v>107</v>
      </c>
      <c r="E95" s="648">
        <v>520294.22000000003</v>
      </c>
      <c r="F95" s="648">
        <v>85848.66</v>
      </c>
      <c r="G95" s="648">
        <v>751833.20000000007</v>
      </c>
      <c r="H95" s="648">
        <v>803250.7</v>
      </c>
      <c r="I95" s="648">
        <v>104346.92</v>
      </c>
      <c r="J95" s="648">
        <v>69544.56</v>
      </c>
      <c r="K95" s="649">
        <v>2335118.2600000002</v>
      </c>
      <c r="L95" s="615"/>
      <c r="M95" s="648">
        <v>87047.977606526387</v>
      </c>
      <c r="N95" s="648">
        <v>0</v>
      </c>
      <c r="O95" s="648">
        <v>0</v>
      </c>
      <c r="P95" s="648">
        <v>72135.72</v>
      </c>
      <c r="Q95" s="648">
        <v>301356.48086008785</v>
      </c>
      <c r="R95" s="648">
        <v>0</v>
      </c>
      <c r="S95" s="641">
        <v>0</v>
      </c>
      <c r="T95" s="648">
        <v>62207.779525857957</v>
      </c>
      <c r="U95" s="648">
        <v>63888.62000000001</v>
      </c>
      <c r="V95" s="642">
        <v>586636.57799247222</v>
      </c>
      <c r="W95" s="643"/>
      <c r="X95" s="644">
        <v>2921754.8379924726</v>
      </c>
      <c r="Y95" s="625">
        <v>-2637589.37</v>
      </c>
      <c r="Z95" s="654">
        <v>284165.46799247246</v>
      </c>
      <c r="AA95" s="670">
        <v>9.7258491471420488E-2</v>
      </c>
      <c r="AB95" s="670"/>
      <c r="AC95" s="639">
        <v>207527.29772774994</v>
      </c>
      <c r="AD95" s="639">
        <v>0</v>
      </c>
      <c r="AE95" s="639">
        <v>19930.029290606912</v>
      </c>
      <c r="AF95" s="639">
        <v>29672.001239651912</v>
      </c>
      <c r="AG95" s="639">
        <v>0</v>
      </c>
      <c r="AH95" s="640">
        <v>257129.32825800875</v>
      </c>
      <c r="AI95" s="615"/>
      <c r="AJ95" s="615">
        <v>-1668.94</v>
      </c>
      <c r="AK95" s="615">
        <v>-3031.34</v>
      </c>
      <c r="AL95" s="615">
        <v>-1668.94</v>
      </c>
      <c r="AM95" s="615">
        <v>-17.03</v>
      </c>
      <c r="AN95" s="615">
        <v>-29938.739999999998</v>
      </c>
      <c r="AO95" s="615">
        <v>-31540.26</v>
      </c>
      <c r="AP95" s="615">
        <v>-33912.46675835787</v>
      </c>
      <c r="AQ95" s="633">
        <v>-18680.972671265328</v>
      </c>
      <c r="AR95" s="633">
        <v>-50749.4</v>
      </c>
      <c r="AS95" s="633">
        <v>-19448.259999999998</v>
      </c>
      <c r="AT95" s="633">
        <v>-26302.783415464324</v>
      </c>
      <c r="AU95" s="633">
        <v>-6624.67</v>
      </c>
      <c r="AV95" s="633">
        <v>96046.634196465311</v>
      </c>
      <c r="AW95" s="633">
        <v>879.78150898482272</v>
      </c>
      <c r="AX95" s="626">
        <v>-126657.3871396374</v>
      </c>
      <c r="AY95" s="615"/>
      <c r="AZ95" s="650">
        <v>816629.76778005401</v>
      </c>
      <c r="BA95" s="651">
        <v>338991.95969513507</v>
      </c>
      <c r="BB95" s="644"/>
      <c r="BC95" s="655">
        <v>1570259.136586033</v>
      </c>
      <c r="BD95" s="633">
        <v>54769.249999999993</v>
      </c>
      <c r="BE95" s="644">
        <v>1625028.386586033</v>
      </c>
      <c r="BF95" s="664"/>
      <c r="BG95" s="615">
        <v>305.51627715795655</v>
      </c>
      <c r="BH95" s="615">
        <v>50.410252495596012</v>
      </c>
      <c r="BI95" s="615">
        <v>441.47574867880218</v>
      </c>
      <c r="BJ95" s="615">
        <v>471.6680563711098</v>
      </c>
      <c r="BK95" s="615">
        <v>61.272413388138581</v>
      </c>
      <c r="BL95" s="615">
        <v>40.836500293599528</v>
      </c>
      <c r="BM95" s="626">
        <v>1371.1792483852028</v>
      </c>
      <c r="BN95" s="615"/>
      <c r="BO95" s="615">
        <v>51.114490667367228</v>
      </c>
      <c r="BP95" s="615">
        <v>0</v>
      </c>
      <c r="BQ95" s="615">
        <v>0</v>
      </c>
      <c r="BR95" s="615">
        <v>42.358027011156786</v>
      </c>
      <c r="BS95" s="615">
        <v>176.9562424310557</v>
      </c>
      <c r="BT95" s="615">
        <v>0</v>
      </c>
      <c r="BU95" s="615">
        <v>0</v>
      </c>
      <c r="BV95" s="615">
        <v>36.528349692224282</v>
      </c>
      <c r="BW95" s="615">
        <v>37.51533763945978</v>
      </c>
      <c r="BX95" s="626">
        <v>344.4724474412638</v>
      </c>
      <c r="BY95" s="625"/>
      <c r="BZ95" s="626">
        <v>1715.6516958264665</v>
      </c>
      <c r="CA95" s="626">
        <v>-1548.79</v>
      </c>
      <c r="CB95" s="626">
        <v>166.8616958264665</v>
      </c>
      <c r="CC95" s="670">
        <v>9.7258491471420502E-2</v>
      </c>
      <c r="CD95" s="670"/>
      <c r="CE95" s="615">
        <v>121.85983424999996</v>
      </c>
      <c r="CF95" s="615">
        <v>0</v>
      </c>
      <c r="CG95" s="615">
        <v>11.702894474813219</v>
      </c>
      <c r="CH95" s="615">
        <v>17.423371250529602</v>
      </c>
      <c r="CI95" s="615">
        <v>0</v>
      </c>
      <c r="CJ95" s="626">
        <v>150.98609997534277</v>
      </c>
      <c r="CK95" s="615">
        <v>0</v>
      </c>
      <c r="CL95" s="615">
        <v>-0.98</v>
      </c>
      <c r="CM95" s="615">
        <v>-1.78</v>
      </c>
      <c r="CN95" s="615">
        <v>-0.98</v>
      </c>
      <c r="CO95" s="615">
        <v>-0.01</v>
      </c>
      <c r="CP95" s="615">
        <v>-17.579999999999998</v>
      </c>
      <c r="CQ95" s="615">
        <v>-18.520411039342335</v>
      </c>
      <c r="CR95" s="615">
        <v>-19.91336861911795</v>
      </c>
      <c r="CS95" s="615">
        <v>-10.969449601447639</v>
      </c>
      <c r="CT95" s="615">
        <v>-29.8</v>
      </c>
      <c r="CU95" s="615">
        <v>-11.42</v>
      </c>
      <c r="CV95" s="615">
        <v>-15.444969709609115</v>
      </c>
      <c r="CW95" s="615">
        <v>-3.89</v>
      </c>
      <c r="CX95" s="615">
        <v>56.398493362575053</v>
      </c>
      <c r="CY95" s="615">
        <v>0.51660687550488704</v>
      </c>
      <c r="CZ95" s="626">
        <v>-74.373098731437111</v>
      </c>
      <c r="DA95" s="615"/>
      <c r="DB95" s="626">
        <v>479.52423240167587</v>
      </c>
      <c r="DC95" s="626">
        <v>199.05576024376691</v>
      </c>
      <c r="DD95" s="615">
        <v>0</v>
      </c>
      <c r="DE95" s="624">
        <v>922.05468971581502</v>
      </c>
      <c r="DF95" s="615">
        <v>32.160452143276565</v>
      </c>
      <c r="DG95" s="626">
        <v>954.21514185909166</v>
      </c>
    </row>
    <row r="96" spans="1:111">
      <c r="A96" s="638">
        <v>256</v>
      </c>
      <c r="B96" s="646">
        <v>13</v>
      </c>
      <c r="C96" s="647">
        <v>1492</v>
      </c>
      <c r="D96" s="616" t="s">
        <v>108</v>
      </c>
      <c r="E96" s="648">
        <v>744558.97</v>
      </c>
      <c r="F96" s="648">
        <v>162158.57999999999</v>
      </c>
      <c r="G96" s="648">
        <v>1013340.4</v>
      </c>
      <c r="H96" s="648">
        <v>734004.95</v>
      </c>
      <c r="I96" s="648">
        <v>85317.3</v>
      </c>
      <c r="J96" s="648">
        <v>54998.729999999996</v>
      </c>
      <c r="K96" s="649">
        <v>2794378.9299999997</v>
      </c>
      <c r="L96" s="615"/>
      <c r="M96" s="648">
        <v>119021.57533408866</v>
      </c>
      <c r="N96" s="648">
        <v>0</v>
      </c>
      <c r="O96" s="648">
        <v>0</v>
      </c>
      <c r="P96" s="648">
        <v>36067.86</v>
      </c>
      <c r="Q96" s="648">
        <v>388251.35370404256</v>
      </c>
      <c r="R96" s="648">
        <v>0</v>
      </c>
      <c r="S96" s="641">
        <v>0</v>
      </c>
      <c r="T96" s="648">
        <v>32191.803139455111</v>
      </c>
      <c r="U96" s="648">
        <v>68164.63</v>
      </c>
      <c r="V96" s="642">
        <v>643697.2221775864</v>
      </c>
      <c r="W96" s="643"/>
      <c r="X96" s="644">
        <v>3438076.1521775862</v>
      </c>
      <c r="Y96" s="625">
        <v>-2310794.6800000002</v>
      </c>
      <c r="Z96" s="654">
        <v>1127281.4721775861</v>
      </c>
      <c r="AA96" s="670">
        <v>0.32788147274271279</v>
      </c>
      <c r="AB96" s="670"/>
      <c r="AC96" s="639">
        <v>502299.09899399994</v>
      </c>
      <c r="AD96" s="639">
        <v>0</v>
      </c>
      <c r="AE96" s="639">
        <v>18597.147676535282</v>
      </c>
      <c r="AF96" s="639">
        <v>25885.28092865042</v>
      </c>
      <c r="AG96" s="639">
        <v>0</v>
      </c>
      <c r="AH96" s="640">
        <v>546781.52759918571</v>
      </c>
      <c r="AI96" s="615"/>
      <c r="AJ96" s="615">
        <v>-1462.16</v>
      </c>
      <c r="AK96" s="615">
        <v>-2655.76</v>
      </c>
      <c r="AL96" s="615">
        <v>-1462.16</v>
      </c>
      <c r="AM96" s="615">
        <v>-14.92</v>
      </c>
      <c r="AN96" s="615">
        <v>-26229.359999999997</v>
      </c>
      <c r="AO96" s="615">
        <v>-24316.22</v>
      </c>
      <c r="AP96" s="615">
        <v>-362507.93580721266</v>
      </c>
      <c r="AQ96" s="633">
        <v>-395491.1268833112</v>
      </c>
      <c r="AR96" s="633">
        <v>-44461.599999999999</v>
      </c>
      <c r="AS96" s="633">
        <v>-17038.64</v>
      </c>
      <c r="AT96" s="633">
        <v>-37248.037078193491</v>
      </c>
      <c r="AU96" s="633">
        <v>-5803.88</v>
      </c>
      <c r="AV96" s="633">
        <v>56619.720282913098</v>
      </c>
      <c r="AW96" s="633">
        <v>2768.2737199048315</v>
      </c>
      <c r="AX96" s="626">
        <v>-859303.80576589948</v>
      </c>
      <c r="AY96" s="615"/>
      <c r="AZ96" s="650">
        <v>928869.40732683789</v>
      </c>
      <c r="BA96" s="651">
        <v>259623.29895332575</v>
      </c>
      <c r="BB96" s="644"/>
      <c r="BC96" s="655">
        <v>2003251.9002910359</v>
      </c>
      <c r="BD96" s="633">
        <v>114838.75</v>
      </c>
      <c r="BE96" s="644">
        <v>2118090.6502910359</v>
      </c>
      <c r="BF96" s="664"/>
      <c r="BG96" s="615">
        <v>499.03416219839141</v>
      </c>
      <c r="BH96" s="615">
        <v>108.68537533512064</v>
      </c>
      <c r="BI96" s="615">
        <v>679.18257372654159</v>
      </c>
      <c r="BJ96" s="615">
        <v>491.96042225201069</v>
      </c>
      <c r="BK96" s="615">
        <v>57.183176943699735</v>
      </c>
      <c r="BL96" s="615">
        <v>36.862419571045571</v>
      </c>
      <c r="BM96" s="626">
        <v>1872.9081300268094</v>
      </c>
      <c r="BN96" s="615"/>
      <c r="BO96" s="615">
        <v>79.773173816413305</v>
      </c>
      <c r="BP96" s="615">
        <v>0</v>
      </c>
      <c r="BQ96" s="615">
        <v>0</v>
      </c>
      <c r="BR96" s="615">
        <v>24.17416890080429</v>
      </c>
      <c r="BS96" s="615">
        <v>260.22208693300439</v>
      </c>
      <c r="BT96" s="615">
        <v>0</v>
      </c>
      <c r="BU96" s="615">
        <v>0</v>
      </c>
      <c r="BV96" s="615">
        <v>21.576275562637473</v>
      </c>
      <c r="BW96" s="615">
        <v>45.686749329758719</v>
      </c>
      <c r="BX96" s="626">
        <v>431.43245454261825</v>
      </c>
      <c r="BY96" s="625"/>
      <c r="BZ96" s="626">
        <v>2304.3405845694278</v>
      </c>
      <c r="CA96" s="626">
        <v>-1548.7900000000002</v>
      </c>
      <c r="CB96" s="626">
        <v>755.55058456942766</v>
      </c>
      <c r="CC96" s="670">
        <v>0.32788147274271279</v>
      </c>
      <c r="CD96" s="670"/>
      <c r="CE96" s="615">
        <v>336.66159449999998</v>
      </c>
      <c r="CF96" s="615">
        <v>0</v>
      </c>
      <c r="CG96" s="615">
        <v>12.464576190707293</v>
      </c>
      <c r="CH96" s="615">
        <v>17.34938400043594</v>
      </c>
      <c r="CI96" s="615">
        <v>0</v>
      </c>
      <c r="CJ96" s="626">
        <v>366.47555469114326</v>
      </c>
      <c r="CK96" s="615">
        <v>0</v>
      </c>
      <c r="CL96" s="615">
        <v>-0.98000000000000009</v>
      </c>
      <c r="CM96" s="615">
        <v>-1.7800000000000002</v>
      </c>
      <c r="CN96" s="615">
        <v>-0.98000000000000009</v>
      </c>
      <c r="CO96" s="615">
        <v>-0.01</v>
      </c>
      <c r="CP96" s="615">
        <v>-17.579999999999998</v>
      </c>
      <c r="CQ96" s="615">
        <v>-16.297734584450403</v>
      </c>
      <c r="CR96" s="615">
        <v>-242.96778539357416</v>
      </c>
      <c r="CS96" s="615">
        <v>-265.0744818252756</v>
      </c>
      <c r="CT96" s="615">
        <v>-29.8</v>
      </c>
      <c r="CU96" s="615">
        <v>-11.42</v>
      </c>
      <c r="CV96" s="615">
        <v>-24.96517230441923</v>
      </c>
      <c r="CW96" s="615">
        <v>-3.89</v>
      </c>
      <c r="CX96" s="615">
        <v>37.948874184258109</v>
      </c>
      <c r="CY96" s="615">
        <v>1.855411340418788</v>
      </c>
      <c r="CZ96" s="626">
        <v>-575.94088858304258</v>
      </c>
      <c r="DA96" s="615"/>
      <c r="DB96" s="626">
        <v>622.5666268946635</v>
      </c>
      <c r="DC96" s="626">
        <v>174.0102539901647</v>
      </c>
      <c r="DD96" s="615">
        <v>0</v>
      </c>
      <c r="DE96" s="624">
        <v>1342.6621315623565</v>
      </c>
      <c r="DF96" s="615">
        <v>76.969671581769433</v>
      </c>
      <c r="DG96" s="626">
        <v>1419.631803144126</v>
      </c>
    </row>
    <row r="97" spans="1:111">
      <c r="A97" s="638">
        <v>257</v>
      </c>
      <c r="B97" s="646">
        <v>1</v>
      </c>
      <c r="C97" s="647">
        <v>41635</v>
      </c>
      <c r="D97" s="616" t="s">
        <v>109</v>
      </c>
      <c r="E97" s="648">
        <v>21601180.719999999</v>
      </c>
      <c r="F97" s="648">
        <v>4263816.78</v>
      </c>
      <c r="G97" s="648">
        <v>25047486.5</v>
      </c>
      <c r="H97" s="648">
        <v>24651487</v>
      </c>
      <c r="I97" s="648">
        <v>2382915.7000000002</v>
      </c>
      <c r="J97" s="648">
        <v>2161992.3299999996</v>
      </c>
      <c r="K97" s="649">
        <v>80108879.030000001</v>
      </c>
      <c r="L97" s="615"/>
      <c r="M97" s="648">
        <v>2549651.4086758043</v>
      </c>
      <c r="N97" s="648">
        <v>939210.65700000012</v>
      </c>
      <c r="O97" s="648">
        <v>1817991.1188000001</v>
      </c>
      <c r="P97" s="648">
        <v>10774271.289999999</v>
      </c>
      <c r="Q97" s="648">
        <v>309792.87628183106</v>
      </c>
      <c r="R97" s="648">
        <v>0</v>
      </c>
      <c r="S97" s="641">
        <v>212527.85</v>
      </c>
      <c r="T97" s="648">
        <v>1328976.3971146147</v>
      </c>
      <c r="U97" s="648">
        <v>1819064.96</v>
      </c>
      <c r="V97" s="642">
        <v>19751486.557872251</v>
      </c>
      <c r="W97" s="643"/>
      <c r="X97" s="644">
        <v>99860365.587872252</v>
      </c>
      <c r="Y97" s="625">
        <v>-64483871.649999999</v>
      </c>
      <c r="Z97" s="654">
        <v>35376493.937872253</v>
      </c>
      <c r="AA97" s="670">
        <v>0.35425960769933956</v>
      </c>
      <c r="AB97" s="670"/>
      <c r="AC97" s="639">
        <v>0</v>
      </c>
      <c r="AD97" s="639">
        <v>0</v>
      </c>
      <c r="AE97" s="639">
        <v>316433.91381303378</v>
      </c>
      <c r="AF97" s="639">
        <v>919115.34383911989</v>
      </c>
      <c r="AG97" s="639">
        <v>447861.71612382395</v>
      </c>
      <c r="AH97" s="640">
        <v>1683410.9737759777</v>
      </c>
      <c r="AI97" s="615"/>
      <c r="AJ97" s="615">
        <v>-40802.299999999996</v>
      </c>
      <c r="AK97" s="615">
        <v>-74110.3</v>
      </c>
      <c r="AL97" s="615">
        <v>-40802.299999999996</v>
      </c>
      <c r="AM97" s="615">
        <v>-416.35</v>
      </c>
      <c r="AN97" s="615">
        <v>-731943.29999999993</v>
      </c>
      <c r="AO97" s="615">
        <v>-2540496.4889500001</v>
      </c>
      <c r="AP97" s="615">
        <v>6730177.9833535608</v>
      </c>
      <c r="AQ97" s="633">
        <v>2637662.6324531757</v>
      </c>
      <c r="AR97" s="633">
        <v>-1240723</v>
      </c>
      <c r="AS97" s="633">
        <v>-475471.7</v>
      </c>
      <c r="AT97" s="633">
        <v>-858042.26712741191</v>
      </c>
      <c r="AU97" s="633">
        <v>-161960.15</v>
      </c>
      <c r="AV97" s="633">
        <v>1203900.2007343438</v>
      </c>
      <c r="AW97" s="633">
        <v>-189170.42122657201</v>
      </c>
      <c r="AX97" s="626">
        <v>4217802.2392370962</v>
      </c>
      <c r="AY97" s="615"/>
      <c r="AZ97" s="650">
        <v>-1111643.2324221192</v>
      </c>
      <c r="BA97" s="651">
        <v>2120381.6976990867</v>
      </c>
      <c r="BB97" s="644"/>
      <c r="BC97" s="655">
        <v>42286445.616162293</v>
      </c>
      <c r="BD97" s="633">
        <v>-574488.79725000006</v>
      </c>
      <c r="BE97" s="644">
        <v>41711956.81891229</v>
      </c>
      <c r="BF97" s="664"/>
      <c r="BG97" s="615">
        <v>518.82264248829108</v>
      </c>
      <c r="BH97" s="615">
        <v>102.40943388975622</v>
      </c>
      <c r="BI97" s="615">
        <v>601.59688963612348</v>
      </c>
      <c r="BJ97" s="615">
        <v>592.0856731115648</v>
      </c>
      <c r="BK97" s="615">
        <v>57.233474240422723</v>
      </c>
      <c r="BL97" s="615">
        <v>51.927280653296499</v>
      </c>
      <c r="BM97" s="626">
        <v>1924.0753940194547</v>
      </c>
      <c r="BN97" s="615"/>
      <c r="BO97" s="615">
        <v>61.238174821083327</v>
      </c>
      <c r="BP97" s="615">
        <v>22.558200000000003</v>
      </c>
      <c r="BQ97" s="615">
        <v>43.664972230094875</v>
      </c>
      <c r="BR97" s="615">
        <v>258.77918313918576</v>
      </c>
      <c r="BS97" s="615">
        <v>7.4406839505663758</v>
      </c>
      <c r="BT97" s="615">
        <v>0</v>
      </c>
      <c r="BU97" s="615">
        <v>5.104547856370842</v>
      </c>
      <c r="BV97" s="615">
        <v>31.919692497048509</v>
      </c>
      <c r="BW97" s="615">
        <v>43.690764020655699</v>
      </c>
      <c r="BX97" s="626">
        <v>474.39621851500544</v>
      </c>
      <c r="BY97" s="625"/>
      <c r="BZ97" s="626">
        <v>2398.4716125344603</v>
      </c>
      <c r="CA97" s="626">
        <v>-1548.79</v>
      </c>
      <c r="CB97" s="626">
        <v>849.68161253446021</v>
      </c>
      <c r="CC97" s="670">
        <v>0.35425960769933956</v>
      </c>
      <c r="CD97" s="670"/>
      <c r="CE97" s="615">
        <v>0</v>
      </c>
      <c r="CF97" s="615">
        <v>0</v>
      </c>
      <c r="CG97" s="615">
        <v>7.6001900759705485</v>
      </c>
      <c r="CH97" s="615">
        <v>22.075545666845681</v>
      </c>
      <c r="CI97" s="615">
        <v>10.756856397834129</v>
      </c>
      <c r="CJ97" s="626">
        <v>40.432592140650357</v>
      </c>
      <c r="CK97" s="615">
        <v>0</v>
      </c>
      <c r="CL97" s="615">
        <v>-0.97999999999999987</v>
      </c>
      <c r="CM97" s="615">
        <v>-1.78</v>
      </c>
      <c r="CN97" s="615">
        <v>-0.97999999999999987</v>
      </c>
      <c r="CO97" s="615">
        <v>-0.01</v>
      </c>
      <c r="CP97" s="615">
        <v>-17.579999999999998</v>
      </c>
      <c r="CQ97" s="615">
        <v>-61.018289634922546</v>
      </c>
      <c r="CR97" s="615">
        <v>161.64712341428032</v>
      </c>
      <c r="CS97" s="615">
        <v>63.35205073743667</v>
      </c>
      <c r="CT97" s="615">
        <v>-29.8</v>
      </c>
      <c r="CU97" s="615">
        <v>-11.42</v>
      </c>
      <c r="CV97" s="615">
        <v>-20.608677005582127</v>
      </c>
      <c r="CW97" s="615">
        <v>-3.8899999999999997</v>
      </c>
      <c r="CX97" s="615">
        <v>28.915580658925034</v>
      </c>
      <c r="CY97" s="615">
        <v>-4.5435432022714544</v>
      </c>
      <c r="CZ97" s="626">
        <v>101.30424496786588</v>
      </c>
      <c r="DA97" s="615"/>
      <c r="DB97" s="626">
        <v>-26.699729372453927</v>
      </c>
      <c r="DC97" s="626">
        <v>50.927865922879469</v>
      </c>
      <c r="DD97" s="615">
        <v>0</v>
      </c>
      <c r="DE97" s="624">
        <v>1015.646586193402</v>
      </c>
      <c r="DF97" s="615">
        <v>-13.798217779512431</v>
      </c>
      <c r="DG97" s="626">
        <v>1001.8483684138895</v>
      </c>
    </row>
    <row r="98" spans="1:111">
      <c r="A98" s="638">
        <v>260</v>
      </c>
      <c r="B98" s="646">
        <v>12</v>
      </c>
      <c r="C98" s="647">
        <v>9566</v>
      </c>
      <c r="D98" s="616" t="s">
        <v>110</v>
      </c>
      <c r="E98" s="648">
        <v>2341323.9900000002</v>
      </c>
      <c r="F98" s="648">
        <v>515091.95999999996</v>
      </c>
      <c r="G98" s="648">
        <v>3971640.6</v>
      </c>
      <c r="H98" s="648">
        <v>3850063.6999999997</v>
      </c>
      <c r="I98" s="648">
        <v>595957.14</v>
      </c>
      <c r="J98" s="648">
        <v>376728.38999999996</v>
      </c>
      <c r="K98" s="649">
        <v>11650805.780000001</v>
      </c>
      <c r="L98" s="615"/>
      <c r="M98" s="648">
        <v>1082712.9249715423</v>
      </c>
      <c r="N98" s="648">
        <v>0</v>
      </c>
      <c r="O98" s="648">
        <v>0</v>
      </c>
      <c r="P98" s="648">
        <v>1637080.09</v>
      </c>
      <c r="Q98" s="648">
        <v>1057763.6943735809</v>
      </c>
      <c r="R98" s="648">
        <v>0</v>
      </c>
      <c r="S98" s="641">
        <v>117458.14000000001</v>
      </c>
      <c r="T98" s="648">
        <v>365161.98614816612</v>
      </c>
      <c r="U98" s="648">
        <v>604175.05999999994</v>
      </c>
      <c r="V98" s="642">
        <v>4864351.8954932885</v>
      </c>
      <c r="W98" s="643"/>
      <c r="X98" s="644">
        <v>16515157.675493289</v>
      </c>
      <c r="Y98" s="625">
        <v>-14815725.139999999</v>
      </c>
      <c r="Z98" s="654">
        <v>1699432.5354932901</v>
      </c>
      <c r="AA98" s="670">
        <v>0.10290138119692702</v>
      </c>
      <c r="AB98" s="670"/>
      <c r="AC98" s="639">
        <v>1162715.3112959999</v>
      </c>
      <c r="AD98" s="639">
        <v>0</v>
      </c>
      <c r="AE98" s="639">
        <v>133909.18931924572</v>
      </c>
      <c r="AF98" s="639">
        <v>169390.03071313564</v>
      </c>
      <c r="AG98" s="639">
        <v>0</v>
      </c>
      <c r="AH98" s="640">
        <v>1466014.5313283813</v>
      </c>
      <c r="AI98" s="615"/>
      <c r="AJ98" s="615">
        <v>-9374.68</v>
      </c>
      <c r="AK98" s="615">
        <v>-17027.48</v>
      </c>
      <c r="AL98" s="615">
        <v>-9374.68</v>
      </c>
      <c r="AM98" s="615">
        <v>-95.66</v>
      </c>
      <c r="AN98" s="615">
        <v>-168170.27999999997</v>
      </c>
      <c r="AO98" s="615">
        <v>-320949.14994999999</v>
      </c>
      <c r="AP98" s="615">
        <v>2820993.2121783863</v>
      </c>
      <c r="AQ98" s="633">
        <v>1314052.6246491715</v>
      </c>
      <c r="AR98" s="633">
        <v>-285066.8</v>
      </c>
      <c r="AS98" s="633">
        <v>-109243.72</v>
      </c>
      <c r="AT98" s="633">
        <v>-260861.15683367819</v>
      </c>
      <c r="AU98" s="633">
        <v>-37211.74</v>
      </c>
      <c r="AV98" s="633">
        <v>452936.70176236902</v>
      </c>
      <c r="AW98" s="633">
        <v>149080.79292637121</v>
      </c>
      <c r="AX98" s="626">
        <v>3519687.9847326195</v>
      </c>
      <c r="AY98" s="615"/>
      <c r="AZ98" s="650">
        <v>5526111.7606845228</v>
      </c>
      <c r="BA98" s="651">
        <v>1635869.3549833954</v>
      </c>
      <c r="BB98" s="644"/>
      <c r="BC98" s="655">
        <v>13847116.167222209</v>
      </c>
      <c r="BD98" s="633">
        <v>-75881.912499999977</v>
      </c>
      <c r="BE98" s="644">
        <v>13771234.25472221</v>
      </c>
      <c r="BF98" s="664"/>
      <c r="BG98" s="615">
        <v>244.75475538365046</v>
      </c>
      <c r="BH98" s="615">
        <v>53.846117499477309</v>
      </c>
      <c r="BI98" s="615">
        <v>415.18300229981185</v>
      </c>
      <c r="BJ98" s="615">
        <v>402.47372987664642</v>
      </c>
      <c r="BK98" s="615">
        <v>62.299512858038888</v>
      </c>
      <c r="BL98" s="615">
        <v>39.382018607568469</v>
      </c>
      <c r="BM98" s="626">
        <v>1217.9391365251936</v>
      </c>
      <c r="BN98" s="615"/>
      <c r="BO98" s="615">
        <v>113.18345441893605</v>
      </c>
      <c r="BP98" s="615">
        <v>0</v>
      </c>
      <c r="BQ98" s="615">
        <v>0</v>
      </c>
      <c r="BR98" s="615">
        <v>171.13528015889611</v>
      </c>
      <c r="BS98" s="615">
        <v>110.57533915676154</v>
      </c>
      <c r="BT98" s="615">
        <v>0</v>
      </c>
      <c r="BU98" s="615">
        <v>12.278710014635168</v>
      </c>
      <c r="BV98" s="615">
        <v>38.172902587096601</v>
      </c>
      <c r="BW98" s="615">
        <v>63.158588751829392</v>
      </c>
      <c r="BX98" s="626">
        <v>508.50427508815477</v>
      </c>
      <c r="BY98" s="625"/>
      <c r="BZ98" s="626">
        <v>1726.4434116133482</v>
      </c>
      <c r="CA98" s="626">
        <v>-1548.79</v>
      </c>
      <c r="CB98" s="626">
        <v>177.65341161334831</v>
      </c>
      <c r="CC98" s="670">
        <v>0.10290138119692702</v>
      </c>
      <c r="CD98" s="670"/>
      <c r="CE98" s="615">
        <v>121.54665599999998</v>
      </c>
      <c r="CF98" s="615">
        <v>0</v>
      </c>
      <c r="CG98" s="615">
        <v>13.998451737324453</v>
      </c>
      <c r="CH98" s="615">
        <v>17.707508960185621</v>
      </c>
      <c r="CI98" s="615">
        <v>0</v>
      </c>
      <c r="CJ98" s="626">
        <v>153.25261669751006</v>
      </c>
      <c r="CK98" s="615">
        <v>0</v>
      </c>
      <c r="CL98" s="615">
        <v>-0.98</v>
      </c>
      <c r="CM98" s="615">
        <v>-1.78</v>
      </c>
      <c r="CN98" s="615">
        <v>-0.98</v>
      </c>
      <c r="CO98" s="615">
        <v>-0.01</v>
      </c>
      <c r="CP98" s="615">
        <v>-17.579999999999998</v>
      </c>
      <c r="CQ98" s="615">
        <v>-33.551029683253191</v>
      </c>
      <c r="CR98" s="615">
        <v>294.89788962767994</v>
      </c>
      <c r="CS98" s="615">
        <v>137.36698982324603</v>
      </c>
      <c r="CT98" s="615">
        <v>-29.799999999999997</v>
      </c>
      <c r="CU98" s="615">
        <v>-11.42</v>
      </c>
      <c r="CV98" s="615">
        <v>-27.269617063942942</v>
      </c>
      <c r="CW98" s="615">
        <v>-3.8899999999999997</v>
      </c>
      <c r="CX98" s="615">
        <v>47.348599389752145</v>
      </c>
      <c r="CY98" s="615">
        <v>15.58444416959766</v>
      </c>
      <c r="CZ98" s="626">
        <v>367.93727626307958</v>
      </c>
      <c r="DA98" s="615"/>
      <c r="DB98" s="626">
        <v>577.68260094966786</v>
      </c>
      <c r="DC98" s="626">
        <v>171.00871367169094</v>
      </c>
      <c r="DD98" s="615">
        <v>0</v>
      </c>
      <c r="DE98" s="624">
        <v>1447.5346191952967</v>
      </c>
      <c r="DF98" s="615">
        <v>-7.932460014635164</v>
      </c>
      <c r="DG98" s="626">
        <v>1439.6021591806616</v>
      </c>
    </row>
    <row r="99" spans="1:111">
      <c r="A99" s="638">
        <v>261</v>
      </c>
      <c r="B99" s="646">
        <v>19</v>
      </c>
      <c r="C99" s="647">
        <v>6837</v>
      </c>
      <c r="D99" s="616" t="s">
        <v>111</v>
      </c>
      <c r="E99" s="648">
        <v>3121765.32</v>
      </c>
      <c r="F99" s="648">
        <v>457859.52</v>
      </c>
      <c r="G99" s="648">
        <v>3546691.4000000004</v>
      </c>
      <c r="H99" s="648">
        <v>2949868.9499999997</v>
      </c>
      <c r="I99" s="648">
        <v>406854.68</v>
      </c>
      <c r="J99" s="648">
        <v>358739.75999999995</v>
      </c>
      <c r="K99" s="649">
        <v>10841779.629999999</v>
      </c>
      <c r="L99" s="615"/>
      <c r="M99" s="648">
        <v>386527.44860494835</v>
      </c>
      <c r="N99" s="648">
        <v>0</v>
      </c>
      <c r="O99" s="648">
        <v>0</v>
      </c>
      <c r="P99" s="648">
        <v>757425.05999999994</v>
      </c>
      <c r="Q99" s="648">
        <v>6224404.8000000007</v>
      </c>
      <c r="R99" s="648">
        <v>0</v>
      </c>
      <c r="S99" s="641">
        <v>0</v>
      </c>
      <c r="T99" s="648">
        <v>184989.12525732495</v>
      </c>
      <c r="U99" s="648">
        <v>307181.01250000001</v>
      </c>
      <c r="V99" s="642">
        <v>7860527.4463622747</v>
      </c>
      <c r="W99" s="643"/>
      <c r="X99" s="644">
        <v>18702307.076362275</v>
      </c>
      <c r="Y99" s="625">
        <v>-10589077.23</v>
      </c>
      <c r="Z99" s="654">
        <v>8113229.8463622741</v>
      </c>
      <c r="AA99" s="670">
        <v>0.43380903827723655</v>
      </c>
      <c r="AB99" s="670"/>
      <c r="AC99" s="639">
        <v>2231359.0877654999</v>
      </c>
      <c r="AD99" s="639">
        <v>0</v>
      </c>
      <c r="AE99" s="639">
        <v>109795.36489515557</v>
      </c>
      <c r="AF99" s="639">
        <v>119102.90340472295</v>
      </c>
      <c r="AG99" s="639">
        <v>118768.20384398475</v>
      </c>
      <c r="AH99" s="640">
        <v>2579025.5599093633</v>
      </c>
      <c r="AI99" s="615"/>
      <c r="AJ99" s="615">
        <v>-6700.26</v>
      </c>
      <c r="AK99" s="615">
        <v>-12169.86</v>
      </c>
      <c r="AL99" s="615">
        <v>-6700.26</v>
      </c>
      <c r="AM99" s="615">
        <v>-68.37</v>
      </c>
      <c r="AN99" s="615">
        <v>-120194.45999999999</v>
      </c>
      <c r="AO99" s="615">
        <v>-66663.260500000004</v>
      </c>
      <c r="AP99" s="615">
        <v>610566.06775582687</v>
      </c>
      <c r="AQ99" s="633">
        <v>1614113.5459525648</v>
      </c>
      <c r="AR99" s="633">
        <v>-203742.6</v>
      </c>
      <c r="AS99" s="633">
        <v>-78078.539999999994</v>
      </c>
      <c r="AT99" s="633">
        <v>-253387.23068324896</v>
      </c>
      <c r="AU99" s="633">
        <v>-26595.93</v>
      </c>
      <c r="AV99" s="633">
        <v>217308.11656047197</v>
      </c>
      <c r="AW99" s="633">
        <v>56004.538707233092</v>
      </c>
      <c r="AX99" s="626">
        <v>1723691.4977928477</v>
      </c>
      <c r="AY99" s="615"/>
      <c r="AZ99" s="650">
        <v>-554564.20339797006</v>
      </c>
      <c r="BA99" s="651">
        <v>784277.79304340575</v>
      </c>
      <c r="BB99" s="644"/>
      <c r="BC99" s="655">
        <v>12645660.493709922</v>
      </c>
      <c r="BD99" s="633">
        <v>-171463.08750000005</v>
      </c>
      <c r="BE99" s="644">
        <v>12474197.406209921</v>
      </c>
      <c r="BF99" s="664"/>
      <c r="BG99" s="615">
        <v>456.59870118473015</v>
      </c>
      <c r="BH99" s="615">
        <v>66.967898200965337</v>
      </c>
      <c r="BI99" s="615">
        <v>518.74965628199504</v>
      </c>
      <c r="BJ99" s="615">
        <v>431.456625713032</v>
      </c>
      <c r="BK99" s="615">
        <v>59.507778265321043</v>
      </c>
      <c r="BL99" s="615">
        <v>52.470346643264584</v>
      </c>
      <c r="BM99" s="626">
        <v>1585.751006289308</v>
      </c>
      <c r="BN99" s="615"/>
      <c r="BO99" s="615">
        <v>56.53465680926552</v>
      </c>
      <c r="BP99" s="615">
        <v>0</v>
      </c>
      <c r="BQ99" s="615">
        <v>0</v>
      </c>
      <c r="BR99" s="615">
        <v>110.78324703817464</v>
      </c>
      <c r="BS99" s="615">
        <v>910.40000000000009</v>
      </c>
      <c r="BT99" s="615">
        <v>0</v>
      </c>
      <c r="BU99" s="615">
        <v>0</v>
      </c>
      <c r="BV99" s="615">
        <v>27.057060883037142</v>
      </c>
      <c r="BW99" s="615">
        <v>44.92921054556092</v>
      </c>
      <c r="BX99" s="626">
        <v>1149.7041752760383</v>
      </c>
      <c r="BY99" s="625"/>
      <c r="BZ99" s="626">
        <v>2735.4551815653467</v>
      </c>
      <c r="CA99" s="626">
        <v>-1548.79</v>
      </c>
      <c r="CB99" s="626">
        <v>1186.6651815653465</v>
      </c>
      <c r="CC99" s="670">
        <v>0.43380903827723655</v>
      </c>
      <c r="CD99" s="670"/>
      <c r="CE99" s="615">
        <v>326.36523149999999</v>
      </c>
      <c r="CF99" s="615">
        <v>0</v>
      </c>
      <c r="CG99" s="615">
        <v>16.058997351931485</v>
      </c>
      <c r="CH99" s="615">
        <v>17.420345678619707</v>
      </c>
      <c r="CI99" s="615">
        <v>17.371391523180453</v>
      </c>
      <c r="CJ99" s="626">
        <v>377.21596605373162</v>
      </c>
      <c r="CK99" s="615">
        <v>0</v>
      </c>
      <c r="CL99" s="615">
        <v>-0.98</v>
      </c>
      <c r="CM99" s="615">
        <v>-1.78</v>
      </c>
      <c r="CN99" s="615">
        <v>-0.98</v>
      </c>
      <c r="CO99" s="615">
        <v>-0.01</v>
      </c>
      <c r="CP99" s="615">
        <v>-17.579999999999998</v>
      </c>
      <c r="CQ99" s="615">
        <v>-9.750367193213398</v>
      </c>
      <c r="CR99" s="615">
        <v>89.303213069449598</v>
      </c>
      <c r="CS99" s="615">
        <v>236.08505864451729</v>
      </c>
      <c r="CT99" s="615">
        <v>-29.8</v>
      </c>
      <c r="CU99" s="615">
        <v>-11.42</v>
      </c>
      <c r="CV99" s="615">
        <v>-37.061171666410551</v>
      </c>
      <c r="CW99" s="615">
        <v>-3.89</v>
      </c>
      <c r="CX99" s="615">
        <v>31.784132888762905</v>
      </c>
      <c r="CY99" s="615">
        <v>8.1913907718638423</v>
      </c>
      <c r="CZ99" s="626">
        <v>252.11225651496969</v>
      </c>
      <c r="DA99" s="615"/>
      <c r="DB99" s="626">
        <v>-81.112213455897333</v>
      </c>
      <c r="DC99" s="626">
        <v>114.71080781679183</v>
      </c>
      <c r="DD99" s="615">
        <v>0</v>
      </c>
      <c r="DE99" s="624">
        <v>1849.5919984949426</v>
      </c>
      <c r="DF99" s="615">
        <v>-25.078702281702508</v>
      </c>
      <c r="DG99" s="626">
        <v>1824.51329621324</v>
      </c>
    </row>
    <row r="100" spans="1:111">
      <c r="A100" s="638">
        <v>263</v>
      </c>
      <c r="B100" s="646">
        <v>11</v>
      </c>
      <c r="C100" s="647">
        <v>7354</v>
      </c>
      <c r="D100" s="616" t="s">
        <v>112</v>
      </c>
      <c r="E100" s="648">
        <v>3085882.96</v>
      </c>
      <c r="F100" s="648">
        <v>658173.05999999994</v>
      </c>
      <c r="G100" s="648">
        <v>3685617.1</v>
      </c>
      <c r="H100" s="648">
        <v>3434589.1999999997</v>
      </c>
      <c r="I100" s="648">
        <v>438313.24</v>
      </c>
      <c r="J100" s="648">
        <v>309852</v>
      </c>
      <c r="K100" s="649">
        <v>11612427.560000001</v>
      </c>
      <c r="L100" s="615"/>
      <c r="M100" s="648">
        <v>548499.03312501614</v>
      </c>
      <c r="N100" s="648">
        <v>0</v>
      </c>
      <c r="O100" s="648">
        <v>0</v>
      </c>
      <c r="P100" s="648">
        <v>302569.27</v>
      </c>
      <c r="Q100" s="648">
        <v>1120623.276660989</v>
      </c>
      <c r="R100" s="648">
        <v>0</v>
      </c>
      <c r="S100" s="641">
        <v>0</v>
      </c>
      <c r="T100" s="648">
        <v>201757.26348642429</v>
      </c>
      <c r="U100" s="648">
        <v>333403.01500000001</v>
      </c>
      <c r="V100" s="642">
        <v>2506851.8582724296</v>
      </c>
      <c r="W100" s="643"/>
      <c r="X100" s="644">
        <v>14119279.41827243</v>
      </c>
      <c r="Y100" s="625">
        <v>-11389801.66</v>
      </c>
      <c r="Z100" s="654">
        <v>2729477.7582724299</v>
      </c>
      <c r="AA100" s="670">
        <v>0.19331565566583259</v>
      </c>
      <c r="AB100" s="670"/>
      <c r="AC100" s="639">
        <v>410422.09962599998</v>
      </c>
      <c r="AD100" s="639">
        <v>0</v>
      </c>
      <c r="AE100" s="639">
        <v>84948.590215186297</v>
      </c>
      <c r="AF100" s="639">
        <v>135857.42396247367</v>
      </c>
      <c r="AG100" s="639">
        <v>0</v>
      </c>
      <c r="AH100" s="640">
        <v>631228.11380365991</v>
      </c>
      <c r="AI100" s="615"/>
      <c r="AJ100" s="615">
        <v>-7206.92</v>
      </c>
      <c r="AK100" s="615">
        <v>-13090.12</v>
      </c>
      <c r="AL100" s="615">
        <v>-7206.92</v>
      </c>
      <c r="AM100" s="615">
        <v>-73.540000000000006</v>
      </c>
      <c r="AN100" s="615">
        <v>-129283.31999999999</v>
      </c>
      <c r="AO100" s="615">
        <v>-287427.77344999998</v>
      </c>
      <c r="AP100" s="615">
        <v>1100378.9465230771</v>
      </c>
      <c r="AQ100" s="633">
        <v>225225.17994365917</v>
      </c>
      <c r="AR100" s="633">
        <v>-219149.2</v>
      </c>
      <c r="AS100" s="633">
        <v>-83982.68</v>
      </c>
      <c r="AT100" s="633">
        <v>-185829.06729874</v>
      </c>
      <c r="AU100" s="633">
        <v>-28607.06</v>
      </c>
      <c r="AV100" s="633">
        <v>321467.68671890185</v>
      </c>
      <c r="AW100" s="633">
        <v>25958.482783786341</v>
      </c>
      <c r="AX100" s="626">
        <v>711173.69522068452</v>
      </c>
      <c r="AY100" s="615"/>
      <c r="AZ100" s="650">
        <v>4627018.4718615329</v>
      </c>
      <c r="BA100" s="651">
        <v>1317082.5752272857</v>
      </c>
      <c r="BB100" s="644"/>
      <c r="BC100" s="655">
        <v>10015980.614385594</v>
      </c>
      <c r="BD100" s="633">
        <v>247521.67499999999</v>
      </c>
      <c r="BE100" s="644">
        <v>10263502.289385594</v>
      </c>
      <c r="BF100" s="664"/>
      <c r="BG100" s="615">
        <v>419.61965732934459</v>
      </c>
      <c r="BH100" s="615">
        <v>89.498648354636927</v>
      </c>
      <c r="BI100" s="615">
        <v>501.17175686701114</v>
      </c>
      <c r="BJ100" s="615">
        <v>467.03687788958388</v>
      </c>
      <c r="BK100" s="615">
        <v>59.602017949415284</v>
      </c>
      <c r="BL100" s="615">
        <v>42.133804732118577</v>
      </c>
      <c r="BM100" s="626">
        <v>1579.0627631221105</v>
      </c>
      <c r="BN100" s="615"/>
      <c r="BO100" s="615">
        <v>74.585128246534694</v>
      </c>
      <c r="BP100" s="615">
        <v>0</v>
      </c>
      <c r="BQ100" s="615">
        <v>0</v>
      </c>
      <c r="BR100" s="615">
        <v>41.143496056567855</v>
      </c>
      <c r="BS100" s="615">
        <v>152.38282249945459</v>
      </c>
      <c r="BT100" s="615">
        <v>0</v>
      </c>
      <c r="BU100" s="615">
        <v>0</v>
      </c>
      <c r="BV100" s="615">
        <v>27.435037188798518</v>
      </c>
      <c r="BW100" s="615">
        <v>45.336281615447376</v>
      </c>
      <c r="BX100" s="626">
        <v>340.88276560680305</v>
      </c>
      <c r="BY100" s="625"/>
      <c r="BZ100" s="626">
        <v>1919.9455287289136</v>
      </c>
      <c r="CA100" s="626">
        <v>-1548.79</v>
      </c>
      <c r="CB100" s="626">
        <v>371.15552872891351</v>
      </c>
      <c r="CC100" s="670">
        <v>0.19331565566583256</v>
      </c>
      <c r="CD100" s="670"/>
      <c r="CE100" s="615">
        <v>55.809368999999997</v>
      </c>
      <c r="CF100" s="615">
        <v>0</v>
      </c>
      <c r="CG100" s="615">
        <v>11.551344875603249</v>
      </c>
      <c r="CH100" s="615">
        <v>18.473949410181351</v>
      </c>
      <c r="CI100" s="615">
        <v>0</v>
      </c>
      <c r="CJ100" s="626">
        <v>85.8346632857846</v>
      </c>
      <c r="CK100" s="615">
        <v>0</v>
      </c>
      <c r="CL100" s="615">
        <v>-0.98</v>
      </c>
      <c r="CM100" s="615">
        <v>-1.78</v>
      </c>
      <c r="CN100" s="615">
        <v>-0.98</v>
      </c>
      <c r="CO100" s="615">
        <v>-0.01</v>
      </c>
      <c r="CP100" s="615">
        <v>-17.579999999999998</v>
      </c>
      <c r="CQ100" s="615">
        <v>-39.084549014141963</v>
      </c>
      <c r="CR100" s="615">
        <v>149.62999000857724</v>
      </c>
      <c r="CS100" s="615">
        <v>30.626214297478811</v>
      </c>
      <c r="CT100" s="615">
        <v>-29.8</v>
      </c>
      <c r="CU100" s="615">
        <v>-11.42</v>
      </c>
      <c r="CV100" s="615">
        <v>-25.269114400155019</v>
      </c>
      <c r="CW100" s="615">
        <v>-3.89</v>
      </c>
      <c r="CX100" s="615">
        <v>43.713310677033157</v>
      </c>
      <c r="CY100" s="615">
        <v>3.5298453608629781</v>
      </c>
      <c r="CZ100" s="626">
        <v>96.705696929655218</v>
      </c>
      <c r="DA100" s="615"/>
      <c r="DB100" s="626">
        <v>629.1839096901731</v>
      </c>
      <c r="DC100" s="626">
        <v>179.09744019952214</v>
      </c>
      <c r="DD100" s="615">
        <v>0</v>
      </c>
      <c r="DE100" s="624">
        <v>1361.9772388340486</v>
      </c>
      <c r="DF100" s="615">
        <v>33.658101033451182</v>
      </c>
      <c r="DG100" s="626">
        <v>1395.6353398674999</v>
      </c>
    </row>
    <row r="101" spans="1:111">
      <c r="A101" s="638">
        <v>265</v>
      </c>
      <c r="B101" s="646">
        <v>13</v>
      </c>
      <c r="C101" s="647">
        <v>1011</v>
      </c>
      <c r="D101" s="616" t="s">
        <v>113</v>
      </c>
      <c r="E101" s="648">
        <v>367794.19</v>
      </c>
      <c r="F101" s="648">
        <v>114464.88</v>
      </c>
      <c r="G101" s="648">
        <v>433121.30000000005</v>
      </c>
      <c r="H101" s="648">
        <v>332379.59999999998</v>
      </c>
      <c r="I101" s="648">
        <v>61863.82</v>
      </c>
      <c r="J101" s="648">
        <v>39075.78</v>
      </c>
      <c r="K101" s="649">
        <v>1348699.5700000003</v>
      </c>
      <c r="L101" s="615"/>
      <c r="M101" s="648">
        <v>83531.278943944577</v>
      </c>
      <c r="N101" s="648">
        <v>0</v>
      </c>
      <c r="O101" s="648">
        <v>0</v>
      </c>
      <c r="P101" s="648">
        <v>44082.94</v>
      </c>
      <c r="Q101" s="648">
        <v>408279.35643526085</v>
      </c>
      <c r="R101" s="648">
        <v>0</v>
      </c>
      <c r="S101" s="641">
        <v>26606.54</v>
      </c>
      <c r="T101" s="648">
        <v>42027.56411743904</v>
      </c>
      <c r="U101" s="648">
        <v>49991.587500000001</v>
      </c>
      <c r="V101" s="642">
        <v>654519.26699664455</v>
      </c>
      <c r="W101" s="643"/>
      <c r="X101" s="644">
        <v>2003218.8369966447</v>
      </c>
      <c r="Y101" s="625">
        <v>-1565826.69</v>
      </c>
      <c r="Z101" s="654">
        <v>437392.14699664479</v>
      </c>
      <c r="AA101" s="670">
        <v>0.21834466555456886</v>
      </c>
      <c r="AB101" s="670"/>
      <c r="AC101" s="639">
        <v>347357.67343199998</v>
      </c>
      <c r="AD101" s="639">
        <v>0</v>
      </c>
      <c r="AE101" s="639">
        <v>10032.211504335626</v>
      </c>
      <c r="AF101" s="639">
        <v>15776.719150341825</v>
      </c>
      <c r="AG101" s="639">
        <v>0</v>
      </c>
      <c r="AH101" s="640">
        <v>373166.60408667743</v>
      </c>
      <c r="AI101" s="615"/>
      <c r="AJ101" s="615">
        <v>-990.78</v>
      </c>
      <c r="AK101" s="615">
        <v>-1799.58</v>
      </c>
      <c r="AL101" s="615">
        <v>-990.78</v>
      </c>
      <c r="AM101" s="615">
        <v>-10.11</v>
      </c>
      <c r="AN101" s="615">
        <v>-17773.379999999997</v>
      </c>
      <c r="AO101" s="615">
        <v>-32747.8</v>
      </c>
      <c r="AP101" s="615">
        <v>405673.08716618933</v>
      </c>
      <c r="AQ101" s="633">
        <v>133102.95936979365</v>
      </c>
      <c r="AR101" s="633">
        <v>-30127.8</v>
      </c>
      <c r="AS101" s="633">
        <v>-11545.62</v>
      </c>
      <c r="AT101" s="633">
        <v>-35962.857949102945</v>
      </c>
      <c r="AU101" s="633">
        <v>-3932.79</v>
      </c>
      <c r="AV101" s="633">
        <v>41838.376239138408</v>
      </c>
      <c r="AW101" s="633">
        <v>1575.2194969567645</v>
      </c>
      <c r="AX101" s="626">
        <v>446308.14432297531</v>
      </c>
      <c r="AY101" s="615"/>
      <c r="AZ101" s="650">
        <v>426600.81523480034</v>
      </c>
      <c r="BA101" s="651">
        <v>181351.2195690618</v>
      </c>
      <c r="BB101" s="644"/>
      <c r="BC101" s="655">
        <v>1864818.9302101596</v>
      </c>
      <c r="BD101" s="633">
        <v>-51324.087500000001</v>
      </c>
      <c r="BE101" s="644">
        <v>1813494.8427101597</v>
      </c>
      <c r="BF101" s="664"/>
      <c r="BG101" s="615">
        <v>363.79247279920872</v>
      </c>
      <c r="BH101" s="615">
        <v>113.21946587537093</v>
      </c>
      <c r="BI101" s="615">
        <v>428.40880316518303</v>
      </c>
      <c r="BJ101" s="615">
        <v>328.76320474777447</v>
      </c>
      <c r="BK101" s="615">
        <v>61.190722057368944</v>
      </c>
      <c r="BL101" s="615">
        <v>38.650623145400594</v>
      </c>
      <c r="BM101" s="626">
        <v>1334.0252917903069</v>
      </c>
      <c r="BN101" s="615"/>
      <c r="BO101" s="615">
        <v>82.622432189856156</v>
      </c>
      <c r="BP101" s="615">
        <v>0</v>
      </c>
      <c r="BQ101" s="615">
        <v>0</v>
      </c>
      <c r="BR101" s="615">
        <v>43.603303659742828</v>
      </c>
      <c r="BS101" s="615">
        <v>403.83714780935793</v>
      </c>
      <c r="BT101" s="615">
        <v>0</v>
      </c>
      <c r="BU101" s="615">
        <v>26.317052423343224</v>
      </c>
      <c r="BV101" s="615">
        <v>41.57029091734821</v>
      </c>
      <c r="BW101" s="615">
        <v>49.447663204747776</v>
      </c>
      <c r="BX101" s="626">
        <v>647.39789020439616</v>
      </c>
      <c r="BY101" s="625"/>
      <c r="BZ101" s="626">
        <v>1981.4231819947031</v>
      </c>
      <c r="CA101" s="626">
        <v>-1548.79</v>
      </c>
      <c r="CB101" s="626">
        <v>432.63318199470308</v>
      </c>
      <c r="CC101" s="670">
        <v>0.21834466555456886</v>
      </c>
      <c r="CD101" s="670"/>
      <c r="CE101" s="615">
        <v>343.57831199999998</v>
      </c>
      <c r="CF101" s="615">
        <v>0</v>
      </c>
      <c r="CG101" s="615">
        <v>9.9230578677899377</v>
      </c>
      <c r="CH101" s="615">
        <v>15.605063452365801</v>
      </c>
      <c r="CI101" s="615">
        <v>0</v>
      </c>
      <c r="CJ101" s="626">
        <v>369.1064333201557</v>
      </c>
      <c r="CK101" s="615">
        <v>0</v>
      </c>
      <c r="CL101" s="615">
        <v>-0.98</v>
      </c>
      <c r="CM101" s="615">
        <v>-1.78</v>
      </c>
      <c r="CN101" s="615">
        <v>-0.98</v>
      </c>
      <c r="CO101" s="615">
        <v>-0.01</v>
      </c>
      <c r="CP101" s="615">
        <v>-17.579999999999998</v>
      </c>
      <c r="CQ101" s="615">
        <v>-32.391493570722055</v>
      </c>
      <c r="CR101" s="615">
        <v>401.25923557486578</v>
      </c>
      <c r="CS101" s="615">
        <v>131.65475704232804</v>
      </c>
      <c r="CT101" s="615">
        <v>-29.8</v>
      </c>
      <c r="CU101" s="615">
        <v>-11.42</v>
      </c>
      <c r="CV101" s="615">
        <v>-35.571570671714092</v>
      </c>
      <c r="CW101" s="615">
        <v>-3.89</v>
      </c>
      <c r="CX101" s="615">
        <v>41.383161463044914</v>
      </c>
      <c r="CY101" s="615">
        <v>1.5580806102440796</v>
      </c>
      <c r="CZ101" s="626">
        <v>441.45217044804679</v>
      </c>
      <c r="DA101" s="615"/>
      <c r="DB101" s="626">
        <v>421.95926333808143</v>
      </c>
      <c r="DC101" s="626">
        <v>179.37806089917092</v>
      </c>
      <c r="DD101" s="615">
        <v>0</v>
      </c>
      <c r="DE101" s="624">
        <v>1844.529110000158</v>
      </c>
      <c r="DF101" s="615">
        <v>-50.765665182987142</v>
      </c>
      <c r="DG101" s="626">
        <v>1793.7634448171709</v>
      </c>
    </row>
    <row r="102" spans="1:111">
      <c r="A102" s="638">
        <v>271</v>
      </c>
      <c r="B102" s="646">
        <v>4</v>
      </c>
      <c r="C102" s="647">
        <v>6668</v>
      </c>
      <c r="D102" s="616" t="s">
        <v>114</v>
      </c>
      <c r="E102" s="648">
        <v>2206765.14</v>
      </c>
      <c r="F102" s="648">
        <v>496014.48</v>
      </c>
      <c r="G102" s="648">
        <v>2901095.5</v>
      </c>
      <c r="H102" s="648">
        <v>2700584.25</v>
      </c>
      <c r="I102" s="648">
        <v>408680.39999999997</v>
      </c>
      <c r="J102" s="648">
        <v>296855.43</v>
      </c>
      <c r="K102" s="649">
        <v>9009995.1999999993</v>
      </c>
      <c r="L102" s="615"/>
      <c r="M102" s="648">
        <v>438734.2901826236</v>
      </c>
      <c r="N102" s="648">
        <v>0</v>
      </c>
      <c r="O102" s="648">
        <v>0</v>
      </c>
      <c r="P102" s="648">
        <v>486916.11</v>
      </c>
      <c r="Q102" s="648">
        <v>405301.30885138555</v>
      </c>
      <c r="R102" s="648">
        <v>0</v>
      </c>
      <c r="S102" s="641">
        <v>0</v>
      </c>
      <c r="T102" s="648">
        <v>218875.46890021328</v>
      </c>
      <c r="U102" s="648">
        <v>312022.96500000003</v>
      </c>
      <c r="V102" s="642">
        <v>1861850.1429342225</v>
      </c>
      <c r="W102" s="643"/>
      <c r="X102" s="644">
        <v>10871845.342934221</v>
      </c>
      <c r="Y102" s="625">
        <v>-10327331.720000001</v>
      </c>
      <c r="Z102" s="654">
        <v>544513.62293422036</v>
      </c>
      <c r="AA102" s="670">
        <v>5.0084746954950764E-2</v>
      </c>
      <c r="AB102" s="670"/>
      <c r="AC102" s="639">
        <v>0</v>
      </c>
      <c r="AD102" s="639">
        <v>0</v>
      </c>
      <c r="AE102" s="639">
        <v>81737.3859376193</v>
      </c>
      <c r="AF102" s="639">
        <v>116848.53037616379</v>
      </c>
      <c r="AG102" s="639">
        <v>0</v>
      </c>
      <c r="AH102" s="640">
        <v>198585.91631378309</v>
      </c>
      <c r="AI102" s="615"/>
      <c r="AJ102" s="615">
        <v>-6534.64</v>
      </c>
      <c r="AK102" s="615">
        <v>-11869.04</v>
      </c>
      <c r="AL102" s="615">
        <v>-6534.64</v>
      </c>
      <c r="AM102" s="615">
        <v>-66.680000000000007</v>
      </c>
      <c r="AN102" s="615">
        <v>-117223.43999999999</v>
      </c>
      <c r="AO102" s="615">
        <v>-272806.17249999999</v>
      </c>
      <c r="AP102" s="615">
        <v>-695416.62654656218</v>
      </c>
      <c r="AQ102" s="633">
        <v>-200435.75719801482</v>
      </c>
      <c r="AR102" s="633">
        <v>-198706.4</v>
      </c>
      <c r="AS102" s="633">
        <v>-76148.56</v>
      </c>
      <c r="AT102" s="633">
        <v>-56752.977786651616</v>
      </c>
      <c r="AU102" s="633">
        <v>-25938.52</v>
      </c>
      <c r="AV102" s="633">
        <v>491867.1777064018</v>
      </c>
      <c r="AW102" s="633">
        <v>-8795.2859228294401</v>
      </c>
      <c r="AX102" s="626">
        <v>-1185361.5622476563</v>
      </c>
      <c r="AY102" s="615"/>
      <c r="AZ102" s="650">
        <v>3098942.0266238549</v>
      </c>
      <c r="BA102" s="651">
        <v>916433.55750251212</v>
      </c>
      <c r="BB102" s="644"/>
      <c r="BC102" s="655">
        <v>3573113.5611267146</v>
      </c>
      <c r="BD102" s="633">
        <v>202999.57500000001</v>
      </c>
      <c r="BE102" s="644">
        <v>3776113.1361267148</v>
      </c>
      <c r="BF102" s="664"/>
      <c r="BG102" s="615">
        <v>330.94858128374329</v>
      </c>
      <c r="BH102" s="615">
        <v>74.387294541091777</v>
      </c>
      <c r="BI102" s="615">
        <v>435.07730953809238</v>
      </c>
      <c r="BJ102" s="615">
        <v>405.00663617276547</v>
      </c>
      <c r="BK102" s="615">
        <v>61.289802039592075</v>
      </c>
      <c r="BL102" s="615">
        <v>44.519410617876424</v>
      </c>
      <c r="BM102" s="626">
        <v>1351.2290341931612</v>
      </c>
      <c r="BN102" s="615"/>
      <c r="BO102" s="615">
        <v>65.796984130567424</v>
      </c>
      <c r="BP102" s="615">
        <v>0</v>
      </c>
      <c r="BQ102" s="615">
        <v>0</v>
      </c>
      <c r="BR102" s="615">
        <v>73.022811937612474</v>
      </c>
      <c r="BS102" s="615">
        <v>60.783039719763877</v>
      </c>
      <c r="BT102" s="615">
        <v>0</v>
      </c>
      <c r="BU102" s="615">
        <v>0</v>
      </c>
      <c r="BV102" s="615">
        <v>32.8247553839552</v>
      </c>
      <c r="BW102" s="615">
        <v>46.794085932813438</v>
      </c>
      <c r="BX102" s="626">
        <v>279.22167710471246</v>
      </c>
      <c r="BY102" s="625"/>
      <c r="BZ102" s="626">
        <v>1630.4507112978736</v>
      </c>
      <c r="CA102" s="626">
        <v>-1548.7900000000002</v>
      </c>
      <c r="CB102" s="626">
        <v>81.660711297873476</v>
      </c>
      <c r="CC102" s="670">
        <v>5.0084746954950764E-2</v>
      </c>
      <c r="CD102" s="670"/>
      <c r="CE102" s="615">
        <v>0</v>
      </c>
      <c r="CF102" s="615">
        <v>0</v>
      </c>
      <c r="CG102" s="615">
        <v>12.258156259391017</v>
      </c>
      <c r="CH102" s="615">
        <v>17.523774801464278</v>
      </c>
      <c r="CI102" s="615">
        <v>0</v>
      </c>
      <c r="CJ102" s="626">
        <v>29.781931060855293</v>
      </c>
      <c r="CK102" s="615">
        <v>0</v>
      </c>
      <c r="CL102" s="615">
        <v>-0.98000000000000009</v>
      </c>
      <c r="CM102" s="615">
        <v>-1.78</v>
      </c>
      <c r="CN102" s="615">
        <v>-0.98000000000000009</v>
      </c>
      <c r="CO102" s="615">
        <v>-0.01</v>
      </c>
      <c r="CP102" s="615">
        <v>-17.579999999999998</v>
      </c>
      <c r="CQ102" s="615">
        <v>-40.912743326334734</v>
      </c>
      <c r="CR102" s="615">
        <v>-104.29163565485335</v>
      </c>
      <c r="CS102" s="615">
        <v>-30.05935170936035</v>
      </c>
      <c r="CT102" s="615">
        <v>-29.8</v>
      </c>
      <c r="CU102" s="615">
        <v>-11.42</v>
      </c>
      <c r="CV102" s="615">
        <v>-8.51124441911392</v>
      </c>
      <c r="CW102" s="615">
        <v>-3.89</v>
      </c>
      <c r="CX102" s="615">
        <v>73.765323591242023</v>
      </c>
      <c r="CY102" s="615">
        <v>-1.3190290826078945</v>
      </c>
      <c r="CZ102" s="626">
        <v>-177.76868060102825</v>
      </c>
      <c r="DA102" s="615"/>
      <c r="DB102" s="626">
        <v>464.74835432271368</v>
      </c>
      <c r="DC102" s="626">
        <v>137.43754611615358</v>
      </c>
      <c r="DD102" s="615">
        <v>0</v>
      </c>
      <c r="DE102" s="624">
        <v>535.85986219656786</v>
      </c>
      <c r="DF102" s="615">
        <v>30.443847480503901</v>
      </c>
      <c r="DG102" s="626">
        <v>566.30370967707177</v>
      </c>
    </row>
    <row r="103" spans="1:111">
      <c r="A103" s="638">
        <v>272</v>
      </c>
      <c r="B103" s="646">
        <v>16</v>
      </c>
      <c r="C103" s="647">
        <v>48367</v>
      </c>
      <c r="D103" s="616" t="s">
        <v>115</v>
      </c>
      <c r="E103" s="648">
        <v>26122358.080000002</v>
      </c>
      <c r="F103" s="648">
        <v>5112764.6399999997</v>
      </c>
      <c r="G103" s="648">
        <v>30539137.700000003</v>
      </c>
      <c r="H103" s="648">
        <v>27573657.649999999</v>
      </c>
      <c r="I103" s="648">
        <v>2751992.02</v>
      </c>
      <c r="J103" s="648">
        <v>2291699.8199999998</v>
      </c>
      <c r="K103" s="649">
        <v>94391609.909999982</v>
      </c>
      <c r="L103" s="615"/>
      <c r="M103" s="648">
        <v>3011544.1149093974</v>
      </c>
      <c r="N103" s="648">
        <v>1091072.4594000001</v>
      </c>
      <c r="O103" s="648">
        <v>1717591.0157999999</v>
      </c>
      <c r="P103" s="648">
        <v>5444243.0899999999</v>
      </c>
      <c r="Q103" s="648">
        <v>1220223.3610100893</v>
      </c>
      <c r="R103" s="648">
        <v>0</v>
      </c>
      <c r="S103" s="641">
        <v>0</v>
      </c>
      <c r="T103" s="648">
        <v>928004.37977044622</v>
      </c>
      <c r="U103" s="648">
        <v>2198686.6125000003</v>
      </c>
      <c r="V103" s="642">
        <v>15611365.033389933</v>
      </c>
      <c r="W103" s="643"/>
      <c r="X103" s="644">
        <v>110002974.94338992</v>
      </c>
      <c r="Y103" s="625">
        <v>-74910325.929999992</v>
      </c>
      <c r="Z103" s="654">
        <v>35092649.01338993</v>
      </c>
      <c r="AA103" s="670">
        <v>0.31901545418612015</v>
      </c>
      <c r="AB103" s="670"/>
      <c r="AC103" s="639">
        <v>0</v>
      </c>
      <c r="AD103" s="639">
        <v>0</v>
      </c>
      <c r="AE103" s="639">
        <v>713548.55721288593</v>
      </c>
      <c r="AF103" s="639">
        <v>968646.6784570046</v>
      </c>
      <c r="AG103" s="639">
        <v>168494.61550421099</v>
      </c>
      <c r="AH103" s="640">
        <v>1850689.8511741015</v>
      </c>
      <c r="AI103" s="615"/>
      <c r="AJ103" s="615">
        <v>-47399.659999999996</v>
      </c>
      <c r="AK103" s="615">
        <v>-86093.26</v>
      </c>
      <c r="AL103" s="615">
        <v>-47399.659999999996</v>
      </c>
      <c r="AM103" s="615">
        <v>-483.67</v>
      </c>
      <c r="AN103" s="615">
        <v>-850291.85999999987</v>
      </c>
      <c r="AO103" s="615">
        <v>-1812696.1643000001</v>
      </c>
      <c r="AP103" s="615">
        <v>-9731663.1440515183</v>
      </c>
      <c r="AQ103" s="633">
        <v>-3280097.6519746222</v>
      </c>
      <c r="AR103" s="633">
        <v>-1441336.6</v>
      </c>
      <c r="AS103" s="633">
        <v>-552351.14</v>
      </c>
      <c r="AT103" s="633">
        <v>-667511.05780339672</v>
      </c>
      <c r="AU103" s="633">
        <v>-188147.63</v>
      </c>
      <c r="AV103" s="633">
        <v>1723871.8277831194</v>
      </c>
      <c r="AW103" s="633">
        <v>82732.42714129528</v>
      </c>
      <c r="AX103" s="626">
        <v>-16898867.243205123</v>
      </c>
      <c r="AY103" s="615"/>
      <c r="AZ103" s="650">
        <v>11202580.932091787</v>
      </c>
      <c r="BA103" s="651">
        <v>3665376.6515835379</v>
      </c>
      <c r="BB103" s="644"/>
      <c r="BC103" s="655">
        <v>34912429.205034234</v>
      </c>
      <c r="BD103" s="633">
        <v>151993.50250000006</v>
      </c>
      <c r="BE103" s="644">
        <v>35064422.707534231</v>
      </c>
      <c r="BF103" s="664"/>
      <c r="BG103" s="615">
        <v>540.08638286434973</v>
      </c>
      <c r="BH103" s="615">
        <v>105.70770649409721</v>
      </c>
      <c r="BI103" s="615">
        <v>631.40442243678547</v>
      </c>
      <c r="BJ103" s="615">
        <v>570.09236979758919</v>
      </c>
      <c r="BK103" s="615">
        <v>56.898133438087953</v>
      </c>
      <c r="BL103" s="615">
        <v>47.38147538611036</v>
      </c>
      <c r="BM103" s="626">
        <v>1951.5704904170195</v>
      </c>
      <c r="BN103" s="615"/>
      <c r="BO103" s="615">
        <v>62.264438871738946</v>
      </c>
      <c r="BP103" s="615">
        <v>22.558199999999999</v>
      </c>
      <c r="BQ103" s="615">
        <v>35.511630156925172</v>
      </c>
      <c r="BR103" s="615">
        <v>112.56110757334545</v>
      </c>
      <c r="BS103" s="615">
        <v>25.22842766783322</v>
      </c>
      <c r="BT103" s="615">
        <v>0</v>
      </c>
      <c r="BU103" s="615">
        <v>0</v>
      </c>
      <c r="BV103" s="615">
        <v>19.186726068816469</v>
      </c>
      <c r="BW103" s="615">
        <v>45.45840371534311</v>
      </c>
      <c r="BX103" s="626">
        <v>322.76893405400239</v>
      </c>
      <c r="BY103" s="625"/>
      <c r="BZ103" s="626">
        <v>2274.3394244710221</v>
      </c>
      <c r="CA103" s="626">
        <v>-1548.7899999999997</v>
      </c>
      <c r="CB103" s="626">
        <v>725.54942447102223</v>
      </c>
      <c r="CC103" s="670">
        <v>0.31901545418612015</v>
      </c>
      <c r="CD103" s="670"/>
      <c r="CE103" s="615">
        <v>0</v>
      </c>
      <c r="CF103" s="615">
        <v>0</v>
      </c>
      <c r="CG103" s="615">
        <v>14.752797510965864</v>
      </c>
      <c r="CH103" s="615">
        <v>20.027015908718848</v>
      </c>
      <c r="CI103" s="615">
        <v>3.483668937585771</v>
      </c>
      <c r="CJ103" s="626">
        <v>38.263482357270483</v>
      </c>
      <c r="CK103" s="615">
        <v>0</v>
      </c>
      <c r="CL103" s="615">
        <v>-0.97999999999999987</v>
      </c>
      <c r="CM103" s="615">
        <v>-1.7799999999999998</v>
      </c>
      <c r="CN103" s="615">
        <v>-0.97999999999999987</v>
      </c>
      <c r="CO103" s="615">
        <v>-0.01</v>
      </c>
      <c r="CP103" s="615">
        <v>-17.579999999999998</v>
      </c>
      <c r="CQ103" s="615">
        <v>-37.477953238778504</v>
      </c>
      <c r="CR103" s="615">
        <v>-201.20460528979507</v>
      </c>
      <c r="CS103" s="615">
        <v>-67.816851406426323</v>
      </c>
      <c r="CT103" s="615">
        <v>-29.8</v>
      </c>
      <c r="CU103" s="615">
        <v>-11.42</v>
      </c>
      <c r="CV103" s="615">
        <v>-13.800960526875695</v>
      </c>
      <c r="CW103" s="615">
        <v>-3.89</v>
      </c>
      <c r="CX103" s="615">
        <v>35.641487538675534</v>
      </c>
      <c r="CY103" s="615">
        <v>1.7105139277047425</v>
      </c>
      <c r="CZ103" s="626">
        <v>-349.38836899549534</v>
      </c>
      <c r="DA103" s="615"/>
      <c r="DB103" s="626">
        <v>231.61620385990008</v>
      </c>
      <c r="DC103" s="626">
        <v>75.782592502812619</v>
      </c>
      <c r="DD103" s="615">
        <v>0</v>
      </c>
      <c r="DE103" s="624">
        <v>721.82333419551003</v>
      </c>
      <c r="DF103" s="615">
        <v>3.1425042384270281</v>
      </c>
      <c r="DG103" s="626">
        <v>724.96583843393705</v>
      </c>
    </row>
    <row r="104" spans="1:111">
      <c r="A104" s="638">
        <v>273</v>
      </c>
      <c r="B104" s="646">
        <v>19</v>
      </c>
      <c r="C104" s="647">
        <v>3987</v>
      </c>
      <c r="D104" s="616" t="s">
        <v>116</v>
      </c>
      <c r="E104" s="648">
        <v>1695441.51</v>
      </c>
      <c r="F104" s="648">
        <v>314778.42</v>
      </c>
      <c r="G104" s="648">
        <v>2280015.9</v>
      </c>
      <c r="H104" s="648">
        <v>2091221.65</v>
      </c>
      <c r="I104" s="648">
        <v>234183.69999999998</v>
      </c>
      <c r="J104" s="648">
        <v>183587.31</v>
      </c>
      <c r="K104" s="649">
        <v>6799228.4900000002</v>
      </c>
      <c r="L104" s="615"/>
      <c r="M104" s="648">
        <v>265817.57516190404</v>
      </c>
      <c r="N104" s="648">
        <v>0</v>
      </c>
      <c r="O104" s="648">
        <v>0</v>
      </c>
      <c r="P104" s="648">
        <v>234441.09</v>
      </c>
      <c r="Q104" s="648">
        <v>2159202.6078455262</v>
      </c>
      <c r="R104" s="648">
        <v>0</v>
      </c>
      <c r="S104" s="641">
        <v>0</v>
      </c>
      <c r="T104" s="648">
        <v>115286.11898882748</v>
      </c>
      <c r="U104" s="648">
        <v>185251.845</v>
      </c>
      <c r="V104" s="642">
        <v>2959999.2369962577</v>
      </c>
      <c r="W104" s="643"/>
      <c r="X104" s="644">
        <v>9759227.7269962579</v>
      </c>
      <c r="Y104" s="625">
        <v>-6175025.7299999995</v>
      </c>
      <c r="Z104" s="654">
        <v>3584201.9969962584</v>
      </c>
      <c r="AA104" s="670">
        <v>0.36726287133166646</v>
      </c>
      <c r="AB104" s="670"/>
      <c r="AC104" s="639">
        <v>1451268.8512245</v>
      </c>
      <c r="AD104" s="639">
        <v>0</v>
      </c>
      <c r="AE104" s="639">
        <v>53383.619779613357</v>
      </c>
      <c r="AF104" s="639">
        <v>74702.111362318014</v>
      </c>
      <c r="AG104" s="639">
        <v>0</v>
      </c>
      <c r="AH104" s="640">
        <v>1579354.5823664314</v>
      </c>
      <c r="AI104" s="615"/>
      <c r="AJ104" s="615">
        <v>-3907.2599999999998</v>
      </c>
      <c r="AK104" s="615">
        <v>-7096.86</v>
      </c>
      <c r="AL104" s="615">
        <v>-3907.2599999999998</v>
      </c>
      <c r="AM104" s="615">
        <v>-39.869999999999997</v>
      </c>
      <c r="AN104" s="615">
        <v>-70091.459999999992</v>
      </c>
      <c r="AO104" s="615">
        <v>-35165.447849999997</v>
      </c>
      <c r="AP104" s="615">
        <v>-708765.87479334534</v>
      </c>
      <c r="AQ104" s="633">
        <v>814792.00651170942</v>
      </c>
      <c r="AR104" s="633">
        <v>-118812.6</v>
      </c>
      <c r="AS104" s="633">
        <v>-45531.54</v>
      </c>
      <c r="AT104" s="633">
        <v>-106603.05790863062</v>
      </c>
      <c r="AU104" s="633">
        <v>-15509.43</v>
      </c>
      <c r="AV104" s="633">
        <v>110023.6460623637</v>
      </c>
      <c r="AW104" s="633">
        <v>22455.01222938126</v>
      </c>
      <c r="AX104" s="626">
        <v>-168159.99574852159</v>
      </c>
      <c r="AY104" s="615"/>
      <c r="AZ104" s="650">
        <v>-5170.1088781886938</v>
      </c>
      <c r="BA104" s="651">
        <v>420070.97856529494</v>
      </c>
      <c r="BB104" s="644"/>
      <c r="BC104" s="655">
        <v>5410297.4533012742</v>
      </c>
      <c r="BD104" s="633">
        <v>84892.337499999994</v>
      </c>
      <c r="BE104" s="644">
        <v>5495189.7908012746</v>
      </c>
      <c r="BF104" s="664"/>
      <c r="BG104" s="615">
        <v>425.24241534988715</v>
      </c>
      <c r="BH104" s="615">
        <v>78.951196388261849</v>
      </c>
      <c r="BI104" s="615">
        <v>571.86252821670428</v>
      </c>
      <c r="BJ104" s="615">
        <v>524.51007022824172</v>
      </c>
      <c r="BK104" s="615">
        <v>58.736819663907696</v>
      </c>
      <c r="BL104" s="615">
        <v>46.046478555304738</v>
      </c>
      <c r="BM104" s="626">
        <v>1705.3495084023075</v>
      </c>
      <c r="BN104" s="615"/>
      <c r="BO104" s="615">
        <v>66.671074783522457</v>
      </c>
      <c r="BP104" s="615">
        <v>0</v>
      </c>
      <c r="BQ104" s="615">
        <v>0</v>
      </c>
      <c r="BR104" s="615">
        <v>58.801376975169298</v>
      </c>
      <c r="BS104" s="615">
        <v>541.56072431540667</v>
      </c>
      <c r="BT104" s="615">
        <v>0</v>
      </c>
      <c r="BU104" s="615">
        <v>0</v>
      </c>
      <c r="BV104" s="615">
        <v>28.915505138908323</v>
      </c>
      <c r="BW104" s="615">
        <v>46.463969149736641</v>
      </c>
      <c r="BX104" s="626">
        <v>742.41265036274331</v>
      </c>
      <c r="BY104" s="625"/>
      <c r="BZ104" s="626">
        <v>2447.762158765051</v>
      </c>
      <c r="CA104" s="626">
        <v>-1548.79</v>
      </c>
      <c r="CB104" s="626">
        <v>898.97215876505106</v>
      </c>
      <c r="CC104" s="670">
        <v>0.36726287133166646</v>
      </c>
      <c r="CD104" s="670"/>
      <c r="CE104" s="615">
        <v>364.00021349999997</v>
      </c>
      <c r="CF104" s="615">
        <v>0</v>
      </c>
      <c r="CG104" s="615">
        <v>13.389420561728958</v>
      </c>
      <c r="CH104" s="615">
        <v>18.736421209510411</v>
      </c>
      <c r="CI104" s="615">
        <v>0</v>
      </c>
      <c r="CJ104" s="626">
        <v>396.12605527123935</v>
      </c>
      <c r="CK104" s="615">
        <v>0</v>
      </c>
      <c r="CL104" s="615">
        <v>-0.98</v>
      </c>
      <c r="CM104" s="615">
        <v>-1.78</v>
      </c>
      <c r="CN104" s="615">
        <v>-0.98</v>
      </c>
      <c r="CO104" s="615">
        <v>-0.01</v>
      </c>
      <c r="CP104" s="615">
        <v>-17.579999999999998</v>
      </c>
      <c r="CQ104" s="615">
        <v>-8.8200270504138434</v>
      </c>
      <c r="CR104" s="615">
        <v>-177.76921865897802</v>
      </c>
      <c r="CS104" s="615">
        <v>204.36217870873074</v>
      </c>
      <c r="CT104" s="615">
        <v>-29.8</v>
      </c>
      <c r="CU104" s="615">
        <v>-11.42</v>
      </c>
      <c r="CV104" s="615">
        <v>-26.737661878262006</v>
      </c>
      <c r="CW104" s="615">
        <v>-3.89</v>
      </c>
      <c r="CX104" s="615">
        <v>27.595597206512089</v>
      </c>
      <c r="CY104" s="615">
        <v>5.6320572433863205</v>
      </c>
      <c r="CZ104" s="626">
        <v>-42.177074429024728</v>
      </c>
      <c r="DA104" s="615"/>
      <c r="DB104" s="626">
        <v>-1.296741629844167</v>
      </c>
      <c r="DC104" s="626">
        <v>105.36016517815273</v>
      </c>
      <c r="DD104" s="615">
        <v>0</v>
      </c>
      <c r="DE104" s="624">
        <v>1356.9845631555743</v>
      </c>
      <c r="DF104" s="615">
        <v>21.292284298971655</v>
      </c>
      <c r="DG104" s="626">
        <v>1378.276847454546</v>
      </c>
    </row>
    <row r="105" spans="1:111">
      <c r="A105" s="638">
        <v>275</v>
      </c>
      <c r="B105" s="646">
        <v>13</v>
      </c>
      <c r="C105" s="647">
        <v>2441</v>
      </c>
      <c r="D105" s="616" t="s">
        <v>117</v>
      </c>
      <c r="E105" s="648">
        <v>798382.51</v>
      </c>
      <c r="F105" s="648">
        <v>190774.8</v>
      </c>
      <c r="G105" s="648">
        <v>1078717.2</v>
      </c>
      <c r="H105" s="648">
        <v>1218725.2</v>
      </c>
      <c r="I105" s="648">
        <v>148304.63999999998</v>
      </c>
      <c r="J105" s="648">
        <v>99324.78</v>
      </c>
      <c r="K105" s="649">
        <v>3534229.13</v>
      </c>
      <c r="L105" s="615"/>
      <c r="M105" s="648">
        <v>180016.6542514789</v>
      </c>
      <c r="N105" s="648">
        <v>0</v>
      </c>
      <c r="O105" s="648">
        <v>0</v>
      </c>
      <c r="P105" s="648">
        <v>110207.35</v>
      </c>
      <c r="Q105" s="648">
        <v>432736.46676289442</v>
      </c>
      <c r="R105" s="648">
        <v>0</v>
      </c>
      <c r="S105" s="641">
        <v>0</v>
      </c>
      <c r="T105" s="648">
        <v>53811.481886721878</v>
      </c>
      <c r="U105" s="648">
        <v>121426.1075</v>
      </c>
      <c r="V105" s="642">
        <v>898198.06040109531</v>
      </c>
      <c r="W105" s="643"/>
      <c r="X105" s="644">
        <v>4432427.190401095</v>
      </c>
      <c r="Y105" s="625">
        <v>-3780596.39</v>
      </c>
      <c r="Z105" s="654">
        <v>651830.80040109484</v>
      </c>
      <c r="AA105" s="670">
        <v>0.14705956181586144</v>
      </c>
      <c r="AB105" s="670"/>
      <c r="AC105" s="639">
        <v>160974.36297250001</v>
      </c>
      <c r="AD105" s="639">
        <v>0</v>
      </c>
      <c r="AE105" s="639">
        <v>30022.369059174227</v>
      </c>
      <c r="AF105" s="639">
        <v>47830.487820958559</v>
      </c>
      <c r="AG105" s="639">
        <v>0</v>
      </c>
      <c r="AH105" s="640">
        <v>238827.21985263278</v>
      </c>
      <c r="AI105" s="615"/>
      <c r="AJ105" s="615">
        <v>-2392.1799999999998</v>
      </c>
      <c r="AK105" s="615">
        <v>-4344.9800000000005</v>
      </c>
      <c r="AL105" s="615">
        <v>-2392.1799999999998</v>
      </c>
      <c r="AM105" s="615">
        <v>-24.41</v>
      </c>
      <c r="AN105" s="615">
        <v>-42912.78</v>
      </c>
      <c r="AO105" s="615">
        <v>-68916.535000000003</v>
      </c>
      <c r="AP105" s="615">
        <v>182024.72181221083</v>
      </c>
      <c r="AQ105" s="633">
        <v>147437.82518489697</v>
      </c>
      <c r="AR105" s="633">
        <v>-72741.8</v>
      </c>
      <c r="AS105" s="633">
        <v>-27876.22</v>
      </c>
      <c r="AT105" s="633">
        <v>-49918.632184431342</v>
      </c>
      <c r="AU105" s="633">
        <v>-9495.49</v>
      </c>
      <c r="AV105" s="633">
        <v>143997.92338687764</v>
      </c>
      <c r="AW105" s="633">
        <v>4052.1260322775415</v>
      </c>
      <c r="AX105" s="626">
        <v>196497.38923183165</v>
      </c>
      <c r="AY105" s="615"/>
      <c r="AZ105" s="650">
        <v>1249600.0719835062</v>
      </c>
      <c r="BA105" s="651">
        <v>344330.91704432422</v>
      </c>
      <c r="BB105" s="644"/>
      <c r="BC105" s="655">
        <v>2681086.3985133898</v>
      </c>
      <c r="BD105" s="633">
        <v>-1855.0875000000015</v>
      </c>
      <c r="BE105" s="644">
        <v>2679231.3110133898</v>
      </c>
      <c r="BF105" s="664"/>
      <c r="BG105" s="615">
        <v>327.07190086030317</v>
      </c>
      <c r="BH105" s="615">
        <v>78.154362965997535</v>
      </c>
      <c r="BI105" s="615">
        <v>441.91609995903315</v>
      </c>
      <c r="BJ105" s="615">
        <v>499.27292093404338</v>
      </c>
      <c r="BK105" s="615">
        <v>60.755690290864393</v>
      </c>
      <c r="BL105" s="615">
        <v>40.690200737402705</v>
      </c>
      <c r="BM105" s="626">
        <v>1447.8611757476444</v>
      </c>
      <c r="BN105" s="615"/>
      <c r="BO105" s="615">
        <v>73.747093097697217</v>
      </c>
      <c r="BP105" s="615">
        <v>0</v>
      </c>
      <c r="BQ105" s="615">
        <v>0</v>
      </c>
      <c r="BR105" s="615">
        <v>45.148443260958629</v>
      </c>
      <c r="BS105" s="615">
        <v>177.27835590450405</v>
      </c>
      <c r="BT105" s="615">
        <v>0</v>
      </c>
      <c r="BU105" s="615">
        <v>0</v>
      </c>
      <c r="BV105" s="615">
        <v>22.044851244048292</v>
      </c>
      <c r="BW105" s="615">
        <v>49.744411102007376</v>
      </c>
      <c r="BX105" s="626">
        <v>367.96315460921562</v>
      </c>
      <c r="BY105" s="625"/>
      <c r="BZ105" s="626">
        <v>1815.8243303568599</v>
      </c>
      <c r="CA105" s="626">
        <v>-1548.79</v>
      </c>
      <c r="CB105" s="626">
        <v>267.03433035685981</v>
      </c>
      <c r="CC105" s="670">
        <v>0.14705956181586141</v>
      </c>
      <c r="CD105" s="670"/>
      <c r="CE105" s="615">
        <v>65.9460725</v>
      </c>
      <c r="CF105" s="615">
        <v>0</v>
      </c>
      <c r="CG105" s="615">
        <v>12.299208955007877</v>
      </c>
      <c r="CH105" s="615">
        <v>19.594628357623336</v>
      </c>
      <c r="CI105" s="615">
        <v>0</v>
      </c>
      <c r="CJ105" s="626">
        <v>97.839909812631205</v>
      </c>
      <c r="CK105" s="615">
        <v>0</v>
      </c>
      <c r="CL105" s="615">
        <v>-0.98</v>
      </c>
      <c r="CM105" s="615">
        <v>-1.7800000000000002</v>
      </c>
      <c r="CN105" s="615">
        <v>-0.98</v>
      </c>
      <c r="CO105" s="615">
        <v>-0.01</v>
      </c>
      <c r="CP105" s="615">
        <v>-17.579999999999998</v>
      </c>
      <c r="CQ105" s="615">
        <v>-28.232910692339207</v>
      </c>
      <c r="CR105" s="615">
        <v>74.569734458095382</v>
      </c>
      <c r="CS105" s="615">
        <v>60.400583852886918</v>
      </c>
      <c r="CT105" s="615">
        <v>-29.8</v>
      </c>
      <c r="CU105" s="615">
        <v>-11.42</v>
      </c>
      <c r="CV105" s="615">
        <v>-20.45007463516237</v>
      </c>
      <c r="CW105" s="615">
        <v>-3.89</v>
      </c>
      <c r="CX105" s="615">
        <v>58.991365582498005</v>
      </c>
      <c r="CY105" s="615">
        <v>1.6600270513222211</v>
      </c>
      <c r="CZ105" s="626">
        <v>80.498725617300963</v>
      </c>
      <c r="DA105" s="615"/>
      <c r="DB105" s="626">
        <v>511.9213732009448</v>
      </c>
      <c r="DC105" s="626">
        <v>141.0614162410177</v>
      </c>
      <c r="DD105" s="615">
        <v>0</v>
      </c>
      <c r="DE105" s="624">
        <v>1098.3557552287546</v>
      </c>
      <c r="DF105" s="615">
        <v>-0.75997029905776381</v>
      </c>
      <c r="DG105" s="626">
        <v>1097.5957849296967</v>
      </c>
    </row>
    <row r="106" spans="1:111">
      <c r="A106" s="638">
        <v>276</v>
      </c>
      <c r="B106" s="646">
        <v>12</v>
      </c>
      <c r="C106" s="647">
        <v>15071</v>
      </c>
      <c r="D106" s="616" t="s">
        <v>118</v>
      </c>
      <c r="E106" s="648">
        <v>9051325.3100000005</v>
      </c>
      <c r="F106" s="648">
        <v>1736050.68</v>
      </c>
      <c r="G106" s="648">
        <v>10697278.9</v>
      </c>
      <c r="H106" s="648">
        <v>9639008.4000000004</v>
      </c>
      <c r="I106" s="648">
        <v>833862.5</v>
      </c>
      <c r="J106" s="648">
        <v>730217.87999999989</v>
      </c>
      <c r="K106" s="649">
        <v>32687743.669999998</v>
      </c>
      <c r="L106" s="615"/>
      <c r="M106" s="648">
        <v>937046.22615140746</v>
      </c>
      <c r="N106" s="648">
        <v>0</v>
      </c>
      <c r="O106" s="648">
        <v>0</v>
      </c>
      <c r="P106" s="648">
        <v>719353.43</v>
      </c>
      <c r="Q106" s="648">
        <v>674759.77862186264</v>
      </c>
      <c r="R106" s="648">
        <v>0</v>
      </c>
      <c r="S106" s="641">
        <v>0</v>
      </c>
      <c r="T106" s="648">
        <v>202700.14682985269</v>
      </c>
      <c r="U106" s="648">
        <v>686802.66500000004</v>
      </c>
      <c r="V106" s="642">
        <v>3220662.2466031229</v>
      </c>
      <c r="W106" s="643"/>
      <c r="X106" s="644">
        <v>35908405.916603118</v>
      </c>
      <c r="Y106" s="625">
        <v>-23341814.09</v>
      </c>
      <c r="Z106" s="654">
        <v>12566591.826603118</v>
      </c>
      <c r="AA106" s="670">
        <v>0.34996239754526814</v>
      </c>
      <c r="AB106" s="670"/>
      <c r="AC106" s="639">
        <v>0</v>
      </c>
      <c r="AD106" s="639">
        <v>0</v>
      </c>
      <c r="AE106" s="639">
        <v>119874.44908650684</v>
      </c>
      <c r="AF106" s="639">
        <v>332330.6864274026</v>
      </c>
      <c r="AG106" s="639">
        <v>13404.228724343178</v>
      </c>
      <c r="AH106" s="640">
        <v>465609.36423825263</v>
      </c>
      <c r="AI106" s="615"/>
      <c r="AJ106" s="615">
        <v>-14769.58</v>
      </c>
      <c r="AK106" s="615">
        <v>-26826.38</v>
      </c>
      <c r="AL106" s="615">
        <v>-14769.58</v>
      </c>
      <c r="AM106" s="615">
        <v>-150.71</v>
      </c>
      <c r="AN106" s="615">
        <v>-264948.18</v>
      </c>
      <c r="AO106" s="615">
        <v>-478836.46</v>
      </c>
      <c r="AP106" s="615">
        <v>1190534.1531384191</v>
      </c>
      <c r="AQ106" s="633">
        <v>-64064.262017270084</v>
      </c>
      <c r="AR106" s="633">
        <v>-449115.8</v>
      </c>
      <c r="AS106" s="633">
        <v>-172110.82</v>
      </c>
      <c r="AT106" s="633">
        <v>-385548.54958778463</v>
      </c>
      <c r="AU106" s="633">
        <v>-58626.19</v>
      </c>
      <c r="AV106" s="633">
        <v>506644.39112731232</v>
      </c>
      <c r="AW106" s="633">
        <v>78816.232506581466</v>
      </c>
      <c r="AX106" s="626">
        <v>-153771.73483274167</v>
      </c>
      <c r="AY106" s="615"/>
      <c r="AZ106" s="650">
        <v>5169594.8426757194</v>
      </c>
      <c r="BA106" s="651">
        <v>535584.03976439056</v>
      </c>
      <c r="BB106" s="644"/>
      <c r="BC106" s="655">
        <v>18583608.338448741</v>
      </c>
      <c r="BD106" s="633">
        <v>-294693.89999999991</v>
      </c>
      <c r="BE106" s="644">
        <v>18288914.438448742</v>
      </c>
      <c r="BF106" s="664"/>
      <c r="BG106" s="615">
        <v>600.57894698427447</v>
      </c>
      <c r="BH106" s="615">
        <v>115.19147236414305</v>
      </c>
      <c r="BI106" s="615">
        <v>709.79224338132838</v>
      </c>
      <c r="BJ106" s="615">
        <v>639.57324663260567</v>
      </c>
      <c r="BK106" s="615">
        <v>55.328943003118574</v>
      </c>
      <c r="BL106" s="615">
        <v>48.451853228053871</v>
      </c>
      <c r="BM106" s="626">
        <v>2168.9167055935241</v>
      </c>
      <c r="BN106" s="615"/>
      <c r="BO106" s="615">
        <v>62.175451274063263</v>
      </c>
      <c r="BP106" s="615">
        <v>0</v>
      </c>
      <c r="BQ106" s="615">
        <v>0</v>
      </c>
      <c r="BR106" s="615">
        <v>47.730968747926482</v>
      </c>
      <c r="BS106" s="615">
        <v>44.772064137871581</v>
      </c>
      <c r="BT106" s="615">
        <v>0</v>
      </c>
      <c r="BU106" s="615">
        <v>0</v>
      </c>
      <c r="BV106" s="615">
        <v>13.44968129718351</v>
      </c>
      <c r="BW106" s="615">
        <v>45.57114093291753</v>
      </c>
      <c r="BX106" s="626">
        <v>213.69930638996237</v>
      </c>
      <c r="BY106" s="625"/>
      <c r="BZ106" s="626">
        <v>2382.6160119834863</v>
      </c>
      <c r="CA106" s="626">
        <v>-1548.79</v>
      </c>
      <c r="CB106" s="626">
        <v>833.82601198348607</v>
      </c>
      <c r="CC106" s="670">
        <v>0.34996239754526809</v>
      </c>
      <c r="CD106" s="670"/>
      <c r="CE106" s="615">
        <v>0</v>
      </c>
      <c r="CF106" s="615">
        <v>0</v>
      </c>
      <c r="CG106" s="615">
        <v>7.9539810952496079</v>
      </c>
      <c r="CH106" s="615">
        <v>22.051004341278123</v>
      </c>
      <c r="CI106" s="615">
        <v>0.88940539608142644</v>
      </c>
      <c r="CJ106" s="626">
        <v>30.894390832609158</v>
      </c>
      <c r="CK106" s="615">
        <v>0</v>
      </c>
      <c r="CL106" s="615">
        <v>-0.98</v>
      </c>
      <c r="CM106" s="615">
        <v>-1.78</v>
      </c>
      <c r="CN106" s="615">
        <v>-0.98</v>
      </c>
      <c r="CO106" s="615">
        <v>-0.01</v>
      </c>
      <c r="CP106" s="615">
        <v>-17.579999999999998</v>
      </c>
      <c r="CQ106" s="615">
        <v>-31.772042996483314</v>
      </c>
      <c r="CR106" s="615">
        <v>78.995033716304107</v>
      </c>
      <c r="CS106" s="615">
        <v>-4.2508302048483904</v>
      </c>
      <c r="CT106" s="615">
        <v>-29.8</v>
      </c>
      <c r="CU106" s="615">
        <v>-11.42</v>
      </c>
      <c r="CV106" s="615">
        <v>-25.582147806236126</v>
      </c>
      <c r="CW106" s="615">
        <v>-3.89</v>
      </c>
      <c r="CX106" s="615">
        <v>33.61717146355997</v>
      </c>
      <c r="CY106" s="615">
        <v>5.2296617680699002</v>
      </c>
      <c r="CZ106" s="626">
        <v>-10.203154059633844</v>
      </c>
      <c r="DA106" s="615"/>
      <c r="DB106" s="626">
        <v>343.01604688976971</v>
      </c>
      <c r="DC106" s="626">
        <v>35.537392327276926</v>
      </c>
      <c r="DD106" s="615">
        <v>0</v>
      </c>
      <c r="DE106" s="624">
        <v>1233.070687973508</v>
      </c>
      <c r="DF106" s="615">
        <v>-19.553705792581773</v>
      </c>
      <c r="DG106" s="626">
        <v>1213.5169821809263</v>
      </c>
    </row>
    <row r="107" spans="1:111">
      <c r="A107" s="638">
        <v>280</v>
      </c>
      <c r="B107" s="646">
        <v>15</v>
      </c>
      <c r="C107" s="647">
        <v>1986</v>
      </c>
      <c r="D107" s="616" t="s">
        <v>119</v>
      </c>
      <c r="E107" s="648">
        <v>654853.07000000007</v>
      </c>
      <c r="F107" s="648">
        <v>152619.84</v>
      </c>
      <c r="G107" s="648">
        <v>1062373</v>
      </c>
      <c r="H107" s="648">
        <v>1038686.25</v>
      </c>
      <c r="I107" s="648">
        <v>118812.24</v>
      </c>
      <c r="J107" s="648">
        <v>88996.37999999999</v>
      </c>
      <c r="K107" s="649">
        <v>3116340.7800000003</v>
      </c>
      <c r="L107" s="615"/>
      <c r="M107" s="648">
        <v>86609.044956273239</v>
      </c>
      <c r="N107" s="648">
        <v>44800.585200000009</v>
      </c>
      <c r="O107" s="648">
        <v>496306.18079999997</v>
      </c>
      <c r="P107" s="648">
        <v>518976.43</v>
      </c>
      <c r="Q107" s="648">
        <v>199318.27823410422</v>
      </c>
      <c r="R107" s="648">
        <v>0</v>
      </c>
      <c r="S107" s="641">
        <v>0</v>
      </c>
      <c r="T107" s="648">
        <v>73021.142424744088</v>
      </c>
      <c r="U107" s="648">
        <v>59361.079999999994</v>
      </c>
      <c r="V107" s="642">
        <v>1478392.7416151215</v>
      </c>
      <c r="W107" s="643"/>
      <c r="X107" s="644">
        <v>4594733.5216151215</v>
      </c>
      <c r="Y107" s="625">
        <v>-3075896.94</v>
      </c>
      <c r="Z107" s="654">
        <v>1518836.5816151216</v>
      </c>
      <c r="AA107" s="670">
        <v>0.33056031965075233</v>
      </c>
      <c r="AB107" s="670"/>
      <c r="AC107" s="639">
        <v>259784.73467099995</v>
      </c>
      <c r="AD107" s="639">
        <v>0</v>
      </c>
      <c r="AE107" s="639">
        <v>19139.046734398889</v>
      </c>
      <c r="AF107" s="639">
        <v>38740.747160234976</v>
      </c>
      <c r="AG107" s="639">
        <v>0</v>
      </c>
      <c r="AH107" s="640">
        <v>317664.52856563381</v>
      </c>
      <c r="AI107" s="615"/>
      <c r="AJ107" s="615">
        <v>-1946.28</v>
      </c>
      <c r="AK107" s="615">
        <v>-3535.08</v>
      </c>
      <c r="AL107" s="615">
        <v>-1946.28</v>
      </c>
      <c r="AM107" s="615">
        <v>-19.86</v>
      </c>
      <c r="AN107" s="615">
        <v>-34913.879999999997</v>
      </c>
      <c r="AO107" s="615">
        <v>-35251.754399999998</v>
      </c>
      <c r="AP107" s="615">
        <v>105036.56164960016</v>
      </c>
      <c r="AQ107" s="633">
        <v>223232.55175730857</v>
      </c>
      <c r="AR107" s="633">
        <v>-59182.8</v>
      </c>
      <c r="AS107" s="633">
        <v>-22680.12</v>
      </c>
      <c r="AT107" s="633">
        <v>-64122.013965304119</v>
      </c>
      <c r="AU107" s="633">
        <v>-7725.54</v>
      </c>
      <c r="AV107" s="633">
        <v>86845.478161897903</v>
      </c>
      <c r="AW107" s="633">
        <v>-8637.7493217280899</v>
      </c>
      <c r="AX107" s="626">
        <v>175153.23388177442</v>
      </c>
      <c r="AY107" s="615"/>
      <c r="AZ107" s="650">
        <v>989979.73642799642</v>
      </c>
      <c r="BA107" s="651">
        <v>382852.56043227011</v>
      </c>
      <c r="BB107" s="644"/>
      <c r="BC107" s="655">
        <v>3384486.640922796</v>
      </c>
      <c r="BD107" s="633">
        <v>-994680.25</v>
      </c>
      <c r="BE107" s="644">
        <v>2389806.390922796</v>
      </c>
      <c r="BF107" s="664"/>
      <c r="BG107" s="615">
        <v>329.73467774420948</v>
      </c>
      <c r="BH107" s="615">
        <v>76.847854984894255</v>
      </c>
      <c r="BI107" s="615">
        <v>534.93101711983888</v>
      </c>
      <c r="BJ107" s="615">
        <v>523.00415407854985</v>
      </c>
      <c r="BK107" s="615">
        <v>59.824894259818734</v>
      </c>
      <c r="BL107" s="615">
        <v>44.811873111782475</v>
      </c>
      <c r="BM107" s="626">
        <v>1569.1544712990938</v>
      </c>
      <c r="BN107" s="615"/>
      <c r="BO107" s="615">
        <v>43.609791015243324</v>
      </c>
      <c r="BP107" s="615">
        <v>22.558200000000003</v>
      </c>
      <c r="BQ107" s="615">
        <v>249.90240725075526</v>
      </c>
      <c r="BR107" s="615">
        <v>261.31743705941591</v>
      </c>
      <c r="BS107" s="615">
        <v>100.36167081274129</v>
      </c>
      <c r="BT107" s="615">
        <v>0</v>
      </c>
      <c r="BU107" s="615">
        <v>0</v>
      </c>
      <c r="BV107" s="615">
        <v>36.767946840253821</v>
      </c>
      <c r="BW107" s="615">
        <v>29.889768378650551</v>
      </c>
      <c r="BX107" s="626">
        <v>744.40722135706017</v>
      </c>
      <c r="BY107" s="625"/>
      <c r="BZ107" s="626">
        <v>2313.5616926561538</v>
      </c>
      <c r="CA107" s="626">
        <v>-1548.79</v>
      </c>
      <c r="CB107" s="626">
        <v>764.77169265615385</v>
      </c>
      <c r="CC107" s="670">
        <v>0.33056031965075233</v>
      </c>
      <c r="CD107" s="670"/>
      <c r="CE107" s="615">
        <v>130.80802349999999</v>
      </c>
      <c r="CF107" s="615">
        <v>0</v>
      </c>
      <c r="CG107" s="615">
        <v>9.6369822428997427</v>
      </c>
      <c r="CH107" s="615">
        <v>19.506922034357995</v>
      </c>
      <c r="CI107" s="615">
        <v>0</v>
      </c>
      <c r="CJ107" s="626">
        <v>159.95192777725771</v>
      </c>
      <c r="CK107" s="615">
        <v>0</v>
      </c>
      <c r="CL107" s="615">
        <v>-0.98</v>
      </c>
      <c r="CM107" s="615">
        <v>-1.78</v>
      </c>
      <c r="CN107" s="615">
        <v>-0.98</v>
      </c>
      <c r="CO107" s="615">
        <v>-0.01</v>
      </c>
      <c r="CP107" s="615">
        <v>-17.579999999999998</v>
      </c>
      <c r="CQ107" s="615">
        <v>-17.750128096676736</v>
      </c>
      <c r="CR107" s="615">
        <v>52.888500327089709</v>
      </c>
      <c r="CS107" s="615">
        <v>112.40309756158538</v>
      </c>
      <c r="CT107" s="615">
        <v>-29.8</v>
      </c>
      <c r="CU107" s="615">
        <v>-11.42</v>
      </c>
      <c r="CV107" s="615">
        <v>-32.287016095319295</v>
      </c>
      <c r="CW107" s="615">
        <v>-3.89</v>
      </c>
      <c r="CX107" s="615">
        <v>43.728840967723009</v>
      </c>
      <c r="CY107" s="615">
        <v>-4.3493199001652014</v>
      </c>
      <c r="CZ107" s="626">
        <v>88.19397476423687</v>
      </c>
      <c r="DA107" s="615"/>
      <c r="DB107" s="626">
        <v>498.47922277341212</v>
      </c>
      <c r="DC107" s="626">
        <v>192.77571018744717</v>
      </c>
      <c r="DD107" s="615">
        <v>0</v>
      </c>
      <c r="DE107" s="624">
        <v>1704.1725281585075</v>
      </c>
      <c r="DF107" s="615">
        <v>-500.84604733131926</v>
      </c>
      <c r="DG107" s="626">
        <v>1203.3264808271883</v>
      </c>
    </row>
    <row r="108" spans="1:111">
      <c r="A108" s="638">
        <v>284</v>
      </c>
      <c r="B108" s="646">
        <v>2</v>
      </c>
      <c r="C108" s="647">
        <v>2186</v>
      </c>
      <c r="D108" s="616" t="s">
        <v>120</v>
      </c>
      <c r="E108" s="648">
        <v>807353.1</v>
      </c>
      <c r="F108" s="648">
        <v>200313.54</v>
      </c>
      <c r="G108" s="648">
        <v>956135.70000000007</v>
      </c>
      <c r="H108" s="648">
        <v>969440.5</v>
      </c>
      <c r="I108" s="648">
        <v>132575.35999999999</v>
      </c>
      <c r="J108" s="648">
        <v>94160.579999999987</v>
      </c>
      <c r="K108" s="649">
        <v>3159978.78</v>
      </c>
      <c r="L108" s="615"/>
      <c r="M108" s="648">
        <v>113476.39997464733</v>
      </c>
      <c r="N108" s="648">
        <v>0</v>
      </c>
      <c r="O108" s="648">
        <v>0</v>
      </c>
      <c r="P108" s="648">
        <v>200377</v>
      </c>
      <c r="Q108" s="648">
        <v>161556.97232638177</v>
      </c>
      <c r="R108" s="648">
        <v>0</v>
      </c>
      <c r="S108" s="641">
        <v>0</v>
      </c>
      <c r="T108" s="648">
        <v>68747.139715157537</v>
      </c>
      <c r="U108" s="648">
        <v>78477.36</v>
      </c>
      <c r="V108" s="642">
        <v>622634.87201618659</v>
      </c>
      <c r="W108" s="643"/>
      <c r="X108" s="644">
        <v>3782613.6520161862</v>
      </c>
      <c r="Y108" s="625">
        <v>-3385654.94</v>
      </c>
      <c r="Z108" s="654">
        <v>396958.71201618621</v>
      </c>
      <c r="AA108" s="670">
        <v>0.10494297026729167</v>
      </c>
      <c r="AB108" s="670"/>
      <c r="AC108" s="639">
        <v>1044.6063320000001</v>
      </c>
      <c r="AD108" s="639">
        <v>0</v>
      </c>
      <c r="AE108" s="639">
        <v>30518.80020670213</v>
      </c>
      <c r="AF108" s="639">
        <v>34690.769905184752</v>
      </c>
      <c r="AG108" s="639">
        <v>0</v>
      </c>
      <c r="AH108" s="640">
        <v>66254.176443886885</v>
      </c>
      <c r="AI108" s="615"/>
      <c r="AJ108" s="615">
        <v>-2142.2799999999997</v>
      </c>
      <c r="AK108" s="615">
        <v>-3891.08</v>
      </c>
      <c r="AL108" s="615">
        <v>-2142.2799999999997</v>
      </c>
      <c r="AM108" s="615">
        <v>-21.86</v>
      </c>
      <c r="AN108" s="615">
        <v>-38429.879999999997</v>
      </c>
      <c r="AO108" s="615">
        <v>-41055.495000000003</v>
      </c>
      <c r="AP108" s="615">
        <v>495986.30034370022</v>
      </c>
      <c r="AQ108" s="633">
        <v>359907.78400169307</v>
      </c>
      <c r="AR108" s="633">
        <v>-65142.8</v>
      </c>
      <c r="AS108" s="633">
        <v>-24964.12</v>
      </c>
      <c r="AT108" s="633">
        <v>-27924.540557979028</v>
      </c>
      <c r="AU108" s="633">
        <v>-8503.5400000000009</v>
      </c>
      <c r="AV108" s="633">
        <v>87024.389776757715</v>
      </c>
      <c r="AW108" s="633">
        <v>-4065.7938192472502</v>
      </c>
      <c r="AX108" s="626">
        <v>724634.80474492465</v>
      </c>
      <c r="AY108" s="615"/>
      <c r="AZ108" s="650">
        <v>119336.0247958695</v>
      </c>
      <c r="BA108" s="651">
        <v>424701.54080316453</v>
      </c>
      <c r="BB108" s="644"/>
      <c r="BC108" s="655">
        <v>1731885.2588040319</v>
      </c>
      <c r="BD108" s="633">
        <v>1450590.0874999999</v>
      </c>
      <c r="BE108" s="644">
        <v>3182475.346304032</v>
      </c>
      <c r="BF108" s="664"/>
      <c r="BG108" s="615">
        <v>369.32895699908505</v>
      </c>
      <c r="BH108" s="615">
        <v>91.634739249771272</v>
      </c>
      <c r="BI108" s="615">
        <v>437.3905306495883</v>
      </c>
      <c r="BJ108" s="615">
        <v>443.47689844464776</v>
      </c>
      <c r="BK108" s="615">
        <v>60.647465690759368</v>
      </c>
      <c r="BL108" s="615">
        <v>43.074373284537963</v>
      </c>
      <c r="BM108" s="626">
        <v>1445.5529643183897</v>
      </c>
      <c r="BN108" s="615"/>
      <c r="BO108" s="615">
        <v>51.910521488859708</v>
      </c>
      <c r="BP108" s="615">
        <v>0</v>
      </c>
      <c r="BQ108" s="615">
        <v>0</v>
      </c>
      <c r="BR108" s="615">
        <v>91.663769441903014</v>
      </c>
      <c r="BS108" s="615">
        <v>73.905293836405207</v>
      </c>
      <c r="BT108" s="615">
        <v>0</v>
      </c>
      <c r="BU108" s="615">
        <v>0</v>
      </c>
      <c r="BV108" s="615">
        <v>31.448828780950382</v>
      </c>
      <c r="BW108" s="615">
        <v>35.899981701738334</v>
      </c>
      <c r="BX108" s="626">
        <v>284.82839524985661</v>
      </c>
      <c r="BY108" s="625"/>
      <c r="BZ108" s="626">
        <v>1730.3813595682461</v>
      </c>
      <c r="CA108" s="626">
        <v>-1548.79</v>
      </c>
      <c r="CB108" s="626">
        <v>181.59135956824622</v>
      </c>
      <c r="CC108" s="670">
        <v>0.10494297026729169</v>
      </c>
      <c r="CD108" s="670"/>
      <c r="CE108" s="615">
        <v>0.47786200000000001</v>
      </c>
      <c r="CF108" s="615">
        <v>0</v>
      </c>
      <c r="CG108" s="615">
        <v>13.96102479721049</v>
      </c>
      <c r="CH108" s="615">
        <v>15.869519627257434</v>
      </c>
      <c r="CI108" s="615">
        <v>0</v>
      </c>
      <c r="CJ108" s="626">
        <v>30.308406424467925</v>
      </c>
      <c r="CK108" s="615">
        <v>0</v>
      </c>
      <c r="CL108" s="615">
        <v>-0.97999999999999987</v>
      </c>
      <c r="CM108" s="615">
        <v>-1.78</v>
      </c>
      <c r="CN108" s="615">
        <v>-0.97999999999999987</v>
      </c>
      <c r="CO108" s="615">
        <v>-0.01</v>
      </c>
      <c r="CP108" s="615">
        <v>-17.579999999999998</v>
      </c>
      <c r="CQ108" s="615">
        <v>-18.781104757548036</v>
      </c>
      <c r="CR108" s="615">
        <v>226.89217765036608</v>
      </c>
      <c r="CS108" s="615">
        <v>164.642170174608</v>
      </c>
      <c r="CT108" s="615">
        <v>-29.8</v>
      </c>
      <c r="CU108" s="615">
        <v>-11.42</v>
      </c>
      <c r="CV108" s="615">
        <v>-12.774263750219134</v>
      </c>
      <c r="CW108" s="615">
        <v>-3.8900000000000006</v>
      </c>
      <c r="CX108" s="615">
        <v>39.809876384610114</v>
      </c>
      <c r="CY108" s="615">
        <v>-1.8599239795275619</v>
      </c>
      <c r="CZ108" s="626">
        <v>331.48893172228941</v>
      </c>
      <c r="DA108" s="615"/>
      <c r="DB108" s="626">
        <v>54.591045194816786</v>
      </c>
      <c r="DC108" s="626">
        <v>194.28249808013015</v>
      </c>
      <c r="DD108" s="615">
        <v>0</v>
      </c>
      <c r="DE108" s="624">
        <v>792.26224098995056</v>
      </c>
      <c r="DF108" s="615">
        <v>663.58192474839882</v>
      </c>
      <c r="DG108" s="626">
        <v>1455.8441657383496</v>
      </c>
    </row>
    <row r="109" spans="1:111">
      <c r="A109" s="638">
        <v>285</v>
      </c>
      <c r="B109" s="646">
        <v>8</v>
      </c>
      <c r="C109" s="647">
        <v>50210</v>
      </c>
      <c r="D109" s="616" t="s">
        <v>121</v>
      </c>
      <c r="E109" s="648">
        <v>16380297.34</v>
      </c>
      <c r="F109" s="648">
        <v>3548411.28</v>
      </c>
      <c r="G109" s="648">
        <v>22023809.5</v>
      </c>
      <c r="H109" s="648">
        <v>21923204.449999999</v>
      </c>
      <c r="I109" s="648">
        <v>3071001.48</v>
      </c>
      <c r="J109" s="648">
        <v>2401525.1399999997</v>
      </c>
      <c r="K109" s="649">
        <v>69348249.189999998</v>
      </c>
      <c r="L109" s="615"/>
      <c r="M109" s="648">
        <v>4894489.5278412187</v>
      </c>
      <c r="N109" s="648">
        <v>0</v>
      </c>
      <c r="O109" s="648">
        <v>0</v>
      </c>
      <c r="P109" s="648">
        <v>11158995.130000001</v>
      </c>
      <c r="Q109" s="648">
        <v>229579.62861189697</v>
      </c>
      <c r="R109" s="648">
        <v>0</v>
      </c>
      <c r="S109" s="641">
        <v>140171.04</v>
      </c>
      <c r="T109" s="648">
        <v>1786564.7528956409</v>
      </c>
      <c r="U109" s="648">
        <v>3234424.27</v>
      </c>
      <c r="V109" s="642">
        <v>21444224.349348757</v>
      </c>
      <c r="W109" s="643"/>
      <c r="X109" s="644">
        <v>90792473.539348751</v>
      </c>
      <c r="Y109" s="625">
        <v>-77764745.899999991</v>
      </c>
      <c r="Z109" s="654">
        <v>13027727.63934876</v>
      </c>
      <c r="AA109" s="670">
        <v>0.14348907053074883</v>
      </c>
      <c r="AB109" s="670"/>
      <c r="AC109" s="639">
        <v>0</v>
      </c>
      <c r="AD109" s="639">
        <v>0</v>
      </c>
      <c r="AE109" s="639">
        <v>790705.96077665105</v>
      </c>
      <c r="AF109" s="639">
        <v>1025671.9225249193</v>
      </c>
      <c r="AG109" s="639">
        <v>0</v>
      </c>
      <c r="AH109" s="640">
        <v>1816377.8833015703</v>
      </c>
      <c r="AI109" s="615"/>
      <c r="AJ109" s="615">
        <v>-49205.799999999996</v>
      </c>
      <c r="AK109" s="615">
        <v>-89373.8</v>
      </c>
      <c r="AL109" s="615">
        <v>-49205.799999999996</v>
      </c>
      <c r="AM109" s="615">
        <v>-502.1</v>
      </c>
      <c r="AN109" s="615">
        <v>-882691.79999999993</v>
      </c>
      <c r="AO109" s="615">
        <v>-3940811.9124500002</v>
      </c>
      <c r="AP109" s="615">
        <v>-9374034.1984421462</v>
      </c>
      <c r="AQ109" s="633">
        <v>-1099168.2126853298</v>
      </c>
      <c r="AR109" s="633">
        <v>-1496258</v>
      </c>
      <c r="AS109" s="633">
        <v>-573398.19999999995</v>
      </c>
      <c r="AT109" s="633">
        <v>-237970.7266722568</v>
      </c>
      <c r="AU109" s="633">
        <v>-195316.9</v>
      </c>
      <c r="AV109" s="633">
        <v>2531911.9897187669</v>
      </c>
      <c r="AW109" s="633">
        <v>175391.49199599028</v>
      </c>
      <c r="AX109" s="626">
        <v>-15280633.968534974</v>
      </c>
      <c r="AY109" s="615"/>
      <c r="AZ109" s="650">
        <v>11576244.733103015</v>
      </c>
      <c r="BA109" s="651">
        <v>3944635.1585827433</v>
      </c>
      <c r="BB109" s="644"/>
      <c r="BC109" s="655">
        <v>15084351.445801115</v>
      </c>
      <c r="BD109" s="633">
        <v>-1181390.3899999999</v>
      </c>
      <c r="BE109" s="644">
        <v>13902961.055801114</v>
      </c>
      <c r="BF109" s="664"/>
      <c r="BG109" s="615">
        <v>326.23575662218678</v>
      </c>
      <c r="BH109" s="615">
        <v>70.671405696076476</v>
      </c>
      <c r="BI109" s="615">
        <v>438.63392750448116</v>
      </c>
      <c r="BJ109" s="615">
        <v>436.63024198366855</v>
      </c>
      <c r="BK109" s="615">
        <v>61.1631443935471</v>
      </c>
      <c r="BL109" s="615">
        <v>47.829618402708618</v>
      </c>
      <c r="BM109" s="626">
        <v>1381.1640946026687</v>
      </c>
      <c r="BN109" s="615"/>
      <c r="BO109" s="615">
        <v>97.480372990265266</v>
      </c>
      <c r="BP109" s="615">
        <v>0</v>
      </c>
      <c r="BQ109" s="615">
        <v>0</v>
      </c>
      <c r="BR109" s="615">
        <v>222.24646743676561</v>
      </c>
      <c r="BS109" s="615">
        <v>4.5723885403683919</v>
      </c>
      <c r="BT109" s="615">
        <v>0</v>
      </c>
      <c r="BU109" s="615">
        <v>2.7916956781517626</v>
      </c>
      <c r="BV109" s="615">
        <v>35.581851282526209</v>
      </c>
      <c r="BW109" s="615">
        <v>64.417930093606856</v>
      </c>
      <c r="BX109" s="626">
        <v>427.09070602168407</v>
      </c>
      <c r="BY109" s="625"/>
      <c r="BZ109" s="626">
        <v>1808.2548006243528</v>
      </c>
      <c r="CA109" s="626">
        <v>-1548.7899999999997</v>
      </c>
      <c r="CB109" s="626">
        <v>259.4648006243529</v>
      </c>
      <c r="CC109" s="670">
        <v>0.14348907053074883</v>
      </c>
      <c r="CD109" s="670"/>
      <c r="CE109" s="615">
        <v>0</v>
      </c>
      <c r="CF109" s="615">
        <v>0</v>
      </c>
      <c r="CG109" s="615">
        <v>15.747977709154572</v>
      </c>
      <c r="CH109" s="615">
        <v>20.427642352617394</v>
      </c>
      <c r="CI109" s="615">
        <v>0</v>
      </c>
      <c r="CJ109" s="626">
        <v>36.175620061771966</v>
      </c>
      <c r="CK109" s="615">
        <v>0</v>
      </c>
      <c r="CL109" s="615">
        <v>-0.97999999999999987</v>
      </c>
      <c r="CM109" s="615">
        <v>-1.78</v>
      </c>
      <c r="CN109" s="615">
        <v>-0.97999999999999987</v>
      </c>
      <c r="CO109" s="615">
        <v>-0.01</v>
      </c>
      <c r="CP109" s="615">
        <v>-17.579999999999998</v>
      </c>
      <c r="CQ109" s="615">
        <v>-78.486594551882092</v>
      </c>
      <c r="CR109" s="615">
        <v>-186.69655842346438</v>
      </c>
      <c r="CS109" s="615">
        <v>-21.891420288494917</v>
      </c>
      <c r="CT109" s="615">
        <v>-29.8</v>
      </c>
      <c r="CU109" s="615">
        <v>-11.42</v>
      </c>
      <c r="CV109" s="615">
        <v>-4.7395085973363233</v>
      </c>
      <c r="CW109" s="615">
        <v>-3.8899999999999997</v>
      </c>
      <c r="CX109" s="615">
        <v>50.426448709794201</v>
      </c>
      <c r="CY109" s="615">
        <v>3.493158573909386</v>
      </c>
      <c r="CZ109" s="626">
        <v>-304.33447457747411</v>
      </c>
      <c r="DA109" s="615"/>
      <c r="DB109" s="626">
        <v>230.55655712214727</v>
      </c>
      <c r="DC109" s="626">
        <v>78.562739665061613</v>
      </c>
      <c r="DD109" s="615">
        <v>0</v>
      </c>
      <c r="DE109" s="624">
        <v>300.4252428958597</v>
      </c>
      <c r="DF109" s="615">
        <v>-23.528986058554072</v>
      </c>
      <c r="DG109" s="626">
        <v>276.8962568373056</v>
      </c>
    </row>
    <row r="110" spans="1:111">
      <c r="A110" s="638">
        <v>286</v>
      </c>
      <c r="B110" s="646">
        <v>8</v>
      </c>
      <c r="C110" s="647">
        <v>78386</v>
      </c>
      <c r="D110" s="616" t="s">
        <v>122</v>
      </c>
      <c r="E110" s="648">
        <v>26364564.010000002</v>
      </c>
      <c r="F110" s="648">
        <v>5313078.18</v>
      </c>
      <c r="G110" s="648">
        <v>35589495.5</v>
      </c>
      <c r="H110" s="648">
        <v>32947127.849999998</v>
      </c>
      <c r="I110" s="648">
        <v>4785914.32</v>
      </c>
      <c r="J110" s="648">
        <v>3660040.6799999997</v>
      </c>
      <c r="K110" s="649">
        <v>108660220.53999999</v>
      </c>
      <c r="L110" s="615"/>
      <c r="M110" s="648">
        <v>6504329.8508750359</v>
      </c>
      <c r="N110" s="648">
        <v>0</v>
      </c>
      <c r="O110" s="648">
        <v>0</v>
      </c>
      <c r="P110" s="648">
        <v>9281462.6400000006</v>
      </c>
      <c r="Q110" s="648">
        <v>2157700.9294604557</v>
      </c>
      <c r="R110" s="648">
        <v>0</v>
      </c>
      <c r="S110" s="641">
        <v>0</v>
      </c>
      <c r="T110" s="648">
        <v>2185527.4561521411</v>
      </c>
      <c r="U110" s="648">
        <v>4203506.4775</v>
      </c>
      <c r="V110" s="642">
        <v>24332527.35398763</v>
      </c>
      <c r="W110" s="643"/>
      <c r="X110" s="644">
        <v>132992747.89398763</v>
      </c>
      <c r="Y110" s="625">
        <v>-121403452.94</v>
      </c>
      <c r="Z110" s="654">
        <v>11589294.953987628</v>
      </c>
      <c r="AA110" s="670">
        <v>8.7142307663465909E-2</v>
      </c>
      <c r="AB110" s="670"/>
      <c r="AC110" s="639">
        <v>0</v>
      </c>
      <c r="AD110" s="639">
        <v>0</v>
      </c>
      <c r="AE110" s="639">
        <v>1047126.0428917952</v>
      </c>
      <c r="AF110" s="639">
        <v>1544136.4955397542</v>
      </c>
      <c r="AG110" s="639">
        <v>0</v>
      </c>
      <c r="AH110" s="640">
        <v>2591262.5384315494</v>
      </c>
      <c r="AI110" s="615"/>
      <c r="AJ110" s="615">
        <v>-76818.28</v>
      </c>
      <c r="AK110" s="615">
        <v>-139527.08000000002</v>
      </c>
      <c r="AL110" s="615">
        <v>-76818.28</v>
      </c>
      <c r="AM110" s="615">
        <v>-783.86</v>
      </c>
      <c r="AN110" s="615">
        <v>-1378025.88</v>
      </c>
      <c r="AO110" s="615">
        <v>-4167116.0166500001</v>
      </c>
      <c r="AP110" s="615">
        <v>-15053612.211614927</v>
      </c>
      <c r="AQ110" s="633">
        <v>-4706855.8276157351</v>
      </c>
      <c r="AR110" s="633">
        <v>-2335902.8000000003</v>
      </c>
      <c r="AS110" s="633">
        <v>-895168.12</v>
      </c>
      <c r="AT110" s="633">
        <v>-65832.713075424035</v>
      </c>
      <c r="AU110" s="633">
        <v>-304921.54000000004</v>
      </c>
      <c r="AV110" s="633">
        <v>3290555.4031940103</v>
      </c>
      <c r="AW110" s="633">
        <v>212361.39484469127</v>
      </c>
      <c r="AX110" s="626">
        <v>-25698465.810917385</v>
      </c>
      <c r="AY110" s="615"/>
      <c r="AZ110" s="650">
        <v>14599622.428183997</v>
      </c>
      <c r="BA110" s="651">
        <v>7099678.2395863198</v>
      </c>
      <c r="BB110" s="644"/>
      <c r="BC110" s="655">
        <v>10181392.349272111</v>
      </c>
      <c r="BD110" s="633">
        <v>-233211</v>
      </c>
      <c r="BE110" s="644">
        <v>9948181.3492721114</v>
      </c>
      <c r="BF110" s="664"/>
      <c r="BG110" s="615">
        <v>336.34276541729395</v>
      </c>
      <c r="BH110" s="615">
        <v>67.780958079248848</v>
      </c>
      <c r="BI110" s="615">
        <v>454.02872324139514</v>
      </c>
      <c r="BJ110" s="615">
        <v>420.31903464904445</v>
      </c>
      <c r="BK110" s="615">
        <v>61.05572831883245</v>
      </c>
      <c r="BL110" s="615">
        <v>46.692530298777839</v>
      </c>
      <c r="BM110" s="626">
        <v>1386.2197400045925</v>
      </c>
      <c r="BN110" s="615"/>
      <c r="BO110" s="615">
        <v>82.978208492269488</v>
      </c>
      <c r="BP110" s="615">
        <v>0</v>
      </c>
      <c r="BQ110" s="615">
        <v>0</v>
      </c>
      <c r="BR110" s="615">
        <v>118.40714719465211</v>
      </c>
      <c r="BS110" s="615">
        <v>27.526610995081466</v>
      </c>
      <c r="BT110" s="615">
        <v>0</v>
      </c>
      <c r="BU110" s="615">
        <v>0</v>
      </c>
      <c r="BV110" s="615">
        <v>27.881604574185964</v>
      </c>
      <c r="BW110" s="615">
        <v>53.625730072972217</v>
      </c>
      <c r="BX110" s="626">
        <v>310.41930132916121</v>
      </c>
      <c r="BY110" s="625"/>
      <c r="BZ110" s="626">
        <v>1696.6390413337538</v>
      </c>
      <c r="CA110" s="626">
        <v>-1548.79</v>
      </c>
      <c r="CB110" s="626">
        <v>147.84904133375383</v>
      </c>
      <c r="CC110" s="670">
        <v>8.7142307663465909E-2</v>
      </c>
      <c r="CD110" s="670"/>
      <c r="CE110" s="615">
        <v>0</v>
      </c>
      <c r="CF110" s="615">
        <v>0</v>
      </c>
      <c r="CG110" s="615">
        <v>13.358584988286111</v>
      </c>
      <c r="CH110" s="615">
        <v>19.699136268463171</v>
      </c>
      <c r="CI110" s="615">
        <v>0</v>
      </c>
      <c r="CJ110" s="626">
        <v>33.057721256749282</v>
      </c>
      <c r="CK110" s="615">
        <v>0</v>
      </c>
      <c r="CL110" s="615">
        <v>-0.98</v>
      </c>
      <c r="CM110" s="615">
        <v>-1.7800000000000002</v>
      </c>
      <c r="CN110" s="615">
        <v>-0.98</v>
      </c>
      <c r="CO110" s="615">
        <v>-0.01</v>
      </c>
      <c r="CP110" s="615">
        <v>-17.579999999999998</v>
      </c>
      <c r="CQ110" s="615">
        <v>-53.16148313027837</v>
      </c>
      <c r="CR110" s="615">
        <v>-192.04465353015752</v>
      </c>
      <c r="CS110" s="615">
        <v>-60.047149077842157</v>
      </c>
      <c r="CT110" s="615">
        <v>-29.800000000000004</v>
      </c>
      <c r="CU110" s="615">
        <v>-11.42</v>
      </c>
      <c r="CV110" s="615">
        <v>-0.8398529466412884</v>
      </c>
      <c r="CW110" s="615">
        <v>-3.8900000000000006</v>
      </c>
      <c r="CX110" s="615">
        <v>41.978866164799967</v>
      </c>
      <c r="CY110" s="615">
        <v>2.709175042031629</v>
      </c>
      <c r="CZ110" s="626">
        <v>-327.84509747808772</v>
      </c>
      <c r="DA110" s="615"/>
      <c r="DB110" s="626">
        <v>186.25293328124917</v>
      </c>
      <c r="DC110" s="626">
        <v>90.573294205423409</v>
      </c>
      <c r="DD110" s="615">
        <v>0</v>
      </c>
      <c r="DE110" s="624">
        <v>129.88789259908799</v>
      </c>
      <c r="DF110" s="615">
        <v>-2.9751613808588266</v>
      </c>
      <c r="DG110" s="626">
        <v>126.91273121822917</v>
      </c>
    </row>
    <row r="111" spans="1:111">
      <c r="A111" s="638">
        <v>287</v>
      </c>
      <c r="B111" s="646">
        <v>15</v>
      </c>
      <c r="C111" s="647">
        <v>6121</v>
      </c>
      <c r="D111" s="616" t="s">
        <v>123</v>
      </c>
      <c r="E111" s="648">
        <v>2242647.5</v>
      </c>
      <c r="F111" s="648">
        <v>400627.08</v>
      </c>
      <c r="G111" s="648">
        <v>2713137.2</v>
      </c>
      <c r="H111" s="648">
        <v>2672885.9499999997</v>
      </c>
      <c r="I111" s="648">
        <v>372446.88</v>
      </c>
      <c r="J111" s="648">
        <v>244352.72999999998</v>
      </c>
      <c r="K111" s="649">
        <v>8646097.3400000017</v>
      </c>
      <c r="L111" s="615"/>
      <c r="M111" s="648">
        <v>277440.31827244646</v>
      </c>
      <c r="N111" s="648">
        <v>138078.74220000001</v>
      </c>
      <c r="O111" s="648">
        <v>965039.79599999997</v>
      </c>
      <c r="P111" s="648">
        <v>889673.88</v>
      </c>
      <c r="Q111" s="648">
        <v>576382.97160891548</v>
      </c>
      <c r="R111" s="648">
        <v>0</v>
      </c>
      <c r="S111" s="641">
        <v>0</v>
      </c>
      <c r="T111" s="648">
        <v>231399.15558287033</v>
      </c>
      <c r="U111" s="648">
        <v>172738.22750000001</v>
      </c>
      <c r="V111" s="642">
        <v>3250753.0911642322</v>
      </c>
      <c r="W111" s="643"/>
      <c r="X111" s="644">
        <v>11896850.431164235</v>
      </c>
      <c r="Y111" s="625">
        <v>-9480143.5899999999</v>
      </c>
      <c r="Z111" s="654">
        <v>2416706.841164235</v>
      </c>
      <c r="AA111" s="670">
        <v>0.20313837306330951</v>
      </c>
      <c r="AB111" s="670"/>
      <c r="AC111" s="639">
        <v>386604.83900500002</v>
      </c>
      <c r="AD111" s="639">
        <v>0</v>
      </c>
      <c r="AE111" s="639">
        <v>83756.401528892529</v>
      </c>
      <c r="AF111" s="639">
        <v>106165.37064146278</v>
      </c>
      <c r="AG111" s="639">
        <v>0</v>
      </c>
      <c r="AH111" s="640">
        <v>576526.61117535527</v>
      </c>
      <c r="AI111" s="615"/>
      <c r="AJ111" s="615">
        <v>-5998.58</v>
      </c>
      <c r="AK111" s="615">
        <v>-10895.380000000001</v>
      </c>
      <c r="AL111" s="615">
        <v>-5998.58</v>
      </c>
      <c r="AM111" s="615">
        <v>-61.21</v>
      </c>
      <c r="AN111" s="615">
        <v>-107607.18</v>
      </c>
      <c r="AO111" s="615">
        <v>-89736.749299999996</v>
      </c>
      <c r="AP111" s="615">
        <v>1344414.7852380527</v>
      </c>
      <c r="AQ111" s="633">
        <v>560967.02162362472</v>
      </c>
      <c r="AR111" s="633">
        <v>-182405.80000000002</v>
      </c>
      <c r="AS111" s="633">
        <v>-69901.819999999992</v>
      </c>
      <c r="AT111" s="633">
        <v>-135002.72087254873</v>
      </c>
      <c r="AU111" s="633">
        <v>-23810.690000000002</v>
      </c>
      <c r="AV111" s="633">
        <v>89345.671418381593</v>
      </c>
      <c r="AW111" s="633">
        <v>-3919.0599237510614</v>
      </c>
      <c r="AX111" s="626">
        <v>1359389.7081837594</v>
      </c>
      <c r="AY111" s="615"/>
      <c r="AZ111" s="650">
        <v>1967028.124123727</v>
      </c>
      <c r="BA111" s="651">
        <v>1096234.0790371492</v>
      </c>
      <c r="BB111" s="644"/>
      <c r="BC111" s="655">
        <v>7415885.3636842268</v>
      </c>
      <c r="BD111" s="633">
        <v>1222856.0125000002</v>
      </c>
      <c r="BE111" s="644">
        <v>8638741.3761842269</v>
      </c>
      <c r="BF111" s="664"/>
      <c r="BG111" s="615">
        <v>366.38580297337035</v>
      </c>
      <c r="BH111" s="615">
        <v>65.451246528345038</v>
      </c>
      <c r="BI111" s="615">
        <v>443.25064531939228</v>
      </c>
      <c r="BJ111" s="615">
        <v>436.67471818330336</v>
      </c>
      <c r="BK111" s="615">
        <v>60.847390949191308</v>
      </c>
      <c r="BL111" s="615">
        <v>39.920393726515272</v>
      </c>
      <c r="BM111" s="626">
        <v>1412.5301976801179</v>
      </c>
      <c r="BN111" s="615"/>
      <c r="BO111" s="615">
        <v>45.325979132894375</v>
      </c>
      <c r="BP111" s="615">
        <v>22.558200000000003</v>
      </c>
      <c r="BQ111" s="615">
        <v>157.66047966018624</v>
      </c>
      <c r="BR111" s="615">
        <v>145.3477993791864</v>
      </c>
      <c r="BS111" s="615">
        <v>94.164837707713687</v>
      </c>
      <c r="BT111" s="615">
        <v>0</v>
      </c>
      <c r="BU111" s="615">
        <v>0</v>
      </c>
      <c r="BV111" s="615">
        <v>37.804142392234979</v>
      </c>
      <c r="BW111" s="615">
        <v>28.22058936448293</v>
      </c>
      <c r="BX111" s="626">
        <v>531.08202763669863</v>
      </c>
      <c r="BY111" s="625"/>
      <c r="BZ111" s="626">
        <v>1943.6122253168166</v>
      </c>
      <c r="CA111" s="626">
        <v>-1548.79</v>
      </c>
      <c r="CB111" s="626">
        <v>394.82222531681668</v>
      </c>
      <c r="CC111" s="670">
        <v>0.20313837306330951</v>
      </c>
      <c r="CD111" s="670"/>
      <c r="CE111" s="615">
        <v>63.160405000000004</v>
      </c>
      <c r="CF111" s="615">
        <v>0</v>
      </c>
      <c r="CG111" s="615">
        <v>13.683450666376823</v>
      </c>
      <c r="CH111" s="615">
        <v>17.344448724303671</v>
      </c>
      <c r="CI111" s="615">
        <v>0</v>
      </c>
      <c r="CJ111" s="626">
        <v>94.188304390680486</v>
      </c>
      <c r="CK111" s="615">
        <v>0</v>
      </c>
      <c r="CL111" s="615">
        <v>-0.98</v>
      </c>
      <c r="CM111" s="615">
        <v>-1.7800000000000002</v>
      </c>
      <c r="CN111" s="615">
        <v>-0.98</v>
      </c>
      <c r="CO111" s="615">
        <v>-0.01</v>
      </c>
      <c r="CP111" s="615">
        <v>-17.579999999999998</v>
      </c>
      <c r="CQ111" s="615">
        <v>-14.660472030713935</v>
      </c>
      <c r="CR111" s="615">
        <v>219.63972965823439</v>
      </c>
      <c r="CS111" s="615">
        <v>91.646303156939183</v>
      </c>
      <c r="CT111" s="615">
        <v>-29.800000000000004</v>
      </c>
      <c r="CU111" s="615">
        <v>-11.419999999999998</v>
      </c>
      <c r="CV111" s="615">
        <v>-22.05566424972206</v>
      </c>
      <c r="CW111" s="615">
        <v>-3.8900000000000006</v>
      </c>
      <c r="CX111" s="615">
        <v>14.596580855804868</v>
      </c>
      <c r="CY111" s="615">
        <v>-0.64026465017988266</v>
      </c>
      <c r="CZ111" s="626">
        <v>222.08621274036258</v>
      </c>
      <c r="DA111" s="615"/>
      <c r="DB111" s="626">
        <v>321.35731483805375</v>
      </c>
      <c r="DC111" s="626">
        <v>179.09395181132973</v>
      </c>
      <c r="DD111" s="615">
        <v>0</v>
      </c>
      <c r="DE111" s="624">
        <v>1211.5480090972435</v>
      </c>
      <c r="DF111" s="615">
        <v>199.78043007678488</v>
      </c>
      <c r="DG111" s="626">
        <v>1411.3284391740283</v>
      </c>
    </row>
    <row r="112" spans="1:111">
      <c r="A112" s="638">
        <v>288</v>
      </c>
      <c r="B112" s="646">
        <v>15</v>
      </c>
      <c r="C112" s="647">
        <v>6342</v>
      </c>
      <c r="D112" s="616" t="s">
        <v>124</v>
      </c>
      <c r="E112" s="648">
        <v>3193530.04</v>
      </c>
      <c r="F112" s="648">
        <v>572324.4</v>
      </c>
      <c r="G112" s="648">
        <v>3538519.3000000003</v>
      </c>
      <c r="H112" s="648">
        <v>3614628.15</v>
      </c>
      <c r="I112" s="648">
        <v>367391.04</v>
      </c>
      <c r="J112" s="648">
        <v>286957.38</v>
      </c>
      <c r="K112" s="649">
        <v>11573350.310000001</v>
      </c>
      <c r="L112" s="615"/>
      <c r="M112" s="648">
        <v>215130.4454891785</v>
      </c>
      <c r="N112" s="648">
        <v>143064.10440000001</v>
      </c>
      <c r="O112" s="648">
        <v>1433773.4112</v>
      </c>
      <c r="P112" s="648">
        <v>655232.79</v>
      </c>
      <c r="Q112" s="648">
        <v>601498.12077944481</v>
      </c>
      <c r="R112" s="648">
        <v>0</v>
      </c>
      <c r="S112" s="641">
        <v>0</v>
      </c>
      <c r="T112" s="648">
        <v>168723.07863422725</v>
      </c>
      <c r="U112" s="648">
        <v>159407.13750000001</v>
      </c>
      <c r="V112" s="642">
        <v>3376829.0880028508</v>
      </c>
      <c r="W112" s="643"/>
      <c r="X112" s="644">
        <v>14950179.398002852</v>
      </c>
      <c r="Y112" s="625">
        <v>-9822426.1799999997</v>
      </c>
      <c r="Z112" s="654">
        <v>5127753.2180028521</v>
      </c>
      <c r="AA112" s="670">
        <v>0.34298941046071013</v>
      </c>
      <c r="AB112" s="670"/>
      <c r="AC112" s="639">
        <v>0</v>
      </c>
      <c r="AD112" s="639">
        <v>0</v>
      </c>
      <c r="AE112" s="639">
        <v>69021.387513710099</v>
      </c>
      <c r="AF112" s="639">
        <v>147530.66810796558</v>
      </c>
      <c r="AG112" s="639">
        <v>0</v>
      </c>
      <c r="AH112" s="640">
        <v>216552.05562167568</v>
      </c>
      <c r="AI112" s="615"/>
      <c r="AJ112" s="615">
        <v>-6215.16</v>
      </c>
      <c r="AK112" s="615">
        <v>-11288.76</v>
      </c>
      <c r="AL112" s="615">
        <v>-6215.16</v>
      </c>
      <c r="AM112" s="615">
        <v>-63.42</v>
      </c>
      <c r="AN112" s="615">
        <v>-111492.35999999999</v>
      </c>
      <c r="AO112" s="615">
        <v>-86294.324999999997</v>
      </c>
      <c r="AP112" s="615">
        <v>3202.2815455690056</v>
      </c>
      <c r="AQ112" s="633">
        <v>-65606.995518389653</v>
      </c>
      <c r="AR112" s="633">
        <v>-188991.6</v>
      </c>
      <c r="AS112" s="633">
        <v>-72425.64</v>
      </c>
      <c r="AT112" s="633">
        <v>-148559.70583317202</v>
      </c>
      <c r="AU112" s="633">
        <v>-24670.38</v>
      </c>
      <c r="AV112" s="633">
        <v>191605.2700826042</v>
      </c>
      <c r="AW112" s="633">
        <v>-16576.99541075321</v>
      </c>
      <c r="AX112" s="626">
        <v>-543592.9501341416</v>
      </c>
      <c r="AY112" s="615"/>
      <c r="AZ112" s="650">
        <v>2153558.8922855393</v>
      </c>
      <c r="BA112" s="651">
        <v>932347.00042396225</v>
      </c>
      <c r="BB112" s="644"/>
      <c r="BC112" s="655">
        <v>7886618.2161998879</v>
      </c>
      <c r="BD112" s="633">
        <v>-630818.08750000002</v>
      </c>
      <c r="BE112" s="644">
        <v>7255800.1286998875</v>
      </c>
      <c r="BF112" s="664"/>
      <c r="BG112" s="615">
        <v>503.55251340271207</v>
      </c>
      <c r="BH112" s="615">
        <v>90.243519394512774</v>
      </c>
      <c r="BI112" s="615">
        <v>557.95006307158633</v>
      </c>
      <c r="BJ112" s="615">
        <v>569.95082781456949</v>
      </c>
      <c r="BK112" s="615">
        <v>57.929839167455057</v>
      </c>
      <c r="BL112" s="615">
        <v>45.247142857142855</v>
      </c>
      <c r="BM112" s="626">
        <v>1824.8739057079786</v>
      </c>
      <c r="BN112" s="615"/>
      <c r="BO112" s="615">
        <v>33.921546119391124</v>
      </c>
      <c r="BP112" s="615">
        <v>22.558200000000003</v>
      </c>
      <c r="BQ112" s="615">
        <v>226.07590842005675</v>
      </c>
      <c r="BR112" s="615">
        <v>103.31642857142857</v>
      </c>
      <c r="BS112" s="615">
        <v>94.843601510476944</v>
      </c>
      <c r="BT112" s="615">
        <v>0</v>
      </c>
      <c r="BU112" s="615">
        <v>0</v>
      </c>
      <c r="BV112" s="615">
        <v>26.604080516276767</v>
      </c>
      <c r="BW112" s="615">
        <v>25.135152554399244</v>
      </c>
      <c r="BX112" s="626">
        <v>532.45491769202943</v>
      </c>
      <c r="BY112" s="625"/>
      <c r="BZ112" s="626">
        <v>2357.3288234000083</v>
      </c>
      <c r="CA112" s="626">
        <v>-1548.79</v>
      </c>
      <c r="CB112" s="626">
        <v>808.53882340000825</v>
      </c>
      <c r="CC112" s="670">
        <v>0.34298941046071008</v>
      </c>
      <c r="CD112" s="670"/>
      <c r="CE112" s="615">
        <v>0</v>
      </c>
      <c r="CF112" s="615">
        <v>0</v>
      </c>
      <c r="CG112" s="615">
        <v>10.883220989232118</v>
      </c>
      <c r="CH112" s="615">
        <v>23.262483145374578</v>
      </c>
      <c r="CI112" s="615">
        <v>0</v>
      </c>
      <c r="CJ112" s="626">
        <v>34.145704134606696</v>
      </c>
      <c r="CK112" s="615">
        <v>0</v>
      </c>
      <c r="CL112" s="615">
        <v>-0.98</v>
      </c>
      <c r="CM112" s="615">
        <v>-1.78</v>
      </c>
      <c r="CN112" s="615">
        <v>-0.98</v>
      </c>
      <c r="CO112" s="615">
        <v>-0.01</v>
      </c>
      <c r="CP112" s="615">
        <v>-17.579999999999998</v>
      </c>
      <c r="CQ112" s="615">
        <v>-13.60679990539262</v>
      </c>
      <c r="CR112" s="615">
        <v>0.50493244174850294</v>
      </c>
      <c r="CS112" s="615">
        <v>-10.344843191168346</v>
      </c>
      <c r="CT112" s="615">
        <v>-29.8</v>
      </c>
      <c r="CU112" s="615">
        <v>-11.42</v>
      </c>
      <c r="CV112" s="615">
        <v>-23.424740749475248</v>
      </c>
      <c r="CW112" s="615">
        <v>-3.89</v>
      </c>
      <c r="CX112" s="615">
        <v>30.212120795112615</v>
      </c>
      <c r="CY112" s="615">
        <v>-2.6138434895542746</v>
      </c>
      <c r="CZ112" s="626">
        <v>-85.713174098729354</v>
      </c>
      <c r="DA112" s="615"/>
      <c r="DB112" s="626">
        <v>339.57093855022697</v>
      </c>
      <c r="DC112" s="626">
        <v>147.01151063134063</v>
      </c>
      <c r="DD112" s="615">
        <v>0</v>
      </c>
      <c r="DE112" s="624">
        <v>1243.5538026174531</v>
      </c>
      <c r="DF112" s="615">
        <v>-99.466743535162408</v>
      </c>
      <c r="DG112" s="626">
        <v>1144.0870590822906</v>
      </c>
    </row>
    <row r="113" spans="1:111">
      <c r="A113" s="638">
        <v>290</v>
      </c>
      <c r="B113" s="646">
        <v>18</v>
      </c>
      <c r="C113" s="647">
        <v>7483</v>
      </c>
      <c r="D113" s="616" t="s">
        <v>125</v>
      </c>
      <c r="E113" s="648">
        <v>1982500.3900000001</v>
      </c>
      <c r="F113" s="648">
        <v>343394.64</v>
      </c>
      <c r="G113" s="648">
        <v>2655932.5</v>
      </c>
      <c r="H113" s="648">
        <v>3129907.9</v>
      </c>
      <c r="I113" s="648">
        <v>468718.5</v>
      </c>
      <c r="J113" s="648">
        <v>299007.18</v>
      </c>
      <c r="K113" s="649">
        <v>8879461.1099999994</v>
      </c>
      <c r="L113" s="615"/>
      <c r="M113" s="648">
        <v>567680.36143748893</v>
      </c>
      <c r="N113" s="648">
        <v>0</v>
      </c>
      <c r="O113" s="648">
        <v>0</v>
      </c>
      <c r="P113" s="648">
        <v>506953.81</v>
      </c>
      <c r="Q113" s="648">
        <v>4055628.3710945966</v>
      </c>
      <c r="R113" s="648">
        <v>0</v>
      </c>
      <c r="S113" s="641">
        <v>0</v>
      </c>
      <c r="T113" s="648">
        <v>186713.76154311883</v>
      </c>
      <c r="U113" s="648">
        <v>349060.75750000007</v>
      </c>
      <c r="V113" s="642">
        <v>5666037.0615752041</v>
      </c>
      <c r="W113" s="643"/>
      <c r="X113" s="644">
        <v>14545498.171575204</v>
      </c>
      <c r="Y113" s="625">
        <v>-11589595.57</v>
      </c>
      <c r="Z113" s="654">
        <v>2955902.6015752032</v>
      </c>
      <c r="AA113" s="670">
        <v>0.20321769434831904</v>
      </c>
      <c r="AB113" s="670"/>
      <c r="AC113" s="639">
        <v>1087427.5564267498</v>
      </c>
      <c r="AD113" s="639">
        <v>0</v>
      </c>
      <c r="AE113" s="639">
        <v>105204.62043577498</v>
      </c>
      <c r="AF113" s="639">
        <v>159558.42361120315</v>
      </c>
      <c r="AG113" s="639">
        <v>0</v>
      </c>
      <c r="AH113" s="640">
        <v>1352190.600473728</v>
      </c>
      <c r="AI113" s="615"/>
      <c r="AJ113" s="615">
        <v>-7333.34</v>
      </c>
      <c r="AK113" s="615">
        <v>-13319.74</v>
      </c>
      <c r="AL113" s="615">
        <v>-7333.34</v>
      </c>
      <c r="AM113" s="615">
        <v>-74.83</v>
      </c>
      <c r="AN113" s="615">
        <v>-131551.13999999998</v>
      </c>
      <c r="AO113" s="615">
        <v>-198269.19899999999</v>
      </c>
      <c r="AP113" s="615">
        <v>398281.32944976032</v>
      </c>
      <c r="AQ113" s="633">
        <v>443544.55379533878</v>
      </c>
      <c r="AR113" s="633">
        <v>-222993.4</v>
      </c>
      <c r="AS113" s="633">
        <v>-85455.86</v>
      </c>
      <c r="AT113" s="633">
        <v>-151837.804748183</v>
      </c>
      <c r="AU113" s="633">
        <v>-29108.870000000003</v>
      </c>
      <c r="AV113" s="633">
        <v>332602.48980097397</v>
      </c>
      <c r="AW113" s="633">
        <v>104541.49741076023</v>
      </c>
      <c r="AX113" s="626">
        <v>431692.34670865035</v>
      </c>
      <c r="AY113" s="615"/>
      <c r="AZ113" s="650">
        <v>2367937.700322228</v>
      </c>
      <c r="BA113" s="651">
        <v>1133386.3345160687</v>
      </c>
      <c r="BB113" s="644"/>
      <c r="BC113" s="655">
        <v>8241109.5835958775</v>
      </c>
      <c r="BD113" s="633">
        <v>-38868.5</v>
      </c>
      <c r="BE113" s="644">
        <v>8202241.0835958775</v>
      </c>
      <c r="BF113" s="664"/>
      <c r="BG113" s="615">
        <v>264.93390217827078</v>
      </c>
      <c r="BH113" s="615">
        <v>45.889969263664305</v>
      </c>
      <c r="BI113" s="615">
        <v>354.92883870105572</v>
      </c>
      <c r="BJ113" s="615">
        <v>418.26913002806361</v>
      </c>
      <c r="BK113" s="615">
        <v>62.637778965655485</v>
      </c>
      <c r="BL113" s="615">
        <v>39.958195910730993</v>
      </c>
      <c r="BM113" s="626">
        <v>1186.6178150474409</v>
      </c>
      <c r="BN113" s="615"/>
      <c r="BO113" s="615">
        <v>75.862670244218748</v>
      </c>
      <c r="BP113" s="615">
        <v>0</v>
      </c>
      <c r="BQ113" s="615">
        <v>0</v>
      </c>
      <c r="BR113" s="615">
        <v>67.747402111452629</v>
      </c>
      <c r="BS113" s="615">
        <v>541.97893506542789</v>
      </c>
      <c r="BT113" s="615">
        <v>0</v>
      </c>
      <c r="BU113" s="615">
        <v>0</v>
      </c>
      <c r="BV113" s="615">
        <v>24.951725450102742</v>
      </c>
      <c r="BW113" s="615">
        <v>46.647167913938269</v>
      </c>
      <c r="BX113" s="626">
        <v>757.18790078514019</v>
      </c>
      <c r="BY113" s="625"/>
      <c r="BZ113" s="626">
        <v>1943.805715832581</v>
      </c>
      <c r="CA113" s="626">
        <v>-1548.79</v>
      </c>
      <c r="CB113" s="626">
        <v>395.01571583258095</v>
      </c>
      <c r="CC113" s="670">
        <v>0.20321769434831904</v>
      </c>
      <c r="CD113" s="670"/>
      <c r="CE113" s="615">
        <v>145.31973224999999</v>
      </c>
      <c r="CF113" s="615">
        <v>0</v>
      </c>
      <c r="CG113" s="615">
        <v>14.059150131735263</v>
      </c>
      <c r="CH113" s="615">
        <v>21.322788134598845</v>
      </c>
      <c r="CI113" s="615">
        <v>0</v>
      </c>
      <c r="CJ113" s="626">
        <v>180.7016705163341</v>
      </c>
      <c r="CK113" s="615">
        <v>0</v>
      </c>
      <c r="CL113" s="615">
        <v>-0.98</v>
      </c>
      <c r="CM113" s="615">
        <v>-1.78</v>
      </c>
      <c r="CN113" s="615">
        <v>-0.98</v>
      </c>
      <c r="CO113" s="615">
        <v>-0.01</v>
      </c>
      <c r="CP113" s="615">
        <v>-17.579999999999998</v>
      </c>
      <c r="CQ113" s="615">
        <v>-26.495950688226646</v>
      </c>
      <c r="CR113" s="615">
        <v>53.224820185722344</v>
      </c>
      <c r="CS113" s="615">
        <v>59.273627394806731</v>
      </c>
      <c r="CT113" s="615">
        <v>-29.8</v>
      </c>
      <c r="CU113" s="615">
        <v>-11.42</v>
      </c>
      <c r="CV113" s="615">
        <v>-20.291033642681143</v>
      </c>
      <c r="CW113" s="615">
        <v>-3.8900000000000006</v>
      </c>
      <c r="CX113" s="615">
        <v>44.447746866360276</v>
      </c>
      <c r="CY113" s="615">
        <v>13.970532862589902</v>
      </c>
      <c r="CZ113" s="626">
        <v>57.689742978571473</v>
      </c>
      <c r="DA113" s="615"/>
      <c r="DB113" s="626">
        <v>316.44229591370146</v>
      </c>
      <c r="DC113" s="626">
        <v>151.46149064761042</v>
      </c>
      <c r="DD113" s="615">
        <v>0</v>
      </c>
      <c r="DE113" s="624">
        <v>1101.3109158887983</v>
      </c>
      <c r="DF113" s="615">
        <v>-5.1942402779633836</v>
      </c>
      <c r="DG113" s="626">
        <v>1096.1166756108348</v>
      </c>
    </row>
    <row r="114" spans="1:111">
      <c r="A114" s="638">
        <v>291</v>
      </c>
      <c r="B114" s="646">
        <v>6</v>
      </c>
      <c r="C114" s="647">
        <v>2038</v>
      </c>
      <c r="D114" s="616" t="s">
        <v>126</v>
      </c>
      <c r="E114" s="648">
        <v>421617.73</v>
      </c>
      <c r="F114" s="648">
        <v>143081.1</v>
      </c>
      <c r="G114" s="648">
        <v>580219.1</v>
      </c>
      <c r="H114" s="648">
        <v>664759.19999999995</v>
      </c>
      <c r="I114" s="648">
        <v>130398.54</v>
      </c>
      <c r="J114" s="648">
        <v>74106.26999999999</v>
      </c>
      <c r="K114" s="649">
        <v>2014181.94</v>
      </c>
      <c r="L114" s="615"/>
      <c r="M114" s="648">
        <v>137951.13826000434</v>
      </c>
      <c r="N114" s="648">
        <v>0</v>
      </c>
      <c r="O114" s="648">
        <v>0</v>
      </c>
      <c r="P114" s="648">
        <v>96180.959999999992</v>
      </c>
      <c r="Q114" s="648">
        <v>557586.68260927149</v>
      </c>
      <c r="R114" s="648">
        <v>0</v>
      </c>
      <c r="S114" s="641">
        <v>54186.490000000005</v>
      </c>
      <c r="T114" s="648">
        <v>58160.356674752162</v>
      </c>
      <c r="U114" s="648">
        <v>77408.357499999998</v>
      </c>
      <c r="V114" s="642">
        <v>981473.98504402803</v>
      </c>
      <c r="W114" s="643"/>
      <c r="X114" s="644">
        <v>2995655.9250440281</v>
      </c>
      <c r="Y114" s="625">
        <v>-3156434.02</v>
      </c>
      <c r="Z114" s="654">
        <v>-160778.09495597193</v>
      </c>
      <c r="AA114" s="670">
        <v>-5.3670414419709739E-2</v>
      </c>
      <c r="AB114" s="670"/>
      <c r="AC114" s="639">
        <v>282980.06571449997</v>
      </c>
      <c r="AD114" s="639">
        <v>0</v>
      </c>
      <c r="AE114" s="639">
        <v>23656.985763688252</v>
      </c>
      <c r="AF114" s="639">
        <v>44074.502581528737</v>
      </c>
      <c r="AG114" s="639">
        <v>0</v>
      </c>
      <c r="AH114" s="640">
        <v>350711.55405971699</v>
      </c>
      <c r="AI114" s="615"/>
      <c r="AJ114" s="615">
        <v>-1997.24</v>
      </c>
      <c r="AK114" s="615">
        <v>-3627.64</v>
      </c>
      <c r="AL114" s="615">
        <v>-1997.24</v>
      </c>
      <c r="AM114" s="615">
        <v>-20.38</v>
      </c>
      <c r="AN114" s="615">
        <v>-35828.039999999994</v>
      </c>
      <c r="AO114" s="615">
        <v>-47217.925000000003</v>
      </c>
      <c r="AP114" s="615">
        <v>1054656.6899326986</v>
      </c>
      <c r="AQ114" s="633">
        <v>851135.05839778855</v>
      </c>
      <c r="AR114" s="633">
        <v>-60732.4</v>
      </c>
      <c r="AS114" s="633">
        <v>-23273.96</v>
      </c>
      <c r="AT114" s="633">
        <v>-49565.89915331384</v>
      </c>
      <c r="AU114" s="633">
        <v>-7927.8200000000006</v>
      </c>
      <c r="AV114" s="633">
        <v>104221.2387876336</v>
      </c>
      <c r="AW114" s="633">
        <v>-4967.8839537965396</v>
      </c>
      <c r="AX114" s="626">
        <v>1772856.5590110105</v>
      </c>
      <c r="AY114" s="615"/>
      <c r="AZ114" s="650">
        <v>357453.57575062511</v>
      </c>
      <c r="BA114" s="651">
        <v>334008.07439952611</v>
      </c>
      <c r="BB114" s="644"/>
      <c r="BC114" s="655">
        <v>2654251.6682649064</v>
      </c>
      <c r="BD114" s="633">
        <v>8833.75</v>
      </c>
      <c r="BE114" s="644">
        <v>2663085.4182649064</v>
      </c>
      <c r="BF114" s="664"/>
      <c r="BG114" s="615">
        <v>206.8781795878312</v>
      </c>
      <c r="BH114" s="615">
        <v>70.206624141315018</v>
      </c>
      <c r="BI114" s="615">
        <v>284.70024533856719</v>
      </c>
      <c r="BJ114" s="615">
        <v>326.18213935230614</v>
      </c>
      <c r="BK114" s="615">
        <v>63.983581943081447</v>
      </c>
      <c r="BL114" s="615">
        <v>36.362252208047103</v>
      </c>
      <c r="BM114" s="626">
        <v>988.31302257114817</v>
      </c>
      <c r="BN114" s="615"/>
      <c r="BO114" s="615">
        <v>67.689469214918716</v>
      </c>
      <c r="BP114" s="615">
        <v>0</v>
      </c>
      <c r="BQ114" s="615">
        <v>0</v>
      </c>
      <c r="BR114" s="615">
        <v>47.193797841020604</v>
      </c>
      <c r="BS114" s="615">
        <v>273.59503562770925</v>
      </c>
      <c r="BT114" s="615">
        <v>0</v>
      </c>
      <c r="BU114" s="615">
        <v>26.588071638861631</v>
      </c>
      <c r="BV114" s="615">
        <v>28.537957151497626</v>
      </c>
      <c r="BW114" s="615">
        <v>37.982511040235522</v>
      </c>
      <c r="BX114" s="626">
        <v>481.58684251424341</v>
      </c>
      <c r="BY114" s="625"/>
      <c r="BZ114" s="626">
        <v>1469.8998650853916</v>
      </c>
      <c r="CA114" s="626">
        <v>-1548.79</v>
      </c>
      <c r="CB114" s="626">
        <v>-78.89013491460841</v>
      </c>
      <c r="CC114" s="670">
        <v>-5.3670414419709746E-2</v>
      </c>
      <c r="CD114" s="670"/>
      <c r="CE114" s="615">
        <v>138.85184774999999</v>
      </c>
      <c r="CF114" s="615">
        <v>0</v>
      </c>
      <c r="CG114" s="615">
        <v>11.607941984145365</v>
      </c>
      <c r="CH114" s="615">
        <v>21.626350628816848</v>
      </c>
      <c r="CI114" s="615">
        <v>0</v>
      </c>
      <c r="CJ114" s="626">
        <v>172.08614036296223</v>
      </c>
      <c r="CK114" s="615">
        <v>0</v>
      </c>
      <c r="CL114" s="615">
        <v>-0.98</v>
      </c>
      <c r="CM114" s="615">
        <v>-1.78</v>
      </c>
      <c r="CN114" s="615">
        <v>-0.98</v>
      </c>
      <c r="CO114" s="615">
        <v>-0.01</v>
      </c>
      <c r="CP114" s="615">
        <v>-17.579999999999998</v>
      </c>
      <c r="CQ114" s="615">
        <v>-23.168756133464182</v>
      </c>
      <c r="CR114" s="615">
        <v>517.4959224399895</v>
      </c>
      <c r="CS114" s="615">
        <v>417.63251148075983</v>
      </c>
      <c r="CT114" s="615">
        <v>-29.8</v>
      </c>
      <c r="CU114" s="615">
        <v>-11.42</v>
      </c>
      <c r="CV114" s="615">
        <v>-24.320853362764396</v>
      </c>
      <c r="CW114" s="615">
        <v>-3.89</v>
      </c>
      <c r="CX114" s="615">
        <v>51.138978796679879</v>
      </c>
      <c r="CY114" s="615">
        <v>-2.4376270627068397</v>
      </c>
      <c r="CZ114" s="626">
        <v>869.90017615849388</v>
      </c>
      <c r="DA114" s="615"/>
      <c r="DB114" s="626">
        <v>175.39429624662665</v>
      </c>
      <c r="DC114" s="626">
        <v>163.89012482803048</v>
      </c>
      <c r="DD114" s="615">
        <v>0</v>
      </c>
      <c r="DE114" s="624">
        <v>1302.3806026815046</v>
      </c>
      <c r="DF114" s="615">
        <v>4.3345191364082432</v>
      </c>
      <c r="DG114" s="626">
        <v>1306.7151218179129</v>
      </c>
    </row>
    <row r="115" spans="1:111">
      <c r="A115" s="638">
        <v>297</v>
      </c>
      <c r="B115" s="646">
        <v>11</v>
      </c>
      <c r="C115" s="647">
        <v>125666</v>
      </c>
      <c r="D115" s="616" t="s">
        <v>127</v>
      </c>
      <c r="E115" s="648">
        <v>56523687.590000004</v>
      </c>
      <c r="F115" s="648">
        <v>10339994.16</v>
      </c>
      <c r="G115" s="648">
        <v>61119135.900000006</v>
      </c>
      <c r="H115" s="648">
        <v>53499266.449999996</v>
      </c>
      <c r="I115" s="648">
        <v>7509256.5800000001</v>
      </c>
      <c r="J115" s="648">
        <v>6537360.7799999993</v>
      </c>
      <c r="K115" s="649">
        <v>195528701.46000001</v>
      </c>
      <c r="L115" s="615"/>
      <c r="M115" s="648">
        <v>9824817.3232504185</v>
      </c>
      <c r="N115" s="648">
        <v>0</v>
      </c>
      <c r="O115" s="648">
        <v>0</v>
      </c>
      <c r="P115" s="648">
        <v>16813634.07</v>
      </c>
      <c r="Q115" s="648">
        <v>2734851.6130527495</v>
      </c>
      <c r="R115" s="648">
        <v>0</v>
      </c>
      <c r="S115" s="641">
        <v>254384.48</v>
      </c>
      <c r="T115" s="648">
        <v>2817760.2644126918</v>
      </c>
      <c r="U115" s="648">
        <v>6523053.2549999999</v>
      </c>
      <c r="V115" s="642">
        <v>38968501.005715862</v>
      </c>
      <c r="W115" s="643"/>
      <c r="X115" s="644">
        <v>234497202.46571589</v>
      </c>
      <c r="Y115" s="625">
        <v>-194630244.13999999</v>
      </c>
      <c r="Z115" s="654">
        <v>39866958.325715899</v>
      </c>
      <c r="AA115" s="670">
        <v>0.17001037925620693</v>
      </c>
      <c r="AB115" s="670"/>
      <c r="AC115" s="639">
        <v>0</v>
      </c>
      <c r="AD115" s="639">
        <v>0</v>
      </c>
      <c r="AE115" s="639">
        <v>1815356.957210535</v>
      </c>
      <c r="AF115" s="639">
        <v>2721651.640254972</v>
      </c>
      <c r="AG115" s="639">
        <v>1540329.1751926269</v>
      </c>
      <c r="AH115" s="640">
        <v>6077337.7726581339</v>
      </c>
      <c r="AI115" s="615"/>
      <c r="AJ115" s="615">
        <v>-123152.68</v>
      </c>
      <c r="AK115" s="615">
        <v>-223685.48</v>
      </c>
      <c r="AL115" s="615">
        <v>-123152.68</v>
      </c>
      <c r="AM115" s="615">
        <v>-1256.6600000000001</v>
      </c>
      <c r="AN115" s="615">
        <v>-2209208.2799999998</v>
      </c>
      <c r="AO115" s="615">
        <v>-9946861.8574999999</v>
      </c>
      <c r="AP115" s="615">
        <v>-12747671.117118452</v>
      </c>
      <c r="AQ115" s="633">
        <v>-1124116.9187064259</v>
      </c>
      <c r="AR115" s="633">
        <v>-3744846.8000000003</v>
      </c>
      <c r="AS115" s="633">
        <v>-1435105.72</v>
      </c>
      <c r="AT115" s="633">
        <v>-859659.71798057132</v>
      </c>
      <c r="AU115" s="633">
        <v>-488840.74</v>
      </c>
      <c r="AV115" s="633">
        <v>2566588.426436061</v>
      </c>
      <c r="AW115" s="633">
        <v>8825.1470395899378</v>
      </c>
      <c r="AX115" s="626">
        <v>-30452145.077829797</v>
      </c>
      <c r="AY115" s="615"/>
      <c r="AZ115" s="650">
        <v>24749627.856076535</v>
      </c>
      <c r="BA115" s="651">
        <v>12020437.986465247</v>
      </c>
      <c r="BB115" s="644"/>
      <c r="BC115" s="655">
        <v>52262216.863086022</v>
      </c>
      <c r="BD115" s="633">
        <v>-3804607.7875000006</v>
      </c>
      <c r="BE115" s="644">
        <v>48457609.075586021</v>
      </c>
      <c r="BF115" s="664"/>
      <c r="BG115" s="615">
        <v>449.79300359683606</v>
      </c>
      <c r="BH115" s="615">
        <v>82.281557143539217</v>
      </c>
      <c r="BI115" s="615">
        <v>486.36175178648165</v>
      </c>
      <c r="BJ115" s="615">
        <v>425.72586419556598</v>
      </c>
      <c r="BK115" s="615">
        <v>59.755674406760782</v>
      </c>
      <c r="BL115" s="615">
        <v>52.021714544904739</v>
      </c>
      <c r="BM115" s="626">
        <v>1555.9395656740885</v>
      </c>
      <c r="BN115" s="615"/>
      <c r="BO115" s="615">
        <v>78.181984970082752</v>
      </c>
      <c r="BP115" s="615">
        <v>0</v>
      </c>
      <c r="BQ115" s="615">
        <v>0</v>
      </c>
      <c r="BR115" s="615">
        <v>133.79620637244761</v>
      </c>
      <c r="BS115" s="615">
        <v>21.762860384294477</v>
      </c>
      <c r="BT115" s="615">
        <v>0</v>
      </c>
      <c r="BU115" s="615">
        <v>2.0242904206388364</v>
      </c>
      <c r="BV115" s="615">
        <v>22.422614425641715</v>
      </c>
      <c r="BW115" s="615">
        <v>51.907860956822049</v>
      </c>
      <c r="BX115" s="626">
        <v>310.09581752992744</v>
      </c>
      <c r="BY115" s="625"/>
      <c r="BZ115" s="626">
        <v>1866.0353832040162</v>
      </c>
      <c r="CA115" s="626">
        <v>-1548.79</v>
      </c>
      <c r="CB115" s="626">
        <v>317.24538320401621</v>
      </c>
      <c r="CC115" s="670">
        <v>0.17001037925620693</v>
      </c>
      <c r="CD115" s="670"/>
      <c r="CE115" s="615">
        <v>0</v>
      </c>
      <c r="CF115" s="615">
        <v>0</v>
      </c>
      <c r="CG115" s="615">
        <v>14.445887966598244</v>
      </c>
      <c r="CH115" s="615">
        <v>21.657820255717315</v>
      </c>
      <c r="CI115" s="615">
        <v>12.257326366659454</v>
      </c>
      <c r="CJ115" s="626">
        <v>48.361034588975009</v>
      </c>
      <c r="CK115" s="615">
        <v>0</v>
      </c>
      <c r="CL115" s="615">
        <v>-0.98</v>
      </c>
      <c r="CM115" s="615">
        <v>-1.78</v>
      </c>
      <c r="CN115" s="615">
        <v>-0.98</v>
      </c>
      <c r="CO115" s="615">
        <v>-0.01</v>
      </c>
      <c r="CP115" s="615">
        <v>-17.579999999999998</v>
      </c>
      <c r="CQ115" s="615">
        <v>-79.153166787356966</v>
      </c>
      <c r="CR115" s="615">
        <v>-101.44089186509041</v>
      </c>
      <c r="CS115" s="615">
        <v>-8.9452749248517964</v>
      </c>
      <c r="CT115" s="615">
        <v>-29.8</v>
      </c>
      <c r="CU115" s="615">
        <v>-11.42</v>
      </c>
      <c r="CV115" s="615">
        <v>-6.8408298026560193</v>
      </c>
      <c r="CW115" s="615">
        <v>-3.89</v>
      </c>
      <c r="CX115" s="615">
        <v>20.42388893126272</v>
      </c>
      <c r="CY115" s="615">
        <v>7.0227006824359312E-2</v>
      </c>
      <c r="CZ115" s="626">
        <v>-242.3260474418681</v>
      </c>
      <c r="DA115" s="615"/>
      <c r="DB115" s="626">
        <v>196.94768557984287</v>
      </c>
      <c r="DC115" s="626">
        <v>95.653860124976106</v>
      </c>
      <c r="DD115" s="615">
        <v>0</v>
      </c>
      <c r="DE115" s="624">
        <v>415.8819160559421</v>
      </c>
      <c r="DF115" s="615">
        <v>-30.275554147502113</v>
      </c>
      <c r="DG115" s="626">
        <v>385.60636190844002</v>
      </c>
    </row>
    <row r="116" spans="1:111">
      <c r="A116" s="616">
        <v>300</v>
      </c>
      <c r="B116" s="646">
        <v>14</v>
      </c>
      <c r="C116" s="647">
        <v>3335</v>
      </c>
      <c r="D116" s="616" t="s">
        <v>128</v>
      </c>
      <c r="E116" s="648">
        <v>1112353.1599999999</v>
      </c>
      <c r="F116" s="648">
        <v>238468.5</v>
      </c>
      <c r="G116" s="648">
        <v>1520010.6</v>
      </c>
      <c r="H116" s="648">
        <v>1537255.65</v>
      </c>
      <c r="I116" s="648">
        <v>202865.58</v>
      </c>
      <c r="J116" s="648">
        <v>142790.12999999998</v>
      </c>
      <c r="K116" s="649">
        <v>4753743.62</v>
      </c>
      <c r="L116" s="615"/>
      <c r="M116" s="648">
        <v>118263.97950052407</v>
      </c>
      <c r="N116" s="648">
        <v>0</v>
      </c>
      <c r="O116" s="648">
        <v>0</v>
      </c>
      <c r="P116" s="648">
        <v>166312.91</v>
      </c>
      <c r="Q116" s="648">
        <v>390073.61511513911</v>
      </c>
      <c r="R116" s="648">
        <v>0</v>
      </c>
      <c r="S116" s="641">
        <v>0</v>
      </c>
      <c r="T116" s="648">
        <v>86547.903945725295</v>
      </c>
      <c r="U116" s="648">
        <v>72943.700000000012</v>
      </c>
      <c r="V116" s="642">
        <v>834142.10856138845</v>
      </c>
      <c r="W116" s="643"/>
      <c r="X116" s="644">
        <v>5587885.7285613883</v>
      </c>
      <c r="Y116" s="625">
        <v>-5165214.6499999994</v>
      </c>
      <c r="Z116" s="654">
        <v>422671.07856138889</v>
      </c>
      <c r="AA116" s="670">
        <v>7.5640608826516992E-2</v>
      </c>
      <c r="AB116" s="670"/>
      <c r="AC116" s="639">
        <v>90496.612359999999</v>
      </c>
      <c r="AD116" s="639">
        <v>0</v>
      </c>
      <c r="AE116" s="639">
        <v>45105.715784022759</v>
      </c>
      <c r="AF116" s="639">
        <v>68677.049513121834</v>
      </c>
      <c r="AG116" s="639">
        <v>0</v>
      </c>
      <c r="AH116" s="640">
        <v>204279.37765714459</v>
      </c>
      <c r="AI116" s="615"/>
      <c r="AJ116" s="615">
        <v>-3268.2999999999997</v>
      </c>
      <c r="AK116" s="615">
        <v>-5936.3</v>
      </c>
      <c r="AL116" s="615">
        <v>-3268.2999999999997</v>
      </c>
      <c r="AM116" s="615">
        <v>-33.35</v>
      </c>
      <c r="AN116" s="615">
        <v>-58629.299999999996</v>
      </c>
      <c r="AO116" s="615">
        <v>-67140.429999999993</v>
      </c>
      <c r="AP116" s="615">
        <v>1409171.1510585283</v>
      </c>
      <c r="AQ116" s="615">
        <v>599400.37909800769</v>
      </c>
      <c r="AR116" s="615">
        <v>-99383</v>
      </c>
      <c r="AS116" s="615">
        <v>-38085.699999999997</v>
      </c>
      <c r="AT116" s="633">
        <v>-84587.759494735074</v>
      </c>
      <c r="AU116" s="633">
        <v>-12973.15</v>
      </c>
      <c r="AV116" s="615">
        <v>68336.454363216923</v>
      </c>
      <c r="AW116" s="615">
        <v>-14528.129123555154</v>
      </c>
      <c r="AX116" s="626">
        <v>1689074.2659014626</v>
      </c>
      <c r="AY116" s="615"/>
      <c r="AZ116" s="650">
        <v>1643637.2721073977</v>
      </c>
      <c r="BA116" s="651">
        <v>562639.74207269074</v>
      </c>
      <c r="BB116" s="644"/>
      <c r="BC116" s="655">
        <v>4522301.7363000847</v>
      </c>
      <c r="BD116" s="633">
        <v>496633.42500000005</v>
      </c>
      <c r="BE116" s="644">
        <v>5018935.1613000846</v>
      </c>
      <c r="BF116" s="664"/>
      <c r="BG116" s="615">
        <v>333.53917841079459</v>
      </c>
      <c r="BH116" s="615">
        <v>71.5047976011994</v>
      </c>
      <c r="BI116" s="615">
        <v>455.77529235382309</v>
      </c>
      <c r="BJ116" s="615">
        <v>460.94622188905544</v>
      </c>
      <c r="BK116" s="615">
        <v>60.829259370314837</v>
      </c>
      <c r="BL116" s="615">
        <v>42.815631184407792</v>
      </c>
      <c r="BM116" s="626">
        <v>1425.4103808095952</v>
      </c>
      <c r="BN116" s="615"/>
      <c r="BO116" s="615">
        <v>35.461463118597926</v>
      </c>
      <c r="BP116" s="615">
        <v>0</v>
      </c>
      <c r="BQ116" s="615">
        <v>0</v>
      </c>
      <c r="BR116" s="615">
        <v>49.868938530734631</v>
      </c>
      <c r="BS116" s="615">
        <v>116.96360273317515</v>
      </c>
      <c r="BT116" s="615">
        <v>0</v>
      </c>
      <c r="BU116" s="615">
        <v>0</v>
      </c>
      <c r="BV116" s="615">
        <v>25.951395485974601</v>
      </c>
      <c r="BW116" s="615">
        <v>21.872173913043483</v>
      </c>
      <c r="BX116" s="626">
        <v>250.11757378152578</v>
      </c>
      <c r="BY116" s="625"/>
      <c r="BZ116" s="626">
        <v>1675.527954591121</v>
      </c>
      <c r="CA116" s="626">
        <v>-1548.7899999999997</v>
      </c>
      <c r="CB116" s="626">
        <v>126.73795459112111</v>
      </c>
      <c r="CC116" s="670">
        <v>7.5640608826516992E-2</v>
      </c>
      <c r="CD116" s="670"/>
      <c r="CE116" s="615">
        <v>27.135415999999999</v>
      </c>
      <c r="CF116" s="615">
        <v>0</v>
      </c>
      <c r="CG116" s="615">
        <v>13.524952259077288</v>
      </c>
      <c r="CH116" s="615">
        <v>20.592818444714194</v>
      </c>
      <c r="CI116" s="615">
        <v>0</v>
      </c>
      <c r="CJ116" s="626">
        <v>61.253186703791485</v>
      </c>
      <c r="CK116" s="615">
        <v>0</v>
      </c>
      <c r="CL116" s="615">
        <v>-0.97999999999999987</v>
      </c>
      <c r="CM116" s="615">
        <v>-1.78</v>
      </c>
      <c r="CN116" s="615">
        <v>-0.97999999999999987</v>
      </c>
      <c r="CO116" s="615">
        <v>-0.01</v>
      </c>
      <c r="CP116" s="615">
        <v>-17.579999999999998</v>
      </c>
      <c r="CQ116" s="615">
        <v>-20.13206296851574</v>
      </c>
      <c r="CR116" s="615">
        <v>422.54007527991854</v>
      </c>
      <c r="CS116" s="615">
        <v>179.73024860509975</v>
      </c>
      <c r="CT116" s="615">
        <v>-29.8</v>
      </c>
      <c r="CU116" s="615">
        <v>-11.42</v>
      </c>
      <c r="CV116" s="615">
        <v>-25.363646025407817</v>
      </c>
      <c r="CW116" s="615">
        <v>-3.8899999999999997</v>
      </c>
      <c r="CX116" s="615">
        <v>20.490690963483335</v>
      </c>
      <c r="CY116" s="615">
        <v>-4.3562606067631648</v>
      </c>
      <c r="CZ116" s="626">
        <v>506.4690452478149</v>
      </c>
      <c r="DA116" s="615"/>
      <c r="DB116" s="626">
        <v>492.84475925259301</v>
      </c>
      <c r="DC116" s="626">
        <v>168.70756883738852</v>
      </c>
      <c r="DD116" s="615">
        <v>0</v>
      </c>
      <c r="DE116" s="624">
        <v>1356.0125146327091</v>
      </c>
      <c r="DF116" s="615">
        <v>148.91556971514245</v>
      </c>
      <c r="DG116" s="626">
        <v>1504.9280843478514</v>
      </c>
    </row>
    <row r="117" spans="1:111">
      <c r="A117" s="638">
        <v>301</v>
      </c>
      <c r="B117" s="646">
        <v>14</v>
      </c>
      <c r="C117" s="647">
        <v>19509</v>
      </c>
      <c r="D117" s="616" t="s">
        <v>129</v>
      </c>
      <c r="E117" s="648">
        <v>7230295.54</v>
      </c>
      <c r="F117" s="648">
        <v>1545275.88</v>
      </c>
      <c r="G117" s="648">
        <v>10239641.300000001</v>
      </c>
      <c r="H117" s="648">
        <v>9915991.4000000004</v>
      </c>
      <c r="I117" s="648">
        <v>1163685.8400000001</v>
      </c>
      <c r="J117" s="648">
        <v>839957.12999999989</v>
      </c>
      <c r="K117" s="649">
        <v>30934847.089999996</v>
      </c>
      <c r="L117" s="615"/>
      <c r="M117" s="648">
        <v>994893.22375692136</v>
      </c>
      <c r="N117" s="648">
        <v>0</v>
      </c>
      <c r="O117" s="648">
        <v>0</v>
      </c>
      <c r="P117" s="648">
        <v>1288424.1100000001</v>
      </c>
      <c r="Q117" s="648">
        <v>1455084.1731559974</v>
      </c>
      <c r="R117" s="648">
        <v>0</v>
      </c>
      <c r="S117" s="641">
        <v>0</v>
      </c>
      <c r="T117" s="648">
        <v>513783.64098852209</v>
      </c>
      <c r="U117" s="648">
        <v>709377.48249999993</v>
      </c>
      <c r="V117" s="642">
        <v>4961562.6304014409</v>
      </c>
      <c r="W117" s="643"/>
      <c r="X117" s="644">
        <v>35896409.720401436</v>
      </c>
      <c r="Y117" s="625">
        <v>-30215344.109999999</v>
      </c>
      <c r="Z117" s="654">
        <v>5681065.6104014367</v>
      </c>
      <c r="AA117" s="670">
        <v>0.15826278044660963</v>
      </c>
      <c r="AB117" s="670"/>
      <c r="AC117" s="639">
        <v>0</v>
      </c>
      <c r="AD117" s="639">
        <v>0</v>
      </c>
      <c r="AE117" s="639">
        <v>241225.86716057843</v>
      </c>
      <c r="AF117" s="639">
        <v>403396.54824253212</v>
      </c>
      <c r="AG117" s="639">
        <v>0</v>
      </c>
      <c r="AH117" s="640">
        <v>644622.41540311056</v>
      </c>
      <c r="AI117" s="615"/>
      <c r="AJ117" s="615">
        <v>-19118.82</v>
      </c>
      <c r="AK117" s="615">
        <v>-34726.020000000004</v>
      </c>
      <c r="AL117" s="615">
        <v>-19118.82</v>
      </c>
      <c r="AM117" s="615">
        <v>-195.09</v>
      </c>
      <c r="AN117" s="615">
        <v>-342968.22</v>
      </c>
      <c r="AO117" s="615">
        <v>-585639.83984999999</v>
      </c>
      <c r="AP117" s="615">
        <v>-1709106.965171943</v>
      </c>
      <c r="AQ117" s="633">
        <v>-1534122.3809821026</v>
      </c>
      <c r="AR117" s="633">
        <v>-581368.20000000007</v>
      </c>
      <c r="AS117" s="633">
        <v>-222792.78</v>
      </c>
      <c r="AT117" s="633">
        <v>-257017.93895805685</v>
      </c>
      <c r="AU117" s="633">
        <v>-75890.010000000009</v>
      </c>
      <c r="AV117" s="633">
        <v>724219.97566554113</v>
      </c>
      <c r="AW117" s="633">
        <v>8135.9975855680532</v>
      </c>
      <c r="AX117" s="626">
        <v>-4649709.1117109936</v>
      </c>
      <c r="AY117" s="615"/>
      <c r="AZ117" s="650">
        <v>10355361.918266688</v>
      </c>
      <c r="BA117" s="651">
        <v>3175120.0561570008</v>
      </c>
      <c r="BB117" s="644"/>
      <c r="BC117" s="655">
        <v>15206460.888517242</v>
      </c>
      <c r="BD117" s="633">
        <v>291425.41249999998</v>
      </c>
      <c r="BE117" s="644">
        <v>15497886.301017242</v>
      </c>
      <c r="BF117" s="664"/>
      <c r="BG117" s="615">
        <v>370.61333435850122</v>
      </c>
      <c r="BH117" s="615">
        <v>79.208359218822082</v>
      </c>
      <c r="BI117" s="615">
        <v>524.86756368855401</v>
      </c>
      <c r="BJ117" s="615">
        <v>508.2777897380696</v>
      </c>
      <c r="BK117" s="615">
        <v>59.648666769183457</v>
      </c>
      <c r="BL117" s="615">
        <v>43.054853144702442</v>
      </c>
      <c r="BM117" s="626">
        <v>1585.6705669178325</v>
      </c>
      <c r="BN117" s="615"/>
      <c r="BO117" s="615">
        <v>50.996628415445251</v>
      </c>
      <c r="BP117" s="615">
        <v>0</v>
      </c>
      <c r="BQ117" s="615">
        <v>0</v>
      </c>
      <c r="BR117" s="615">
        <v>66.042550105079712</v>
      </c>
      <c r="BS117" s="615">
        <v>74.585277213388565</v>
      </c>
      <c r="BT117" s="615">
        <v>0</v>
      </c>
      <c r="BU117" s="615">
        <v>0</v>
      </c>
      <c r="BV117" s="615">
        <v>26.335724075479117</v>
      </c>
      <c r="BW117" s="615">
        <v>36.361550181967296</v>
      </c>
      <c r="BX117" s="626">
        <v>254.32172999135994</v>
      </c>
      <c r="BY117" s="625"/>
      <c r="BZ117" s="626">
        <v>1839.9922969091924</v>
      </c>
      <c r="CA117" s="626">
        <v>-1548.79</v>
      </c>
      <c r="CB117" s="626">
        <v>291.20229690919251</v>
      </c>
      <c r="CC117" s="670">
        <v>0.15826278044660966</v>
      </c>
      <c r="CD117" s="670"/>
      <c r="CE117" s="615">
        <v>0</v>
      </c>
      <c r="CF117" s="615">
        <v>0</v>
      </c>
      <c r="CG117" s="615">
        <v>12.364850436238578</v>
      </c>
      <c r="CH117" s="615">
        <v>20.677459031346153</v>
      </c>
      <c r="CI117" s="615">
        <v>0</v>
      </c>
      <c r="CJ117" s="626">
        <v>33.04230946758473</v>
      </c>
      <c r="CK117" s="615">
        <v>0</v>
      </c>
      <c r="CL117" s="615">
        <v>-0.98</v>
      </c>
      <c r="CM117" s="615">
        <v>-1.7800000000000002</v>
      </c>
      <c r="CN117" s="615">
        <v>-0.98</v>
      </c>
      <c r="CO117" s="615">
        <v>-0.01</v>
      </c>
      <c r="CP117" s="615">
        <v>-17.579999999999998</v>
      </c>
      <c r="CQ117" s="615">
        <v>-30.018957396586192</v>
      </c>
      <c r="CR117" s="615">
        <v>-87.606077460246198</v>
      </c>
      <c r="CS117" s="615">
        <v>-78.636648776569928</v>
      </c>
      <c r="CT117" s="615">
        <v>-29.800000000000004</v>
      </c>
      <c r="CU117" s="615">
        <v>-11.42</v>
      </c>
      <c r="CV117" s="615">
        <v>-13.174326667592233</v>
      </c>
      <c r="CW117" s="615">
        <v>-3.8900000000000006</v>
      </c>
      <c r="CX117" s="615">
        <v>37.122352538087092</v>
      </c>
      <c r="CY117" s="615">
        <v>0.41703816626008783</v>
      </c>
      <c r="CZ117" s="626">
        <v>-238.33661959664738</v>
      </c>
      <c r="DA117" s="615"/>
      <c r="DB117" s="626">
        <v>530.79921668289956</v>
      </c>
      <c r="DC117" s="626">
        <v>162.75155344492291</v>
      </c>
      <c r="DD117" s="615">
        <v>0</v>
      </c>
      <c r="DE117" s="624">
        <v>779.45875690795231</v>
      </c>
      <c r="DF117" s="615">
        <v>14.937998487877389</v>
      </c>
      <c r="DG117" s="626">
        <v>794.3967553958297</v>
      </c>
    </row>
    <row r="118" spans="1:111">
      <c r="A118" s="638">
        <v>304</v>
      </c>
      <c r="B118" s="646">
        <v>2</v>
      </c>
      <c r="C118" s="647">
        <v>970</v>
      </c>
      <c r="D118" s="616" t="s">
        <v>130</v>
      </c>
      <c r="E118" s="648">
        <v>170441.21</v>
      </c>
      <c r="F118" s="648">
        <v>47693.7</v>
      </c>
      <c r="G118" s="648">
        <v>286023.5</v>
      </c>
      <c r="H118" s="648">
        <v>221586.4</v>
      </c>
      <c r="I118" s="648">
        <v>62846.9</v>
      </c>
      <c r="J118" s="648">
        <v>40022.549999999996</v>
      </c>
      <c r="K118" s="649">
        <v>828614.26</v>
      </c>
      <c r="L118" s="615"/>
      <c r="M118" s="648">
        <v>61960.529788976601</v>
      </c>
      <c r="N118" s="648">
        <v>0</v>
      </c>
      <c r="O118" s="648">
        <v>0</v>
      </c>
      <c r="P118" s="648">
        <v>100188.5</v>
      </c>
      <c r="Q118" s="648">
        <v>140685.33005298913</v>
      </c>
      <c r="R118" s="648">
        <v>430262.89999999997</v>
      </c>
      <c r="S118" s="641">
        <v>0</v>
      </c>
      <c r="T118" s="648">
        <v>32547.860063538097</v>
      </c>
      <c r="U118" s="648">
        <v>39050.032500000001</v>
      </c>
      <c r="V118" s="642">
        <v>804695.15240550379</v>
      </c>
      <c r="W118" s="643"/>
      <c r="X118" s="644">
        <v>1633309.4124055039</v>
      </c>
      <c r="Y118" s="625">
        <v>-1502326.3</v>
      </c>
      <c r="Z118" s="654">
        <v>130983.11240550387</v>
      </c>
      <c r="AA118" s="670">
        <v>8.0194916781012537E-2</v>
      </c>
      <c r="AB118" s="670"/>
      <c r="AC118" s="639">
        <v>126862.66419750001</v>
      </c>
      <c r="AD118" s="639">
        <v>0</v>
      </c>
      <c r="AE118" s="639">
        <v>11169.233194234928</v>
      </c>
      <c r="AF118" s="639">
        <v>16185.973300879807</v>
      </c>
      <c r="AG118" s="639">
        <v>0</v>
      </c>
      <c r="AH118" s="640">
        <v>154217.87069261476</v>
      </c>
      <c r="AI118" s="615"/>
      <c r="AJ118" s="615">
        <v>-950.6</v>
      </c>
      <c r="AK118" s="615">
        <v>-1726.6000000000001</v>
      </c>
      <c r="AL118" s="615">
        <v>-950.6</v>
      </c>
      <c r="AM118" s="615">
        <v>-9.7000000000000011</v>
      </c>
      <c r="AN118" s="615">
        <v>-17052.599999999999</v>
      </c>
      <c r="AO118" s="615">
        <v>-18173.96</v>
      </c>
      <c r="AP118" s="615">
        <v>-267775.09514843271</v>
      </c>
      <c r="AQ118" s="615">
        <v>-4015.375662493012</v>
      </c>
      <c r="AR118" s="615">
        <v>-28906</v>
      </c>
      <c r="AS118" s="615">
        <v>-11077.4</v>
      </c>
      <c r="AT118" s="633">
        <v>0</v>
      </c>
      <c r="AU118" s="633">
        <v>-3773.3</v>
      </c>
      <c r="AV118" s="615">
        <v>17393.835863849803</v>
      </c>
      <c r="AW118" s="615">
        <v>2367.5602039482219</v>
      </c>
      <c r="AX118" s="626">
        <v>-334649.83474312769</v>
      </c>
      <c r="AY118" s="615"/>
      <c r="AZ118" s="650">
        <v>-90313.519966667271</v>
      </c>
      <c r="BA118" s="651">
        <v>153409.66554334611</v>
      </c>
      <c r="BB118" s="644"/>
      <c r="BC118" s="655">
        <v>13647.293931669788</v>
      </c>
      <c r="BD118" s="633">
        <v>-257945.5</v>
      </c>
      <c r="BE118" s="644">
        <v>-244298.20606833021</v>
      </c>
      <c r="BF118" s="664"/>
      <c r="BG118" s="615">
        <v>175.71258762886598</v>
      </c>
      <c r="BH118" s="615">
        <v>49.168762886597932</v>
      </c>
      <c r="BI118" s="615">
        <v>294.86958762886599</v>
      </c>
      <c r="BJ118" s="615">
        <v>228.43958762886598</v>
      </c>
      <c r="BK118" s="615">
        <v>64.790618556701034</v>
      </c>
      <c r="BL118" s="615">
        <v>41.260360824742264</v>
      </c>
      <c r="BM118" s="626">
        <v>854.24150515463919</v>
      </c>
      <c r="BN118" s="615"/>
      <c r="BO118" s="615">
        <v>63.876834833996497</v>
      </c>
      <c r="BP118" s="615">
        <v>0</v>
      </c>
      <c r="BQ118" s="615">
        <v>0</v>
      </c>
      <c r="BR118" s="615">
        <v>103.28711340206186</v>
      </c>
      <c r="BS118" s="615">
        <v>145.03642273504033</v>
      </c>
      <c r="BT118" s="615">
        <v>443.56999999999994</v>
      </c>
      <c r="BU118" s="615">
        <v>0</v>
      </c>
      <c r="BV118" s="615">
        <v>33.554494910864015</v>
      </c>
      <c r="BW118" s="615">
        <v>40.257765463917529</v>
      </c>
      <c r="BX118" s="626">
        <v>829.58263134588015</v>
      </c>
      <c r="BY118" s="625"/>
      <c r="BZ118" s="626">
        <v>1683.8241365005194</v>
      </c>
      <c r="CA118" s="626">
        <v>-1548.79</v>
      </c>
      <c r="CB118" s="626">
        <v>135.03413650051945</v>
      </c>
      <c r="CC118" s="670">
        <v>8.0194916781012537E-2</v>
      </c>
      <c r="CD118" s="670"/>
      <c r="CE118" s="615">
        <v>130.78625175000002</v>
      </c>
      <c r="CF118" s="615">
        <v>0</v>
      </c>
      <c r="CG118" s="615">
        <v>11.514673396118482</v>
      </c>
      <c r="CH118" s="615">
        <v>16.686570413278151</v>
      </c>
      <c r="CI118" s="615">
        <v>0</v>
      </c>
      <c r="CJ118" s="626">
        <v>158.98749555939665</v>
      </c>
      <c r="CK118" s="615">
        <v>0</v>
      </c>
      <c r="CL118" s="615">
        <v>-0.98</v>
      </c>
      <c r="CM118" s="615">
        <v>-1.7800000000000002</v>
      </c>
      <c r="CN118" s="615">
        <v>-0.98</v>
      </c>
      <c r="CO118" s="615">
        <v>-1.0000000000000002E-2</v>
      </c>
      <c r="CP118" s="615">
        <v>-17.579999999999998</v>
      </c>
      <c r="CQ118" s="615">
        <v>-18.736041237113401</v>
      </c>
      <c r="CR118" s="615">
        <v>-276.05679912209558</v>
      </c>
      <c r="CS118" s="615">
        <v>-4.1395625386525898</v>
      </c>
      <c r="CT118" s="615">
        <v>-29.8</v>
      </c>
      <c r="CU118" s="615">
        <v>-11.42</v>
      </c>
      <c r="CV118" s="615">
        <v>0</v>
      </c>
      <c r="CW118" s="615">
        <v>-3.89</v>
      </c>
      <c r="CX118" s="615">
        <v>17.931789550360623</v>
      </c>
      <c r="CY118" s="615">
        <v>2.4407837154105381</v>
      </c>
      <c r="CZ118" s="626">
        <v>-344.99982963209038</v>
      </c>
      <c r="DA118" s="615"/>
      <c r="DB118" s="626">
        <v>-93.106721615120904</v>
      </c>
      <c r="DC118" s="626">
        <v>158.15429437458363</v>
      </c>
      <c r="DD118" s="615">
        <v>0</v>
      </c>
      <c r="DE118" s="624">
        <v>14.069375187288442</v>
      </c>
      <c r="DF118" s="615">
        <v>-265.92319587628867</v>
      </c>
      <c r="DG118" s="626">
        <v>-251.85382068900023</v>
      </c>
    </row>
    <row r="119" spans="1:111">
      <c r="A119" s="638">
        <v>305</v>
      </c>
      <c r="B119" s="646">
        <v>17</v>
      </c>
      <c r="C119" s="647">
        <v>14876</v>
      </c>
      <c r="D119" s="616" t="s">
        <v>131</v>
      </c>
      <c r="E119" s="648">
        <v>5400295.1799999997</v>
      </c>
      <c r="F119" s="648">
        <v>1011106.44</v>
      </c>
      <c r="G119" s="648">
        <v>7869732.3000000007</v>
      </c>
      <c r="H119" s="648">
        <v>7658579.9500000002</v>
      </c>
      <c r="I119" s="648">
        <v>888423.44</v>
      </c>
      <c r="J119" s="648">
        <v>659382.2699999999</v>
      </c>
      <c r="K119" s="649">
        <v>23487519.580000002</v>
      </c>
      <c r="L119" s="615"/>
      <c r="M119" s="648">
        <v>1162052.9230935883</v>
      </c>
      <c r="N119" s="648">
        <v>0</v>
      </c>
      <c r="O119" s="648">
        <v>0</v>
      </c>
      <c r="P119" s="648">
        <v>1304454.27</v>
      </c>
      <c r="Q119" s="648">
        <v>4200624.6992080966</v>
      </c>
      <c r="R119" s="648">
        <v>0</v>
      </c>
      <c r="S119" s="641">
        <v>0</v>
      </c>
      <c r="T119" s="648">
        <v>373951.70764683804</v>
      </c>
      <c r="U119" s="648">
        <v>752011.8175</v>
      </c>
      <c r="V119" s="642">
        <v>7793095.4174485235</v>
      </c>
      <c r="W119" s="643"/>
      <c r="X119" s="644">
        <v>31280614.997448526</v>
      </c>
      <c r="Y119" s="625">
        <v>-23039800.039999999</v>
      </c>
      <c r="Z119" s="654">
        <v>8240814.9574485272</v>
      </c>
      <c r="AA119" s="670">
        <v>0.26344798393895735</v>
      </c>
      <c r="AB119" s="670"/>
      <c r="AC119" s="639">
        <v>898599.64856200002</v>
      </c>
      <c r="AD119" s="639">
        <v>0</v>
      </c>
      <c r="AE119" s="639">
        <v>216354.52712313435</v>
      </c>
      <c r="AF119" s="639">
        <v>254579.16263339686</v>
      </c>
      <c r="AG119" s="639">
        <v>0</v>
      </c>
      <c r="AH119" s="640">
        <v>1369533.3383185312</v>
      </c>
      <c r="AI119" s="615"/>
      <c r="AJ119" s="615">
        <v>-14578.48</v>
      </c>
      <c r="AK119" s="615">
        <v>-26479.279999999999</v>
      </c>
      <c r="AL119" s="615">
        <v>-14578.48</v>
      </c>
      <c r="AM119" s="615">
        <v>-148.76</v>
      </c>
      <c r="AN119" s="615">
        <v>-261520.08</v>
      </c>
      <c r="AO119" s="615">
        <v>-416514.81284999999</v>
      </c>
      <c r="AP119" s="615">
        <v>708301.42696446052</v>
      </c>
      <c r="AQ119" s="633">
        <v>750751.62394537916</v>
      </c>
      <c r="AR119" s="633">
        <v>-443304.8</v>
      </c>
      <c r="AS119" s="633">
        <v>-169883.92</v>
      </c>
      <c r="AT119" s="633">
        <v>-291822.22997000901</v>
      </c>
      <c r="AU119" s="633">
        <v>-57867.64</v>
      </c>
      <c r="AV119" s="633">
        <v>826203.6637767629</v>
      </c>
      <c r="AW119" s="633">
        <v>28417.665862195659</v>
      </c>
      <c r="AX119" s="626">
        <v>616975.89772878936</v>
      </c>
      <c r="AY119" s="615"/>
      <c r="AZ119" s="650">
        <v>3433250.3386248783</v>
      </c>
      <c r="BA119" s="651">
        <v>1579273.4886714229</v>
      </c>
      <c r="BB119" s="644"/>
      <c r="BC119" s="655">
        <v>15239848.020792149</v>
      </c>
      <c r="BD119" s="633">
        <v>-210243.25</v>
      </c>
      <c r="BE119" s="644">
        <v>15029604.770792149</v>
      </c>
      <c r="BF119" s="664"/>
      <c r="BG119" s="615">
        <v>363.02064936810967</v>
      </c>
      <c r="BH119" s="615">
        <v>67.968972842161861</v>
      </c>
      <c r="BI119" s="615">
        <v>529.02206910459802</v>
      </c>
      <c r="BJ119" s="615">
        <v>514.82790736757192</v>
      </c>
      <c r="BK119" s="615">
        <v>59.721930626512503</v>
      </c>
      <c r="BL119" s="615">
        <v>44.325239983866624</v>
      </c>
      <c r="BM119" s="626">
        <v>1578.8867692928209</v>
      </c>
      <c r="BN119" s="615"/>
      <c r="BO119" s="615">
        <v>78.115953421187712</v>
      </c>
      <c r="BP119" s="615">
        <v>0</v>
      </c>
      <c r="BQ119" s="615">
        <v>0</v>
      </c>
      <c r="BR119" s="615">
        <v>87.688509680021511</v>
      </c>
      <c r="BS119" s="615">
        <v>282.37595450444314</v>
      </c>
      <c r="BT119" s="615">
        <v>0</v>
      </c>
      <c r="BU119" s="615">
        <v>0</v>
      </c>
      <c r="BV119" s="615">
        <v>25.137920653861123</v>
      </c>
      <c r="BW119" s="615">
        <v>50.552017847539659</v>
      </c>
      <c r="BX119" s="626">
        <v>523.87035610705323</v>
      </c>
      <c r="BY119" s="625"/>
      <c r="BZ119" s="626">
        <v>2102.757125399874</v>
      </c>
      <c r="CA119" s="626">
        <v>-1548.79</v>
      </c>
      <c r="CB119" s="626">
        <v>553.96712539987413</v>
      </c>
      <c r="CC119" s="670">
        <v>0.26344798393895735</v>
      </c>
      <c r="CD119" s="670"/>
      <c r="CE119" s="615">
        <v>60.4059995</v>
      </c>
      <c r="CF119" s="615">
        <v>0</v>
      </c>
      <c r="CG119" s="615">
        <v>14.543864420753856</v>
      </c>
      <c r="CH119" s="615">
        <v>17.113415073500729</v>
      </c>
      <c r="CI119" s="615">
        <v>0</v>
      </c>
      <c r="CJ119" s="626">
        <v>92.063278994254588</v>
      </c>
      <c r="CK119" s="615">
        <v>0</v>
      </c>
      <c r="CL119" s="615">
        <v>-0.98</v>
      </c>
      <c r="CM119" s="615">
        <v>-1.78</v>
      </c>
      <c r="CN119" s="615">
        <v>-0.98</v>
      </c>
      <c r="CO119" s="615">
        <v>-0.01</v>
      </c>
      <c r="CP119" s="615">
        <v>-17.579999999999998</v>
      </c>
      <c r="CQ119" s="615">
        <v>-27.999113528502285</v>
      </c>
      <c r="CR119" s="615">
        <v>47.61370173194814</v>
      </c>
      <c r="CS119" s="615">
        <v>50.467304648116375</v>
      </c>
      <c r="CT119" s="615">
        <v>-29.8</v>
      </c>
      <c r="CU119" s="615">
        <v>-11.420000000000002</v>
      </c>
      <c r="CV119" s="615">
        <v>-19.616982385722572</v>
      </c>
      <c r="CW119" s="615">
        <v>-3.89</v>
      </c>
      <c r="CX119" s="615">
        <v>55.539369708037299</v>
      </c>
      <c r="CY119" s="615">
        <v>1.9103028947429188</v>
      </c>
      <c r="CZ119" s="626">
        <v>41.474583068619879</v>
      </c>
      <c r="DA119" s="615"/>
      <c r="DB119" s="626">
        <v>230.79123007696143</v>
      </c>
      <c r="DC119" s="626">
        <v>106.16250932182193</v>
      </c>
      <c r="DD119" s="615">
        <v>0</v>
      </c>
      <c r="DE119" s="624">
        <v>1024.4587268615319</v>
      </c>
      <c r="DF119" s="615">
        <v>-14.133049878999731</v>
      </c>
      <c r="DG119" s="626">
        <v>1010.3256769825322</v>
      </c>
    </row>
    <row r="120" spans="1:111">
      <c r="A120" s="638">
        <v>309</v>
      </c>
      <c r="B120" s="646">
        <v>12</v>
      </c>
      <c r="C120" s="647">
        <v>6444</v>
      </c>
      <c r="D120" s="616" t="s">
        <v>132</v>
      </c>
      <c r="E120" s="648">
        <v>1910735.67</v>
      </c>
      <c r="F120" s="648">
        <v>438782.04</v>
      </c>
      <c r="G120" s="648">
        <v>3227979.5</v>
      </c>
      <c r="H120" s="648">
        <v>3129907.9</v>
      </c>
      <c r="I120" s="648">
        <v>390704.08</v>
      </c>
      <c r="J120" s="648">
        <v>272153.33999999997</v>
      </c>
      <c r="K120" s="649">
        <v>9370262.5299999993</v>
      </c>
      <c r="L120" s="615"/>
      <c r="M120" s="648">
        <v>711404.3617889958</v>
      </c>
      <c r="N120" s="648">
        <v>0</v>
      </c>
      <c r="O120" s="648">
        <v>0</v>
      </c>
      <c r="P120" s="648">
        <v>1100069.73</v>
      </c>
      <c r="Q120" s="648">
        <v>376474.14569528919</v>
      </c>
      <c r="R120" s="648">
        <v>0</v>
      </c>
      <c r="S120" s="641">
        <v>0</v>
      </c>
      <c r="T120" s="648">
        <v>268659.94287743088</v>
      </c>
      <c r="U120" s="648">
        <v>447220.33999999997</v>
      </c>
      <c r="V120" s="642">
        <v>2903828.5203617159</v>
      </c>
      <c r="W120" s="643"/>
      <c r="X120" s="644">
        <v>12274091.050361715</v>
      </c>
      <c r="Y120" s="625">
        <v>-9980402.7599999998</v>
      </c>
      <c r="Z120" s="654">
        <v>2293688.2903617155</v>
      </c>
      <c r="AA120" s="670">
        <v>0.1868723542094077</v>
      </c>
      <c r="AB120" s="670"/>
      <c r="AC120" s="639">
        <v>162744.70211999997</v>
      </c>
      <c r="AD120" s="639">
        <v>0</v>
      </c>
      <c r="AE120" s="639">
        <v>100746.78840867654</v>
      </c>
      <c r="AF120" s="639">
        <v>133591.63593712822</v>
      </c>
      <c r="AG120" s="639">
        <v>0</v>
      </c>
      <c r="AH120" s="640">
        <v>397083.12646580476</v>
      </c>
      <c r="AI120" s="615"/>
      <c r="AJ120" s="615">
        <v>-6315.12</v>
      </c>
      <c r="AK120" s="615">
        <v>-11470.32</v>
      </c>
      <c r="AL120" s="615">
        <v>-6315.12</v>
      </c>
      <c r="AM120" s="615">
        <v>-64.44</v>
      </c>
      <c r="AN120" s="615">
        <v>-113285.51999999999</v>
      </c>
      <c r="AO120" s="615">
        <v>-468557.19105000002</v>
      </c>
      <c r="AP120" s="615">
        <v>-1325671.1750459524</v>
      </c>
      <c r="AQ120" s="633">
        <v>-816439.65612605656</v>
      </c>
      <c r="AR120" s="633">
        <v>-192031.2</v>
      </c>
      <c r="AS120" s="633">
        <v>-73590.48</v>
      </c>
      <c r="AT120" s="633">
        <v>-85495.428103780592</v>
      </c>
      <c r="AU120" s="633">
        <v>-25067.16</v>
      </c>
      <c r="AV120" s="633">
        <v>456450.37067146297</v>
      </c>
      <c r="AW120" s="633">
        <v>92253.17771653278</v>
      </c>
      <c r="AX120" s="626">
        <v>-2575599.2619377943</v>
      </c>
      <c r="AY120" s="615"/>
      <c r="AZ120" s="650">
        <v>3886978.9762536823</v>
      </c>
      <c r="BA120" s="651">
        <v>824499.90431582299</v>
      </c>
      <c r="BB120" s="644"/>
      <c r="BC120" s="655">
        <v>4826651.0354592316</v>
      </c>
      <c r="BD120" s="633">
        <v>17667.5</v>
      </c>
      <c r="BE120" s="644">
        <v>4844318.5354592316</v>
      </c>
      <c r="BF120" s="664"/>
      <c r="BG120" s="615">
        <v>296.51391527001863</v>
      </c>
      <c r="BH120" s="615">
        <v>68.091564245810048</v>
      </c>
      <c r="BI120" s="615">
        <v>500.92791744258227</v>
      </c>
      <c r="BJ120" s="615">
        <v>485.708860955928</v>
      </c>
      <c r="BK120" s="615">
        <v>60.630676598386096</v>
      </c>
      <c r="BL120" s="615">
        <v>42.233603351955303</v>
      </c>
      <c r="BM120" s="626">
        <v>1454.1065378646801</v>
      </c>
      <c r="BN120" s="615"/>
      <c r="BO120" s="615">
        <v>110.39794565316508</v>
      </c>
      <c r="BP120" s="615">
        <v>0</v>
      </c>
      <c r="BQ120" s="615">
        <v>0</v>
      </c>
      <c r="BR120" s="615">
        <v>170.71224860335195</v>
      </c>
      <c r="BS120" s="615">
        <v>58.422431051410491</v>
      </c>
      <c r="BT120" s="615">
        <v>0</v>
      </c>
      <c r="BU120" s="615">
        <v>0</v>
      </c>
      <c r="BV120" s="615">
        <v>41.691487100780705</v>
      </c>
      <c r="BW120" s="615">
        <v>69.401045934202358</v>
      </c>
      <c r="BX120" s="626">
        <v>450.62515834291059</v>
      </c>
      <c r="BY120" s="625"/>
      <c r="BZ120" s="626">
        <v>1904.7316962075909</v>
      </c>
      <c r="CA120" s="626">
        <v>-1548.79</v>
      </c>
      <c r="CB120" s="626">
        <v>355.94169620759084</v>
      </c>
      <c r="CC120" s="670">
        <v>0.18687235420940768</v>
      </c>
      <c r="CD120" s="670"/>
      <c r="CE120" s="615">
        <v>25.255229999999997</v>
      </c>
      <c r="CF120" s="615">
        <v>0</v>
      </c>
      <c r="CG120" s="615">
        <v>15.63420056000567</v>
      </c>
      <c r="CH120" s="615">
        <v>20.731166346543795</v>
      </c>
      <c r="CI120" s="615">
        <v>0</v>
      </c>
      <c r="CJ120" s="626">
        <v>61.620596906549466</v>
      </c>
      <c r="CK120" s="615">
        <v>0</v>
      </c>
      <c r="CL120" s="615">
        <v>-0.98</v>
      </c>
      <c r="CM120" s="615">
        <v>-1.78</v>
      </c>
      <c r="CN120" s="615">
        <v>-0.98</v>
      </c>
      <c r="CO120" s="615">
        <v>-0.01</v>
      </c>
      <c r="CP120" s="615">
        <v>-17.579999999999998</v>
      </c>
      <c r="CQ120" s="615">
        <v>-72.712164967411553</v>
      </c>
      <c r="CR120" s="615">
        <v>-205.72178383705034</v>
      </c>
      <c r="CS120" s="615">
        <v>-126.69764992645199</v>
      </c>
      <c r="CT120" s="615">
        <v>-29.8</v>
      </c>
      <c r="CU120" s="615">
        <v>-11.42</v>
      </c>
      <c r="CV120" s="615">
        <v>-13.267446943479298</v>
      </c>
      <c r="CW120" s="615">
        <v>-3.89</v>
      </c>
      <c r="CX120" s="615">
        <v>70.833390855285998</v>
      </c>
      <c r="CY120" s="615">
        <v>14.316135586054125</v>
      </c>
      <c r="CZ120" s="626">
        <v>-399.68951923305309</v>
      </c>
      <c r="DA120" s="615"/>
      <c r="DB120" s="626">
        <v>603.19350966072045</v>
      </c>
      <c r="DC120" s="626">
        <v>127.94846435689369</v>
      </c>
      <c r="DD120" s="615">
        <v>0</v>
      </c>
      <c r="DE120" s="624">
        <v>749.01474789870133</v>
      </c>
      <c r="DF120" s="615">
        <v>2.7416977032898822</v>
      </c>
      <c r="DG120" s="626">
        <v>751.75644560199123</v>
      </c>
    </row>
    <row r="121" spans="1:111">
      <c r="A121" s="638">
        <v>312</v>
      </c>
      <c r="B121" s="646">
        <v>13</v>
      </c>
      <c r="C121" s="647">
        <v>1155</v>
      </c>
      <c r="D121" s="616" t="s">
        <v>133</v>
      </c>
      <c r="E121" s="648">
        <v>403676.55</v>
      </c>
      <c r="F121" s="648">
        <v>133542.35999999999</v>
      </c>
      <c r="G121" s="648">
        <v>694628.5</v>
      </c>
      <c r="H121" s="648">
        <v>678608.35</v>
      </c>
      <c r="I121" s="648">
        <v>67551.64</v>
      </c>
      <c r="J121" s="648">
        <v>40366.829999999994</v>
      </c>
      <c r="K121" s="649">
        <v>2018374.2299999997</v>
      </c>
      <c r="L121" s="615"/>
      <c r="M121" s="648">
        <v>63378.71272749285</v>
      </c>
      <c r="N121" s="648">
        <v>0</v>
      </c>
      <c r="O121" s="648">
        <v>0</v>
      </c>
      <c r="P121" s="648">
        <v>58109.33</v>
      </c>
      <c r="Q121" s="648">
        <v>378136.11559337261</v>
      </c>
      <c r="R121" s="648">
        <v>0</v>
      </c>
      <c r="S121" s="641">
        <v>0</v>
      </c>
      <c r="T121" s="648">
        <v>34577.757414275751</v>
      </c>
      <c r="U121" s="648">
        <v>40936.5075</v>
      </c>
      <c r="V121" s="642">
        <v>575138.42323514121</v>
      </c>
      <c r="W121" s="643"/>
      <c r="X121" s="644">
        <v>2593512.6532351412</v>
      </c>
      <c r="Y121" s="625">
        <v>-1788852.45</v>
      </c>
      <c r="Z121" s="654">
        <v>804660.20323514123</v>
      </c>
      <c r="AA121" s="670">
        <v>0.31025883071417065</v>
      </c>
      <c r="AB121" s="670"/>
      <c r="AC121" s="639">
        <v>156671.56456874998</v>
      </c>
      <c r="AD121" s="639">
        <v>0</v>
      </c>
      <c r="AE121" s="639">
        <v>17196.611258166526</v>
      </c>
      <c r="AF121" s="639">
        <v>19656.300900491056</v>
      </c>
      <c r="AG121" s="639">
        <v>0</v>
      </c>
      <c r="AH121" s="640">
        <v>193524.47672740754</v>
      </c>
      <c r="AI121" s="615"/>
      <c r="AJ121" s="615">
        <v>-1131.9000000000001</v>
      </c>
      <c r="AK121" s="615">
        <v>-2055.9</v>
      </c>
      <c r="AL121" s="615">
        <v>-1131.9000000000001</v>
      </c>
      <c r="AM121" s="615">
        <v>-11.55</v>
      </c>
      <c r="AN121" s="615">
        <v>-20304.899999999998</v>
      </c>
      <c r="AO121" s="615">
        <v>-22345.735000000001</v>
      </c>
      <c r="AP121" s="615">
        <v>-92523.861880266297</v>
      </c>
      <c r="AQ121" s="633">
        <v>-96903.279869666032</v>
      </c>
      <c r="AR121" s="633">
        <v>-34419</v>
      </c>
      <c r="AS121" s="633">
        <v>-13190.1</v>
      </c>
      <c r="AT121" s="633">
        <v>-24749.087552653938</v>
      </c>
      <c r="AU121" s="633">
        <v>-4492.95</v>
      </c>
      <c r="AV121" s="633">
        <v>87511.863550312206</v>
      </c>
      <c r="AW121" s="633">
        <v>-1929.3742091583663</v>
      </c>
      <c r="AX121" s="626">
        <v>-227677.67496143238</v>
      </c>
      <c r="AY121" s="615"/>
      <c r="AZ121" s="650">
        <v>388029.66696440201</v>
      </c>
      <c r="BA121" s="651">
        <v>205380.96306176961</v>
      </c>
      <c r="BB121" s="644"/>
      <c r="BC121" s="655">
        <v>1363917.635027288</v>
      </c>
      <c r="BD121" s="633">
        <v>88.337499999999636</v>
      </c>
      <c r="BE121" s="644">
        <v>1364005.9725272879</v>
      </c>
      <c r="BF121" s="664"/>
      <c r="BG121" s="615">
        <v>349.50350649350651</v>
      </c>
      <c r="BH121" s="615">
        <v>115.6210909090909</v>
      </c>
      <c r="BI121" s="615">
        <v>601.40995670995676</v>
      </c>
      <c r="BJ121" s="615">
        <v>587.53969696969693</v>
      </c>
      <c r="BK121" s="615">
        <v>58.4862683982684</v>
      </c>
      <c r="BL121" s="615">
        <v>34.949636363636358</v>
      </c>
      <c r="BM121" s="626">
        <v>1747.5101558441556</v>
      </c>
      <c r="BN121" s="615"/>
      <c r="BO121" s="615">
        <v>54.873344352807663</v>
      </c>
      <c r="BP121" s="615">
        <v>0</v>
      </c>
      <c r="BQ121" s="615">
        <v>0</v>
      </c>
      <c r="BR121" s="615">
        <v>50.311108225108228</v>
      </c>
      <c r="BS121" s="615">
        <v>327.39057627131825</v>
      </c>
      <c r="BT121" s="615">
        <v>0</v>
      </c>
      <c r="BU121" s="615">
        <v>0</v>
      </c>
      <c r="BV121" s="615">
        <v>29.937452306732251</v>
      </c>
      <c r="BW121" s="615">
        <v>35.442863636363633</v>
      </c>
      <c r="BX121" s="626">
        <v>497.95534479233004</v>
      </c>
      <c r="BY121" s="625"/>
      <c r="BZ121" s="626">
        <v>2245.465500636486</v>
      </c>
      <c r="CA121" s="626">
        <v>-1548.79</v>
      </c>
      <c r="CB121" s="626">
        <v>696.67550063648594</v>
      </c>
      <c r="CC121" s="670">
        <v>0.31025883071417065</v>
      </c>
      <c r="CD121" s="670"/>
      <c r="CE121" s="615">
        <v>135.64637624999997</v>
      </c>
      <c r="CF121" s="615">
        <v>0</v>
      </c>
      <c r="CG121" s="615">
        <v>14.888840916161493</v>
      </c>
      <c r="CH121" s="615">
        <v>17.018442338087496</v>
      </c>
      <c r="CI121" s="615">
        <v>0</v>
      </c>
      <c r="CJ121" s="626">
        <v>167.55365950424894</v>
      </c>
      <c r="CK121" s="615">
        <v>0</v>
      </c>
      <c r="CL121" s="615">
        <v>-0.98000000000000009</v>
      </c>
      <c r="CM121" s="615">
        <v>-1.78</v>
      </c>
      <c r="CN121" s="615">
        <v>-0.98000000000000009</v>
      </c>
      <c r="CO121" s="615">
        <v>-0.01</v>
      </c>
      <c r="CP121" s="615">
        <v>-17.579999999999998</v>
      </c>
      <c r="CQ121" s="615">
        <v>-19.346956709956711</v>
      </c>
      <c r="CR121" s="615">
        <v>-80.107239723174288</v>
      </c>
      <c r="CS121" s="615">
        <v>-83.89894361010046</v>
      </c>
      <c r="CT121" s="615">
        <v>-29.8</v>
      </c>
      <c r="CU121" s="615">
        <v>-11.42</v>
      </c>
      <c r="CV121" s="615">
        <v>-21.42778143086921</v>
      </c>
      <c r="CW121" s="615">
        <v>-3.8899999999999997</v>
      </c>
      <c r="CX121" s="615">
        <v>75.767847229707542</v>
      </c>
      <c r="CY121" s="615">
        <v>-1.6704538607431743</v>
      </c>
      <c r="CZ121" s="626">
        <v>-197.12352810513624</v>
      </c>
      <c r="DA121" s="615"/>
      <c r="DB121" s="626">
        <v>335.95642161420091</v>
      </c>
      <c r="DC121" s="626">
        <v>177.81901563789577</v>
      </c>
      <c r="DD121" s="615">
        <v>0</v>
      </c>
      <c r="DE121" s="624">
        <v>1180.8810692876953</v>
      </c>
      <c r="DF121" s="615">
        <v>7.6482683982683666E-2</v>
      </c>
      <c r="DG121" s="626">
        <v>1180.9575519716777</v>
      </c>
    </row>
    <row r="122" spans="1:111">
      <c r="A122" s="638">
        <v>316</v>
      </c>
      <c r="B122" s="646">
        <v>7</v>
      </c>
      <c r="C122" s="647">
        <v>4093</v>
      </c>
      <c r="D122" s="616" t="s">
        <v>134</v>
      </c>
      <c r="E122" s="648">
        <v>1220000.24</v>
      </c>
      <c r="F122" s="648">
        <v>314778.42</v>
      </c>
      <c r="G122" s="648">
        <v>1904099.3</v>
      </c>
      <c r="H122" s="648">
        <v>1841936.95</v>
      </c>
      <c r="I122" s="648">
        <v>249842.76</v>
      </c>
      <c r="J122" s="648">
        <v>193399.28999999998</v>
      </c>
      <c r="K122" s="649">
        <v>5724056.96</v>
      </c>
      <c r="L122" s="615"/>
      <c r="M122" s="648">
        <v>295433.30645872682</v>
      </c>
      <c r="N122" s="648">
        <v>0</v>
      </c>
      <c r="O122" s="648">
        <v>0</v>
      </c>
      <c r="P122" s="648">
        <v>448844.48</v>
      </c>
      <c r="Q122" s="648">
        <v>216545.39768530379</v>
      </c>
      <c r="R122" s="648">
        <v>0</v>
      </c>
      <c r="S122" s="641">
        <v>0</v>
      </c>
      <c r="T122" s="648">
        <v>183903.78291095904</v>
      </c>
      <c r="U122" s="648">
        <v>226251.23500000004</v>
      </c>
      <c r="V122" s="642">
        <v>1370978.2020549898</v>
      </c>
      <c r="W122" s="643"/>
      <c r="X122" s="644">
        <v>7095035.1620549895</v>
      </c>
      <c r="Y122" s="625">
        <v>-6339197.4699999997</v>
      </c>
      <c r="Z122" s="654">
        <v>755837.69205498975</v>
      </c>
      <c r="AA122" s="670">
        <v>0.10653050686729376</v>
      </c>
      <c r="AB122" s="670"/>
      <c r="AC122" s="639">
        <v>0</v>
      </c>
      <c r="AD122" s="639">
        <v>0</v>
      </c>
      <c r="AE122" s="639">
        <v>53102.935500537315</v>
      </c>
      <c r="AF122" s="639">
        <v>82809.840477081394</v>
      </c>
      <c r="AG122" s="639">
        <v>0</v>
      </c>
      <c r="AH122" s="640">
        <v>135912.7759776187</v>
      </c>
      <c r="AI122" s="615"/>
      <c r="AJ122" s="615">
        <v>-4011.14</v>
      </c>
      <c r="AK122" s="615">
        <v>-7285.54</v>
      </c>
      <c r="AL122" s="615">
        <v>-4011.14</v>
      </c>
      <c r="AM122" s="615">
        <v>-40.93</v>
      </c>
      <c r="AN122" s="615">
        <v>-71954.939999999988</v>
      </c>
      <c r="AO122" s="615">
        <v>-310841.68</v>
      </c>
      <c r="AP122" s="615">
        <v>-213263.92770545735</v>
      </c>
      <c r="AQ122" s="633">
        <v>-69605.367111538551</v>
      </c>
      <c r="AR122" s="633">
        <v>-121971.40000000001</v>
      </c>
      <c r="AS122" s="633">
        <v>-46742.06</v>
      </c>
      <c r="AT122" s="633">
        <v>-15223.634432285022</v>
      </c>
      <c r="AU122" s="633">
        <v>-15921.77</v>
      </c>
      <c r="AV122" s="633">
        <v>221465.72235582871</v>
      </c>
      <c r="AW122" s="633">
        <v>36362.393355928725</v>
      </c>
      <c r="AX122" s="626">
        <v>-623045.41353752336</v>
      </c>
      <c r="AY122" s="615"/>
      <c r="AZ122" s="650">
        <v>443932.88550476247</v>
      </c>
      <c r="BA122" s="651">
        <v>487796.10580790829</v>
      </c>
      <c r="BB122" s="644"/>
      <c r="BC122" s="655">
        <v>1200434.0458077558</v>
      </c>
      <c r="BD122" s="633">
        <v>38780.162500000006</v>
      </c>
      <c r="BE122" s="644">
        <v>1239214.2083077559</v>
      </c>
      <c r="BF122" s="664"/>
      <c r="BG122" s="615">
        <v>298.06993403371609</v>
      </c>
      <c r="BH122" s="615">
        <v>76.906528218910324</v>
      </c>
      <c r="BI122" s="615">
        <v>465.20872220864891</v>
      </c>
      <c r="BJ122" s="615">
        <v>450.02124358661126</v>
      </c>
      <c r="BK122" s="615">
        <v>61.041475690202788</v>
      </c>
      <c r="BL122" s="615">
        <v>47.25123137063278</v>
      </c>
      <c r="BM122" s="626">
        <v>1398.4991351087222</v>
      </c>
      <c r="BN122" s="615"/>
      <c r="BO122" s="615">
        <v>72.180138396952557</v>
      </c>
      <c r="BP122" s="615">
        <v>0</v>
      </c>
      <c r="BQ122" s="615">
        <v>0</v>
      </c>
      <c r="BR122" s="615">
        <v>109.66149034937698</v>
      </c>
      <c r="BS122" s="615">
        <v>52.906278447423354</v>
      </c>
      <c r="BT122" s="615">
        <v>0</v>
      </c>
      <c r="BU122" s="615">
        <v>0</v>
      </c>
      <c r="BV122" s="615">
        <v>44.931293161729549</v>
      </c>
      <c r="BW122" s="615">
        <v>55.277604446616188</v>
      </c>
      <c r="BX122" s="626">
        <v>334.95680480209865</v>
      </c>
      <c r="BY122" s="625"/>
      <c r="BZ122" s="626">
        <v>1733.4559399108207</v>
      </c>
      <c r="CA122" s="626">
        <v>-1548.79</v>
      </c>
      <c r="CB122" s="626">
        <v>184.66593991082084</v>
      </c>
      <c r="CC122" s="670">
        <v>0.10653050686729376</v>
      </c>
      <c r="CD122" s="670"/>
      <c r="CE122" s="615">
        <v>0</v>
      </c>
      <c r="CF122" s="615">
        <v>0</v>
      </c>
      <c r="CG122" s="615">
        <v>12.97408636709927</v>
      </c>
      <c r="CH122" s="615">
        <v>20.232064616926799</v>
      </c>
      <c r="CI122" s="615">
        <v>0</v>
      </c>
      <c r="CJ122" s="626">
        <v>33.206150984026067</v>
      </c>
      <c r="CK122" s="615">
        <v>0</v>
      </c>
      <c r="CL122" s="615">
        <v>-0.98</v>
      </c>
      <c r="CM122" s="615">
        <v>-1.78</v>
      </c>
      <c r="CN122" s="615">
        <v>-0.98</v>
      </c>
      <c r="CO122" s="615">
        <v>-0.01</v>
      </c>
      <c r="CP122" s="615">
        <v>-17.579999999999998</v>
      </c>
      <c r="CQ122" s="615">
        <v>-75.944705594918148</v>
      </c>
      <c r="CR122" s="615">
        <v>-52.10455111298738</v>
      </c>
      <c r="CS122" s="615">
        <v>-17.00595336221318</v>
      </c>
      <c r="CT122" s="615">
        <v>-29.8</v>
      </c>
      <c r="CU122" s="615">
        <v>-11.42</v>
      </c>
      <c r="CV122" s="615">
        <v>-3.7194318182958765</v>
      </c>
      <c r="CW122" s="615">
        <v>-3.89</v>
      </c>
      <c r="CX122" s="615">
        <v>54.108410055174375</v>
      </c>
      <c r="CY122" s="615">
        <v>8.8840443088025225</v>
      </c>
      <c r="CZ122" s="626">
        <v>-152.22218752443766</v>
      </c>
      <c r="DA122" s="615"/>
      <c r="DB122" s="626">
        <v>108.46149169429819</v>
      </c>
      <c r="DC122" s="626">
        <v>119.17813481747088</v>
      </c>
      <c r="DD122" s="615">
        <v>0</v>
      </c>
      <c r="DE122" s="624">
        <v>293.28952988217833</v>
      </c>
      <c r="DF122" s="615">
        <v>9.4747526264353787</v>
      </c>
      <c r="DG122" s="626">
        <v>302.76428250861369</v>
      </c>
    </row>
    <row r="123" spans="1:111">
      <c r="A123" s="638">
        <v>317</v>
      </c>
      <c r="B123" s="646">
        <v>17</v>
      </c>
      <c r="C123" s="647">
        <v>2373</v>
      </c>
      <c r="D123" s="616" t="s">
        <v>135</v>
      </c>
      <c r="E123" s="648">
        <v>1094411.98</v>
      </c>
      <c r="F123" s="648">
        <v>228929.76</v>
      </c>
      <c r="G123" s="648">
        <v>1438289.6</v>
      </c>
      <c r="H123" s="648">
        <v>1537255.65</v>
      </c>
      <c r="I123" s="648">
        <v>136226.79999999999</v>
      </c>
      <c r="J123" s="648">
        <v>97603.37999999999</v>
      </c>
      <c r="K123" s="649">
        <v>4532717.17</v>
      </c>
      <c r="L123" s="615"/>
      <c r="M123" s="648">
        <v>162879.20834495194</v>
      </c>
      <c r="N123" s="648">
        <v>0</v>
      </c>
      <c r="O123" s="648">
        <v>0</v>
      </c>
      <c r="P123" s="648">
        <v>68128.179999999993</v>
      </c>
      <c r="Q123" s="648">
        <v>589088.18311406067</v>
      </c>
      <c r="R123" s="648">
        <v>0</v>
      </c>
      <c r="S123" s="641">
        <v>0</v>
      </c>
      <c r="T123" s="648">
        <v>65534.255475191552</v>
      </c>
      <c r="U123" s="648">
        <v>97404.992500000008</v>
      </c>
      <c r="V123" s="642">
        <v>983034.81943420414</v>
      </c>
      <c r="W123" s="643"/>
      <c r="X123" s="644">
        <v>5515751.9894342041</v>
      </c>
      <c r="Y123" s="625">
        <v>-3675278.67</v>
      </c>
      <c r="Z123" s="654">
        <v>1840473.3194342041</v>
      </c>
      <c r="AA123" s="670">
        <v>0.33367586558637069</v>
      </c>
      <c r="AB123" s="670"/>
      <c r="AC123" s="639">
        <v>290278.20920175</v>
      </c>
      <c r="AD123" s="639">
        <v>0</v>
      </c>
      <c r="AE123" s="639">
        <v>36702.082731873314</v>
      </c>
      <c r="AF123" s="639">
        <v>39918.206477146072</v>
      </c>
      <c r="AG123" s="639">
        <v>0</v>
      </c>
      <c r="AH123" s="640">
        <v>366898.49841076939</v>
      </c>
      <c r="AI123" s="615"/>
      <c r="AJ123" s="615">
        <v>-2325.54</v>
      </c>
      <c r="AK123" s="615">
        <v>-4223.9400000000005</v>
      </c>
      <c r="AL123" s="615">
        <v>-2325.54</v>
      </c>
      <c r="AM123" s="615">
        <v>-23.73</v>
      </c>
      <c r="AN123" s="615">
        <v>-41717.339999999997</v>
      </c>
      <c r="AO123" s="615">
        <v>-70954.167499999996</v>
      </c>
      <c r="AP123" s="615">
        <v>603531.88054677029</v>
      </c>
      <c r="AQ123" s="633">
        <v>140512.39580791583</v>
      </c>
      <c r="AR123" s="633">
        <v>-70715.400000000009</v>
      </c>
      <c r="AS123" s="633">
        <v>-27099.66</v>
      </c>
      <c r="AT123" s="633">
        <v>-92212.643879894313</v>
      </c>
      <c r="AU123" s="633">
        <v>-9230.9700000000012</v>
      </c>
      <c r="AV123" s="633">
        <v>72162.395143372414</v>
      </c>
      <c r="AW123" s="633">
        <v>-7762.4271767028622</v>
      </c>
      <c r="AX123" s="626">
        <v>487615.31294146128</v>
      </c>
      <c r="AY123" s="615"/>
      <c r="AZ123" s="650">
        <v>1621605.52445666</v>
      </c>
      <c r="BA123" s="651">
        <v>468987.44816928206</v>
      </c>
      <c r="BB123" s="644"/>
      <c r="BC123" s="655">
        <v>4785580.1034123767</v>
      </c>
      <c r="BD123" s="633">
        <v>-28268</v>
      </c>
      <c r="BE123" s="644">
        <v>4757312.1034123767</v>
      </c>
      <c r="BF123" s="664"/>
      <c r="BG123" s="615">
        <v>461.19341761483355</v>
      </c>
      <c r="BH123" s="615">
        <v>96.472718078381803</v>
      </c>
      <c r="BI123" s="615">
        <v>606.10602612726507</v>
      </c>
      <c r="BJ123" s="615">
        <v>647.81106194690267</v>
      </c>
      <c r="BK123" s="615">
        <v>57.406995364517485</v>
      </c>
      <c r="BL123" s="615">
        <v>41.130796460176988</v>
      </c>
      <c r="BM123" s="626">
        <v>1910.1210155920776</v>
      </c>
      <c r="BN123" s="615"/>
      <c r="BO123" s="615">
        <v>68.638520162221639</v>
      </c>
      <c r="BP123" s="615">
        <v>0</v>
      </c>
      <c r="BQ123" s="615">
        <v>0</v>
      </c>
      <c r="BR123" s="615">
        <v>28.709726085124313</v>
      </c>
      <c r="BS123" s="615">
        <v>248.24617914625398</v>
      </c>
      <c r="BT123" s="615">
        <v>0</v>
      </c>
      <c r="BU123" s="615">
        <v>0</v>
      </c>
      <c r="BV123" s="615">
        <v>27.616626833203352</v>
      </c>
      <c r="BW123" s="615">
        <v>41.047194479561739</v>
      </c>
      <c r="BX123" s="626">
        <v>414.25824670636501</v>
      </c>
      <c r="BY123" s="625"/>
      <c r="BZ123" s="626">
        <v>2324.3792622984424</v>
      </c>
      <c r="CA123" s="626">
        <v>-1548.79</v>
      </c>
      <c r="CB123" s="626">
        <v>775.58926229844258</v>
      </c>
      <c r="CC123" s="670">
        <v>0.33367586558637069</v>
      </c>
      <c r="CD123" s="670"/>
      <c r="CE123" s="615">
        <v>122.32541474999999</v>
      </c>
      <c r="CF123" s="615">
        <v>0</v>
      </c>
      <c r="CG123" s="615">
        <v>15.466532967498235</v>
      </c>
      <c r="CH123" s="615">
        <v>16.821831638072513</v>
      </c>
      <c r="CI123" s="615">
        <v>0</v>
      </c>
      <c r="CJ123" s="626">
        <v>154.61377935557076</v>
      </c>
      <c r="CK123" s="615">
        <v>0</v>
      </c>
      <c r="CL123" s="615">
        <v>-0.98</v>
      </c>
      <c r="CM123" s="615">
        <v>-1.7800000000000002</v>
      </c>
      <c r="CN123" s="615">
        <v>-0.98</v>
      </c>
      <c r="CO123" s="615">
        <v>-0.01</v>
      </c>
      <c r="CP123" s="615">
        <v>-17.579999999999998</v>
      </c>
      <c r="CQ123" s="615">
        <v>-29.900618415507793</v>
      </c>
      <c r="CR123" s="615">
        <v>254.33286158734526</v>
      </c>
      <c r="CS123" s="615">
        <v>59.212977584456738</v>
      </c>
      <c r="CT123" s="615">
        <v>-29.800000000000004</v>
      </c>
      <c r="CU123" s="615">
        <v>-11.42</v>
      </c>
      <c r="CV123" s="615">
        <v>-38.859099822964311</v>
      </c>
      <c r="CW123" s="615">
        <v>-3.8900000000000006</v>
      </c>
      <c r="CX123" s="615">
        <v>30.409774607405147</v>
      </c>
      <c r="CY123" s="615">
        <v>-3.2711450386442742</v>
      </c>
      <c r="CZ123" s="626">
        <v>205.48475050209072</v>
      </c>
      <c r="DA123" s="615"/>
      <c r="DB123" s="626">
        <v>683.3567317558618</v>
      </c>
      <c r="DC123" s="626">
        <v>197.6348285584838</v>
      </c>
      <c r="DD123" s="615">
        <v>0</v>
      </c>
      <c r="DE123" s="624">
        <v>2016.6793524704494</v>
      </c>
      <c r="DF123" s="615">
        <v>-11.912347239780868</v>
      </c>
      <c r="DG123" s="626">
        <v>2004.7670052306687</v>
      </c>
    </row>
    <row r="124" spans="1:111">
      <c r="A124" s="638">
        <v>320</v>
      </c>
      <c r="B124" s="646">
        <v>19</v>
      </c>
      <c r="C124" s="647">
        <v>6954</v>
      </c>
      <c r="D124" s="616" t="s">
        <v>136</v>
      </c>
      <c r="E124" s="648">
        <v>1955588.62</v>
      </c>
      <c r="F124" s="648">
        <v>352933.38</v>
      </c>
      <c r="G124" s="648">
        <v>2361736.9</v>
      </c>
      <c r="H124" s="648">
        <v>2312808.0499999998</v>
      </c>
      <c r="I124" s="648">
        <v>438383.46</v>
      </c>
      <c r="J124" s="648">
        <v>277661.82</v>
      </c>
      <c r="K124" s="649">
        <v>7699112.2300000004</v>
      </c>
      <c r="L124" s="615"/>
      <c r="M124" s="648">
        <v>678336.63945477817</v>
      </c>
      <c r="N124" s="648">
        <v>0</v>
      </c>
      <c r="O124" s="648">
        <v>0</v>
      </c>
      <c r="P124" s="648">
        <v>727368.51</v>
      </c>
      <c r="Q124" s="648">
        <v>2956070.7738016988</v>
      </c>
      <c r="R124" s="648">
        <v>0</v>
      </c>
      <c r="S124" s="641">
        <v>0</v>
      </c>
      <c r="T124" s="648">
        <v>243637.33400087414</v>
      </c>
      <c r="U124" s="648">
        <v>386475.84499999997</v>
      </c>
      <c r="V124" s="642">
        <v>4991889.1022573514</v>
      </c>
      <c r="W124" s="643"/>
      <c r="X124" s="644">
        <v>12691001.332257353</v>
      </c>
      <c r="Y124" s="625">
        <v>-10770285.66</v>
      </c>
      <c r="Z124" s="654">
        <v>1920715.6722573526</v>
      </c>
      <c r="AA124" s="670">
        <v>0.15134469077513793</v>
      </c>
      <c r="AB124" s="670"/>
      <c r="AC124" s="639">
        <v>1024074.669618</v>
      </c>
      <c r="AD124" s="639">
        <v>0</v>
      </c>
      <c r="AE124" s="639">
        <v>90805.954624293692</v>
      </c>
      <c r="AF124" s="639">
        <v>134476.01350117006</v>
      </c>
      <c r="AG124" s="639">
        <v>0</v>
      </c>
      <c r="AH124" s="640">
        <v>1249356.6377434637</v>
      </c>
      <c r="AI124" s="615"/>
      <c r="AJ124" s="615">
        <v>-6814.92</v>
      </c>
      <c r="AK124" s="615">
        <v>-12378.12</v>
      </c>
      <c r="AL124" s="615">
        <v>-6814.92</v>
      </c>
      <c r="AM124" s="615">
        <v>-69.540000000000006</v>
      </c>
      <c r="AN124" s="615">
        <v>-122251.31999999999</v>
      </c>
      <c r="AO124" s="615">
        <v>-207624.95079999999</v>
      </c>
      <c r="AP124" s="615">
        <v>428143.17379731592</v>
      </c>
      <c r="AQ124" s="633">
        <v>482618.6336384436</v>
      </c>
      <c r="AR124" s="633">
        <v>-207229.2</v>
      </c>
      <c r="AS124" s="633">
        <v>-79414.679999999993</v>
      </c>
      <c r="AT124" s="633">
        <v>-123241.71859887805</v>
      </c>
      <c r="AU124" s="633">
        <v>-27051.06</v>
      </c>
      <c r="AV124" s="633">
        <v>337314.3377577379</v>
      </c>
      <c r="AW124" s="633">
        <v>40070.295631722838</v>
      </c>
      <c r="AX124" s="626">
        <v>495256.01142634219</v>
      </c>
      <c r="AY124" s="615"/>
      <c r="AZ124" s="650">
        <v>2103775.2953865561</v>
      </c>
      <c r="BA124" s="651">
        <v>856114.87383685366</v>
      </c>
      <c r="BB124" s="644"/>
      <c r="BC124" s="655">
        <v>6625218.4906505682</v>
      </c>
      <c r="BD124" s="633">
        <v>88.337499999994179</v>
      </c>
      <c r="BE124" s="644">
        <v>6625306.8281505685</v>
      </c>
      <c r="BF124" s="664"/>
      <c r="BG124" s="615">
        <v>281.21780557952258</v>
      </c>
      <c r="BH124" s="615">
        <v>50.752571182053494</v>
      </c>
      <c r="BI124" s="615">
        <v>339.62279263733103</v>
      </c>
      <c r="BJ124" s="615">
        <v>332.58671987345411</v>
      </c>
      <c r="BK124" s="615">
        <v>63.040474547023301</v>
      </c>
      <c r="BL124" s="615">
        <v>39.928360655737706</v>
      </c>
      <c r="BM124" s="626">
        <v>1107.1487244751222</v>
      </c>
      <c r="BN124" s="615"/>
      <c r="BO124" s="615">
        <v>97.54625243813318</v>
      </c>
      <c r="BP124" s="615">
        <v>0</v>
      </c>
      <c r="BQ124" s="615">
        <v>0</v>
      </c>
      <c r="BR124" s="615">
        <v>104.59713977566868</v>
      </c>
      <c r="BS124" s="615">
        <v>425.08926859385946</v>
      </c>
      <c r="BT124" s="615">
        <v>0</v>
      </c>
      <c r="BU124" s="615">
        <v>0</v>
      </c>
      <c r="BV124" s="615">
        <v>35.035567155719605</v>
      </c>
      <c r="BW124" s="615">
        <v>55.576049036525738</v>
      </c>
      <c r="BX124" s="626">
        <v>717.8442769999067</v>
      </c>
      <c r="BY124" s="625"/>
      <c r="BZ124" s="626">
        <v>1824.9930014750291</v>
      </c>
      <c r="CA124" s="626">
        <v>-1548.79</v>
      </c>
      <c r="CB124" s="626">
        <v>276.20300147502911</v>
      </c>
      <c r="CC124" s="670">
        <v>0.15134469077513793</v>
      </c>
      <c r="CD124" s="670"/>
      <c r="CE124" s="615">
        <v>147.264117</v>
      </c>
      <c r="CF124" s="615">
        <v>0</v>
      </c>
      <c r="CG124" s="615">
        <v>13.058089534698546</v>
      </c>
      <c r="CH124" s="615">
        <v>19.337936942935009</v>
      </c>
      <c r="CI124" s="615">
        <v>0</v>
      </c>
      <c r="CJ124" s="626">
        <v>179.66014347763357</v>
      </c>
      <c r="CK124" s="615">
        <v>0</v>
      </c>
      <c r="CL124" s="615">
        <v>-0.98</v>
      </c>
      <c r="CM124" s="615">
        <v>-1.78</v>
      </c>
      <c r="CN124" s="615">
        <v>-0.98</v>
      </c>
      <c r="CO124" s="615">
        <v>-0.01</v>
      </c>
      <c r="CP124" s="615">
        <v>-17.579999999999998</v>
      </c>
      <c r="CQ124" s="615">
        <v>-29.856909807305147</v>
      </c>
      <c r="CR124" s="615">
        <v>61.567899596968061</v>
      </c>
      <c r="CS124" s="615">
        <v>69.401586660690768</v>
      </c>
      <c r="CT124" s="615">
        <v>-29.8</v>
      </c>
      <c r="CU124" s="615">
        <v>-11.419999999999998</v>
      </c>
      <c r="CV124" s="615">
        <v>-17.722421426355773</v>
      </c>
      <c r="CW124" s="615">
        <v>-3.89</v>
      </c>
      <c r="CX124" s="615">
        <v>48.506519666053769</v>
      </c>
      <c r="CY124" s="615">
        <v>5.7621937923098701</v>
      </c>
      <c r="CZ124" s="626">
        <v>71.218868482361543</v>
      </c>
      <c r="DA124" s="615"/>
      <c r="DB124" s="626">
        <v>302.527364881587</v>
      </c>
      <c r="DC124" s="626">
        <v>123.11114090262491</v>
      </c>
      <c r="DD124" s="615">
        <v>0</v>
      </c>
      <c r="DE124" s="624">
        <v>952.72051921923617</v>
      </c>
      <c r="DF124" s="615">
        <v>1.2703120506182655E-2</v>
      </c>
      <c r="DG124" s="626">
        <v>952.73322233974238</v>
      </c>
    </row>
    <row r="125" spans="1:111">
      <c r="A125" s="638">
        <v>322</v>
      </c>
      <c r="B125" s="646">
        <v>2</v>
      </c>
      <c r="C125" s="647">
        <v>6371</v>
      </c>
      <c r="D125" s="616" t="s">
        <v>137</v>
      </c>
      <c r="E125" s="648">
        <v>2000441.57</v>
      </c>
      <c r="F125" s="648">
        <v>505553.22</v>
      </c>
      <c r="G125" s="648">
        <v>2623244.1</v>
      </c>
      <c r="H125" s="648">
        <v>2672885.9499999997</v>
      </c>
      <c r="I125" s="648">
        <v>391897.82</v>
      </c>
      <c r="J125" s="648">
        <v>267763.76999999996</v>
      </c>
      <c r="K125" s="649">
        <v>8461786.4299999997</v>
      </c>
      <c r="L125" s="615"/>
      <c r="M125" s="648">
        <v>318085.53280637984</v>
      </c>
      <c r="N125" s="648">
        <v>143718.29220000003</v>
      </c>
      <c r="O125" s="648">
        <v>1259346.9635999999</v>
      </c>
      <c r="P125" s="648">
        <v>559051.82999999996</v>
      </c>
      <c r="Q125" s="648">
        <v>579690.03861423873</v>
      </c>
      <c r="R125" s="648">
        <v>2825984.4699999997</v>
      </c>
      <c r="S125" s="641">
        <v>0</v>
      </c>
      <c r="T125" s="648">
        <v>240173.44568081762</v>
      </c>
      <c r="U125" s="648">
        <v>204996.95</v>
      </c>
      <c r="V125" s="642">
        <v>6131047.5229014354</v>
      </c>
      <c r="W125" s="643"/>
      <c r="X125" s="644">
        <v>14592833.952901434</v>
      </c>
      <c r="Y125" s="625">
        <v>-9867341.0899999999</v>
      </c>
      <c r="Z125" s="654">
        <v>4725492.8629014343</v>
      </c>
      <c r="AA125" s="670">
        <v>0.32382283510886406</v>
      </c>
      <c r="AB125" s="670"/>
      <c r="AC125" s="639">
        <v>824724.68376375013</v>
      </c>
      <c r="AD125" s="639">
        <v>0</v>
      </c>
      <c r="AE125" s="639">
        <v>76357.514337496308</v>
      </c>
      <c r="AF125" s="639">
        <v>119939.0730808112</v>
      </c>
      <c r="AG125" s="639">
        <v>0</v>
      </c>
      <c r="AH125" s="640">
        <v>1021021.2711820577</v>
      </c>
      <c r="AI125" s="615"/>
      <c r="AJ125" s="615">
        <v>-6243.58</v>
      </c>
      <c r="AK125" s="615">
        <v>-11340.380000000001</v>
      </c>
      <c r="AL125" s="615">
        <v>-6243.58</v>
      </c>
      <c r="AM125" s="615">
        <v>-63.71</v>
      </c>
      <c r="AN125" s="615">
        <v>-112002.18</v>
      </c>
      <c r="AO125" s="615">
        <v>-128495.4875</v>
      </c>
      <c r="AP125" s="615">
        <v>1132721.2076239495</v>
      </c>
      <c r="AQ125" s="633">
        <v>803538.70037201862</v>
      </c>
      <c r="AR125" s="633">
        <v>-189855.80000000002</v>
      </c>
      <c r="AS125" s="633">
        <v>-72756.819999999992</v>
      </c>
      <c r="AT125" s="633">
        <v>-186217.18865312735</v>
      </c>
      <c r="AU125" s="633">
        <v>-24783.190000000002</v>
      </c>
      <c r="AV125" s="633">
        <v>121282.15696706448</v>
      </c>
      <c r="AW125" s="633">
        <v>-9203.2134199564316</v>
      </c>
      <c r="AX125" s="626">
        <v>1310336.9353899488</v>
      </c>
      <c r="AY125" s="615"/>
      <c r="AZ125" s="650">
        <v>1660215.4302906964</v>
      </c>
      <c r="BA125" s="651">
        <v>1022523.0467723922</v>
      </c>
      <c r="BB125" s="644"/>
      <c r="BC125" s="655">
        <v>9739589.5465365294</v>
      </c>
      <c r="BD125" s="633">
        <v>106941.37750000006</v>
      </c>
      <c r="BE125" s="644">
        <v>9846530.9240365289</v>
      </c>
      <c r="BF125" s="664"/>
      <c r="BG125" s="615">
        <v>313.99177052268089</v>
      </c>
      <c r="BH125" s="615">
        <v>79.352255532883376</v>
      </c>
      <c r="BI125" s="615">
        <v>411.74762203735679</v>
      </c>
      <c r="BJ125" s="615">
        <v>419.53946790142828</v>
      </c>
      <c r="BK125" s="615">
        <v>61.512764087270448</v>
      </c>
      <c r="BL125" s="615">
        <v>42.0285308428818</v>
      </c>
      <c r="BM125" s="626">
        <v>1328.1724109245015</v>
      </c>
      <c r="BN125" s="615"/>
      <c r="BO125" s="615">
        <v>49.927096657727176</v>
      </c>
      <c r="BP125" s="615">
        <v>22.558200000000003</v>
      </c>
      <c r="BQ125" s="615">
        <v>197.66864912886516</v>
      </c>
      <c r="BR125" s="615">
        <v>87.749463192591421</v>
      </c>
      <c r="BS125" s="615">
        <v>90.988861813567524</v>
      </c>
      <c r="BT125" s="615">
        <v>443.56999999999994</v>
      </c>
      <c r="BU125" s="615">
        <v>0</v>
      </c>
      <c r="BV125" s="615">
        <v>37.697919585750682</v>
      </c>
      <c r="BW125" s="615">
        <v>32.176573536336527</v>
      </c>
      <c r="BX125" s="626">
        <v>962.33676391483834</v>
      </c>
      <c r="BY125" s="625"/>
      <c r="BZ125" s="626">
        <v>2290.5091748393397</v>
      </c>
      <c r="CA125" s="626">
        <v>-1548.79</v>
      </c>
      <c r="CB125" s="626">
        <v>741.71917483933987</v>
      </c>
      <c r="CC125" s="670">
        <v>0.32382283510886412</v>
      </c>
      <c r="CD125" s="670"/>
      <c r="CE125" s="615">
        <v>129.44980125000001</v>
      </c>
      <c r="CF125" s="615">
        <v>0</v>
      </c>
      <c r="CG125" s="615">
        <v>11.985169414141627</v>
      </c>
      <c r="CH125" s="615">
        <v>18.825784504914644</v>
      </c>
      <c r="CI125" s="615">
        <v>0</v>
      </c>
      <c r="CJ125" s="626">
        <v>160.2607551690563</v>
      </c>
      <c r="CK125" s="615">
        <v>0</v>
      </c>
      <c r="CL125" s="615">
        <v>-0.98</v>
      </c>
      <c r="CM125" s="615">
        <v>-1.7800000000000002</v>
      </c>
      <c r="CN125" s="615">
        <v>-0.98</v>
      </c>
      <c r="CO125" s="615">
        <v>-0.01</v>
      </c>
      <c r="CP125" s="615">
        <v>-17.579999999999998</v>
      </c>
      <c r="CQ125" s="615">
        <v>-20.168809841469159</v>
      </c>
      <c r="CR125" s="615">
        <v>177.79331464824196</v>
      </c>
      <c r="CS125" s="615">
        <v>126.12442322587013</v>
      </c>
      <c r="CT125" s="615">
        <v>-29.800000000000004</v>
      </c>
      <c r="CU125" s="615">
        <v>-11.419999999999998</v>
      </c>
      <c r="CV125" s="615">
        <v>-29.228879085406898</v>
      </c>
      <c r="CW125" s="615">
        <v>-3.8900000000000006</v>
      </c>
      <c r="CX125" s="615">
        <v>19.036596604467821</v>
      </c>
      <c r="CY125" s="615">
        <v>-1.4445477036503582</v>
      </c>
      <c r="CZ125" s="626">
        <v>205.67209784805348</v>
      </c>
      <c r="DA125" s="615"/>
      <c r="DB125" s="626">
        <v>260.5894569597703</v>
      </c>
      <c r="DC125" s="626">
        <v>160.49647571376428</v>
      </c>
      <c r="DD125" s="615">
        <v>0</v>
      </c>
      <c r="DE125" s="624">
        <v>1528.7379605299843</v>
      </c>
      <c r="DF125" s="615">
        <v>16.785650211897671</v>
      </c>
      <c r="DG125" s="626">
        <v>1545.5236107418818</v>
      </c>
    </row>
    <row r="126" spans="1:111">
      <c r="A126" s="638">
        <v>398</v>
      </c>
      <c r="B126" s="646">
        <v>7</v>
      </c>
      <c r="C126" s="647">
        <v>121337</v>
      </c>
      <c r="D126" s="616" t="s">
        <v>138</v>
      </c>
      <c r="E126" s="648">
        <v>49706039.189999998</v>
      </c>
      <c r="F126" s="648">
        <v>10082448.18</v>
      </c>
      <c r="G126" s="648">
        <v>57221044.200000003</v>
      </c>
      <c r="H126" s="648">
        <v>54441008.649999999</v>
      </c>
      <c r="I126" s="648">
        <v>7289257.3200000003</v>
      </c>
      <c r="J126" s="648">
        <v>6018444.7499999991</v>
      </c>
      <c r="K126" s="649">
        <v>184758242.28999999</v>
      </c>
      <c r="L126" s="615"/>
      <c r="M126" s="648">
        <v>12201903.560044136</v>
      </c>
      <c r="N126" s="648">
        <v>0</v>
      </c>
      <c r="O126" s="648">
        <v>0</v>
      </c>
      <c r="P126" s="648">
        <v>25113249.41</v>
      </c>
      <c r="Q126" s="648">
        <v>387694.5516062075</v>
      </c>
      <c r="R126" s="648">
        <v>0</v>
      </c>
      <c r="S126" s="641">
        <v>0</v>
      </c>
      <c r="T126" s="648">
        <v>4129657.4352625976</v>
      </c>
      <c r="U126" s="648">
        <v>8238236.3250000002</v>
      </c>
      <c r="V126" s="642">
        <v>50070741.281912945</v>
      </c>
      <c r="W126" s="643"/>
      <c r="X126" s="644">
        <v>234828983.57191294</v>
      </c>
      <c r="Y126" s="625">
        <v>-187925532.22999999</v>
      </c>
      <c r="Z126" s="654">
        <v>46903451.341912955</v>
      </c>
      <c r="AA126" s="670">
        <v>0.19973450733584366</v>
      </c>
      <c r="AB126" s="670"/>
      <c r="AC126" s="639">
        <v>0</v>
      </c>
      <c r="AD126" s="639">
        <v>0</v>
      </c>
      <c r="AE126" s="639">
        <v>1803431.6956201901</v>
      </c>
      <c r="AF126" s="639">
        <v>2453911.6276746695</v>
      </c>
      <c r="AG126" s="639">
        <v>482262.01292492606</v>
      </c>
      <c r="AH126" s="640">
        <v>4739605.3362197857</v>
      </c>
      <c r="AI126" s="615"/>
      <c r="AJ126" s="615">
        <v>-118910.26</v>
      </c>
      <c r="AK126" s="615">
        <v>-215979.86000000002</v>
      </c>
      <c r="AL126" s="615">
        <v>-118910.26</v>
      </c>
      <c r="AM126" s="615">
        <v>-1213.3700000000001</v>
      </c>
      <c r="AN126" s="615">
        <v>-2133104.46</v>
      </c>
      <c r="AO126" s="615">
        <v>-12628062.795050001</v>
      </c>
      <c r="AP126" s="615">
        <v>9529173.0882378947</v>
      </c>
      <c r="AQ126" s="633">
        <v>10081610.905818775</v>
      </c>
      <c r="AR126" s="633">
        <v>-3615842.6</v>
      </c>
      <c r="AS126" s="633">
        <v>-1385668.54</v>
      </c>
      <c r="AT126" s="633">
        <v>-1687568.4393553536</v>
      </c>
      <c r="AU126" s="633">
        <v>-472000.93</v>
      </c>
      <c r="AV126" s="633">
        <v>3107047.1546566971</v>
      </c>
      <c r="AW126" s="633">
        <v>366420.25968400668</v>
      </c>
      <c r="AX126" s="626">
        <v>706989.89399202028</v>
      </c>
      <c r="AY126" s="615"/>
      <c r="AZ126" s="650">
        <v>26647206.125991024</v>
      </c>
      <c r="BA126" s="651">
        <v>10390435.034834409</v>
      </c>
      <c r="BB126" s="644"/>
      <c r="BC126" s="655">
        <v>89387687.732950196</v>
      </c>
      <c r="BD126" s="633">
        <v>-10159642.872500002</v>
      </c>
      <c r="BE126" s="644">
        <v>79228044.860450193</v>
      </c>
      <c r="BF126" s="664"/>
      <c r="BG126" s="615">
        <v>409.65277854240668</v>
      </c>
      <c r="BH126" s="615">
        <v>83.094589284389755</v>
      </c>
      <c r="BI126" s="615">
        <v>471.58776135886006</v>
      </c>
      <c r="BJ126" s="615">
        <v>448.67607283845814</v>
      </c>
      <c r="BK126" s="615">
        <v>60.07448115578925</v>
      </c>
      <c r="BL126" s="615">
        <v>49.601067687514927</v>
      </c>
      <c r="BM126" s="626">
        <v>1522.6867508674188</v>
      </c>
      <c r="BN126" s="615"/>
      <c r="BO126" s="615">
        <v>100.5621002665645</v>
      </c>
      <c r="BP126" s="615">
        <v>0</v>
      </c>
      <c r="BQ126" s="615">
        <v>0</v>
      </c>
      <c r="BR126" s="615">
        <v>206.97107568177884</v>
      </c>
      <c r="BS126" s="615">
        <v>3.1951882080998169</v>
      </c>
      <c r="BT126" s="615">
        <v>0</v>
      </c>
      <c r="BU126" s="615">
        <v>0</v>
      </c>
      <c r="BV126" s="615">
        <v>34.034609684289194</v>
      </c>
      <c r="BW126" s="615">
        <v>67.895500342022629</v>
      </c>
      <c r="BX126" s="626">
        <v>412.65847418275501</v>
      </c>
      <c r="BY126" s="625"/>
      <c r="BZ126" s="626">
        <v>1935.3452250501739</v>
      </c>
      <c r="CA126" s="626">
        <v>-1548.79</v>
      </c>
      <c r="CB126" s="626">
        <v>386.55522505017393</v>
      </c>
      <c r="CC126" s="670">
        <v>0.19973450733584364</v>
      </c>
      <c r="CD126" s="670"/>
      <c r="CE126" s="615">
        <v>0</v>
      </c>
      <c r="CF126" s="615">
        <v>0</v>
      </c>
      <c r="CG126" s="615">
        <v>14.862998884266053</v>
      </c>
      <c r="CH126" s="615">
        <v>20.223935219056589</v>
      </c>
      <c r="CI126" s="615">
        <v>3.9745668091754869</v>
      </c>
      <c r="CJ126" s="626">
        <v>39.061500912498133</v>
      </c>
      <c r="CK126" s="615">
        <v>0</v>
      </c>
      <c r="CL126" s="615">
        <v>-0.98</v>
      </c>
      <c r="CM126" s="615">
        <v>-1.78</v>
      </c>
      <c r="CN126" s="615">
        <v>-0.98</v>
      </c>
      <c r="CO126" s="615">
        <v>-0.01</v>
      </c>
      <c r="CP126" s="615">
        <v>-17.579999999999998</v>
      </c>
      <c r="CQ126" s="615">
        <v>-104.07429551620693</v>
      </c>
      <c r="CR126" s="615">
        <v>78.534767533711019</v>
      </c>
      <c r="CS126" s="615">
        <v>83.087688881534689</v>
      </c>
      <c r="CT126" s="615">
        <v>-29.8</v>
      </c>
      <c r="CU126" s="615">
        <v>-11.42</v>
      </c>
      <c r="CV126" s="615">
        <v>-13.908110793536625</v>
      </c>
      <c r="CW126" s="615">
        <v>-3.89</v>
      </c>
      <c r="CX126" s="615">
        <v>25.606757663834586</v>
      </c>
      <c r="CY126" s="615">
        <v>3.0198559358151815</v>
      </c>
      <c r="CZ126" s="626">
        <v>5.826663705151935</v>
      </c>
      <c r="DA126" s="615"/>
      <c r="DB126" s="626">
        <v>219.61319404625979</v>
      </c>
      <c r="DC126" s="626">
        <v>85.632865777416697</v>
      </c>
      <c r="DD126" s="615">
        <v>0</v>
      </c>
      <c r="DE126" s="624">
        <v>736.68944949150045</v>
      </c>
      <c r="DF126" s="615">
        <v>-83.730790051674276</v>
      </c>
      <c r="DG126" s="626">
        <v>652.95865943982619</v>
      </c>
    </row>
    <row r="127" spans="1:111">
      <c r="A127" s="638">
        <v>399</v>
      </c>
      <c r="B127" s="646">
        <v>15</v>
      </c>
      <c r="C127" s="647">
        <v>7656</v>
      </c>
      <c r="D127" s="616" t="s">
        <v>139</v>
      </c>
      <c r="E127" s="648">
        <v>3211471.22</v>
      </c>
      <c r="F127" s="648">
        <v>591401.88</v>
      </c>
      <c r="G127" s="648">
        <v>5418102.2999999998</v>
      </c>
      <c r="H127" s="648">
        <v>5290375.3</v>
      </c>
      <c r="I127" s="648">
        <v>434732.02</v>
      </c>
      <c r="J127" s="648">
        <v>347722.8</v>
      </c>
      <c r="K127" s="649">
        <v>15293805.52</v>
      </c>
      <c r="L127" s="615"/>
      <c r="M127" s="648">
        <v>323998.68526785262</v>
      </c>
      <c r="N127" s="648">
        <v>0</v>
      </c>
      <c r="O127" s="648">
        <v>0</v>
      </c>
      <c r="P127" s="648">
        <v>332625.82</v>
      </c>
      <c r="Q127" s="648">
        <v>426189.82391562162</v>
      </c>
      <c r="R127" s="648">
        <v>0</v>
      </c>
      <c r="S127" s="641">
        <v>0</v>
      </c>
      <c r="T127" s="648">
        <v>116437.37094995775</v>
      </c>
      <c r="U127" s="648">
        <v>224679.17250000002</v>
      </c>
      <c r="V127" s="642">
        <v>1423930.872633432</v>
      </c>
      <c r="W127" s="643"/>
      <c r="X127" s="644">
        <v>16717736.392633431</v>
      </c>
      <c r="Y127" s="625">
        <v>-11857536.24</v>
      </c>
      <c r="Z127" s="654">
        <v>4860200.1526334304</v>
      </c>
      <c r="AA127" s="670">
        <v>0.29072118607965658</v>
      </c>
      <c r="AB127" s="670"/>
      <c r="AC127" s="639">
        <v>0</v>
      </c>
      <c r="AD127" s="639">
        <v>0</v>
      </c>
      <c r="AE127" s="639">
        <v>55922.990168849727</v>
      </c>
      <c r="AF127" s="639">
        <v>130564.01554052794</v>
      </c>
      <c r="AG127" s="639">
        <v>0</v>
      </c>
      <c r="AH127" s="640">
        <v>186487.00570937767</v>
      </c>
      <c r="AI127" s="615"/>
      <c r="AJ127" s="615">
        <v>-7502.88</v>
      </c>
      <c r="AK127" s="615">
        <v>-13627.68</v>
      </c>
      <c r="AL127" s="615">
        <v>-7502.88</v>
      </c>
      <c r="AM127" s="615">
        <v>-76.56</v>
      </c>
      <c r="AN127" s="615">
        <v>-134592.47999999998</v>
      </c>
      <c r="AO127" s="615">
        <v>-162994.815</v>
      </c>
      <c r="AP127" s="615">
        <v>-1522000.7555946151</v>
      </c>
      <c r="AQ127" s="615">
        <v>-1482750.881325966</v>
      </c>
      <c r="AR127" s="615">
        <v>-228148.80000000002</v>
      </c>
      <c r="AS127" s="615">
        <v>-87431.52</v>
      </c>
      <c r="AT127" s="633">
        <v>-83752.313463572951</v>
      </c>
      <c r="AU127" s="633">
        <v>-29781.84</v>
      </c>
      <c r="AV127" s="615">
        <v>216844.37315656018</v>
      </c>
      <c r="AW127" s="615">
        <v>-12903.384674114888</v>
      </c>
      <c r="AX127" s="626">
        <v>-3556222.4169017086</v>
      </c>
      <c r="AY127" s="615"/>
      <c r="AZ127" s="650">
        <v>2430088.9477835274</v>
      </c>
      <c r="BA127" s="651">
        <v>556802.52703222015</v>
      </c>
      <c r="BB127" s="644"/>
      <c r="BC127" s="655">
        <v>4477356.2162568476</v>
      </c>
      <c r="BD127" s="633">
        <v>-39575.199999999997</v>
      </c>
      <c r="BE127" s="644">
        <v>4437781.0162568474</v>
      </c>
      <c r="BF127" s="664"/>
      <c r="BG127" s="615">
        <v>419.4711624869384</v>
      </c>
      <c r="BH127" s="615">
        <v>77.246849529780562</v>
      </c>
      <c r="BI127" s="615">
        <v>707.6936128526645</v>
      </c>
      <c r="BJ127" s="615">
        <v>691.01035788923718</v>
      </c>
      <c r="BK127" s="615">
        <v>56.783179205851624</v>
      </c>
      <c r="BL127" s="615">
        <v>45.418338557993728</v>
      </c>
      <c r="BM127" s="626">
        <v>1997.623500522466</v>
      </c>
      <c r="BN127" s="615"/>
      <c r="BO127" s="615">
        <v>42.319577490576364</v>
      </c>
      <c r="BP127" s="615">
        <v>0</v>
      </c>
      <c r="BQ127" s="615">
        <v>0</v>
      </c>
      <c r="BR127" s="615">
        <v>43.446423719958204</v>
      </c>
      <c r="BS127" s="615">
        <v>55.66742736619927</v>
      </c>
      <c r="BT127" s="615">
        <v>0</v>
      </c>
      <c r="BU127" s="615">
        <v>0</v>
      </c>
      <c r="BV127" s="615">
        <v>15.208643018542027</v>
      </c>
      <c r="BW127" s="615">
        <v>29.346809365203764</v>
      </c>
      <c r="BX127" s="626">
        <v>185.98888096047963</v>
      </c>
      <c r="BY127" s="625"/>
      <c r="BZ127" s="626">
        <v>2183.6123814829457</v>
      </c>
      <c r="CA127" s="626">
        <v>-1548.79</v>
      </c>
      <c r="CB127" s="626">
        <v>634.8223814829455</v>
      </c>
      <c r="CC127" s="670">
        <v>0.29072118607965658</v>
      </c>
      <c r="CD127" s="670"/>
      <c r="CE127" s="615">
        <v>0</v>
      </c>
      <c r="CF127" s="615">
        <v>0</v>
      </c>
      <c r="CG127" s="615">
        <v>7.3044658005289609</v>
      </c>
      <c r="CH127" s="615">
        <v>17.053816031939384</v>
      </c>
      <c r="CI127" s="615">
        <v>0</v>
      </c>
      <c r="CJ127" s="626">
        <v>24.358281832468347</v>
      </c>
      <c r="CK127" s="615">
        <v>0</v>
      </c>
      <c r="CL127" s="615">
        <v>-0.98</v>
      </c>
      <c r="CM127" s="615">
        <v>-1.78</v>
      </c>
      <c r="CN127" s="615">
        <v>-0.98</v>
      </c>
      <c r="CO127" s="615">
        <v>-0.01</v>
      </c>
      <c r="CP127" s="615">
        <v>-17.579999999999998</v>
      </c>
      <c r="CQ127" s="615">
        <v>-21.289813871473356</v>
      </c>
      <c r="CR127" s="615">
        <v>-198.79842680180448</v>
      </c>
      <c r="CS127" s="615">
        <v>-193.67174520976567</v>
      </c>
      <c r="CT127" s="615">
        <v>-29.8</v>
      </c>
      <c r="CU127" s="615">
        <v>-11.42</v>
      </c>
      <c r="CV127" s="615">
        <v>-10.939434882911828</v>
      </c>
      <c r="CW127" s="615">
        <v>-3.89</v>
      </c>
      <c r="CX127" s="615">
        <v>28.323455218986439</v>
      </c>
      <c r="CY127" s="615">
        <v>-1.6853950723765527</v>
      </c>
      <c r="CZ127" s="626">
        <v>-464.50136061934541</v>
      </c>
      <c r="DA127" s="615"/>
      <c r="DB127" s="626">
        <v>317.40973717130714</v>
      </c>
      <c r="DC127" s="626">
        <v>72.727602799401794</v>
      </c>
      <c r="DD127" s="615">
        <v>0</v>
      </c>
      <c r="DE127" s="624">
        <v>584.8166426667774</v>
      </c>
      <c r="DF127" s="615">
        <v>-5.1691745036572616</v>
      </c>
      <c r="DG127" s="626">
        <v>579.64746816312004</v>
      </c>
    </row>
    <row r="128" spans="1:111">
      <c r="A128" s="638">
        <v>400</v>
      </c>
      <c r="B128" s="646">
        <v>2</v>
      </c>
      <c r="C128" s="647">
        <v>8479</v>
      </c>
      <c r="D128" s="616" t="s">
        <v>140</v>
      </c>
      <c r="E128" s="648">
        <v>3516471.2800000003</v>
      </c>
      <c r="F128" s="648">
        <v>724944.24</v>
      </c>
      <c r="G128" s="648">
        <v>5017669.4000000004</v>
      </c>
      <c r="H128" s="648">
        <v>4847202.5</v>
      </c>
      <c r="I128" s="648">
        <v>494840.33999999997</v>
      </c>
      <c r="J128" s="648">
        <v>399192.66</v>
      </c>
      <c r="K128" s="649">
        <v>15000320.420000002</v>
      </c>
      <c r="L128" s="615"/>
      <c r="M128" s="648">
        <v>433844.46399170416</v>
      </c>
      <c r="N128" s="648">
        <v>0</v>
      </c>
      <c r="O128" s="648">
        <v>0</v>
      </c>
      <c r="P128" s="648">
        <v>2226188.4700000002</v>
      </c>
      <c r="Q128" s="648">
        <v>448833.10922758031</v>
      </c>
      <c r="R128" s="648">
        <v>0</v>
      </c>
      <c r="S128" s="641">
        <v>0</v>
      </c>
      <c r="T128" s="648">
        <v>452174.79860222037</v>
      </c>
      <c r="U128" s="648">
        <v>345539.33749999997</v>
      </c>
      <c r="V128" s="642">
        <v>3906580.1793215047</v>
      </c>
      <c r="W128" s="643"/>
      <c r="X128" s="644">
        <v>18906900.599321507</v>
      </c>
      <c r="Y128" s="625">
        <v>-13132190.41</v>
      </c>
      <c r="Z128" s="654">
        <v>5774710.1893215068</v>
      </c>
      <c r="AA128" s="670">
        <v>0.30542870625388163</v>
      </c>
      <c r="AB128" s="670"/>
      <c r="AC128" s="639">
        <v>0</v>
      </c>
      <c r="AD128" s="639">
        <v>0</v>
      </c>
      <c r="AE128" s="639">
        <v>120042.61852983997</v>
      </c>
      <c r="AF128" s="639">
        <v>166841.67053203561</v>
      </c>
      <c r="AG128" s="639">
        <v>8745.8250378618523</v>
      </c>
      <c r="AH128" s="640">
        <v>295630.11409973737</v>
      </c>
      <c r="AI128" s="615"/>
      <c r="AJ128" s="615">
        <v>-8309.42</v>
      </c>
      <c r="AK128" s="615">
        <v>-15092.62</v>
      </c>
      <c r="AL128" s="615">
        <v>-8309.42</v>
      </c>
      <c r="AM128" s="615">
        <v>-84.79</v>
      </c>
      <c r="AN128" s="615">
        <v>-149060.81999999998</v>
      </c>
      <c r="AO128" s="615">
        <v>-157130.17655</v>
      </c>
      <c r="AP128" s="615">
        <v>1537828.7900891798</v>
      </c>
      <c r="AQ128" s="633">
        <v>799097.98726655066</v>
      </c>
      <c r="AR128" s="633">
        <v>-252674.2</v>
      </c>
      <c r="AS128" s="633">
        <v>-96830.18</v>
      </c>
      <c r="AT128" s="633">
        <v>-232038.58395367936</v>
      </c>
      <c r="AU128" s="633">
        <v>-32983.31</v>
      </c>
      <c r="AV128" s="633">
        <v>275336.38565458701</v>
      </c>
      <c r="AW128" s="633">
        <v>9147.1955774362723</v>
      </c>
      <c r="AX128" s="626">
        <v>1668896.8380840744</v>
      </c>
      <c r="AY128" s="615"/>
      <c r="AZ128" s="650">
        <v>3122787.9028264717</v>
      </c>
      <c r="BA128" s="651">
        <v>1159670.3229376592</v>
      </c>
      <c r="BB128" s="644"/>
      <c r="BC128" s="655">
        <v>12021695.367269449</v>
      </c>
      <c r="BD128" s="633">
        <v>88.337499999994179</v>
      </c>
      <c r="BE128" s="644">
        <v>12021783.704769449</v>
      </c>
      <c r="BF128" s="664"/>
      <c r="BG128" s="615">
        <v>414.72712348154266</v>
      </c>
      <c r="BH128" s="615">
        <v>85.498789951645236</v>
      </c>
      <c r="BI128" s="615">
        <v>591.77608208515164</v>
      </c>
      <c r="BJ128" s="615">
        <v>571.67148248614228</v>
      </c>
      <c r="BK128" s="615">
        <v>58.360695836773203</v>
      </c>
      <c r="BL128" s="615">
        <v>47.080158037504418</v>
      </c>
      <c r="BM128" s="626">
        <v>1769.1143318787595</v>
      </c>
      <c r="BN128" s="615"/>
      <c r="BO128" s="615">
        <v>51.166937609588885</v>
      </c>
      <c r="BP128" s="615">
        <v>0</v>
      </c>
      <c r="BQ128" s="615">
        <v>0</v>
      </c>
      <c r="BR128" s="615">
        <v>262.5531866965444</v>
      </c>
      <c r="BS128" s="615">
        <v>52.934674988510473</v>
      </c>
      <c r="BT128" s="615">
        <v>0</v>
      </c>
      <c r="BU128" s="615">
        <v>0</v>
      </c>
      <c r="BV128" s="615">
        <v>53.328788607408939</v>
      </c>
      <c r="BW128" s="615">
        <v>40.752369088335882</v>
      </c>
      <c r="BX128" s="626">
        <v>460.73595699038856</v>
      </c>
      <c r="BY128" s="625"/>
      <c r="BZ128" s="626">
        <v>2229.8502888691482</v>
      </c>
      <c r="CA128" s="626">
        <v>-1548.79</v>
      </c>
      <c r="CB128" s="626">
        <v>681.06028886914805</v>
      </c>
      <c r="CC128" s="670">
        <v>0.30542870625388158</v>
      </c>
      <c r="CD128" s="670"/>
      <c r="CE128" s="615">
        <v>0</v>
      </c>
      <c r="CF128" s="615">
        <v>0</v>
      </c>
      <c r="CG128" s="615">
        <v>14.157638699120175</v>
      </c>
      <c r="CH128" s="615">
        <v>19.677045704922232</v>
      </c>
      <c r="CI128" s="615">
        <v>1.0314689276874458</v>
      </c>
      <c r="CJ128" s="626">
        <v>34.866153331729848</v>
      </c>
      <c r="CK128" s="615">
        <v>0</v>
      </c>
      <c r="CL128" s="615">
        <v>-0.98</v>
      </c>
      <c r="CM128" s="615">
        <v>-1.78</v>
      </c>
      <c r="CN128" s="615">
        <v>-0.98</v>
      </c>
      <c r="CO128" s="615">
        <v>-0.01</v>
      </c>
      <c r="CP128" s="615">
        <v>-17.579999999999998</v>
      </c>
      <c r="CQ128" s="615">
        <v>-18.531687292133508</v>
      </c>
      <c r="CR128" s="615">
        <v>181.36912254855287</v>
      </c>
      <c r="CS128" s="615">
        <v>94.244366937911394</v>
      </c>
      <c r="CT128" s="615">
        <v>-29.8</v>
      </c>
      <c r="CU128" s="615">
        <v>-11.42</v>
      </c>
      <c r="CV128" s="615">
        <v>-27.366267714787046</v>
      </c>
      <c r="CW128" s="615">
        <v>-3.8899999999999997</v>
      </c>
      <c r="CX128" s="615">
        <v>32.472742735533316</v>
      </c>
      <c r="CY128" s="615">
        <v>1.0788059414360505</v>
      </c>
      <c r="CZ128" s="626">
        <v>196.82708315651308</v>
      </c>
      <c r="DA128" s="615"/>
      <c r="DB128" s="626">
        <v>368.29672164482508</v>
      </c>
      <c r="DC128" s="626">
        <v>136.76970432098824</v>
      </c>
      <c r="DD128" s="615">
        <v>0</v>
      </c>
      <c r="DE128" s="624">
        <v>1417.8199513232044</v>
      </c>
      <c r="DF128" s="615">
        <v>1.0418386602192969E-2</v>
      </c>
      <c r="DG128" s="626">
        <v>1417.8303697098065</v>
      </c>
    </row>
    <row r="129" spans="1:111">
      <c r="A129" s="638">
        <v>402</v>
      </c>
      <c r="B129" s="646">
        <v>11</v>
      </c>
      <c r="C129" s="647">
        <v>8865</v>
      </c>
      <c r="D129" s="616" t="s">
        <v>141</v>
      </c>
      <c r="E129" s="648">
        <v>3355000.66</v>
      </c>
      <c r="F129" s="648">
        <v>581863.14</v>
      </c>
      <c r="G129" s="648">
        <v>4380245.6000000006</v>
      </c>
      <c r="H129" s="648">
        <v>4584068.6499999994</v>
      </c>
      <c r="I129" s="648">
        <v>531073.86</v>
      </c>
      <c r="J129" s="648">
        <v>395921.99999999994</v>
      </c>
      <c r="K129" s="649">
        <v>13828173.91</v>
      </c>
      <c r="L129" s="615"/>
      <c r="M129" s="648">
        <v>624615.65088350652</v>
      </c>
      <c r="N129" s="648">
        <v>0</v>
      </c>
      <c r="O129" s="648">
        <v>0</v>
      </c>
      <c r="P129" s="648">
        <v>545025.43999999994</v>
      </c>
      <c r="Q129" s="648">
        <v>925405.08660185244</v>
      </c>
      <c r="R129" s="648">
        <v>0</v>
      </c>
      <c r="S129" s="641">
        <v>0</v>
      </c>
      <c r="T129" s="648">
        <v>247224.01336266438</v>
      </c>
      <c r="U129" s="648">
        <v>439108.49750000006</v>
      </c>
      <c r="V129" s="642">
        <v>2781378.6883480232</v>
      </c>
      <c r="W129" s="643"/>
      <c r="X129" s="644">
        <v>16609552.598348023</v>
      </c>
      <c r="Y129" s="625">
        <v>-13730023.35</v>
      </c>
      <c r="Z129" s="654">
        <v>2879529.2483480237</v>
      </c>
      <c r="AA129" s="670">
        <v>0.17336585265002383</v>
      </c>
      <c r="AB129" s="670"/>
      <c r="AC129" s="639">
        <v>249572.33358749998</v>
      </c>
      <c r="AD129" s="639">
        <v>0</v>
      </c>
      <c r="AE129" s="639">
        <v>95492.980492364426</v>
      </c>
      <c r="AF129" s="639">
        <v>198514.60808150342</v>
      </c>
      <c r="AG129" s="639">
        <v>0</v>
      </c>
      <c r="AH129" s="640">
        <v>543579.92216136784</v>
      </c>
      <c r="AI129" s="615"/>
      <c r="AJ129" s="615">
        <v>-8687.7000000000007</v>
      </c>
      <c r="AK129" s="615">
        <v>-15779.7</v>
      </c>
      <c r="AL129" s="615">
        <v>-8687.7000000000007</v>
      </c>
      <c r="AM129" s="615">
        <v>-88.65</v>
      </c>
      <c r="AN129" s="615">
        <v>-155846.69999999998</v>
      </c>
      <c r="AO129" s="615">
        <v>-403419.6838</v>
      </c>
      <c r="AP129" s="615">
        <v>-1869385.7573780392</v>
      </c>
      <c r="AQ129" s="633">
        <v>-1350786.5288083039</v>
      </c>
      <c r="AR129" s="633">
        <v>-264177</v>
      </c>
      <c r="AS129" s="633">
        <v>-101238.3</v>
      </c>
      <c r="AT129" s="633">
        <v>-93473.168479766566</v>
      </c>
      <c r="AU129" s="633">
        <v>-34484.85</v>
      </c>
      <c r="AV129" s="633">
        <v>410445.25392134901</v>
      </c>
      <c r="AW129" s="633">
        <v>50136.460445747682</v>
      </c>
      <c r="AX129" s="626">
        <v>-3845474.0240990124</v>
      </c>
      <c r="AY129" s="615"/>
      <c r="AZ129" s="650">
        <v>4797964.2892548116</v>
      </c>
      <c r="BA129" s="651">
        <v>1231620.8107902515</v>
      </c>
      <c r="BB129" s="644"/>
      <c r="BC129" s="655">
        <v>5607220.2464554422</v>
      </c>
      <c r="BD129" s="633">
        <v>425044.71500000003</v>
      </c>
      <c r="BE129" s="644">
        <v>6032264.961455442</v>
      </c>
      <c r="BF129" s="664"/>
      <c r="BG129" s="615">
        <v>378.45467117879303</v>
      </c>
      <c r="BH129" s="615">
        <v>65.635999999999996</v>
      </c>
      <c r="BI129" s="615">
        <v>494.10553863508187</v>
      </c>
      <c r="BJ129" s="615">
        <v>517.09742244782842</v>
      </c>
      <c r="BK129" s="615">
        <v>59.90680879864636</v>
      </c>
      <c r="BL129" s="615">
        <v>44.661252115059213</v>
      </c>
      <c r="BM129" s="626">
        <v>1559.8616931754088</v>
      </c>
      <c r="BN129" s="615"/>
      <c r="BO129" s="615">
        <v>70.458618260970837</v>
      </c>
      <c r="BP129" s="615">
        <v>0</v>
      </c>
      <c r="BQ129" s="615">
        <v>0</v>
      </c>
      <c r="BR129" s="615">
        <v>61.480591088550476</v>
      </c>
      <c r="BS129" s="615">
        <v>104.38861664995515</v>
      </c>
      <c r="BT129" s="615">
        <v>0</v>
      </c>
      <c r="BU129" s="615">
        <v>0</v>
      </c>
      <c r="BV129" s="615">
        <v>27.887649561496264</v>
      </c>
      <c r="BW129" s="615">
        <v>49.532825437112244</v>
      </c>
      <c r="BX129" s="626">
        <v>313.74830099808497</v>
      </c>
      <c r="BY129" s="625"/>
      <c r="BZ129" s="626">
        <v>1873.609994173494</v>
      </c>
      <c r="CA129" s="626">
        <v>-1548.79</v>
      </c>
      <c r="CB129" s="626">
        <v>324.81999417349391</v>
      </c>
      <c r="CC129" s="670">
        <v>0.1733658526500238</v>
      </c>
      <c r="CD129" s="670"/>
      <c r="CE129" s="615">
        <v>28.152547499999997</v>
      </c>
      <c r="CF129" s="615">
        <v>0</v>
      </c>
      <c r="CG129" s="615">
        <v>10.771909813013473</v>
      </c>
      <c r="CH129" s="615">
        <v>22.39307479768792</v>
      </c>
      <c r="CI129" s="615">
        <v>0</v>
      </c>
      <c r="CJ129" s="626">
        <v>61.317532110701393</v>
      </c>
      <c r="CK129" s="615">
        <v>0</v>
      </c>
      <c r="CL129" s="615">
        <v>-0.98000000000000009</v>
      </c>
      <c r="CM129" s="615">
        <v>-1.78</v>
      </c>
      <c r="CN129" s="615">
        <v>-0.98000000000000009</v>
      </c>
      <c r="CO129" s="615">
        <v>-0.01</v>
      </c>
      <c r="CP129" s="615">
        <v>-17.579999999999998</v>
      </c>
      <c r="CQ129" s="615">
        <v>-45.507014529046813</v>
      </c>
      <c r="CR129" s="615">
        <v>-210.87261786554305</v>
      </c>
      <c r="CS129" s="615">
        <v>-152.37298689320968</v>
      </c>
      <c r="CT129" s="615">
        <v>-29.8</v>
      </c>
      <c r="CU129" s="615">
        <v>-11.42</v>
      </c>
      <c r="CV129" s="615">
        <v>-10.544068638439544</v>
      </c>
      <c r="CW129" s="615">
        <v>-3.8899999999999997</v>
      </c>
      <c r="CX129" s="615">
        <v>46.299521028916978</v>
      </c>
      <c r="CY129" s="615">
        <v>5.6555510937109625</v>
      </c>
      <c r="CZ129" s="626">
        <v>-433.78161580361109</v>
      </c>
      <c r="DA129" s="615"/>
      <c r="DB129" s="626">
        <v>541.22552614267477</v>
      </c>
      <c r="DC129" s="626">
        <v>138.93071751723085</v>
      </c>
      <c r="DD129" s="615">
        <v>0</v>
      </c>
      <c r="DE129" s="624">
        <v>632.51215414048977</v>
      </c>
      <c r="DF129" s="615">
        <v>47.946386350817825</v>
      </c>
      <c r="DG129" s="626">
        <v>680.45854049130764</v>
      </c>
    </row>
    <row r="130" spans="1:111">
      <c r="A130" s="638">
        <v>403</v>
      </c>
      <c r="B130" s="646">
        <v>14</v>
      </c>
      <c r="C130" s="647">
        <v>2758</v>
      </c>
      <c r="D130" s="616" t="s">
        <v>142</v>
      </c>
      <c r="E130" s="648">
        <v>915000.18</v>
      </c>
      <c r="F130" s="648">
        <v>248007.24</v>
      </c>
      <c r="G130" s="648">
        <v>1536354.8</v>
      </c>
      <c r="H130" s="648">
        <v>1204876.05</v>
      </c>
      <c r="I130" s="648">
        <v>165368.1</v>
      </c>
      <c r="J130" s="648">
        <v>103972.56</v>
      </c>
      <c r="K130" s="649">
        <v>4173578.9299999997</v>
      </c>
      <c r="L130" s="615"/>
      <c r="M130" s="648">
        <v>116712.89537185621</v>
      </c>
      <c r="N130" s="648">
        <v>0</v>
      </c>
      <c r="O130" s="648">
        <v>0</v>
      </c>
      <c r="P130" s="648">
        <v>368693.68</v>
      </c>
      <c r="Q130" s="648">
        <v>355071.01051032671</v>
      </c>
      <c r="R130" s="648">
        <v>0</v>
      </c>
      <c r="S130" s="641">
        <v>0</v>
      </c>
      <c r="T130" s="648">
        <v>82022.236429671524</v>
      </c>
      <c r="U130" s="648">
        <v>68416.159999999989</v>
      </c>
      <c r="V130" s="642">
        <v>990915.98231185449</v>
      </c>
      <c r="W130" s="643"/>
      <c r="X130" s="644">
        <v>5164494.9123118538</v>
      </c>
      <c r="Y130" s="625">
        <v>-4271562.82</v>
      </c>
      <c r="Z130" s="654">
        <v>892932.09231185354</v>
      </c>
      <c r="AA130" s="670">
        <v>0.17289824222367917</v>
      </c>
      <c r="AB130" s="670"/>
      <c r="AC130" s="639">
        <v>182452.019057</v>
      </c>
      <c r="AD130" s="639">
        <v>0</v>
      </c>
      <c r="AE130" s="639">
        <v>33341.508953408782</v>
      </c>
      <c r="AF130" s="639">
        <v>49759.409741878735</v>
      </c>
      <c r="AG130" s="639">
        <v>0</v>
      </c>
      <c r="AH130" s="640">
        <v>265552.93775228749</v>
      </c>
      <c r="AI130" s="615"/>
      <c r="AJ130" s="615">
        <v>-2702.84</v>
      </c>
      <c r="AK130" s="615">
        <v>-4909.24</v>
      </c>
      <c r="AL130" s="615">
        <v>-2702.84</v>
      </c>
      <c r="AM130" s="615">
        <v>-27.580000000000002</v>
      </c>
      <c r="AN130" s="615">
        <v>-48485.639999999992</v>
      </c>
      <c r="AO130" s="615">
        <v>-58445.964999999997</v>
      </c>
      <c r="AP130" s="615">
        <v>275941.70974205603</v>
      </c>
      <c r="AQ130" s="633">
        <v>-11919.325650768731</v>
      </c>
      <c r="AR130" s="633">
        <v>-82188.400000000009</v>
      </c>
      <c r="AS130" s="633">
        <v>-31496.36</v>
      </c>
      <c r="AT130" s="633">
        <v>-60639.979679538374</v>
      </c>
      <c r="AU130" s="633">
        <v>-10728.62</v>
      </c>
      <c r="AV130" s="633">
        <v>71252.250560115805</v>
      </c>
      <c r="AW130" s="633">
        <v>-2032.6446107529628</v>
      </c>
      <c r="AX130" s="626">
        <v>30914.525361111773</v>
      </c>
      <c r="AY130" s="615"/>
      <c r="AZ130" s="650">
        <v>1649236.0143315599</v>
      </c>
      <c r="BA130" s="651">
        <v>494037.21242907533</v>
      </c>
      <c r="BB130" s="644"/>
      <c r="BC130" s="655">
        <v>3332672.7821858879</v>
      </c>
      <c r="BD130" s="633">
        <v>-77737</v>
      </c>
      <c r="BE130" s="644">
        <v>3254935.7821858879</v>
      </c>
      <c r="BF130" s="664"/>
      <c r="BG130" s="615">
        <v>331.76221174764322</v>
      </c>
      <c r="BH130" s="615">
        <v>89.92285714285714</v>
      </c>
      <c r="BI130" s="615">
        <v>557.05395213923134</v>
      </c>
      <c r="BJ130" s="615">
        <v>436.86586294416247</v>
      </c>
      <c r="BK130" s="615">
        <v>59.959427121102252</v>
      </c>
      <c r="BL130" s="615">
        <v>37.698535170413344</v>
      </c>
      <c r="BM130" s="626">
        <v>1513.2628462654095</v>
      </c>
      <c r="BN130" s="615"/>
      <c r="BO130" s="615">
        <v>42.317946110172663</v>
      </c>
      <c r="BP130" s="615">
        <v>0</v>
      </c>
      <c r="BQ130" s="615">
        <v>0</v>
      </c>
      <c r="BR130" s="615">
        <v>133.68153734590283</v>
      </c>
      <c r="BS130" s="615">
        <v>128.74220830686247</v>
      </c>
      <c r="BT130" s="615">
        <v>0</v>
      </c>
      <c r="BU130" s="615">
        <v>0</v>
      </c>
      <c r="BV130" s="615">
        <v>29.739752149989677</v>
      </c>
      <c r="BW130" s="615">
        <v>24.806439448875992</v>
      </c>
      <c r="BX130" s="626">
        <v>359.28788336180367</v>
      </c>
      <c r="BY130" s="625"/>
      <c r="BZ130" s="626">
        <v>1872.5507296272131</v>
      </c>
      <c r="CA130" s="626">
        <v>-1548.7900000000002</v>
      </c>
      <c r="CB130" s="626">
        <v>323.76072962721304</v>
      </c>
      <c r="CC130" s="670">
        <v>0.17289824222367917</v>
      </c>
      <c r="CD130" s="670"/>
      <c r="CE130" s="615">
        <v>66.153741499999995</v>
      </c>
      <c r="CF130" s="615">
        <v>0</v>
      </c>
      <c r="CG130" s="615">
        <v>12.089017024441183</v>
      </c>
      <c r="CH130" s="615">
        <v>18.041845446656538</v>
      </c>
      <c r="CI130" s="615">
        <v>0</v>
      </c>
      <c r="CJ130" s="626">
        <v>96.28460397109771</v>
      </c>
      <c r="CK130" s="615">
        <v>0</v>
      </c>
      <c r="CL130" s="615">
        <v>-0.98000000000000009</v>
      </c>
      <c r="CM130" s="615">
        <v>-1.78</v>
      </c>
      <c r="CN130" s="615">
        <v>-0.98000000000000009</v>
      </c>
      <c r="CO130" s="615">
        <v>-0.01</v>
      </c>
      <c r="CP130" s="615">
        <v>-17.579999999999998</v>
      </c>
      <c r="CQ130" s="615">
        <v>-21.191430384336474</v>
      </c>
      <c r="CR130" s="615">
        <v>100.05138134229733</v>
      </c>
      <c r="CS130" s="615">
        <v>-4.3217279371895323</v>
      </c>
      <c r="CT130" s="615">
        <v>-29.800000000000004</v>
      </c>
      <c r="CU130" s="615">
        <v>-11.42</v>
      </c>
      <c r="CV130" s="615">
        <v>-21.986939695264095</v>
      </c>
      <c r="CW130" s="615">
        <v>-3.89</v>
      </c>
      <c r="CX130" s="615">
        <v>25.834753647612693</v>
      </c>
      <c r="CY130" s="615">
        <v>-0.73699949628461303</v>
      </c>
      <c r="CZ130" s="626">
        <v>11.209037476835306</v>
      </c>
      <c r="DA130" s="615"/>
      <c r="DB130" s="626">
        <v>597.98260128047855</v>
      </c>
      <c r="DC130" s="626">
        <v>179.12879348407373</v>
      </c>
      <c r="DD130" s="615">
        <v>0</v>
      </c>
      <c r="DE130" s="624">
        <v>1208.3657658396983</v>
      </c>
      <c r="DF130" s="615">
        <v>-28.186004350978969</v>
      </c>
      <c r="DG130" s="626">
        <v>1180.1797614887194</v>
      </c>
    </row>
    <row r="131" spans="1:111">
      <c r="A131" s="638">
        <v>405</v>
      </c>
      <c r="B131" s="646">
        <v>9</v>
      </c>
      <c r="C131" s="647">
        <v>73327</v>
      </c>
      <c r="D131" s="616" t="s">
        <v>143</v>
      </c>
      <c r="E131" s="648">
        <v>26857946.460000001</v>
      </c>
      <c r="F131" s="648">
        <v>5227229.5199999996</v>
      </c>
      <c r="G131" s="648">
        <v>34020452.300000004</v>
      </c>
      <c r="H131" s="648">
        <v>31437570.5</v>
      </c>
      <c r="I131" s="648">
        <v>4448577.4399999995</v>
      </c>
      <c r="J131" s="648">
        <v>3714522.9899999998</v>
      </c>
      <c r="K131" s="649">
        <v>105706299.20999999</v>
      </c>
      <c r="L131" s="615"/>
      <c r="M131" s="648">
        <v>6225149.1446621986</v>
      </c>
      <c r="N131" s="648">
        <v>0</v>
      </c>
      <c r="O131" s="648">
        <v>0</v>
      </c>
      <c r="P131" s="648">
        <v>16448947.93</v>
      </c>
      <c r="Q131" s="648">
        <v>1209888.7766184539</v>
      </c>
      <c r="R131" s="648">
        <v>0</v>
      </c>
      <c r="S131" s="641">
        <v>0</v>
      </c>
      <c r="T131" s="648">
        <v>2153705.2159139002</v>
      </c>
      <c r="U131" s="648">
        <v>4103649.0675000004</v>
      </c>
      <c r="V131" s="642">
        <v>30141340.13469455</v>
      </c>
      <c r="W131" s="643"/>
      <c r="X131" s="644">
        <v>135847639.34469455</v>
      </c>
      <c r="Y131" s="625">
        <v>-113568124.33</v>
      </c>
      <c r="Z131" s="654">
        <v>22279515.014694557</v>
      </c>
      <c r="AA131" s="670">
        <v>0.164003696510054</v>
      </c>
      <c r="AB131" s="670"/>
      <c r="AC131" s="639">
        <v>0</v>
      </c>
      <c r="AD131" s="639">
        <v>0</v>
      </c>
      <c r="AE131" s="639">
        <v>1105878.5756957761</v>
      </c>
      <c r="AF131" s="639">
        <v>1491702.2194010944</v>
      </c>
      <c r="AG131" s="639">
        <v>254957.68643964786</v>
      </c>
      <c r="AH131" s="640">
        <v>2852538.4815365183</v>
      </c>
      <c r="AI131" s="615"/>
      <c r="AJ131" s="615">
        <v>-71860.459999999992</v>
      </c>
      <c r="AK131" s="615">
        <v>-130522.06</v>
      </c>
      <c r="AL131" s="615">
        <v>-71860.459999999992</v>
      </c>
      <c r="AM131" s="615">
        <v>-733.27</v>
      </c>
      <c r="AN131" s="615">
        <v>-1289088.6599999999</v>
      </c>
      <c r="AO131" s="615">
        <v>-4625384.3104499998</v>
      </c>
      <c r="AP131" s="615">
        <v>-2680554.9973284649</v>
      </c>
      <c r="AQ131" s="633">
        <v>-307070.57040012348</v>
      </c>
      <c r="AR131" s="633">
        <v>-2185144.6</v>
      </c>
      <c r="AS131" s="633">
        <v>-837394.34</v>
      </c>
      <c r="AT131" s="633">
        <v>-529732.34355988272</v>
      </c>
      <c r="AU131" s="633">
        <v>-285242.03000000003</v>
      </c>
      <c r="AV131" s="633">
        <v>3915041.4755051285</v>
      </c>
      <c r="AW131" s="633">
        <v>141087.98296544538</v>
      </c>
      <c r="AX131" s="626">
        <v>-8958458.6432678979</v>
      </c>
      <c r="AY131" s="615"/>
      <c r="AZ131" s="650">
        <v>8623858.5899032541</v>
      </c>
      <c r="BA131" s="651">
        <v>7574481.7658018814</v>
      </c>
      <c r="BB131" s="644"/>
      <c r="BC131" s="655">
        <v>32371935.208668314</v>
      </c>
      <c r="BD131" s="633">
        <v>-1912241.8624999998</v>
      </c>
      <c r="BE131" s="644">
        <v>30459693.346168313</v>
      </c>
      <c r="BF131" s="664"/>
      <c r="BG131" s="615">
        <v>366.27635741268563</v>
      </c>
      <c r="BH131" s="615">
        <v>71.286559111923296</v>
      </c>
      <c r="BI131" s="615">
        <v>463.95532750555736</v>
      </c>
      <c r="BJ131" s="615">
        <v>428.73116996467877</v>
      </c>
      <c r="BK131" s="615">
        <v>60.667659116014555</v>
      </c>
      <c r="BL131" s="615">
        <v>50.656961146644477</v>
      </c>
      <c r="BM131" s="626">
        <v>1441.5740342575041</v>
      </c>
      <c r="BN131" s="615"/>
      <c r="BO131" s="615">
        <v>84.895729331108583</v>
      </c>
      <c r="BP131" s="615">
        <v>0</v>
      </c>
      <c r="BQ131" s="615">
        <v>0</v>
      </c>
      <c r="BR131" s="615">
        <v>224.32320877712166</v>
      </c>
      <c r="BS131" s="615">
        <v>16.499908309605654</v>
      </c>
      <c r="BT131" s="615">
        <v>0</v>
      </c>
      <c r="BU131" s="615">
        <v>0</v>
      </c>
      <c r="BV131" s="615">
        <v>29.371244097179758</v>
      </c>
      <c r="BW131" s="615">
        <v>55.963684147721857</v>
      </c>
      <c r="BX131" s="626">
        <v>411.05377466273745</v>
      </c>
      <c r="BY131" s="625"/>
      <c r="BZ131" s="626">
        <v>1852.6278089202415</v>
      </c>
      <c r="CA131" s="626">
        <v>-1548.79</v>
      </c>
      <c r="CB131" s="626">
        <v>303.83780892024163</v>
      </c>
      <c r="CC131" s="670">
        <v>0.164003696510054</v>
      </c>
      <c r="CD131" s="670"/>
      <c r="CE131" s="615">
        <v>0</v>
      </c>
      <c r="CF131" s="615">
        <v>0</v>
      </c>
      <c r="CG131" s="615">
        <v>15.081464886000738</v>
      </c>
      <c r="CH131" s="615">
        <v>20.343150809403006</v>
      </c>
      <c r="CI131" s="615">
        <v>3.4769960101960788</v>
      </c>
      <c r="CJ131" s="626">
        <v>38.901611705599827</v>
      </c>
      <c r="CK131" s="615">
        <v>0</v>
      </c>
      <c r="CL131" s="615">
        <v>-0.97999999999999987</v>
      </c>
      <c r="CM131" s="615">
        <v>-1.78</v>
      </c>
      <c r="CN131" s="615">
        <v>-0.97999999999999987</v>
      </c>
      <c r="CO131" s="615">
        <v>-0.01</v>
      </c>
      <c r="CP131" s="615">
        <v>-17.579999999999998</v>
      </c>
      <c r="CQ131" s="615">
        <v>-63.078870135829909</v>
      </c>
      <c r="CR131" s="615">
        <v>-36.556179815463132</v>
      </c>
      <c r="CS131" s="615">
        <v>-4.1876876239328418</v>
      </c>
      <c r="CT131" s="615">
        <v>-29.8</v>
      </c>
      <c r="CU131" s="615">
        <v>-11.42</v>
      </c>
      <c r="CV131" s="615">
        <v>-7.2242467789474913</v>
      </c>
      <c r="CW131" s="615">
        <v>-3.8900000000000006</v>
      </c>
      <c r="CX131" s="615">
        <v>53.391540299004845</v>
      </c>
      <c r="CY131" s="615">
        <v>1.9240932121243932</v>
      </c>
      <c r="CZ131" s="626">
        <v>-122.17135084304414</v>
      </c>
      <c r="DA131" s="615"/>
      <c r="DB131" s="626">
        <v>117.60822875480046</v>
      </c>
      <c r="DC131" s="626">
        <v>103.29730884669878</v>
      </c>
      <c r="DD131" s="615">
        <v>0</v>
      </c>
      <c r="DE131" s="624">
        <v>441.47360738429654</v>
      </c>
      <c r="DF131" s="615">
        <v>-26.078277612611995</v>
      </c>
      <c r="DG131" s="626">
        <v>415.39532977168454</v>
      </c>
    </row>
    <row r="132" spans="1:111">
      <c r="A132" s="638">
        <v>407</v>
      </c>
      <c r="B132" s="646">
        <v>1</v>
      </c>
      <c r="C132" s="647">
        <v>2429</v>
      </c>
      <c r="D132" s="616" t="s">
        <v>144</v>
      </c>
      <c r="E132" s="648">
        <v>825294.28</v>
      </c>
      <c r="F132" s="648">
        <v>200313.54</v>
      </c>
      <c r="G132" s="648">
        <v>1160438.2</v>
      </c>
      <c r="H132" s="648">
        <v>969440.5</v>
      </c>
      <c r="I132" s="648">
        <v>147742.88</v>
      </c>
      <c r="J132" s="648">
        <v>108878.54999999999</v>
      </c>
      <c r="K132" s="649">
        <v>3412107.9499999997</v>
      </c>
      <c r="L132" s="615"/>
      <c r="M132" s="648">
        <v>152791.95468773908</v>
      </c>
      <c r="N132" s="648">
        <v>54793.867800000007</v>
      </c>
      <c r="O132" s="648">
        <v>214586.48879999999</v>
      </c>
      <c r="P132" s="648">
        <v>364686.14</v>
      </c>
      <c r="Q132" s="648">
        <v>278308.24856788554</v>
      </c>
      <c r="R132" s="648">
        <v>0</v>
      </c>
      <c r="S132" s="641">
        <v>0</v>
      </c>
      <c r="T132" s="648">
        <v>110259.22391531823</v>
      </c>
      <c r="U132" s="648">
        <v>104384.95000000001</v>
      </c>
      <c r="V132" s="642">
        <v>1279810.8737709429</v>
      </c>
      <c r="W132" s="643"/>
      <c r="X132" s="644">
        <v>4691918.8237709422</v>
      </c>
      <c r="Y132" s="625">
        <v>-3762010.9099999997</v>
      </c>
      <c r="Z132" s="654">
        <v>929907.91377094248</v>
      </c>
      <c r="AA132" s="670">
        <v>0.19819352139250487</v>
      </c>
      <c r="AB132" s="670"/>
      <c r="AC132" s="639">
        <v>32077.281697999995</v>
      </c>
      <c r="AD132" s="639">
        <v>0</v>
      </c>
      <c r="AE132" s="639">
        <v>25932.211418994921</v>
      </c>
      <c r="AF132" s="639">
        <v>43645.491250747204</v>
      </c>
      <c r="AG132" s="639">
        <v>0</v>
      </c>
      <c r="AH132" s="640">
        <v>101654.98436774212</v>
      </c>
      <c r="AI132" s="615"/>
      <c r="AJ132" s="615">
        <v>-2380.42</v>
      </c>
      <c r="AK132" s="615">
        <v>-4323.62</v>
      </c>
      <c r="AL132" s="615">
        <v>-2380.42</v>
      </c>
      <c r="AM132" s="615">
        <v>-24.29</v>
      </c>
      <c r="AN132" s="615">
        <v>-42701.819999999992</v>
      </c>
      <c r="AO132" s="615">
        <v>-91504.302500000005</v>
      </c>
      <c r="AP132" s="615">
        <v>219185.76756665396</v>
      </c>
      <c r="AQ132" s="633">
        <v>-10642.858861218319</v>
      </c>
      <c r="AR132" s="633">
        <v>-72384.2</v>
      </c>
      <c r="AS132" s="633">
        <v>-27739.18</v>
      </c>
      <c r="AT132" s="633">
        <v>-44594.667955254983</v>
      </c>
      <c r="AU132" s="633">
        <v>-9448.81</v>
      </c>
      <c r="AV132" s="633">
        <v>34873.246195508516</v>
      </c>
      <c r="AW132" s="633">
        <v>3609.9241428323221</v>
      </c>
      <c r="AX132" s="626">
        <v>-50455.651411478502</v>
      </c>
      <c r="AY132" s="615"/>
      <c r="AZ132" s="650">
        <v>1106426.6104451679</v>
      </c>
      <c r="BA132" s="651">
        <v>500327.63992046507</v>
      </c>
      <c r="BB132" s="644"/>
      <c r="BC132" s="655">
        <v>2587861.4970928393</v>
      </c>
      <c r="BD132" s="633">
        <v>-904487.66250000009</v>
      </c>
      <c r="BE132" s="644">
        <v>1683373.8345928392</v>
      </c>
      <c r="BF132" s="664"/>
      <c r="BG132" s="615">
        <v>339.7670975710169</v>
      </c>
      <c r="BH132" s="615">
        <v>82.467492795389049</v>
      </c>
      <c r="BI132" s="615">
        <v>477.74318649650058</v>
      </c>
      <c r="BJ132" s="615">
        <v>399.11095100864554</v>
      </c>
      <c r="BK132" s="615">
        <v>60.824569781803213</v>
      </c>
      <c r="BL132" s="615">
        <v>44.824433923425275</v>
      </c>
      <c r="BM132" s="626">
        <v>1404.7377315767806</v>
      </c>
      <c r="BN132" s="615"/>
      <c r="BO132" s="615">
        <v>62.903233712531531</v>
      </c>
      <c r="BP132" s="615">
        <v>22.558200000000003</v>
      </c>
      <c r="BQ132" s="615">
        <v>88.343552408398509</v>
      </c>
      <c r="BR132" s="615">
        <v>150.13838616714699</v>
      </c>
      <c r="BS132" s="615">
        <v>114.57729459361282</v>
      </c>
      <c r="BT132" s="615">
        <v>0</v>
      </c>
      <c r="BU132" s="615">
        <v>0</v>
      </c>
      <c r="BV132" s="615">
        <v>45.39284640400092</v>
      </c>
      <c r="BW132" s="615">
        <v>42.974454508028003</v>
      </c>
      <c r="BX132" s="626">
        <v>526.88796779371876</v>
      </c>
      <c r="BY132" s="625"/>
      <c r="BZ132" s="626">
        <v>1931.625699370499</v>
      </c>
      <c r="CA132" s="626">
        <v>-1548.79</v>
      </c>
      <c r="CB132" s="626">
        <v>382.83569937049919</v>
      </c>
      <c r="CC132" s="670">
        <v>0.19819352139250487</v>
      </c>
      <c r="CD132" s="670"/>
      <c r="CE132" s="615">
        <v>13.205961999999998</v>
      </c>
      <c r="CF132" s="615">
        <v>0</v>
      </c>
      <c r="CG132" s="615">
        <v>10.676085392752128</v>
      </c>
      <c r="CH132" s="615">
        <v>17.968501955844875</v>
      </c>
      <c r="CI132" s="615">
        <v>0</v>
      </c>
      <c r="CJ132" s="626">
        <v>41.850549348596999</v>
      </c>
      <c r="CK132" s="615">
        <v>0</v>
      </c>
      <c r="CL132" s="615">
        <v>-0.98</v>
      </c>
      <c r="CM132" s="615">
        <v>-1.78</v>
      </c>
      <c r="CN132" s="615">
        <v>-0.98</v>
      </c>
      <c r="CO132" s="615">
        <v>-0.01</v>
      </c>
      <c r="CP132" s="615">
        <v>-17.579999999999998</v>
      </c>
      <c r="CQ132" s="615">
        <v>-37.671594277480445</v>
      </c>
      <c r="CR132" s="615">
        <v>90.237038932340042</v>
      </c>
      <c r="CS132" s="615">
        <v>-4.3815804286613087</v>
      </c>
      <c r="CT132" s="615">
        <v>-29.799999999999997</v>
      </c>
      <c r="CU132" s="615">
        <v>-11.42</v>
      </c>
      <c r="CV132" s="615">
        <v>-18.359270463258536</v>
      </c>
      <c r="CW132" s="615">
        <v>-3.8899999999999997</v>
      </c>
      <c r="CX132" s="615">
        <v>14.357038367850357</v>
      </c>
      <c r="CY132" s="615">
        <v>1.4861770863862998</v>
      </c>
      <c r="CZ132" s="626">
        <v>-20.772190782823589</v>
      </c>
      <c r="DA132" s="615"/>
      <c r="DB132" s="626">
        <v>455.50704423432188</v>
      </c>
      <c r="DC132" s="626">
        <v>205.98091392361675</v>
      </c>
      <c r="DD132" s="615">
        <v>0</v>
      </c>
      <c r="DE132" s="624">
        <v>1065.4020160942114</v>
      </c>
      <c r="DF132" s="615">
        <v>-372.37038390284073</v>
      </c>
      <c r="DG132" s="626">
        <v>693.03163219137059</v>
      </c>
    </row>
    <row r="133" spans="1:111">
      <c r="A133" s="638">
        <v>408</v>
      </c>
      <c r="B133" s="646">
        <v>14</v>
      </c>
      <c r="C133" s="647">
        <v>14028</v>
      </c>
      <c r="D133" s="616" t="s">
        <v>145</v>
      </c>
      <c r="E133" s="648">
        <v>6117942.3799999999</v>
      </c>
      <c r="F133" s="648">
        <v>1402194.78</v>
      </c>
      <c r="G133" s="648">
        <v>8662426</v>
      </c>
      <c r="H133" s="648">
        <v>8018657.8499999996</v>
      </c>
      <c r="I133" s="648">
        <v>811743.2</v>
      </c>
      <c r="J133" s="648">
        <v>647074.25999999989</v>
      </c>
      <c r="K133" s="649">
        <v>25660038.469999999</v>
      </c>
      <c r="L133" s="615"/>
      <c r="M133" s="648">
        <v>651190.20989335957</v>
      </c>
      <c r="N133" s="648">
        <v>0</v>
      </c>
      <c r="O133" s="648">
        <v>0</v>
      </c>
      <c r="P133" s="648">
        <v>1286420.3400000001</v>
      </c>
      <c r="Q133" s="648">
        <v>621990.12525885901</v>
      </c>
      <c r="R133" s="648">
        <v>0</v>
      </c>
      <c r="S133" s="641">
        <v>0</v>
      </c>
      <c r="T133" s="648">
        <v>328151.40657779214</v>
      </c>
      <c r="U133" s="648">
        <v>486396.13749999995</v>
      </c>
      <c r="V133" s="642">
        <v>3374148.2192300111</v>
      </c>
      <c r="W133" s="643"/>
      <c r="X133" s="644">
        <v>29034186.68923001</v>
      </c>
      <c r="Y133" s="625">
        <v>-21726426.120000001</v>
      </c>
      <c r="Z133" s="654">
        <v>7307760.5692300089</v>
      </c>
      <c r="AA133" s="670">
        <v>0.25169503273672761</v>
      </c>
      <c r="AB133" s="670"/>
      <c r="AC133" s="639">
        <v>0</v>
      </c>
      <c r="AD133" s="639">
        <v>0</v>
      </c>
      <c r="AE133" s="639">
        <v>151494.07255545145</v>
      </c>
      <c r="AF133" s="639">
        <v>305351.20880392095</v>
      </c>
      <c r="AG133" s="639">
        <v>0</v>
      </c>
      <c r="AH133" s="640">
        <v>456845.28135937243</v>
      </c>
      <c r="AI133" s="615"/>
      <c r="AJ133" s="615">
        <v>-13747.44</v>
      </c>
      <c r="AK133" s="615">
        <v>-24969.84</v>
      </c>
      <c r="AL133" s="615">
        <v>-13747.44</v>
      </c>
      <c r="AM133" s="615">
        <v>-140.28</v>
      </c>
      <c r="AN133" s="615">
        <v>-246612.23999999996</v>
      </c>
      <c r="AO133" s="615">
        <v>-421917.24465000001</v>
      </c>
      <c r="AP133" s="615">
        <v>580006.69596974109</v>
      </c>
      <c r="AQ133" s="633">
        <v>-59592.401542619977</v>
      </c>
      <c r="AR133" s="633">
        <v>-418034.4</v>
      </c>
      <c r="AS133" s="633">
        <v>-160199.76</v>
      </c>
      <c r="AT133" s="633">
        <v>-276579.97049068619</v>
      </c>
      <c r="AU133" s="633">
        <v>-54568.92</v>
      </c>
      <c r="AV133" s="633">
        <v>444363.51897678513</v>
      </c>
      <c r="AW133" s="633">
        <v>14038.207526272512</v>
      </c>
      <c r="AX133" s="626">
        <v>-651701.51421050727</v>
      </c>
      <c r="AY133" s="615"/>
      <c r="AZ133" s="650">
        <v>5834160.3932959847</v>
      </c>
      <c r="BA133" s="651">
        <v>1448913.393237544</v>
      </c>
      <c r="BB133" s="644"/>
      <c r="BC133" s="655">
        <v>14395978.122912403</v>
      </c>
      <c r="BD133" s="633">
        <v>-144696.82500000001</v>
      </c>
      <c r="BE133" s="644">
        <v>14251281.297912404</v>
      </c>
      <c r="BF133" s="664"/>
      <c r="BG133" s="615">
        <v>436.1236370116909</v>
      </c>
      <c r="BH133" s="615">
        <v>99.956856287425154</v>
      </c>
      <c r="BI133" s="615">
        <v>617.50969489592239</v>
      </c>
      <c r="BJ133" s="615">
        <v>571.61803892215562</v>
      </c>
      <c r="BK133" s="615">
        <v>57.865925292272593</v>
      </c>
      <c r="BL133" s="615">
        <v>46.127335329341307</v>
      </c>
      <c r="BM133" s="626">
        <v>1829.2014877388081</v>
      </c>
      <c r="BN133" s="615"/>
      <c r="BO133" s="615">
        <v>46.420744931092074</v>
      </c>
      <c r="BP133" s="615">
        <v>0</v>
      </c>
      <c r="BQ133" s="615">
        <v>0</v>
      </c>
      <c r="BR133" s="615">
        <v>91.703759623609926</v>
      </c>
      <c r="BS133" s="615">
        <v>44.339187714489519</v>
      </c>
      <c r="BT133" s="615">
        <v>0</v>
      </c>
      <c r="BU133" s="615">
        <v>0</v>
      </c>
      <c r="BV133" s="615">
        <v>23.392600982163682</v>
      </c>
      <c r="BW133" s="615">
        <v>34.673234780439117</v>
      </c>
      <c r="BX133" s="626">
        <v>240.52952803179434</v>
      </c>
      <c r="BY133" s="625"/>
      <c r="BZ133" s="626">
        <v>2069.7310157706024</v>
      </c>
      <c r="CA133" s="626">
        <v>-1548.79</v>
      </c>
      <c r="CB133" s="626">
        <v>520.94101577060223</v>
      </c>
      <c r="CC133" s="670">
        <v>0.25169503273672761</v>
      </c>
      <c r="CD133" s="670"/>
      <c r="CE133" s="615">
        <v>0</v>
      </c>
      <c r="CF133" s="615">
        <v>0</v>
      </c>
      <c r="CG133" s="615">
        <v>10.799406369792662</v>
      </c>
      <c r="CH133" s="615">
        <v>21.767266096658179</v>
      </c>
      <c r="CI133" s="615">
        <v>0</v>
      </c>
      <c r="CJ133" s="626">
        <v>32.566672466450846</v>
      </c>
      <c r="CK133" s="615">
        <v>0</v>
      </c>
      <c r="CL133" s="615">
        <v>-0.98</v>
      </c>
      <c r="CM133" s="615">
        <v>-1.78</v>
      </c>
      <c r="CN133" s="615">
        <v>-0.98</v>
      </c>
      <c r="CO133" s="615">
        <v>-0.01</v>
      </c>
      <c r="CP133" s="615">
        <v>-17.579999999999998</v>
      </c>
      <c r="CQ133" s="615">
        <v>-30.076792461505562</v>
      </c>
      <c r="CR133" s="615">
        <v>41.346356998128108</v>
      </c>
      <c r="CS133" s="615">
        <v>-4.2481039023823763</v>
      </c>
      <c r="CT133" s="615">
        <v>-29.8</v>
      </c>
      <c r="CU133" s="615">
        <v>-11.42</v>
      </c>
      <c r="CV133" s="615">
        <v>-19.716279618668818</v>
      </c>
      <c r="CW133" s="615">
        <v>-3.8899999999999997</v>
      </c>
      <c r="CX133" s="615">
        <v>31.676897560363923</v>
      </c>
      <c r="CY133" s="615">
        <v>1.0007276537120411</v>
      </c>
      <c r="CZ133" s="626">
        <v>-46.457193770352674</v>
      </c>
      <c r="DA133" s="615"/>
      <c r="DB133" s="626">
        <v>415.89395446934594</v>
      </c>
      <c r="DC133" s="626">
        <v>103.28723932403365</v>
      </c>
      <c r="DD133" s="615">
        <v>0</v>
      </c>
      <c r="DE133" s="624">
        <v>1026.2316882600801</v>
      </c>
      <c r="DF133" s="615">
        <v>-10.314857784431139</v>
      </c>
      <c r="DG133" s="626">
        <v>1015.916830475649</v>
      </c>
    </row>
    <row r="134" spans="1:111">
      <c r="A134" s="638">
        <v>410</v>
      </c>
      <c r="B134" s="646">
        <v>13</v>
      </c>
      <c r="C134" s="647">
        <v>18878</v>
      </c>
      <c r="D134" s="616" t="s">
        <v>146</v>
      </c>
      <c r="E134" s="648">
        <v>10836472.720000001</v>
      </c>
      <c r="F134" s="648">
        <v>2174832.7199999997</v>
      </c>
      <c r="G134" s="648">
        <v>15028491.9</v>
      </c>
      <c r="H134" s="648">
        <v>13433675.5</v>
      </c>
      <c r="I134" s="648">
        <v>1027529.26</v>
      </c>
      <c r="J134" s="648">
        <v>850113.3899999999</v>
      </c>
      <c r="K134" s="649">
        <v>43351115.490000002</v>
      </c>
      <c r="L134" s="615"/>
      <c r="M134" s="648">
        <v>1364730.3090418817</v>
      </c>
      <c r="N134" s="648">
        <v>0</v>
      </c>
      <c r="O134" s="648">
        <v>0</v>
      </c>
      <c r="P134" s="648">
        <v>891677.65</v>
      </c>
      <c r="Q134" s="648">
        <v>547091.80670462304</v>
      </c>
      <c r="R134" s="648">
        <v>0</v>
      </c>
      <c r="S134" s="641">
        <v>0</v>
      </c>
      <c r="T134" s="648">
        <v>340060.00259639311</v>
      </c>
      <c r="U134" s="648">
        <v>911922.01500000001</v>
      </c>
      <c r="V134" s="642">
        <v>4055481.7833428984</v>
      </c>
      <c r="W134" s="643"/>
      <c r="X134" s="644">
        <v>47406597.2733429</v>
      </c>
      <c r="Y134" s="625">
        <v>-29238057.620000001</v>
      </c>
      <c r="Z134" s="654">
        <v>18168539.653342899</v>
      </c>
      <c r="AA134" s="670">
        <v>0.38324918256808133</v>
      </c>
      <c r="AB134" s="670"/>
      <c r="AC134" s="639">
        <v>0</v>
      </c>
      <c r="AD134" s="639">
        <v>0</v>
      </c>
      <c r="AE134" s="639">
        <v>185509.38321788638</v>
      </c>
      <c r="AF134" s="639">
        <v>357932.27138626546</v>
      </c>
      <c r="AG134" s="639">
        <v>33093.209371713026</v>
      </c>
      <c r="AH134" s="640">
        <v>576534.86397586484</v>
      </c>
      <c r="AI134" s="615"/>
      <c r="AJ134" s="615">
        <v>-18500.439999999999</v>
      </c>
      <c r="AK134" s="615">
        <v>-33602.840000000004</v>
      </c>
      <c r="AL134" s="615">
        <v>-18500.439999999999</v>
      </c>
      <c r="AM134" s="615">
        <v>-188.78</v>
      </c>
      <c r="AN134" s="615">
        <v>-331875.24</v>
      </c>
      <c r="AO134" s="615">
        <v>-684600.54775000003</v>
      </c>
      <c r="AP134" s="615">
        <v>-3718134.796940987</v>
      </c>
      <c r="AQ134" s="633">
        <v>-2350793.0016973577</v>
      </c>
      <c r="AR134" s="633">
        <v>-562564.4</v>
      </c>
      <c r="AS134" s="633">
        <v>-215586.76</v>
      </c>
      <c r="AT134" s="633">
        <v>-405850.95812471124</v>
      </c>
      <c r="AU134" s="633">
        <v>-73435.42</v>
      </c>
      <c r="AV134" s="633">
        <v>691918.92126286472</v>
      </c>
      <c r="AW134" s="633">
        <v>34530.105214782641</v>
      </c>
      <c r="AX134" s="626">
        <v>-7687184.5980354082</v>
      </c>
      <c r="AY134" s="615"/>
      <c r="AZ134" s="650">
        <v>7940516.2780958051</v>
      </c>
      <c r="BA134" s="651">
        <v>825636.96862126724</v>
      </c>
      <c r="BB134" s="644"/>
      <c r="BC134" s="655">
        <v>19824043.16600043</v>
      </c>
      <c r="BD134" s="633">
        <v>148866.35499999998</v>
      </c>
      <c r="BE134" s="644">
        <v>19972909.52100043</v>
      </c>
      <c r="BF134" s="664"/>
      <c r="BG134" s="615">
        <v>574.02652399618603</v>
      </c>
      <c r="BH134" s="615">
        <v>115.2046148956457</v>
      </c>
      <c r="BI134" s="615">
        <v>796.08496133064943</v>
      </c>
      <c r="BJ134" s="615">
        <v>711.60480453437867</v>
      </c>
      <c r="BK134" s="615">
        <v>54.429985167920329</v>
      </c>
      <c r="BL134" s="615">
        <v>45.031962601970541</v>
      </c>
      <c r="BM134" s="626">
        <v>2296.3828525267509</v>
      </c>
      <c r="BN134" s="615"/>
      <c r="BO134" s="615">
        <v>72.292102396539974</v>
      </c>
      <c r="BP134" s="615">
        <v>0</v>
      </c>
      <c r="BQ134" s="615">
        <v>0</v>
      </c>
      <c r="BR134" s="615">
        <v>47.233692658120567</v>
      </c>
      <c r="BS134" s="615">
        <v>28.980390226963824</v>
      </c>
      <c r="BT134" s="615">
        <v>0</v>
      </c>
      <c r="BU134" s="615">
        <v>0</v>
      </c>
      <c r="BV134" s="615">
        <v>18.013560896090322</v>
      </c>
      <c r="BW134" s="615">
        <v>48.306071352897554</v>
      </c>
      <c r="BX134" s="626">
        <v>214.82581753061226</v>
      </c>
      <c r="BY134" s="625"/>
      <c r="BZ134" s="626">
        <v>2511.2086700573632</v>
      </c>
      <c r="CA134" s="626">
        <v>-1548.79</v>
      </c>
      <c r="CB134" s="626">
        <v>962.41867005736299</v>
      </c>
      <c r="CC134" s="670">
        <v>0.38324918256808127</v>
      </c>
      <c r="CD134" s="670"/>
      <c r="CE134" s="615">
        <v>0</v>
      </c>
      <c r="CF134" s="615">
        <v>0</v>
      </c>
      <c r="CG134" s="615">
        <v>9.8267498261408193</v>
      </c>
      <c r="CH134" s="615">
        <v>18.960285590966492</v>
      </c>
      <c r="CI134" s="615">
        <v>1.7530039925687586</v>
      </c>
      <c r="CJ134" s="626">
        <v>30.540039409676069</v>
      </c>
      <c r="CK134" s="615">
        <v>0</v>
      </c>
      <c r="CL134" s="615">
        <v>-0.98</v>
      </c>
      <c r="CM134" s="615">
        <v>-1.7800000000000002</v>
      </c>
      <c r="CN134" s="615">
        <v>-0.98</v>
      </c>
      <c r="CO134" s="615">
        <v>-0.01</v>
      </c>
      <c r="CP134" s="615">
        <v>-17.579999999999998</v>
      </c>
      <c r="CQ134" s="615">
        <v>-36.264463807077021</v>
      </c>
      <c r="CR134" s="615">
        <v>-196.95596975002579</v>
      </c>
      <c r="CS134" s="615">
        <v>-124.52553245562865</v>
      </c>
      <c r="CT134" s="615">
        <v>-29.8</v>
      </c>
      <c r="CU134" s="615">
        <v>-11.42</v>
      </c>
      <c r="CV134" s="615">
        <v>-21.498620517253482</v>
      </c>
      <c r="CW134" s="615">
        <v>-3.89</v>
      </c>
      <c r="CX134" s="615">
        <v>36.652130589197199</v>
      </c>
      <c r="CY134" s="615">
        <v>1.8291188269298995</v>
      </c>
      <c r="CZ134" s="626">
        <v>-407.20333711385786</v>
      </c>
      <c r="DA134" s="615"/>
      <c r="DB134" s="626">
        <v>420.62275019047598</v>
      </c>
      <c r="DC134" s="626">
        <v>43.735404630854291</v>
      </c>
      <c r="DD134" s="615">
        <v>0</v>
      </c>
      <c r="DE134" s="624">
        <v>1050.1135271745115</v>
      </c>
      <c r="DF134" s="615">
        <v>7.8857058480771256</v>
      </c>
      <c r="DG134" s="626">
        <v>1057.9992330225887</v>
      </c>
    </row>
    <row r="135" spans="1:111">
      <c r="A135" s="638">
        <v>416</v>
      </c>
      <c r="B135" s="646">
        <v>9</v>
      </c>
      <c r="C135" s="647">
        <v>2849</v>
      </c>
      <c r="D135" s="616" t="s">
        <v>147</v>
      </c>
      <c r="E135" s="648">
        <v>1220000.24</v>
      </c>
      <c r="F135" s="648">
        <v>257545.97999999998</v>
      </c>
      <c r="G135" s="648">
        <v>1765173.6</v>
      </c>
      <c r="H135" s="648">
        <v>1689596.3</v>
      </c>
      <c r="I135" s="648">
        <v>164876.56</v>
      </c>
      <c r="J135" s="648">
        <v>129363.20999999999</v>
      </c>
      <c r="K135" s="649">
        <v>5226555.8899999997</v>
      </c>
      <c r="L135" s="615"/>
      <c r="M135" s="648">
        <v>194105.54732071664</v>
      </c>
      <c r="N135" s="648">
        <v>0</v>
      </c>
      <c r="O135" s="648">
        <v>0</v>
      </c>
      <c r="P135" s="648">
        <v>138260.13</v>
      </c>
      <c r="Q135" s="648">
        <v>183921.85658942291</v>
      </c>
      <c r="R135" s="648">
        <v>0</v>
      </c>
      <c r="S135" s="641">
        <v>0</v>
      </c>
      <c r="T135" s="648">
        <v>56594.220416835968</v>
      </c>
      <c r="U135" s="648">
        <v>112685.44000000002</v>
      </c>
      <c r="V135" s="642">
        <v>685567.19432697562</v>
      </c>
      <c r="W135" s="643"/>
      <c r="X135" s="644">
        <v>5912123.084326975</v>
      </c>
      <c r="Y135" s="625">
        <v>-4412502.71</v>
      </c>
      <c r="Z135" s="654">
        <v>1499620.3743269751</v>
      </c>
      <c r="AA135" s="670">
        <v>0.25365175131459378</v>
      </c>
      <c r="AB135" s="670"/>
      <c r="AC135" s="639">
        <v>0</v>
      </c>
      <c r="AD135" s="639">
        <v>0</v>
      </c>
      <c r="AE135" s="639">
        <v>16241.486446605828</v>
      </c>
      <c r="AF135" s="639">
        <v>53337.431065591089</v>
      </c>
      <c r="AG135" s="639">
        <v>0</v>
      </c>
      <c r="AH135" s="640">
        <v>69578.917512196917</v>
      </c>
      <c r="AI135" s="615"/>
      <c r="AJ135" s="615">
        <v>-2792.02</v>
      </c>
      <c r="AK135" s="615">
        <v>-5071.22</v>
      </c>
      <c r="AL135" s="615">
        <v>-2792.02</v>
      </c>
      <c r="AM135" s="615">
        <v>-28.490000000000002</v>
      </c>
      <c r="AN135" s="615">
        <v>-50085.42</v>
      </c>
      <c r="AO135" s="615">
        <v>-103076.88</v>
      </c>
      <c r="AP135" s="615">
        <v>-449151.69105400209</v>
      </c>
      <c r="AQ135" s="633">
        <v>-235025.70579396776</v>
      </c>
      <c r="AR135" s="633">
        <v>-84900.2</v>
      </c>
      <c r="AS135" s="633">
        <v>-32535.579999999998</v>
      </c>
      <c r="AT135" s="633">
        <v>-40534.916352569933</v>
      </c>
      <c r="AU135" s="633">
        <v>-11082.61</v>
      </c>
      <c r="AV135" s="633">
        <v>111354.64634443299</v>
      </c>
      <c r="AW135" s="633">
        <v>2327.9078938808452</v>
      </c>
      <c r="AX135" s="626">
        <v>-903394.19896222593</v>
      </c>
      <c r="AY135" s="615"/>
      <c r="AZ135" s="650">
        <v>1231686.5616980614</v>
      </c>
      <c r="BA135" s="651">
        <v>242723.76053642147</v>
      </c>
      <c r="BB135" s="644"/>
      <c r="BC135" s="655">
        <v>2140215.4151114291</v>
      </c>
      <c r="BD135" s="633">
        <v>-84044.297499999986</v>
      </c>
      <c r="BE135" s="644">
        <v>2056171.1176114292</v>
      </c>
      <c r="BF135" s="664"/>
      <c r="BG135" s="615">
        <v>428.22051246051245</v>
      </c>
      <c r="BH135" s="615">
        <v>90.398729378729371</v>
      </c>
      <c r="BI135" s="615">
        <v>619.57655317655326</v>
      </c>
      <c r="BJ135" s="615">
        <v>593.04889434889435</v>
      </c>
      <c r="BK135" s="615">
        <v>57.871730431730434</v>
      </c>
      <c r="BL135" s="615">
        <v>45.406532116532112</v>
      </c>
      <c r="BM135" s="626">
        <v>1834.5229519129518</v>
      </c>
      <c r="BN135" s="615"/>
      <c r="BO135" s="615">
        <v>68.131115240686782</v>
      </c>
      <c r="BP135" s="615">
        <v>0</v>
      </c>
      <c r="BQ135" s="615">
        <v>0</v>
      </c>
      <c r="BR135" s="615">
        <v>48.529354159354163</v>
      </c>
      <c r="BS135" s="615">
        <v>64.556636219523668</v>
      </c>
      <c r="BT135" s="615">
        <v>0</v>
      </c>
      <c r="BU135" s="615">
        <v>0</v>
      </c>
      <c r="BV135" s="615">
        <v>19.864591230900654</v>
      </c>
      <c r="BW135" s="615">
        <v>39.552628992628996</v>
      </c>
      <c r="BX135" s="626">
        <v>240.63432584309427</v>
      </c>
      <c r="BY135" s="625"/>
      <c r="BZ135" s="626">
        <v>2075.1572777560459</v>
      </c>
      <c r="CA135" s="626">
        <v>-1548.79</v>
      </c>
      <c r="CB135" s="626">
        <v>526.36727775604606</v>
      </c>
      <c r="CC135" s="670">
        <v>0.25365175131459383</v>
      </c>
      <c r="CD135" s="670"/>
      <c r="CE135" s="615">
        <v>0</v>
      </c>
      <c r="CF135" s="615">
        <v>0</v>
      </c>
      <c r="CG135" s="615">
        <v>5.7007674435260896</v>
      </c>
      <c r="CH135" s="615">
        <v>18.721457025479499</v>
      </c>
      <c r="CI135" s="615">
        <v>0</v>
      </c>
      <c r="CJ135" s="626">
        <v>24.422224469005588</v>
      </c>
      <c r="CK135" s="615">
        <v>0</v>
      </c>
      <c r="CL135" s="615">
        <v>-0.98</v>
      </c>
      <c r="CM135" s="615">
        <v>-1.78</v>
      </c>
      <c r="CN135" s="615">
        <v>-0.98</v>
      </c>
      <c r="CO135" s="615">
        <v>-0.01</v>
      </c>
      <c r="CP135" s="615">
        <v>-17.579999999999998</v>
      </c>
      <c r="CQ135" s="615">
        <v>-36.180021060021062</v>
      </c>
      <c r="CR135" s="615">
        <v>-157.65240121235595</v>
      </c>
      <c r="CS135" s="615">
        <v>-82.494105227787912</v>
      </c>
      <c r="CT135" s="615">
        <v>-29.8</v>
      </c>
      <c r="CU135" s="615">
        <v>-11.42</v>
      </c>
      <c r="CV135" s="615">
        <v>-14.227769867521914</v>
      </c>
      <c r="CW135" s="615">
        <v>-3.89</v>
      </c>
      <c r="CX135" s="615">
        <v>39.085519952415929</v>
      </c>
      <c r="CY135" s="615">
        <v>0.81709648784866451</v>
      </c>
      <c r="CZ135" s="626">
        <v>-317.0916809274222</v>
      </c>
      <c r="DA135" s="615"/>
      <c r="DB135" s="626">
        <v>432.32241547843506</v>
      </c>
      <c r="DC135" s="626">
        <v>85.196125144409081</v>
      </c>
      <c r="DD135" s="615">
        <v>0</v>
      </c>
      <c r="DE135" s="624">
        <v>751.21636192047356</v>
      </c>
      <c r="DF135" s="615">
        <v>-29.499577922077918</v>
      </c>
      <c r="DG135" s="626">
        <v>721.71678399839561</v>
      </c>
    </row>
    <row r="136" spans="1:111">
      <c r="A136" s="638">
        <v>418</v>
      </c>
      <c r="B136" s="646">
        <v>6</v>
      </c>
      <c r="C136" s="647">
        <v>24854</v>
      </c>
      <c r="D136" s="616" t="s">
        <v>148</v>
      </c>
      <c r="E136" s="648">
        <v>15519120.700000001</v>
      </c>
      <c r="F136" s="648">
        <v>2852083.26</v>
      </c>
      <c r="G136" s="648">
        <v>17627219.699999999</v>
      </c>
      <c r="H136" s="648">
        <v>16771320.65</v>
      </c>
      <c r="I136" s="648">
        <v>1366270.54</v>
      </c>
      <c r="J136" s="648">
        <v>1224431.8199999998</v>
      </c>
      <c r="K136" s="649">
        <v>55360446.669999994</v>
      </c>
      <c r="L136" s="615"/>
      <c r="M136" s="648">
        <v>1301719.6790565168</v>
      </c>
      <c r="N136" s="648">
        <v>0</v>
      </c>
      <c r="O136" s="648">
        <v>0</v>
      </c>
      <c r="P136" s="648">
        <v>1578970.76</v>
      </c>
      <c r="Q136" s="648">
        <v>226491.90788753901</v>
      </c>
      <c r="R136" s="648">
        <v>0</v>
      </c>
      <c r="S136" s="641">
        <v>0</v>
      </c>
      <c r="T136" s="648">
        <v>333305.62039559078</v>
      </c>
      <c r="U136" s="648">
        <v>959964.24500000011</v>
      </c>
      <c r="V136" s="642">
        <v>4400452.2123396462</v>
      </c>
      <c r="W136" s="643"/>
      <c r="X136" s="644">
        <v>59760898.882339641</v>
      </c>
      <c r="Y136" s="625">
        <v>-38493626.659999996</v>
      </c>
      <c r="Z136" s="654">
        <v>21267272.222339645</v>
      </c>
      <c r="AA136" s="670">
        <v>0.35587269636308105</v>
      </c>
      <c r="AB136" s="670"/>
      <c r="AC136" s="639">
        <v>0</v>
      </c>
      <c r="AD136" s="639">
        <v>0</v>
      </c>
      <c r="AE136" s="639">
        <v>239738.77875163514</v>
      </c>
      <c r="AF136" s="639">
        <v>588489.17069767683</v>
      </c>
      <c r="AG136" s="639">
        <v>257255.54841910434</v>
      </c>
      <c r="AH136" s="640">
        <v>1085483.4978684164</v>
      </c>
      <c r="AI136" s="615"/>
      <c r="AJ136" s="615">
        <v>-24356.92</v>
      </c>
      <c r="AK136" s="615">
        <v>-44240.12</v>
      </c>
      <c r="AL136" s="615">
        <v>-24356.92</v>
      </c>
      <c r="AM136" s="615">
        <v>-248.54</v>
      </c>
      <c r="AN136" s="615">
        <v>-436933.31999999995</v>
      </c>
      <c r="AO136" s="615">
        <v>-1058694.2623000001</v>
      </c>
      <c r="AP136" s="615">
        <v>87527.887049725701</v>
      </c>
      <c r="AQ136" s="633">
        <v>-103892.56187797709</v>
      </c>
      <c r="AR136" s="633">
        <v>-740649.20000000007</v>
      </c>
      <c r="AS136" s="633">
        <v>-283832.68</v>
      </c>
      <c r="AT136" s="633">
        <v>-456320.85216059815</v>
      </c>
      <c r="AU136" s="633">
        <v>-96682.06</v>
      </c>
      <c r="AV136" s="633">
        <v>1003107.1265508151</v>
      </c>
      <c r="AW136" s="633">
        <v>-118962.70888238039</v>
      </c>
      <c r="AX136" s="626">
        <v>-2298535.131620415</v>
      </c>
      <c r="AY136" s="615"/>
      <c r="AZ136" s="650">
        <v>1306746.3677039647</v>
      </c>
      <c r="BA136" s="651">
        <v>787291.54827761394</v>
      </c>
      <c r="BB136" s="644"/>
      <c r="BC136" s="655">
        <v>22148258.504569225</v>
      </c>
      <c r="BD136" s="633">
        <v>-659439.4375</v>
      </c>
      <c r="BE136" s="644">
        <v>21488819.067069225</v>
      </c>
      <c r="BF136" s="664"/>
      <c r="BG136" s="615">
        <v>624.41139052064057</v>
      </c>
      <c r="BH136" s="615">
        <v>114.75349078619135</v>
      </c>
      <c r="BI136" s="615">
        <v>709.2306952603202</v>
      </c>
      <c r="BJ136" s="615">
        <v>674.79362074515166</v>
      </c>
      <c r="BK136" s="615">
        <v>54.9718572463185</v>
      </c>
      <c r="BL136" s="615">
        <v>49.264980284863597</v>
      </c>
      <c r="BM136" s="626">
        <v>2227.4260348434859</v>
      </c>
      <c r="BN136" s="615"/>
      <c r="BO136" s="615">
        <v>52.374655148326902</v>
      </c>
      <c r="BP136" s="615">
        <v>0</v>
      </c>
      <c r="BQ136" s="615">
        <v>0</v>
      </c>
      <c r="BR136" s="615">
        <v>63.529844693007163</v>
      </c>
      <c r="BS136" s="615">
        <v>9.112895625957151</v>
      </c>
      <c r="BT136" s="615">
        <v>0</v>
      </c>
      <c r="BU136" s="615">
        <v>0</v>
      </c>
      <c r="BV136" s="615">
        <v>13.410542383342351</v>
      </c>
      <c r="BW136" s="615">
        <v>38.624134746922032</v>
      </c>
      <c r="BX136" s="626">
        <v>177.05207259755556</v>
      </c>
      <c r="BY136" s="625"/>
      <c r="BZ136" s="626">
        <v>2404.4781074410412</v>
      </c>
      <c r="CA136" s="626">
        <v>-1548.79</v>
      </c>
      <c r="CB136" s="626">
        <v>855.68810744104144</v>
      </c>
      <c r="CC136" s="670">
        <v>0.35587269636308105</v>
      </c>
      <c r="CD136" s="670"/>
      <c r="CE136" s="615">
        <v>0</v>
      </c>
      <c r="CF136" s="615">
        <v>0</v>
      </c>
      <c r="CG136" s="615">
        <v>9.6458831074126952</v>
      </c>
      <c r="CH136" s="615">
        <v>23.677845445307671</v>
      </c>
      <c r="CI136" s="615">
        <v>10.350669848680468</v>
      </c>
      <c r="CJ136" s="626">
        <v>43.674398401400836</v>
      </c>
      <c r="CK136" s="615">
        <v>0</v>
      </c>
      <c r="CL136" s="615">
        <v>-0.98</v>
      </c>
      <c r="CM136" s="615">
        <v>-1.78</v>
      </c>
      <c r="CN136" s="615">
        <v>-0.98</v>
      </c>
      <c r="CO136" s="615">
        <v>-0.01</v>
      </c>
      <c r="CP136" s="615">
        <v>-17.579999999999998</v>
      </c>
      <c r="CQ136" s="615">
        <v>-42.596534252031866</v>
      </c>
      <c r="CR136" s="615">
        <v>3.5216821054850609</v>
      </c>
      <c r="CS136" s="615">
        <v>-4.1801143428815113</v>
      </c>
      <c r="CT136" s="615">
        <v>-29.800000000000004</v>
      </c>
      <c r="CU136" s="615">
        <v>-11.42</v>
      </c>
      <c r="CV136" s="615">
        <v>-18.360056818242462</v>
      </c>
      <c r="CW136" s="615">
        <v>-3.89</v>
      </c>
      <c r="CX136" s="615">
        <v>40.359987388380745</v>
      </c>
      <c r="CY136" s="615">
        <v>-4.7864612892242855</v>
      </c>
      <c r="CZ136" s="626">
        <v>-92.481497208514327</v>
      </c>
      <c r="DA136" s="615"/>
      <c r="DB136" s="626">
        <v>52.576903826505379</v>
      </c>
      <c r="DC136" s="626">
        <v>31.676653588058819</v>
      </c>
      <c r="DD136" s="615">
        <v>0</v>
      </c>
      <c r="DE136" s="624">
        <v>891.13456604849216</v>
      </c>
      <c r="DF136" s="615">
        <v>-26.532527460368552</v>
      </c>
      <c r="DG136" s="626">
        <v>864.60203858812361</v>
      </c>
    </row>
    <row r="137" spans="1:111">
      <c r="A137" s="638">
        <v>420</v>
      </c>
      <c r="B137" s="646">
        <v>11</v>
      </c>
      <c r="C137" s="647">
        <v>8971</v>
      </c>
      <c r="D137" s="616" t="s">
        <v>149</v>
      </c>
      <c r="E137" s="648">
        <v>3498530.1</v>
      </c>
      <c r="F137" s="648">
        <v>810792.9</v>
      </c>
      <c r="G137" s="648">
        <v>3857231.2</v>
      </c>
      <c r="H137" s="648">
        <v>4057800.9499999997</v>
      </c>
      <c r="I137" s="648">
        <v>542870.81999999995</v>
      </c>
      <c r="J137" s="648">
        <v>387401.06999999995</v>
      </c>
      <c r="K137" s="649">
        <v>13154627.040000001</v>
      </c>
      <c r="L137" s="615"/>
      <c r="M137" s="648">
        <v>628909.66482181347</v>
      </c>
      <c r="N137" s="648">
        <v>0</v>
      </c>
      <c r="O137" s="648">
        <v>0</v>
      </c>
      <c r="P137" s="648">
        <v>533002.81999999995</v>
      </c>
      <c r="Q137" s="648">
        <v>958593.86619098985</v>
      </c>
      <c r="R137" s="648">
        <v>0</v>
      </c>
      <c r="S137" s="641">
        <v>0</v>
      </c>
      <c r="T137" s="648">
        <v>215090.07330195251</v>
      </c>
      <c r="U137" s="648">
        <v>382388.48250000004</v>
      </c>
      <c r="V137" s="642">
        <v>2717984.9068147554</v>
      </c>
      <c r="W137" s="643"/>
      <c r="X137" s="644">
        <v>15872611.946814757</v>
      </c>
      <c r="Y137" s="625">
        <v>-13894195.09</v>
      </c>
      <c r="Z137" s="654">
        <v>1978416.856814757</v>
      </c>
      <c r="AA137" s="670">
        <v>0.12464343382449898</v>
      </c>
      <c r="AB137" s="670"/>
      <c r="AC137" s="639">
        <v>0</v>
      </c>
      <c r="AD137" s="639">
        <v>0</v>
      </c>
      <c r="AE137" s="639">
        <v>101179.53207640178</v>
      </c>
      <c r="AF137" s="639">
        <v>191517.80134168084</v>
      </c>
      <c r="AG137" s="639">
        <v>0</v>
      </c>
      <c r="AH137" s="640">
        <v>292697.33341808262</v>
      </c>
      <c r="AI137" s="615"/>
      <c r="AJ137" s="615">
        <v>-8791.58</v>
      </c>
      <c r="AK137" s="615">
        <v>-15968.380000000001</v>
      </c>
      <c r="AL137" s="615">
        <v>-8791.58</v>
      </c>
      <c r="AM137" s="615">
        <v>-89.710000000000008</v>
      </c>
      <c r="AN137" s="615">
        <v>-157710.18</v>
      </c>
      <c r="AO137" s="615">
        <v>-325653.75439999998</v>
      </c>
      <c r="AP137" s="615">
        <v>830477.12585432839</v>
      </c>
      <c r="AQ137" s="633">
        <v>-26771.685690859114</v>
      </c>
      <c r="AR137" s="633">
        <v>-267335.8</v>
      </c>
      <c r="AS137" s="633">
        <v>-102448.81999999999</v>
      </c>
      <c r="AT137" s="633">
        <v>-107101.77091500496</v>
      </c>
      <c r="AU137" s="633">
        <v>-34897.19</v>
      </c>
      <c r="AV137" s="633">
        <v>269247.38487045898</v>
      </c>
      <c r="AW137" s="633">
        <v>69872.165136445226</v>
      </c>
      <c r="AX137" s="626">
        <v>114036.22485536858</v>
      </c>
      <c r="AY137" s="615"/>
      <c r="AZ137" s="650">
        <v>2628421.4579555523</v>
      </c>
      <c r="BA137" s="651">
        <v>998868.76567691891</v>
      </c>
      <c r="BB137" s="644"/>
      <c r="BC137" s="655">
        <v>6012440.6387206791</v>
      </c>
      <c r="BD137" s="633">
        <v>-138636.8725</v>
      </c>
      <c r="BE137" s="644">
        <v>5873803.7662206795</v>
      </c>
      <c r="BF137" s="664"/>
      <c r="BG137" s="615">
        <v>389.98217590012263</v>
      </c>
      <c r="BH137" s="615">
        <v>90.379322260617542</v>
      </c>
      <c r="BI137" s="615">
        <v>429.96669267640175</v>
      </c>
      <c r="BJ137" s="615">
        <v>452.32426150930775</v>
      </c>
      <c r="BK137" s="615">
        <v>60.513969457139666</v>
      </c>
      <c r="BL137" s="615">
        <v>43.183710846059519</v>
      </c>
      <c r="BM137" s="626">
        <v>1466.3501326496489</v>
      </c>
      <c r="BN137" s="615"/>
      <c r="BO137" s="615">
        <v>70.104744713166141</v>
      </c>
      <c r="BP137" s="615">
        <v>0</v>
      </c>
      <c r="BQ137" s="615">
        <v>0</v>
      </c>
      <c r="BR137" s="615">
        <v>59.413980604168984</v>
      </c>
      <c r="BS137" s="615">
        <v>106.85473929227398</v>
      </c>
      <c r="BT137" s="615">
        <v>0</v>
      </c>
      <c r="BU137" s="615">
        <v>0</v>
      </c>
      <c r="BV137" s="615">
        <v>23.976153528252425</v>
      </c>
      <c r="BW137" s="615">
        <v>42.624956247909935</v>
      </c>
      <c r="BX137" s="626">
        <v>302.9745743857714</v>
      </c>
      <c r="BY137" s="625"/>
      <c r="BZ137" s="626">
        <v>1769.3247070354205</v>
      </c>
      <c r="CA137" s="626">
        <v>-1548.79</v>
      </c>
      <c r="CB137" s="626">
        <v>220.53470703542047</v>
      </c>
      <c r="CC137" s="670">
        <v>0.12464343382449897</v>
      </c>
      <c r="CD137" s="670"/>
      <c r="CE137" s="615">
        <v>0</v>
      </c>
      <c r="CF137" s="615">
        <v>0</v>
      </c>
      <c r="CG137" s="615">
        <v>11.278512103043338</v>
      </c>
      <c r="CH137" s="615">
        <v>21.34854546223173</v>
      </c>
      <c r="CI137" s="615">
        <v>0</v>
      </c>
      <c r="CJ137" s="626">
        <v>32.627057565275067</v>
      </c>
      <c r="CK137" s="615">
        <v>0</v>
      </c>
      <c r="CL137" s="615">
        <v>-0.98</v>
      </c>
      <c r="CM137" s="615">
        <v>-1.78</v>
      </c>
      <c r="CN137" s="615">
        <v>-0.98</v>
      </c>
      <c r="CO137" s="615">
        <v>-0.01</v>
      </c>
      <c r="CP137" s="615">
        <v>-17.579999999999998</v>
      </c>
      <c r="CQ137" s="615">
        <v>-36.300719473860212</v>
      </c>
      <c r="CR137" s="615">
        <v>92.57352868736244</v>
      </c>
      <c r="CS137" s="615">
        <v>-2.9842476525313915</v>
      </c>
      <c r="CT137" s="615">
        <v>-29.799999999999997</v>
      </c>
      <c r="CU137" s="615">
        <v>-11.42</v>
      </c>
      <c r="CV137" s="615">
        <v>-11.938665802586664</v>
      </c>
      <c r="CW137" s="615">
        <v>-3.89</v>
      </c>
      <c r="CX137" s="615">
        <v>30.013084925923419</v>
      </c>
      <c r="CY137" s="615">
        <v>7.7886707319635748</v>
      </c>
      <c r="CZ137" s="626">
        <v>12.71165141627116</v>
      </c>
      <c r="DA137" s="615"/>
      <c r="DB137" s="626">
        <v>292.99091048439999</v>
      </c>
      <c r="DC137" s="626">
        <v>111.34419414523676</v>
      </c>
      <c r="DD137" s="615">
        <v>0</v>
      </c>
      <c r="DE137" s="624">
        <v>670.20852064660335</v>
      </c>
      <c r="DF137" s="615">
        <v>-15.45389282131312</v>
      </c>
      <c r="DG137" s="626">
        <v>654.7546278252903</v>
      </c>
    </row>
    <row r="138" spans="1:111">
      <c r="A138" s="638">
        <v>421</v>
      </c>
      <c r="B138" s="646">
        <v>16</v>
      </c>
      <c r="C138" s="647">
        <v>665</v>
      </c>
      <c r="D138" s="616" t="s">
        <v>150</v>
      </c>
      <c r="E138" s="648">
        <v>349853.01</v>
      </c>
      <c r="F138" s="648">
        <v>38154.959999999999</v>
      </c>
      <c r="G138" s="648">
        <v>367744.5</v>
      </c>
      <c r="H138" s="648">
        <v>249284.69999999998</v>
      </c>
      <c r="I138" s="648">
        <v>39252.979999999996</v>
      </c>
      <c r="J138" s="648">
        <v>26509.559999999998</v>
      </c>
      <c r="K138" s="649">
        <v>1070799.71</v>
      </c>
      <c r="L138" s="615"/>
      <c r="M138" s="648">
        <v>25634.738422147857</v>
      </c>
      <c r="N138" s="648">
        <v>0</v>
      </c>
      <c r="O138" s="648">
        <v>0</v>
      </c>
      <c r="P138" s="648">
        <v>32060.32</v>
      </c>
      <c r="Q138" s="648">
        <v>405014.47140704625</v>
      </c>
      <c r="R138" s="648">
        <v>0</v>
      </c>
      <c r="S138" s="641">
        <v>0</v>
      </c>
      <c r="T138" s="648">
        <v>14022.442334801153</v>
      </c>
      <c r="U138" s="648">
        <v>15657.7425</v>
      </c>
      <c r="V138" s="642">
        <v>492389.71466399526</v>
      </c>
      <c r="W138" s="643"/>
      <c r="X138" s="644">
        <v>1563189.4246639952</v>
      </c>
      <c r="Y138" s="625">
        <v>-1029945.35</v>
      </c>
      <c r="Z138" s="654">
        <v>533244.07466399518</v>
      </c>
      <c r="AA138" s="670">
        <v>0.34112569228685452</v>
      </c>
      <c r="AB138" s="670"/>
      <c r="AC138" s="639">
        <v>210927.52757999997</v>
      </c>
      <c r="AD138" s="639">
        <v>0</v>
      </c>
      <c r="AE138" s="639">
        <v>8677.6006803762357</v>
      </c>
      <c r="AF138" s="639">
        <v>12381.666648315184</v>
      </c>
      <c r="AG138" s="639">
        <v>0</v>
      </c>
      <c r="AH138" s="640">
        <v>231986.79490869137</v>
      </c>
      <c r="AI138" s="615"/>
      <c r="AJ138" s="615">
        <v>-651.69999999999993</v>
      </c>
      <c r="AK138" s="615">
        <v>-1183.7</v>
      </c>
      <c r="AL138" s="615">
        <v>-651.69999999999993</v>
      </c>
      <c r="AM138" s="615">
        <v>-6.65</v>
      </c>
      <c r="AN138" s="615">
        <v>-11690.699999999999</v>
      </c>
      <c r="AO138" s="615">
        <v>-18593.2</v>
      </c>
      <c r="AP138" s="615">
        <v>339846.08488809998</v>
      </c>
      <c r="AQ138" s="633">
        <v>98538.681911701977</v>
      </c>
      <c r="AR138" s="633">
        <v>-19817</v>
      </c>
      <c r="AS138" s="633">
        <v>-7594.3</v>
      </c>
      <c r="AT138" s="633">
        <v>-24724.742989185594</v>
      </c>
      <c r="AU138" s="633">
        <v>-2586.85</v>
      </c>
      <c r="AV138" s="633">
        <v>14029.129123728864</v>
      </c>
      <c r="AW138" s="633">
        <v>325.37006677441059</v>
      </c>
      <c r="AX138" s="626">
        <v>365238.72300111962</v>
      </c>
      <c r="AY138" s="615"/>
      <c r="AZ138" s="650">
        <v>26927.479013271695</v>
      </c>
      <c r="BA138" s="651">
        <v>138086.52591539401</v>
      </c>
      <c r="BB138" s="644"/>
      <c r="BC138" s="655">
        <v>1295483.5975024719</v>
      </c>
      <c r="BD138" s="633">
        <v>-8833.75</v>
      </c>
      <c r="BE138" s="644">
        <v>1286649.8475024719</v>
      </c>
      <c r="BF138" s="664"/>
      <c r="BG138" s="615">
        <v>526.09475187969929</v>
      </c>
      <c r="BH138" s="615">
        <v>57.375879699248117</v>
      </c>
      <c r="BI138" s="615">
        <v>552.99924812030076</v>
      </c>
      <c r="BJ138" s="615">
        <v>374.86421052631579</v>
      </c>
      <c r="BK138" s="615">
        <v>59.027037593984957</v>
      </c>
      <c r="BL138" s="615">
        <v>39.863999999999997</v>
      </c>
      <c r="BM138" s="626">
        <v>1610.2251278195488</v>
      </c>
      <c r="BN138" s="615"/>
      <c r="BO138" s="615">
        <v>38.548478830297526</v>
      </c>
      <c r="BP138" s="615">
        <v>0</v>
      </c>
      <c r="BQ138" s="615">
        <v>0</v>
      </c>
      <c r="BR138" s="615">
        <v>48.21100751879699</v>
      </c>
      <c r="BS138" s="615">
        <v>609.04431790533272</v>
      </c>
      <c r="BT138" s="615">
        <v>0</v>
      </c>
      <c r="BU138" s="615">
        <v>0</v>
      </c>
      <c r="BV138" s="615">
        <v>21.086379450828801</v>
      </c>
      <c r="BW138" s="615">
        <v>23.545477443609023</v>
      </c>
      <c r="BX138" s="626">
        <v>740.43566114886505</v>
      </c>
      <c r="BY138" s="625"/>
      <c r="BZ138" s="626">
        <v>2350.6607889684137</v>
      </c>
      <c r="CA138" s="626">
        <v>-1548.79</v>
      </c>
      <c r="CB138" s="626">
        <v>801.87078896841376</v>
      </c>
      <c r="CC138" s="670">
        <v>0.34112569228685452</v>
      </c>
      <c r="CD138" s="670"/>
      <c r="CE138" s="615">
        <v>317.18425199999996</v>
      </c>
      <c r="CF138" s="615">
        <v>0</v>
      </c>
      <c r="CG138" s="615">
        <v>13.049023579513136</v>
      </c>
      <c r="CH138" s="615">
        <v>18.619047591451405</v>
      </c>
      <c r="CI138" s="615">
        <v>0</v>
      </c>
      <c r="CJ138" s="626">
        <v>348.8523231709645</v>
      </c>
      <c r="CK138" s="615">
        <v>0</v>
      </c>
      <c r="CL138" s="615">
        <v>-0.97999999999999987</v>
      </c>
      <c r="CM138" s="615">
        <v>-1.78</v>
      </c>
      <c r="CN138" s="615">
        <v>-0.97999999999999987</v>
      </c>
      <c r="CO138" s="615">
        <v>-0.01</v>
      </c>
      <c r="CP138" s="615">
        <v>-17.579999999999998</v>
      </c>
      <c r="CQ138" s="615">
        <v>-27.959699248120302</v>
      </c>
      <c r="CR138" s="615">
        <v>511.04674419263154</v>
      </c>
      <c r="CS138" s="615">
        <v>148.17846904015335</v>
      </c>
      <c r="CT138" s="615">
        <v>-29.8</v>
      </c>
      <c r="CU138" s="615">
        <v>-11.42</v>
      </c>
      <c r="CV138" s="615">
        <v>-37.180064645391873</v>
      </c>
      <c r="CW138" s="615">
        <v>-3.8899999999999997</v>
      </c>
      <c r="CX138" s="615">
        <v>21.096434772524606</v>
      </c>
      <c r="CY138" s="615">
        <v>0.48927829590136929</v>
      </c>
      <c r="CZ138" s="626">
        <v>549.23116240769866</v>
      </c>
      <c r="DA138" s="615"/>
      <c r="DB138" s="626">
        <v>40.49244964401759</v>
      </c>
      <c r="DC138" s="626">
        <v>207.64891115096844</v>
      </c>
      <c r="DD138" s="615">
        <v>0</v>
      </c>
      <c r="DE138" s="624">
        <v>1948.0956353420629</v>
      </c>
      <c r="DF138" s="615">
        <v>-13.283834586466165</v>
      </c>
      <c r="DG138" s="626">
        <v>1934.8118007555968</v>
      </c>
    </row>
    <row r="139" spans="1:111">
      <c r="A139" s="638">
        <v>422</v>
      </c>
      <c r="B139" s="646">
        <v>12</v>
      </c>
      <c r="C139" s="647">
        <v>10049</v>
      </c>
      <c r="D139" s="616" t="s">
        <v>151</v>
      </c>
      <c r="E139" s="648">
        <v>2386176.94</v>
      </c>
      <c r="F139" s="648">
        <v>448320.77999999997</v>
      </c>
      <c r="G139" s="648">
        <v>3669272.9000000004</v>
      </c>
      <c r="H139" s="648">
        <v>3296097.6999999997</v>
      </c>
      <c r="I139" s="648">
        <v>635420.78</v>
      </c>
      <c r="J139" s="648">
        <v>400225.49999999994</v>
      </c>
      <c r="K139" s="649">
        <v>10835514.6</v>
      </c>
      <c r="L139" s="615"/>
      <c r="M139" s="648">
        <v>1179773.7902490471</v>
      </c>
      <c r="N139" s="648">
        <v>0</v>
      </c>
      <c r="O139" s="648">
        <v>0</v>
      </c>
      <c r="P139" s="648">
        <v>1312469.3500000001</v>
      </c>
      <c r="Q139" s="648">
        <v>2883340.6088708513</v>
      </c>
      <c r="R139" s="648">
        <v>0</v>
      </c>
      <c r="S139" s="641">
        <v>86957.96</v>
      </c>
      <c r="T139" s="648">
        <v>358293.64040830696</v>
      </c>
      <c r="U139" s="648">
        <v>656556.1825</v>
      </c>
      <c r="V139" s="642">
        <v>6477391.5320282057</v>
      </c>
      <c r="W139" s="643"/>
      <c r="X139" s="644">
        <v>17312906.132028207</v>
      </c>
      <c r="Y139" s="625">
        <v>-15563790.709999999</v>
      </c>
      <c r="Z139" s="654">
        <v>1749115.4220282082</v>
      </c>
      <c r="AA139" s="670">
        <v>0.10102956769299477</v>
      </c>
      <c r="AB139" s="670"/>
      <c r="AC139" s="639">
        <v>1216524.94338375</v>
      </c>
      <c r="AD139" s="639">
        <v>0</v>
      </c>
      <c r="AE139" s="639">
        <v>144291.2148585472</v>
      </c>
      <c r="AF139" s="639">
        <v>176590.59011063969</v>
      </c>
      <c r="AG139" s="639">
        <v>0</v>
      </c>
      <c r="AH139" s="640">
        <v>1537406.7483529369</v>
      </c>
      <c r="AI139" s="615"/>
      <c r="AJ139" s="615">
        <v>-9848.02</v>
      </c>
      <c r="AK139" s="615">
        <v>-17887.22</v>
      </c>
      <c r="AL139" s="615">
        <v>-9848.02</v>
      </c>
      <c r="AM139" s="615">
        <v>-100.49000000000001</v>
      </c>
      <c r="AN139" s="615">
        <v>-176661.41999999998</v>
      </c>
      <c r="AO139" s="615">
        <v>-436248.95315000002</v>
      </c>
      <c r="AP139" s="615">
        <v>-303805.50825229962</v>
      </c>
      <c r="AQ139" s="633">
        <v>-43839.448811976334</v>
      </c>
      <c r="AR139" s="633">
        <v>-299460.2</v>
      </c>
      <c r="AS139" s="633">
        <v>-114759.58</v>
      </c>
      <c r="AT139" s="633">
        <v>-107767.63720849884</v>
      </c>
      <c r="AU139" s="633">
        <v>-39090.61</v>
      </c>
      <c r="AV139" s="633">
        <v>530407.05315925088</v>
      </c>
      <c r="AW139" s="633">
        <v>122448.83340217418</v>
      </c>
      <c r="AX139" s="626">
        <v>-906461.22086134984</v>
      </c>
      <c r="AY139" s="615"/>
      <c r="AZ139" s="650">
        <v>2664680.9825411793</v>
      </c>
      <c r="BA139" s="651">
        <v>1505498.9980920823</v>
      </c>
      <c r="BB139" s="644"/>
      <c r="BC139" s="655">
        <v>6550240.930153057</v>
      </c>
      <c r="BD139" s="633">
        <v>69168.262499999953</v>
      </c>
      <c r="BE139" s="644">
        <v>6619409.1926530572</v>
      </c>
      <c r="BF139" s="664"/>
      <c r="BG139" s="615">
        <v>237.45416857398746</v>
      </c>
      <c r="BH139" s="615">
        <v>44.613471987262415</v>
      </c>
      <c r="BI139" s="615">
        <v>365.13811324509908</v>
      </c>
      <c r="BJ139" s="615">
        <v>328.0025574684048</v>
      </c>
      <c r="BK139" s="615">
        <v>63.232240023882973</v>
      </c>
      <c r="BL139" s="615">
        <v>39.827395760772212</v>
      </c>
      <c r="BM139" s="626">
        <v>1078.2679470594089</v>
      </c>
      <c r="BN139" s="615"/>
      <c r="BO139" s="615">
        <v>117.40210869231238</v>
      </c>
      <c r="BP139" s="615">
        <v>0</v>
      </c>
      <c r="BQ139" s="615">
        <v>0</v>
      </c>
      <c r="BR139" s="615">
        <v>130.60696089163102</v>
      </c>
      <c r="BS139" s="615">
        <v>286.92811313273472</v>
      </c>
      <c r="BT139" s="615">
        <v>0</v>
      </c>
      <c r="BU139" s="615">
        <v>8.6533943675987661</v>
      </c>
      <c r="BV139" s="615">
        <v>35.654656225326598</v>
      </c>
      <c r="BW139" s="615">
        <v>65.335474425315951</v>
      </c>
      <c r="BX139" s="626">
        <v>644.58070773491943</v>
      </c>
      <c r="BY139" s="625"/>
      <c r="BZ139" s="626">
        <v>1722.8486547943285</v>
      </c>
      <c r="CA139" s="626">
        <v>-1548.79</v>
      </c>
      <c r="CB139" s="626">
        <v>174.05865479432862</v>
      </c>
      <c r="CC139" s="670">
        <v>0.10102956769299479</v>
      </c>
      <c r="CD139" s="670"/>
      <c r="CE139" s="615">
        <v>121.05930375</v>
      </c>
      <c r="CF139" s="615">
        <v>0</v>
      </c>
      <c r="CG139" s="615">
        <v>14.358763544486735</v>
      </c>
      <c r="CH139" s="615">
        <v>17.572951548476436</v>
      </c>
      <c r="CI139" s="615">
        <v>0</v>
      </c>
      <c r="CJ139" s="626">
        <v>152.99101884296317</v>
      </c>
      <c r="CK139" s="615">
        <v>0</v>
      </c>
      <c r="CL139" s="615">
        <v>-0.98000000000000009</v>
      </c>
      <c r="CM139" s="615">
        <v>-1.78</v>
      </c>
      <c r="CN139" s="615">
        <v>-0.98000000000000009</v>
      </c>
      <c r="CO139" s="615">
        <v>-0.01</v>
      </c>
      <c r="CP139" s="615">
        <v>-17.579999999999998</v>
      </c>
      <c r="CQ139" s="615">
        <v>-43.412175654293961</v>
      </c>
      <c r="CR139" s="615">
        <v>-30.232412006398608</v>
      </c>
      <c r="CS139" s="615">
        <v>-4.3625682965445653</v>
      </c>
      <c r="CT139" s="615">
        <v>-29.8</v>
      </c>
      <c r="CU139" s="615">
        <v>-11.42</v>
      </c>
      <c r="CV139" s="615">
        <v>-10.724215067021479</v>
      </c>
      <c r="CW139" s="615">
        <v>-3.89</v>
      </c>
      <c r="CX139" s="615">
        <v>52.782073157453567</v>
      </c>
      <c r="CY139" s="615">
        <v>12.185175977925581</v>
      </c>
      <c r="CZ139" s="626">
        <v>-90.20412188887947</v>
      </c>
      <c r="DA139" s="615"/>
      <c r="DB139" s="626">
        <v>265.16877127487106</v>
      </c>
      <c r="DC139" s="626">
        <v>149.81580237755819</v>
      </c>
      <c r="DD139" s="615">
        <v>0</v>
      </c>
      <c r="DE139" s="624">
        <v>651.83012540084155</v>
      </c>
      <c r="DF139" s="615">
        <v>6.8830990645835364</v>
      </c>
      <c r="DG139" s="626">
        <v>658.71322446542513</v>
      </c>
    </row>
    <row r="140" spans="1:111">
      <c r="A140" s="638">
        <v>423</v>
      </c>
      <c r="B140" s="646">
        <v>2</v>
      </c>
      <c r="C140" s="647">
        <v>20666</v>
      </c>
      <c r="D140" s="616" t="s">
        <v>152</v>
      </c>
      <c r="E140" s="648">
        <v>11240149.27</v>
      </c>
      <c r="F140" s="648">
        <v>2098522.7999999998</v>
      </c>
      <c r="G140" s="648">
        <v>13680095.4</v>
      </c>
      <c r="H140" s="648">
        <v>13073597.6</v>
      </c>
      <c r="I140" s="648">
        <v>1163896.5</v>
      </c>
      <c r="J140" s="648">
        <v>1006158.2999999999</v>
      </c>
      <c r="K140" s="649">
        <v>42262419.869999997</v>
      </c>
      <c r="L140" s="615"/>
      <c r="M140" s="648">
        <v>879475.74038271816</v>
      </c>
      <c r="N140" s="648">
        <v>0</v>
      </c>
      <c r="O140" s="648">
        <v>0</v>
      </c>
      <c r="P140" s="648">
        <v>1947664.44</v>
      </c>
      <c r="Q140" s="648">
        <v>253538.99160964755</v>
      </c>
      <c r="R140" s="648">
        <v>0</v>
      </c>
      <c r="S140" s="641">
        <v>0</v>
      </c>
      <c r="T140" s="648">
        <v>356645.13294242305</v>
      </c>
      <c r="U140" s="648">
        <v>655990.24000000011</v>
      </c>
      <c r="V140" s="642">
        <v>4093314.5449347892</v>
      </c>
      <c r="W140" s="643"/>
      <c r="X140" s="644">
        <v>46355734.414934784</v>
      </c>
      <c r="Y140" s="625">
        <v>-32007294.140000001</v>
      </c>
      <c r="Z140" s="654">
        <v>14348440.274934784</v>
      </c>
      <c r="AA140" s="670">
        <v>0.30952891710226116</v>
      </c>
      <c r="AB140" s="670"/>
      <c r="AC140" s="639">
        <v>0</v>
      </c>
      <c r="AD140" s="639">
        <v>0</v>
      </c>
      <c r="AE140" s="639">
        <v>208830.33931688627</v>
      </c>
      <c r="AF140" s="639">
        <v>441600.1752283253</v>
      </c>
      <c r="AG140" s="639">
        <v>138827.46086915824</v>
      </c>
      <c r="AH140" s="640">
        <v>789257.97541436984</v>
      </c>
      <c r="AI140" s="615"/>
      <c r="AJ140" s="615">
        <v>-20252.68</v>
      </c>
      <c r="AK140" s="615">
        <v>-36785.480000000003</v>
      </c>
      <c r="AL140" s="615">
        <v>-20252.68</v>
      </c>
      <c r="AM140" s="615">
        <v>-206.66</v>
      </c>
      <c r="AN140" s="615">
        <v>-363308.27999999997</v>
      </c>
      <c r="AO140" s="615">
        <v>-440572.75744999998</v>
      </c>
      <c r="AP140" s="615">
        <v>2692273.7804819779</v>
      </c>
      <c r="AQ140" s="633">
        <v>-48713.045795537735</v>
      </c>
      <c r="AR140" s="633">
        <v>-615846.80000000005</v>
      </c>
      <c r="AS140" s="633">
        <v>-236005.72</v>
      </c>
      <c r="AT140" s="633">
        <v>-369031.65193488105</v>
      </c>
      <c r="AU140" s="633">
        <v>-80390.740000000005</v>
      </c>
      <c r="AV140" s="633">
        <v>595485.90554074803</v>
      </c>
      <c r="AW140" s="633">
        <v>-83449.12181213568</v>
      </c>
      <c r="AX140" s="626">
        <v>972944.06903017149</v>
      </c>
      <c r="AY140" s="615"/>
      <c r="AZ140" s="650">
        <v>1164204.72186961</v>
      </c>
      <c r="BA140" s="651">
        <v>1111127.2874263525</v>
      </c>
      <c r="BB140" s="644"/>
      <c r="BC140" s="655">
        <v>18385974.328675289</v>
      </c>
      <c r="BD140" s="633">
        <v>-555678.21</v>
      </c>
      <c r="BE140" s="644">
        <v>17830296.118675288</v>
      </c>
      <c r="BF140" s="664"/>
      <c r="BG140" s="615">
        <v>543.89573550759701</v>
      </c>
      <c r="BH140" s="615">
        <v>101.54470144198199</v>
      </c>
      <c r="BI140" s="615">
        <v>661.96145359527725</v>
      </c>
      <c r="BJ140" s="615">
        <v>632.61383915610179</v>
      </c>
      <c r="BK140" s="615">
        <v>56.319389335139846</v>
      </c>
      <c r="BL140" s="615">
        <v>48.686649569340943</v>
      </c>
      <c r="BM140" s="626">
        <v>2045.0217686054389</v>
      </c>
      <c r="BN140" s="615"/>
      <c r="BO140" s="615">
        <v>42.556650555633318</v>
      </c>
      <c r="BP140" s="615">
        <v>0</v>
      </c>
      <c r="BQ140" s="615">
        <v>0</v>
      </c>
      <c r="BR140" s="615">
        <v>94.244867898964486</v>
      </c>
      <c r="BS140" s="615">
        <v>12.268411478256438</v>
      </c>
      <c r="BT140" s="615">
        <v>0</v>
      </c>
      <c r="BU140" s="615">
        <v>0</v>
      </c>
      <c r="BV140" s="615">
        <v>17.257579257835239</v>
      </c>
      <c r="BW140" s="615">
        <v>31.742487177005714</v>
      </c>
      <c r="BX140" s="626">
        <v>198.06999636769521</v>
      </c>
      <c r="BY140" s="625"/>
      <c r="BZ140" s="626">
        <v>2243.0917649731336</v>
      </c>
      <c r="CA140" s="626">
        <v>-1548.79</v>
      </c>
      <c r="CB140" s="626">
        <v>694.3017649731338</v>
      </c>
      <c r="CC140" s="670">
        <v>0.30952891710226116</v>
      </c>
      <c r="CD140" s="670"/>
      <c r="CE140" s="615">
        <v>0</v>
      </c>
      <c r="CF140" s="615">
        <v>0</v>
      </c>
      <c r="CG140" s="615">
        <v>10.105019806294701</v>
      </c>
      <c r="CH140" s="615">
        <v>21.368439718780863</v>
      </c>
      <c r="CI140" s="615">
        <v>6.7176744831684045</v>
      </c>
      <c r="CJ140" s="626">
        <v>38.191134008243971</v>
      </c>
      <c r="CK140" s="615">
        <v>0</v>
      </c>
      <c r="CL140" s="615">
        <v>-0.98</v>
      </c>
      <c r="CM140" s="615">
        <v>-1.7800000000000002</v>
      </c>
      <c r="CN140" s="615">
        <v>-0.98</v>
      </c>
      <c r="CO140" s="615">
        <v>-0.01</v>
      </c>
      <c r="CP140" s="615">
        <v>-17.579999999999998</v>
      </c>
      <c r="CQ140" s="615">
        <v>-21.318724351591985</v>
      </c>
      <c r="CR140" s="615">
        <v>130.2755143947536</v>
      </c>
      <c r="CS140" s="615">
        <v>-2.3571588984582279</v>
      </c>
      <c r="CT140" s="615">
        <v>-29.8</v>
      </c>
      <c r="CU140" s="615">
        <v>-11.42</v>
      </c>
      <c r="CV140" s="615">
        <v>-17.856946285438937</v>
      </c>
      <c r="CW140" s="615">
        <v>-3.89</v>
      </c>
      <c r="CX140" s="615">
        <v>28.814763647573212</v>
      </c>
      <c r="CY140" s="615">
        <v>-4.037990990619166</v>
      </c>
      <c r="CZ140" s="626">
        <v>47.079457516218497</v>
      </c>
      <c r="DA140" s="615"/>
      <c r="DB140" s="626">
        <v>56.334303777683637</v>
      </c>
      <c r="DC140" s="626">
        <v>53.765957970887087</v>
      </c>
      <c r="DD140" s="615">
        <v>0</v>
      </c>
      <c r="DE140" s="624">
        <v>889.67261824616708</v>
      </c>
      <c r="DF140" s="615">
        <v>-26.888522694280457</v>
      </c>
      <c r="DG140" s="626">
        <v>862.78409555188659</v>
      </c>
    </row>
    <row r="141" spans="1:111">
      <c r="A141" s="616">
        <v>425</v>
      </c>
      <c r="B141" s="646">
        <v>17</v>
      </c>
      <c r="C141" s="647">
        <v>10190</v>
      </c>
      <c r="D141" s="616" t="s">
        <v>153</v>
      </c>
      <c r="E141" s="648">
        <v>8270883.9800000004</v>
      </c>
      <c r="F141" s="648">
        <v>1631124.54</v>
      </c>
      <c r="G141" s="648">
        <v>10991474.5</v>
      </c>
      <c r="H141" s="648">
        <v>10082181.199999999</v>
      </c>
      <c r="I141" s="648">
        <v>493225.27999999997</v>
      </c>
      <c r="J141" s="648">
        <v>465810.83999999997</v>
      </c>
      <c r="K141" s="649">
        <v>31934700.34</v>
      </c>
      <c r="L141" s="615"/>
      <c r="M141" s="648">
        <v>487859.97154677194</v>
      </c>
      <c r="N141" s="648">
        <v>0</v>
      </c>
      <c r="O141" s="648">
        <v>0</v>
      </c>
      <c r="P141" s="648">
        <v>196369.46</v>
      </c>
      <c r="Q141" s="648">
        <v>537702.09860022296</v>
      </c>
      <c r="R141" s="648">
        <v>0</v>
      </c>
      <c r="S141" s="641">
        <v>0</v>
      </c>
      <c r="T141" s="648">
        <v>106738.08597277741</v>
      </c>
      <c r="U141" s="648">
        <v>327177.64750000002</v>
      </c>
      <c r="V141" s="642">
        <v>1655847.2636197722</v>
      </c>
      <c r="W141" s="643"/>
      <c r="X141" s="644">
        <v>33590547.603619769</v>
      </c>
      <c r="Y141" s="625">
        <v>-15782170.1</v>
      </c>
      <c r="Z141" s="654">
        <v>17808377.503619768</v>
      </c>
      <c r="AA141" s="670">
        <v>0.53016038064531912</v>
      </c>
      <c r="AB141" s="670"/>
      <c r="AC141" s="639">
        <v>0</v>
      </c>
      <c r="AD141" s="639">
        <v>0</v>
      </c>
      <c r="AE141" s="639">
        <v>83332.829879495635</v>
      </c>
      <c r="AF141" s="639">
        <v>229457.8014332437</v>
      </c>
      <c r="AG141" s="639">
        <v>0</v>
      </c>
      <c r="AH141" s="640">
        <v>312790.63131273934</v>
      </c>
      <c r="AI141" s="615"/>
      <c r="AJ141" s="615">
        <v>-9986.2000000000007</v>
      </c>
      <c r="AK141" s="615">
        <v>-18138.2</v>
      </c>
      <c r="AL141" s="615">
        <v>-9986.2000000000007</v>
      </c>
      <c r="AM141" s="615">
        <v>-101.9</v>
      </c>
      <c r="AN141" s="615">
        <v>-179140.19999999998</v>
      </c>
      <c r="AO141" s="615">
        <v>-148744.85999999999</v>
      </c>
      <c r="AP141" s="615">
        <v>-655908.62277299759</v>
      </c>
      <c r="AQ141" s="615">
        <v>-1190001.9566056086</v>
      </c>
      <c r="AR141" s="615">
        <v>-303662</v>
      </c>
      <c r="AS141" s="615">
        <v>-116369.8</v>
      </c>
      <c r="AT141" s="633">
        <v>-439419.57576373965</v>
      </c>
      <c r="AU141" s="633">
        <v>-39639.1</v>
      </c>
      <c r="AV141" s="615">
        <v>255461.48908469806</v>
      </c>
      <c r="AW141" s="615">
        <v>-16228.559604740265</v>
      </c>
      <c r="AX141" s="626">
        <v>-2871865.6856623879</v>
      </c>
      <c r="AY141" s="615"/>
      <c r="AZ141" s="650">
        <v>5320493.9853960956</v>
      </c>
      <c r="BA141" s="651">
        <v>270674.82891565724</v>
      </c>
      <c r="BB141" s="644"/>
      <c r="BC141" s="655">
        <v>20840471.263581872</v>
      </c>
      <c r="BD141" s="633">
        <v>246426.29</v>
      </c>
      <c r="BE141" s="644">
        <v>21086897.553581871</v>
      </c>
      <c r="BF141" s="664"/>
      <c r="BG141" s="615">
        <v>811.6667301275761</v>
      </c>
      <c r="BH141" s="615">
        <v>160.07110304219825</v>
      </c>
      <c r="BI141" s="615">
        <v>1078.6530421982336</v>
      </c>
      <c r="BJ141" s="615">
        <v>989.41915603532868</v>
      </c>
      <c r="BK141" s="615">
        <v>48.40287340529931</v>
      </c>
      <c r="BL141" s="615">
        <v>45.712545632973502</v>
      </c>
      <c r="BM141" s="626">
        <v>3133.9254504416094</v>
      </c>
      <c r="BN141" s="615"/>
      <c r="BO141" s="615">
        <v>47.876346569850043</v>
      </c>
      <c r="BP141" s="615">
        <v>0</v>
      </c>
      <c r="BQ141" s="615">
        <v>0</v>
      </c>
      <c r="BR141" s="615">
        <v>19.270800785083413</v>
      </c>
      <c r="BS141" s="615">
        <v>52.767624985301566</v>
      </c>
      <c r="BT141" s="615">
        <v>0</v>
      </c>
      <c r="BU141" s="615">
        <v>0</v>
      </c>
      <c r="BV141" s="615">
        <v>10.474787632264711</v>
      </c>
      <c r="BW141" s="615">
        <v>32.107718105986265</v>
      </c>
      <c r="BX141" s="626">
        <v>162.49727807848598</v>
      </c>
      <c r="BY141" s="625"/>
      <c r="BZ141" s="626">
        <v>3296.422728520095</v>
      </c>
      <c r="CA141" s="626">
        <v>-1548.79</v>
      </c>
      <c r="CB141" s="626">
        <v>1747.632728520095</v>
      </c>
      <c r="CC141" s="670">
        <v>0.53016038064531912</v>
      </c>
      <c r="CD141" s="670"/>
      <c r="CE141" s="615">
        <v>0</v>
      </c>
      <c r="CF141" s="615">
        <v>0</v>
      </c>
      <c r="CG141" s="615">
        <v>8.1779028341016318</v>
      </c>
      <c r="CH141" s="615">
        <v>22.51793929668731</v>
      </c>
      <c r="CI141" s="615">
        <v>0</v>
      </c>
      <c r="CJ141" s="626">
        <v>30.695842130788943</v>
      </c>
      <c r="CK141" s="615">
        <v>0</v>
      </c>
      <c r="CL141" s="615">
        <v>-0.98000000000000009</v>
      </c>
      <c r="CM141" s="615">
        <v>-1.78</v>
      </c>
      <c r="CN141" s="615">
        <v>-0.98000000000000009</v>
      </c>
      <c r="CO141" s="615">
        <v>-0.01</v>
      </c>
      <c r="CP141" s="615">
        <v>-17.579999999999998</v>
      </c>
      <c r="CQ141" s="615">
        <v>-14.59714033366045</v>
      </c>
      <c r="CR141" s="615">
        <v>-64.367872696074343</v>
      </c>
      <c r="CS141" s="615">
        <v>-116.78135001036394</v>
      </c>
      <c r="CT141" s="615">
        <v>-29.8</v>
      </c>
      <c r="CU141" s="615">
        <v>-11.42</v>
      </c>
      <c r="CV141" s="615">
        <v>-43.122627651004869</v>
      </c>
      <c r="CW141" s="615">
        <v>-3.8899999999999997</v>
      </c>
      <c r="CX141" s="615">
        <v>25.069822285053785</v>
      </c>
      <c r="CY141" s="615">
        <v>-1.5925966246065029</v>
      </c>
      <c r="CZ141" s="626">
        <v>-281.8317650306563</v>
      </c>
      <c r="DA141" s="615"/>
      <c r="DB141" s="626">
        <v>522.12894851777185</v>
      </c>
      <c r="DC141" s="626">
        <v>26.562789883774016</v>
      </c>
      <c r="DD141" s="615">
        <v>0</v>
      </c>
      <c r="DE141" s="624">
        <v>2045.1885440217734</v>
      </c>
      <c r="DF141" s="615">
        <v>24.183149165848871</v>
      </c>
      <c r="DG141" s="626">
        <v>2069.3716931876224</v>
      </c>
    </row>
    <row r="142" spans="1:111">
      <c r="A142" s="638">
        <v>426</v>
      </c>
      <c r="B142" s="646">
        <v>12</v>
      </c>
      <c r="C142" s="647">
        <v>11913</v>
      </c>
      <c r="D142" s="616" t="s">
        <v>154</v>
      </c>
      <c r="E142" s="648">
        <v>5472059.9000000004</v>
      </c>
      <c r="F142" s="648">
        <v>1201881.24</v>
      </c>
      <c r="G142" s="648">
        <v>7477471.5</v>
      </c>
      <c r="H142" s="648">
        <v>7118463.0999999996</v>
      </c>
      <c r="I142" s="648">
        <v>684504.55999999994</v>
      </c>
      <c r="J142" s="648">
        <v>560573.90999999992</v>
      </c>
      <c r="K142" s="649">
        <v>22514954.210000001</v>
      </c>
      <c r="L142" s="615"/>
      <c r="M142" s="648">
        <v>954414.1099765714</v>
      </c>
      <c r="N142" s="648">
        <v>0</v>
      </c>
      <c r="O142" s="648">
        <v>0</v>
      </c>
      <c r="P142" s="648">
        <v>647217.71</v>
      </c>
      <c r="Q142" s="648">
        <v>613730.89414097229</v>
      </c>
      <c r="R142" s="648">
        <v>0</v>
      </c>
      <c r="S142" s="641">
        <v>150878.55000000002</v>
      </c>
      <c r="T142" s="648">
        <v>223170.9096494797</v>
      </c>
      <c r="U142" s="648">
        <v>659071.48250000004</v>
      </c>
      <c r="V142" s="642">
        <v>3248483.6562670232</v>
      </c>
      <c r="W142" s="643"/>
      <c r="X142" s="644">
        <v>25763437.866267025</v>
      </c>
      <c r="Y142" s="625">
        <v>-18450735.27</v>
      </c>
      <c r="Z142" s="654">
        <v>7312702.5962670259</v>
      </c>
      <c r="AA142" s="670">
        <v>0.28384032574479529</v>
      </c>
      <c r="AB142" s="670"/>
      <c r="AC142" s="639">
        <v>0</v>
      </c>
      <c r="AD142" s="639">
        <v>0</v>
      </c>
      <c r="AE142" s="639">
        <v>117269.60805203108</v>
      </c>
      <c r="AF142" s="639">
        <v>253492.13936032506</v>
      </c>
      <c r="AG142" s="639">
        <v>0</v>
      </c>
      <c r="AH142" s="640">
        <v>370761.74741235614</v>
      </c>
      <c r="AI142" s="615"/>
      <c r="AJ142" s="615">
        <v>-11674.74</v>
      </c>
      <c r="AK142" s="615">
        <v>-21205.14</v>
      </c>
      <c r="AL142" s="615">
        <v>-11674.74</v>
      </c>
      <c r="AM142" s="615">
        <v>-119.13</v>
      </c>
      <c r="AN142" s="615">
        <v>-209430.53999999998</v>
      </c>
      <c r="AO142" s="615">
        <v>-477963.20500000002</v>
      </c>
      <c r="AP142" s="615">
        <v>-1689718.2459034517</v>
      </c>
      <c r="AQ142" s="633">
        <v>-813666.46332229814</v>
      </c>
      <c r="AR142" s="633">
        <v>-355007.4</v>
      </c>
      <c r="AS142" s="633">
        <v>-136046.46</v>
      </c>
      <c r="AT142" s="633">
        <v>-213046.2528905097</v>
      </c>
      <c r="AU142" s="633">
        <v>-46341.57</v>
      </c>
      <c r="AV142" s="633">
        <v>406244.44872973999</v>
      </c>
      <c r="AW142" s="633">
        <v>108918.41144145781</v>
      </c>
      <c r="AX142" s="626">
        <v>-3470731.0269450611</v>
      </c>
      <c r="AY142" s="615"/>
      <c r="AZ142" s="650">
        <v>5760236.2431890173</v>
      </c>
      <c r="BA142" s="651">
        <v>956117.90807904513</v>
      </c>
      <c r="BB142" s="644"/>
      <c r="BC142" s="655">
        <v>10929087.468002383</v>
      </c>
      <c r="BD142" s="633">
        <v>-866855.88750000019</v>
      </c>
      <c r="BE142" s="644">
        <v>10062231.580502383</v>
      </c>
      <c r="BF142" s="664"/>
      <c r="BG142" s="615">
        <v>459.3351716612105</v>
      </c>
      <c r="BH142" s="615">
        <v>100.88820951901285</v>
      </c>
      <c r="BI142" s="615">
        <v>627.67325610677415</v>
      </c>
      <c r="BJ142" s="615">
        <v>597.53740451607484</v>
      </c>
      <c r="BK142" s="615">
        <v>57.458621673801723</v>
      </c>
      <c r="BL142" s="615">
        <v>47.055645933014347</v>
      </c>
      <c r="BM142" s="626">
        <v>1889.9483094098885</v>
      </c>
      <c r="BN142" s="615"/>
      <c r="BO142" s="615">
        <v>80.115345419002054</v>
      </c>
      <c r="BP142" s="615">
        <v>0</v>
      </c>
      <c r="BQ142" s="615">
        <v>0</v>
      </c>
      <c r="BR142" s="615">
        <v>54.328692185007974</v>
      </c>
      <c r="BS142" s="615">
        <v>51.517744828420405</v>
      </c>
      <c r="BT142" s="615">
        <v>0</v>
      </c>
      <c r="BU142" s="615">
        <v>12.665033996474442</v>
      </c>
      <c r="BV142" s="615">
        <v>18.733392902667649</v>
      </c>
      <c r="BW142" s="615">
        <v>55.323720515403345</v>
      </c>
      <c r="BX142" s="626">
        <v>272.68392984697584</v>
      </c>
      <c r="BY142" s="625"/>
      <c r="BZ142" s="626">
        <v>2162.6322392568645</v>
      </c>
      <c r="CA142" s="626">
        <v>-1548.79</v>
      </c>
      <c r="CB142" s="626">
        <v>613.84223925686445</v>
      </c>
      <c r="CC142" s="670">
        <v>0.28384032574479529</v>
      </c>
      <c r="CD142" s="670"/>
      <c r="CE142" s="615">
        <v>0</v>
      </c>
      <c r="CF142" s="615">
        <v>0</v>
      </c>
      <c r="CG142" s="615">
        <v>9.8438351424520345</v>
      </c>
      <c r="CH142" s="615">
        <v>21.278614904753216</v>
      </c>
      <c r="CI142" s="615">
        <v>0</v>
      </c>
      <c r="CJ142" s="626">
        <v>31.122450047205248</v>
      </c>
      <c r="CK142" s="615">
        <v>0</v>
      </c>
      <c r="CL142" s="615">
        <v>-0.98</v>
      </c>
      <c r="CM142" s="615">
        <v>-1.78</v>
      </c>
      <c r="CN142" s="615">
        <v>-0.98</v>
      </c>
      <c r="CO142" s="615">
        <v>-0.01</v>
      </c>
      <c r="CP142" s="615">
        <v>-17.579999999999998</v>
      </c>
      <c r="CQ142" s="615">
        <v>-40.121145387391927</v>
      </c>
      <c r="CR142" s="615">
        <v>-141.83818063489059</v>
      </c>
      <c r="CS142" s="615">
        <v>-68.300718821648459</v>
      </c>
      <c r="CT142" s="615">
        <v>-29.8</v>
      </c>
      <c r="CU142" s="615">
        <v>-11.42</v>
      </c>
      <c r="CV142" s="615">
        <v>-17.883509853983856</v>
      </c>
      <c r="CW142" s="615">
        <v>-3.89</v>
      </c>
      <c r="CX142" s="615">
        <v>34.100935845692938</v>
      </c>
      <c r="CY142" s="615">
        <v>9.142819729829414</v>
      </c>
      <c r="CZ142" s="626">
        <v>-291.33979912239244</v>
      </c>
      <c r="DA142" s="615"/>
      <c r="DB142" s="626">
        <v>483.52524495836627</v>
      </c>
      <c r="DC142" s="626">
        <v>80.258365489720902</v>
      </c>
      <c r="DD142" s="615">
        <v>0</v>
      </c>
      <c r="DE142" s="624">
        <v>917.40850062976438</v>
      </c>
      <c r="DF142" s="615">
        <v>-72.76554079576934</v>
      </c>
      <c r="DG142" s="626">
        <v>844.64295983399506</v>
      </c>
    </row>
    <row r="143" spans="1:111">
      <c r="A143" s="638">
        <v>430</v>
      </c>
      <c r="B143" s="646">
        <v>2</v>
      </c>
      <c r="C143" s="647">
        <v>15295</v>
      </c>
      <c r="D143" s="616" t="s">
        <v>155</v>
      </c>
      <c r="E143" s="648">
        <v>5696324.6500000004</v>
      </c>
      <c r="F143" s="648">
        <v>1011106.44</v>
      </c>
      <c r="G143" s="648">
        <v>7085210.7000000002</v>
      </c>
      <c r="H143" s="648">
        <v>6896876.7000000002</v>
      </c>
      <c r="I143" s="648">
        <v>926131.58</v>
      </c>
      <c r="J143" s="648">
        <v>670399.23</v>
      </c>
      <c r="K143" s="649">
        <v>22286049.299999997</v>
      </c>
      <c r="L143" s="615"/>
      <c r="M143" s="648">
        <v>1134398.6142916104</v>
      </c>
      <c r="N143" s="648">
        <v>0</v>
      </c>
      <c r="O143" s="648">
        <v>0</v>
      </c>
      <c r="P143" s="648">
        <v>1867513.64</v>
      </c>
      <c r="Q143" s="648">
        <v>715490.69571803848</v>
      </c>
      <c r="R143" s="648">
        <v>0</v>
      </c>
      <c r="S143" s="641">
        <v>0</v>
      </c>
      <c r="T143" s="648">
        <v>546513.08679457614</v>
      </c>
      <c r="U143" s="648">
        <v>782006.77</v>
      </c>
      <c r="V143" s="642">
        <v>5045922.8068042248</v>
      </c>
      <c r="W143" s="643"/>
      <c r="X143" s="644">
        <v>27331972.106804222</v>
      </c>
      <c r="Y143" s="625">
        <v>-23688743.050000001</v>
      </c>
      <c r="Z143" s="654">
        <v>3643229.0568042211</v>
      </c>
      <c r="AA143" s="670">
        <v>0.13329550617744296</v>
      </c>
      <c r="AB143" s="670"/>
      <c r="AC143" s="639">
        <v>0</v>
      </c>
      <c r="AD143" s="639">
        <v>0</v>
      </c>
      <c r="AE143" s="639">
        <v>223521.17470962618</v>
      </c>
      <c r="AF143" s="639">
        <v>262678.45669036306</v>
      </c>
      <c r="AG143" s="639">
        <v>0</v>
      </c>
      <c r="AH143" s="640">
        <v>486199.63139998924</v>
      </c>
      <c r="AI143" s="615"/>
      <c r="AJ143" s="615">
        <v>-14989.1</v>
      </c>
      <c r="AK143" s="615">
        <v>-27225.100000000002</v>
      </c>
      <c r="AL143" s="615">
        <v>-14989.1</v>
      </c>
      <c r="AM143" s="615">
        <v>-152.95000000000002</v>
      </c>
      <c r="AN143" s="615">
        <v>-268886.09999999998</v>
      </c>
      <c r="AO143" s="615">
        <v>-621836.44579999999</v>
      </c>
      <c r="AP143" s="615">
        <v>1261488.4010607996</v>
      </c>
      <c r="AQ143" s="633">
        <v>-65057.53915483415</v>
      </c>
      <c r="AR143" s="633">
        <v>-455791</v>
      </c>
      <c r="AS143" s="633">
        <v>-174668.9</v>
      </c>
      <c r="AT143" s="633">
        <v>-230939.12293310839</v>
      </c>
      <c r="AU143" s="633">
        <v>-59497.55</v>
      </c>
      <c r="AV143" s="633">
        <v>798173.09282262519</v>
      </c>
      <c r="AW143" s="633">
        <v>23430.860048870032</v>
      </c>
      <c r="AX143" s="626">
        <v>149059.44604435231</v>
      </c>
      <c r="AY143" s="615"/>
      <c r="AZ143" s="650">
        <v>6532069.7233023737</v>
      </c>
      <c r="BA143" s="651">
        <v>2368162.0583124454</v>
      </c>
      <c r="BB143" s="644"/>
      <c r="BC143" s="655">
        <v>13178719.915863382</v>
      </c>
      <c r="BD143" s="633">
        <v>149255.04000000004</v>
      </c>
      <c r="BE143" s="644">
        <v>13327974.955863383</v>
      </c>
      <c r="BF143" s="664"/>
      <c r="BG143" s="615">
        <v>372.43050997057867</v>
      </c>
      <c r="BH143" s="615">
        <v>66.106991827394566</v>
      </c>
      <c r="BI143" s="615">
        <v>463.23705132396208</v>
      </c>
      <c r="BJ143" s="615">
        <v>450.92361556064077</v>
      </c>
      <c r="BK143" s="615">
        <v>60.551263811703166</v>
      </c>
      <c r="BL143" s="615">
        <v>43.831267080745342</v>
      </c>
      <c r="BM143" s="626">
        <v>1457.0806995750243</v>
      </c>
      <c r="BN143" s="615"/>
      <c r="BO143" s="615">
        <v>74.16793816878787</v>
      </c>
      <c r="BP143" s="615">
        <v>0</v>
      </c>
      <c r="BQ143" s="615">
        <v>0</v>
      </c>
      <c r="BR143" s="615">
        <v>122.0996168682576</v>
      </c>
      <c r="BS143" s="615">
        <v>46.779385140113661</v>
      </c>
      <c r="BT143" s="615">
        <v>0</v>
      </c>
      <c r="BU143" s="615">
        <v>0</v>
      </c>
      <c r="BV143" s="615">
        <v>35.73148655080589</v>
      </c>
      <c r="BW143" s="615">
        <v>51.128262177182087</v>
      </c>
      <c r="BX143" s="626">
        <v>329.90668890514712</v>
      </c>
      <c r="BY143" s="625"/>
      <c r="BZ143" s="626">
        <v>1786.9873884801714</v>
      </c>
      <c r="CA143" s="626">
        <v>-1548.79</v>
      </c>
      <c r="CB143" s="626">
        <v>238.19738848017138</v>
      </c>
      <c r="CC143" s="670">
        <v>0.13329550617744299</v>
      </c>
      <c r="CD143" s="670"/>
      <c r="CE143" s="615">
        <v>0</v>
      </c>
      <c r="CF143" s="615">
        <v>0</v>
      </c>
      <c r="CG143" s="615">
        <v>14.614002923153068</v>
      </c>
      <c r="CH143" s="615">
        <v>17.174139044809614</v>
      </c>
      <c r="CI143" s="615">
        <v>0</v>
      </c>
      <c r="CJ143" s="626">
        <v>31.788141967962684</v>
      </c>
      <c r="CK143" s="615">
        <v>0</v>
      </c>
      <c r="CL143" s="615">
        <v>-0.98</v>
      </c>
      <c r="CM143" s="615">
        <v>-1.7800000000000002</v>
      </c>
      <c r="CN143" s="615">
        <v>-0.98</v>
      </c>
      <c r="CO143" s="615">
        <v>-1.0000000000000002E-2</v>
      </c>
      <c r="CP143" s="615">
        <v>-17.579999999999998</v>
      </c>
      <c r="CQ143" s="615">
        <v>-40.656191291271654</v>
      </c>
      <c r="CR143" s="615">
        <v>82.477175616920533</v>
      </c>
      <c r="CS143" s="615">
        <v>-4.2535167803095231</v>
      </c>
      <c r="CT143" s="615">
        <v>-29.8</v>
      </c>
      <c r="CU143" s="615">
        <v>-11.42</v>
      </c>
      <c r="CV143" s="615">
        <v>-15.09899463439741</v>
      </c>
      <c r="CW143" s="615">
        <v>-3.89</v>
      </c>
      <c r="CX143" s="615">
        <v>52.185229998210211</v>
      </c>
      <c r="CY143" s="615">
        <v>1.531929391884278</v>
      </c>
      <c r="CZ143" s="626">
        <v>9.7456323010364372</v>
      </c>
      <c r="DA143" s="615"/>
      <c r="DB143" s="626">
        <v>427.07222774124705</v>
      </c>
      <c r="DC143" s="626">
        <v>154.83243271084964</v>
      </c>
      <c r="DD143" s="615">
        <v>0</v>
      </c>
      <c r="DE143" s="624">
        <v>861.63582320126716</v>
      </c>
      <c r="DF143" s="615">
        <v>9.7584203988231479</v>
      </c>
      <c r="DG143" s="626">
        <v>871.39424360009036</v>
      </c>
    </row>
    <row r="144" spans="1:111">
      <c r="A144" s="638">
        <v>433</v>
      </c>
      <c r="B144" s="646">
        <v>5</v>
      </c>
      <c r="C144" s="647">
        <v>7657</v>
      </c>
      <c r="D144" s="616" t="s">
        <v>156</v>
      </c>
      <c r="E144" s="648">
        <v>3121765.32</v>
      </c>
      <c r="F144" s="648">
        <v>553246.92000000004</v>
      </c>
      <c r="G144" s="648">
        <v>4077877.9000000004</v>
      </c>
      <c r="H144" s="648">
        <v>4390180.55</v>
      </c>
      <c r="I144" s="648">
        <v>451865.7</v>
      </c>
      <c r="J144" s="648">
        <v>356157.66</v>
      </c>
      <c r="K144" s="649">
        <v>12951094.050000001</v>
      </c>
      <c r="L144" s="615"/>
      <c r="M144" s="648">
        <v>340844.96248471871</v>
      </c>
      <c r="N144" s="648">
        <v>0</v>
      </c>
      <c r="O144" s="648">
        <v>0</v>
      </c>
      <c r="P144" s="648">
        <v>575081.99</v>
      </c>
      <c r="Q144" s="648">
        <v>504243.35435758956</v>
      </c>
      <c r="R144" s="648">
        <v>0</v>
      </c>
      <c r="S144" s="641">
        <v>0</v>
      </c>
      <c r="T144" s="648">
        <v>212202.47836942345</v>
      </c>
      <c r="U144" s="648">
        <v>260836.61000000002</v>
      </c>
      <c r="V144" s="642">
        <v>1893209.3952117318</v>
      </c>
      <c r="W144" s="643"/>
      <c r="X144" s="644">
        <v>14844303.445211733</v>
      </c>
      <c r="Y144" s="625">
        <v>-11859085.029999999</v>
      </c>
      <c r="Z144" s="654">
        <v>2985218.4152117334</v>
      </c>
      <c r="AA144" s="670">
        <v>0.20110195309801912</v>
      </c>
      <c r="AB144" s="670"/>
      <c r="AC144" s="639">
        <v>0</v>
      </c>
      <c r="AD144" s="639">
        <v>0</v>
      </c>
      <c r="AE144" s="639">
        <v>60720.797287950772</v>
      </c>
      <c r="AF144" s="639">
        <v>157601.94784737538</v>
      </c>
      <c r="AG144" s="639">
        <v>0</v>
      </c>
      <c r="AH144" s="640">
        <v>218322.74513532617</v>
      </c>
      <c r="AI144" s="615"/>
      <c r="AJ144" s="615">
        <v>-7503.86</v>
      </c>
      <c r="AK144" s="615">
        <v>-13629.460000000001</v>
      </c>
      <c r="AL144" s="615">
        <v>-7503.86</v>
      </c>
      <c r="AM144" s="615">
        <v>-76.570000000000007</v>
      </c>
      <c r="AN144" s="615">
        <v>-134610.06</v>
      </c>
      <c r="AO144" s="615">
        <v>-228907.24400000001</v>
      </c>
      <c r="AP144" s="615">
        <v>55291.691277203128</v>
      </c>
      <c r="AQ144" s="633">
        <v>-32752.785272271947</v>
      </c>
      <c r="AR144" s="633">
        <v>-228178.6</v>
      </c>
      <c r="AS144" s="633">
        <v>-87442.94</v>
      </c>
      <c r="AT144" s="633">
        <v>-103423.4718886413</v>
      </c>
      <c r="AU144" s="633">
        <v>-29785.73</v>
      </c>
      <c r="AV144" s="633">
        <v>265265.14442149957</v>
      </c>
      <c r="AW144" s="633">
        <v>-21790.629479522031</v>
      </c>
      <c r="AX144" s="626">
        <v>-575048.3749417325</v>
      </c>
      <c r="AY144" s="615"/>
      <c r="AZ144" s="650">
        <v>2212893.1715544118</v>
      </c>
      <c r="BA144" s="651">
        <v>872011.39828710165</v>
      </c>
      <c r="BB144" s="644"/>
      <c r="BC144" s="655">
        <v>5713397.35524684</v>
      </c>
      <c r="BD144" s="633">
        <v>125439.25</v>
      </c>
      <c r="BE144" s="644">
        <v>5838836.60524684</v>
      </c>
      <c r="BF144" s="664"/>
      <c r="BG144" s="615">
        <v>407.70083844847852</v>
      </c>
      <c r="BH144" s="615">
        <v>72.253744286273999</v>
      </c>
      <c r="BI144" s="615">
        <v>532.56861695180885</v>
      </c>
      <c r="BJ144" s="615">
        <v>573.35517173827873</v>
      </c>
      <c r="BK144" s="615">
        <v>59.013412563667231</v>
      </c>
      <c r="BL144" s="615">
        <v>46.513995037220838</v>
      </c>
      <c r="BM144" s="626">
        <v>1691.4057790257282</v>
      </c>
      <c r="BN144" s="615"/>
      <c r="BO144" s="615">
        <v>44.514165141010672</v>
      </c>
      <c r="BP144" s="615">
        <v>0</v>
      </c>
      <c r="BQ144" s="615">
        <v>0</v>
      </c>
      <c r="BR144" s="615">
        <v>75.105392451351705</v>
      </c>
      <c r="BS144" s="615">
        <v>65.853905492698132</v>
      </c>
      <c r="BT144" s="615">
        <v>0</v>
      </c>
      <c r="BU144" s="615">
        <v>0</v>
      </c>
      <c r="BV144" s="615">
        <v>27.713527278232135</v>
      </c>
      <c r="BW144" s="615">
        <v>34.06511819250359</v>
      </c>
      <c r="BX144" s="626">
        <v>247.25210855579624</v>
      </c>
      <c r="BY144" s="625"/>
      <c r="BZ144" s="626">
        <v>1938.6578875815244</v>
      </c>
      <c r="CA144" s="626">
        <v>-1548.79</v>
      </c>
      <c r="CB144" s="626">
        <v>389.86788758152454</v>
      </c>
      <c r="CC144" s="670">
        <v>0.20110195309801912</v>
      </c>
      <c r="CD144" s="670"/>
      <c r="CE144" s="615">
        <v>0</v>
      </c>
      <c r="CF144" s="615">
        <v>0</v>
      </c>
      <c r="CG144" s="615">
        <v>7.9301028193745298</v>
      </c>
      <c r="CH144" s="615">
        <v>20.582727941409871</v>
      </c>
      <c r="CI144" s="615">
        <v>0</v>
      </c>
      <c r="CJ144" s="626">
        <v>28.512830760784404</v>
      </c>
      <c r="CK144" s="615">
        <v>0</v>
      </c>
      <c r="CL144" s="615">
        <v>-0.98</v>
      </c>
      <c r="CM144" s="615">
        <v>-1.78</v>
      </c>
      <c r="CN144" s="615">
        <v>-0.98</v>
      </c>
      <c r="CO144" s="615">
        <v>-0.01</v>
      </c>
      <c r="CP144" s="615">
        <v>-17.579999999999998</v>
      </c>
      <c r="CQ144" s="615">
        <v>-29.895160506725873</v>
      </c>
      <c r="CR144" s="615">
        <v>7.221064552331609</v>
      </c>
      <c r="CS144" s="615">
        <v>-4.2774957910763938</v>
      </c>
      <c r="CT144" s="615">
        <v>-29.8</v>
      </c>
      <c r="CU144" s="615">
        <v>-11.42</v>
      </c>
      <c r="CV144" s="615">
        <v>-13.507048699052017</v>
      </c>
      <c r="CW144" s="615">
        <v>-3.89</v>
      </c>
      <c r="CX144" s="615">
        <v>34.643482358821934</v>
      </c>
      <c r="CY144" s="615">
        <v>-2.8458442574796958</v>
      </c>
      <c r="CZ144" s="626">
        <v>-75.101002343180426</v>
      </c>
      <c r="DA144" s="615"/>
      <c r="DB144" s="626">
        <v>289.00263439394172</v>
      </c>
      <c r="DC144" s="626">
        <v>113.8842103026122</v>
      </c>
      <c r="DD144" s="615">
        <v>0</v>
      </c>
      <c r="DE144" s="624">
        <v>746.16656069568239</v>
      </c>
      <c r="DF144" s="615">
        <v>16.382297244351573</v>
      </c>
      <c r="DG144" s="626">
        <v>762.54885794003394</v>
      </c>
    </row>
    <row r="145" spans="1:111">
      <c r="A145" s="638">
        <v>434</v>
      </c>
      <c r="B145" s="646">
        <v>1</v>
      </c>
      <c r="C145" s="647">
        <v>14352</v>
      </c>
      <c r="D145" s="616" t="s">
        <v>157</v>
      </c>
      <c r="E145" s="648">
        <v>4924853.91</v>
      </c>
      <c r="F145" s="648">
        <v>934796.52</v>
      </c>
      <c r="G145" s="648">
        <v>6766498.8000000007</v>
      </c>
      <c r="H145" s="648">
        <v>6398307.2999999998</v>
      </c>
      <c r="I145" s="648">
        <v>871781.29999999993</v>
      </c>
      <c r="J145" s="648">
        <v>653357.37</v>
      </c>
      <c r="K145" s="649">
        <v>20549595.200000003</v>
      </c>
      <c r="L145" s="615"/>
      <c r="M145" s="648">
        <v>1104738.6361709686</v>
      </c>
      <c r="N145" s="648">
        <v>323755.28640000004</v>
      </c>
      <c r="O145" s="648">
        <v>1666941.4116</v>
      </c>
      <c r="P145" s="648">
        <v>1769328.91</v>
      </c>
      <c r="Q145" s="648">
        <v>691835.04295547062</v>
      </c>
      <c r="R145" s="648">
        <v>0</v>
      </c>
      <c r="S145" s="641">
        <v>222586.42</v>
      </c>
      <c r="T145" s="648">
        <v>480607.99005910178</v>
      </c>
      <c r="U145" s="648">
        <v>707302.3600000001</v>
      </c>
      <c r="V145" s="642">
        <v>6967096.0571855409</v>
      </c>
      <c r="W145" s="643"/>
      <c r="X145" s="644">
        <v>27516691.257185545</v>
      </c>
      <c r="Y145" s="625">
        <v>-22228234.079999998</v>
      </c>
      <c r="Z145" s="654">
        <v>5288457.1771855466</v>
      </c>
      <c r="AA145" s="670">
        <v>0.19219088253586994</v>
      </c>
      <c r="AB145" s="670"/>
      <c r="AC145" s="639">
        <v>0</v>
      </c>
      <c r="AD145" s="639">
        <v>0</v>
      </c>
      <c r="AE145" s="639">
        <v>162036.00106058968</v>
      </c>
      <c r="AF145" s="639">
        <v>284773.25141603523</v>
      </c>
      <c r="AG145" s="639">
        <v>0</v>
      </c>
      <c r="AH145" s="640">
        <v>446809.25247662491</v>
      </c>
      <c r="AI145" s="615"/>
      <c r="AJ145" s="615">
        <v>-14064.96</v>
      </c>
      <c r="AK145" s="615">
        <v>-25546.560000000001</v>
      </c>
      <c r="AL145" s="615">
        <v>-14064.96</v>
      </c>
      <c r="AM145" s="615">
        <v>-143.52000000000001</v>
      </c>
      <c r="AN145" s="615">
        <v>-252308.15999999997</v>
      </c>
      <c r="AO145" s="615">
        <v>-573024.28599999996</v>
      </c>
      <c r="AP145" s="615">
        <v>2253525.4227396073</v>
      </c>
      <c r="AQ145" s="633">
        <v>653082.52109084162</v>
      </c>
      <c r="AR145" s="633">
        <v>-427689.60000000003</v>
      </c>
      <c r="AS145" s="633">
        <v>-163899.84</v>
      </c>
      <c r="AT145" s="633">
        <v>-147885.87050974756</v>
      </c>
      <c r="AU145" s="633">
        <v>-55829.279999999999</v>
      </c>
      <c r="AV145" s="633">
        <v>379376.06370399124</v>
      </c>
      <c r="AW145" s="633">
        <v>2920.2634133606916</v>
      </c>
      <c r="AX145" s="626">
        <v>1614447.2344380529</v>
      </c>
      <c r="AY145" s="615"/>
      <c r="AZ145" s="650">
        <v>-426985.54789886501</v>
      </c>
      <c r="BA145" s="651">
        <v>1751414.3884482943</v>
      </c>
      <c r="BB145" s="644"/>
      <c r="BC145" s="655">
        <v>8674142.504649654</v>
      </c>
      <c r="BD145" s="633">
        <v>1049449.5</v>
      </c>
      <c r="BE145" s="644">
        <v>9723592.004649654</v>
      </c>
      <c r="BF145" s="664"/>
      <c r="BG145" s="615">
        <v>343.14756897993311</v>
      </c>
      <c r="BH145" s="615">
        <v>65.133536789297665</v>
      </c>
      <c r="BI145" s="615">
        <v>471.46730769230777</v>
      </c>
      <c r="BJ145" s="615">
        <v>445.81293896321068</v>
      </c>
      <c r="BK145" s="615">
        <v>60.742844202898546</v>
      </c>
      <c r="BL145" s="615">
        <v>45.523785535117057</v>
      </c>
      <c r="BM145" s="626">
        <v>1431.827982162765</v>
      </c>
      <c r="BN145" s="615"/>
      <c r="BO145" s="615">
        <v>76.974542654052996</v>
      </c>
      <c r="BP145" s="615">
        <v>22.558200000000003</v>
      </c>
      <c r="BQ145" s="615">
        <v>116.14697683946488</v>
      </c>
      <c r="BR145" s="615">
        <v>123.28099986064659</v>
      </c>
      <c r="BS145" s="615">
        <v>48.204782814623094</v>
      </c>
      <c r="BT145" s="615">
        <v>0</v>
      </c>
      <c r="BU145" s="615">
        <v>15.50908723522854</v>
      </c>
      <c r="BV145" s="615">
        <v>33.4871787945305</v>
      </c>
      <c r="BW145" s="615">
        <v>49.282494425864002</v>
      </c>
      <c r="BX145" s="626">
        <v>485.44426262441061</v>
      </c>
      <c r="BY145" s="625"/>
      <c r="BZ145" s="626">
        <v>1917.2722447871756</v>
      </c>
      <c r="CA145" s="626">
        <v>-1548.79</v>
      </c>
      <c r="CB145" s="626">
        <v>368.48224478717577</v>
      </c>
      <c r="CC145" s="670">
        <v>0.19219088253586997</v>
      </c>
      <c r="CD145" s="670"/>
      <c r="CE145" s="615">
        <v>0</v>
      </c>
      <c r="CF145" s="615">
        <v>0</v>
      </c>
      <c r="CG145" s="615">
        <v>11.290133853162603</v>
      </c>
      <c r="CH145" s="615">
        <v>19.842060438686957</v>
      </c>
      <c r="CI145" s="615">
        <v>0</v>
      </c>
      <c r="CJ145" s="626">
        <v>31.132194291849562</v>
      </c>
      <c r="CK145" s="615">
        <v>0</v>
      </c>
      <c r="CL145" s="615">
        <v>-0.98</v>
      </c>
      <c r="CM145" s="615">
        <v>-1.78</v>
      </c>
      <c r="CN145" s="615">
        <v>-0.98</v>
      </c>
      <c r="CO145" s="615">
        <v>-0.01</v>
      </c>
      <c r="CP145" s="615">
        <v>-17.579999999999998</v>
      </c>
      <c r="CQ145" s="615">
        <v>-39.926441332218502</v>
      </c>
      <c r="CR145" s="615">
        <v>157.01821507382994</v>
      </c>
      <c r="CS145" s="615">
        <v>45.504634970097662</v>
      </c>
      <c r="CT145" s="615">
        <v>-29.8</v>
      </c>
      <c r="CU145" s="615">
        <v>-11.42</v>
      </c>
      <c r="CV145" s="615">
        <v>-10.304199450233247</v>
      </c>
      <c r="CW145" s="615">
        <v>-3.89</v>
      </c>
      <c r="CX145" s="615">
        <v>26.433672220177762</v>
      </c>
      <c r="CY145" s="615">
        <v>0.2034743180992678</v>
      </c>
      <c r="CZ145" s="626">
        <v>112.48935579975284</v>
      </c>
      <c r="DA145" s="615"/>
      <c r="DB145" s="626">
        <v>-29.750943972886358</v>
      </c>
      <c r="DC145" s="626">
        <v>122.03277511484771</v>
      </c>
      <c r="DD145" s="615">
        <v>0</v>
      </c>
      <c r="DE145" s="624">
        <v>604.38562602073955</v>
      </c>
      <c r="DF145" s="615">
        <v>73.122178093645488</v>
      </c>
      <c r="DG145" s="626">
        <v>677.50780411438507</v>
      </c>
    </row>
    <row r="146" spans="1:111">
      <c r="A146" s="638">
        <v>435</v>
      </c>
      <c r="B146" s="646">
        <v>13</v>
      </c>
      <c r="C146" s="647">
        <v>711</v>
      </c>
      <c r="D146" s="616" t="s">
        <v>158</v>
      </c>
      <c r="E146" s="648">
        <v>170441.21</v>
      </c>
      <c r="F146" s="648">
        <v>9538.74</v>
      </c>
      <c r="G146" s="648">
        <v>261507.20000000001</v>
      </c>
      <c r="H146" s="648">
        <v>290832.14999999997</v>
      </c>
      <c r="I146" s="648">
        <v>44800.36</v>
      </c>
      <c r="J146" s="648">
        <v>27198.12</v>
      </c>
      <c r="K146" s="649">
        <v>804317.78</v>
      </c>
      <c r="L146" s="615"/>
      <c r="M146" s="648">
        <v>58391.713941254224</v>
      </c>
      <c r="N146" s="648">
        <v>0</v>
      </c>
      <c r="O146" s="648">
        <v>0</v>
      </c>
      <c r="P146" s="648">
        <v>10018.85</v>
      </c>
      <c r="Q146" s="648">
        <v>180960.68179639112</v>
      </c>
      <c r="R146" s="648">
        <v>0</v>
      </c>
      <c r="S146" s="641">
        <v>98963.35</v>
      </c>
      <c r="T146" s="648">
        <v>23559.510526418861</v>
      </c>
      <c r="U146" s="648">
        <v>29806.305</v>
      </c>
      <c r="V146" s="642">
        <v>401700.4112640642</v>
      </c>
      <c r="W146" s="643"/>
      <c r="X146" s="644">
        <v>1206018.1912640643</v>
      </c>
      <c r="Y146" s="625">
        <v>-1101189.69</v>
      </c>
      <c r="Z146" s="654">
        <v>104828.50126406434</v>
      </c>
      <c r="AA146" s="670">
        <v>8.6921160910674491E-2</v>
      </c>
      <c r="AB146" s="670"/>
      <c r="AC146" s="639">
        <v>215589.55260149998</v>
      </c>
      <c r="AD146" s="639">
        <v>0</v>
      </c>
      <c r="AE146" s="639">
        <v>6032.851662954512</v>
      </c>
      <c r="AF146" s="639">
        <v>11613.35839218082</v>
      </c>
      <c r="AG146" s="639">
        <v>3019.3971716210754</v>
      </c>
      <c r="AH146" s="640">
        <v>236255.15982825638</v>
      </c>
      <c r="AI146" s="615"/>
      <c r="AJ146" s="615">
        <v>-696.78</v>
      </c>
      <c r="AK146" s="615">
        <v>-1265.58</v>
      </c>
      <c r="AL146" s="615">
        <v>-696.78</v>
      </c>
      <c r="AM146" s="615">
        <v>-7.11</v>
      </c>
      <c r="AN146" s="615">
        <v>-12499.38</v>
      </c>
      <c r="AO146" s="615">
        <v>-12151.48</v>
      </c>
      <c r="AP146" s="615">
        <v>386514.52093453839</v>
      </c>
      <c r="AQ146" s="633">
        <v>374686.44892293186</v>
      </c>
      <c r="AR146" s="633">
        <v>-21187.8</v>
      </c>
      <c r="AS146" s="633">
        <v>-8119.62</v>
      </c>
      <c r="AT146" s="633">
        <v>-23259.888966911378</v>
      </c>
      <c r="AU146" s="633">
        <v>-2765.79</v>
      </c>
      <c r="AV146" s="633">
        <v>24003.422800615794</v>
      </c>
      <c r="AW146" s="633">
        <v>-6318.0109282021049</v>
      </c>
      <c r="AX146" s="626">
        <v>696236.17276297254</v>
      </c>
      <c r="AY146" s="615"/>
      <c r="AZ146" s="650">
        <v>51505.533814607443</v>
      </c>
      <c r="BA146" s="651">
        <v>128822.0170506219</v>
      </c>
      <c r="BB146" s="644"/>
      <c r="BC146" s="655">
        <v>1217647.3847205227</v>
      </c>
      <c r="BD146" s="633">
        <v>-217310.25</v>
      </c>
      <c r="BE146" s="644">
        <v>1000337.1347205227</v>
      </c>
      <c r="BF146" s="664"/>
      <c r="BG146" s="615">
        <v>239.72040787623064</v>
      </c>
      <c r="BH146" s="615">
        <v>13.415949367088608</v>
      </c>
      <c r="BI146" s="615">
        <v>367.8019690576653</v>
      </c>
      <c r="BJ146" s="615">
        <v>409.0466244725738</v>
      </c>
      <c r="BK146" s="615">
        <v>63.010351617440229</v>
      </c>
      <c r="BL146" s="615">
        <v>38.25333333333333</v>
      </c>
      <c r="BM146" s="626">
        <v>1131.248635724332</v>
      </c>
      <c r="BN146" s="615"/>
      <c r="BO146" s="615">
        <v>82.126179945505243</v>
      </c>
      <c r="BP146" s="615">
        <v>0</v>
      </c>
      <c r="BQ146" s="615">
        <v>0</v>
      </c>
      <c r="BR146" s="615">
        <v>14.091209563994374</v>
      </c>
      <c r="BS146" s="615">
        <v>254.51572685849663</v>
      </c>
      <c r="BT146" s="615">
        <v>0</v>
      </c>
      <c r="BU146" s="615">
        <v>139.18895921237694</v>
      </c>
      <c r="BV146" s="615">
        <v>33.135739137016678</v>
      </c>
      <c r="BW146" s="615">
        <v>41.921666666666667</v>
      </c>
      <c r="BX146" s="626">
        <v>564.9794813840565</v>
      </c>
      <c r="BY146" s="625"/>
      <c r="BZ146" s="626">
        <v>1696.2281171083887</v>
      </c>
      <c r="CA146" s="626">
        <v>-1548.79</v>
      </c>
      <c r="CB146" s="626">
        <v>147.43811710838867</v>
      </c>
      <c r="CC146" s="670">
        <v>8.6921160910674491E-2</v>
      </c>
      <c r="CD146" s="670"/>
      <c r="CE146" s="615">
        <v>303.22018649999995</v>
      </c>
      <c r="CF146" s="615">
        <v>0</v>
      </c>
      <c r="CG146" s="615">
        <v>8.485023435941649</v>
      </c>
      <c r="CH146" s="615">
        <v>16.333837401098201</v>
      </c>
      <c r="CI146" s="615">
        <v>4.2466908180324552</v>
      </c>
      <c r="CJ146" s="626">
        <v>332.28573815507224</v>
      </c>
      <c r="CK146" s="615">
        <v>0</v>
      </c>
      <c r="CL146" s="615">
        <v>-0.98</v>
      </c>
      <c r="CM146" s="615">
        <v>-1.7799999999999998</v>
      </c>
      <c r="CN146" s="615">
        <v>-0.98</v>
      </c>
      <c r="CO146" s="615">
        <v>-0.01</v>
      </c>
      <c r="CP146" s="615">
        <v>-17.579999999999998</v>
      </c>
      <c r="CQ146" s="615">
        <v>-17.090689170182841</v>
      </c>
      <c r="CR146" s="615">
        <v>543.62098584323257</v>
      </c>
      <c r="CS146" s="615">
        <v>526.98516022915874</v>
      </c>
      <c r="CT146" s="615">
        <v>-29.8</v>
      </c>
      <c r="CU146" s="615">
        <v>-11.42</v>
      </c>
      <c r="CV146" s="615">
        <v>-32.714330473855668</v>
      </c>
      <c r="CW146" s="615">
        <v>-3.89</v>
      </c>
      <c r="CX146" s="615">
        <v>33.760088327167082</v>
      </c>
      <c r="CY146" s="615">
        <v>-8.8860913195528894</v>
      </c>
      <c r="CZ146" s="626">
        <v>979.23512343596701</v>
      </c>
      <c r="DA146" s="615"/>
      <c r="DB146" s="626">
        <v>72.440975829265042</v>
      </c>
      <c r="DC146" s="626">
        <v>181.18427151986202</v>
      </c>
      <c r="DD146" s="615">
        <v>0</v>
      </c>
      <c r="DE146" s="624">
        <v>1712.5842260485551</v>
      </c>
      <c r="DF146" s="615">
        <v>-305.64029535864978</v>
      </c>
      <c r="DG146" s="626">
        <v>1406.9439306899053</v>
      </c>
    </row>
    <row r="147" spans="1:111">
      <c r="A147" s="638">
        <v>436</v>
      </c>
      <c r="B147" s="646">
        <v>17</v>
      </c>
      <c r="C147" s="647">
        <v>2008</v>
      </c>
      <c r="D147" s="616" t="s">
        <v>159</v>
      </c>
      <c r="E147" s="648">
        <v>1390441.45</v>
      </c>
      <c r="F147" s="648">
        <v>238468.5</v>
      </c>
      <c r="G147" s="648">
        <v>1716141</v>
      </c>
      <c r="H147" s="648">
        <v>1828087.8</v>
      </c>
      <c r="I147" s="648">
        <v>104346.92</v>
      </c>
      <c r="J147" s="648">
        <v>86328.209999999992</v>
      </c>
      <c r="K147" s="649">
        <v>5363813.88</v>
      </c>
      <c r="L147" s="615"/>
      <c r="M147" s="648">
        <v>133745.88999516045</v>
      </c>
      <c r="N147" s="648">
        <v>0</v>
      </c>
      <c r="O147" s="648">
        <v>0</v>
      </c>
      <c r="P147" s="648">
        <v>178335.53</v>
      </c>
      <c r="Q147" s="648">
        <v>180656.97156120834</v>
      </c>
      <c r="R147" s="648">
        <v>0</v>
      </c>
      <c r="S147" s="641">
        <v>0</v>
      </c>
      <c r="T147" s="648">
        <v>56814.18189039045</v>
      </c>
      <c r="U147" s="648">
        <v>74389.997499999998</v>
      </c>
      <c r="V147" s="642">
        <v>623942.57094675931</v>
      </c>
      <c r="W147" s="643"/>
      <c r="X147" s="644">
        <v>5987756.4509467594</v>
      </c>
      <c r="Y147" s="625">
        <v>-3109970.32</v>
      </c>
      <c r="Z147" s="654">
        <v>2877786.1309467596</v>
      </c>
      <c r="AA147" s="670">
        <v>0.48061175408891854</v>
      </c>
      <c r="AB147" s="670"/>
      <c r="AC147" s="639">
        <v>8384.8256799999981</v>
      </c>
      <c r="AD147" s="639">
        <v>0</v>
      </c>
      <c r="AE147" s="639">
        <v>17679.008722186143</v>
      </c>
      <c r="AF147" s="639">
        <v>24674.500040511633</v>
      </c>
      <c r="AG147" s="639">
        <v>0</v>
      </c>
      <c r="AH147" s="640">
        <v>50738.334442697771</v>
      </c>
      <c r="AI147" s="615"/>
      <c r="AJ147" s="615">
        <v>-1967.84</v>
      </c>
      <c r="AK147" s="615">
        <v>-3574.2400000000002</v>
      </c>
      <c r="AL147" s="615">
        <v>-1967.84</v>
      </c>
      <c r="AM147" s="615">
        <v>-20.080000000000002</v>
      </c>
      <c r="AN147" s="615">
        <v>-35300.639999999999</v>
      </c>
      <c r="AO147" s="615">
        <v>-34092.4804</v>
      </c>
      <c r="AP147" s="615">
        <v>-93853.417441251542</v>
      </c>
      <c r="AQ147" s="633">
        <v>-147612.19681144613</v>
      </c>
      <c r="AR147" s="633">
        <v>-59838.400000000001</v>
      </c>
      <c r="AS147" s="633">
        <v>-22931.360000000001</v>
      </c>
      <c r="AT147" s="633">
        <v>-83277.291511597577</v>
      </c>
      <c r="AU147" s="633">
        <v>-7811.12</v>
      </c>
      <c r="AV147" s="633">
        <v>33436.819269533007</v>
      </c>
      <c r="AW147" s="633">
        <v>-8157.7768180386265</v>
      </c>
      <c r="AX147" s="626">
        <v>-466967.86371280084</v>
      </c>
      <c r="AY147" s="615"/>
      <c r="AZ147" s="650">
        <v>1436760.6980171942</v>
      </c>
      <c r="BA147" s="651">
        <v>207475.83254317343</v>
      </c>
      <c r="BB147" s="644"/>
      <c r="BC147" s="655">
        <v>4105793.1322370237</v>
      </c>
      <c r="BD147" s="633">
        <v>64451.040000000008</v>
      </c>
      <c r="BE147" s="644">
        <v>4170244.1722370237</v>
      </c>
      <c r="BF147" s="664"/>
      <c r="BG147" s="615">
        <v>692.45092131474098</v>
      </c>
      <c r="BH147" s="615">
        <v>118.75921314741036</v>
      </c>
      <c r="BI147" s="615">
        <v>854.65189243027885</v>
      </c>
      <c r="BJ147" s="615">
        <v>910.40229083665338</v>
      </c>
      <c r="BK147" s="615">
        <v>51.965597609561755</v>
      </c>
      <c r="BL147" s="615">
        <v>42.99213645418326</v>
      </c>
      <c r="BM147" s="626">
        <v>2671.2220517928286</v>
      </c>
      <c r="BN147" s="615"/>
      <c r="BO147" s="615">
        <v>66.606518921892658</v>
      </c>
      <c r="BP147" s="615">
        <v>0</v>
      </c>
      <c r="BQ147" s="615">
        <v>0</v>
      </c>
      <c r="BR147" s="615">
        <v>88.812514940239041</v>
      </c>
      <c r="BS147" s="615">
        <v>89.96861133526312</v>
      </c>
      <c r="BT147" s="615">
        <v>0</v>
      </c>
      <c r="BU147" s="615">
        <v>0</v>
      </c>
      <c r="BV147" s="615">
        <v>28.29391528405899</v>
      </c>
      <c r="BW147" s="615">
        <v>37.04681150398406</v>
      </c>
      <c r="BX147" s="626">
        <v>310.72837198543789</v>
      </c>
      <c r="BY147" s="625"/>
      <c r="BZ147" s="626">
        <v>2981.9504237782667</v>
      </c>
      <c r="CA147" s="626">
        <v>-1548.79</v>
      </c>
      <c r="CB147" s="626">
        <v>1433.1604237782667</v>
      </c>
      <c r="CC147" s="670">
        <v>0.48061175408891854</v>
      </c>
      <c r="CD147" s="670"/>
      <c r="CE147" s="615">
        <v>4.1757099999999987</v>
      </c>
      <c r="CF147" s="615">
        <v>0</v>
      </c>
      <c r="CG147" s="615">
        <v>8.8042872122440947</v>
      </c>
      <c r="CH147" s="615">
        <v>12.288097629736869</v>
      </c>
      <c r="CI147" s="615">
        <v>0</v>
      </c>
      <c r="CJ147" s="626">
        <v>25.268094841980961</v>
      </c>
      <c r="CK147" s="615">
        <v>0</v>
      </c>
      <c r="CL147" s="615">
        <v>-0.98</v>
      </c>
      <c r="CM147" s="615">
        <v>-1.78</v>
      </c>
      <c r="CN147" s="615">
        <v>-0.98</v>
      </c>
      <c r="CO147" s="615">
        <v>-0.01</v>
      </c>
      <c r="CP147" s="615">
        <v>-17.579999999999998</v>
      </c>
      <c r="CQ147" s="615">
        <v>-16.978326892430278</v>
      </c>
      <c r="CR147" s="615">
        <v>-46.739749721738818</v>
      </c>
      <c r="CS147" s="615">
        <v>-73.51205020490346</v>
      </c>
      <c r="CT147" s="615">
        <v>-29.8</v>
      </c>
      <c r="CU147" s="615">
        <v>-11.42</v>
      </c>
      <c r="CV147" s="615">
        <v>-41.472754736851385</v>
      </c>
      <c r="CW147" s="615">
        <v>-3.89</v>
      </c>
      <c r="CX147" s="615">
        <v>16.65180242506624</v>
      </c>
      <c r="CY147" s="615">
        <v>-4.0626378575889577</v>
      </c>
      <c r="CZ147" s="626">
        <v>-232.55371698844664</v>
      </c>
      <c r="DA147" s="615"/>
      <c r="DB147" s="626">
        <v>715.51827590497714</v>
      </c>
      <c r="DC147" s="626">
        <v>103.32461780038517</v>
      </c>
      <c r="DD147" s="615">
        <v>0</v>
      </c>
      <c r="DE147" s="624">
        <v>2044.7176953371631</v>
      </c>
      <c r="DF147" s="615">
        <v>32.097131474103591</v>
      </c>
      <c r="DG147" s="626">
        <v>2076.8148268112668</v>
      </c>
    </row>
    <row r="148" spans="1:111">
      <c r="A148" s="638">
        <v>440</v>
      </c>
      <c r="B148" s="646">
        <v>15</v>
      </c>
      <c r="C148" s="647">
        <v>5884</v>
      </c>
      <c r="D148" s="616" t="s">
        <v>160</v>
      </c>
      <c r="E148" s="648">
        <v>6611324.8300000001</v>
      </c>
      <c r="F148" s="648">
        <v>1125571.32</v>
      </c>
      <c r="G148" s="648">
        <v>5385413.9000000004</v>
      </c>
      <c r="H148" s="648">
        <v>4487124.5999999996</v>
      </c>
      <c r="I148" s="648">
        <v>284110.12</v>
      </c>
      <c r="J148" s="648">
        <v>257435.36999999997</v>
      </c>
      <c r="K148" s="649">
        <v>18150980.140000001</v>
      </c>
      <c r="L148" s="615"/>
      <c r="M148" s="648">
        <v>105189.52493198747</v>
      </c>
      <c r="N148" s="648">
        <v>132732.44880000001</v>
      </c>
      <c r="O148" s="648">
        <v>1618090.0182</v>
      </c>
      <c r="P148" s="648">
        <v>410772.85</v>
      </c>
      <c r="Q148" s="648">
        <v>120581.3997629752</v>
      </c>
      <c r="R148" s="648">
        <v>0</v>
      </c>
      <c r="S148" s="641">
        <v>706371.19000000006</v>
      </c>
      <c r="T148" s="648">
        <v>97715.75320693494</v>
      </c>
      <c r="U148" s="648">
        <v>73886.9375</v>
      </c>
      <c r="V148" s="642">
        <v>3265340.1224018973</v>
      </c>
      <c r="W148" s="643"/>
      <c r="X148" s="644">
        <v>21416320.262401897</v>
      </c>
      <c r="Y148" s="625">
        <v>-9113080.3599999994</v>
      </c>
      <c r="Z148" s="654">
        <v>12303239.902401898</v>
      </c>
      <c r="AA148" s="670">
        <v>0.57447963756879572</v>
      </c>
      <c r="AB148" s="670"/>
      <c r="AC148" s="639">
        <v>0</v>
      </c>
      <c r="AD148" s="639">
        <v>0</v>
      </c>
      <c r="AE148" s="639">
        <v>37790.126479425329</v>
      </c>
      <c r="AF148" s="639">
        <v>124027.87283241416</v>
      </c>
      <c r="AG148" s="639">
        <v>98770.591863671158</v>
      </c>
      <c r="AH148" s="640">
        <v>260588.59117551066</v>
      </c>
      <c r="AI148" s="615"/>
      <c r="AJ148" s="615">
        <v>-5766.32</v>
      </c>
      <c r="AK148" s="615">
        <v>-10473.52</v>
      </c>
      <c r="AL148" s="615">
        <v>-5766.32</v>
      </c>
      <c r="AM148" s="615">
        <v>-58.84</v>
      </c>
      <c r="AN148" s="615">
        <v>-103440.71999999999</v>
      </c>
      <c r="AO148" s="615">
        <v>-39698.088199999998</v>
      </c>
      <c r="AP148" s="615">
        <v>-1088842.0824706783</v>
      </c>
      <c r="AQ148" s="633">
        <v>-1015988.7386618416</v>
      </c>
      <c r="AR148" s="633">
        <v>-175343.2</v>
      </c>
      <c r="AS148" s="633">
        <v>-67195.28</v>
      </c>
      <c r="AT148" s="633">
        <v>-279151.67519919353</v>
      </c>
      <c r="AU148" s="633">
        <v>-22888.760000000002</v>
      </c>
      <c r="AV148" s="633">
        <v>83198.100267148111</v>
      </c>
      <c r="AW148" s="633">
        <v>-27958.850769834979</v>
      </c>
      <c r="AX148" s="626">
        <v>-2759374.2950343997</v>
      </c>
      <c r="AY148" s="615"/>
      <c r="AZ148" s="650">
        <v>3262995.341599443</v>
      </c>
      <c r="BA148" s="651">
        <v>375551.72333187965</v>
      </c>
      <c r="BB148" s="644"/>
      <c r="BC148" s="655">
        <v>13443001.263474332</v>
      </c>
      <c r="BD148" s="633">
        <v>-38868.5</v>
      </c>
      <c r="BE148" s="644">
        <v>13404132.763474332</v>
      </c>
      <c r="BF148" s="664"/>
      <c r="BG148" s="615">
        <v>1123.6106101291639</v>
      </c>
      <c r="BH148" s="615">
        <v>191.29356220258327</v>
      </c>
      <c r="BI148" s="615">
        <v>915.26408905506469</v>
      </c>
      <c r="BJ148" s="615">
        <v>762.59765465669602</v>
      </c>
      <c r="BK148" s="615">
        <v>48.285200543847722</v>
      </c>
      <c r="BL148" s="615">
        <v>43.751762406526169</v>
      </c>
      <c r="BM148" s="626">
        <v>3084.8028789938817</v>
      </c>
      <c r="BN148" s="615"/>
      <c r="BO148" s="615">
        <v>17.877213618624655</v>
      </c>
      <c r="BP148" s="615">
        <v>22.558200000000003</v>
      </c>
      <c r="BQ148" s="615">
        <v>274.99830356900071</v>
      </c>
      <c r="BR148" s="615">
        <v>69.811837185588033</v>
      </c>
      <c r="BS148" s="615">
        <v>20.493099891736097</v>
      </c>
      <c r="BT148" s="615">
        <v>0</v>
      </c>
      <c r="BU148" s="615">
        <v>120.0494884432359</v>
      </c>
      <c r="BV148" s="615">
        <v>16.607028077317292</v>
      </c>
      <c r="BW148" s="615">
        <v>12.557263341264447</v>
      </c>
      <c r="BX148" s="626">
        <v>554.952434126767</v>
      </c>
      <c r="BY148" s="625"/>
      <c r="BZ148" s="626">
        <v>3639.7553131206487</v>
      </c>
      <c r="CA148" s="626">
        <v>-1548.79</v>
      </c>
      <c r="CB148" s="626">
        <v>2090.9653131206487</v>
      </c>
      <c r="CC148" s="670">
        <v>0.57447963756879572</v>
      </c>
      <c r="CD148" s="670"/>
      <c r="CE148" s="615">
        <v>0</v>
      </c>
      <c r="CF148" s="615">
        <v>0</v>
      </c>
      <c r="CG148" s="615">
        <v>6.4225231950077042</v>
      </c>
      <c r="CH148" s="615">
        <v>21.07883630734435</v>
      </c>
      <c r="CI148" s="615">
        <v>16.78630045269734</v>
      </c>
      <c r="CJ148" s="626">
        <v>44.287659955049399</v>
      </c>
      <c r="CK148" s="615">
        <v>0</v>
      </c>
      <c r="CL148" s="615">
        <v>-0.98</v>
      </c>
      <c r="CM148" s="615">
        <v>-1.78</v>
      </c>
      <c r="CN148" s="615">
        <v>-0.98</v>
      </c>
      <c r="CO148" s="615">
        <v>-0.01</v>
      </c>
      <c r="CP148" s="615">
        <v>-17.579999999999998</v>
      </c>
      <c r="CQ148" s="615">
        <v>-6.7467858939496939</v>
      </c>
      <c r="CR148" s="615">
        <v>-185.05133964491472</v>
      </c>
      <c r="CS148" s="615">
        <v>-172.66973804586024</v>
      </c>
      <c r="CT148" s="615">
        <v>-29.8</v>
      </c>
      <c r="CU148" s="615">
        <v>-11.42</v>
      </c>
      <c r="CV148" s="615">
        <v>-47.442500883615487</v>
      </c>
      <c r="CW148" s="615">
        <v>-3.89</v>
      </c>
      <c r="CX148" s="615">
        <v>14.139717924396347</v>
      </c>
      <c r="CY148" s="615">
        <v>-4.7516741621065561</v>
      </c>
      <c r="CZ148" s="626">
        <v>-468.96232070605026</v>
      </c>
      <c r="DA148" s="615"/>
      <c r="DB148" s="626">
        <v>554.55393297067349</v>
      </c>
      <c r="DC148" s="626">
        <v>63.825921708341205</v>
      </c>
      <c r="DD148" s="615">
        <v>0</v>
      </c>
      <c r="DE148" s="624">
        <v>2284.6705070486628</v>
      </c>
      <c r="DF148" s="615">
        <v>-6.6057953772943572</v>
      </c>
      <c r="DG148" s="626">
        <v>2278.0647116713685</v>
      </c>
    </row>
    <row r="149" spans="1:111">
      <c r="A149" s="638">
        <v>441</v>
      </c>
      <c r="B149" s="646">
        <v>9</v>
      </c>
      <c r="C149" s="647">
        <v>4358</v>
      </c>
      <c r="D149" s="616" t="s">
        <v>161</v>
      </c>
      <c r="E149" s="648">
        <v>1354559.09</v>
      </c>
      <c r="F149" s="648">
        <v>219391.02</v>
      </c>
      <c r="G149" s="648">
        <v>1773345.7000000002</v>
      </c>
      <c r="H149" s="648">
        <v>1841936.95</v>
      </c>
      <c r="I149" s="648">
        <v>269223.48</v>
      </c>
      <c r="J149" s="648">
        <v>184448.00999999998</v>
      </c>
      <c r="K149" s="649">
        <v>5642904.25</v>
      </c>
      <c r="L149" s="615"/>
      <c r="M149" s="648">
        <v>299155.76648745983</v>
      </c>
      <c r="N149" s="648">
        <v>0</v>
      </c>
      <c r="O149" s="648">
        <v>0</v>
      </c>
      <c r="P149" s="648">
        <v>496934.96</v>
      </c>
      <c r="Q149" s="648">
        <v>632873.07535290765</v>
      </c>
      <c r="R149" s="648">
        <v>0</v>
      </c>
      <c r="S149" s="641">
        <v>0</v>
      </c>
      <c r="T149" s="648">
        <v>127249.65724725569</v>
      </c>
      <c r="U149" s="648">
        <v>180912.95250000001</v>
      </c>
      <c r="V149" s="642">
        <v>1737126.4115876234</v>
      </c>
      <c r="W149" s="643"/>
      <c r="X149" s="644">
        <v>7380030.6615876239</v>
      </c>
      <c r="Y149" s="625">
        <v>-6749626.8200000003</v>
      </c>
      <c r="Z149" s="654">
        <v>630403.84158762358</v>
      </c>
      <c r="AA149" s="670">
        <v>8.5420219846621667E-2</v>
      </c>
      <c r="AB149" s="670"/>
      <c r="AC149" s="639">
        <v>189723.647344</v>
      </c>
      <c r="AD149" s="639">
        <v>0</v>
      </c>
      <c r="AE149" s="639">
        <v>42897.071410515855</v>
      </c>
      <c r="AF149" s="639">
        <v>78127.753000034703</v>
      </c>
      <c r="AG149" s="639">
        <v>0</v>
      </c>
      <c r="AH149" s="640">
        <v>310748.47175455058</v>
      </c>
      <c r="AI149" s="615"/>
      <c r="AJ149" s="615">
        <v>-4270.84</v>
      </c>
      <c r="AK149" s="615">
        <v>-7757.24</v>
      </c>
      <c r="AL149" s="615">
        <v>-4270.84</v>
      </c>
      <c r="AM149" s="615">
        <v>-43.58</v>
      </c>
      <c r="AN149" s="615">
        <v>-76613.64</v>
      </c>
      <c r="AO149" s="615">
        <v>-173123.77</v>
      </c>
      <c r="AP149" s="615">
        <v>-829996.46312295948</v>
      </c>
      <c r="AQ149" s="633">
        <v>-135250.73217351604</v>
      </c>
      <c r="AR149" s="633">
        <v>-129868.40000000001</v>
      </c>
      <c r="AS149" s="633">
        <v>-49768.36</v>
      </c>
      <c r="AT149" s="633">
        <v>-21278.067516276617</v>
      </c>
      <c r="AU149" s="633">
        <v>-16952.62</v>
      </c>
      <c r="AV149" s="633">
        <v>229570.70439166753</v>
      </c>
      <c r="AW149" s="633">
        <v>-1281.6997249842825</v>
      </c>
      <c r="AX149" s="626">
        <v>-1220905.5481460688</v>
      </c>
      <c r="AY149" s="615"/>
      <c r="AZ149" s="650">
        <v>1275806.9872389517</v>
      </c>
      <c r="BA149" s="651">
        <v>601870.83843250549</v>
      </c>
      <c r="BB149" s="644"/>
      <c r="BC149" s="655">
        <v>1597924.5908675627</v>
      </c>
      <c r="BD149" s="633">
        <v>-75970.25</v>
      </c>
      <c r="BE149" s="644">
        <v>1521954.3408675627</v>
      </c>
      <c r="BF149" s="664"/>
      <c r="BG149" s="615">
        <v>310.82126893070216</v>
      </c>
      <c r="BH149" s="615">
        <v>50.342134006424963</v>
      </c>
      <c r="BI149" s="615">
        <v>406.91732446076185</v>
      </c>
      <c r="BJ149" s="615">
        <v>422.65648233134465</v>
      </c>
      <c r="BK149" s="615">
        <v>61.776842588343271</v>
      </c>
      <c r="BL149" s="615">
        <v>42.324004130335013</v>
      </c>
      <c r="BM149" s="626">
        <v>1294.8380564479119</v>
      </c>
      <c r="BN149" s="615"/>
      <c r="BO149" s="615">
        <v>68.645196532230344</v>
      </c>
      <c r="BP149" s="615">
        <v>0</v>
      </c>
      <c r="BQ149" s="615">
        <v>0</v>
      </c>
      <c r="BR149" s="615">
        <v>114.02821477742084</v>
      </c>
      <c r="BS149" s="615">
        <v>145.22099021406785</v>
      </c>
      <c r="BT149" s="615">
        <v>0</v>
      </c>
      <c r="BU149" s="615">
        <v>0</v>
      </c>
      <c r="BV149" s="615">
        <v>29.199095283904473</v>
      </c>
      <c r="BW149" s="615">
        <v>41.512839031665905</v>
      </c>
      <c r="BX149" s="626">
        <v>398.60633583928944</v>
      </c>
      <c r="BY149" s="625"/>
      <c r="BZ149" s="626">
        <v>1693.4443922872015</v>
      </c>
      <c r="CA149" s="626">
        <v>-1548.79</v>
      </c>
      <c r="CB149" s="626">
        <v>144.65439228720138</v>
      </c>
      <c r="CC149" s="670">
        <v>8.5420219846621667E-2</v>
      </c>
      <c r="CD149" s="670"/>
      <c r="CE149" s="615">
        <v>43.534568</v>
      </c>
      <c r="CF149" s="615">
        <v>0</v>
      </c>
      <c r="CG149" s="615">
        <v>9.8432931185213075</v>
      </c>
      <c r="CH149" s="615">
        <v>17.927432996795481</v>
      </c>
      <c r="CI149" s="615">
        <v>0</v>
      </c>
      <c r="CJ149" s="626">
        <v>71.305294115316798</v>
      </c>
      <c r="CK149" s="615">
        <v>0</v>
      </c>
      <c r="CL149" s="615">
        <v>-0.98</v>
      </c>
      <c r="CM149" s="615">
        <v>-1.78</v>
      </c>
      <c r="CN149" s="615">
        <v>-0.98</v>
      </c>
      <c r="CO149" s="615">
        <v>-0.01</v>
      </c>
      <c r="CP149" s="615">
        <v>-17.579999999999998</v>
      </c>
      <c r="CQ149" s="615">
        <v>-39.725509407985314</v>
      </c>
      <c r="CR149" s="615">
        <v>-190.45352526915087</v>
      </c>
      <c r="CS149" s="615">
        <v>-31.035046391352921</v>
      </c>
      <c r="CT149" s="615">
        <v>-29.8</v>
      </c>
      <c r="CU149" s="615">
        <v>-11.42</v>
      </c>
      <c r="CV149" s="615">
        <v>-4.8825304075898615</v>
      </c>
      <c r="CW149" s="615">
        <v>-3.8899999999999997</v>
      </c>
      <c r="CX149" s="615">
        <v>52.677995500612099</v>
      </c>
      <c r="CY149" s="615">
        <v>-0.29410273634334155</v>
      </c>
      <c r="CZ149" s="626">
        <v>-280.15271871181017</v>
      </c>
      <c r="DA149" s="615"/>
      <c r="DB149" s="626">
        <v>292.75057072945197</v>
      </c>
      <c r="DC149" s="626">
        <v>138.10712217359006</v>
      </c>
      <c r="DD149" s="615">
        <v>0</v>
      </c>
      <c r="DE149" s="624">
        <v>366.66466059375006</v>
      </c>
      <c r="DF149" s="615">
        <v>-17.432365764111978</v>
      </c>
      <c r="DG149" s="626">
        <v>349.23229482963808</v>
      </c>
    </row>
    <row r="150" spans="1:111">
      <c r="A150" s="638">
        <v>444</v>
      </c>
      <c r="B150" s="646">
        <v>1</v>
      </c>
      <c r="C150" s="647">
        <v>45687</v>
      </c>
      <c r="D150" s="616" t="s">
        <v>162</v>
      </c>
      <c r="E150" s="648">
        <v>17456768.140000001</v>
      </c>
      <c r="F150" s="648">
        <v>3920422.14</v>
      </c>
      <c r="G150" s="648">
        <v>23699090</v>
      </c>
      <c r="H150" s="648">
        <v>24568392.099999998</v>
      </c>
      <c r="I150" s="648">
        <v>2714424.32</v>
      </c>
      <c r="J150" s="648">
        <v>2175763.5299999998</v>
      </c>
      <c r="K150" s="649">
        <v>74534860.229999989</v>
      </c>
      <c r="L150" s="615"/>
      <c r="M150" s="648">
        <v>3135464.3716296591</v>
      </c>
      <c r="N150" s="648">
        <v>1030616.4834000001</v>
      </c>
      <c r="O150" s="648">
        <v>469932.42239999998</v>
      </c>
      <c r="P150" s="648">
        <v>6243747.3200000003</v>
      </c>
      <c r="Q150" s="648">
        <v>793189.89755229326</v>
      </c>
      <c r="R150" s="648">
        <v>0</v>
      </c>
      <c r="S150" s="641">
        <v>0</v>
      </c>
      <c r="T150" s="648">
        <v>1518991.2037891306</v>
      </c>
      <c r="U150" s="648">
        <v>2138193.6475000004</v>
      </c>
      <c r="V150" s="642">
        <v>15330135.346271083</v>
      </c>
      <c r="W150" s="643"/>
      <c r="X150" s="644">
        <v>89864995.576271072</v>
      </c>
      <c r="Y150" s="625">
        <v>-70759568.730000004</v>
      </c>
      <c r="Z150" s="654">
        <v>19105426.846271068</v>
      </c>
      <c r="AA150" s="670">
        <v>0.21260143311369473</v>
      </c>
      <c r="AB150" s="670"/>
      <c r="AC150" s="639">
        <v>0</v>
      </c>
      <c r="AD150" s="639">
        <v>0</v>
      </c>
      <c r="AE150" s="639">
        <v>497993.18914605293</v>
      </c>
      <c r="AF150" s="639">
        <v>961334.06363481202</v>
      </c>
      <c r="AG150" s="639">
        <v>0</v>
      </c>
      <c r="AH150" s="640">
        <v>1459327.2527808649</v>
      </c>
      <c r="AI150" s="615"/>
      <c r="AJ150" s="615">
        <v>-44773.26</v>
      </c>
      <c r="AK150" s="615">
        <v>-81322.86</v>
      </c>
      <c r="AL150" s="615">
        <v>-44773.26</v>
      </c>
      <c r="AM150" s="615">
        <v>-456.87</v>
      </c>
      <c r="AN150" s="615">
        <v>-803177.46</v>
      </c>
      <c r="AO150" s="615">
        <v>-2554957.4190500001</v>
      </c>
      <c r="AP150" s="615">
        <v>2478386.7976316563</v>
      </c>
      <c r="AQ150" s="633">
        <v>1983331.2612191553</v>
      </c>
      <c r="AR150" s="633">
        <v>-1361472.6</v>
      </c>
      <c r="AS150" s="633">
        <v>-521745.54</v>
      </c>
      <c r="AT150" s="633">
        <v>-539546.59676926374</v>
      </c>
      <c r="AU150" s="633">
        <v>-177722.43</v>
      </c>
      <c r="AV150" s="633">
        <v>2117799.1890837396</v>
      </c>
      <c r="AW150" s="633">
        <v>-118601.37245352357</v>
      </c>
      <c r="AX150" s="626">
        <v>330967.57966176374</v>
      </c>
      <c r="AY150" s="615"/>
      <c r="AZ150" s="650">
        <v>4361149.6003389405</v>
      </c>
      <c r="BA150" s="651">
        <v>4014801.378002658</v>
      </c>
      <c r="BB150" s="644"/>
      <c r="BC150" s="655">
        <v>29271672.657055296</v>
      </c>
      <c r="BD150" s="633">
        <v>2818107.5900000003</v>
      </c>
      <c r="BE150" s="644">
        <v>32089780.247055296</v>
      </c>
      <c r="BF150" s="664"/>
      <c r="BG150" s="615">
        <v>382.09486593560536</v>
      </c>
      <c r="BH150" s="615">
        <v>85.810452426291945</v>
      </c>
      <c r="BI150" s="615">
        <v>518.7272090529035</v>
      </c>
      <c r="BJ150" s="615">
        <v>537.75454943419345</v>
      </c>
      <c r="BK150" s="615">
        <v>59.413494429487599</v>
      </c>
      <c r="BL150" s="615">
        <v>47.623252347494905</v>
      </c>
      <c r="BM150" s="626">
        <v>1631.4238236259764</v>
      </c>
      <c r="BN150" s="615"/>
      <c r="BO150" s="615">
        <v>68.629246210730827</v>
      </c>
      <c r="BP150" s="615">
        <v>22.558200000000003</v>
      </c>
      <c r="BQ150" s="615">
        <v>10.285911143213605</v>
      </c>
      <c r="BR150" s="615">
        <v>136.66354367763259</v>
      </c>
      <c r="BS150" s="615">
        <v>17.361391589561435</v>
      </c>
      <c r="BT150" s="615">
        <v>0</v>
      </c>
      <c r="BU150" s="615">
        <v>0</v>
      </c>
      <c r="BV150" s="615">
        <v>33.247777349993008</v>
      </c>
      <c r="BW150" s="615">
        <v>46.800920338389489</v>
      </c>
      <c r="BX150" s="626">
        <v>335.54699030952094</v>
      </c>
      <c r="BY150" s="625"/>
      <c r="BZ150" s="626">
        <v>1966.9708139354975</v>
      </c>
      <c r="CA150" s="626">
        <v>-1548.7900000000002</v>
      </c>
      <c r="CB150" s="626">
        <v>418.18081393549738</v>
      </c>
      <c r="CC150" s="670">
        <v>0.21260143311369475</v>
      </c>
      <c r="CD150" s="670"/>
      <c r="CE150" s="615">
        <v>0</v>
      </c>
      <c r="CF150" s="615">
        <v>0</v>
      </c>
      <c r="CG150" s="615">
        <v>10.900107013943856</v>
      </c>
      <c r="CH150" s="615">
        <v>21.041741931727014</v>
      </c>
      <c r="CI150" s="615">
        <v>0</v>
      </c>
      <c r="CJ150" s="626">
        <v>31.941848945670866</v>
      </c>
      <c r="CK150" s="615">
        <v>0</v>
      </c>
      <c r="CL150" s="615">
        <v>-0.98000000000000009</v>
      </c>
      <c r="CM150" s="615">
        <v>-1.78</v>
      </c>
      <c r="CN150" s="615">
        <v>-0.98000000000000009</v>
      </c>
      <c r="CO150" s="615">
        <v>-0.01</v>
      </c>
      <c r="CP150" s="615">
        <v>-17.579999999999998</v>
      </c>
      <c r="CQ150" s="615">
        <v>-55.923072625692214</v>
      </c>
      <c r="CR150" s="615">
        <v>54.247089929994445</v>
      </c>
      <c r="CS150" s="615">
        <v>43.411282448380398</v>
      </c>
      <c r="CT150" s="615">
        <v>-29.8</v>
      </c>
      <c r="CU150" s="615">
        <v>-11.42</v>
      </c>
      <c r="CV150" s="615">
        <v>-11.80963067763836</v>
      </c>
      <c r="CW150" s="615">
        <v>-3.8899999999999997</v>
      </c>
      <c r="CX150" s="615">
        <v>46.354525118386839</v>
      </c>
      <c r="CY150" s="615">
        <v>-2.5959544827527212</v>
      </c>
      <c r="CZ150" s="626">
        <v>7.2442397106783929</v>
      </c>
      <c r="DA150" s="615"/>
      <c r="DB150" s="626">
        <v>95.457123477990251</v>
      </c>
      <c r="DC150" s="626">
        <v>87.876231269347031</v>
      </c>
      <c r="DD150" s="615">
        <v>0</v>
      </c>
      <c r="DE150" s="624">
        <v>640.70025733918396</v>
      </c>
      <c r="DF150" s="615">
        <v>61.682920524438032</v>
      </c>
      <c r="DG150" s="626">
        <v>702.383177863622</v>
      </c>
    </row>
    <row r="151" spans="1:111">
      <c r="A151" s="638">
        <v>445</v>
      </c>
      <c r="B151" s="646">
        <v>2</v>
      </c>
      <c r="C151" s="647">
        <v>14868</v>
      </c>
      <c r="D151" s="616" t="s">
        <v>163</v>
      </c>
      <c r="E151" s="648">
        <v>5579706.9800000004</v>
      </c>
      <c r="F151" s="648">
        <v>1039722.66</v>
      </c>
      <c r="G151" s="648">
        <v>7828871.8000000007</v>
      </c>
      <c r="H151" s="648">
        <v>7963261.25</v>
      </c>
      <c r="I151" s="648">
        <v>885052.88</v>
      </c>
      <c r="J151" s="648">
        <v>671346</v>
      </c>
      <c r="K151" s="649">
        <v>23967961.57</v>
      </c>
      <c r="L151" s="615"/>
      <c r="M151" s="648">
        <v>612775.02638662467</v>
      </c>
      <c r="N151" s="648">
        <v>335395.31760000007</v>
      </c>
      <c r="O151" s="648">
        <v>2399712.3125999998</v>
      </c>
      <c r="P151" s="648">
        <v>1390616.38</v>
      </c>
      <c r="Q151" s="648">
        <v>746342.59377535328</v>
      </c>
      <c r="R151" s="648">
        <v>6594998.7599999998</v>
      </c>
      <c r="S151" s="641">
        <v>0</v>
      </c>
      <c r="T151" s="648">
        <v>384419.75422175485</v>
      </c>
      <c r="U151" s="648">
        <v>427726.76499999996</v>
      </c>
      <c r="V151" s="642">
        <v>12891986.909583732</v>
      </c>
      <c r="W151" s="643"/>
      <c r="X151" s="644">
        <v>36859948.479583733</v>
      </c>
      <c r="Y151" s="625">
        <v>-23027409.719999999</v>
      </c>
      <c r="Z151" s="654">
        <v>13832538.759583734</v>
      </c>
      <c r="AA151" s="670">
        <v>0.37527287286484962</v>
      </c>
      <c r="AB151" s="670"/>
      <c r="AC151" s="639">
        <v>0</v>
      </c>
      <c r="AD151" s="639">
        <v>0</v>
      </c>
      <c r="AE151" s="639">
        <v>163438.04052763147</v>
      </c>
      <c r="AF151" s="639">
        <v>291670.23457087111</v>
      </c>
      <c r="AG151" s="639">
        <v>0</v>
      </c>
      <c r="AH151" s="640">
        <v>455108.27509850258</v>
      </c>
      <c r="AI151" s="615"/>
      <c r="AJ151" s="615">
        <v>-14570.64</v>
      </c>
      <c r="AK151" s="615">
        <v>-26465.040000000001</v>
      </c>
      <c r="AL151" s="615">
        <v>-14570.64</v>
      </c>
      <c r="AM151" s="615">
        <v>-148.68</v>
      </c>
      <c r="AN151" s="615">
        <v>-261379.43999999997</v>
      </c>
      <c r="AO151" s="615">
        <v>-318282.01075000002</v>
      </c>
      <c r="AP151" s="615">
        <v>-4499630.5183719164</v>
      </c>
      <c r="AQ151" s="633">
        <v>-414124.31526721222</v>
      </c>
      <c r="AR151" s="633">
        <v>-443066.4</v>
      </c>
      <c r="AS151" s="633">
        <v>-169792.56</v>
      </c>
      <c r="AT151" s="633">
        <v>-174173.81139880564</v>
      </c>
      <c r="AU151" s="633">
        <v>-57836.520000000004</v>
      </c>
      <c r="AV151" s="633">
        <v>337696.10070079088</v>
      </c>
      <c r="AW151" s="633">
        <v>-37575.972645305912</v>
      </c>
      <c r="AX151" s="626">
        <v>-6093920.4477324495</v>
      </c>
      <c r="AY151" s="615"/>
      <c r="AZ151" s="650">
        <v>-40426.091639857535</v>
      </c>
      <c r="BA151" s="651">
        <v>1420571.8206020202</v>
      </c>
      <c r="BB151" s="644"/>
      <c r="BC151" s="655">
        <v>9573872.3159119487</v>
      </c>
      <c r="BD151" s="633">
        <v>249200.08749999999</v>
      </c>
      <c r="BE151" s="644">
        <v>9823072.4034119491</v>
      </c>
      <c r="BF151" s="664"/>
      <c r="BG151" s="615">
        <v>375.28295534032827</v>
      </c>
      <c r="BH151" s="615">
        <v>69.930230024213074</v>
      </c>
      <c r="BI151" s="615">
        <v>526.55850147968795</v>
      </c>
      <c r="BJ151" s="615">
        <v>535.59733992467045</v>
      </c>
      <c r="BK151" s="615">
        <v>59.527366155501753</v>
      </c>
      <c r="BL151" s="615">
        <v>45.153753026634384</v>
      </c>
      <c r="BM151" s="626">
        <v>1612.0501459510358</v>
      </c>
      <c r="BN151" s="615"/>
      <c r="BO151" s="615">
        <v>41.21435474755345</v>
      </c>
      <c r="BP151" s="615">
        <v>22.558200000000003</v>
      </c>
      <c r="BQ151" s="615">
        <v>161.40115096852298</v>
      </c>
      <c r="BR151" s="615">
        <v>93.530829970406231</v>
      </c>
      <c r="BS151" s="615">
        <v>50.197914566542458</v>
      </c>
      <c r="BT151" s="615">
        <v>443.57</v>
      </c>
      <c r="BU151" s="615">
        <v>0</v>
      </c>
      <c r="BV151" s="615">
        <v>25.855512121452438</v>
      </c>
      <c r="BW151" s="615">
        <v>28.768278517621734</v>
      </c>
      <c r="BX151" s="626">
        <v>867.09624089209933</v>
      </c>
      <c r="BY151" s="625"/>
      <c r="BZ151" s="626">
        <v>2479.1463868431351</v>
      </c>
      <c r="CA151" s="626">
        <v>-1548.79</v>
      </c>
      <c r="CB151" s="626">
        <v>930.35638684313517</v>
      </c>
      <c r="CC151" s="670">
        <v>0.37527287286484962</v>
      </c>
      <c r="CD151" s="670"/>
      <c r="CE151" s="615">
        <v>0</v>
      </c>
      <c r="CF151" s="615">
        <v>0</v>
      </c>
      <c r="CG151" s="615">
        <v>10.992604286227568</v>
      </c>
      <c r="CH151" s="615">
        <v>19.617314673854661</v>
      </c>
      <c r="CI151" s="615">
        <v>0</v>
      </c>
      <c r="CJ151" s="626">
        <v>30.609918960082229</v>
      </c>
      <c r="CK151" s="615">
        <v>0</v>
      </c>
      <c r="CL151" s="615">
        <v>-0.98</v>
      </c>
      <c r="CM151" s="615">
        <v>-1.78</v>
      </c>
      <c r="CN151" s="615">
        <v>-0.98</v>
      </c>
      <c r="CO151" s="615">
        <v>-0.01</v>
      </c>
      <c r="CP151" s="615">
        <v>-17.579999999999998</v>
      </c>
      <c r="CQ151" s="615">
        <v>-21.407183935297283</v>
      </c>
      <c r="CR151" s="615">
        <v>-302.63858746111896</v>
      </c>
      <c r="CS151" s="615">
        <v>-27.853397583213091</v>
      </c>
      <c r="CT151" s="615">
        <v>-29.8</v>
      </c>
      <c r="CU151" s="615">
        <v>-11.42</v>
      </c>
      <c r="CV151" s="615">
        <v>-11.714676580495402</v>
      </c>
      <c r="CW151" s="615">
        <v>-3.89</v>
      </c>
      <c r="CX151" s="615">
        <v>22.712947316437376</v>
      </c>
      <c r="CY151" s="615">
        <v>-2.5273051281480976</v>
      </c>
      <c r="CZ151" s="626">
        <v>-409.86820337183548</v>
      </c>
      <c r="DA151" s="615"/>
      <c r="DB151" s="626">
        <v>-2.7189999757773431</v>
      </c>
      <c r="DC151" s="626">
        <v>95.545589225317471</v>
      </c>
      <c r="DD151" s="615">
        <v>0</v>
      </c>
      <c r="DE151" s="624">
        <v>643.92469168092202</v>
      </c>
      <c r="DF151" s="615">
        <v>16.760834510357814</v>
      </c>
      <c r="DG151" s="626">
        <v>660.68552619127991</v>
      </c>
    </row>
    <row r="152" spans="1:111">
      <c r="A152" s="638">
        <v>475</v>
      </c>
      <c r="B152" s="646">
        <v>15</v>
      </c>
      <c r="C152" s="647">
        <v>5415</v>
      </c>
      <c r="D152" s="616" t="s">
        <v>164</v>
      </c>
      <c r="E152" s="648">
        <v>2798824.08</v>
      </c>
      <c r="F152" s="648">
        <v>600940.62</v>
      </c>
      <c r="G152" s="648">
        <v>2590555.7000000002</v>
      </c>
      <c r="H152" s="648">
        <v>2839075.75</v>
      </c>
      <c r="I152" s="648">
        <v>317253.96000000002</v>
      </c>
      <c r="J152" s="648">
        <v>239791.02</v>
      </c>
      <c r="K152" s="649">
        <v>9386441.1300000008</v>
      </c>
      <c r="L152" s="615"/>
      <c r="M152" s="648">
        <v>157622.27861894277</v>
      </c>
      <c r="N152" s="648">
        <v>122152.65300000002</v>
      </c>
      <c r="O152" s="648">
        <v>1375930.9638</v>
      </c>
      <c r="P152" s="648">
        <v>635195.09</v>
      </c>
      <c r="Q152" s="648">
        <v>440464.20496921113</v>
      </c>
      <c r="R152" s="648">
        <v>2401931.5499999998</v>
      </c>
      <c r="S152" s="641">
        <v>0</v>
      </c>
      <c r="T152" s="648">
        <v>117457.12493543552</v>
      </c>
      <c r="U152" s="648">
        <v>122872.40500000001</v>
      </c>
      <c r="V152" s="642">
        <v>5373626.2703235885</v>
      </c>
      <c r="W152" s="643"/>
      <c r="X152" s="644">
        <v>14760067.400323588</v>
      </c>
      <c r="Y152" s="625">
        <v>-8386697.8499999996</v>
      </c>
      <c r="Z152" s="654">
        <v>6373369.5503235888</v>
      </c>
      <c r="AA152" s="670">
        <v>0.43179813326488359</v>
      </c>
      <c r="AB152" s="670"/>
      <c r="AC152" s="639">
        <v>29213.535119999997</v>
      </c>
      <c r="AD152" s="639">
        <v>0</v>
      </c>
      <c r="AE152" s="639">
        <v>52872.985470293526</v>
      </c>
      <c r="AF152" s="639">
        <v>114122.69684478876</v>
      </c>
      <c r="AG152" s="639">
        <v>0</v>
      </c>
      <c r="AH152" s="640">
        <v>196209.2174350823</v>
      </c>
      <c r="AI152" s="615"/>
      <c r="AJ152" s="615">
        <v>-5306.7</v>
      </c>
      <c r="AK152" s="615">
        <v>-9638.7000000000007</v>
      </c>
      <c r="AL152" s="615">
        <v>-5306.7</v>
      </c>
      <c r="AM152" s="615">
        <v>-54.15</v>
      </c>
      <c r="AN152" s="615">
        <v>-95195.7</v>
      </c>
      <c r="AO152" s="615">
        <v>-63695.839999999997</v>
      </c>
      <c r="AP152" s="615">
        <v>-1368804.3046799542</v>
      </c>
      <c r="AQ152" s="633">
        <v>-843239.03479189507</v>
      </c>
      <c r="AR152" s="633">
        <v>-161367</v>
      </c>
      <c r="AS152" s="633">
        <v>-61839.3</v>
      </c>
      <c r="AT152" s="633">
        <v>-119844.86556549472</v>
      </c>
      <c r="AU152" s="633">
        <v>-21064.350000000002</v>
      </c>
      <c r="AV152" s="633">
        <v>95482.600630911737</v>
      </c>
      <c r="AW152" s="633">
        <v>-13641.957877921275</v>
      </c>
      <c r="AX152" s="626">
        <v>-2673516.0022843536</v>
      </c>
      <c r="AY152" s="615"/>
      <c r="AZ152" s="650">
        <v>1714029.7847665648</v>
      </c>
      <c r="BA152" s="651">
        <v>695235.44364162406</v>
      </c>
      <c r="BB152" s="644"/>
      <c r="BC152" s="655">
        <v>6305327.9938825062</v>
      </c>
      <c r="BD152" s="633">
        <v>841061.33750000002</v>
      </c>
      <c r="BE152" s="644">
        <v>7146389.3313825065</v>
      </c>
      <c r="BF152" s="664"/>
      <c r="BG152" s="615">
        <v>516.86501939058178</v>
      </c>
      <c r="BH152" s="615">
        <v>110.97703047091413</v>
      </c>
      <c r="BI152" s="615">
        <v>478.40363804247465</v>
      </c>
      <c r="BJ152" s="615">
        <v>524.29838411819026</v>
      </c>
      <c r="BK152" s="615">
        <v>58.587988919667595</v>
      </c>
      <c r="BL152" s="615">
        <v>44.282736842105258</v>
      </c>
      <c r="BM152" s="626">
        <v>1733.4147977839336</v>
      </c>
      <c r="BN152" s="615"/>
      <c r="BO152" s="615">
        <v>29.108454038585922</v>
      </c>
      <c r="BP152" s="615">
        <v>22.558200000000003</v>
      </c>
      <c r="BQ152" s="615">
        <v>254.09620753462605</v>
      </c>
      <c r="BR152" s="615">
        <v>117.30287903970452</v>
      </c>
      <c r="BS152" s="615">
        <v>81.341496762550534</v>
      </c>
      <c r="BT152" s="615">
        <v>443.57</v>
      </c>
      <c r="BU152" s="615">
        <v>0</v>
      </c>
      <c r="BV152" s="615">
        <v>21.691066470071195</v>
      </c>
      <c r="BW152" s="615">
        <v>22.691118190212375</v>
      </c>
      <c r="BX152" s="626">
        <v>992.35942203575041</v>
      </c>
      <c r="BY152" s="625"/>
      <c r="BZ152" s="626">
        <v>2725.7742198196838</v>
      </c>
      <c r="CA152" s="626">
        <v>-1548.79</v>
      </c>
      <c r="CB152" s="626">
        <v>1176.9842198196841</v>
      </c>
      <c r="CC152" s="670">
        <v>0.43179813326488364</v>
      </c>
      <c r="CD152" s="670"/>
      <c r="CE152" s="615">
        <v>5.3949279999999993</v>
      </c>
      <c r="CF152" s="615">
        <v>0</v>
      </c>
      <c r="CG152" s="615">
        <v>9.7641709086414643</v>
      </c>
      <c r="CH152" s="615">
        <v>21.075290276045941</v>
      </c>
      <c r="CI152" s="615">
        <v>0</v>
      </c>
      <c r="CJ152" s="626">
        <v>36.234389184687409</v>
      </c>
      <c r="CK152" s="615">
        <v>0</v>
      </c>
      <c r="CL152" s="615">
        <v>-0.98</v>
      </c>
      <c r="CM152" s="615">
        <v>-1.78</v>
      </c>
      <c r="CN152" s="615">
        <v>-0.98</v>
      </c>
      <c r="CO152" s="615">
        <v>-0.01</v>
      </c>
      <c r="CP152" s="615">
        <v>-17.579999999999998</v>
      </c>
      <c r="CQ152" s="615">
        <v>-11.762851338873499</v>
      </c>
      <c r="CR152" s="615">
        <v>-252.78011166758156</v>
      </c>
      <c r="CS152" s="615">
        <v>-155.7228134426399</v>
      </c>
      <c r="CT152" s="615">
        <v>-29.8</v>
      </c>
      <c r="CU152" s="615">
        <v>-11.42</v>
      </c>
      <c r="CV152" s="615">
        <v>-22.132015801568738</v>
      </c>
      <c r="CW152" s="615">
        <v>-3.8900000000000006</v>
      </c>
      <c r="CX152" s="615">
        <v>17.632982572652214</v>
      </c>
      <c r="CY152" s="615">
        <v>-2.5192904668368006</v>
      </c>
      <c r="CZ152" s="626">
        <v>-493.72410014484831</v>
      </c>
      <c r="DA152" s="615"/>
      <c r="DB152" s="626">
        <v>316.53366293011356</v>
      </c>
      <c r="DC152" s="626">
        <v>128.39066364572929</v>
      </c>
      <c r="DD152" s="615">
        <v>0</v>
      </c>
      <c r="DE152" s="624">
        <v>1164.418835435366</v>
      </c>
      <c r="DF152" s="615">
        <v>155.32065327793168</v>
      </c>
      <c r="DG152" s="626">
        <v>1319.7394887132975</v>
      </c>
    </row>
    <row r="153" spans="1:111">
      <c r="A153" s="638">
        <v>480</v>
      </c>
      <c r="B153" s="646">
        <v>2</v>
      </c>
      <c r="C153" s="647">
        <v>1910</v>
      </c>
      <c r="D153" s="616" t="s">
        <v>165</v>
      </c>
      <c r="E153" s="648">
        <v>771470.74</v>
      </c>
      <c r="F153" s="648">
        <v>162158.57999999999</v>
      </c>
      <c r="G153" s="648">
        <v>1103233.5</v>
      </c>
      <c r="H153" s="648">
        <v>941742.2</v>
      </c>
      <c r="I153" s="648">
        <v>112632.88</v>
      </c>
      <c r="J153" s="648">
        <v>86930.7</v>
      </c>
      <c r="K153" s="649">
        <v>3178168.5999999996</v>
      </c>
      <c r="L153" s="615"/>
      <c r="M153" s="648">
        <v>106430.359917589</v>
      </c>
      <c r="N153" s="648">
        <v>0</v>
      </c>
      <c r="O153" s="648">
        <v>0</v>
      </c>
      <c r="P153" s="648">
        <v>118222.43</v>
      </c>
      <c r="Q153" s="648">
        <v>164771.23898206596</v>
      </c>
      <c r="R153" s="648">
        <v>0</v>
      </c>
      <c r="S153" s="641">
        <v>0</v>
      </c>
      <c r="T153" s="648">
        <v>55943.448379687696</v>
      </c>
      <c r="U153" s="648">
        <v>80112.304999999993</v>
      </c>
      <c r="V153" s="642">
        <v>525479.78227934265</v>
      </c>
      <c r="W153" s="643"/>
      <c r="X153" s="644">
        <v>3703648.382279342</v>
      </c>
      <c r="Y153" s="625">
        <v>-2958188.9</v>
      </c>
      <c r="Z153" s="654">
        <v>745459.48227934213</v>
      </c>
      <c r="AA153" s="670">
        <v>0.20127706664760731</v>
      </c>
      <c r="AB153" s="670"/>
      <c r="AC153" s="639">
        <v>0</v>
      </c>
      <c r="AD153" s="639">
        <v>0</v>
      </c>
      <c r="AE153" s="639">
        <v>16587.520929407921</v>
      </c>
      <c r="AF153" s="639">
        <v>34953.224731865332</v>
      </c>
      <c r="AG153" s="639">
        <v>0</v>
      </c>
      <c r="AH153" s="640">
        <v>51540.745661273249</v>
      </c>
      <c r="AI153" s="615"/>
      <c r="AJ153" s="615">
        <v>-1871.8</v>
      </c>
      <c r="AK153" s="615">
        <v>-3399.8</v>
      </c>
      <c r="AL153" s="615">
        <v>-1871.8</v>
      </c>
      <c r="AM153" s="615">
        <v>-19.100000000000001</v>
      </c>
      <c r="AN153" s="615">
        <v>-33577.799999999996</v>
      </c>
      <c r="AO153" s="615">
        <v>-35770.026250000003</v>
      </c>
      <c r="AP153" s="615">
        <v>111836.96442156307</v>
      </c>
      <c r="AQ153" s="633">
        <v>-8360.4348004328185</v>
      </c>
      <c r="AR153" s="633">
        <v>-56918</v>
      </c>
      <c r="AS153" s="633">
        <v>-21812.2</v>
      </c>
      <c r="AT153" s="633">
        <v>-37913.554333968474</v>
      </c>
      <c r="AU153" s="633">
        <v>-7429.9000000000005</v>
      </c>
      <c r="AV153" s="633">
        <v>87338.324722934267</v>
      </c>
      <c r="AW153" s="633">
        <v>-2016.5691237829451</v>
      </c>
      <c r="AX153" s="626">
        <v>-11785.6953636869</v>
      </c>
      <c r="AY153" s="615"/>
      <c r="AZ153" s="650">
        <v>989567.7888727173</v>
      </c>
      <c r="BA153" s="651">
        <v>332394.23703384586</v>
      </c>
      <c r="BB153" s="644"/>
      <c r="BC153" s="655">
        <v>2107176.5584834917</v>
      </c>
      <c r="BD153" s="633">
        <v>-870831.07499999995</v>
      </c>
      <c r="BE153" s="644">
        <v>1236345.4834834917</v>
      </c>
      <c r="BF153" s="664"/>
      <c r="BG153" s="615">
        <v>403.91138219895288</v>
      </c>
      <c r="BH153" s="615">
        <v>84.899780104712036</v>
      </c>
      <c r="BI153" s="615">
        <v>577.6091623036649</v>
      </c>
      <c r="BJ153" s="615">
        <v>493.05874345549734</v>
      </c>
      <c r="BK153" s="615">
        <v>58.970094240837696</v>
      </c>
      <c r="BL153" s="615">
        <v>45.513455497382196</v>
      </c>
      <c r="BM153" s="626">
        <v>1663.9626178010469</v>
      </c>
      <c r="BN153" s="615"/>
      <c r="BO153" s="615">
        <v>55.722701527533509</v>
      </c>
      <c r="BP153" s="615">
        <v>0</v>
      </c>
      <c r="BQ153" s="615">
        <v>0</v>
      </c>
      <c r="BR153" s="615">
        <v>61.896560209424081</v>
      </c>
      <c r="BS153" s="615">
        <v>86.267664388516209</v>
      </c>
      <c r="BT153" s="615">
        <v>0</v>
      </c>
      <c r="BU153" s="615">
        <v>0</v>
      </c>
      <c r="BV153" s="615">
        <v>29.289763549574708</v>
      </c>
      <c r="BW153" s="615">
        <v>41.943615183246067</v>
      </c>
      <c r="BX153" s="626">
        <v>275.12030485829456</v>
      </c>
      <c r="BY153" s="625"/>
      <c r="BZ153" s="626">
        <v>1939.0829226593414</v>
      </c>
      <c r="CA153" s="626">
        <v>-1548.79</v>
      </c>
      <c r="CB153" s="626">
        <v>390.29292265934146</v>
      </c>
      <c r="CC153" s="670">
        <v>0.20127706664760733</v>
      </c>
      <c r="CD153" s="670"/>
      <c r="CE153" s="615">
        <v>0</v>
      </c>
      <c r="CF153" s="615">
        <v>0</v>
      </c>
      <c r="CG153" s="615">
        <v>8.6845659316271835</v>
      </c>
      <c r="CH153" s="615">
        <v>18.300117660662476</v>
      </c>
      <c r="CI153" s="615">
        <v>0</v>
      </c>
      <c r="CJ153" s="626">
        <v>26.98468359228966</v>
      </c>
      <c r="CK153" s="615">
        <v>0</v>
      </c>
      <c r="CL153" s="615">
        <v>-0.98</v>
      </c>
      <c r="CM153" s="615">
        <v>-1.78</v>
      </c>
      <c r="CN153" s="615">
        <v>-0.98</v>
      </c>
      <c r="CO153" s="615">
        <v>-0.01</v>
      </c>
      <c r="CP153" s="615">
        <v>-17.579999999999998</v>
      </c>
      <c r="CQ153" s="615">
        <v>-18.727762434554975</v>
      </c>
      <c r="CR153" s="615">
        <v>58.553384513907368</v>
      </c>
      <c r="CS153" s="615">
        <v>-4.3771909949910048</v>
      </c>
      <c r="CT153" s="615">
        <v>-29.8</v>
      </c>
      <c r="CU153" s="615">
        <v>-11.42</v>
      </c>
      <c r="CV153" s="615">
        <v>-19.850028447103913</v>
      </c>
      <c r="CW153" s="615">
        <v>-3.89</v>
      </c>
      <c r="CX153" s="615">
        <v>45.726871582688098</v>
      </c>
      <c r="CY153" s="615">
        <v>-1.0557953527659398</v>
      </c>
      <c r="CZ153" s="626">
        <v>-6.1705211328203662</v>
      </c>
      <c r="DA153" s="615"/>
      <c r="DB153" s="626">
        <v>518.09831878152738</v>
      </c>
      <c r="DC153" s="626">
        <v>174.02839635279886</v>
      </c>
      <c r="DD153" s="615">
        <v>0</v>
      </c>
      <c r="DE153" s="624">
        <v>1103.2338002531369</v>
      </c>
      <c r="DF153" s="615">
        <v>-455.93249999999995</v>
      </c>
      <c r="DG153" s="626">
        <v>647.30130025313701</v>
      </c>
    </row>
    <row r="154" spans="1:111">
      <c r="A154" s="638">
        <v>481</v>
      </c>
      <c r="B154" s="646">
        <v>2</v>
      </c>
      <c r="C154" s="647">
        <v>9592</v>
      </c>
      <c r="D154" s="616" t="s">
        <v>166</v>
      </c>
      <c r="E154" s="648">
        <v>4960736.2700000005</v>
      </c>
      <c r="F154" s="648">
        <v>1068338.8799999999</v>
      </c>
      <c r="G154" s="648">
        <v>6439614.8000000007</v>
      </c>
      <c r="H154" s="648">
        <v>6079776.8499999996</v>
      </c>
      <c r="I154" s="648">
        <v>540694</v>
      </c>
      <c r="J154" s="648">
        <v>475106.39999999997</v>
      </c>
      <c r="K154" s="649">
        <v>19564267.199999999</v>
      </c>
      <c r="L154" s="615"/>
      <c r="M154" s="648">
        <v>350441.57707159303</v>
      </c>
      <c r="N154" s="648">
        <v>0</v>
      </c>
      <c r="O154" s="648">
        <v>0</v>
      </c>
      <c r="P154" s="648">
        <v>575081.99</v>
      </c>
      <c r="Q154" s="648">
        <v>147864.70255689259</v>
      </c>
      <c r="R154" s="648">
        <v>0</v>
      </c>
      <c r="S154" s="641">
        <v>0</v>
      </c>
      <c r="T154" s="648">
        <v>169069.56323692735</v>
      </c>
      <c r="U154" s="648">
        <v>253227.82749999998</v>
      </c>
      <c r="V154" s="642">
        <v>1495685.6603654129</v>
      </c>
      <c r="W154" s="643"/>
      <c r="X154" s="644">
        <v>21059952.860365413</v>
      </c>
      <c r="Y154" s="625">
        <v>-14855993.68</v>
      </c>
      <c r="Z154" s="654">
        <v>6203959.1803654134</v>
      </c>
      <c r="AA154" s="670">
        <v>0.29458561571812408</v>
      </c>
      <c r="AB154" s="670"/>
      <c r="AC154" s="639">
        <v>0</v>
      </c>
      <c r="AD154" s="639">
        <v>0</v>
      </c>
      <c r="AE154" s="639">
        <v>69726.121027579022</v>
      </c>
      <c r="AF154" s="639">
        <v>246763.22364372481</v>
      </c>
      <c r="AG154" s="639">
        <v>0</v>
      </c>
      <c r="AH154" s="640">
        <v>316489.34467130381</v>
      </c>
      <c r="AI154" s="615"/>
      <c r="AJ154" s="615">
        <v>-9400.16</v>
      </c>
      <c r="AK154" s="615">
        <v>-17073.760000000002</v>
      </c>
      <c r="AL154" s="615">
        <v>-9400.16</v>
      </c>
      <c r="AM154" s="615">
        <v>-95.92</v>
      </c>
      <c r="AN154" s="615">
        <v>-168627.36</v>
      </c>
      <c r="AO154" s="615">
        <v>-100255.02165</v>
      </c>
      <c r="AP154" s="615">
        <v>328508.05771031545</v>
      </c>
      <c r="AQ154" s="633">
        <v>-40753.949618692233</v>
      </c>
      <c r="AR154" s="633">
        <v>-285841.60000000003</v>
      </c>
      <c r="AS154" s="633">
        <v>-109540.64</v>
      </c>
      <c r="AT154" s="633">
        <v>-140818.39317583985</v>
      </c>
      <c r="AU154" s="633">
        <v>-37312.880000000005</v>
      </c>
      <c r="AV154" s="633">
        <v>183448.77365064411</v>
      </c>
      <c r="AW154" s="633">
        <v>-48010.744680318749</v>
      </c>
      <c r="AX154" s="626">
        <v>-455173.75776389136</v>
      </c>
      <c r="AY154" s="615"/>
      <c r="AZ154" s="650">
        <v>526615.63007537602</v>
      </c>
      <c r="BA154" s="651">
        <v>378544.86790904042</v>
      </c>
      <c r="BB154" s="644"/>
      <c r="BC154" s="655">
        <v>6970435.2652572421</v>
      </c>
      <c r="BD154" s="633">
        <v>-291690.4250000001</v>
      </c>
      <c r="BE154" s="644">
        <v>6678744.8402572423</v>
      </c>
      <c r="BF154" s="664"/>
      <c r="BG154" s="615">
        <v>517.17434007506256</v>
      </c>
      <c r="BH154" s="615">
        <v>111.37811509591324</v>
      </c>
      <c r="BI154" s="615">
        <v>671.35266889074239</v>
      </c>
      <c r="BJ154" s="615">
        <v>633.8382871142619</v>
      </c>
      <c r="BK154" s="615">
        <v>56.36926605504587</v>
      </c>
      <c r="BL154" s="615">
        <v>49.531526271893242</v>
      </c>
      <c r="BM154" s="626">
        <v>2039.644203502919</v>
      </c>
      <c r="BN154" s="615"/>
      <c r="BO154" s="615">
        <v>36.534776592117709</v>
      </c>
      <c r="BP154" s="615">
        <v>0</v>
      </c>
      <c r="BQ154" s="615">
        <v>0</v>
      </c>
      <c r="BR154" s="615">
        <v>59.954335904920768</v>
      </c>
      <c r="BS154" s="615">
        <v>15.41541936581449</v>
      </c>
      <c r="BT154" s="615">
        <v>0</v>
      </c>
      <c r="BU154" s="615">
        <v>0</v>
      </c>
      <c r="BV154" s="615">
        <v>17.626101254892344</v>
      </c>
      <c r="BW154" s="615">
        <v>26.399898613427855</v>
      </c>
      <c r="BX154" s="626">
        <v>155.93053173117315</v>
      </c>
      <c r="BY154" s="625"/>
      <c r="BZ154" s="626">
        <v>2195.5747352340923</v>
      </c>
      <c r="CA154" s="626">
        <v>-1548.79</v>
      </c>
      <c r="CB154" s="626">
        <v>646.7847352340923</v>
      </c>
      <c r="CC154" s="670">
        <v>0.29458561571812408</v>
      </c>
      <c r="CD154" s="670"/>
      <c r="CE154" s="615">
        <v>0</v>
      </c>
      <c r="CF154" s="615">
        <v>0</v>
      </c>
      <c r="CG154" s="615">
        <v>7.2691952697642854</v>
      </c>
      <c r="CH154" s="615">
        <v>25.725940746843705</v>
      </c>
      <c r="CI154" s="615">
        <v>0</v>
      </c>
      <c r="CJ154" s="626">
        <v>32.995136016607987</v>
      </c>
      <c r="CK154" s="615">
        <v>0</v>
      </c>
      <c r="CL154" s="615">
        <v>-0.98</v>
      </c>
      <c r="CM154" s="615">
        <v>-1.7800000000000002</v>
      </c>
      <c r="CN154" s="615">
        <v>-0.98</v>
      </c>
      <c r="CO154" s="615">
        <v>-0.01</v>
      </c>
      <c r="CP154" s="615">
        <v>-17.579999999999998</v>
      </c>
      <c r="CQ154" s="615">
        <v>-10.451941373019181</v>
      </c>
      <c r="CR154" s="615">
        <v>34.248129452701775</v>
      </c>
      <c r="CS154" s="615">
        <v>-4.2487437050346362</v>
      </c>
      <c r="CT154" s="615">
        <v>-29.800000000000004</v>
      </c>
      <c r="CU154" s="615">
        <v>-11.42</v>
      </c>
      <c r="CV154" s="615">
        <v>-14.680816636346941</v>
      </c>
      <c r="CW154" s="615">
        <v>-3.8900000000000006</v>
      </c>
      <c r="CX154" s="615">
        <v>19.125184909366567</v>
      </c>
      <c r="CY154" s="615">
        <v>-5.0052903127938642</v>
      </c>
      <c r="CZ154" s="626">
        <v>-47.453477665126286</v>
      </c>
      <c r="DA154" s="615"/>
      <c r="DB154" s="626">
        <v>54.901546087924942</v>
      </c>
      <c r="DC154" s="626">
        <v>39.464644277422899</v>
      </c>
      <c r="DD154" s="615">
        <v>0</v>
      </c>
      <c r="DE154" s="624">
        <v>726.69258395092186</v>
      </c>
      <c r="DF154" s="615">
        <v>-30.409760738115107</v>
      </c>
      <c r="DG154" s="626">
        <v>696.28282321280676</v>
      </c>
    </row>
    <row r="155" spans="1:111">
      <c r="A155" s="638">
        <v>483</v>
      </c>
      <c r="B155" s="646">
        <v>17</v>
      </c>
      <c r="C155" s="647">
        <v>1059</v>
      </c>
      <c r="D155" s="616" t="s">
        <v>167</v>
      </c>
      <c r="E155" s="648">
        <v>789411.92</v>
      </c>
      <c r="F155" s="648">
        <v>171697.32</v>
      </c>
      <c r="G155" s="648">
        <v>996996.20000000007</v>
      </c>
      <c r="H155" s="648">
        <v>637060.9</v>
      </c>
      <c r="I155" s="648">
        <v>55122.7</v>
      </c>
      <c r="J155" s="648">
        <v>42002.159999999996</v>
      </c>
      <c r="K155" s="649">
        <v>2692291.2</v>
      </c>
      <c r="L155" s="615"/>
      <c r="M155" s="648">
        <v>59232.473322998507</v>
      </c>
      <c r="N155" s="648">
        <v>0</v>
      </c>
      <c r="O155" s="648">
        <v>0</v>
      </c>
      <c r="P155" s="648">
        <v>8015.08</v>
      </c>
      <c r="Q155" s="648">
        <v>193868.36679165816</v>
      </c>
      <c r="R155" s="648">
        <v>0</v>
      </c>
      <c r="S155" s="641">
        <v>0</v>
      </c>
      <c r="T155" s="648">
        <v>21920.135144301283</v>
      </c>
      <c r="U155" s="648">
        <v>40181.917500000003</v>
      </c>
      <c r="V155" s="642">
        <v>323217.97275895794</v>
      </c>
      <c r="W155" s="643"/>
      <c r="X155" s="644">
        <v>3015509.1727589583</v>
      </c>
      <c r="Y155" s="625">
        <v>-1640168.6099999999</v>
      </c>
      <c r="Z155" s="654">
        <v>1375340.5627589584</v>
      </c>
      <c r="AA155" s="670">
        <v>0.45608899988874113</v>
      </c>
      <c r="AB155" s="670"/>
      <c r="AC155" s="639">
        <v>31608.390775499996</v>
      </c>
      <c r="AD155" s="639">
        <v>0</v>
      </c>
      <c r="AE155" s="639">
        <v>10780.329483387941</v>
      </c>
      <c r="AF155" s="639">
        <v>16840.045273602846</v>
      </c>
      <c r="AG155" s="639">
        <v>0</v>
      </c>
      <c r="AH155" s="640">
        <v>59228.765532490783</v>
      </c>
      <c r="AI155" s="615"/>
      <c r="AJ155" s="615">
        <v>-1037.82</v>
      </c>
      <c r="AK155" s="615">
        <v>-1885.02</v>
      </c>
      <c r="AL155" s="615">
        <v>-1037.82</v>
      </c>
      <c r="AM155" s="615">
        <v>-10.59</v>
      </c>
      <c r="AN155" s="615">
        <v>-18617.219999999998</v>
      </c>
      <c r="AO155" s="615">
        <v>-39802.485000000001</v>
      </c>
      <c r="AP155" s="615">
        <v>-212018.61245962916</v>
      </c>
      <c r="AQ155" s="633">
        <v>-248461.04502838277</v>
      </c>
      <c r="AR155" s="633">
        <v>-31558.2</v>
      </c>
      <c r="AS155" s="633">
        <v>-12093.78</v>
      </c>
      <c r="AT155" s="633">
        <v>-39000.391232679067</v>
      </c>
      <c r="AU155" s="633">
        <v>-4119.51</v>
      </c>
      <c r="AV155" s="633">
        <v>40595.713300171599</v>
      </c>
      <c r="AW155" s="633">
        <v>8978.4352129887957</v>
      </c>
      <c r="AX155" s="626">
        <v>-560068.34520753066</v>
      </c>
      <c r="AY155" s="615"/>
      <c r="AZ155" s="650">
        <v>951157.57373895729</v>
      </c>
      <c r="BA155" s="651">
        <v>168221.12648085249</v>
      </c>
      <c r="BB155" s="644"/>
      <c r="BC155" s="655">
        <v>1993879.6833037282</v>
      </c>
      <c r="BD155" s="633">
        <v>46465.525000000001</v>
      </c>
      <c r="BE155" s="644">
        <v>2040345.2083037281</v>
      </c>
      <c r="BF155" s="664"/>
      <c r="BG155" s="615">
        <v>745.43146364494805</v>
      </c>
      <c r="BH155" s="615">
        <v>162.13155807365439</v>
      </c>
      <c r="BI155" s="615">
        <v>941.45061378659113</v>
      </c>
      <c r="BJ155" s="615">
        <v>601.56836638338052</v>
      </c>
      <c r="BK155" s="615">
        <v>52.051652502360717</v>
      </c>
      <c r="BL155" s="615">
        <v>39.662096317280451</v>
      </c>
      <c r="BM155" s="626">
        <v>2542.2957507082156</v>
      </c>
      <c r="BN155" s="615"/>
      <c r="BO155" s="615">
        <v>55.932458284228993</v>
      </c>
      <c r="BP155" s="615">
        <v>0</v>
      </c>
      <c r="BQ155" s="615">
        <v>0</v>
      </c>
      <c r="BR155" s="615">
        <v>7.5685363550519353</v>
      </c>
      <c r="BS155" s="615">
        <v>183.06739073810968</v>
      </c>
      <c r="BT155" s="615">
        <v>0</v>
      </c>
      <c r="BU155" s="615">
        <v>0</v>
      </c>
      <c r="BV155" s="615">
        <v>20.698900041833127</v>
      </c>
      <c r="BW155" s="615">
        <v>37.943264872521247</v>
      </c>
      <c r="BX155" s="626">
        <v>305.21055029174499</v>
      </c>
      <c r="BY155" s="625"/>
      <c r="BZ155" s="626">
        <v>2847.5063009999608</v>
      </c>
      <c r="CA155" s="626">
        <v>-1548.79</v>
      </c>
      <c r="CB155" s="626">
        <v>1298.7163009999608</v>
      </c>
      <c r="CC155" s="670">
        <v>0.45608899988874113</v>
      </c>
      <c r="CD155" s="670"/>
      <c r="CE155" s="615">
        <v>29.847394499999996</v>
      </c>
      <c r="CF155" s="615">
        <v>0</v>
      </c>
      <c r="CG155" s="615">
        <v>10.179725668921568</v>
      </c>
      <c r="CH155" s="615">
        <v>15.901836896697683</v>
      </c>
      <c r="CI155" s="615">
        <v>0</v>
      </c>
      <c r="CJ155" s="626">
        <v>55.928957065619244</v>
      </c>
      <c r="CK155" s="615">
        <v>0</v>
      </c>
      <c r="CL155" s="615">
        <v>-0.98</v>
      </c>
      <c r="CM155" s="615">
        <v>-1.78</v>
      </c>
      <c r="CN155" s="615">
        <v>-0.98</v>
      </c>
      <c r="CO155" s="615">
        <v>-0.01</v>
      </c>
      <c r="CP155" s="615">
        <v>-17.579999999999998</v>
      </c>
      <c r="CQ155" s="615">
        <v>-37.584971671388104</v>
      </c>
      <c r="CR155" s="615">
        <v>-200.20643291749684</v>
      </c>
      <c r="CS155" s="615">
        <v>-234.61855054615936</v>
      </c>
      <c r="CT155" s="615">
        <v>-29.8</v>
      </c>
      <c r="CU155" s="615">
        <v>-11.42</v>
      </c>
      <c r="CV155" s="615">
        <v>-36.827564903379667</v>
      </c>
      <c r="CW155" s="615">
        <v>-3.89</v>
      </c>
      <c r="CX155" s="615">
        <v>38.334006893457598</v>
      </c>
      <c r="CY155" s="615">
        <v>8.4782202200083052</v>
      </c>
      <c r="CZ155" s="626">
        <v>-528.86529292495811</v>
      </c>
      <c r="DA155" s="615"/>
      <c r="DB155" s="626">
        <v>898.16579201034688</v>
      </c>
      <c r="DC155" s="626">
        <v>158.84903350411</v>
      </c>
      <c r="DD155" s="615">
        <v>0</v>
      </c>
      <c r="DE155" s="624">
        <v>1882.7947906550785</v>
      </c>
      <c r="DF155" s="615">
        <v>43.876794145420206</v>
      </c>
      <c r="DG155" s="626">
        <v>1926.6715848004987</v>
      </c>
    </row>
    <row r="156" spans="1:111">
      <c r="A156" s="638">
        <v>484</v>
      </c>
      <c r="B156" s="646">
        <v>4</v>
      </c>
      <c r="C156" s="647">
        <v>2904</v>
      </c>
      <c r="D156" s="616" t="s">
        <v>168</v>
      </c>
      <c r="E156" s="648">
        <v>1148235.52</v>
      </c>
      <c r="F156" s="648">
        <v>228929.76</v>
      </c>
      <c r="G156" s="648">
        <v>1781517.8</v>
      </c>
      <c r="H156" s="648">
        <v>1121781.1499999999</v>
      </c>
      <c r="I156" s="648">
        <v>172249.66</v>
      </c>
      <c r="J156" s="648">
        <v>113870.60999999999</v>
      </c>
      <c r="K156" s="649">
        <v>4566584.5000000009</v>
      </c>
      <c r="L156" s="615"/>
      <c r="M156" s="648">
        <v>228332.36030851639</v>
      </c>
      <c r="N156" s="648">
        <v>0</v>
      </c>
      <c r="O156" s="648">
        <v>0</v>
      </c>
      <c r="P156" s="648">
        <v>230433.55</v>
      </c>
      <c r="Q156" s="648">
        <v>376524.76406781963</v>
      </c>
      <c r="R156" s="648">
        <v>0</v>
      </c>
      <c r="S156" s="641">
        <v>0</v>
      </c>
      <c r="T156" s="648">
        <v>108184.4646359984</v>
      </c>
      <c r="U156" s="648">
        <v>119539.63249999999</v>
      </c>
      <c r="V156" s="642">
        <v>1063014.7715123342</v>
      </c>
      <c r="W156" s="643"/>
      <c r="X156" s="644">
        <v>5629599.2715123352</v>
      </c>
      <c r="Y156" s="625">
        <v>-4497686.16</v>
      </c>
      <c r="Z156" s="654">
        <v>1131913.111512335</v>
      </c>
      <c r="AA156" s="670">
        <v>0.20106459748213268</v>
      </c>
      <c r="AB156" s="670"/>
      <c r="AC156" s="639">
        <v>163467.845772</v>
      </c>
      <c r="AD156" s="639">
        <v>0</v>
      </c>
      <c r="AE156" s="639">
        <v>37805.638899892925</v>
      </c>
      <c r="AF156" s="639">
        <v>54182.624368118028</v>
      </c>
      <c r="AG156" s="639">
        <v>0</v>
      </c>
      <c r="AH156" s="640">
        <v>255456.10904001095</v>
      </c>
      <c r="AI156" s="615"/>
      <c r="AJ156" s="615">
        <v>-2845.92</v>
      </c>
      <c r="AK156" s="615">
        <v>-5169.12</v>
      </c>
      <c r="AL156" s="615">
        <v>-2845.92</v>
      </c>
      <c r="AM156" s="615">
        <v>-29.04</v>
      </c>
      <c r="AN156" s="615">
        <v>-51052.319999999992</v>
      </c>
      <c r="AO156" s="615">
        <v>-39941.006300000001</v>
      </c>
      <c r="AP156" s="615">
        <v>-370876.19512735825</v>
      </c>
      <c r="AQ156" s="633">
        <v>-12540.652200649229</v>
      </c>
      <c r="AR156" s="633">
        <v>-86539.199999999997</v>
      </c>
      <c r="AS156" s="633">
        <v>-33163.68</v>
      </c>
      <c r="AT156" s="633">
        <v>-17041.685653569872</v>
      </c>
      <c r="AU156" s="633">
        <v>-11296.56</v>
      </c>
      <c r="AV156" s="633">
        <v>96005.837051500595</v>
      </c>
      <c r="AW156" s="633">
        <v>-11296.942407384857</v>
      </c>
      <c r="AX156" s="626">
        <v>-548632.40463746176</v>
      </c>
      <c r="AY156" s="615"/>
      <c r="AZ156" s="650">
        <v>-40993.556097121997</v>
      </c>
      <c r="BA156" s="651">
        <v>397854.57584416919</v>
      </c>
      <c r="BB156" s="644"/>
      <c r="BC156" s="655">
        <v>1195597.8356619314</v>
      </c>
      <c r="BD156" s="633">
        <v>107860.08749999999</v>
      </c>
      <c r="BE156" s="644">
        <v>1303457.9231619313</v>
      </c>
      <c r="BF156" s="664"/>
      <c r="BG156" s="615">
        <v>395.39790633608817</v>
      </c>
      <c r="BH156" s="615">
        <v>78.832561983471081</v>
      </c>
      <c r="BI156" s="615">
        <v>613.47031680440773</v>
      </c>
      <c r="BJ156" s="615">
        <v>386.28827479338838</v>
      </c>
      <c r="BK156" s="615">
        <v>59.31462121212121</v>
      </c>
      <c r="BL156" s="615">
        <v>39.211642561983467</v>
      </c>
      <c r="BM156" s="626">
        <v>1572.5153236914605</v>
      </c>
      <c r="BN156" s="615"/>
      <c r="BO156" s="615">
        <v>78.626845836265971</v>
      </c>
      <c r="BP156" s="615">
        <v>0</v>
      </c>
      <c r="BQ156" s="615">
        <v>0</v>
      </c>
      <c r="BR156" s="615">
        <v>79.350396005509637</v>
      </c>
      <c r="BS156" s="615">
        <v>129.65728790214175</v>
      </c>
      <c r="BT156" s="615">
        <v>0</v>
      </c>
      <c r="BU156" s="615">
        <v>0</v>
      </c>
      <c r="BV156" s="615">
        <v>37.253603524792837</v>
      </c>
      <c r="BW156" s="615">
        <v>41.163785296143246</v>
      </c>
      <c r="BX156" s="626">
        <v>366.05191856485339</v>
      </c>
      <c r="BY156" s="625"/>
      <c r="BZ156" s="626">
        <v>1938.5672422563139</v>
      </c>
      <c r="CA156" s="626">
        <v>-1548.79</v>
      </c>
      <c r="CB156" s="626">
        <v>389.77724225631368</v>
      </c>
      <c r="CC156" s="670">
        <v>0.20106459748213265</v>
      </c>
      <c r="CD156" s="670"/>
      <c r="CE156" s="615">
        <v>56.290580499999997</v>
      </c>
      <c r="CF156" s="615">
        <v>0</v>
      </c>
      <c r="CG156" s="615">
        <v>13.018470695555415</v>
      </c>
      <c r="CH156" s="615">
        <v>18.657928501418052</v>
      </c>
      <c r="CI156" s="615">
        <v>0</v>
      </c>
      <c r="CJ156" s="626">
        <v>87.966979696973468</v>
      </c>
      <c r="CK156" s="615">
        <v>0</v>
      </c>
      <c r="CL156" s="615">
        <v>-0.98</v>
      </c>
      <c r="CM156" s="615">
        <v>-1.78</v>
      </c>
      <c r="CN156" s="615">
        <v>-0.98</v>
      </c>
      <c r="CO156" s="615">
        <v>-0.01</v>
      </c>
      <c r="CP156" s="615">
        <v>-17.579999999999998</v>
      </c>
      <c r="CQ156" s="615">
        <v>-13.753790048209368</v>
      </c>
      <c r="CR156" s="615">
        <v>-127.71218840473769</v>
      </c>
      <c r="CS156" s="615">
        <v>-4.3184064051822411</v>
      </c>
      <c r="CT156" s="615">
        <v>-29.8</v>
      </c>
      <c r="CU156" s="615">
        <v>-11.42</v>
      </c>
      <c r="CV156" s="615">
        <v>-5.868349054259598</v>
      </c>
      <c r="CW156" s="615">
        <v>-3.8899999999999997</v>
      </c>
      <c r="CX156" s="615">
        <v>33.059861243629683</v>
      </c>
      <c r="CY156" s="615">
        <v>-3.8901316829837662</v>
      </c>
      <c r="CZ156" s="626">
        <v>-188.92300435174303</v>
      </c>
      <c r="DA156" s="615"/>
      <c r="DB156" s="626">
        <v>-14.116238325455233</v>
      </c>
      <c r="DC156" s="626">
        <v>137.00226440914918</v>
      </c>
      <c r="DD156" s="615">
        <v>0</v>
      </c>
      <c r="DE156" s="624">
        <v>411.7072436852381</v>
      </c>
      <c r="DF156" s="615">
        <v>37.141903409090908</v>
      </c>
      <c r="DG156" s="626">
        <v>448.849147094329</v>
      </c>
    </row>
    <row r="157" spans="1:111">
      <c r="A157" s="638">
        <v>489</v>
      </c>
      <c r="B157" s="646">
        <v>8</v>
      </c>
      <c r="C157" s="647">
        <v>1703</v>
      </c>
      <c r="D157" s="616" t="s">
        <v>169</v>
      </c>
      <c r="E157" s="648">
        <v>439558.91000000003</v>
      </c>
      <c r="F157" s="648">
        <v>76309.919999999998</v>
      </c>
      <c r="G157" s="648">
        <v>555702.80000000005</v>
      </c>
      <c r="H157" s="648">
        <v>650910.04999999993</v>
      </c>
      <c r="I157" s="648">
        <v>107506.81999999999</v>
      </c>
      <c r="J157" s="648">
        <v>71696.31</v>
      </c>
      <c r="K157" s="649">
        <v>1901684.8100000003</v>
      </c>
      <c r="L157" s="615"/>
      <c r="M157" s="648">
        <v>142490.97866267434</v>
      </c>
      <c r="N157" s="648">
        <v>0</v>
      </c>
      <c r="O157" s="648">
        <v>0</v>
      </c>
      <c r="P157" s="648">
        <v>218410.93</v>
      </c>
      <c r="Q157" s="648">
        <v>356547.37970913172</v>
      </c>
      <c r="R157" s="648">
        <v>0</v>
      </c>
      <c r="S157" s="641">
        <v>0</v>
      </c>
      <c r="T157" s="648">
        <v>63178.202891855894</v>
      </c>
      <c r="U157" s="648">
        <v>87155.145000000004</v>
      </c>
      <c r="V157" s="642">
        <v>867782.6362636619</v>
      </c>
      <c r="W157" s="643"/>
      <c r="X157" s="644">
        <v>2769467.4462636621</v>
      </c>
      <c r="Y157" s="625">
        <v>-2637589.37</v>
      </c>
      <c r="Z157" s="654">
        <v>131878.07626366196</v>
      </c>
      <c r="AA157" s="670">
        <v>4.7618568848527547E-2</v>
      </c>
      <c r="AB157" s="670"/>
      <c r="AC157" s="639">
        <v>198066.88451549999</v>
      </c>
      <c r="AD157" s="639">
        <v>0</v>
      </c>
      <c r="AE157" s="639">
        <v>17111.722879577002</v>
      </c>
      <c r="AF157" s="639">
        <v>41239.737406432672</v>
      </c>
      <c r="AG157" s="639">
        <v>0</v>
      </c>
      <c r="AH157" s="640">
        <v>256418.34480150964</v>
      </c>
      <c r="AI157" s="615"/>
      <c r="AJ157" s="615">
        <v>-1668.94</v>
      </c>
      <c r="AK157" s="615">
        <v>-3031.34</v>
      </c>
      <c r="AL157" s="615">
        <v>-1668.94</v>
      </c>
      <c r="AM157" s="615">
        <v>-17.03</v>
      </c>
      <c r="AN157" s="615">
        <v>-29938.739999999998</v>
      </c>
      <c r="AO157" s="615">
        <v>-44852.216249999998</v>
      </c>
      <c r="AP157" s="615">
        <v>633509.21216143866</v>
      </c>
      <c r="AQ157" s="633">
        <v>267981.68946221547</v>
      </c>
      <c r="AR157" s="633">
        <v>-50749.4</v>
      </c>
      <c r="AS157" s="633">
        <v>-19448.259999999998</v>
      </c>
      <c r="AT157" s="633">
        <v>-44572.03074565882</v>
      </c>
      <c r="AU157" s="633">
        <v>-6624.67</v>
      </c>
      <c r="AV157" s="633">
        <v>57684.482908448612</v>
      </c>
      <c r="AW157" s="633">
        <v>4866.4983992108318</v>
      </c>
      <c r="AX157" s="626">
        <v>761470.3159356548</v>
      </c>
      <c r="AY157" s="615"/>
      <c r="AZ157" s="650">
        <v>936707.44322740426</v>
      </c>
      <c r="BA157" s="651">
        <v>319740.89382928901</v>
      </c>
      <c r="BB157" s="644"/>
      <c r="BC157" s="655">
        <v>2406215.0740575194</v>
      </c>
      <c r="BD157" s="633">
        <v>-706788.33750000002</v>
      </c>
      <c r="BE157" s="644">
        <v>1699426.7365575195</v>
      </c>
      <c r="BF157" s="664"/>
      <c r="BG157" s="615">
        <v>258.10857897827367</v>
      </c>
      <c r="BH157" s="615">
        <v>44.809113329418672</v>
      </c>
      <c r="BI157" s="615">
        <v>326.30816206694072</v>
      </c>
      <c r="BJ157" s="615">
        <v>382.21376981796823</v>
      </c>
      <c r="BK157" s="615">
        <v>63.127903699354079</v>
      </c>
      <c r="BL157" s="615">
        <v>42.100005871990604</v>
      </c>
      <c r="BM157" s="626">
        <v>1116.667533763946</v>
      </c>
      <c r="BN157" s="615"/>
      <c r="BO157" s="615">
        <v>83.670568797812294</v>
      </c>
      <c r="BP157" s="615">
        <v>0</v>
      </c>
      <c r="BQ157" s="615">
        <v>0</v>
      </c>
      <c r="BR157" s="615">
        <v>128.25069289489136</v>
      </c>
      <c r="BS157" s="615">
        <v>209.36428638234395</v>
      </c>
      <c r="BT157" s="615">
        <v>0</v>
      </c>
      <c r="BU157" s="615">
        <v>0</v>
      </c>
      <c r="BV157" s="615">
        <v>37.098181381007571</v>
      </c>
      <c r="BW157" s="615">
        <v>51.177419260129184</v>
      </c>
      <c r="BX157" s="626">
        <v>509.56114871618433</v>
      </c>
      <c r="BY157" s="625"/>
      <c r="BZ157" s="626">
        <v>1626.2286824801304</v>
      </c>
      <c r="CA157" s="626">
        <v>-1548.79</v>
      </c>
      <c r="CB157" s="626">
        <v>77.438682480130339</v>
      </c>
      <c r="CC157" s="670">
        <v>4.7618568848527554E-2</v>
      </c>
      <c r="CD157" s="670"/>
      <c r="CE157" s="615">
        <v>116.3046885</v>
      </c>
      <c r="CF157" s="615">
        <v>0</v>
      </c>
      <c r="CG157" s="615">
        <v>10.04798759810746</v>
      </c>
      <c r="CH157" s="615">
        <v>24.215935059561168</v>
      </c>
      <c r="CI157" s="615">
        <v>0</v>
      </c>
      <c r="CJ157" s="626">
        <v>150.56861115766861</v>
      </c>
      <c r="CK157" s="615">
        <v>0</v>
      </c>
      <c r="CL157" s="615">
        <v>-0.98</v>
      </c>
      <c r="CM157" s="615">
        <v>-1.78</v>
      </c>
      <c r="CN157" s="615">
        <v>-0.98</v>
      </c>
      <c r="CO157" s="615">
        <v>-0.01</v>
      </c>
      <c r="CP157" s="615">
        <v>-17.579999999999998</v>
      </c>
      <c r="CQ157" s="615">
        <v>-26.337179242513212</v>
      </c>
      <c r="CR157" s="615">
        <v>371.99601418757408</v>
      </c>
      <c r="CS157" s="615">
        <v>157.35859627845886</v>
      </c>
      <c r="CT157" s="615">
        <v>-29.8</v>
      </c>
      <c r="CU157" s="615">
        <v>-11.42</v>
      </c>
      <c r="CV157" s="615">
        <v>-26.172654577603534</v>
      </c>
      <c r="CW157" s="615">
        <v>-3.89</v>
      </c>
      <c r="CX157" s="615">
        <v>33.872274168202352</v>
      </c>
      <c r="CY157" s="615">
        <v>2.8576032878513398</v>
      </c>
      <c r="CZ157" s="626">
        <v>447.13465410196994</v>
      </c>
      <c r="DA157" s="615"/>
      <c r="DB157" s="626">
        <v>550.03373060916283</v>
      </c>
      <c r="DC157" s="626">
        <v>187.75155245407458</v>
      </c>
      <c r="DD157" s="615">
        <v>0</v>
      </c>
      <c r="DE157" s="624">
        <v>1412.9272308030061</v>
      </c>
      <c r="DF157" s="615">
        <v>-415.02544773928361</v>
      </c>
      <c r="DG157" s="626">
        <v>997.90178306372252</v>
      </c>
    </row>
    <row r="158" spans="1:111">
      <c r="A158" s="638">
        <v>491</v>
      </c>
      <c r="B158" s="646">
        <v>10</v>
      </c>
      <c r="C158" s="647">
        <v>51890</v>
      </c>
      <c r="D158" s="616" t="s">
        <v>170</v>
      </c>
      <c r="E158" s="648">
        <v>19511033.25</v>
      </c>
      <c r="F158" s="648">
        <v>3929960.88</v>
      </c>
      <c r="G158" s="648">
        <v>24965765.5</v>
      </c>
      <c r="H158" s="648">
        <v>23072683.899999999</v>
      </c>
      <c r="I158" s="648">
        <v>3130548.04</v>
      </c>
      <c r="J158" s="648">
        <v>2454802.4699999997</v>
      </c>
      <c r="K158" s="649">
        <v>77064794.040000007</v>
      </c>
      <c r="L158" s="615"/>
      <c r="M158" s="648">
        <v>4029521.9429232427</v>
      </c>
      <c r="N158" s="648">
        <v>0</v>
      </c>
      <c r="O158" s="648">
        <v>0</v>
      </c>
      <c r="P158" s="648">
        <v>6510248.7299999995</v>
      </c>
      <c r="Q158" s="648">
        <v>2149905.700090765</v>
      </c>
      <c r="R158" s="648">
        <v>0</v>
      </c>
      <c r="S158" s="641">
        <v>88904.780000000013</v>
      </c>
      <c r="T158" s="648">
        <v>1334314.6494138425</v>
      </c>
      <c r="U158" s="648">
        <v>2827448.73</v>
      </c>
      <c r="V158" s="642">
        <v>16940344.532427847</v>
      </c>
      <c r="W158" s="643"/>
      <c r="X158" s="644">
        <v>94005138.572427854</v>
      </c>
      <c r="Y158" s="625">
        <v>-80366713.099999994</v>
      </c>
      <c r="Z158" s="654">
        <v>13638425.47242786</v>
      </c>
      <c r="AA158" s="670">
        <v>0.14508170169782691</v>
      </c>
      <c r="AB158" s="670"/>
      <c r="AC158" s="639">
        <v>0</v>
      </c>
      <c r="AD158" s="639">
        <v>0</v>
      </c>
      <c r="AE158" s="639">
        <v>749287.02380625787</v>
      </c>
      <c r="AF158" s="639">
        <v>1033751.1542728946</v>
      </c>
      <c r="AG158" s="639">
        <v>0</v>
      </c>
      <c r="AH158" s="640">
        <v>1783038.1780791525</v>
      </c>
      <c r="AI158" s="615"/>
      <c r="AJ158" s="615">
        <v>-50852.2</v>
      </c>
      <c r="AK158" s="615">
        <v>-92364.2</v>
      </c>
      <c r="AL158" s="615">
        <v>-50852.2</v>
      </c>
      <c r="AM158" s="615">
        <v>-518.9</v>
      </c>
      <c r="AN158" s="615">
        <v>-912226.2</v>
      </c>
      <c r="AO158" s="615">
        <v>-2855571.9307499998</v>
      </c>
      <c r="AP158" s="615">
        <v>-12122341.839662476</v>
      </c>
      <c r="AQ158" s="633">
        <v>-3713990.7709958358</v>
      </c>
      <c r="AR158" s="633">
        <v>-1546322</v>
      </c>
      <c r="AS158" s="633">
        <v>-592583.80000000005</v>
      </c>
      <c r="AT158" s="633">
        <v>-145660.24278335078</v>
      </c>
      <c r="AU158" s="633">
        <v>-201852.1</v>
      </c>
      <c r="AV158" s="633">
        <v>2559318.0380514995</v>
      </c>
      <c r="AW158" s="633">
        <v>317198.78271999257</v>
      </c>
      <c r="AX158" s="626">
        <v>-19408619.563420169</v>
      </c>
      <c r="AY158" s="615"/>
      <c r="AZ158" s="650">
        <v>10805699.528021771</v>
      </c>
      <c r="BA158" s="651">
        <v>4766282.3133836016</v>
      </c>
      <c r="BB158" s="644"/>
      <c r="BC158" s="655">
        <v>11584825.928492216</v>
      </c>
      <c r="BD158" s="633">
        <v>292556.13249999983</v>
      </c>
      <c r="BE158" s="644">
        <v>11877382.060992217</v>
      </c>
      <c r="BF158" s="664"/>
      <c r="BG158" s="615">
        <v>376.00757853150895</v>
      </c>
      <c r="BH158" s="615">
        <v>75.736382347273079</v>
      </c>
      <c r="BI158" s="615">
        <v>481.12864713817692</v>
      </c>
      <c r="BJ158" s="615">
        <v>444.64605704374634</v>
      </c>
      <c r="BK158" s="615">
        <v>60.330469069184815</v>
      </c>
      <c r="BL158" s="615">
        <v>47.307814029678163</v>
      </c>
      <c r="BM158" s="626">
        <v>1485.1569481595684</v>
      </c>
      <c r="BN158" s="615"/>
      <c r="BO158" s="615">
        <v>77.655076949763782</v>
      </c>
      <c r="BP158" s="615">
        <v>0</v>
      </c>
      <c r="BQ158" s="615">
        <v>0</v>
      </c>
      <c r="BR158" s="615">
        <v>125.4624923877433</v>
      </c>
      <c r="BS158" s="615">
        <v>41.431984969951145</v>
      </c>
      <c r="BT158" s="615">
        <v>0</v>
      </c>
      <c r="BU158" s="615">
        <v>1.713331663133552</v>
      </c>
      <c r="BV158" s="615">
        <v>25.714292723334793</v>
      </c>
      <c r="BW158" s="615">
        <v>54.489279822701867</v>
      </c>
      <c r="BX158" s="626">
        <v>326.46645851662839</v>
      </c>
      <c r="BY158" s="625"/>
      <c r="BZ158" s="626">
        <v>1811.6234066761967</v>
      </c>
      <c r="CA158" s="626">
        <v>-1548.79</v>
      </c>
      <c r="CB158" s="626">
        <v>262.83340667619694</v>
      </c>
      <c r="CC158" s="670">
        <v>0.14508170169782691</v>
      </c>
      <c r="CD158" s="670"/>
      <c r="CE158" s="615">
        <v>0</v>
      </c>
      <c r="CF158" s="615">
        <v>0</v>
      </c>
      <c r="CG158" s="615">
        <v>14.439911809717824</v>
      </c>
      <c r="CH158" s="615">
        <v>19.921972524048847</v>
      </c>
      <c r="CI158" s="615">
        <v>0</v>
      </c>
      <c r="CJ158" s="626">
        <v>34.361884333766668</v>
      </c>
      <c r="CK158" s="615">
        <v>0</v>
      </c>
      <c r="CL158" s="615">
        <v>-0.98</v>
      </c>
      <c r="CM158" s="615">
        <v>-1.78</v>
      </c>
      <c r="CN158" s="615">
        <v>-0.98</v>
      </c>
      <c r="CO158" s="615">
        <v>-0.01</v>
      </c>
      <c r="CP158" s="615">
        <v>-17.579999999999998</v>
      </c>
      <c r="CQ158" s="615">
        <v>-55.031257096743104</v>
      </c>
      <c r="CR158" s="615">
        <v>-233.61614645716853</v>
      </c>
      <c r="CS158" s="615">
        <v>-71.574306629328106</v>
      </c>
      <c r="CT158" s="615">
        <v>-29.8</v>
      </c>
      <c r="CU158" s="615">
        <v>-11.420000000000002</v>
      </c>
      <c r="CV158" s="615">
        <v>-2.8070966040345113</v>
      </c>
      <c r="CW158" s="615">
        <v>-3.89</v>
      </c>
      <c r="CX158" s="615">
        <v>49.321989555819997</v>
      </c>
      <c r="CY158" s="615">
        <v>6.1129077417612754</v>
      </c>
      <c r="CZ158" s="626">
        <v>-374.03390948969297</v>
      </c>
      <c r="DA158" s="615"/>
      <c r="DB158" s="626">
        <v>208.2424268263976</v>
      </c>
      <c r="DC158" s="626">
        <v>91.853580909300476</v>
      </c>
      <c r="DD158" s="615">
        <v>0</v>
      </c>
      <c r="DE158" s="624">
        <v>223.25738925596872</v>
      </c>
      <c r="DF158" s="615">
        <v>5.6380060223549782</v>
      </c>
      <c r="DG158" s="626">
        <v>228.89539527832369</v>
      </c>
    </row>
    <row r="159" spans="1:111">
      <c r="A159" s="638">
        <v>494</v>
      </c>
      <c r="B159" s="646">
        <v>17</v>
      </c>
      <c r="C159" s="647">
        <v>8749</v>
      </c>
      <c r="D159" s="616" t="s">
        <v>171</v>
      </c>
      <c r="E159" s="648">
        <v>5328530.46</v>
      </c>
      <c r="F159" s="648">
        <v>1163726.28</v>
      </c>
      <c r="G159" s="648">
        <v>6995317.6000000006</v>
      </c>
      <c r="H159" s="648">
        <v>6398307.2999999998</v>
      </c>
      <c r="I159" s="648">
        <v>471527.3</v>
      </c>
      <c r="J159" s="648">
        <v>397471.25999999995</v>
      </c>
      <c r="K159" s="649">
        <v>20754880.200000003</v>
      </c>
      <c r="L159" s="615"/>
      <c r="M159" s="648">
        <v>564458.3591948523</v>
      </c>
      <c r="N159" s="648">
        <v>0</v>
      </c>
      <c r="O159" s="648">
        <v>0</v>
      </c>
      <c r="P159" s="648">
        <v>270508.95</v>
      </c>
      <c r="Q159" s="648">
        <v>661928.02118539123</v>
      </c>
      <c r="R159" s="648">
        <v>0</v>
      </c>
      <c r="S159" s="641">
        <v>0</v>
      </c>
      <c r="T159" s="648">
        <v>143963.97978086895</v>
      </c>
      <c r="U159" s="648">
        <v>368994.51</v>
      </c>
      <c r="V159" s="642">
        <v>2009853.8201611126</v>
      </c>
      <c r="W159" s="643"/>
      <c r="X159" s="644">
        <v>22764734.020161115</v>
      </c>
      <c r="Y159" s="625">
        <v>-13550363.709999999</v>
      </c>
      <c r="Z159" s="654">
        <v>9214370.3101611156</v>
      </c>
      <c r="AA159" s="670">
        <v>0.40476512055886971</v>
      </c>
      <c r="AB159" s="670"/>
      <c r="AC159" s="639">
        <v>111553.51206999998</v>
      </c>
      <c r="AD159" s="639">
        <v>0</v>
      </c>
      <c r="AE159" s="639">
        <v>89238.083250237629</v>
      </c>
      <c r="AF159" s="639">
        <v>190354.88175633416</v>
      </c>
      <c r="AG159" s="639">
        <v>0</v>
      </c>
      <c r="AH159" s="640">
        <v>391146.47707657178</v>
      </c>
      <c r="AI159" s="615"/>
      <c r="AJ159" s="615">
        <v>-8574.02</v>
      </c>
      <c r="AK159" s="615">
        <v>-15573.22</v>
      </c>
      <c r="AL159" s="615">
        <v>-8574.02</v>
      </c>
      <c r="AM159" s="615">
        <v>-87.49</v>
      </c>
      <c r="AN159" s="615">
        <v>-153807.41999999998</v>
      </c>
      <c r="AO159" s="615">
        <v>-277833.36499999999</v>
      </c>
      <c r="AP159" s="615">
        <v>-1683048.3172458161</v>
      </c>
      <c r="AQ159" s="633">
        <v>-1715221.9960576578</v>
      </c>
      <c r="AR159" s="633">
        <v>-260720.2</v>
      </c>
      <c r="AS159" s="633">
        <v>-99913.58</v>
      </c>
      <c r="AT159" s="633">
        <v>-222493.63038270202</v>
      </c>
      <c r="AU159" s="633">
        <v>-34033.61</v>
      </c>
      <c r="AV159" s="633">
        <v>163329.14263309597</v>
      </c>
      <c r="AW159" s="633">
        <v>-12171.742906804604</v>
      </c>
      <c r="AX159" s="626">
        <v>-4328723.4689598838</v>
      </c>
      <c r="AY159" s="615"/>
      <c r="AZ159" s="650">
        <v>5138420.1528733978</v>
      </c>
      <c r="BA159" s="651">
        <v>590988.78621792141</v>
      </c>
      <c r="BB159" s="644"/>
      <c r="BC159" s="655">
        <v>11006202.257369123</v>
      </c>
      <c r="BD159" s="633">
        <v>54875.255000000005</v>
      </c>
      <c r="BE159" s="644">
        <v>11061077.512369124</v>
      </c>
      <c r="BF159" s="664"/>
      <c r="BG159" s="615">
        <v>609.04451480169166</v>
      </c>
      <c r="BH159" s="615">
        <v>133.01249057035091</v>
      </c>
      <c r="BI159" s="615">
        <v>799.55624642816326</v>
      </c>
      <c r="BJ159" s="615">
        <v>731.31869927991772</v>
      </c>
      <c r="BK159" s="615">
        <v>53.894993713567267</v>
      </c>
      <c r="BL159" s="615">
        <v>45.430478911875639</v>
      </c>
      <c r="BM159" s="626">
        <v>2372.2574237055669</v>
      </c>
      <c r="BN159" s="615"/>
      <c r="BO159" s="615">
        <v>64.516900125140282</v>
      </c>
      <c r="BP159" s="615">
        <v>0</v>
      </c>
      <c r="BQ159" s="615">
        <v>0</v>
      </c>
      <c r="BR159" s="615">
        <v>30.918842153388962</v>
      </c>
      <c r="BS159" s="615">
        <v>75.657563285563057</v>
      </c>
      <c r="BT159" s="615">
        <v>0</v>
      </c>
      <c r="BU159" s="615">
        <v>0</v>
      </c>
      <c r="BV159" s="615">
        <v>16.454906821450333</v>
      </c>
      <c r="BW159" s="615">
        <v>42.175621213853013</v>
      </c>
      <c r="BX159" s="626">
        <v>229.72383359939565</v>
      </c>
      <c r="BY159" s="625"/>
      <c r="BZ159" s="626">
        <v>2601.9812573049621</v>
      </c>
      <c r="CA159" s="626">
        <v>-1548.79</v>
      </c>
      <c r="CB159" s="626">
        <v>1053.1912573049624</v>
      </c>
      <c r="CC159" s="670">
        <v>0.40476512055886971</v>
      </c>
      <c r="CD159" s="670"/>
      <c r="CE159" s="615">
        <v>12.750429999999998</v>
      </c>
      <c r="CF159" s="615">
        <v>0</v>
      </c>
      <c r="CG159" s="615">
        <v>10.199803777601741</v>
      </c>
      <c r="CH159" s="615">
        <v>21.757330181316053</v>
      </c>
      <c r="CI159" s="615">
        <v>0</v>
      </c>
      <c r="CJ159" s="626">
        <v>44.707563958917795</v>
      </c>
      <c r="CK159" s="615">
        <v>0</v>
      </c>
      <c r="CL159" s="615">
        <v>-0.98000000000000009</v>
      </c>
      <c r="CM159" s="615">
        <v>-1.78</v>
      </c>
      <c r="CN159" s="615">
        <v>-0.98000000000000009</v>
      </c>
      <c r="CO159" s="615">
        <v>-0.01</v>
      </c>
      <c r="CP159" s="615">
        <v>-17.579999999999998</v>
      </c>
      <c r="CQ159" s="615">
        <v>-31.756013830152018</v>
      </c>
      <c r="CR159" s="615">
        <v>-192.3703642982988</v>
      </c>
      <c r="CS159" s="615">
        <v>-196.04777643818238</v>
      </c>
      <c r="CT159" s="615">
        <v>-29.8</v>
      </c>
      <c r="CU159" s="615">
        <v>-11.42</v>
      </c>
      <c r="CV159" s="615">
        <v>-25.430749843719514</v>
      </c>
      <c r="CW159" s="615">
        <v>-3.89</v>
      </c>
      <c r="CX159" s="615">
        <v>18.668321251925473</v>
      </c>
      <c r="CY159" s="615">
        <v>-1.391215328243754</v>
      </c>
      <c r="CZ159" s="626">
        <v>-494.76779848667093</v>
      </c>
      <c r="DA159" s="615"/>
      <c r="DB159" s="626">
        <v>587.31513920143993</v>
      </c>
      <c r="DC159" s="626">
        <v>67.54929548724671</v>
      </c>
      <c r="DD159" s="615">
        <v>0</v>
      </c>
      <c r="DE159" s="624">
        <v>1257.9954574658959</v>
      </c>
      <c r="DF159" s="615">
        <v>6.2721745342324846</v>
      </c>
      <c r="DG159" s="626">
        <v>1264.2676320001285</v>
      </c>
    </row>
    <row r="160" spans="1:111">
      <c r="A160" s="638">
        <v>495</v>
      </c>
      <c r="B160" s="646">
        <v>13</v>
      </c>
      <c r="C160" s="647">
        <v>1393</v>
      </c>
      <c r="D160" s="616" t="s">
        <v>172</v>
      </c>
      <c r="E160" s="648">
        <v>430588.32</v>
      </c>
      <c r="F160" s="648">
        <v>95387.4</v>
      </c>
      <c r="G160" s="648">
        <v>555702.80000000005</v>
      </c>
      <c r="H160" s="648">
        <v>650910.04999999993</v>
      </c>
      <c r="I160" s="648">
        <v>85668.4</v>
      </c>
      <c r="J160" s="648">
        <v>52760.909999999996</v>
      </c>
      <c r="K160" s="649">
        <v>1871017.8799999997</v>
      </c>
      <c r="L160" s="615"/>
      <c r="M160" s="648">
        <v>104855.49603708989</v>
      </c>
      <c r="N160" s="648">
        <v>0</v>
      </c>
      <c r="O160" s="648">
        <v>0</v>
      </c>
      <c r="P160" s="648">
        <v>68128.179999999993</v>
      </c>
      <c r="Q160" s="648">
        <v>618607.13069473999</v>
      </c>
      <c r="R160" s="648">
        <v>0</v>
      </c>
      <c r="S160" s="641">
        <v>0</v>
      </c>
      <c r="T160" s="648">
        <v>40572.074377485769</v>
      </c>
      <c r="U160" s="648">
        <v>58292.077499999999</v>
      </c>
      <c r="V160" s="642">
        <v>890454.95860931568</v>
      </c>
      <c r="W160" s="643"/>
      <c r="X160" s="644">
        <v>2761472.8386093155</v>
      </c>
      <c r="Y160" s="625">
        <v>-2157464.4699999997</v>
      </c>
      <c r="Z160" s="654">
        <v>604008.36860931572</v>
      </c>
      <c r="AA160" s="670">
        <v>0.21872689101425158</v>
      </c>
      <c r="AB160" s="670"/>
      <c r="AC160" s="639">
        <v>79563.689166499986</v>
      </c>
      <c r="AD160" s="639">
        <v>0</v>
      </c>
      <c r="AE160" s="639">
        <v>21430.742354891583</v>
      </c>
      <c r="AF160" s="639">
        <v>24784.203220477331</v>
      </c>
      <c r="AG160" s="639">
        <v>0</v>
      </c>
      <c r="AH160" s="640">
        <v>125778.6347418689</v>
      </c>
      <c r="AI160" s="615"/>
      <c r="AJ160" s="615">
        <v>-1365.1399999999999</v>
      </c>
      <c r="AK160" s="615">
        <v>-2479.54</v>
      </c>
      <c r="AL160" s="615">
        <v>-1365.1399999999999</v>
      </c>
      <c r="AM160" s="615">
        <v>-13.93</v>
      </c>
      <c r="AN160" s="615">
        <v>-24488.94</v>
      </c>
      <c r="AO160" s="615">
        <v>-39005.014999999999</v>
      </c>
      <c r="AP160" s="615">
        <v>-7961.7651400020659</v>
      </c>
      <c r="AQ160" s="633">
        <v>-6242.852477370714</v>
      </c>
      <c r="AR160" s="633">
        <v>-41511.4</v>
      </c>
      <c r="AS160" s="633">
        <v>-15908.06</v>
      </c>
      <c r="AT160" s="633">
        <v>-19139.103440231389</v>
      </c>
      <c r="AU160" s="633">
        <v>-5418.77</v>
      </c>
      <c r="AV160" s="633">
        <v>59588.200028801599</v>
      </c>
      <c r="AW160" s="633">
        <v>1067.014506407133</v>
      </c>
      <c r="AX160" s="626">
        <v>-104244.44152239541</v>
      </c>
      <c r="AY160" s="615"/>
      <c r="AZ160" s="650">
        <v>270383.52663307608</v>
      </c>
      <c r="BA160" s="651">
        <v>227021.00318672994</v>
      </c>
      <c r="BB160" s="644"/>
      <c r="BC160" s="655">
        <v>1122947.0916485952</v>
      </c>
      <c r="BD160" s="633">
        <v>-18586.21</v>
      </c>
      <c r="BE160" s="644">
        <v>1104360.8816485952</v>
      </c>
      <c r="BF160" s="664"/>
      <c r="BG160" s="615">
        <v>309.10862885857864</v>
      </c>
      <c r="BH160" s="615">
        <v>68.476238334529782</v>
      </c>
      <c r="BI160" s="615">
        <v>398.92519741564973</v>
      </c>
      <c r="BJ160" s="615">
        <v>467.27211055276376</v>
      </c>
      <c r="BK160" s="615">
        <v>61.499210337401287</v>
      </c>
      <c r="BL160" s="615">
        <v>37.875743000717875</v>
      </c>
      <c r="BM160" s="626">
        <v>1343.1571284996407</v>
      </c>
      <c r="BN160" s="615"/>
      <c r="BO160" s="615">
        <v>75.273148626769483</v>
      </c>
      <c r="BP160" s="615">
        <v>0</v>
      </c>
      <c r="BQ160" s="615">
        <v>0</v>
      </c>
      <c r="BR160" s="615">
        <v>48.907523330940414</v>
      </c>
      <c r="BS160" s="615">
        <v>444.08264945781764</v>
      </c>
      <c r="BT160" s="615">
        <v>0</v>
      </c>
      <c r="BU160" s="615">
        <v>0</v>
      </c>
      <c r="BV160" s="615">
        <v>29.125681534447789</v>
      </c>
      <c r="BW160" s="615">
        <v>41.846430366116294</v>
      </c>
      <c r="BX160" s="626">
        <v>639.23543331609164</v>
      </c>
      <c r="BY160" s="625"/>
      <c r="BZ160" s="626">
        <v>1982.3925618157325</v>
      </c>
      <c r="CA160" s="626">
        <v>-1548.7899999999997</v>
      </c>
      <c r="CB160" s="626">
        <v>433.60256181573277</v>
      </c>
      <c r="CC160" s="670">
        <v>0.21872689101425161</v>
      </c>
      <c r="CD160" s="670"/>
      <c r="CE160" s="615">
        <v>57.116790499999986</v>
      </c>
      <c r="CF160" s="615">
        <v>0</v>
      </c>
      <c r="CG160" s="615">
        <v>15.384596091092307</v>
      </c>
      <c r="CH160" s="615">
        <v>17.79196211089543</v>
      </c>
      <c r="CI160" s="615">
        <v>0</v>
      </c>
      <c r="CJ160" s="626">
        <v>90.293348701987725</v>
      </c>
      <c r="CK160" s="615">
        <v>0</v>
      </c>
      <c r="CL160" s="615">
        <v>-0.97999999999999987</v>
      </c>
      <c r="CM160" s="615">
        <v>-1.78</v>
      </c>
      <c r="CN160" s="615">
        <v>-0.97999999999999987</v>
      </c>
      <c r="CO160" s="615">
        <v>-0.01</v>
      </c>
      <c r="CP160" s="615">
        <v>-17.579999999999998</v>
      </c>
      <c r="CQ160" s="615">
        <v>-28.000728643216078</v>
      </c>
      <c r="CR160" s="615">
        <v>-5.7155528643230911</v>
      </c>
      <c r="CS160" s="615">
        <v>-4.4815882823910362</v>
      </c>
      <c r="CT160" s="615">
        <v>-29.8</v>
      </c>
      <c r="CU160" s="615">
        <v>-11.42</v>
      </c>
      <c r="CV160" s="615">
        <v>-13.739485599591807</v>
      </c>
      <c r="CW160" s="615">
        <v>-3.89</v>
      </c>
      <c r="CX160" s="615">
        <v>42.776884442786503</v>
      </c>
      <c r="CY160" s="615">
        <v>0.7659831345349124</v>
      </c>
      <c r="CZ160" s="626">
        <v>-74.834487812200578</v>
      </c>
      <c r="DA160" s="615"/>
      <c r="DB160" s="626">
        <v>194.1015984444193</v>
      </c>
      <c r="DC160" s="626">
        <v>162.97272303426413</v>
      </c>
      <c r="DD160" s="615">
        <v>0</v>
      </c>
      <c r="DE160" s="624">
        <v>806.1357441842033</v>
      </c>
      <c r="DF160" s="615">
        <v>-13.342577171572145</v>
      </c>
      <c r="DG160" s="626">
        <v>792.79316701263122</v>
      </c>
    </row>
    <row r="161" spans="1:111">
      <c r="A161" s="638">
        <v>498</v>
      </c>
      <c r="B161" s="646">
        <v>19</v>
      </c>
      <c r="C161" s="647">
        <v>2313</v>
      </c>
      <c r="D161" s="616" t="s">
        <v>173</v>
      </c>
      <c r="E161" s="648">
        <v>968823.72</v>
      </c>
      <c r="F161" s="648">
        <v>143081.1</v>
      </c>
      <c r="G161" s="648">
        <v>1144094</v>
      </c>
      <c r="H161" s="648">
        <v>1287970.95</v>
      </c>
      <c r="I161" s="648">
        <v>137420.54</v>
      </c>
      <c r="J161" s="648">
        <v>109394.96999999999</v>
      </c>
      <c r="K161" s="649">
        <v>3790785.2800000007</v>
      </c>
      <c r="L161" s="615"/>
      <c r="M161" s="648">
        <v>174982.2128028654</v>
      </c>
      <c r="N161" s="648">
        <v>0</v>
      </c>
      <c r="O161" s="648">
        <v>0</v>
      </c>
      <c r="P161" s="648">
        <v>214403.38999999998</v>
      </c>
      <c r="Q161" s="648">
        <v>1606652.4533030351</v>
      </c>
      <c r="R161" s="648">
        <v>0</v>
      </c>
      <c r="S161" s="641">
        <v>0</v>
      </c>
      <c r="T161" s="648">
        <v>60510.646909793926</v>
      </c>
      <c r="U161" s="648">
        <v>107717.7225</v>
      </c>
      <c r="V161" s="642">
        <v>2164266.4255156945</v>
      </c>
      <c r="W161" s="643"/>
      <c r="X161" s="644">
        <v>5955051.7055156957</v>
      </c>
      <c r="Y161" s="625">
        <v>-3582351.27</v>
      </c>
      <c r="Z161" s="654">
        <v>2372700.4355156957</v>
      </c>
      <c r="AA161" s="670">
        <v>0.39843490079490829</v>
      </c>
      <c r="AB161" s="670"/>
      <c r="AC161" s="639">
        <v>852306.25372199994</v>
      </c>
      <c r="AD161" s="639">
        <v>0</v>
      </c>
      <c r="AE161" s="639">
        <v>34119.119790628094</v>
      </c>
      <c r="AF161" s="639">
        <v>45388.389625445991</v>
      </c>
      <c r="AG161" s="639">
        <v>0</v>
      </c>
      <c r="AH161" s="640">
        <v>931813.76313807396</v>
      </c>
      <c r="AI161" s="615"/>
      <c r="AJ161" s="615">
        <v>-2266.7399999999998</v>
      </c>
      <c r="AK161" s="615">
        <v>-4117.1400000000003</v>
      </c>
      <c r="AL161" s="615">
        <v>-2266.7399999999998</v>
      </c>
      <c r="AM161" s="615">
        <v>-23.13</v>
      </c>
      <c r="AN161" s="615">
        <v>-40662.539999999994</v>
      </c>
      <c r="AO161" s="615">
        <v>-25120.465</v>
      </c>
      <c r="AP161" s="615">
        <v>73697.868990974603</v>
      </c>
      <c r="AQ161" s="633">
        <v>502348.32928779733</v>
      </c>
      <c r="AR161" s="633">
        <v>-68927.400000000009</v>
      </c>
      <c r="AS161" s="633">
        <v>-26414.46</v>
      </c>
      <c r="AT161" s="633">
        <v>-88024.127273543709</v>
      </c>
      <c r="AU161" s="633">
        <v>-8997.57</v>
      </c>
      <c r="AV161" s="633">
        <v>128689.36746121282</v>
      </c>
      <c r="AW161" s="633">
        <v>19751.0488696428</v>
      </c>
      <c r="AX161" s="626">
        <v>457666.30233608384</v>
      </c>
      <c r="AY161" s="615"/>
      <c r="AZ161" s="650">
        <v>358342.29594958125</v>
      </c>
      <c r="BA161" s="651">
        <v>263028.08692249178</v>
      </c>
      <c r="BB161" s="644"/>
      <c r="BC161" s="655">
        <v>4383550.8838619264</v>
      </c>
      <c r="BD161" s="633">
        <v>152028.83749999999</v>
      </c>
      <c r="BE161" s="644">
        <v>4535579.7213619268</v>
      </c>
      <c r="BF161" s="664"/>
      <c r="BG161" s="615">
        <v>418.860233463035</v>
      </c>
      <c r="BH161" s="615">
        <v>61.859533073929967</v>
      </c>
      <c r="BI161" s="615">
        <v>494.63640293990488</v>
      </c>
      <c r="BJ161" s="615">
        <v>556.84001297016857</v>
      </c>
      <c r="BK161" s="615">
        <v>59.41225248594899</v>
      </c>
      <c r="BL161" s="615">
        <v>47.295706874189356</v>
      </c>
      <c r="BM161" s="626">
        <v>1638.9041418071772</v>
      </c>
      <c r="BN161" s="615"/>
      <c r="BO161" s="615">
        <v>75.651626806253958</v>
      </c>
      <c r="BP161" s="615">
        <v>0</v>
      </c>
      <c r="BQ161" s="615">
        <v>0</v>
      </c>
      <c r="BR161" s="615">
        <v>92.694937310851699</v>
      </c>
      <c r="BS161" s="615">
        <v>694.6184406844078</v>
      </c>
      <c r="BT161" s="615">
        <v>0</v>
      </c>
      <c r="BU161" s="615">
        <v>0</v>
      </c>
      <c r="BV161" s="615">
        <v>26.161109775094651</v>
      </c>
      <c r="BW161" s="615">
        <v>46.570567444876787</v>
      </c>
      <c r="BX161" s="626">
        <v>935.69668202148489</v>
      </c>
      <c r="BY161" s="625"/>
      <c r="BZ161" s="626">
        <v>2574.6008238286622</v>
      </c>
      <c r="CA161" s="626">
        <v>-1548.79</v>
      </c>
      <c r="CB161" s="626">
        <v>1025.8108238286623</v>
      </c>
      <c r="CC161" s="670">
        <v>0.39843490079490834</v>
      </c>
      <c r="CD161" s="670"/>
      <c r="CE161" s="615">
        <v>368.48519399999998</v>
      </c>
      <c r="CF161" s="615">
        <v>0</v>
      </c>
      <c r="CG161" s="615">
        <v>14.751024552800732</v>
      </c>
      <c r="CH161" s="615">
        <v>19.623168882596623</v>
      </c>
      <c r="CI161" s="615">
        <v>0</v>
      </c>
      <c r="CJ161" s="626">
        <v>402.85938743539731</v>
      </c>
      <c r="CK161" s="615">
        <v>0</v>
      </c>
      <c r="CL161" s="615">
        <v>-0.97999999999999987</v>
      </c>
      <c r="CM161" s="615">
        <v>-1.7800000000000002</v>
      </c>
      <c r="CN161" s="615">
        <v>-0.97999999999999987</v>
      </c>
      <c r="CO161" s="615">
        <v>-0.01</v>
      </c>
      <c r="CP161" s="615">
        <v>-17.579999999999998</v>
      </c>
      <c r="CQ161" s="615">
        <v>-10.860555555555555</v>
      </c>
      <c r="CR161" s="615">
        <v>31.862459572405793</v>
      </c>
      <c r="CS161" s="615">
        <v>217.18475109718864</v>
      </c>
      <c r="CT161" s="615">
        <v>-29.800000000000004</v>
      </c>
      <c r="CU161" s="615">
        <v>-11.42</v>
      </c>
      <c r="CV161" s="615">
        <v>-38.056259089296894</v>
      </c>
      <c r="CW161" s="615">
        <v>-3.8899999999999997</v>
      </c>
      <c r="CX161" s="615">
        <v>55.637426485608657</v>
      </c>
      <c r="CY161" s="615">
        <v>8.539147803563683</v>
      </c>
      <c r="CZ161" s="626">
        <v>197.86697031391432</v>
      </c>
      <c r="DA161" s="615"/>
      <c r="DB161" s="626">
        <v>154.92533331153535</v>
      </c>
      <c r="DC161" s="626">
        <v>113.71728790423337</v>
      </c>
      <c r="DD161" s="615">
        <v>0</v>
      </c>
      <c r="DE161" s="624">
        <v>1895.1798027937425</v>
      </c>
      <c r="DF161" s="615">
        <v>65.72798854301773</v>
      </c>
      <c r="DG161" s="626">
        <v>1960.9077913367603</v>
      </c>
    </row>
    <row r="162" spans="1:111">
      <c r="A162" s="638">
        <v>499</v>
      </c>
      <c r="B162" s="646">
        <v>15</v>
      </c>
      <c r="C162" s="647">
        <v>19738</v>
      </c>
      <c r="D162" s="616" t="s">
        <v>174</v>
      </c>
      <c r="E162" s="648">
        <v>10944119.800000001</v>
      </c>
      <c r="F162" s="648">
        <v>2146216.5</v>
      </c>
      <c r="G162" s="648">
        <v>13271490.4</v>
      </c>
      <c r="H162" s="648">
        <v>11702531.75</v>
      </c>
      <c r="I162" s="648">
        <v>1111161.28</v>
      </c>
      <c r="J162" s="648">
        <v>918883.32</v>
      </c>
      <c r="K162" s="649">
        <v>40094403.050000004</v>
      </c>
      <c r="L162" s="615"/>
      <c r="M162" s="648">
        <v>554512.03213505808</v>
      </c>
      <c r="N162" s="648">
        <v>445253.75160000008</v>
      </c>
      <c r="O162" s="648">
        <v>4023496.665</v>
      </c>
      <c r="P162" s="648">
        <v>1388612.61</v>
      </c>
      <c r="Q162" s="648">
        <v>716671.79107708263</v>
      </c>
      <c r="R162" s="648">
        <v>0</v>
      </c>
      <c r="S162" s="641">
        <v>669057.14</v>
      </c>
      <c r="T162" s="648">
        <v>286800.17296555429</v>
      </c>
      <c r="U162" s="648">
        <v>427475.23500000004</v>
      </c>
      <c r="V162" s="642">
        <v>8511879.3977776952</v>
      </c>
      <c r="W162" s="643"/>
      <c r="X162" s="644">
        <v>48606282.447777703</v>
      </c>
      <c r="Y162" s="625">
        <v>-30570017.02</v>
      </c>
      <c r="Z162" s="654">
        <v>18036265.427777704</v>
      </c>
      <c r="AA162" s="670">
        <v>0.3710686051161341</v>
      </c>
      <c r="AB162" s="670"/>
      <c r="AC162" s="639">
        <v>0</v>
      </c>
      <c r="AD162" s="639">
        <v>0</v>
      </c>
      <c r="AE162" s="639">
        <v>159551.45276026745</v>
      </c>
      <c r="AF162" s="639">
        <v>473220.0021387391</v>
      </c>
      <c r="AG162" s="639">
        <v>74427.477812765181</v>
      </c>
      <c r="AH162" s="640">
        <v>707198.93271177169</v>
      </c>
      <c r="AI162" s="615"/>
      <c r="AJ162" s="615">
        <v>-19343.239999999998</v>
      </c>
      <c r="AK162" s="615">
        <v>-35133.64</v>
      </c>
      <c r="AL162" s="615">
        <v>-19343.239999999998</v>
      </c>
      <c r="AM162" s="615">
        <v>-197.38</v>
      </c>
      <c r="AN162" s="615">
        <v>-346994.04</v>
      </c>
      <c r="AO162" s="615">
        <v>-213270.16</v>
      </c>
      <c r="AP162" s="615">
        <v>1283600.7430349656</v>
      </c>
      <c r="AQ162" s="633">
        <v>-83105.596079934316</v>
      </c>
      <c r="AR162" s="633">
        <v>-588192.4</v>
      </c>
      <c r="AS162" s="633">
        <v>-225407.96</v>
      </c>
      <c r="AT162" s="633">
        <v>-468330.86486217775</v>
      </c>
      <c r="AU162" s="633">
        <v>-76780.820000000007</v>
      </c>
      <c r="AV162" s="633">
        <v>371945.82476859394</v>
      </c>
      <c r="AW162" s="633">
        <v>-83749.505199159554</v>
      </c>
      <c r="AX162" s="626">
        <v>-504302.27833771205</v>
      </c>
      <c r="AY162" s="615"/>
      <c r="AZ162" s="650">
        <v>3684009.0408974849</v>
      </c>
      <c r="BA162" s="651">
        <v>1192248.1375488581</v>
      </c>
      <c r="BB162" s="644"/>
      <c r="BC162" s="655">
        <v>23115419.260598108</v>
      </c>
      <c r="BD162" s="633">
        <v>579829.68250000011</v>
      </c>
      <c r="BE162" s="644">
        <v>23695248.943098109</v>
      </c>
      <c r="BF162" s="664"/>
      <c r="BG162" s="615">
        <v>554.46954098692879</v>
      </c>
      <c r="BH162" s="615">
        <v>108.73525686493059</v>
      </c>
      <c r="BI162" s="615">
        <v>672.38273381294971</v>
      </c>
      <c r="BJ162" s="615">
        <v>592.89349224845478</v>
      </c>
      <c r="BK162" s="615">
        <v>56.295535515249775</v>
      </c>
      <c r="BL162" s="615">
        <v>46.554023710608973</v>
      </c>
      <c r="BM162" s="626">
        <v>2031.3305831391228</v>
      </c>
      <c r="BN162" s="615"/>
      <c r="BO162" s="615">
        <v>28.09362813532567</v>
      </c>
      <c r="BP162" s="615">
        <v>22.558200000000003</v>
      </c>
      <c r="BQ162" s="615">
        <v>203.84520544128077</v>
      </c>
      <c r="BR162" s="615">
        <v>70.352244908298715</v>
      </c>
      <c r="BS162" s="615">
        <v>36.309240605789981</v>
      </c>
      <c r="BT162" s="615">
        <v>0</v>
      </c>
      <c r="BU162" s="615">
        <v>33.896906474820142</v>
      </c>
      <c r="BV162" s="615">
        <v>14.530356316017544</v>
      </c>
      <c r="BW162" s="615">
        <v>21.657474668152805</v>
      </c>
      <c r="BX162" s="626">
        <v>431.24325654968567</v>
      </c>
      <c r="BY162" s="625"/>
      <c r="BZ162" s="626">
        <v>2462.5738396888087</v>
      </c>
      <c r="CA162" s="626">
        <v>-1548.79</v>
      </c>
      <c r="CB162" s="626">
        <v>913.7838396888086</v>
      </c>
      <c r="CC162" s="670">
        <v>0.3710686051161341</v>
      </c>
      <c r="CD162" s="670"/>
      <c r="CE162" s="615">
        <v>0</v>
      </c>
      <c r="CF162" s="615">
        <v>0</v>
      </c>
      <c r="CG162" s="615">
        <v>8.0834660431790173</v>
      </c>
      <c r="CH162" s="615">
        <v>23.975073570713299</v>
      </c>
      <c r="CI162" s="615">
        <v>3.7707709906153197</v>
      </c>
      <c r="CJ162" s="626">
        <v>35.829310604507633</v>
      </c>
      <c r="CK162" s="615">
        <v>0</v>
      </c>
      <c r="CL162" s="615">
        <v>-0.97999999999999987</v>
      </c>
      <c r="CM162" s="615">
        <v>-1.78</v>
      </c>
      <c r="CN162" s="615">
        <v>-0.97999999999999987</v>
      </c>
      <c r="CO162" s="615">
        <v>-0.01</v>
      </c>
      <c r="CP162" s="615">
        <v>-17.579999999999998</v>
      </c>
      <c r="CQ162" s="615">
        <v>-10.805054210153004</v>
      </c>
      <c r="CR162" s="615">
        <v>65.031955772366274</v>
      </c>
      <c r="CS162" s="615">
        <v>-4.2104365224406886</v>
      </c>
      <c r="CT162" s="615">
        <v>-29.8</v>
      </c>
      <c r="CU162" s="615">
        <v>-11.42</v>
      </c>
      <c r="CV162" s="615">
        <v>-23.727371813870594</v>
      </c>
      <c r="CW162" s="615">
        <v>-3.8900000000000006</v>
      </c>
      <c r="CX162" s="615">
        <v>18.844149598165668</v>
      </c>
      <c r="CY162" s="615">
        <v>-4.2430593372762972</v>
      </c>
      <c r="CZ162" s="626">
        <v>-25.549816513208636</v>
      </c>
      <c r="DA162" s="615"/>
      <c r="DB162" s="626">
        <v>186.64550820232469</v>
      </c>
      <c r="DC162" s="626">
        <v>60.40369528568538</v>
      </c>
      <c r="DD162" s="615">
        <v>0</v>
      </c>
      <c r="DE162" s="624">
        <v>1171.1125372681176</v>
      </c>
      <c r="DF162" s="615">
        <v>29.376313836254944</v>
      </c>
      <c r="DG162" s="626">
        <v>1200.4888511043728</v>
      </c>
    </row>
    <row r="163" spans="1:111">
      <c r="A163" s="638">
        <v>500</v>
      </c>
      <c r="B163" s="646">
        <v>13</v>
      </c>
      <c r="C163" s="647">
        <v>10614</v>
      </c>
      <c r="D163" s="616" t="s">
        <v>175</v>
      </c>
      <c r="E163" s="648">
        <v>6010295.2999999998</v>
      </c>
      <c r="F163" s="648">
        <v>1144648.8</v>
      </c>
      <c r="G163" s="648">
        <v>8016830.1000000006</v>
      </c>
      <c r="H163" s="648">
        <v>7215407.1499999994</v>
      </c>
      <c r="I163" s="648">
        <v>584370.84</v>
      </c>
      <c r="J163" s="648">
        <v>501615.95999999996</v>
      </c>
      <c r="K163" s="649">
        <v>23473168.149999999</v>
      </c>
      <c r="L163" s="615"/>
      <c r="M163" s="648">
        <v>638896.2234500394</v>
      </c>
      <c r="N163" s="648">
        <v>0</v>
      </c>
      <c r="O163" s="648">
        <v>0</v>
      </c>
      <c r="P163" s="648">
        <v>500942.5</v>
      </c>
      <c r="Q163" s="648">
        <v>121543.14884105389</v>
      </c>
      <c r="R163" s="648">
        <v>0</v>
      </c>
      <c r="S163" s="641">
        <v>0</v>
      </c>
      <c r="T163" s="648">
        <v>120676.45202247119</v>
      </c>
      <c r="U163" s="648">
        <v>449924.28750000003</v>
      </c>
      <c r="V163" s="642">
        <v>1831982.6118135648</v>
      </c>
      <c r="W163" s="643"/>
      <c r="X163" s="644">
        <v>25305150.761813562</v>
      </c>
      <c r="Y163" s="625">
        <v>-16438857.060000001</v>
      </c>
      <c r="Z163" s="654">
        <v>8866293.7018135618</v>
      </c>
      <c r="AA163" s="670">
        <v>0.35037505942043773</v>
      </c>
      <c r="AB163" s="670"/>
      <c r="AC163" s="639">
        <v>0</v>
      </c>
      <c r="AD163" s="639">
        <v>0</v>
      </c>
      <c r="AE163" s="639">
        <v>91845.860837748973</v>
      </c>
      <c r="AF163" s="639">
        <v>253006.39437836839</v>
      </c>
      <c r="AG163" s="639">
        <v>69505.222833174674</v>
      </c>
      <c r="AH163" s="640">
        <v>414357.47804929205</v>
      </c>
      <c r="AI163" s="615"/>
      <c r="AJ163" s="615">
        <v>-10401.719999999999</v>
      </c>
      <c r="AK163" s="615">
        <v>-18892.920000000002</v>
      </c>
      <c r="AL163" s="615">
        <v>-10401.719999999999</v>
      </c>
      <c r="AM163" s="615">
        <v>-106.14</v>
      </c>
      <c r="AN163" s="615">
        <v>-186594.12</v>
      </c>
      <c r="AO163" s="615">
        <v>-209294.29500000001</v>
      </c>
      <c r="AP163" s="615">
        <v>2705573.7844638815</v>
      </c>
      <c r="AQ163" s="633">
        <v>921895.23565180879</v>
      </c>
      <c r="AR163" s="633">
        <v>-316297.2</v>
      </c>
      <c r="AS163" s="633">
        <v>-121211.88</v>
      </c>
      <c r="AT163" s="633">
        <v>-275908.85631070973</v>
      </c>
      <c r="AU163" s="633">
        <v>-41288.46</v>
      </c>
      <c r="AV163" s="633">
        <v>375874.37989198999</v>
      </c>
      <c r="AW163" s="633">
        <v>-3456.6891534615424</v>
      </c>
      <c r="AX163" s="626">
        <v>2809489.3995435089</v>
      </c>
      <c r="AY163" s="615"/>
      <c r="AZ163" s="650">
        <v>825508.43092431326</v>
      </c>
      <c r="BA163" s="651">
        <v>321331.85065002425</v>
      </c>
      <c r="BB163" s="644"/>
      <c r="BC163" s="655">
        <v>13236980.860980701</v>
      </c>
      <c r="BD163" s="633">
        <v>-207080.76750000007</v>
      </c>
      <c r="BE163" s="644">
        <v>13029900.093480701</v>
      </c>
      <c r="BF163" s="664"/>
      <c r="BG163" s="615">
        <v>566.26109854908611</v>
      </c>
      <c r="BH163" s="615">
        <v>107.84330130016959</v>
      </c>
      <c r="BI163" s="615">
        <v>755.30715093273045</v>
      </c>
      <c r="BJ163" s="615">
        <v>679.80093744111548</v>
      </c>
      <c r="BK163" s="615">
        <v>55.056608253250424</v>
      </c>
      <c r="BL163" s="615">
        <v>47.259841718485013</v>
      </c>
      <c r="BM163" s="626">
        <v>2211.5289381948369</v>
      </c>
      <c r="BN163" s="615"/>
      <c r="BO163" s="615">
        <v>60.193727477863142</v>
      </c>
      <c r="BP163" s="615">
        <v>0</v>
      </c>
      <c r="BQ163" s="615">
        <v>0</v>
      </c>
      <c r="BR163" s="615">
        <v>47.196391558319199</v>
      </c>
      <c r="BS163" s="615">
        <v>11.451210555968899</v>
      </c>
      <c r="BT163" s="615">
        <v>0</v>
      </c>
      <c r="BU163" s="615">
        <v>0</v>
      </c>
      <c r="BV163" s="615">
        <v>11.369554552710683</v>
      </c>
      <c r="BW163" s="615">
        <v>42.389701102317694</v>
      </c>
      <c r="BX163" s="626">
        <v>172.60058524717965</v>
      </c>
      <c r="BY163" s="625"/>
      <c r="BZ163" s="626">
        <v>2384.1295234420163</v>
      </c>
      <c r="CA163" s="626">
        <v>-1548.79</v>
      </c>
      <c r="CB163" s="626">
        <v>835.33952344201634</v>
      </c>
      <c r="CC163" s="670">
        <v>0.35037505942043773</v>
      </c>
      <c r="CD163" s="670"/>
      <c r="CE163" s="615">
        <v>0</v>
      </c>
      <c r="CF163" s="615">
        <v>0</v>
      </c>
      <c r="CG163" s="615">
        <v>8.6532749988457667</v>
      </c>
      <c r="CH163" s="615">
        <v>23.837044882077294</v>
      </c>
      <c r="CI163" s="615">
        <v>6.5484476006382772</v>
      </c>
      <c r="CJ163" s="626">
        <v>39.038767481561337</v>
      </c>
      <c r="CK163" s="615">
        <v>0</v>
      </c>
      <c r="CL163" s="615">
        <v>-0.98</v>
      </c>
      <c r="CM163" s="615">
        <v>-1.7800000000000002</v>
      </c>
      <c r="CN163" s="615">
        <v>-0.98</v>
      </c>
      <c r="CO163" s="615">
        <v>-0.01</v>
      </c>
      <c r="CP163" s="615">
        <v>-17.579999999999998</v>
      </c>
      <c r="CQ163" s="615">
        <v>-19.718701243640474</v>
      </c>
      <c r="CR163" s="615">
        <v>254.90614136648591</v>
      </c>
      <c r="CS163" s="615">
        <v>86.856532471434789</v>
      </c>
      <c r="CT163" s="615">
        <v>-29.8</v>
      </c>
      <c r="CU163" s="615">
        <v>-11.42</v>
      </c>
      <c r="CV163" s="615">
        <v>-25.994804626974723</v>
      </c>
      <c r="CW163" s="615">
        <v>-3.89</v>
      </c>
      <c r="CX163" s="615">
        <v>35.413075173543433</v>
      </c>
      <c r="CY163" s="615">
        <v>-0.32567261668188641</v>
      </c>
      <c r="CZ163" s="626">
        <v>264.69657052416704</v>
      </c>
      <c r="DA163" s="615"/>
      <c r="DB163" s="626">
        <v>77.775431592643045</v>
      </c>
      <c r="DC163" s="626">
        <v>30.27434055492974</v>
      </c>
      <c r="DD163" s="615">
        <v>0</v>
      </c>
      <c r="DE163" s="624">
        <v>1247.1246335953176</v>
      </c>
      <c r="DF163" s="615">
        <v>-19.510153335217645</v>
      </c>
      <c r="DG163" s="626">
        <v>1227.6144802601</v>
      </c>
    </row>
    <row r="164" spans="1:111">
      <c r="A164" s="638">
        <v>503</v>
      </c>
      <c r="B164" s="646">
        <v>2</v>
      </c>
      <c r="C164" s="647">
        <v>7477</v>
      </c>
      <c r="D164" s="616" t="s">
        <v>176</v>
      </c>
      <c r="E164" s="648">
        <v>3229412.4</v>
      </c>
      <c r="F164" s="648">
        <v>686789.28</v>
      </c>
      <c r="G164" s="648">
        <v>3791854.4000000004</v>
      </c>
      <c r="H164" s="648">
        <v>3600779</v>
      </c>
      <c r="I164" s="648">
        <v>443860.62</v>
      </c>
      <c r="J164" s="648">
        <v>340923.26999999996</v>
      </c>
      <c r="K164" s="649">
        <v>12093618.969999999</v>
      </c>
      <c r="L164" s="615"/>
      <c r="M164" s="648">
        <v>404745.4089320862</v>
      </c>
      <c r="N164" s="648">
        <v>0</v>
      </c>
      <c r="O164" s="648">
        <v>0</v>
      </c>
      <c r="P164" s="648">
        <v>611149.85</v>
      </c>
      <c r="Q164" s="648">
        <v>438793.79867570591</v>
      </c>
      <c r="R164" s="648">
        <v>0</v>
      </c>
      <c r="S164" s="641">
        <v>0</v>
      </c>
      <c r="T164" s="648">
        <v>213183.17228327336</v>
      </c>
      <c r="U164" s="648">
        <v>280204.42000000004</v>
      </c>
      <c r="V164" s="642">
        <v>1948076.6498910654</v>
      </c>
      <c r="W164" s="643"/>
      <c r="X164" s="644">
        <v>14041695.619891064</v>
      </c>
      <c r="Y164" s="625">
        <v>-11580302.83</v>
      </c>
      <c r="Z164" s="654">
        <v>2461392.7898910642</v>
      </c>
      <c r="AA164" s="670">
        <v>0.17529170667994864</v>
      </c>
      <c r="AB164" s="670"/>
      <c r="AC164" s="639">
        <v>0</v>
      </c>
      <c r="AD164" s="639">
        <v>0</v>
      </c>
      <c r="AE164" s="639">
        <v>62275.306118242072</v>
      </c>
      <c r="AF164" s="639">
        <v>139716.71393004133</v>
      </c>
      <c r="AG164" s="639">
        <v>0</v>
      </c>
      <c r="AH164" s="640">
        <v>201992.02004828339</v>
      </c>
      <c r="AI164" s="615"/>
      <c r="AJ164" s="615">
        <v>-7327.46</v>
      </c>
      <c r="AK164" s="615">
        <v>-13309.06</v>
      </c>
      <c r="AL164" s="615">
        <v>-7327.46</v>
      </c>
      <c r="AM164" s="615">
        <v>-74.77</v>
      </c>
      <c r="AN164" s="615">
        <v>-131445.65999999997</v>
      </c>
      <c r="AO164" s="615">
        <v>-168131.24249999999</v>
      </c>
      <c r="AP164" s="615">
        <v>-627304.2812280748</v>
      </c>
      <c r="AQ164" s="633">
        <v>-567824.92954429891</v>
      </c>
      <c r="AR164" s="633">
        <v>-222814.6</v>
      </c>
      <c r="AS164" s="633">
        <v>-85387.34</v>
      </c>
      <c r="AT164" s="633">
        <v>-79616.515297309248</v>
      </c>
      <c r="AU164" s="633">
        <v>-29085.530000000002</v>
      </c>
      <c r="AV164" s="633">
        <v>180288.39601773233</v>
      </c>
      <c r="AW164" s="633">
        <v>-8673.4673093180172</v>
      </c>
      <c r="AX164" s="626">
        <v>-1768033.9198612687</v>
      </c>
      <c r="AY164" s="615"/>
      <c r="AZ164" s="650">
        <v>2831600.7589391936</v>
      </c>
      <c r="BA164" s="651">
        <v>828586.22034026333</v>
      </c>
      <c r="BB164" s="644"/>
      <c r="BC164" s="655">
        <v>4555537.8693575356</v>
      </c>
      <c r="BD164" s="633">
        <v>275789.67500000005</v>
      </c>
      <c r="BE164" s="644">
        <v>4831327.5443575354</v>
      </c>
      <c r="BF164" s="664"/>
      <c r="BG164" s="615">
        <v>431.91285274842852</v>
      </c>
      <c r="BH164" s="615">
        <v>91.853588337568553</v>
      </c>
      <c r="BI164" s="615">
        <v>507.13580312959749</v>
      </c>
      <c r="BJ164" s="615">
        <v>481.58071419018324</v>
      </c>
      <c r="BK164" s="615">
        <v>59.363463956132136</v>
      </c>
      <c r="BL164" s="615">
        <v>45.596264544603443</v>
      </c>
      <c r="BM164" s="626">
        <v>1617.4426869065132</v>
      </c>
      <c r="BN164" s="615"/>
      <c r="BO164" s="615">
        <v>54.132059506765572</v>
      </c>
      <c r="BP164" s="615">
        <v>0</v>
      </c>
      <c r="BQ164" s="615">
        <v>0</v>
      </c>
      <c r="BR164" s="615">
        <v>81.737307743747493</v>
      </c>
      <c r="BS164" s="615">
        <v>58.68580963965573</v>
      </c>
      <c r="BT164" s="615">
        <v>0</v>
      </c>
      <c r="BU164" s="615">
        <v>0</v>
      </c>
      <c r="BV164" s="615">
        <v>28.511859339745001</v>
      </c>
      <c r="BW164" s="615">
        <v>37.475514243680628</v>
      </c>
      <c r="BX164" s="626">
        <v>260.54255047359442</v>
      </c>
      <c r="BY164" s="625"/>
      <c r="BZ164" s="626">
        <v>1877.9852373801075</v>
      </c>
      <c r="CA164" s="626">
        <v>-1548.79</v>
      </c>
      <c r="CB164" s="626">
        <v>329.19523738010753</v>
      </c>
      <c r="CC164" s="670">
        <v>0.17529170667994864</v>
      </c>
      <c r="CD164" s="670"/>
      <c r="CE164" s="615">
        <v>0</v>
      </c>
      <c r="CF164" s="615">
        <v>0</v>
      </c>
      <c r="CG164" s="615">
        <v>8.3289161586521434</v>
      </c>
      <c r="CH164" s="615">
        <v>18.686199535915652</v>
      </c>
      <c r="CI164" s="615">
        <v>0</v>
      </c>
      <c r="CJ164" s="626">
        <v>27.015115694567793</v>
      </c>
      <c r="CK164" s="615">
        <v>0</v>
      </c>
      <c r="CL164" s="615">
        <v>-0.98</v>
      </c>
      <c r="CM164" s="615">
        <v>-1.78</v>
      </c>
      <c r="CN164" s="615">
        <v>-0.98</v>
      </c>
      <c r="CO164" s="615">
        <v>-0.01</v>
      </c>
      <c r="CP164" s="615">
        <v>-17.579999999999998</v>
      </c>
      <c r="CQ164" s="615">
        <v>-22.486457469573356</v>
      </c>
      <c r="CR164" s="615">
        <v>-83.89785759369731</v>
      </c>
      <c r="CS164" s="615">
        <v>-75.942882111047069</v>
      </c>
      <c r="CT164" s="615">
        <v>-29.8</v>
      </c>
      <c r="CU164" s="615">
        <v>-11.42</v>
      </c>
      <c r="CV164" s="615">
        <v>-10.648189821761301</v>
      </c>
      <c r="CW164" s="615">
        <v>-3.89</v>
      </c>
      <c r="CX164" s="615">
        <v>24.112397487994158</v>
      </c>
      <c r="CY164" s="615">
        <v>-1.1600197016608289</v>
      </c>
      <c r="CZ164" s="626">
        <v>-236.46300920974571</v>
      </c>
      <c r="DA164" s="615"/>
      <c r="DB164" s="626">
        <v>378.70813948631718</v>
      </c>
      <c r="DC164" s="626">
        <v>110.81800459278632</v>
      </c>
      <c r="DD164" s="615">
        <v>0</v>
      </c>
      <c r="DE164" s="624">
        <v>609.27348794403315</v>
      </c>
      <c r="DF164" s="615">
        <v>36.88507088404441</v>
      </c>
      <c r="DG164" s="626">
        <v>646.1585588280775</v>
      </c>
    </row>
    <row r="165" spans="1:111">
      <c r="A165" s="638">
        <v>504</v>
      </c>
      <c r="B165" s="646">
        <v>1</v>
      </c>
      <c r="C165" s="647">
        <v>1677</v>
      </c>
      <c r="D165" s="616" t="s">
        <v>177</v>
      </c>
      <c r="E165" s="648">
        <v>538235.4</v>
      </c>
      <c r="F165" s="648">
        <v>114464.88</v>
      </c>
      <c r="G165" s="648">
        <v>858070.5</v>
      </c>
      <c r="H165" s="648">
        <v>775552.4</v>
      </c>
      <c r="I165" s="648">
        <v>101397.68</v>
      </c>
      <c r="J165" s="648">
        <v>76430.159999999989</v>
      </c>
      <c r="K165" s="649">
        <v>2464151.0200000005</v>
      </c>
      <c r="L165" s="615"/>
      <c r="M165" s="648">
        <v>130376.94588716795</v>
      </c>
      <c r="N165" s="648">
        <v>37830.101400000007</v>
      </c>
      <c r="O165" s="648">
        <v>47652.586199999998</v>
      </c>
      <c r="P165" s="648">
        <v>134252.59</v>
      </c>
      <c r="Q165" s="648">
        <v>169124.41901968539</v>
      </c>
      <c r="R165" s="648">
        <v>0</v>
      </c>
      <c r="S165" s="641">
        <v>0</v>
      </c>
      <c r="T165" s="648">
        <v>52320.385012789826</v>
      </c>
      <c r="U165" s="648">
        <v>81935.897500000006</v>
      </c>
      <c r="V165" s="642">
        <v>653492.92501964315</v>
      </c>
      <c r="W165" s="643"/>
      <c r="X165" s="644">
        <v>3117643.9450196438</v>
      </c>
      <c r="Y165" s="625">
        <v>-2597320.83</v>
      </c>
      <c r="Z165" s="654">
        <v>520323.11501964368</v>
      </c>
      <c r="AA165" s="670">
        <v>0.16689626018739134</v>
      </c>
      <c r="AB165" s="670"/>
      <c r="AC165" s="639">
        <v>0</v>
      </c>
      <c r="AD165" s="639">
        <v>0</v>
      </c>
      <c r="AE165" s="639">
        <v>15454.42506643653</v>
      </c>
      <c r="AF165" s="639">
        <v>33762.700950374543</v>
      </c>
      <c r="AG165" s="639">
        <v>0</v>
      </c>
      <c r="AH165" s="640">
        <v>49217.126016811075</v>
      </c>
      <c r="AI165" s="615"/>
      <c r="AJ165" s="615">
        <v>-1643.46</v>
      </c>
      <c r="AK165" s="615">
        <v>-2985.06</v>
      </c>
      <c r="AL165" s="615">
        <v>-1643.46</v>
      </c>
      <c r="AM165" s="615">
        <v>-16.77</v>
      </c>
      <c r="AN165" s="615">
        <v>-29481.659999999996</v>
      </c>
      <c r="AO165" s="615">
        <v>-44483.01</v>
      </c>
      <c r="AP165" s="615">
        <v>-480665.71192696487</v>
      </c>
      <c r="AQ165" s="633">
        <v>-130003.9088977042</v>
      </c>
      <c r="AR165" s="633">
        <v>-49974.6</v>
      </c>
      <c r="AS165" s="633">
        <v>-19151.34</v>
      </c>
      <c r="AT165" s="633">
        <v>-11873.244348843013</v>
      </c>
      <c r="AU165" s="633">
        <v>-6523.5300000000007</v>
      </c>
      <c r="AV165" s="633">
        <v>41353.150778867275</v>
      </c>
      <c r="AW165" s="633">
        <v>-1766.1488724441806</v>
      </c>
      <c r="AX165" s="626">
        <v>-738858.7532670889</v>
      </c>
      <c r="AY165" s="615"/>
      <c r="AZ165" s="650">
        <v>725120.37620145024</v>
      </c>
      <c r="BA165" s="651">
        <v>258669.90153676379</v>
      </c>
      <c r="BB165" s="644"/>
      <c r="BC165" s="655">
        <v>814471.76550757978</v>
      </c>
      <c r="BD165" s="633">
        <v>-768359.57499999995</v>
      </c>
      <c r="BE165" s="644">
        <v>46112.190507579828</v>
      </c>
      <c r="BF165" s="664"/>
      <c r="BG165" s="615">
        <v>320.95134168157426</v>
      </c>
      <c r="BH165" s="615">
        <v>68.255742397137752</v>
      </c>
      <c r="BI165" s="615">
        <v>511.66994633273703</v>
      </c>
      <c r="BJ165" s="615">
        <v>462.46416219439476</v>
      </c>
      <c r="BK165" s="615">
        <v>60.463732856290989</v>
      </c>
      <c r="BL165" s="615">
        <v>45.575527728085859</v>
      </c>
      <c r="BM165" s="626">
        <v>1469.380453190221</v>
      </c>
      <c r="BN165" s="615"/>
      <c r="BO165" s="615">
        <v>77.744153778871762</v>
      </c>
      <c r="BP165" s="615">
        <v>22.558200000000003</v>
      </c>
      <c r="BQ165" s="615">
        <v>28.415376386404294</v>
      </c>
      <c r="BR165" s="615">
        <v>80.055211687537266</v>
      </c>
      <c r="BS165" s="615">
        <v>100.849385223426</v>
      </c>
      <c r="BT165" s="615">
        <v>0</v>
      </c>
      <c r="BU165" s="615">
        <v>0</v>
      </c>
      <c r="BV165" s="615">
        <v>31.198798457239015</v>
      </c>
      <c r="BW165" s="615">
        <v>48.858615086463928</v>
      </c>
      <c r="BX165" s="626">
        <v>389.67974061994227</v>
      </c>
      <c r="BY165" s="625"/>
      <c r="BZ165" s="626">
        <v>1859.0601938101631</v>
      </c>
      <c r="CA165" s="626">
        <v>-1548.79</v>
      </c>
      <c r="CB165" s="626">
        <v>310.27019381016322</v>
      </c>
      <c r="CC165" s="670">
        <v>0.16689626018739137</v>
      </c>
      <c r="CD165" s="670"/>
      <c r="CE165" s="615">
        <v>0</v>
      </c>
      <c r="CF165" s="615">
        <v>0</v>
      </c>
      <c r="CG165" s="615">
        <v>9.2155188231583356</v>
      </c>
      <c r="CH165" s="615">
        <v>20.132797227414756</v>
      </c>
      <c r="CI165" s="615">
        <v>0</v>
      </c>
      <c r="CJ165" s="626">
        <v>29.348316050573093</v>
      </c>
      <c r="CK165" s="615">
        <v>0</v>
      </c>
      <c r="CL165" s="615">
        <v>-0.98</v>
      </c>
      <c r="CM165" s="615">
        <v>-1.78</v>
      </c>
      <c r="CN165" s="615">
        <v>-0.98</v>
      </c>
      <c r="CO165" s="615">
        <v>-0.01</v>
      </c>
      <c r="CP165" s="615">
        <v>-17.579999999999998</v>
      </c>
      <c r="CQ165" s="615">
        <v>-26.525348837209304</v>
      </c>
      <c r="CR165" s="615">
        <v>-286.62236847165468</v>
      </c>
      <c r="CS165" s="615">
        <v>-77.521710732083605</v>
      </c>
      <c r="CT165" s="615">
        <v>-29.8</v>
      </c>
      <c r="CU165" s="615">
        <v>-11.42</v>
      </c>
      <c r="CV165" s="615">
        <v>-7.080050297461546</v>
      </c>
      <c r="CW165" s="615">
        <v>-3.8900000000000006</v>
      </c>
      <c r="CX165" s="615">
        <v>24.659004638561285</v>
      </c>
      <c r="CY165" s="615">
        <v>-1.0531597331211573</v>
      </c>
      <c r="CZ165" s="626">
        <v>-440.58363343296895</v>
      </c>
      <c r="DA165" s="615"/>
      <c r="DB165" s="626">
        <v>432.39139904678012</v>
      </c>
      <c r="DC165" s="626">
        <v>154.24561808990089</v>
      </c>
      <c r="DD165" s="615">
        <v>0</v>
      </c>
      <c r="DE165" s="624">
        <v>485.67189356444828</v>
      </c>
      <c r="DF165" s="615">
        <v>-458.17505963029214</v>
      </c>
      <c r="DG165" s="626">
        <v>27.496833934156129</v>
      </c>
    </row>
    <row r="166" spans="1:111">
      <c r="A166" s="638">
        <v>505</v>
      </c>
      <c r="B166" s="646">
        <v>1</v>
      </c>
      <c r="C166" s="647">
        <v>20934</v>
      </c>
      <c r="D166" s="616" t="s">
        <v>178</v>
      </c>
      <c r="E166" s="648">
        <v>10217502.01</v>
      </c>
      <c r="F166" s="648">
        <v>2060367.8399999999</v>
      </c>
      <c r="G166" s="648">
        <v>13475792.9</v>
      </c>
      <c r="H166" s="648">
        <v>13156692.5</v>
      </c>
      <c r="I166" s="648">
        <v>1192335.6000000001</v>
      </c>
      <c r="J166" s="648">
        <v>1024835.4899999999</v>
      </c>
      <c r="K166" s="649">
        <v>41127526.340000004</v>
      </c>
      <c r="L166" s="615"/>
      <c r="M166" s="648">
        <v>1127033.680105099</v>
      </c>
      <c r="N166" s="648">
        <v>0</v>
      </c>
      <c r="O166" s="648">
        <v>0</v>
      </c>
      <c r="P166" s="648">
        <v>2478663.4899999998</v>
      </c>
      <c r="Q166" s="648">
        <v>490551.08458810032</v>
      </c>
      <c r="R166" s="648">
        <v>0</v>
      </c>
      <c r="S166" s="641">
        <v>0</v>
      </c>
      <c r="T166" s="648">
        <v>623877.54574866826</v>
      </c>
      <c r="U166" s="648">
        <v>816151.96750000014</v>
      </c>
      <c r="V166" s="642">
        <v>5536277.767941867</v>
      </c>
      <c r="W166" s="643"/>
      <c r="X166" s="644">
        <v>46663804.107941873</v>
      </c>
      <c r="Y166" s="625">
        <v>-32422369.859999999</v>
      </c>
      <c r="Z166" s="654">
        <v>14241434.247941874</v>
      </c>
      <c r="AA166" s="670">
        <v>0.30519231168978089</v>
      </c>
      <c r="AB166" s="670"/>
      <c r="AC166" s="639">
        <v>0</v>
      </c>
      <c r="AD166" s="639">
        <v>0</v>
      </c>
      <c r="AE166" s="639">
        <v>187444.11091879278</v>
      </c>
      <c r="AF166" s="639">
        <v>393308.73204630113</v>
      </c>
      <c r="AG166" s="639">
        <v>35591.402420388455</v>
      </c>
      <c r="AH166" s="640">
        <v>616344.24538548233</v>
      </c>
      <c r="AI166" s="615"/>
      <c r="AJ166" s="615">
        <v>-20515.32</v>
      </c>
      <c r="AK166" s="615">
        <v>-37262.520000000004</v>
      </c>
      <c r="AL166" s="615">
        <v>-20515.32</v>
      </c>
      <c r="AM166" s="615">
        <v>-209.34</v>
      </c>
      <c r="AN166" s="615">
        <v>-368019.72</v>
      </c>
      <c r="AO166" s="615">
        <v>-847687.96975000005</v>
      </c>
      <c r="AP166" s="615">
        <v>-686844.96260971308</v>
      </c>
      <c r="AQ166" s="633">
        <v>-88388.985109530389</v>
      </c>
      <c r="AR166" s="633">
        <v>-623833.20000000007</v>
      </c>
      <c r="AS166" s="633">
        <v>-239066.28</v>
      </c>
      <c r="AT166" s="633">
        <v>-328118.64697556029</v>
      </c>
      <c r="AU166" s="633">
        <v>-81433.260000000009</v>
      </c>
      <c r="AV166" s="633">
        <v>516581.89035596396</v>
      </c>
      <c r="AW166" s="633">
        <v>-68636.823332853965</v>
      </c>
      <c r="AX166" s="626">
        <v>-2893950.4574216935</v>
      </c>
      <c r="AY166" s="615"/>
      <c r="AZ166" s="650">
        <v>3395828.5360042313</v>
      </c>
      <c r="BA166" s="651">
        <v>1528540.2292350023</v>
      </c>
      <c r="BB166" s="644"/>
      <c r="BC166" s="655">
        <v>16888196.801144898</v>
      </c>
      <c r="BD166" s="633">
        <v>-2061832.585</v>
      </c>
      <c r="BE166" s="644">
        <v>14826364.216144897</v>
      </c>
      <c r="BF166" s="664"/>
      <c r="BG166" s="615">
        <v>488.08168577433838</v>
      </c>
      <c r="BH166" s="615">
        <v>98.422080825451417</v>
      </c>
      <c r="BI166" s="615">
        <v>643.72756759338881</v>
      </c>
      <c r="BJ166" s="615">
        <v>628.48440336295027</v>
      </c>
      <c r="BK166" s="615">
        <v>56.956893092576671</v>
      </c>
      <c r="BL166" s="615">
        <v>48.955550300945823</v>
      </c>
      <c r="BM166" s="626">
        <v>1964.6281809496516</v>
      </c>
      <c r="BN166" s="615"/>
      <c r="BO166" s="615">
        <v>53.837473970817761</v>
      </c>
      <c r="BP166" s="615">
        <v>0</v>
      </c>
      <c r="BQ166" s="615">
        <v>0</v>
      </c>
      <c r="BR166" s="615">
        <v>118.40372074137765</v>
      </c>
      <c r="BS166" s="615">
        <v>23.433222728007085</v>
      </c>
      <c r="BT166" s="615">
        <v>0</v>
      </c>
      <c r="BU166" s="615">
        <v>0</v>
      </c>
      <c r="BV166" s="615">
        <v>29.802118360020458</v>
      </c>
      <c r="BW166" s="615">
        <v>38.986909692366496</v>
      </c>
      <c r="BX166" s="626">
        <v>264.46344549258941</v>
      </c>
      <c r="BY166" s="625"/>
      <c r="BZ166" s="626">
        <v>2229.0916264422408</v>
      </c>
      <c r="CA166" s="626">
        <v>-1548.79</v>
      </c>
      <c r="CB166" s="626">
        <v>680.30162644224106</v>
      </c>
      <c r="CC166" s="670">
        <v>0.30519231168978095</v>
      </c>
      <c r="CD166" s="670"/>
      <c r="CE166" s="615">
        <v>0</v>
      </c>
      <c r="CF166" s="615">
        <v>0</v>
      </c>
      <c r="CG166" s="615">
        <v>8.9540513479885728</v>
      </c>
      <c r="CH166" s="615">
        <v>18.788035351404467</v>
      </c>
      <c r="CI166" s="615">
        <v>1.7001720846655419</v>
      </c>
      <c r="CJ166" s="626">
        <v>29.442258784058581</v>
      </c>
      <c r="CK166" s="615">
        <v>0</v>
      </c>
      <c r="CL166" s="615">
        <v>-0.98</v>
      </c>
      <c r="CM166" s="615">
        <v>-1.7800000000000002</v>
      </c>
      <c r="CN166" s="615">
        <v>-0.98</v>
      </c>
      <c r="CO166" s="615">
        <v>-0.01</v>
      </c>
      <c r="CP166" s="615">
        <v>-17.579999999999998</v>
      </c>
      <c r="CQ166" s="615">
        <v>-40.493358639056083</v>
      </c>
      <c r="CR166" s="615">
        <v>-32.810020187719168</v>
      </c>
      <c r="CS166" s="615">
        <v>-4.2222692800960351</v>
      </c>
      <c r="CT166" s="615">
        <v>-29.800000000000004</v>
      </c>
      <c r="CU166" s="615">
        <v>-11.42</v>
      </c>
      <c r="CV166" s="615">
        <v>-15.673958487415701</v>
      </c>
      <c r="CW166" s="615">
        <v>-3.8900000000000006</v>
      </c>
      <c r="CX166" s="615">
        <v>24.676692956719403</v>
      </c>
      <c r="CY166" s="615">
        <v>-3.278724722119708</v>
      </c>
      <c r="CZ166" s="626">
        <v>-138.24163835968727</v>
      </c>
      <c r="DA166" s="615"/>
      <c r="DB166" s="626">
        <v>162.2159422950335</v>
      </c>
      <c r="DC166" s="626">
        <v>73.017112316566468</v>
      </c>
      <c r="DD166" s="615">
        <v>0</v>
      </c>
      <c r="DE166" s="624">
        <v>806.73530147821236</v>
      </c>
      <c r="DF166" s="615">
        <v>-98.492050492022543</v>
      </c>
      <c r="DG166" s="626">
        <v>708.24325098618976</v>
      </c>
    </row>
    <row r="167" spans="1:111">
      <c r="A167" s="638">
        <v>507</v>
      </c>
      <c r="B167" s="646">
        <v>10</v>
      </c>
      <c r="C167" s="647">
        <v>7057</v>
      </c>
      <c r="D167" s="616" t="s">
        <v>179</v>
      </c>
      <c r="E167" s="648">
        <v>1883823.9000000001</v>
      </c>
      <c r="F167" s="648">
        <v>410165.82</v>
      </c>
      <c r="G167" s="648">
        <v>2753997.7</v>
      </c>
      <c r="H167" s="648">
        <v>2575941.9</v>
      </c>
      <c r="I167" s="648">
        <v>441051.82</v>
      </c>
      <c r="J167" s="648">
        <v>285322.05</v>
      </c>
      <c r="K167" s="649">
        <v>8350303.1900000004</v>
      </c>
      <c r="L167" s="615"/>
      <c r="M167" s="648">
        <v>487706.67810856423</v>
      </c>
      <c r="N167" s="648">
        <v>0</v>
      </c>
      <c r="O167" s="648">
        <v>0</v>
      </c>
      <c r="P167" s="648">
        <v>703323.27</v>
      </c>
      <c r="Q167" s="648">
        <v>1144034.2739563265</v>
      </c>
      <c r="R167" s="648">
        <v>0</v>
      </c>
      <c r="S167" s="641">
        <v>0</v>
      </c>
      <c r="T167" s="648">
        <v>296199.38138828473</v>
      </c>
      <c r="U167" s="648">
        <v>294981.80750000005</v>
      </c>
      <c r="V167" s="642">
        <v>2926245.4109531757</v>
      </c>
      <c r="W167" s="643"/>
      <c r="X167" s="644">
        <v>11276548.600953177</v>
      </c>
      <c r="Y167" s="625">
        <v>-10929811.029999999</v>
      </c>
      <c r="Z167" s="654">
        <v>346737.57095317729</v>
      </c>
      <c r="AA167" s="670">
        <v>3.074855465296079E-2</v>
      </c>
      <c r="AB167" s="670"/>
      <c r="AC167" s="639">
        <v>725134.63432409998</v>
      </c>
      <c r="AD167" s="639">
        <v>0</v>
      </c>
      <c r="AE167" s="639">
        <v>94348.533408203148</v>
      </c>
      <c r="AF167" s="639">
        <v>138748.18636043294</v>
      </c>
      <c r="AG167" s="639">
        <v>0</v>
      </c>
      <c r="AH167" s="640">
        <v>958231.35409273603</v>
      </c>
      <c r="AI167" s="615"/>
      <c r="AJ167" s="615">
        <v>-6915.86</v>
      </c>
      <c r="AK167" s="615">
        <v>-12561.460000000001</v>
      </c>
      <c r="AL167" s="615">
        <v>-6915.86</v>
      </c>
      <c r="AM167" s="615">
        <v>-70.570000000000007</v>
      </c>
      <c r="AN167" s="615">
        <v>-124062.05999999998</v>
      </c>
      <c r="AO167" s="615">
        <v>-274861.565</v>
      </c>
      <c r="AP167" s="615">
        <v>-1410487.6499089282</v>
      </c>
      <c r="AQ167" s="633">
        <v>-332339.47690672416</v>
      </c>
      <c r="AR167" s="633">
        <v>-210298.6</v>
      </c>
      <c r="AS167" s="633">
        <v>-80590.94</v>
      </c>
      <c r="AT167" s="633">
        <v>-10777.711785003445</v>
      </c>
      <c r="AU167" s="633">
        <v>-27451.73</v>
      </c>
      <c r="AV167" s="633">
        <v>284274.49610750668</v>
      </c>
      <c r="AW167" s="633">
        <v>25423.479168058315</v>
      </c>
      <c r="AX167" s="626">
        <v>-2187635.5083250911</v>
      </c>
      <c r="AY167" s="615"/>
      <c r="AZ167" s="650">
        <v>1387185.1565896703</v>
      </c>
      <c r="BA167" s="651">
        <v>1072202.859532292</v>
      </c>
      <c r="BB167" s="644"/>
      <c r="BC167" s="655">
        <v>1576721.4328427843</v>
      </c>
      <c r="BD167" s="633">
        <v>-18886.557499999995</v>
      </c>
      <c r="BE167" s="644">
        <v>1557834.8753427844</v>
      </c>
      <c r="BF167" s="664"/>
      <c r="BG167" s="615">
        <v>266.94401303670116</v>
      </c>
      <c r="BH167" s="615">
        <v>58.121839308488028</v>
      </c>
      <c r="BI167" s="615">
        <v>390.25048887629305</v>
      </c>
      <c r="BJ167" s="615">
        <v>365.01939917812098</v>
      </c>
      <c r="BK167" s="615">
        <v>62.498486609040668</v>
      </c>
      <c r="BL167" s="615">
        <v>40.431068442681024</v>
      </c>
      <c r="BM167" s="626">
        <v>1183.2652954513251</v>
      </c>
      <c r="BN167" s="615"/>
      <c r="BO167" s="615">
        <v>69.109632720499391</v>
      </c>
      <c r="BP167" s="615">
        <v>0</v>
      </c>
      <c r="BQ167" s="615">
        <v>0</v>
      </c>
      <c r="BR167" s="615">
        <v>99.663209579141281</v>
      </c>
      <c r="BS167" s="615">
        <v>162.11340143918471</v>
      </c>
      <c r="BT167" s="615">
        <v>0</v>
      </c>
      <c r="BU167" s="615">
        <v>0</v>
      </c>
      <c r="BV167" s="615">
        <v>41.972421905665968</v>
      </c>
      <c r="BW167" s="615">
        <v>41.799887700155878</v>
      </c>
      <c r="BX167" s="626">
        <v>414.65855334464726</v>
      </c>
      <c r="BY167" s="625"/>
      <c r="BZ167" s="626">
        <v>1597.9238487959724</v>
      </c>
      <c r="CA167" s="626">
        <v>-1548.79</v>
      </c>
      <c r="CB167" s="626">
        <v>49.133848795972412</v>
      </c>
      <c r="CC167" s="670">
        <v>3.074855465296079E-2</v>
      </c>
      <c r="CD167" s="670"/>
      <c r="CE167" s="615">
        <v>102.7539513</v>
      </c>
      <c r="CF167" s="615">
        <v>0</v>
      </c>
      <c r="CG167" s="615">
        <v>13.369496019300431</v>
      </c>
      <c r="CH167" s="615">
        <v>19.661072178040662</v>
      </c>
      <c r="CI167" s="615">
        <v>0</v>
      </c>
      <c r="CJ167" s="626">
        <v>135.78451949734108</v>
      </c>
      <c r="CK167" s="615">
        <v>0</v>
      </c>
      <c r="CL167" s="615">
        <v>-0.98</v>
      </c>
      <c r="CM167" s="615">
        <v>-1.78</v>
      </c>
      <c r="CN167" s="615">
        <v>-0.98</v>
      </c>
      <c r="CO167" s="615">
        <v>-0.01</v>
      </c>
      <c r="CP167" s="615">
        <v>-17.579999999999998</v>
      </c>
      <c r="CQ167" s="615">
        <v>-38.948783477398329</v>
      </c>
      <c r="CR167" s="615">
        <v>-199.87071700565795</v>
      </c>
      <c r="CS167" s="615">
        <v>-47.093591739651998</v>
      </c>
      <c r="CT167" s="615">
        <v>-29.8</v>
      </c>
      <c r="CU167" s="615">
        <v>-11.42</v>
      </c>
      <c r="CV167" s="615">
        <v>-1.5272370391105916</v>
      </c>
      <c r="CW167" s="615">
        <v>-3.89</v>
      </c>
      <c r="CX167" s="615">
        <v>40.282626627108783</v>
      </c>
      <c r="CY167" s="615">
        <v>3.6025902179478977</v>
      </c>
      <c r="CZ167" s="626">
        <v>-309.99511241676225</v>
      </c>
      <c r="DA167" s="615"/>
      <c r="DB167" s="626">
        <v>196.56867742520481</v>
      </c>
      <c r="DC167" s="626">
        <v>151.93465488625364</v>
      </c>
      <c r="DD167" s="615">
        <v>0</v>
      </c>
      <c r="DE167" s="624">
        <v>223.42658818800967</v>
      </c>
      <c r="DF167" s="615">
        <v>-2.6762870199801609</v>
      </c>
      <c r="DG167" s="626">
        <v>220.75030116802955</v>
      </c>
    </row>
    <row r="168" spans="1:111">
      <c r="A168" s="638">
        <v>508</v>
      </c>
      <c r="B168" s="646">
        <v>6</v>
      </c>
      <c r="C168" s="647">
        <v>9270</v>
      </c>
      <c r="D168" s="616" t="s">
        <v>180</v>
      </c>
      <c r="E168" s="648">
        <v>2691177</v>
      </c>
      <c r="F168" s="648">
        <v>591401.88</v>
      </c>
      <c r="G168" s="648">
        <v>3718305.5</v>
      </c>
      <c r="H168" s="648">
        <v>3600779</v>
      </c>
      <c r="I168" s="648">
        <v>575312.46</v>
      </c>
      <c r="J168" s="648">
        <v>384560.75999999995</v>
      </c>
      <c r="K168" s="649">
        <v>11561536.6</v>
      </c>
      <c r="L168" s="615"/>
      <c r="M168" s="648">
        <v>785295.21716265148</v>
      </c>
      <c r="N168" s="648">
        <v>0</v>
      </c>
      <c r="O168" s="648">
        <v>0</v>
      </c>
      <c r="P168" s="648">
        <v>939768.13</v>
      </c>
      <c r="Q168" s="648">
        <v>451161.55436398141</v>
      </c>
      <c r="R168" s="648">
        <v>0</v>
      </c>
      <c r="S168" s="641">
        <v>0</v>
      </c>
      <c r="T168" s="648">
        <v>303191.01113136206</v>
      </c>
      <c r="U168" s="648">
        <v>474008.28500000009</v>
      </c>
      <c r="V168" s="642">
        <v>2953424.1976579949</v>
      </c>
      <c r="W168" s="643"/>
      <c r="X168" s="644">
        <v>14514960.797657995</v>
      </c>
      <c r="Y168" s="625">
        <v>-14357283.299999999</v>
      </c>
      <c r="Z168" s="654">
        <v>157677.49765799567</v>
      </c>
      <c r="AA168" s="670">
        <v>1.0863101861317953E-2</v>
      </c>
      <c r="AB168" s="670"/>
      <c r="AC168" s="639">
        <v>351970.91968499991</v>
      </c>
      <c r="AD168" s="639">
        <v>0</v>
      </c>
      <c r="AE168" s="639">
        <v>136304.59345561152</v>
      </c>
      <c r="AF168" s="639">
        <v>189078.60889572382</v>
      </c>
      <c r="AG168" s="639">
        <v>0</v>
      </c>
      <c r="AH168" s="640">
        <v>677354.12203633529</v>
      </c>
      <c r="AI168" s="615"/>
      <c r="AJ168" s="615">
        <v>-9084.6</v>
      </c>
      <c r="AK168" s="615">
        <v>-16500.599999999999</v>
      </c>
      <c r="AL168" s="615">
        <v>-9084.6</v>
      </c>
      <c r="AM168" s="615">
        <v>-92.7</v>
      </c>
      <c r="AN168" s="615">
        <v>-162966.59999999998</v>
      </c>
      <c r="AO168" s="615">
        <v>-579182.89005000005</v>
      </c>
      <c r="AP168" s="615">
        <v>-836985.06646362867</v>
      </c>
      <c r="AQ168" s="633">
        <v>-254886.44335563492</v>
      </c>
      <c r="AR168" s="633">
        <v>-276246</v>
      </c>
      <c r="AS168" s="633">
        <v>-105863.4</v>
      </c>
      <c r="AT168" s="633">
        <v>0</v>
      </c>
      <c r="AU168" s="633">
        <v>-36060.300000000003</v>
      </c>
      <c r="AV168" s="633">
        <v>591174.74359396612</v>
      </c>
      <c r="AW168" s="633">
        <v>-38389.109924341668</v>
      </c>
      <c r="AX168" s="626">
        <v>-1734167.5661996389</v>
      </c>
      <c r="AY168" s="615"/>
      <c r="AZ168" s="650">
        <v>100144.09219003368</v>
      </c>
      <c r="BA168" s="651">
        <v>903580.89571626903</v>
      </c>
      <c r="BB168" s="644"/>
      <c r="BC168" s="655">
        <v>104589.04140099476</v>
      </c>
      <c r="BD168" s="633">
        <v>-37190.087499999994</v>
      </c>
      <c r="BE168" s="644">
        <v>67398.953900994762</v>
      </c>
      <c r="BF168" s="664"/>
      <c r="BG168" s="615">
        <v>290.310355987055</v>
      </c>
      <c r="BH168" s="615">
        <v>63.797398058252426</v>
      </c>
      <c r="BI168" s="615">
        <v>401.11170442286948</v>
      </c>
      <c r="BJ168" s="615">
        <v>388.43354908306367</v>
      </c>
      <c r="BK168" s="615">
        <v>62.061754045307438</v>
      </c>
      <c r="BL168" s="615">
        <v>41.48444012944983</v>
      </c>
      <c r="BM168" s="626">
        <v>1247.1992017259979</v>
      </c>
      <c r="BN168" s="615"/>
      <c r="BO168" s="615">
        <v>84.713615659401455</v>
      </c>
      <c r="BP168" s="615">
        <v>0</v>
      </c>
      <c r="BQ168" s="615">
        <v>0</v>
      </c>
      <c r="BR168" s="615">
        <v>101.37736030204962</v>
      </c>
      <c r="BS168" s="615">
        <v>48.668991840774694</v>
      </c>
      <c r="BT168" s="615">
        <v>0</v>
      </c>
      <c r="BU168" s="615">
        <v>0</v>
      </c>
      <c r="BV168" s="615">
        <v>32.706689442433877</v>
      </c>
      <c r="BW168" s="615">
        <v>51.133579827400226</v>
      </c>
      <c r="BX168" s="626">
        <v>318.60023707205988</v>
      </c>
      <c r="BY168" s="625"/>
      <c r="BZ168" s="626">
        <v>1565.7994387980577</v>
      </c>
      <c r="CA168" s="626">
        <v>-1548.79</v>
      </c>
      <c r="CB168" s="626">
        <v>17.009438798057786</v>
      </c>
      <c r="CC168" s="670">
        <v>1.0863101861317953E-2</v>
      </c>
      <c r="CD168" s="670"/>
      <c r="CE168" s="615">
        <v>37.968815499999991</v>
      </c>
      <c r="CF168" s="615">
        <v>0</v>
      </c>
      <c r="CG168" s="615">
        <v>14.703839639224544</v>
      </c>
      <c r="CH168" s="615">
        <v>20.39682943858941</v>
      </c>
      <c r="CI168" s="615">
        <v>0</v>
      </c>
      <c r="CJ168" s="626">
        <v>73.069484577813952</v>
      </c>
      <c r="CK168" s="615">
        <v>0</v>
      </c>
      <c r="CL168" s="615">
        <v>-0.98000000000000009</v>
      </c>
      <c r="CM168" s="615">
        <v>-1.7799999999999998</v>
      </c>
      <c r="CN168" s="615">
        <v>-0.98000000000000009</v>
      </c>
      <c r="CO168" s="615">
        <v>-0.01</v>
      </c>
      <c r="CP168" s="615">
        <v>-17.579999999999998</v>
      </c>
      <c r="CQ168" s="615">
        <v>-62.479276165048546</v>
      </c>
      <c r="CR168" s="615">
        <v>-90.28965118269997</v>
      </c>
      <c r="CS168" s="615">
        <v>-27.495840707188233</v>
      </c>
      <c r="CT168" s="615">
        <v>-29.8</v>
      </c>
      <c r="CU168" s="615">
        <v>-11.42</v>
      </c>
      <c r="CV168" s="615">
        <v>0</v>
      </c>
      <c r="CW168" s="615">
        <v>-3.89</v>
      </c>
      <c r="CX168" s="615">
        <v>63.77289574907941</v>
      </c>
      <c r="CY168" s="615">
        <v>-4.1412200565632871</v>
      </c>
      <c r="CZ168" s="626">
        <v>-187.0730923624206</v>
      </c>
      <c r="DA168" s="615"/>
      <c r="DB168" s="626">
        <v>10.803030441211831</v>
      </c>
      <c r="DC168" s="626">
        <v>97.473667283308416</v>
      </c>
      <c r="DD168" s="615">
        <v>0</v>
      </c>
      <c r="DE168" s="624">
        <v>11.282528737971386</v>
      </c>
      <c r="DF168" s="615">
        <v>-4.0118756742179063</v>
      </c>
      <c r="DG168" s="626">
        <v>7.2706530637534801</v>
      </c>
    </row>
    <row r="169" spans="1:111">
      <c r="A169" s="638">
        <v>529</v>
      </c>
      <c r="B169" s="646">
        <v>2</v>
      </c>
      <c r="C169" s="647">
        <v>20129</v>
      </c>
      <c r="D169" s="616" t="s">
        <v>181</v>
      </c>
      <c r="E169" s="648">
        <v>8907795.870000001</v>
      </c>
      <c r="F169" s="648">
        <v>1488043.44</v>
      </c>
      <c r="G169" s="648">
        <v>10125231.9</v>
      </c>
      <c r="H169" s="648">
        <v>9639008.4000000004</v>
      </c>
      <c r="I169" s="648">
        <v>1196899.8999999999</v>
      </c>
      <c r="J169" s="648">
        <v>931363.47</v>
      </c>
      <c r="K169" s="649">
        <v>32288342.979999997</v>
      </c>
      <c r="L169" s="615"/>
      <c r="M169" s="648">
        <v>1069777.0721745656</v>
      </c>
      <c r="N169" s="648">
        <v>0</v>
      </c>
      <c r="O169" s="648">
        <v>0</v>
      </c>
      <c r="P169" s="648">
        <v>1683166.8</v>
      </c>
      <c r="Q169" s="648">
        <v>263974.81274634384</v>
      </c>
      <c r="R169" s="648">
        <v>0</v>
      </c>
      <c r="S169" s="641">
        <v>1382566.6700000002</v>
      </c>
      <c r="T169" s="648">
        <v>452587.35982520465</v>
      </c>
      <c r="U169" s="648">
        <v>765720.20250000001</v>
      </c>
      <c r="V169" s="642">
        <v>5617792.9172461145</v>
      </c>
      <c r="W169" s="643"/>
      <c r="X169" s="644">
        <v>37906135.897246107</v>
      </c>
      <c r="Y169" s="625">
        <v>-31175593.91</v>
      </c>
      <c r="Z169" s="654">
        <v>6730541.9872461073</v>
      </c>
      <c r="AA169" s="670">
        <v>0.17755811369143229</v>
      </c>
      <c r="AB169" s="670"/>
      <c r="AC169" s="639">
        <v>0</v>
      </c>
      <c r="AD169" s="639">
        <v>0</v>
      </c>
      <c r="AE169" s="639">
        <v>169764.96845409373</v>
      </c>
      <c r="AF169" s="639">
        <v>428206.17949675891</v>
      </c>
      <c r="AG169" s="639">
        <v>204788.34803165068</v>
      </c>
      <c r="AH169" s="640">
        <v>802759.49598250329</v>
      </c>
      <c r="AI169" s="615"/>
      <c r="AJ169" s="615">
        <v>-19726.419999999998</v>
      </c>
      <c r="AK169" s="615">
        <v>-35829.620000000003</v>
      </c>
      <c r="AL169" s="615">
        <v>-19726.419999999998</v>
      </c>
      <c r="AM169" s="615">
        <v>-201.29</v>
      </c>
      <c r="AN169" s="615">
        <v>-353867.81999999995</v>
      </c>
      <c r="AO169" s="615">
        <v>-550625.93805</v>
      </c>
      <c r="AP169" s="615">
        <v>4328799.4813034628</v>
      </c>
      <c r="AQ169" s="633">
        <v>265447.47238267853</v>
      </c>
      <c r="AR169" s="633">
        <v>-599844.20000000007</v>
      </c>
      <c r="AS169" s="633">
        <v>-229873.18</v>
      </c>
      <c r="AT169" s="633">
        <v>-217640.93213136186</v>
      </c>
      <c r="AU169" s="633">
        <v>-78301.81</v>
      </c>
      <c r="AV169" s="633">
        <v>807974.29863670806</v>
      </c>
      <c r="AW169" s="633">
        <v>-40860.269563616195</v>
      </c>
      <c r="AX169" s="626">
        <v>3255723.3525778712</v>
      </c>
      <c r="AY169" s="615"/>
      <c r="AZ169" s="650">
        <v>-600972.42140937981</v>
      </c>
      <c r="BA169" s="651">
        <v>1217360.4176304818</v>
      </c>
      <c r="BB169" s="644"/>
      <c r="BC169" s="655">
        <v>11405412.832027584</v>
      </c>
      <c r="BD169" s="633">
        <v>11042.1875</v>
      </c>
      <c r="BE169" s="644">
        <v>11416455.019527584</v>
      </c>
      <c r="BF169" s="664"/>
      <c r="BG169" s="615">
        <v>442.53543991256402</v>
      </c>
      <c r="BH169" s="615">
        <v>73.925353470117741</v>
      </c>
      <c r="BI169" s="615">
        <v>503.01713448258732</v>
      </c>
      <c r="BJ169" s="615">
        <v>478.86176163743852</v>
      </c>
      <c r="BK169" s="615">
        <v>59.461468527994434</v>
      </c>
      <c r="BL169" s="615">
        <v>46.26973371752198</v>
      </c>
      <c r="BM169" s="626">
        <v>1604.0708917482239</v>
      </c>
      <c r="BN169" s="615"/>
      <c r="BO169" s="615">
        <v>53.146061511976036</v>
      </c>
      <c r="BP169" s="615">
        <v>0</v>
      </c>
      <c r="BQ169" s="615">
        <v>0</v>
      </c>
      <c r="BR169" s="615">
        <v>83.618997466342094</v>
      </c>
      <c r="BS169" s="615">
        <v>13.114154341812501</v>
      </c>
      <c r="BT169" s="615">
        <v>0</v>
      </c>
      <c r="BU169" s="615">
        <v>68.685313229668651</v>
      </c>
      <c r="BV169" s="615">
        <v>22.484343972636726</v>
      </c>
      <c r="BW169" s="615">
        <v>38.04064794574991</v>
      </c>
      <c r="BX169" s="626">
        <v>279.08951846818593</v>
      </c>
      <c r="BY169" s="625"/>
      <c r="BZ169" s="626">
        <v>1883.1604102164094</v>
      </c>
      <c r="CA169" s="626">
        <v>-1548.79</v>
      </c>
      <c r="CB169" s="626">
        <v>334.37041021640954</v>
      </c>
      <c r="CC169" s="670">
        <v>0.17755811369143232</v>
      </c>
      <c r="CD169" s="670"/>
      <c r="CE169" s="615">
        <v>0</v>
      </c>
      <c r="CF169" s="615">
        <v>0</v>
      </c>
      <c r="CG169" s="615">
        <v>8.4338500896265955</v>
      </c>
      <c r="CH169" s="615">
        <v>21.273097495988818</v>
      </c>
      <c r="CI169" s="615">
        <v>10.173796414707668</v>
      </c>
      <c r="CJ169" s="626">
        <v>39.880744000323084</v>
      </c>
      <c r="CK169" s="615">
        <v>0</v>
      </c>
      <c r="CL169" s="615">
        <v>-0.97999999999999987</v>
      </c>
      <c r="CM169" s="615">
        <v>-1.78</v>
      </c>
      <c r="CN169" s="615">
        <v>-0.97999999999999987</v>
      </c>
      <c r="CO169" s="615">
        <v>-0.01</v>
      </c>
      <c r="CP169" s="615">
        <v>-17.579999999999998</v>
      </c>
      <c r="CQ169" s="615">
        <v>-27.354858067961647</v>
      </c>
      <c r="CR169" s="615">
        <v>215.05288297001653</v>
      </c>
      <c r="CS169" s="615">
        <v>13.18731543458088</v>
      </c>
      <c r="CT169" s="615">
        <v>-29.800000000000004</v>
      </c>
      <c r="CU169" s="615">
        <v>-11.42</v>
      </c>
      <c r="CV169" s="615">
        <v>-10.812307224967055</v>
      </c>
      <c r="CW169" s="615">
        <v>-3.8899999999999997</v>
      </c>
      <c r="CX169" s="615">
        <v>40.1398131371011</v>
      </c>
      <c r="CY169" s="615">
        <v>-2.0299204910137711</v>
      </c>
      <c r="CZ169" s="626">
        <v>161.74292575775604</v>
      </c>
      <c r="DA169" s="615"/>
      <c r="DB169" s="626">
        <v>-29.856049550865905</v>
      </c>
      <c r="DC169" s="626">
        <v>60.477938180261404</v>
      </c>
      <c r="DD169" s="615">
        <v>0</v>
      </c>
      <c r="DE169" s="624">
        <v>566.6159686038842</v>
      </c>
      <c r="DF169" s="615">
        <v>0.54857109146008243</v>
      </c>
      <c r="DG169" s="626">
        <v>567.16453969534427</v>
      </c>
    </row>
    <row r="170" spans="1:111">
      <c r="A170" s="638">
        <v>531</v>
      </c>
      <c r="B170" s="646">
        <v>4</v>
      </c>
      <c r="C170" s="647">
        <v>4939</v>
      </c>
      <c r="D170" s="616" t="s">
        <v>182</v>
      </c>
      <c r="E170" s="648">
        <v>1928676.85</v>
      </c>
      <c r="F170" s="648">
        <v>276623.46000000002</v>
      </c>
      <c r="G170" s="648">
        <v>2467974.2000000002</v>
      </c>
      <c r="H170" s="648">
        <v>2548243.6</v>
      </c>
      <c r="I170" s="648">
        <v>295555.98</v>
      </c>
      <c r="J170" s="648">
        <v>222921.3</v>
      </c>
      <c r="K170" s="649">
        <v>7739995.3899999997</v>
      </c>
      <c r="L170" s="615"/>
      <c r="M170" s="648">
        <v>273300.02933266299</v>
      </c>
      <c r="N170" s="648">
        <v>0</v>
      </c>
      <c r="O170" s="648">
        <v>0</v>
      </c>
      <c r="P170" s="648">
        <v>216407.16</v>
      </c>
      <c r="Q170" s="648">
        <v>154326.98144994787</v>
      </c>
      <c r="R170" s="648">
        <v>0</v>
      </c>
      <c r="S170" s="641">
        <v>0</v>
      </c>
      <c r="T170" s="648">
        <v>109443.31921150468</v>
      </c>
      <c r="U170" s="648">
        <v>224301.8775</v>
      </c>
      <c r="V170" s="642">
        <v>977779.36749411537</v>
      </c>
      <c r="W170" s="643"/>
      <c r="X170" s="644">
        <v>8717774.7574941143</v>
      </c>
      <c r="Y170" s="625">
        <v>-7649473.8099999996</v>
      </c>
      <c r="Z170" s="654">
        <v>1068300.9474941147</v>
      </c>
      <c r="AA170" s="670">
        <v>0.12254284805600932</v>
      </c>
      <c r="AB170" s="670"/>
      <c r="AC170" s="639">
        <v>0</v>
      </c>
      <c r="AD170" s="639">
        <v>0</v>
      </c>
      <c r="AE170" s="639">
        <v>47169.439476704501</v>
      </c>
      <c r="AF170" s="639">
        <v>98940.592483802204</v>
      </c>
      <c r="AG170" s="639">
        <v>0</v>
      </c>
      <c r="AH170" s="640">
        <v>146110.03196050669</v>
      </c>
      <c r="AI170" s="615"/>
      <c r="AJ170" s="615">
        <v>-4840.22</v>
      </c>
      <c r="AK170" s="615">
        <v>-8791.42</v>
      </c>
      <c r="AL170" s="615">
        <v>-4840.22</v>
      </c>
      <c r="AM170" s="615">
        <v>-49.39</v>
      </c>
      <c r="AN170" s="615">
        <v>-86827.62</v>
      </c>
      <c r="AO170" s="615">
        <v>-145722.465</v>
      </c>
      <c r="AP170" s="615">
        <v>-1123293.0359543334</v>
      </c>
      <c r="AQ170" s="633">
        <v>-871526.56794134167</v>
      </c>
      <c r="AR170" s="633">
        <v>-147182.20000000001</v>
      </c>
      <c r="AS170" s="633">
        <v>-56403.38</v>
      </c>
      <c r="AT170" s="633">
        <v>-22620.790857804044</v>
      </c>
      <c r="AU170" s="633">
        <v>-19212.71</v>
      </c>
      <c r="AV170" s="633">
        <v>439468.97913175786</v>
      </c>
      <c r="AW170" s="633">
        <v>-591.1212640759768</v>
      </c>
      <c r="AX170" s="626">
        <v>-2052432.161885797</v>
      </c>
      <c r="AY170" s="615"/>
      <c r="AZ170" s="650">
        <v>1896929.5442797744</v>
      </c>
      <c r="BA170" s="651">
        <v>476778.76334100007</v>
      </c>
      <c r="BB170" s="644"/>
      <c r="BC170" s="655">
        <v>1535687.1251895989</v>
      </c>
      <c r="BD170" s="633">
        <v>-98089.960000000021</v>
      </c>
      <c r="BE170" s="644">
        <v>1437597.1651895989</v>
      </c>
      <c r="BF170" s="664"/>
      <c r="BG170" s="615">
        <v>390.49946345414054</v>
      </c>
      <c r="BH170" s="615">
        <v>56.007989471552953</v>
      </c>
      <c r="BI170" s="615">
        <v>499.69107106701767</v>
      </c>
      <c r="BJ170" s="615">
        <v>515.94322737396237</v>
      </c>
      <c r="BK170" s="615">
        <v>59.841259364243768</v>
      </c>
      <c r="BL170" s="615">
        <v>45.134905851386918</v>
      </c>
      <c r="BM170" s="626">
        <v>1567.1179165823041</v>
      </c>
      <c r="BN170" s="615"/>
      <c r="BO170" s="615">
        <v>55.335094013497262</v>
      </c>
      <c r="BP170" s="615">
        <v>0</v>
      </c>
      <c r="BQ170" s="615">
        <v>0</v>
      </c>
      <c r="BR170" s="615">
        <v>43.81598704191132</v>
      </c>
      <c r="BS170" s="615">
        <v>31.246604869396208</v>
      </c>
      <c r="BT170" s="615">
        <v>0</v>
      </c>
      <c r="BU170" s="615">
        <v>0</v>
      </c>
      <c r="BV170" s="615">
        <v>22.159003687285825</v>
      </c>
      <c r="BW170" s="615">
        <v>45.414431565094148</v>
      </c>
      <c r="BX170" s="626">
        <v>197.97112117718473</v>
      </c>
      <c r="BY170" s="625"/>
      <c r="BZ170" s="626">
        <v>1765.0890377594885</v>
      </c>
      <c r="CA170" s="626">
        <v>-1548.79</v>
      </c>
      <c r="CB170" s="626">
        <v>216.2990377594887</v>
      </c>
      <c r="CC170" s="670">
        <v>0.12254284805600932</v>
      </c>
      <c r="CD170" s="670"/>
      <c r="CE170" s="615">
        <v>0</v>
      </c>
      <c r="CF170" s="615">
        <v>0</v>
      </c>
      <c r="CG170" s="615">
        <v>9.5504028096182427</v>
      </c>
      <c r="CH170" s="615">
        <v>20.032515181980603</v>
      </c>
      <c r="CI170" s="615">
        <v>0</v>
      </c>
      <c r="CJ170" s="626">
        <v>29.582917991598844</v>
      </c>
      <c r="CK170" s="615">
        <v>0</v>
      </c>
      <c r="CL170" s="615">
        <v>-0.98000000000000009</v>
      </c>
      <c r="CM170" s="615">
        <v>-1.78</v>
      </c>
      <c r="CN170" s="615">
        <v>-0.98000000000000009</v>
      </c>
      <c r="CO170" s="615">
        <v>-0.01</v>
      </c>
      <c r="CP170" s="615">
        <v>-17.579999999999998</v>
      </c>
      <c r="CQ170" s="615">
        <v>-29.504447256529662</v>
      </c>
      <c r="CR170" s="615">
        <v>-227.43329336998045</v>
      </c>
      <c r="CS170" s="615">
        <v>-176.45810243801208</v>
      </c>
      <c r="CT170" s="615">
        <v>-29.8</v>
      </c>
      <c r="CU170" s="615">
        <v>-11.42</v>
      </c>
      <c r="CV170" s="615">
        <v>-4.5800345936027629</v>
      </c>
      <c r="CW170" s="615">
        <v>-3.8899999999999997</v>
      </c>
      <c r="CX170" s="615">
        <v>88.979343820967372</v>
      </c>
      <c r="CY170" s="615">
        <v>-0.11968440252601271</v>
      </c>
      <c r="CZ170" s="626">
        <v>-415.55621823968357</v>
      </c>
      <c r="DA170" s="615"/>
      <c r="DB170" s="626">
        <v>384.07158215828599</v>
      </c>
      <c r="DC170" s="626">
        <v>96.533460891071087</v>
      </c>
      <c r="DD170" s="615">
        <v>0</v>
      </c>
      <c r="DE170" s="624">
        <v>310.93078056076104</v>
      </c>
      <c r="DF170" s="615">
        <v>-19.860287507592634</v>
      </c>
      <c r="DG170" s="626">
        <v>291.07049305316843</v>
      </c>
    </row>
    <row r="171" spans="1:111">
      <c r="A171" s="638">
        <v>535</v>
      </c>
      <c r="B171" s="646">
        <v>17</v>
      </c>
      <c r="C171" s="647">
        <v>10378</v>
      </c>
      <c r="D171" s="616" t="s">
        <v>183</v>
      </c>
      <c r="E171" s="648">
        <v>6001324.71</v>
      </c>
      <c r="F171" s="648">
        <v>1344962.34</v>
      </c>
      <c r="G171" s="648">
        <v>7902420.7000000002</v>
      </c>
      <c r="H171" s="648">
        <v>7755524</v>
      </c>
      <c r="I171" s="648">
        <v>564639.02</v>
      </c>
      <c r="J171" s="648">
        <v>446875.43999999994</v>
      </c>
      <c r="K171" s="649">
        <v>24015746.210000001</v>
      </c>
      <c r="L171" s="615"/>
      <c r="M171" s="648">
        <v>611339.65538501157</v>
      </c>
      <c r="N171" s="648">
        <v>0</v>
      </c>
      <c r="O171" s="648">
        <v>0</v>
      </c>
      <c r="P171" s="648">
        <v>372701.22</v>
      </c>
      <c r="Q171" s="648">
        <v>444893.31256562623</v>
      </c>
      <c r="R171" s="648">
        <v>0</v>
      </c>
      <c r="S171" s="641">
        <v>0</v>
      </c>
      <c r="T171" s="648">
        <v>230683.77653887292</v>
      </c>
      <c r="U171" s="648">
        <v>361825.90500000003</v>
      </c>
      <c r="V171" s="642">
        <v>2021443.8694895105</v>
      </c>
      <c r="W171" s="643"/>
      <c r="X171" s="644">
        <v>26037190.079489511</v>
      </c>
      <c r="Y171" s="625">
        <v>-16073342.619999999</v>
      </c>
      <c r="Z171" s="654">
        <v>9963847.4594895113</v>
      </c>
      <c r="AA171" s="670">
        <v>0.38267752507358366</v>
      </c>
      <c r="AB171" s="670"/>
      <c r="AC171" s="639">
        <v>61063.684989999994</v>
      </c>
      <c r="AD171" s="639">
        <v>0</v>
      </c>
      <c r="AE171" s="639">
        <v>137281.29578409268</v>
      </c>
      <c r="AF171" s="639">
        <v>196409.64785421651</v>
      </c>
      <c r="AG171" s="639">
        <v>0</v>
      </c>
      <c r="AH171" s="640">
        <v>394754.62862830918</v>
      </c>
      <c r="AI171" s="615"/>
      <c r="AJ171" s="615">
        <v>-10170.44</v>
      </c>
      <c r="AK171" s="615">
        <v>-18472.84</v>
      </c>
      <c r="AL171" s="615">
        <v>-10170.44</v>
      </c>
      <c r="AM171" s="615">
        <v>-103.78</v>
      </c>
      <c r="AN171" s="615">
        <v>-182445.24</v>
      </c>
      <c r="AO171" s="615">
        <v>-270887.34000000003</v>
      </c>
      <c r="AP171" s="615">
        <v>431355.8732414273</v>
      </c>
      <c r="AQ171" s="633">
        <v>-96533.653856723715</v>
      </c>
      <c r="AR171" s="633">
        <v>-309264.40000000002</v>
      </c>
      <c r="AS171" s="633">
        <v>-118516.76</v>
      </c>
      <c r="AT171" s="633">
        <v>-345622.25885597424</v>
      </c>
      <c r="AU171" s="633">
        <v>-40370.42</v>
      </c>
      <c r="AV171" s="633">
        <v>249789.93803309952</v>
      </c>
      <c r="AW171" s="633">
        <v>-18382.03553131604</v>
      </c>
      <c r="AX171" s="626">
        <v>-739793.79696948733</v>
      </c>
      <c r="AY171" s="615"/>
      <c r="AZ171" s="650">
        <v>6560214.9023458119</v>
      </c>
      <c r="BA171" s="651">
        <v>1154071.45026773</v>
      </c>
      <c r="BB171" s="644"/>
      <c r="BC171" s="655">
        <v>17333094.643761873</v>
      </c>
      <c r="BD171" s="633">
        <v>-191727.70999999996</v>
      </c>
      <c r="BE171" s="644">
        <v>17141366.933761872</v>
      </c>
      <c r="BF171" s="664"/>
      <c r="BG171" s="615">
        <v>578.27372422432063</v>
      </c>
      <c r="BH171" s="615">
        <v>129.59745037579495</v>
      </c>
      <c r="BI171" s="615">
        <v>761.45892272114088</v>
      </c>
      <c r="BJ171" s="615">
        <v>747.30429755251498</v>
      </c>
      <c r="BK171" s="615">
        <v>54.407305839275395</v>
      </c>
      <c r="BL171" s="615">
        <v>43.059880516477158</v>
      </c>
      <c r="BM171" s="626">
        <v>2314.1015812295241</v>
      </c>
      <c r="BN171" s="615"/>
      <c r="BO171" s="615">
        <v>58.907270705821119</v>
      </c>
      <c r="BP171" s="615">
        <v>0</v>
      </c>
      <c r="BQ171" s="615">
        <v>0</v>
      </c>
      <c r="BR171" s="615">
        <v>35.91262478319522</v>
      </c>
      <c r="BS171" s="615">
        <v>42.868887316017172</v>
      </c>
      <c r="BT171" s="615">
        <v>0</v>
      </c>
      <c r="BU171" s="615">
        <v>0</v>
      </c>
      <c r="BV171" s="615">
        <v>22.228153453350636</v>
      </c>
      <c r="BW171" s="615">
        <v>34.864704663711699</v>
      </c>
      <c r="BX171" s="626">
        <v>194.78164092209582</v>
      </c>
      <c r="BY171" s="625"/>
      <c r="BZ171" s="626">
        <v>2508.88322215162</v>
      </c>
      <c r="CA171" s="626">
        <v>-1548.79</v>
      </c>
      <c r="CB171" s="626">
        <v>960.0932221516199</v>
      </c>
      <c r="CC171" s="670">
        <v>0.38267752507358366</v>
      </c>
      <c r="CD171" s="670"/>
      <c r="CE171" s="615">
        <v>5.8839549999999994</v>
      </c>
      <c r="CF171" s="615">
        <v>0</v>
      </c>
      <c r="CG171" s="615">
        <v>13.228107128935505</v>
      </c>
      <c r="CH171" s="615">
        <v>18.925577939315524</v>
      </c>
      <c r="CI171" s="615">
        <v>0</v>
      </c>
      <c r="CJ171" s="626">
        <v>38.037640068251029</v>
      </c>
      <c r="CK171" s="615">
        <v>0</v>
      </c>
      <c r="CL171" s="615">
        <v>-0.98000000000000009</v>
      </c>
      <c r="CM171" s="615">
        <v>-1.78</v>
      </c>
      <c r="CN171" s="615">
        <v>-0.98000000000000009</v>
      </c>
      <c r="CO171" s="615">
        <v>-0.01</v>
      </c>
      <c r="CP171" s="615">
        <v>-17.579999999999998</v>
      </c>
      <c r="CQ171" s="615">
        <v>-26.102075544420892</v>
      </c>
      <c r="CR171" s="615">
        <v>41.564451073562083</v>
      </c>
      <c r="CS171" s="615">
        <v>-9.3017588992796032</v>
      </c>
      <c r="CT171" s="615">
        <v>-29.8</v>
      </c>
      <c r="CU171" s="615">
        <v>-11.42</v>
      </c>
      <c r="CV171" s="615">
        <v>-33.303358918478921</v>
      </c>
      <c r="CW171" s="615">
        <v>-3.8899999999999997</v>
      </c>
      <c r="CX171" s="615">
        <v>24.069178843042931</v>
      </c>
      <c r="CY171" s="615">
        <v>-1.7712502920905802</v>
      </c>
      <c r="CZ171" s="626">
        <v>-71.28481373766499</v>
      </c>
      <c r="DA171" s="615"/>
      <c r="DB171" s="626">
        <v>632.12708636980267</v>
      </c>
      <c r="DC171" s="626">
        <v>111.20364716397476</v>
      </c>
      <c r="DD171" s="615">
        <v>0</v>
      </c>
      <c r="DE171" s="624">
        <v>1670.1767820159832</v>
      </c>
      <c r="DF171" s="615">
        <v>-18.474437271150506</v>
      </c>
      <c r="DG171" s="626">
        <v>1651.7023447448325</v>
      </c>
    </row>
    <row r="172" spans="1:111">
      <c r="A172" s="638">
        <v>536</v>
      </c>
      <c r="B172" s="646">
        <v>6</v>
      </c>
      <c r="C172" s="647">
        <v>36176</v>
      </c>
      <c r="D172" s="616" t="s">
        <v>184</v>
      </c>
      <c r="E172" s="648">
        <v>18210297.699999999</v>
      </c>
      <c r="F172" s="648">
        <v>3491178.84</v>
      </c>
      <c r="G172" s="648">
        <v>21337353.100000001</v>
      </c>
      <c r="H172" s="648">
        <v>20039720.050000001</v>
      </c>
      <c r="I172" s="648">
        <v>2087078.8399999999</v>
      </c>
      <c r="J172" s="648">
        <v>1803596.8499999999</v>
      </c>
      <c r="K172" s="649">
        <v>66969225.380000003</v>
      </c>
      <c r="L172" s="615"/>
      <c r="M172" s="648">
        <v>2520057.5058864886</v>
      </c>
      <c r="N172" s="648">
        <v>0</v>
      </c>
      <c r="O172" s="648">
        <v>0</v>
      </c>
      <c r="P172" s="648">
        <v>2821308.16</v>
      </c>
      <c r="Q172" s="648">
        <v>243255.02559054265</v>
      </c>
      <c r="R172" s="648">
        <v>0</v>
      </c>
      <c r="S172" s="641">
        <v>0</v>
      </c>
      <c r="T172" s="648">
        <v>676506.58892599749</v>
      </c>
      <c r="U172" s="648">
        <v>1778820.1600000001</v>
      </c>
      <c r="V172" s="642">
        <v>8039947.4404030293</v>
      </c>
      <c r="W172" s="643"/>
      <c r="X172" s="644">
        <v>75009172.820403039</v>
      </c>
      <c r="Y172" s="625">
        <v>-56029027.039999999</v>
      </c>
      <c r="Z172" s="654">
        <v>18980145.78040304</v>
      </c>
      <c r="AA172" s="670">
        <v>0.25303766281822404</v>
      </c>
      <c r="AB172" s="670"/>
      <c r="AC172" s="639">
        <v>0</v>
      </c>
      <c r="AD172" s="639">
        <v>0</v>
      </c>
      <c r="AE172" s="639">
        <v>391086.16143459181</v>
      </c>
      <c r="AF172" s="639">
        <v>717894.73621018336</v>
      </c>
      <c r="AG172" s="639">
        <v>483712.1383109474</v>
      </c>
      <c r="AH172" s="640">
        <v>1592693.0359557227</v>
      </c>
      <c r="AI172" s="615"/>
      <c r="AJ172" s="615">
        <v>-35452.479999999996</v>
      </c>
      <c r="AK172" s="615">
        <v>-64393.279999999999</v>
      </c>
      <c r="AL172" s="615">
        <v>-35452.479999999996</v>
      </c>
      <c r="AM172" s="615">
        <v>-361.76</v>
      </c>
      <c r="AN172" s="615">
        <v>-635974.07999999996</v>
      </c>
      <c r="AO172" s="615">
        <v>-1945566.4069999999</v>
      </c>
      <c r="AP172" s="615">
        <v>-1468266.4195354653</v>
      </c>
      <c r="AQ172" s="633">
        <v>-149397.33491208209</v>
      </c>
      <c r="AR172" s="633">
        <v>-1078044.8</v>
      </c>
      <c r="AS172" s="633">
        <v>-413129.92</v>
      </c>
      <c r="AT172" s="633">
        <v>-472088.94619469513</v>
      </c>
      <c r="AU172" s="633">
        <v>-140724.64000000001</v>
      </c>
      <c r="AV172" s="633">
        <v>1727461.7992306368</v>
      </c>
      <c r="AW172" s="633">
        <v>-180902.85756571358</v>
      </c>
      <c r="AX172" s="626">
        <v>-4892293.6059773192</v>
      </c>
      <c r="AY172" s="615"/>
      <c r="AZ172" s="650">
        <v>6418546.541284414</v>
      </c>
      <c r="BA172" s="651">
        <v>1327373.839640527</v>
      </c>
      <c r="BB172" s="644"/>
      <c r="BC172" s="655">
        <v>23426465.591306385</v>
      </c>
      <c r="BD172" s="633">
        <v>247274.33000000007</v>
      </c>
      <c r="BE172" s="644">
        <v>23673739.921306387</v>
      </c>
      <c r="BF172" s="664"/>
      <c r="BG172" s="615">
        <v>503.38063080495351</v>
      </c>
      <c r="BH172" s="615">
        <v>96.505385891198586</v>
      </c>
      <c r="BI172" s="615">
        <v>589.8206849845202</v>
      </c>
      <c r="BJ172" s="615">
        <v>553.95068691950462</v>
      </c>
      <c r="BK172" s="615">
        <v>57.69236068111455</v>
      </c>
      <c r="BL172" s="615">
        <v>49.85617121848739</v>
      </c>
      <c r="BM172" s="626">
        <v>1851.205920499779</v>
      </c>
      <c r="BN172" s="615"/>
      <c r="BO172" s="615">
        <v>69.661032338746367</v>
      </c>
      <c r="BP172" s="615">
        <v>0</v>
      </c>
      <c r="BQ172" s="615">
        <v>0</v>
      </c>
      <c r="BR172" s="615">
        <v>77.988394515701017</v>
      </c>
      <c r="BS172" s="615">
        <v>6.7242101280004052</v>
      </c>
      <c r="BT172" s="615">
        <v>0</v>
      </c>
      <c r="BU172" s="615">
        <v>0</v>
      </c>
      <c r="BV172" s="615">
        <v>18.700425390479808</v>
      </c>
      <c r="BW172" s="615">
        <v>49.171278195488725</v>
      </c>
      <c r="BX172" s="626">
        <v>222.24534056841634</v>
      </c>
      <c r="BY172" s="625"/>
      <c r="BZ172" s="626">
        <v>2073.4512610681954</v>
      </c>
      <c r="CA172" s="626">
        <v>-1548.79</v>
      </c>
      <c r="CB172" s="626">
        <v>524.66126106819547</v>
      </c>
      <c r="CC172" s="670">
        <v>0.25303766281822404</v>
      </c>
      <c r="CD172" s="670"/>
      <c r="CE172" s="615">
        <v>0</v>
      </c>
      <c r="CF172" s="615">
        <v>0</v>
      </c>
      <c r="CG172" s="615">
        <v>10.810652405865541</v>
      </c>
      <c r="CH172" s="615">
        <v>19.844502880644168</v>
      </c>
      <c r="CI172" s="615">
        <v>13.371078568966922</v>
      </c>
      <c r="CJ172" s="626">
        <v>44.026233855476633</v>
      </c>
      <c r="CK172" s="615">
        <v>0</v>
      </c>
      <c r="CL172" s="615">
        <v>-0.97999999999999987</v>
      </c>
      <c r="CM172" s="615">
        <v>-1.78</v>
      </c>
      <c r="CN172" s="615">
        <v>-0.97999999999999987</v>
      </c>
      <c r="CO172" s="615">
        <v>-0.01</v>
      </c>
      <c r="CP172" s="615">
        <v>-17.579999999999998</v>
      </c>
      <c r="CQ172" s="615">
        <v>-53.780584005970809</v>
      </c>
      <c r="CR172" s="615">
        <v>-40.586754188839706</v>
      </c>
      <c r="CS172" s="615">
        <v>-4.12973614860908</v>
      </c>
      <c r="CT172" s="615">
        <v>-29.8</v>
      </c>
      <c r="CU172" s="615">
        <v>-11.42</v>
      </c>
      <c r="CV172" s="615">
        <v>-13.049782900118728</v>
      </c>
      <c r="CW172" s="615">
        <v>-3.8900000000000006</v>
      </c>
      <c r="CX172" s="615">
        <v>47.751597723093674</v>
      </c>
      <c r="CY172" s="615">
        <v>-5.0006318433689074</v>
      </c>
      <c r="CZ172" s="626">
        <v>-135.23589136381355</v>
      </c>
      <c r="DA172" s="615"/>
      <c r="DB172" s="626">
        <v>177.42554570113927</v>
      </c>
      <c r="DC172" s="626">
        <v>36.692111887453756</v>
      </c>
      <c r="DD172" s="615">
        <v>0</v>
      </c>
      <c r="DE172" s="624">
        <v>647.56926114845157</v>
      </c>
      <c r="DF172" s="615">
        <v>6.8353142967713421</v>
      </c>
      <c r="DG172" s="626">
        <v>654.40457544522303</v>
      </c>
    </row>
    <row r="173" spans="1:111">
      <c r="A173" s="638">
        <v>538</v>
      </c>
      <c r="B173" s="646">
        <v>2</v>
      </c>
      <c r="C173" s="647">
        <v>4659</v>
      </c>
      <c r="D173" s="616" t="s">
        <v>185</v>
      </c>
      <c r="E173" s="648">
        <v>2511765.2000000002</v>
      </c>
      <c r="F173" s="648">
        <v>410165.82</v>
      </c>
      <c r="G173" s="648">
        <v>2941956</v>
      </c>
      <c r="H173" s="648">
        <v>2949868.9499999997</v>
      </c>
      <c r="I173" s="648">
        <v>264237.86</v>
      </c>
      <c r="J173" s="648">
        <v>224642.69999999998</v>
      </c>
      <c r="K173" s="649">
        <v>9302636.5299999975</v>
      </c>
      <c r="L173" s="615"/>
      <c r="M173" s="648">
        <v>190804.88040553371</v>
      </c>
      <c r="N173" s="648">
        <v>0</v>
      </c>
      <c r="O173" s="648">
        <v>0</v>
      </c>
      <c r="P173" s="648">
        <v>336633.36</v>
      </c>
      <c r="Q173" s="648">
        <v>167858.95970642392</v>
      </c>
      <c r="R173" s="648">
        <v>0</v>
      </c>
      <c r="S173" s="641">
        <v>0</v>
      </c>
      <c r="T173" s="648">
        <v>106788.763870836</v>
      </c>
      <c r="U173" s="648">
        <v>136769.4375</v>
      </c>
      <c r="V173" s="642">
        <v>938855.40148279362</v>
      </c>
      <c r="W173" s="643"/>
      <c r="X173" s="644">
        <v>10241491.931482792</v>
      </c>
      <c r="Y173" s="625">
        <v>-7215812.6099999994</v>
      </c>
      <c r="Z173" s="654">
        <v>3025679.3214827925</v>
      </c>
      <c r="AA173" s="670">
        <v>0.29543345263805976</v>
      </c>
      <c r="AB173" s="670"/>
      <c r="AC173" s="639">
        <v>0</v>
      </c>
      <c r="AD173" s="639">
        <v>0</v>
      </c>
      <c r="AE173" s="639">
        <v>28184.135006790737</v>
      </c>
      <c r="AF173" s="639">
        <v>110268.88604397047</v>
      </c>
      <c r="AG173" s="639">
        <v>0</v>
      </c>
      <c r="AH173" s="640">
        <v>138453.02105076122</v>
      </c>
      <c r="AI173" s="615"/>
      <c r="AJ173" s="615">
        <v>-4565.82</v>
      </c>
      <c r="AK173" s="615">
        <v>-8293.02</v>
      </c>
      <c r="AL173" s="615">
        <v>-4565.82</v>
      </c>
      <c r="AM173" s="615">
        <v>-46.59</v>
      </c>
      <c r="AN173" s="615">
        <v>-81905.219999999987</v>
      </c>
      <c r="AO173" s="615">
        <v>-40896.347099999999</v>
      </c>
      <c r="AP173" s="615">
        <v>4520.992781539514</v>
      </c>
      <c r="AQ173" s="633">
        <v>-88592.711074054299</v>
      </c>
      <c r="AR173" s="633">
        <v>-138838.20000000001</v>
      </c>
      <c r="AS173" s="633">
        <v>-53205.78</v>
      </c>
      <c r="AT173" s="633">
        <v>-94726.025759455428</v>
      </c>
      <c r="AU173" s="633">
        <v>-18123.510000000002</v>
      </c>
      <c r="AV173" s="633">
        <v>100731.70676837518</v>
      </c>
      <c r="AW173" s="633">
        <v>-22958.57822509094</v>
      </c>
      <c r="AX173" s="626">
        <v>-451464.92260868591</v>
      </c>
      <c r="AY173" s="615"/>
      <c r="AZ173" s="650">
        <v>1721579.8790270183</v>
      </c>
      <c r="BA173" s="651">
        <v>362024.80665393849</v>
      </c>
      <c r="BB173" s="644"/>
      <c r="BC173" s="655">
        <v>4796272.1056058249</v>
      </c>
      <c r="BD173" s="633">
        <v>7738.3650000000198</v>
      </c>
      <c r="BE173" s="644">
        <v>4804010.4706058251</v>
      </c>
      <c r="BF173" s="664"/>
      <c r="BG173" s="615">
        <v>539.12109894827222</v>
      </c>
      <c r="BH173" s="615">
        <v>88.037308435286548</v>
      </c>
      <c r="BI173" s="615">
        <v>631.45653573728271</v>
      </c>
      <c r="BJ173" s="615">
        <v>633.15495814552469</v>
      </c>
      <c r="BK173" s="615">
        <v>56.715574157544538</v>
      </c>
      <c r="BL173" s="615">
        <v>48.216934964584674</v>
      </c>
      <c r="BM173" s="626">
        <v>1996.7024103884949</v>
      </c>
      <c r="BN173" s="615"/>
      <c r="BO173" s="615">
        <v>40.954041726879957</v>
      </c>
      <c r="BP173" s="615">
        <v>0</v>
      </c>
      <c r="BQ173" s="615">
        <v>0</v>
      </c>
      <c r="BR173" s="615">
        <v>72.254423696072109</v>
      </c>
      <c r="BS173" s="615">
        <v>36.028967526598827</v>
      </c>
      <c r="BT173" s="615">
        <v>0</v>
      </c>
      <c r="BU173" s="615">
        <v>0</v>
      </c>
      <c r="BV173" s="615">
        <v>22.920962410567935</v>
      </c>
      <c r="BW173" s="615">
        <v>29.355964262717322</v>
      </c>
      <c r="BX173" s="626">
        <v>201.51435962283614</v>
      </c>
      <c r="BY173" s="625"/>
      <c r="BZ173" s="626">
        <v>2198.2167700113314</v>
      </c>
      <c r="CA173" s="626">
        <v>-1548.79</v>
      </c>
      <c r="CB173" s="626">
        <v>649.42677001133131</v>
      </c>
      <c r="CC173" s="670">
        <v>0.29543345263805976</v>
      </c>
      <c r="CD173" s="670"/>
      <c r="CE173" s="615">
        <v>0</v>
      </c>
      <c r="CF173" s="615">
        <v>0</v>
      </c>
      <c r="CG173" s="615">
        <v>6.0493957945461982</v>
      </c>
      <c r="CH173" s="615">
        <v>23.667930037340732</v>
      </c>
      <c r="CI173" s="615">
        <v>0</v>
      </c>
      <c r="CJ173" s="626">
        <v>29.717325831886932</v>
      </c>
      <c r="CK173" s="615">
        <v>0</v>
      </c>
      <c r="CL173" s="615">
        <v>-0.98</v>
      </c>
      <c r="CM173" s="615">
        <v>-1.78</v>
      </c>
      <c r="CN173" s="615">
        <v>-0.98</v>
      </c>
      <c r="CO173" s="615">
        <v>-0.01</v>
      </c>
      <c r="CP173" s="615">
        <v>-17.579999999999998</v>
      </c>
      <c r="CQ173" s="615">
        <v>-8.7779238248551188</v>
      </c>
      <c r="CR173" s="615">
        <v>0.97037836049356385</v>
      </c>
      <c r="CS173" s="615">
        <v>-19.015391945493519</v>
      </c>
      <c r="CT173" s="615">
        <v>-29.800000000000004</v>
      </c>
      <c r="CU173" s="615">
        <v>-11.42</v>
      </c>
      <c r="CV173" s="615">
        <v>-20.331836393959097</v>
      </c>
      <c r="CW173" s="615">
        <v>-3.8900000000000006</v>
      </c>
      <c r="CX173" s="615">
        <v>21.620885762690531</v>
      </c>
      <c r="CY173" s="615">
        <v>-4.9277909905754322</v>
      </c>
      <c r="CZ173" s="626">
        <v>-96.901679031699061</v>
      </c>
      <c r="DA173" s="615"/>
      <c r="DB173" s="626">
        <v>369.51703778214602</v>
      </c>
      <c r="DC173" s="626">
        <v>77.704401514045614</v>
      </c>
      <c r="DD173" s="615">
        <v>0</v>
      </c>
      <c r="DE173" s="624">
        <v>1029.4638561077109</v>
      </c>
      <c r="DF173" s="615">
        <v>1.660949774629753</v>
      </c>
      <c r="DG173" s="626">
        <v>1031.1248058823408</v>
      </c>
    </row>
    <row r="174" spans="1:111">
      <c r="A174" s="638">
        <v>541</v>
      </c>
      <c r="B174" s="646">
        <v>12</v>
      </c>
      <c r="C174" s="647">
        <v>8980</v>
      </c>
      <c r="D174" s="616" t="s">
        <v>186</v>
      </c>
      <c r="E174" s="648">
        <v>2619412.2800000003</v>
      </c>
      <c r="F174" s="648">
        <v>686789.28</v>
      </c>
      <c r="G174" s="648">
        <v>3612068.2</v>
      </c>
      <c r="H174" s="648">
        <v>3517684.1</v>
      </c>
      <c r="I174" s="648">
        <v>556142.4</v>
      </c>
      <c r="J174" s="648">
        <v>371219.91</v>
      </c>
      <c r="K174" s="649">
        <v>11363316.170000002</v>
      </c>
      <c r="L174" s="615"/>
      <c r="M174" s="648">
        <v>828849.46581219602</v>
      </c>
      <c r="N174" s="648">
        <v>0</v>
      </c>
      <c r="O174" s="648">
        <v>0</v>
      </c>
      <c r="P174" s="648">
        <v>693304.42</v>
      </c>
      <c r="Q174" s="648">
        <v>2026076.288090419</v>
      </c>
      <c r="R174" s="648">
        <v>0</v>
      </c>
      <c r="S174" s="641">
        <v>0</v>
      </c>
      <c r="T174" s="648">
        <v>257242.82267347496</v>
      </c>
      <c r="U174" s="648">
        <v>490609.26500000001</v>
      </c>
      <c r="V174" s="642">
        <v>4296082.26157609</v>
      </c>
      <c r="W174" s="643"/>
      <c r="X174" s="644">
        <v>15659398.431576092</v>
      </c>
      <c r="Y174" s="625">
        <v>-13908134.199999999</v>
      </c>
      <c r="Z174" s="654">
        <v>1751264.2315760925</v>
      </c>
      <c r="AA174" s="670">
        <v>0.11183470675634573</v>
      </c>
      <c r="AB174" s="670"/>
      <c r="AC174" s="639">
        <v>1065681.6092999999</v>
      </c>
      <c r="AD174" s="639">
        <v>0</v>
      </c>
      <c r="AE174" s="639">
        <v>126477.3170516801</v>
      </c>
      <c r="AF174" s="639">
        <v>170058.15211922745</v>
      </c>
      <c r="AG174" s="639">
        <v>0</v>
      </c>
      <c r="AH174" s="640">
        <v>1362217.0784709074</v>
      </c>
      <c r="AI174" s="615"/>
      <c r="AJ174" s="615">
        <v>-8800.4</v>
      </c>
      <c r="AK174" s="615">
        <v>-15984.4</v>
      </c>
      <c r="AL174" s="615">
        <v>-8800.4</v>
      </c>
      <c r="AM174" s="615">
        <v>-89.8</v>
      </c>
      <c r="AN174" s="615">
        <v>-157868.4</v>
      </c>
      <c r="AO174" s="615">
        <v>-285333.9449</v>
      </c>
      <c r="AP174" s="615">
        <v>2452029.1786533692</v>
      </c>
      <c r="AQ174" s="633">
        <v>1344684.0561266013</v>
      </c>
      <c r="AR174" s="633">
        <v>-267604</v>
      </c>
      <c r="AS174" s="633">
        <v>-102551.6</v>
      </c>
      <c r="AT174" s="633">
        <v>-226665.18486670888</v>
      </c>
      <c r="AU174" s="633">
        <v>-34932.200000000004</v>
      </c>
      <c r="AV174" s="633">
        <v>242239.31361104886</v>
      </c>
      <c r="AW174" s="633">
        <v>128761.58199332695</v>
      </c>
      <c r="AX174" s="626">
        <v>3059083.8006176376</v>
      </c>
      <c r="AY174" s="615"/>
      <c r="AZ174" s="650">
        <v>4437924.1999914348</v>
      </c>
      <c r="BA174" s="651">
        <v>1426724.1896327848</v>
      </c>
      <c r="BB174" s="644"/>
      <c r="BC174" s="655">
        <v>12037213.500288857</v>
      </c>
      <c r="BD174" s="633">
        <v>-76146.924999999988</v>
      </c>
      <c r="BE174" s="644">
        <v>11961066.575288856</v>
      </c>
      <c r="BF174" s="664"/>
      <c r="BG174" s="615">
        <v>291.69401781737196</v>
      </c>
      <c r="BH174" s="615">
        <v>76.479875278396435</v>
      </c>
      <c r="BI174" s="615">
        <v>402.23476614699337</v>
      </c>
      <c r="BJ174" s="615">
        <v>391.72428730512252</v>
      </c>
      <c r="BK174" s="615">
        <v>61.931224944320718</v>
      </c>
      <c r="BL174" s="615">
        <v>41.338520044543429</v>
      </c>
      <c r="BM174" s="626">
        <v>1265.4026915367485</v>
      </c>
      <c r="BN174" s="615"/>
      <c r="BO174" s="615">
        <v>92.299495079309139</v>
      </c>
      <c r="BP174" s="615">
        <v>0</v>
      </c>
      <c r="BQ174" s="615">
        <v>0</v>
      </c>
      <c r="BR174" s="615">
        <v>77.205391982182633</v>
      </c>
      <c r="BS174" s="615">
        <v>225.62096749336516</v>
      </c>
      <c r="BT174" s="615">
        <v>0</v>
      </c>
      <c r="BU174" s="615">
        <v>0</v>
      </c>
      <c r="BV174" s="615">
        <v>28.646194061634183</v>
      </c>
      <c r="BW174" s="615">
        <v>54.633548440979958</v>
      </c>
      <c r="BX174" s="626">
        <v>478.40559705747103</v>
      </c>
      <c r="BY174" s="625"/>
      <c r="BZ174" s="626">
        <v>1743.8082885942197</v>
      </c>
      <c r="CA174" s="626">
        <v>-1548.79</v>
      </c>
      <c r="CB174" s="626">
        <v>195.01828859421965</v>
      </c>
      <c r="CC174" s="670">
        <v>0.11183470675634573</v>
      </c>
      <c r="CD174" s="670"/>
      <c r="CE174" s="615">
        <v>118.67278499999999</v>
      </c>
      <c r="CF174" s="615">
        <v>0</v>
      </c>
      <c r="CG174" s="615">
        <v>14.084333747403129</v>
      </c>
      <c r="CH174" s="615">
        <v>18.937433420849381</v>
      </c>
      <c r="CI174" s="615">
        <v>0</v>
      </c>
      <c r="CJ174" s="626">
        <v>151.6945521682525</v>
      </c>
      <c r="CK174" s="615">
        <v>0</v>
      </c>
      <c r="CL174" s="615">
        <v>-0.98</v>
      </c>
      <c r="CM174" s="615">
        <v>-1.78</v>
      </c>
      <c r="CN174" s="615">
        <v>-0.98</v>
      </c>
      <c r="CO174" s="615">
        <v>-0.01</v>
      </c>
      <c r="CP174" s="615">
        <v>-17.579999999999998</v>
      </c>
      <c r="CQ174" s="615">
        <v>-31.774381391982182</v>
      </c>
      <c r="CR174" s="615">
        <v>273.05447423756897</v>
      </c>
      <c r="CS174" s="615">
        <v>149.74209979138098</v>
      </c>
      <c r="CT174" s="615">
        <v>-29.8</v>
      </c>
      <c r="CU174" s="615">
        <v>-11.42</v>
      </c>
      <c r="CV174" s="615">
        <v>-25.241111900524373</v>
      </c>
      <c r="CW174" s="615">
        <v>-3.8900000000000006</v>
      </c>
      <c r="CX174" s="615">
        <v>26.975424678290519</v>
      </c>
      <c r="CY174" s="615">
        <v>14.338706235337076</v>
      </c>
      <c r="CZ174" s="626">
        <v>340.65521165007101</v>
      </c>
      <c r="DA174" s="615"/>
      <c r="DB174" s="626">
        <v>494.20091313935802</v>
      </c>
      <c r="DC174" s="626">
        <v>158.87797211946378</v>
      </c>
      <c r="DD174" s="615">
        <v>0</v>
      </c>
      <c r="DE174" s="624">
        <v>1340.446937671365</v>
      </c>
      <c r="DF174" s="615">
        <v>-8.4796130289532279</v>
      </c>
      <c r="DG174" s="626">
        <v>1331.9673246424115</v>
      </c>
    </row>
    <row r="175" spans="1:111">
      <c r="A175" s="638">
        <v>543</v>
      </c>
      <c r="B175" s="646">
        <v>1</v>
      </c>
      <c r="C175" s="647">
        <v>45048</v>
      </c>
      <c r="D175" s="616" t="s">
        <v>187</v>
      </c>
      <c r="E175" s="648">
        <v>25754563.890000001</v>
      </c>
      <c r="F175" s="648">
        <v>4616750.16</v>
      </c>
      <c r="G175" s="648">
        <v>29819992.900000002</v>
      </c>
      <c r="H175" s="648">
        <v>27684450.849999998</v>
      </c>
      <c r="I175" s="648">
        <v>2531079.9</v>
      </c>
      <c r="J175" s="648">
        <v>2281199.2799999998</v>
      </c>
      <c r="K175" s="649">
        <v>92688036.980000004</v>
      </c>
      <c r="L175" s="615"/>
      <c r="M175" s="648">
        <v>2499199.4531192072</v>
      </c>
      <c r="N175" s="648">
        <v>0</v>
      </c>
      <c r="O175" s="648">
        <v>0</v>
      </c>
      <c r="P175" s="648">
        <v>7309752.96</v>
      </c>
      <c r="Q175" s="648">
        <v>305330.02310372895</v>
      </c>
      <c r="R175" s="648">
        <v>0</v>
      </c>
      <c r="S175" s="641">
        <v>0</v>
      </c>
      <c r="T175" s="648">
        <v>1409376.0010941792</v>
      </c>
      <c r="U175" s="648">
        <v>1749957.0924999998</v>
      </c>
      <c r="V175" s="642">
        <v>13273615.529817116</v>
      </c>
      <c r="W175" s="643"/>
      <c r="X175" s="644">
        <v>105961652.50981712</v>
      </c>
      <c r="Y175" s="625">
        <v>-69769891.920000002</v>
      </c>
      <c r="Z175" s="654">
        <v>36191760.589817122</v>
      </c>
      <c r="AA175" s="670">
        <v>0.3415552677084196</v>
      </c>
      <c r="AB175" s="670"/>
      <c r="AC175" s="639">
        <v>0</v>
      </c>
      <c r="AD175" s="639">
        <v>0</v>
      </c>
      <c r="AE175" s="639">
        <v>361574.15104942559</v>
      </c>
      <c r="AF175" s="639">
        <v>957717.81103711051</v>
      </c>
      <c r="AG175" s="639">
        <v>341145.54889180505</v>
      </c>
      <c r="AH175" s="640">
        <v>1660437.5109783411</v>
      </c>
      <c r="AI175" s="615"/>
      <c r="AJ175" s="615">
        <v>-44147.040000000001</v>
      </c>
      <c r="AK175" s="615">
        <v>-80185.440000000002</v>
      </c>
      <c r="AL175" s="615">
        <v>-44147.040000000001</v>
      </c>
      <c r="AM175" s="615">
        <v>-450.48</v>
      </c>
      <c r="AN175" s="615">
        <v>-791943.84</v>
      </c>
      <c r="AO175" s="615">
        <v>-1928310.2568000001</v>
      </c>
      <c r="AP175" s="615">
        <v>5233977.5570725771</v>
      </c>
      <c r="AQ175" s="633">
        <v>1450762.6195492414</v>
      </c>
      <c r="AR175" s="633">
        <v>-1342430.4000000001</v>
      </c>
      <c r="AS175" s="633">
        <v>-514448.16</v>
      </c>
      <c r="AT175" s="633">
        <v>-841712.0442421186</v>
      </c>
      <c r="AU175" s="633">
        <v>-175236.72</v>
      </c>
      <c r="AV175" s="633">
        <v>1069403.5095069902</v>
      </c>
      <c r="AW175" s="633">
        <v>-248142.24580775783</v>
      </c>
      <c r="AX175" s="626">
        <v>1742990.0192789319</v>
      </c>
      <c r="AY175" s="615"/>
      <c r="AZ175" s="650">
        <v>-193562.97268637462</v>
      </c>
      <c r="BA175" s="651">
        <v>2065062.4059942304</v>
      </c>
      <c r="BB175" s="644"/>
      <c r="BC175" s="655">
        <v>41466687.553382248</v>
      </c>
      <c r="BD175" s="633">
        <v>-197381.31000000006</v>
      </c>
      <c r="BE175" s="644">
        <v>41269306.243382245</v>
      </c>
      <c r="BF175" s="664"/>
      <c r="BG175" s="615">
        <v>571.71381393180604</v>
      </c>
      <c r="BH175" s="615">
        <v>102.48513052743741</v>
      </c>
      <c r="BI175" s="615">
        <v>661.96041777659389</v>
      </c>
      <c r="BJ175" s="615">
        <v>614.55449409518735</v>
      </c>
      <c r="BK175" s="615">
        <v>56.186287959509855</v>
      </c>
      <c r="BL175" s="615">
        <v>50.63930207778369</v>
      </c>
      <c r="BM175" s="626">
        <v>2057.5394463683183</v>
      </c>
      <c r="BN175" s="615"/>
      <c r="BO175" s="615">
        <v>55.478588463843174</v>
      </c>
      <c r="BP175" s="615">
        <v>0</v>
      </c>
      <c r="BQ175" s="615">
        <v>0</v>
      </c>
      <c r="BR175" s="615">
        <v>162.26587107085774</v>
      </c>
      <c r="BS175" s="615">
        <v>6.7778818838512018</v>
      </c>
      <c r="BT175" s="615">
        <v>0</v>
      </c>
      <c r="BU175" s="615">
        <v>0</v>
      </c>
      <c r="BV175" s="615">
        <v>31.286094856468196</v>
      </c>
      <c r="BW175" s="615">
        <v>38.846499123157514</v>
      </c>
      <c r="BX175" s="626">
        <v>294.65493539817783</v>
      </c>
      <c r="BY175" s="625"/>
      <c r="BZ175" s="626">
        <v>2352.1943817664965</v>
      </c>
      <c r="CA175" s="626">
        <v>-1548.79</v>
      </c>
      <c r="CB175" s="626">
        <v>803.40438176649627</v>
      </c>
      <c r="CC175" s="670">
        <v>0.3415552677084196</v>
      </c>
      <c r="CD175" s="670"/>
      <c r="CE175" s="615">
        <v>0</v>
      </c>
      <c r="CF175" s="615">
        <v>0</v>
      </c>
      <c r="CG175" s="615">
        <v>8.0264196201701647</v>
      </c>
      <c r="CH175" s="615">
        <v>21.259940752910463</v>
      </c>
      <c r="CI175" s="615">
        <v>7.5729344009013735</v>
      </c>
      <c r="CJ175" s="626">
        <v>36.859294773982</v>
      </c>
      <c r="CK175" s="615">
        <v>0</v>
      </c>
      <c r="CL175" s="615">
        <v>-0.98</v>
      </c>
      <c r="CM175" s="615">
        <v>-1.78</v>
      </c>
      <c r="CN175" s="615">
        <v>-0.98</v>
      </c>
      <c r="CO175" s="615">
        <v>-0.01</v>
      </c>
      <c r="CP175" s="615">
        <v>-17.579999999999998</v>
      </c>
      <c r="CQ175" s="615">
        <v>-42.805679648375069</v>
      </c>
      <c r="CR175" s="615">
        <v>116.1866799208084</v>
      </c>
      <c r="CS175" s="615">
        <v>32.204817517963981</v>
      </c>
      <c r="CT175" s="615">
        <v>-29.800000000000004</v>
      </c>
      <c r="CU175" s="615">
        <v>-11.42</v>
      </c>
      <c r="CV175" s="615">
        <v>-18.684781660498103</v>
      </c>
      <c r="CW175" s="615">
        <v>-3.89</v>
      </c>
      <c r="CX175" s="615">
        <v>23.739200619494543</v>
      </c>
      <c r="CY175" s="615">
        <v>-5.5083965061214224</v>
      </c>
      <c r="CZ175" s="626">
        <v>38.691840243272331</v>
      </c>
      <c r="DA175" s="615"/>
      <c r="DB175" s="626">
        <v>-4.2968161224998802</v>
      </c>
      <c r="DC175" s="626">
        <v>45.841378218660772</v>
      </c>
      <c r="DD175" s="615">
        <v>0</v>
      </c>
      <c r="DE175" s="624">
        <v>920.50007887991137</v>
      </c>
      <c r="DF175" s="615">
        <v>-4.3815776505061281</v>
      </c>
      <c r="DG175" s="626">
        <v>916.11850122940518</v>
      </c>
    </row>
    <row r="176" spans="1:111">
      <c r="A176" s="638">
        <v>545</v>
      </c>
      <c r="B176" s="646">
        <v>15</v>
      </c>
      <c r="C176" s="647">
        <v>9554</v>
      </c>
      <c r="D176" s="616" t="s">
        <v>188</v>
      </c>
      <c r="E176" s="648">
        <v>4449412.6399999997</v>
      </c>
      <c r="F176" s="648">
        <v>1039722.66</v>
      </c>
      <c r="G176" s="648">
        <v>5458962.7999999998</v>
      </c>
      <c r="H176" s="648">
        <v>4611766.95</v>
      </c>
      <c r="I176" s="648">
        <v>558108.55999999994</v>
      </c>
      <c r="J176" s="648">
        <v>435944.55</v>
      </c>
      <c r="K176" s="649">
        <v>16553918.160000002</v>
      </c>
      <c r="L176" s="615"/>
      <c r="M176" s="648">
        <v>240504.39529946173</v>
      </c>
      <c r="N176" s="648">
        <v>215521.04280000002</v>
      </c>
      <c r="O176" s="648">
        <v>2098811.7053999999</v>
      </c>
      <c r="P176" s="648">
        <v>4169845.37</v>
      </c>
      <c r="Q176" s="648">
        <v>824885.43515178224</v>
      </c>
      <c r="R176" s="648">
        <v>0</v>
      </c>
      <c r="S176" s="641">
        <v>31798.06</v>
      </c>
      <c r="T176" s="648">
        <v>518779.10697206721</v>
      </c>
      <c r="U176" s="648">
        <v>200280.76250000001</v>
      </c>
      <c r="V176" s="642">
        <v>8300425.8781233104</v>
      </c>
      <c r="W176" s="643"/>
      <c r="X176" s="644">
        <v>24854344.038123313</v>
      </c>
      <c r="Y176" s="625">
        <v>-14797139.66</v>
      </c>
      <c r="Z176" s="654">
        <v>10057204.378123313</v>
      </c>
      <c r="AA176" s="670">
        <v>0.40464573769063777</v>
      </c>
      <c r="AB176" s="670"/>
      <c r="AC176" s="639">
        <v>483291.62658699998</v>
      </c>
      <c r="AD176" s="639">
        <v>0</v>
      </c>
      <c r="AE176" s="639">
        <v>142454.97636847259</v>
      </c>
      <c r="AF176" s="639">
        <v>197719.83168379765</v>
      </c>
      <c r="AG176" s="639">
        <v>0</v>
      </c>
      <c r="AH176" s="640">
        <v>823466.43463927018</v>
      </c>
      <c r="AI176" s="615"/>
      <c r="AJ176" s="615">
        <v>-9362.92</v>
      </c>
      <c r="AK176" s="615">
        <v>-17006.12</v>
      </c>
      <c r="AL176" s="615">
        <v>-9362.92</v>
      </c>
      <c r="AM176" s="615">
        <v>-95.54</v>
      </c>
      <c r="AN176" s="615">
        <v>-167959.31999999998</v>
      </c>
      <c r="AO176" s="615">
        <v>-69670.441900000005</v>
      </c>
      <c r="AP176" s="615">
        <v>1844380.1191372457</v>
      </c>
      <c r="AQ176" s="633">
        <v>1093153.6479346761</v>
      </c>
      <c r="AR176" s="633">
        <v>-284709.2</v>
      </c>
      <c r="AS176" s="633">
        <v>-109106.68</v>
      </c>
      <c r="AT176" s="633">
        <v>-354200.00292075961</v>
      </c>
      <c r="AU176" s="633">
        <v>-37165.06</v>
      </c>
      <c r="AV176" s="633">
        <v>254727.42332646169</v>
      </c>
      <c r="AW176" s="633">
        <v>-81411.96774579474</v>
      </c>
      <c r="AX176" s="626">
        <v>2052211.0178318291</v>
      </c>
      <c r="AY176" s="615"/>
      <c r="AZ176" s="650">
        <v>3647676.6130638462</v>
      </c>
      <c r="BA176" s="651">
        <v>1708075.2637465752</v>
      </c>
      <c r="BB176" s="644"/>
      <c r="BC176" s="655">
        <v>18288633.707404833</v>
      </c>
      <c r="BD176" s="633">
        <v>137806.50000000003</v>
      </c>
      <c r="BE176" s="644">
        <v>18426440.207404833</v>
      </c>
      <c r="BF176" s="664"/>
      <c r="BG176" s="615">
        <v>465.71202009629474</v>
      </c>
      <c r="BH176" s="615">
        <v>108.8259011932175</v>
      </c>
      <c r="BI176" s="615">
        <v>571.37981997069289</v>
      </c>
      <c r="BJ176" s="615">
        <v>482.70535377852212</v>
      </c>
      <c r="BK176" s="615">
        <v>58.416219384550971</v>
      </c>
      <c r="BL176" s="615">
        <v>45.62953213313795</v>
      </c>
      <c r="BM176" s="626">
        <v>1732.6688465564164</v>
      </c>
      <c r="BN176" s="615"/>
      <c r="BO176" s="615">
        <v>25.173162581061515</v>
      </c>
      <c r="BP176" s="615">
        <v>22.558200000000003</v>
      </c>
      <c r="BQ176" s="615">
        <v>219.67884712162444</v>
      </c>
      <c r="BR176" s="615">
        <v>436.45021666317774</v>
      </c>
      <c r="BS176" s="615">
        <v>86.339275188589312</v>
      </c>
      <c r="BT176" s="615">
        <v>0</v>
      </c>
      <c r="BU176" s="615">
        <v>3.3282457609378273</v>
      </c>
      <c r="BV176" s="615">
        <v>54.299676258328155</v>
      </c>
      <c r="BW176" s="615">
        <v>20.963027266066572</v>
      </c>
      <c r="BX176" s="626">
        <v>868.79065083978549</v>
      </c>
      <c r="BY176" s="625"/>
      <c r="BZ176" s="626">
        <v>2601.4594973962021</v>
      </c>
      <c r="CA176" s="626">
        <v>-1548.79</v>
      </c>
      <c r="CB176" s="626">
        <v>1052.6694973962019</v>
      </c>
      <c r="CC176" s="670">
        <v>0.40464573769063777</v>
      </c>
      <c r="CD176" s="670"/>
      <c r="CE176" s="615">
        <v>50.585265499999998</v>
      </c>
      <c r="CF176" s="615">
        <v>0</v>
      </c>
      <c r="CG176" s="615">
        <v>14.910506213991269</v>
      </c>
      <c r="CH176" s="615">
        <v>20.694979242599711</v>
      </c>
      <c r="CI176" s="615">
        <v>0</v>
      </c>
      <c r="CJ176" s="626">
        <v>86.190750956590975</v>
      </c>
      <c r="CK176" s="615">
        <v>0</v>
      </c>
      <c r="CL176" s="615">
        <v>-0.98</v>
      </c>
      <c r="CM176" s="615">
        <v>-1.7799999999999998</v>
      </c>
      <c r="CN176" s="615">
        <v>-0.98</v>
      </c>
      <c r="CO176" s="615">
        <v>-0.01</v>
      </c>
      <c r="CP176" s="615">
        <v>-17.579999999999998</v>
      </c>
      <c r="CQ176" s="615">
        <v>-7.2922798723047944</v>
      </c>
      <c r="CR176" s="615">
        <v>193.0479505063058</v>
      </c>
      <c r="CS176" s="615">
        <v>114.41842662075321</v>
      </c>
      <c r="CT176" s="615">
        <v>-29.8</v>
      </c>
      <c r="CU176" s="615">
        <v>-11.42</v>
      </c>
      <c r="CV176" s="615">
        <v>-37.07347738337446</v>
      </c>
      <c r="CW176" s="615">
        <v>-3.8899999999999997</v>
      </c>
      <c r="CX176" s="615">
        <v>26.661861348802773</v>
      </c>
      <c r="CY176" s="615">
        <v>-8.5212442689757939</v>
      </c>
      <c r="CZ176" s="626">
        <v>214.80123695120673</v>
      </c>
      <c r="DA176" s="615"/>
      <c r="DB176" s="626">
        <v>381.79575183837619</v>
      </c>
      <c r="DC176" s="626">
        <v>178.78116639591533</v>
      </c>
      <c r="DD176" s="615">
        <v>0</v>
      </c>
      <c r="DE176" s="624">
        <v>1914.2384035382911</v>
      </c>
      <c r="DF176" s="615">
        <v>14.42395855139209</v>
      </c>
      <c r="DG176" s="626">
        <v>1928.6623620896833</v>
      </c>
    </row>
    <row r="177" spans="1:111">
      <c r="A177" s="638">
        <v>560</v>
      </c>
      <c r="B177" s="646">
        <v>7</v>
      </c>
      <c r="C177" s="647">
        <v>15651</v>
      </c>
      <c r="D177" s="616" t="s">
        <v>189</v>
      </c>
      <c r="E177" s="648">
        <v>6781766.04</v>
      </c>
      <c r="F177" s="648">
        <v>1220958.72</v>
      </c>
      <c r="G177" s="648">
        <v>9013826.3000000007</v>
      </c>
      <c r="H177" s="648">
        <v>8184847.6499999994</v>
      </c>
      <c r="I177" s="648">
        <v>917986.05999999994</v>
      </c>
      <c r="J177" s="648">
        <v>724623.33</v>
      </c>
      <c r="K177" s="649">
        <v>26844008.099999998</v>
      </c>
      <c r="L177" s="615"/>
      <c r="M177" s="648">
        <v>1254661.2770578868</v>
      </c>
      <c r="N177" s="648">
        <v>0</v>
      </c>
      <c r="O177" s="648">
        <v>0</v>
      </c>
      <c r="P177" s="648">
        <v>1454737.02</v>
      </c>
      <c r="Q177" s="648">
        <v>662577.62363286538</v>
      </c>
      <c r="R177" s="648">
        <v>0</v>
      </c>
      <c r="S177" s="641">
        <v>0</v>
      </c>
      <c r="T177" s="648">
        <v>495123.34214363166</v>
      </c>
      <c r="U177" s="648">
        <v>803386.82</v>
      </c>
      <c r="V177" s="642">
        <v>4670486.0828343835</v>
      </c>
      <c r="W177" s="643"/>
      <c r="X177" s="644">
        <v>31514494.182834379</v>
      </c>
      <c r="Y177" s="625">
        <v>-24240112.289999999</v>
      </c>
      <c r="Z177" s="654">
        <v>7274381.8928343803</v>
      </c>
      <c r="AA177" s="670">
        <v>0.23082654763967816</v>
      </c>
      <c r="AB177" s="670"/>
      <c r="AC177" s="639">
        <v>0</v>
      </c>
      <c r="AD177" s="639">
        <v>0</v>
      </c>
      <c r="AE177" s="639">
        <v>155571.08674874439</v>
      </c>
      <c r="AF177" s="639">
        <v>316685.03598865902</v>
      </c>
      <c r="AG177" s="639">
        <v>0</v>
      </c>
      <c r="AH177" s="640">
        <v>472256.12273740338</v>
      </c>
      <c r="AI177" s="615"/>
      <c r="AJ177" s="615">
        <v>-15337.98</v>
      </c>
      <c r="AK177" s="615">
        <v>-27858.78</v>
      </c>
      <c r="AL177" s="615">
        <v>-15337.98</v>
      </c>
      <c r="AM177" s="615">
        <v>-156.51</v>
      </c>
      <c r="AN177" s="615">
        <v>-275144.57999999996</v>
      </c>
      <c r="AO177" s="615">
        <v>-645881.57334999996</v>
      </c>
      <c r="AP177" s="615">
        <v>142886.77238777475</v>
      </c>
      <c r="AQ177" s="633">
        <v>-66507.301104555314</v>
      </c>
      <c r="AR177" s="633">
        <v>-466399.8</v>
      </c>
      <c r="AS177" s="633">
        <v>-178734.42</v>
      </c>
      <c r="AT177" s="633">
        <v>-269364.55764948111</v>
      </c>
      <c r="AU177" s="633">
        <v>-60882.39</v>
      </c>
      <c r="AV177" s="633">
        <v>353280.8167155399</v>
      </c>
      <c r="AW177" s="633">
        <v>42208.128401227121</v>
      </c>
      <c r="AX177" s="626">
        <v>-1483230.1545994945</v>
      </c>
      <c r="AY177" s="615"/>
      <c r="AZ177" s="650">
        <v>6345894.0981712351</v>
      </c>
      <c r="BA177" s="651">
        <v>1713887.3494031257</v>
      </c>
      <c r="BB177" s="644"/>
      <c r="BC177" s="655">
        <v>14323189.308546649</v>
      </c>
      <c r="BD177" s="633">
        <v>374550.99999999977</v>
      </c>
      <c r="BE177" s="644">
        <v>14697740.308546649</v>
      </c>
      <c r="BF177" s="664"/>
      <c r="BG177" s="615">
        <v>433.31199539965496</v>
      </c>
      <c r="BH177" s="615">
        <v>78.011546866014953</v>
      </c>
      <c r="BI177" s="615">
        <v>575.92654143505217</v>
      </c>
      <c r="BJ177" s="615">
        <v>522.96004408663975</v>
      </c>
      <c r="BK177" s="615">
        <v>58.653508402019035</v>
      </c>
      <c r="BL177" s="615">
        <v>46.298851830553957</v>
      </c>
      <c r="BM177" s="626">
        <v>1715.1624880199347</v>
      </c>
      <c r="BN177" s="615"/>
      <c r="BO177" s="615">
        <v>80.164927292689725</v>
      </c>
      <c r="BP177" s="615">
        <v>0</v>
      </c>
      <c r="BQ177" s="615">
        <v>0</v>
      </c>
      <c r="BR177" s="615">
        <v>92.948502971056158</v>
      </c>
      <c r="BS177" s="615">
        <v>42.334523265789109</v>
      </c>
      <c r="BT177" s="615">
        <v>0</v>
      </c>
      <c r="BU177" s="615">
        <v>0</v>
      </c>
      <c r="BV177" s="615">
        <v>31.635252836472535</v>
      </c>
      <c r="BW177" s="615">
        <v>51.331341128362403</v>
      </c>
      <c r="BX177" s="626">
        <v>298.41454749436991</v>
      </c>
      <c r="BY177" s="625"/>
      <c r="BZ177" s="626">
        <v>2013.5770355143045</v>
      </c>
      <c r="CA177" s="626">
        <v>-1548.79</v>
      </c>
      <c r="CB177" s="626">
        <v>464.78703551430453</v>
      </c>
      <c r="CC177" s="670">
        <v>0.23082654763967816</v>
      </c>
      <c r="CD177" s="670"/>
      <c r="CE177" s="615">
        <v>0</v>
      </c>
      <c r="CF177" s="615">
        <v>0</v>
      </c>
      <c r="CG177" s="615">
        <v>9.9400093763174482</v>
      </c>
      <c r="CH177" s="615">
        <v>20.234172640001216</v>
      </c>
      <c r="CI177" s="615">
        <v>0</v>
      </c>
      <c r="CJ177" s="626">
        <v>30.17418201631866</v>
      </c>
      <c r="CK177" s="615">
        <v>0</v>
      </c>
      <c r="CL177" s="615">
        <v>-0.98</v>
      </c>
      <c r="CM177" s="615">
        <v>-1.78</v>
      </c>
      <c r="CN177" s="615">
        <v>-0.98</v>
      </c>
      <c r="CO177" s="615">
        <v>-0.01</v>
      </c>
      <c r="CP177" s="615">
        <v>-17.579999999999998</v>
      </c>
      <c r="CQ177" s="615">
        <v>-41.267751156475619</v>
      </c>
      <c r="CR177" s="615">
        <v>9.1295618419126416</v>
      </c>
      <c r="CS177" s="615">
        <v>-4.2493962752894587</v>
      </c>
      <c r="CT177" s="615">
        <v>-29.8</v>
      </c>
      <c r="CU177" s="615">
        <v>-11.420000000000002</v>
      </c>
      <c r="CV177" s="615">
        <v>-17.210693096254623</v>
      </c>
      <c r="CW177" s="615">
        <v>-3.89</v>
      </c>
      <c r="CX177" s="615">
        <v>22.572411776598294</v>
      </c>
      <c r="CY177" s="615">
        <v>2.6968326880855615</v>
      </c>
      <c r="CZ177" s="626">
        <v>-94.769034221423198</v>
      </c>
      <c r="DA177" s="615"/>
      <c r="DB177" s="626">
        <v>405.46253262866497</v>
      </c>
      <c r="DC177" s="626">
        <v>109.50657142694561</v>
      </c>
      <c r="DD177" s="615">
        <v>0</v>
      </c>
      <c r="DE177" s="624">
        <v>915.16128736481051</v>
      </c>
      <c r="DF177" s="615">
        <v>23.931442080378236</v>
      </c>
      <c r="DG177" s="626">
        <v>939.09272944518875</v>
      </c>
    </row>
    <row r="178" spans="1:111">
      <c r="A178" s="638">
        <v>561</v>
      </c>
      <c r="B178" s="646">
        <v>2</v>
      </c>
      <c r="C178" s="647">
        <v>1304</v>
      </c>
      <c r="D178" s="616" t="s">
        <v>190</v>
      </c>
      <c r="E178" s="648">
        <v>601029.53</v>
      </c>
      <c r="F178" s="648">
        <v>95387.4</v>
      </c>
      <c r="G178" s="648">
        <v>760005.3</v>
      </c>
      <c r="H178" s="648">
        <v>650910.04999999993</v>
      </c>
      <c r="I178" s="648">
        <v>76329.14</v>
      </c>
      <c r="J178" s="648">
        <v>58527.6</v>
      </c>
      <c r="K178" s="649">
        <v>2242189.02</v>
      </c>
      <c r="L178" s="615"/>
      <c r="M178" s="648">
        <v>76417.791397735258</v>
      </c>
      <c r="N178" s="648">
        <v>0</v>
      </c>
      <c r="O178" s="648">
        <v>0</v>
      </c>
      <c r="P178" s="648">
        <v>248467.48</v>
      </c>
      <c r="Q178" s="648">
        <v>99363.865277291101</v>
      </c>
      <c r="R178" s="648">
        <v>0</v>
      </c>
      <c r="S178" s="641">
        <v>0</v>
      </c>
      <c r="T178" s="648">
        <v>58830.017905977438</v>
      </c>
      <c r="U178" s="648">
        <v>52255.357500000006</v>
      </c>
      <c r="V178" s="642">
        <v>535334.51208100386</v>
      </c>
      <c r="W178" s="643"/>
      <c r="X178" s="644">
        <v>2777523.5320810038</v>
      </c>
      <c r="Y178" s="625">
        <v>-2019622.16</v>
      </c>
      <c r="Z178" s="654">
        <v>757901.37208100385</v>
      </c>
      <c r="AA178" s="670">
        <v>0.27286946926896471</v>
      </c>
      <c r="AB178" s="670"/>
      <c r="AC178" s="639">
        <v>0</v>
      </c>
      <c r="AD178" s="639">
        <v>0</v>
      </c>
      <c r="AE178" s="639">
        <v>16400.480009164083</v>
      </c>
      <c r="AF178" s="639">
        <v>22377.539793346456</v>
      </c>
      <c r="AG178" s="639">
        <v>0</v>
      </c>
      <c r="AH178" s="640">
        <v>38778.019802510535</v>
      </c>
      <c r="AI178" s="615"/>
      <c r="AJ178" s="615">
        <v>-1277.92</v>
      </c>
      <c r="AK178" s="615">
        <v>-2321.12</v>
      </c>
      <c r="AL178" s="615">
        <v>-1277.92</v>
      </c>
      <c r="AM178" s="615">
        <v>-13.040000000000001</v>
      </c>
      <c r="AN178" s="615">
        <v>-22924.319999999996</v>
      </c>
      <c r="AO178" s="615">
        <v>-21259.61</v>
      </c>
      <c r="AP178" s="615">
        <v>397976.52731554653</v>
      </c>
      <c r="AQ178" s="633">
        <v>270393.29737263051</v>
      </c>
      <c r="AR178" s="633">
        <v>-38859.200000000004</v>
      </c>
      <c r="AS178" s="633">
        <v>-14891.68</v>
      </c>
      <c r="AT178" s="633">
        <v>-39563.687844784254</v>
      </c>
      <c r="AU178" s="633">
        <v>-5072.5600000000004</v>
      </c>
      <c r="AV178" s="633">
        <v>58560.919115655997</v>
      </c>
      <c r="AW178" s="633">
        <v>2817.8418012032344</v>
      </c>
      <c r="AX178" s="626">
        <v>582287.52776025201</v>
      </c>
      <c r="AY178" s="615"/>
      <c r="AZ178" s="650">
        <v>473060.27727258293</v>
      </c>
      <c r="BA178" s="651">
        <v>264451.8868610909</v>
      </c>
      <c r="BB178" s="644"/>
      <c r="BC178" s="655">
        <v>2116479.0837774402</v>
      </c>
      <c r="BD178" s="633">
        <v>-673043.41249999998</v>
      </c>
      <c r="BE178" s="644">
        <v>1443435.6712774402</v>
      </c>
      <c r="BF178" s="664"/>
      <c r="BG178" s="615">
        <v>460.91221625766872</v>
      </c>
      <c r="BH178" s="615">
        <v>73.14984662576687</v>
      </c>
      <c r="BI178" s="615">
        <v>582.82615030674845</v>
      </c>
      <c r="BJ178" s="615">
        <v>499.1641487730061</v>
      </c>
      <c r="BK178" s="615">
        <v>58.534616564417178</v>
      </c>
      <c r="BL178" s="615">
        <v>44.88312883435583</v>
      </c>
      <c r="BM178" s="626">
        <v>1719.4701073619633</v>
      </c>
      <c r="BN178" s="615"/>
      <c r="BO178" s="615">
        <v>58.602600765134397</v>
      </c>
      <c r="BP178" s="615">
        <v>0</v>
      </c>
      <c r="BQ178" s="615">
        <v>0</v>
      </c>
      <c r="BR178" s="615">
        <v>190.54254601226995</v>
      </c>
      <c r="BS178" s="615">
        <v>76.199283188106676</v>
      </c>
      <c r="BT178" s="615">
        <v>0</v>
      </c>
      <c r="BU178" s="615">
        <v>0</v>
      </c>
      <c r="BV178" s="615">
        <v>45.115044406424417</v>
      </c>
      <c r="BW178" s="615">
        <v>40.073126917177916</v>
      </c>
      <c r="BX178" s="626">
        <v>410.53260128911342</v>
      </c>
      <c r="BY178" s="625"/>
      <c r="BZ178" s="626">
        <v>2130.0027086510763</v>
      </c>
      <c r="CA178" s="626">
        <v>-1548.79</v>
      </c>
      <c r="CB178" s="626">
        <v>581.21270865107658</v>
      </c>
      <c r="CC178" s="670">
        <v>0.27286946926896477</v>
      </c>
      <c r="CD178" s="670"/>
      <c r="CE178" s="615">
        <v>0</v>
      </c>
      <c r="CF178" s="615">
        <v>0</v>
      </c>
      <c r="CG178" s="615">
        <v>12.577055221751598</v>
      </c>
      <c r="CH178" s="615">
        <v>17.160690025572436</v>
      </c>
      <c r="CI178" s="615">
        <v>0</v>
      </c>
      <c r="CJ178" s="626">
        <v>29.737745247324028</v>
      </c>
      <c r="CK178" s="615">
        <v>0</v>
      </c>
      <c r="CL178" s="615">
        <v>-0.98000000000000009</v>
      </c>
      <c r="CM178" s="615">
        <v>-1.78</v>
      </c>
      <c r="CN178" s="615">
        <v>-0.98000000000000009</v>
      </c>
      <c r="CO178" s="615">
        <v>-0.01</v>
      </c>
      <c r="CP178" s="615">
        <v>-17.579999999999998</v>
      </c>
      <c r="CQ178" s="615">
        <v>-16.303381901840492</v>
      </c>
      <c r="CR178" s="615">
        <v>305.19672340149276</v>
      </c>
      <c r="CS178" s="615">
        <v>207.35682313852033</v>
      </c>
      <c r="CT178" s="615">
        <v>-29.800000000000004</v>
      </c>
      <c r="CU178" s="615">
        <v>-11.42</v>
      </c>
      <c r="CV178" s="615">
        <v>-30.340251414711851</v>
      </c>
      <c r="CW178" s="615">
        <v>-3.89</v>
      </c>
      <c r="CX178" s="615">
        <v>44.908680303417178</v>
      </c>
      <c r="CY178" s="615">
        <v>2.1609216266895968</v>
      </c>
      <c r="CZ178" s="626">
        <v>446.53951515356749</v>
      </c>
      <c r="DA178" s="615"/>
      <c r="DB178" s="626">
        <v>362.77628625198076</v>
      </c>
      <c r="DC178" s="626">
        <v>202.8005267339654</v>
      </c>
      <c r="DD178" s="615">
        <v>0</v>
      </c>
      <c r="DE178" s="624">
        <v>1623.0667820379142</v>
      </c>
      <c r="DF178" s="615">
        <v>-516.13758627300615</v>
      </c>
      <c r="DG178" s="626">
        <v>1106.9291957649082</v>
      </c>
    </row>
    <row r="179" spans="1:111">
      <c r="A179" s="638">
        <v>562</v>
      </c>
      <c r="B179" s="646">
        <v>6</v>
      </c>
      <c r="C179" s="647">
        <v>8869</v>
      </c>
      <c r="D179" s="616" t="s">
        <v>191</v>
      </c>
      <c r="E179" s="648">
        <v>3471618.33</v>
      </c>
      <c r="F179" s="648">
        <v>705866.76</v>
      </c>
      <c r="G179" s="648">
        <v>4388417.7</v>
      </c>
      <c r="H179" s="648">
        <v>4113197.55</v>
      </c>
      <c r="I179" s="648">
        <v>531846.28</v>
      </c>
      <c r="J179" s="648">
        <v>390327.44999999995</v>
      </c>
      <c r="K179" s="649">
        <v>13601274.069999998</v>
      </c>
      <c r="L179" s="615"/>
      <c r="M179" s="648">
        <v>612780.81279091851</v>
      </c>
      <c r="N179" s="648">
        <v>0</v>
      </c>
      <c r="O179" s="648">
        <v>0</v>
      </c>
      <c r="P179" s="648">
        <v>456859.56</v>
      </c>
      <c r="Q179" s="648">
        <v>674692.2874584886</v>
      </c>
      <c r="R179" s="648">
        <v>0</v>
      </c>
      <c r="S179" s="641">
        <v>0</v>
      </c>
      <c r="T179" s="648">
        <v>186296.56421393313</v>
      </c>
      <c r="U179" s="648">
        <v>397165.86999999994</v>
      </c>
      <c r="V179" s="642">
        <v>2327795.09446334</v>
      </c>
      <c r="W179" s="643"/>
      <c r="X179" s="644">
        <v>15929069.164463338</v>
      </c>
      <c r="Y179" s="625">
        <v>-13736218.51</v>
      </c>
      <c r="Z179" s="654">
        <v>2192850.6544633377</v>
      </c>
      <c r="AA179" s="670">
        <v>0.13766345238524277</v>
      </c>
      <c r="AB179" s="670"/>
      <c r="AC179" s="639">
        <v>171942.46931399999</v>
      </c>
      <c r="AD179" s="639">
        <v>0</v>
      </c>
      <c r="AE179" s="639">
        <v>85771.1226282563</v>
      </c>
      <c r="AF179" s="639">
        <v>207652.37296781375</v>
      </c>
      <c r="AG179" s="639">
        <v>0</v>
      </c>
      <c r="AH179" s="640">
        <v>465365.96491007006</v>
      </c>
      <c r="AI179" s="615"/>
      <c r="AJ179" s="615">
        <v>-8691.619999999999</v>
      </c>
      <c r="AK179" s="615">
        <v>-15786.82</v>
      </c>
      <c r="AL179" s="615">
        <v>-8691.619999999999</v>
      </c>
      <c r="AM179" s="615">
        <v>-88.69</v>
      </c>
      <c r="AN179" s="615">
        <v>-155917.01999999999</v>
      </c>
      <c r="AO179" s="615">
        <v>-271738.67499999999</v>
      </c>
      <c r="AP179" s="615">
        <v>-14697.310719990495</v>
      </c>
      <c r="AQ179" s="633">
        <v>-37765.664783552696</v>
      </c>
      <c r="AR179" s="633">
        <v>-264296.2</v>
      </c>
      <c r="AS179" s="633">
        <v>-101283.98</v>
      </c>
      <c r="AT179" s="633">
        <v>-109759.03294800126</v>
      </c>
      <c r="AU179" s="633">
        <v>-34500.410000000003</v>
      </c>
      <c r="AV179" s="633">
        <v>237881.160562417</v>
      </c>
      <c r="AW179" s="633">
        <v>6777.6396494375076</v>
      </c>
      <c r="AX179" s="626">
        <v>-778558.24323968997</v>
      </c>
      <c r="AY179" s="615"/>
      <c r="AZ179" s="650">
        <v>3258303.3559583104</v>
      </c>
      <c r="BA179" s="651">
        <v>978424.95362305292</v>
      </c>
      <c r="BB179" s="644"/>
      <c r="BC179" s="655">
        <v>6116386.6857150812</v>
      </c>
      <c r="BD179" s="633">
        <v>-249200.08749999997</v>
      </c>
      <c r="BE179" s="644">
        <v>5867186.5982150808</v>
      </c>
      <c r="BF179" s="664"/>
      <c r="BG179" s="615">
        <v>391.43289322358777</v>
      </c>
      <c r="BH179" s="615">
        <v>79.588088848799188</v>
      </c>
      <c r="BI179" s="615">
        <v>494.80411545833806</v>
      </c>
      <c r="BJ179" s="615">
        <v>463.77241515390682</v>
      </c>
      <c r="BK179" s="615">
        <v>59.966882399368593</v>
      </c>
      <c r="BL179" s="615">
        <v>44.010311196301721</v>
      </c>
      <c r="BM179" s="626">
        <v>1533.5747062803021</v>
      </c>
      <c r="BN179" s="615"/>
      <c r="BO179" s="615">
        <v>69.092435764000285</v>
      </c>
      <c r="BP179" s="615">
        <v>0</v>
      </c>
      <c r="BQ179" s="615">
        <v>0</v>
      </c>
      <c r="BR179" s="615">
        <v>51.511958507159768</v>
      </c>
      <c r="BS179" s="615">
        <v>76.07309589113639</v>
      </c>
      <c r="BT179" s="615">
        <v>0</v>
      </c>
      <c r="BU179" s="615">
        <v>0</v>
      </c>
      <c r="BV179" s="615">
        <v>21.00536297372118</v>
      </c>
      <c r="BW179" s="615">
        <v>44.781358665012959</v>
      </c>
      <c r="BX179" s="626">
        <v>262.46421180103056</v>
      </c>
      <c r="BY179" s="625"/>
      <c r="BZ179" s="626">
        <v>1796.0389180813324</v>
      </c>
      <c r="CA179" s="626">
        <v>-1548.79</v>
      </c>
      <c r="CB179" s="626">
        <v>247.24891808133248</v>
      </c>
      <c r="CC179" s="670">
        <v>0.13766345238524277</v>
      </c>
      <c r="CD179" s="670"/>
      <c r="CE179" s="615">
        <v>19.386906</v>
      </c>
      <c r="CF179" s="615">
        <v>0</v>
      </c>
      <c r="CG179" s="615">
        <v>9.6708899118566123</v>
      </c>
      <c r="CH179" s="615">
        <v>23.413279171024215</v>
      </c>
      <c r="CI179" s="615">
        <v>0</v>
      </c>
      <c r="CJ179" s="626">
        <v>52.47107508288083</v>
      </c>
      <c r="CK179" s="615">
        <v>0</v>
      </c>
      <c r="CL179" s="615">
        <v>-0.97999999999999987</v>
      </c>
      <c r="CM179" s="615">
        <v>-1.78</v>
      </c>
      <c r="CN179" s="615">
        <v>-0.97999999999999987</v>
      </c>
      <c r="CO179" s="615">
        <v>-0.01</v>
      </c>
      <c r="CP179" s="615">
        <v>-17.579999999999998</v>
      </c>
      <c r="CQ179" s="615">
        <v>-30.639156049159993</v>
      </c>
      <c r="CR179" s="615">
        <v>-1.6571553410745852</v>
      </c>
      <c r="CS179" s="615">
        <v>-4.2581649321854433</v>
      </c>
      <c r="CT179" s="615">
        <v>-29.8</v>
      </c>
      <c r="CU179" s="615">
        <v>-11.42</v>
      </c>
      <c r="CV179" s="615">
        <v>-12.375581570413942</v>
      </c>
      <c r="CW179" s="615">
        <v>-3.8900000000000006</v>
      </c>
      <c r="CX179" s="615">
        <v>26.82164399170335</v>
      </c>
      <c r="CY179" s="615">
        <v>0.76419434540957354</v>
      </c>
      <c r="CZ179" s="626">
        <v>-87.784219555721052</v>
      </c>
      <c r="DA179" s="615"/>
      <c r="DB179" s="626">
        <v>367.38114285244228</v>
      </c>
      <c r="DC179" s="626">
        <v>110.31964749386097</v>
      </c>
      <c r="DD179" s="615">
        <v>0</v>
      </c>
      <c r="DE179" s="624">
        <v>689.63656395479552</v>
      </c>
      <c r="DF179" s="615">
        <v>-28.097878847671662</v>
      </c>
      <c r="DG179" s="626">
        <v>661.5386851071238</v>
      </c>
    </row>
    <row r="180" spans="1:111">
      <c r="A180" s="638">
        <v>563</v>
      </c>
      <c r="B180" s="646">
        <v>17</v>
      </c>
      <c r="C180" s="647">
        <v>6912</v>
      </c>
      <c r="D180" s="616" t="s">
        <v>192</v>
      </c>
      <c r="E180" s="648">
        <v>3076912.37</v>
      </c>
      <c r="F180" s="648">
        <v>524630.69999999995</v>
      </c>
      <c r="G180" s="648">
        <v>4077877.9000000004</v>
      </c>
      <c r="H180" s="648">
        <v>3794667.1</v>
      </c>
      <c r="I180" s="648">
        <v>403133.02</v>
      </c>
      <c r="J180" s="648">
        <v>295134.02999999997</v>
      </c>
      <c r="K180" s="649">
        <v>12172355.119999999</v>
      </c>
      <c r="L180" s="615"/>
      <c r="M180" s="648">
        <v>453028.94738857582</v>
      </c>
      <c r="N180" s="648">
        <v>0</v>
      </c>
      <c r="O180" s="648">
        <v>0</v>
      </c>
      <c r="P180" s="648">
        <v>368693.68</v>
      </c>
      <c r="Q180" s="648">
        <v>495612.92184114625</v>
      </c>
      <c r="R180" s="648">
        <v>0</v>
      </c>
      <c r="S180" s="641">
        <v>0</v>
      </c>
      <c r="T180" s="648">
        <v>166889.79828490602</v>
      </c>
      <c r="U180" s="648">
        <v>288504.91000000003</v>
      </c>
      <c r="V180" s="642">
        <v>1772730.2575146281</v>
      </c>
      <c r="W180" s="643"/>
      <c r="X180" s="644">
        <v>13945085.377514627</v>
      </c>
      <c r="Y180" s="625">
        <v>-10705236.48</v>
      </c>
      <c r="Z180" s="654">
        <v>3239848.8975146264</v>
      </c>
      <c r="AA180" s="670">
        <v>0.23232908295697011</v>
      </c>
      <c r="AB180" s="670"/>
      <c r="AC180" s="639">
        <v>222256.74239999996</v>
      </c>
      <c r="AD180" s="639">
        <v>0</v>
      </c>
      <c r="AE180" s="639">
        <v>98369.05367703065</v>
      </c>
      <c r="AF180" s="639">
        <v>140758.83566148629</v>
      </c>
      <c r="AG180" s="639">
        <v>0</v>
      </c>
      <c r="AH180" s="640">
        <v>461384.63173851685</v>
      </c>
      <c r="AI180" s="615"/>
      <c r="AJ180" s="615">
        <v>-6773.76</v>
      </c>
      <c r="AK180" s="615">
        <v>-12303.36</v>
      </c>
      <c r="AL180" s="615">
        <v>-6773.76</v>
      </c>
      <c r="AM180" s="615">
        <v>-69.12</v>
      </c>
      <c r="AN180" s="615">
        <v>-121512.95999999999</v>
      </c>
      <c r="AO180" s="615">
        <v>-255857.33499999999</v>
      </c>
      <c r="AP180" s="615">
        <v>-675793.02046721533</v>
      </c>
      <c r="AQ180" s="633">
        <v>-830207.15617571305</v>
      </c>
      <c r="AR180" s="633">
        <v>-205977.60000000001</v>
      </c>
      <c r="AS180" s="633">
        <v>-78935.039999999994</v>
      </c>
      <c r="AT180" s="633">
        <v>-102770.84829545791</v>
      </c>
      <c r="AU180" s="633">
        <v>-26887.68</v>
      </c>
      <c r="AV180" s="633">
        <v>228221.41507628036</v>
      </c>
      <c r="AW180" s="633">
        <v>-3099.1817343898292</v>
      </c>
      <c r="AX180" s="626">
        <v>-2098739.4065964958</v>
      </c>
      <c r="AY180" s="615"/>
      <c r="AZ180" s="650">
        <v>3208341.6831476483</v>
      </c>
      <c r="BA180" s="651">
        <v>719275.32390234887</v>
      </c>
      <c r="BB180" s="644"/>
      <c r="BC180" s="655">
        <v>5530111.1297066454</v>
      </c>
      <c r="BD180" s="633">
        <v>118372.25000000003</v>
      </c>
      <c r="BE180" s="644">
        <v>5648483.3797066454</v>
      </c>
      <c r="BF180" s="664"/>
      <c r="BG180" s="615">
        <v>445.15514612268521</v>
      </c>
      <c r="BH180" s="615">
        <v>75.901432291666666</v>
      </c>
      <c r="BI180" s="615">
        <v>589.97076099537037</v>
      </c>
      <c r="BJ180" s="615">
        <v>548.99697627314811</v>
      </c>
      <c r="BK180" s="615">
        <v>58.323642939814818</v>
      </c>
      <c r="BL180" s="615">
        <v>42.698789062499998</v>
      </c>
      <c r="BM180" s="626">
        <v>1761.046747685185</v>
      </c>
      <c r="BN180" s="615"/>
      <c r="BO180" s="615">
        <v>65.542382434689785</v>
      </c>
      <c r="BP180" s="615">
        <v>0</v>
      </c>
      <c r="BQ180" s="615">
        <v>0</v>
      </c>
      <c r="BR180" s="615">
        <v>53.341099537037039</v>
      </c>
      <c r="BS180" s="615">
        <v>71.703258368221384</v>
      </c>
      <c r="BT180" s="615">
        <v>0</v>
      </c>
      <c r="BU180" s="615">
        <v>0</v>
      </c>
      <c r="BV180" s="615">
        <v>24.144936094459784</v>
      </c>
      <c r="BW180" s="615">
        <v>41.739714988425931</v>
      </c>
      <c r="BX180" s="626">
        <v>256.4713914228339</v>
      </c>
      <c r="BY180" s="625"/>
      <c r="BZ180" s="626">
        <v>2017.5181391080189</v>
      </c>
      <c r="CA180" s="626">
        <v>-1548.79</v>
      </c>
      <c r="CB180" s="626">
        <v>468.72813910801887</v>
      </c>
      <c r="CC180" s="670">
        <v>0.23232908295697011</v>
      </c>
      <c r="CD180" s="670"/>
      <c r="CE180" s="615">
        <v>32.155199999999994</v>
      </c>
      <c r="CF180" s="615">
        <v>0</v>
      </c>
      <c r="CG180" s="615">
        <v>14.231633923181517</v>
      </c>
      <c r="CH180" s="615">
        <v>20.364414881580771</v>
      </c>
      <c r="CI180" s="615">
        <v>0</v>
      </c>
      <c r="CJ180" s="626">
        <v>66.75124880476227</v>
      </c>
      <c r="CK180" s="615">
        <v>0</v>
      </c>
      <c r="CL180" s="615">
        <v>-0.98</v>
      </c>
      <c r="CM180" s="615">
        <v>-1.78</v>
      </c>
      <c r="CN180" s="615">
        <v>-0.98</v>
      </c>
      <c r="CO180" s="615">
        <v>-0.01</v>
      </c>
      <c r="CP180" s="615">
        <v>-17.579999999999998</v>
      </c>
      <c r="CQ180" s="615">
        <v>-37.016396846064815</v>
      </c>
      <c r="CR180" s="615">
        <v>-97.770980970372591</v>
      </c>
      <c r="CS180" s="615">
        <v>-120.11098903005107</v>
      </c>
      <c r="CT180" s="615">
        <v>-29.8</v>
      </c>
      <c r="CU180" s="615">
        <v>-11.42</v>
      </c>
      <c r="CV180" s="615">
        <v>-14.86846763533824</v>
      </c>
      <c r="CW180" s="615">
        <v>-3.89</v>
      </c>
      <c r="CX180" s="615">
        <v>33.018144542285931</v>
      </c>
      <c r="CY180" s="615">
        <v>-0.44837698703556556</v>
      </c>
      <c r="CZ180" s="626">
        <v>-303.63706692657638</v>
      </c>
      <c r="DA180" s="615"/>
      <c r="DB180" s="626">
        <v>464.16980369612969</v>
      </c>
      <c r="DC180" s="626">
        <v>104.0618234812426</v>
      </c>
      <c r="DD180" s="615">
        <v>0</v>
      </c>
      <c r="DE180" s="624">
        <v>800.07394816357714</v>
      </c>
      <c r="DF180" s="615">
        <v>17.12561487268519</v>
      </c>
      <c r="DG180" s="626">
        <v>817.19956303626236</v>
      </c>
    </row>
    <row r="181" spans="1:111">
      <c r="A181" s="638">
        <v>564</v>
      </c>
      <c r="B181" s="646">
        <v>17</v>
      </c>
      <c r="C181" s="647">
        <v>216152</v>
      </c>
      <c r="D181" s="616" t="s">
        <v>193</v>
      </c>
      <c r="E181" s="648">
        <v>106543697.43000001</v>
      </c>
      <c r="F181" s="648">
        <v>19296871.02</v>
      </c>
      <c r="G181" s="648">
        <v>118462761.60000001</v>
      </c>
      <c r="H181" s="648">
        <v>111596450.7</v>
      </c>
      <c r="I181" s="648">
        <v>12618393.560000001</v>
      </c>
      <c r="J181" s="648">
        <v>11715848.399999999</v>
      </c>
      <c r="K181" s="649">
        <v>380234022.70999998</v>
      </c>
      <c r="L181" s="615"/>
      <c r="M181" s="648">
        <v>19820163.344763391</v>
      </c>
      <c r="N181" s="648">
        <v>0</v>
      </c>
      <c r="O181" s="648">
        <v>0</v>
      </c>
      <c r="P181" s="648">
        <v>27942572.649999999</v>
      </c>
      <c r="Q181" s="648">
        <v>2507625.7387635191</v>
      </c>
      <c r="R181" s="648">
        <v>0</v>
      </c>
      <c r="S181" s="641">
        <v>0</v>
      </c>
      <c r="T181" s="648">
        <v>4265329.7005566098</v>
      </c>
      <c r="U181" s="648">
        <v>13613495.307500001</v>
      </c>
      <c r="V181" s="642">
        <v>68149186.741583526</v>
      </c>
      <c r="W181" s="643"/>
      <c r="X181" s="644">
        <v>448383209.4515835</v>
      </c>
      <c r="Y181" s="625">
        <v>-334774056.07999998</v>
      </c>
      <c r="Z181" s="654">
        <v>113609153.37158352</v>
      </c>
      <c r="AA181" s="670">
        <v>0.25337512863280187</v>
      </c>
      <c r="AB181" s="670"/>
      <c r="AC181" s="639">
        <v>0</v>
      </c>
      <c r="AD181" s="639">
        <v>0</v>
      </c>
      <c r="AE181" s="639">
        <v>3173466.7615462746</v>
      </c>
      <c r="AF181" s="639">
        <v>4355527.7917531356</v>
      </c>
      <c r="AG181" s="639">
        <v>2462598.2562113004</v>
      </c>
      <c r="AH181" s="640">
        <v>9991592.8095107116</v>
      </c>
      <c r="AI181" s="615"/>
      <c r="AJ181" s="615">
        <v>-211828.96</v>
      </c>
      <c r="AK181" s="615">
        <v>-384750.56</v>
      </c>
      <c r="AL181" s="615">
        <v>-211828.96</v>
      </c>
      <c r="AM181" s="615">
        <v>-2161.52</v>
      </c>
      <c r="AN181" s="615">
        <v>-3799952.1599999997</v>
      </c>
      <c r="AO181" s="615">
        <v>-12107882.0526</v>
      </c>
      <c r="AP181" s="615">
        <v>-14761047.961879341</v>
      </c>
      <c r="AQ181" s="633">
        <v>-895420.31931349437</v>
      </c>
      <c r="AR181" s="633">
        <v>-6441329.6000000006</v>
      </c>
      <c r="AS181" s="633">
        <v>-2468455.84</v>
      </c>
      <c r="AT181" s="633">
        <v>-2662625.2225430026</v>
      </c>
      <c r="AU181" s="633">
        <v>-840831.28</v>
      </c>
      <c r="AV181" s="633">
        <v>7460840.1531818509</v>
      </c>
      <c r="AW181" s="633">
        <v>-261637.66844993737</v>
      </c>
      <c r="AX181" s="626">
        <v>-37588911.951603919</v>
      </c>
      <c r="AY181" s="615"/>
      <c r="AZ181" s="650">
        <v>38629082.630720526</v>
      </c>
      <c r="BA181" s="651">
        <v>17401411.582206167</v>
      </c>
      <c r="BB181" s="644"/>
      <c r="BC181" s="655">
        <v>142042328.442417</v>
      </c>
      <c r="BD181" s="633">
        <v>-15884796.247499999</v>
      </c>
      <c r="BE181" s="644">
        <v>126157532.19491699</v>
      </c>
      <c r="BF181" s="664"/>
      <c r="BG181" s="615">
        <v>492.91099517931826</v>
      </c>
      <c r="BH181" s="615">
        <v>89.274543006773015</v>
      </c>
      <c r="BI181" s="615">
        <v>548.05304415411376</v>
      </c>
      <c r="BJ181" s="615">
        <v>516.28692170324587</v>
      </c>
      <c r="BK181" s="615">
        <v>58.37740830526667</v>
      </c>
      <c r="BL181" s="615">
        <v>54.201896813353557</v>
      </c>
      <c r="BM181" s="626">
        <v>1759.104809162071</v>
      </c>
      <c r="BN181" s="615"/>
      <c r="BO181" s="615">
        <v>91.695489029772531</v>
      </c>
      <c r="BP181" s="615">
        <v>0</v>
      </c>
      <c r="BQ181" s="615">
        <v>0</v>
      </c>
      <c r="BR181" s="615">
        <v>129.27279252563011</v>
      </c>
      <c r="BS181" s="615">
        <v>11.601214602518224</v>
      </c>
      <c r="BT181" s="615">
        <v>0</v>
      </c>
      <c r="BU181" s="615">
        <v>0</v>
      </c>
      <c r="BV181" s="615">
        <v>19.733010569213377</v>
      </c>
      <c r="BW181" s="615">
        <v>62.981121190180986</v>
      </c>
      <c r="BX181" s="626">
        <v>315.28362791731524</v>
      </c>
      <c r="BY181" s="625"/>
      <c r="BZ181" s="626">
        <v>2074.3884370793862</v>
      </c>
      <c r="CA181" s="626">
        <v>-1548.79</v>
      </c>
      <c r="CB181" s="626">
        <v>525.59843707938637</v>
      </c>
      <c r="CC181" s="670">
        <v>0.25337512863280187</v>
      </c>
      <c r="CD181" s="670"/>
      <c r="CE181" s="615">
        <v>0</v>
      </c>
      <c r="CF181" s="615">
        <v>0</v>
      </c>
      <c r="CG181" s="615">
        <v>14.681644220485005</v>
      </c>
      <c r="CH181" s="615">
        <v>20.15030067615907</v>
      </c>
      <c r="CI181" s="615">
        <v>11.392900626463323</v>
      </c>
      <c r="CJ181" s="626">
        <v>46.224845523107405</v>
      </c>
      <c r="CK181" s="615">
        <v>0</v>
      </c>
      <c r="CL181" s="615">
        <v>-0.98</v>
      </c>
      <c r="CM181" s="615">
        <v>-1.78</v>
      </c>
      <c r="CN181" s="615">
        <v>-0.98</v>
      </c>
      <c r="CO181" s="615">
        <v>-0.01</v>
      </c>
      <c r="CP181" s="615">
        <v>-17.579999999999998</v>
      </c>
      <c r="CQ181" s="615">
        <v>-56.015591123838782</v>
      </c>
      <c r="CR181" s="615">
        <v>-68.290128992002579</v>
      </c>
      <c r="CS181" s="615">
        <v>-4.1425493139711609</v>
      </c>
      <c r="CT181" s="615">
        <v>-29.800000000000004</v>
      </c>
      <c r="CU181" s="615">
        <v>-11.42</v>
      </c>
      <c r="CV181" s="615">
        <v>-12.318300189417643</v>
      </c>
      <c r="CW181" s="615">
        <v>-3.89</v>
      </c>
      <c r="CX181" s="615">
        <v>34.51663714969952</v>
      </c>
      <c r="CY181" s="615">
        <v>-1.2104337153944325</v>
      </c>
      <c r="CZ181" s="626">
        <v>-173.90036618492505</v>
      </c>
      <c r="DA181" s="615"/>
      <c r="DB181" s="626">
        <v>178.71258480476945</v>
      </c>
      <c r="DC181" s="626">
        <v>80.505438682992377</v>
      </c>
      <c r="DD181" s="615">
        <v>0</v>
      </c>
      <c r="DE181" s="624">
        <v>657.14093990533047</v>
      </c>
      <c r="DF181" s="615">
        <v>-73.489008880324945</v>
      </c>
      <c r="DG181" s="626">
        <v>583.65193102500552</v>
      </c>
    </row>
    <row r="182" spans="1:111">
      <c r="A182" s="638">
        <v>576</v>
      </c>
      <c r="B182" s="646">
        <v>7</v>
      </c>
      <c r="C182" s="647">
        <v>2676</v>
      </c>
      <c r="D182" s="616" t="s">
        <v>194</v>
      </c>
      <c r="E182" s="648">
        <v>690735.43</v>
      </c>
      <c r="F182" s="648">
        <v>143081.1</v>
      </c>
      <c r="G182" s="648">
        <v>776349.5</v>
      </c>
      <c r="H182" s="648">
        <v>983289.65</v>
      </c>
      <c r="I182" s="648">
        <v>169791.96</v>
      </c>
      <c r="J182" s="648">
        <v>102337.23</v>
      </c>
      <c r="K182" s="649">
        <v>2865584.87</v>
      </c>
      <c r="L182" s="615"/>
      <c r="M182" s="648">
        <v>244246.12768286903</v>
      </c>
      <c r="N182" s="648">
        <v>0</v>
      </c>
      <c r="O182" s="648">
        <v>0</v>
      </c>
      <c r="P182" s="648">
        <v>160301.6</v>
      </c>
      <c r="Q182" s="648">
        <v>441307.84451138542</v>
      </c>
      <c r="R182" s="648">
        <v>0</v>
      </c>
      <c r="S182" s="641">
        <v>0</v>
      </c>
      <c r="T182" s="648">
        <v>99807.806140826229</v>
      </c>
      <c r="U182" s="648">
        <v>130858.48250000001</v>
      </c>
      <c r="V182" s="642">
        <v>1076521.8608350807</v>
      </c>
      <c r="W182" s="643"/>
      <c r="X182" s="644">
        <v>3942106.7308350811</v>
      </c>
      <c r="Y182" s="625">
        <v>-4144562.04</v>
      </c>
      <c r="Z182" s="654">
        <v>-202455.30916491896</v>
      </c>
      <c r="AA182" s="670">
        <v>-5.135713540714601E-2</v>
      </c>
      <c r="AB182" s="670"/>
      <c r="AC182" s="639">
        <v>298351.13893199997</v>
      </c>
      <c r="AD182" s="639">
        <v>0</v>
      </c>
      <c r="AE182" s="639">
        <v>29174.37249718418</v>
      </c>
      <c r="AF182" s="639">
        <v>43536.056216062061</v>
      </c>
      <c r="AG182" s="639">
        <v>0</v>
      </c>
      <c r="AH182" s="640">
        <v>371061.56764524622</v>
      </c>
      <c r="AI182" s="615"/>
      <c r="AJ182" s="615">
        <v>-2622.48</v>
      </c>
      <c r="AK182" s="615">
        <v>-4763.28</v>
      </c>
      <c r="AL182" s="615">
        <v>-2622.48</v>
      </c>
      <c r="AM182" s="615">
        <v>-26.76</v>
      </c>
      <c r="AN182" s="615">
        <v>-47044.079999999994</v>
      </c>
      <c r="AO182" s="615">
        <v>-82653.89</v>
      </c>
      <c r="AP182" s="615">
        <v>361001.78521974734</v>
      </c>
      <c r="AQ182" s="633">
        <v>270715.78694807622</v>
      </c>
      <c r="AR182" s="633">
        <v>-79744.800000000003</v>
      </c>
      <c r="AS182" s="633">
        <v>-30559.919999999998</v>
      </c>
      <c r="AT182" s="633">
        <v>-30746.972433433515</v>
      </c>
      <c r="AU182" s="633">
        <v>-10409.640000000001</v>
      </c>
      <c r="AV182" s="633">
        <v>105369.78120705643</v>
      </c>
      <c r="AW182" s="633">
        <v>15209.281478364355</v>
      </c>
      <c r="AX182" s="626">
        <v>461102.33241981087</v>
      </c>
      <c r="AY182" s="615"/>
      <c r="AZ182" s="650">
        <v>809596.79925861058</v>
      </c>
      <c r="BA182" s="651">
        <v>464362.47198249929</v>
      </c>
      <c r="BB182" s="644"/>
      <c r="BC182" s="655">
        <v>1903667.8621412478</v>
      </c>
      <c r="BD182" s="633">
        <v>-74203.5</v>
      </c>
      <c r="BE182" s="644">
        <v>1829464.3621412478</v>
      </c>
      <c r="BF182" s="664"/>
      <c r="BG182" s="615">
        <v>258.12235799701051</v>
      </c>
      <c r="BH182" s="615">
        <v>53.468273542600897</v>
      </c>
      <c r="BI182" s="615">
        <v>290.11565769805679</v>
      </c>
      <c r="BJ182" s="615">
        <v>367.44755231689089</v>
      </c>
      <c r="BK182" s="615">
        <v>63.449910313901341</v>
      </c>
      <c r="BL182" s="615">
        <v>38.242612107623316</v>
      </c>
      <c r="BM182" s="626">
        <v>1070.8463639760837</v>
      </c>
      <c r="BN182" s="615"/>
      <c r="BO182" s="615">
        <v>91.27284293081803</v>
      </c>
      <c r="BP182" s="615">
        <v>0</v>
      </c>
      <c r="BQ182" s="615">
        <v>0</v>
      </c>
      <c r="BR182" s="615">
        <v>59.903437967115096</v>
      </c>
      <c r="BS182" s="615">
        <v>164.91324533310367</v>
      </c>
      <c r="BT182" s="615">
        <v>0</v>
      </c>
      <c r="BU182" s="615">
        <v>0</v>
      </c>
      <c r="BV182" s="615">
        <v>37.297386450234015</v>
      </c>
      <c r="BW182" s="615">
        <v>48.90077821375187</v>
      </c>
      <c r="BX182" s="626">
        <v>402.28769089502271</v>
      </c>
      <c r="BY182" s="625"/>
      <c r="BZ182" s="626">
        <v>1473.1340548711066</v>
      </c>
      <c r="CA182" s="626">
        <v>-1548.79</v>
      </c>
      <c r="CB182" s="626">
        <v>-75.655945128893478</v>
      </c>
      <c r="CC182" s="670">
        <v>-5.135713540714601E-2</v>
      </c>
      <c r="CD182" s="670"/>
      <c r="CE182" s="615">
        <v>111.49145699999998</v>
      </c>
      <c r="CF182" s="615">
        <v>0</v>
      </c>
      <c r="CG182" s="615">
        <v>10.902231874881981</v>
      </c>
      <c r="CH182" s="615">
        <v>16.269079303461158</v>
      </c>
      <c r="CI182" s="615">
        <v>0</v>
      </c>
      <c r="CJ182" s="626">
        <v>138.66276817834313</v>
      </c>
      <c r="CK182" s="615">
        <v>0</v>
      </c>
      <c r="CL182" s="615">
        <v>-0.98</v>
      </c>
      <c r="CM182" s="615">
        <v>-1.7799999999999998</v>
      </c>
      <c r="CN182" s="615">
        <v>-0.98</v>
      </c>
      <c r="CO182" s="615">
        <v>-0.01</v>
      </c>
      <c r="CP182" s="615">
        <v>-17.579999999999998</v>
      </c>
      <c r="CQ182" s="615">
        <v>-30.887103886397608</v>
      </c>
      <c r="CR182" s="615">
        <v>134.9035071822673</v>
      </c>
      <c r="CS182" s="615">
        <v>101.16434489838424</v>
      </c>
      <c r="CT182" s="615">
        <v>-29.8</v>
      </c>
      <c r="CU182" s="615">
        <v>-11.42</v>
      </c>
      <c r="CV182" s="615">
        <v>-11.489900012493839</v>
      </c>
      <c r="CW182" s="615">
        <v>-3.8900000000000006</v>
      </c>
      <c r="CX182" s="615">
        <v>39.375852469004641</v>
      </c>
      <c r="CY182" s="615">
        <v>5.6835879963992362</v>
      </c>
      <c r="CZ182" s="626">
        <v>172.31028864716401</v>
      </c>
      <c r="DA182" s="615"/>
      <c r="DB182" s="626">
        <v>302.53991003685002</v>
      </c>
      <c r="DC182" s="626">
        <v>173.52857697402814</v>
      </c>
      <c r="DD182" s="615">
        <v>0</v>
      </c>
      <c r="DE182" s="624">
        <v>711.38559870749168</v>
      </c>
      <c r="DF182" s="615">
        <v>-27.7292600896861</v>
      </c>
      <c r="DG182" s="626">
        <v>683.65633861780566</v>
      </c>
    </row>
    <row r="183" spans="1:111">
      <c r="A183" s="638">
        <v>577</v>
      </c>
      <c r="B183" s="646">
        <v>2</v>
      </c>
      <c r="C183" s="647">
        <v>11221</v>
      </c>
      <c r="D183" s="616" t="s">
        <v>195</v>
      </c>
      <c r="E183" s="648">
        <v>5992354.1200000001</v>
      </c>
      <c r="F183" s="648">
        <v>1201881.24</v>
      </c>
      <c r="G183" s="648">
        <v>7600053</v>
      </c>
      <c r="H183" s="648">
        <v>6384458.1499999994</v>
      </c>
      <c r="I183" s="648">
        <v>634507.92000000004</v>
      </c>
      <c r="J183" s="648">
        <v>527695.16999999993</v>
      </c>
      <c r="K183" s="649">
        <v>22340949.600000001</v>
      </c>
      <c r="L183" s="615"/>
      <c r="M183" s="648">
        <v>462978.3247385546</v>
      </c>
      <c r="N183" s="648">
        <v>0</v>
      </c>
      <c r="O183" s="648">
        <v>0</v>
      </c>
      <c r="P183" s="648">
        <v>1144152.67</v>
      </c>
      <c r="Q183" s="648">
        <v>201224.90359941818</v>
      </c>
      <c r="R183" s="648">
        <v>0</v>
      </c>
      <c r="S183" s="641">
        <v>0</v>
      </c>
      <c r="T183" s="648">
        <v>251426.24652461486</v>
      </c>
      <c r="U183" s="648">
        <v>392009.505</v>
      </c>
      <c r="V183" s="642">
        <v>2451791.6498625875</v>
      </c>
      <c r="W183" s="643"/>
      <c r="X183" s="644">
        <v>24792741.249862589</v>
      </c>
      <c r="Y183" s="625">
        <v>-17378972.59</v>
      </c>
      <c r="Z183" s="654">
        <v>7413768.6598625891</v>
      </c>
      <c r="AA183" s="670">
        <v>0.29902980816627844</v>
      </c>
      <c r="AB183" s="670"/>
      <c r="AC183" s="639">
        <v>0</v>
      </c>
      <c r="AD183" s="639">
        <v>0</v>
      </c>
      <c r="AE183" s="639">
        <v>100250.78415303532</v>
      </c>
      <c r="AF183" s="639">
        <v>213317.77738470896</v>
      </c>
      <c r="AG183" s="639">
        <v>66611.84631215391</v>
      </c>
      <c r="AH183" s="640">
        <v>380180.40784989815</v>
      </c>
      <c r="AI183" s="615"/>
      <c r="AJ183" s="615">
        <v>-10996.58</v>
      </c>
      <c r="AK183" s="615">
        <v>-19973.38</v>
      </c>
      <c r="AL183" s="615">
        <v>-10996.58</v>
      </c>
      <c r="AM183" s="615">
        <v>-112.21000000000001</v>
      </c>
      <c r="AN183" s="615">
        <v>-197265.18</v>
      </c>
      <c r="AO183" s="615">
        <v>-388948.13685000001</v>
      </c>
      <c r="AP183" s="615">
        <v>320052.1982920107</v>
      </c>
      <c r="AQ183" s="633">
        <v>-47077.109609312807</v>
      </c>
      <c r="AR183" s="633">
        <v>-334385.8</v>
      </c>
      <c r="AS183" s="633">
        <v>-128143.81999999999</v>
      </c>
      <c r="AT183" s="633">
        <v>-215248.22546837528</v>
      </c>
      <c r="AU183" s="633">
        <v>-43649.69</v>
      </c>
      <c r="AV183" s="633">
        <v>524145.50081178802</v>
      </c>
      <c r="AW183" s="633">
        <v>-11297.329811290634</v>
      </c>
      <c r="AX183" s="626">
        <v>-563896.34263517987</v>
      </c>
      <c r="AY183" s="615"/>
      <c r="AZ183" s="650">
        <v>2845994.0079616983</v>
      </c>
      <c r="BA183" s="651">
        <v>704377.226021362</v>
      </c>
      <c r="BB183" s="644"/>
      <c r="BC183" s="655">
        <v>10780423.959060367</v>
      </c>
      <c r="BD183" s="633">
        <v>13868.987500000047</v>
      </c>
      <c r="BE183" s="644">
        <v>10794292.946560368</v>
      </c>
      <c r="BF183" s="664"/>
      <c r="BG183" s="615">
        <v>534.0303110239729</v>
      </c>
      <c r="BH183" s="615">
        <v>107.10999376169681</v>
      </c>
      <c r="BI183" s="615">
        <v>677.30621156759651</v>
      </c>
      <c r="BJ183" s="615">
        <v>568.97407985028065</v>
      </c>
      <c r="BK183" s="615">
        <v>56.546468229213083</v>
      </c>
      <c r="BL183" s="615">
        <v>47.027463684163614</v>
      </c>
      <c r="BM183" s="626">
        <v>1990.9945281169237</v>
      </c>
      <c r="BN183" s="615"/>
      <c r="BO183" s="615">
        <v>41.259987945687065</v>
      </c>
      <c r="BP183" s="615">
        <v>0</v>
      </c>
      <c r="BQ183" s="615">
        <v>0</v>
      </c>
      <c r="BR183" s="615">
        <v>101.96530344889047</v>
      </c>
      <c r="BS183" s="615">
        <v>17.932885090403545</v>
      </c>
      <c r="BT183" s="615">
        <v>0</v>
      </c>
      <c r="BU183" s="615">
        <v>0</v>
      </c>
      <c r="BV183" s="615">
        <v>22.406759337368761</v>
      </c>
      <c r="BW183" s="615">
        <v>34.935344889047322</v>
      </c>
      <c r="BX183" s="626">
        <v>218.50028071139715</v>
      </c>
      <c r="BY183" s="625"/>
      <c r="BZ183" s="626">
        <v>2209.4948088283209</v>
      </c>
      <c r="CA183" s="626">
        <v>-1548.79</v>
      </c>
      <c r="CB183" s="626">
        <v>660.70480882832089</v>
      </c>
      <c r="CC183" s="670">
        <v>0.29902980816627844</v>
      </c>
      <c r="CD183" s="670"/>
      <c r="CE183" s="615">
        <v>0</v>
      </c>
      <c r="CF183" s="615">
        <v>0</v>
      </c>
      <c r="CG183" s="615">
        <v>8.9342112247602987</v>
      </c>
      <c r="CH183" s="615">
        <v>19.010585276241773</v>
      </c>
      <c r="CI183" s="615">
        <v>5.9363556111000726</v>
      </c>
      <c r="CJ183" s="626">
        <v>33.881152112102143</v>
      </c>
      <c r="CK183" s="615">
        <v>0</v>
      </c>
      <c r="CL183" s="615">
        <v>-0.98</v>
      </c>
      <c r="CM183" s="615">
        <v>-1.78</v>
      </c>
      <c r="CN183" s="615">
        <v>-0.98</v>
      </c>
      <c r="CO183" s="615">
        <v>-0.01</v>
      </c>
      <c r="CP183" s="615">
        <v>-17.579999999999998</v>
      </c>
      <c r="CQ183" s="615">
        <v>-34.662519993761698</v>
      </c>
      <c r="CR183" s="615">
        <v>28.522609240888574</v>
      </c>
      <c r="CS183" s="615">
        <v>-4.1954468950461461</v>
      </c>
      <c r="CT183" s="615">
        <v>-29.8</v>
      </c>
      <c r="CU183" s="615">
        <v>-11.42</v>
      </c>
      <c r="CV183" s="615">
        <v>-19.182624139414962</v>
      </c>
      <c r="CW183" s="615">
        <v>-3.89</v>
      </c>
      <c r="CX183" s="615">
        <v>46.711122075731936</v>
      </c>
      <c r="CY183" s="615">
        <v>-1.0068024072088615</v>
      </c>
      <c r="CZ183" s="626">
        <v>-50.253662118811143</v>
      </c>
      <c r="DA183" s="615"/>
      <c r="DB183" s="626">
        <v>253.63104963565621</v>
      </c>
      <c r="DC183" s="626">
        <v>62.773124144137064</v>
      </c>
      <c r="DD183" s="615">
        <v>0</v>
      </c>
      <c r="DE183" s="624">
        <v>960.73647260140513</v>
      </c>
      <c r="DF183" s="615">
        <v>1.2359849835130601</v>
      </c>
      <c r="DG183" s="626">
        <v>961.97245758491829</v>
      </c>
    </row>
    <row r="184" spans="1:111">
      <c r="A184" s="638">
        <v>578</v>
      </c>
      <c r="B184" s="646">
        <v>18</v>
      </c>
      <c r="C184" s="647">
        <v>2990</v>
      </c>
      <c r="D184" s="616" t="s">
        <v>196</v>
      </c>
      <c r="E184" s="648">
        <v>807353.1</v>
      </c>
      <c r="F184" s="648">
        <v>181236.06</v>
      </c>
      <c r="G184" s="648">
        <v>1299363.9000000001</v>
      </c>
      <c r="H184" s="648">
        <v>1371065.8499999999</v>
      </c>
      <c r="I184" s="648">
        <v>184187.06</v>
      </c>
      <c r="J184" s="648">
        <v>123682.59</v>
      </c>
      <c r="K184" s="649">
        <v>3966888.56</v>
      </c>
      <c r="L184" s="615"/>
      <c r="M184" s="648">
        <v>206261.06237301073</v>
      </c>
      <c r="N184" s="648">
        <v>0</v>
      </c>
      <c r="O184" s="648">
        <v>0</v>
      </c>
      <c r="P184" s="648">
        <v>106199.81</v>
      </c>
      <c r="Q184" s="648">
        <v>775136.01134976291</v>
      </c>
      <c r="R184" s="648">
        <v>0</v>
      </c>
      <c r="S184" s="641">
        <v>0</v>
      </c>
      <c r="T184" s="648">
        <v>79676.390924917388</v>
      </c>
      <c r="U184" s="648">
        <v>141422.74250000002</v>
      </c>
      <c r="V184" s="642">
        <v>1308696.017147691</v>
      </c>
      <c r="W184" s="643"/>
      <c r="X184" s="644">
        <v>5275584.5771476906</v>
      </c>
      <c r="Y184" s="625">
        <v>-4630882.0999999996</v>
      </c>
      <c r="Z184" s="654">
        <v>644702.47714769095</v>
      </c>
      <c r="AA184" s="670">
        <v>0.12220493629091948</v>
      </c>
      <c r="AB184" s="670"/>
      <c r="AC184" s="639">
        <v>193807.03842500001</v>
      </c>
      <c r="AD184" s="639">
        <v>0</v>
      </c>
      <c r="AE184" s="639">
        <v>32229.797835651803</v>
      </c>
      <c r="AF184" s="639">
        <v>64628.616729785397</v>
      </c>
      <c r="AG184" s="639">
        <v>0</v>
      </c>
      <c r="AH184" s="640">
        <v>290665.45299043722</v>
      </c>
      <c r="AI184" s="615"/>
      <c r="AJ184" s="615">
        <v>-2930.2</v>
      </c>
      <c r="AK184" s="615">
        <v>-5322.2</v>
      </c>
      <c r="AL184" s="615">
        <v>-2930.2</v>
      </c>
      <c r="AM184" s="615">
        <v>-29.900000000000002</v>
      </c>
      <c r="AN184" s="615">
        <v>-52564.2</v>
      </c>
      <c r="AO184" s="615">
        <v>-89563.604999999996</v>
      </c>
      <c r="AP184" s="615">
        <v>-339452.04647386627</v>
      </c>
      <c r="AQ184" s="633">
        <v>-174393.40954773722</v>
      </c>
      <c r="AR184" s="633">
        <v>-89102</v>
      </c>
      <c r="AS184" s="633">
        <v>-34145.800000000003</v>
      </c>
      <c r="AT184" s="633">
        <v>-41862.239419111014</v>
      </c>
      <c r="AU184" s="633">
        <v>-11631.1</v>
      </c>
      <c r="AV184" s="633">
        <v>128364.72033847129</v>
      </c>
      <c r="AW184" s="633">
        <v>50961.111040999065</v>
      </c>
      <c r="AX184" s="626">
        <v>-664601.06906124426</v>
      </c>
      <c r="AY184" s="615"/>
      <c r="AZ184" s="650">
        <v>1688858.4961997678</v>
      </c>
      <c r="BA184" s="651">
        <v>450485.94274162466</v>
      </c>
      <c r="BB184" s="644"/>
      <c r="BC184" s="655">
        <v>2410111.3000182761</v>
      </c>
      <c r="BD184" s="633">
        <v>-15812.412500000006</v>
      </c>
      <c r="BE184" s="644">
        <v>2394298.887518276</v>
      </c>
      <c r="BF184" s="664"/>
      <c r="BG184" s="615">
        <v>270.01775919732438</v>
      </c>
      <c r="BH184" s="615">
        <v>60.614066889632106</v>
      </c>
      <c r="BI184" s="615">
        <v>434.56986622073583</v>
      </c>
      <c r="BJ184" s="615">
        <v>458.55045150501667</v>
      </c>
      <c r="BK184" s="615">
        <v>61.601023411371237</v>
      </c>
      <c r="BL184" s="615">
        <v>41.365414715719062</v>
      </c>
      <c r="BM184" s="626">
        <v>1326.7185819397994</v>
      </c>
      <c r="BN184" s="615"/>
      <c r="BO184" s="615">
        <v>68.98363290067249</v>
      </c>
      <c r="BP184" s="615">
        <v>0</v>
      </c>
      <c r="BQ184" s="615">
        <v>0</v>
      </c>
      <c r="BR184" s="615">
        <v>35.518331103678932</v>
      </c>
      <c r="BS184" s="615">
        <v>259.2428131604558</v>
      </c>
      <c r="BT184" s="615">
        <v>0</v>
      </c>
      <c r="BU184" s="615">
        <v>0</v>
      </c>
      <c r="BV184" s="615">
        <v>26.647622382915515</v>
      </c>
      <c r="BW184" s="615">
        <v>47.29857608695653</v>
      </c>
      <c r="BX184" s="626">
        <v>437.69097563467926</v>
      </c>
      <c r="BY184" s="625"/>
      <c r="BZ184" s="626">
        <v>1764.4095575744784</v>
      </c>
      <c r="CA184" s="626">
        <v>-1548.79</v>
      </c>
      <c r="CB184" s="626">
        <v>215.61955757447859</v>
      </c>
      <c r="CC184" s="670">
        <v>0.1222049362909195</v>
      </c>
      <c r="CD184" s="670"/>
      <c r="CE184" s="615">
        <v>64.818407500000006</v>
      </c>
      <c r="CF184" s="615">
        <v>0</v>
      </c>
      <c r="CG184" s="615">
        <v>10.779196600552442</v>
      </c>
      <c r="CH184" s="615">
        <v>21.614921983205818</v>
      </c>
      <c r="CI184" s="615">
        <v>0</v>
      </c>
      <c r="CJ184" s="626">
        <v>97.212526083758263</v>
      </c>
      <c r="CK184" s="615">
        <v>0</v>
      </c>
      <c r="CL184" s="615">
        <v>-0.98</v>
      </c>
      <c r="CM184" s="615">
        <v>-1.78</v>
      </c>
      <c r="CN184" s="615">
        <v>-0.98</v>
      </c>
      <c r="CO184" s="615">
        <v>-0.01</v>
      </c>
      <c r="CP184" s="615">
        <v>-17.579999999999998</v>
      </c>
      <c r="CQ184" s="615">
        <v>-29.954382943143813</v>
      </c>
      <c r="CR184" s="615">
        <v>-113.52911253306564</v>
      </c>
      <c r="CS184" s="615">
        <v>-58.32555503268803</v>
      </c>
      <c r="CT184" s="615">
        <v>-29.8</v>
      </c>
      <c r="CU184" s="615">
        <v>-11.420000000000002</v>
      </c>
      <c r="CV184" s="615">
        <v>-14.000748969602347</v>
      </c>
      <c r="CW184" s="615">
        <v>-3.89</v>
      </c>
      <c r="CX184" s="615">
        <v>42.931344594806454</v>
      </c>
      <c r="CY184" s="615">
        <v>17.04384984648798</v>
      </c>
      <c r="CZ184" s="626">
        <v>-222.27460503720545</v>
      </c>
      <c r="DA184" s="615"/>
      <c r="DB184" s="626">
        <v>564.8356174581163</v>
      </c>
      <c r="DC184" s="626">
        <v>150.66419489686444</v>
      </c>
      <c r="DD184" s="615">
        <v>0</v>
      </c>
      <c r="DE184" s="624">
        <v>806.05729097601204</v>
      </c>
      <c r="DF184" s="615">
        <v>-5.2884322742474934</v>
      </c>
      <c r="DG184" s="626">
        <v>800.76885870176454</v>
      </c>
    </row>
    <row r="185" spans="1:111">
      <c r="A185" s="638">
        <v>580</v>
      </c>
      <c r="B185" s="646">
        <v>9</v>
      </c>
      <c r="C185" s="647">
        <v>4300</v>
      </c>
      <c r="D185" s="616" t="s">
        <v>197</v>
      </c>
      <c r="E185" s="648">
        <v>1004706.0800000001</v>
      </c>
      <c r="F185" s="648">
        <v>295700.94</v>
      </c>
      <c r="G185" s="648">
        <v>1593559.5</v>
      </c>
      <c r="H185" s="648">
        <v>1468009.9</v>
      </c>
      <c r="I185" s="648">
        <v>270768.32</v>
      </c>
      <c r="J185" s="648">
        <v>165254.39999999999</v>
      </c>
      <c r="K185" s="649">
        <v>4797999.1400000006</v>
      </c>
      <c r="L185" s="615"/>
      <c r="M185" s="648">
        <v>325184.27457179746</v>
      </c>
      <c r="N185" s="648">
        <v>0</v>
      </c>
      <c r="O185" s="648">
        <v>0</v>
      </c>
      <c r="P185" s="648">
        <v>272512.71999999997</v>
      </c>
      <c r="Q185" s="648">
        <v>499561.15489852201</v>
      </c>
      <c r="R185" s="648">
        <v>0</v>
      </c>
      <c r="S185" s="641">
        <v>50941.79</v>
      </c>
      <c r="T185" s="648">
        <v>126992.98775396579</v>
      </c>
      <c r="U185" s="648">
        <v>168965.27750000003</v>
      </c>
      <c r="V185" s="642">
        <v>1444158.2047242855</v>
      </c>
      <c r="W185" s="643"/>
      <c r="X185" s="644">
        <v>6242157.3447242863</v>
      </c>
      <c r="Y185" s="625">
        <v>-6659797</v>
      </c>
      <c r="Z185" s="654">
        <v>-417639.65527571365</v>
      </c>
      <c r="AA185" s="670">
        <v>-6.6906300532249816E-2</v>
      </c>
      <c r="AB185" s="670"/>
      <c r="AC185" s="639">
        <v>584316.42307499994</v>
      </c>
      <c r="AD185" s="639">
        <v>0</v>
      </c>
      <c r="AE185" s="639">
        <v>49561.496207415439</v>
      </c>
      <c r="AF185" s="639">
        <v>79502.79879925483</v>
      </c>
      <c r="AG185" s="639">
        <v>0</v>
      </c>
      <c r="AH185" s="640">
        <v>713380.71808167023</v>
      </c>
      <c r="AI185" s="615"/>
      <c r="AJ185" s="615">
        <v>-4214</v>
      </c>
      <c r="AK185" s="615">
        <v>-7654</v>
      </c>
      <c r="AL185" s="615">
        <v>-4214</v>
      </c>
      <c r="AM185" s="615">
        <v>-43</v>
      </c>
      <c r="AN185" s="615">
        <v>-75593.999999999985</v>
      </c>
      <c r="AO185" s="615">
        <v>-119319.59875</v>
      </c>
      <c r="AP185" s="615">
        <v>-390449.13455856533</v>
      </c>
      <c r="AQ185" s="633">
        <v>-18758.14441067788</v>
      </c>
      <c r="AR185" s="633">
        <v>-128140</v>
      </c>
      <c r="AS185" s="633">
        <v>-49106</v>
      </c>
      <c r="AT185" s="633">
        <v>-35237.031072392354</v>
      </c>
      <c r="AU185" s="633">
        <v>-16727</v>
      </c>
      <c r="AV185" s="633">
        <v>129207.67418923805</v>
      </c>
      <c r="AW185" s="633">
        <v>-545.07240728431498</v>
      </c>
      <c r="AX185" s="626">
        <v>-720793.30700968183</v>
      </c>
      <c r="AY185" s="615"/>
      <c r="AZ185" s="650">
        <v>2074543.0636815268</v>
      </c>
      <c r="BA185" s="651">
        <v>732122.60667513136</v>
      </c>
      <c r="BB185" s="644"/>
      <c r="BC185" s="655">
        <v>2381613.4261529329</v>
      </c>
      <c r="BD185" s="633">
        <v>263334.08750000002</v>
      </c>
      <c r="BE185" s="644">
        <v>2644947.5136529328</v>
      </c>
      <c r="BF185" s="664"/>
      <c r="BG185" s="615">
        <v>233.65257674418606</v>
      </c>
      <c r="BH185" s="615">
        <v>68.767660465116279</v>
      </c>
      <c r="BI185" s="615">
        <v>370.59523255813951</v>
      </c>
      <c r="BJ185" s="615">
        <v>341.39765116279068</v>
      </c>
      <c r="BK185" s="615">
        <v>62.96937674418605</v>
      </c>
      <c r="BL185" s="615">
        <v>38.431255813953484</v>
      </c>
      <c r="BM185" s="626">
        <v>1115.8137534883722</v>
      </c>
      <c r="BN185" s="615"/>
      <c r="BO185" s="615">
        <v>75.624249900418008</v>
      </c>
      <c r="BP185" s="615">
        <v>0</v>
      </c>
      <c r="BQ185" s="615">
        <v>0</v>
      </c>
      <c r="BR185" s="615">
        <v>63.37505116279069</v>
      </c>
      <c r="BS185" s="615">
        <v>116.17701276709815</v>
      </c>
      <c r="BT185" s="615">
        <v>0</v>
      </c>
      <c r="BU185" s="615">
        <v>11.846927906976745</v>
      </c>
      <c r="BV185" s="615">
        <v>29.533252966038557</v>
      </c>
      <c r="BW185" s="615">
        <v>39.294250581395353</v>
      </c>
      <c r="BX185" s="626">
        <v>335.85074528471756</v>
      </c>
      <c r="BY185" s="625"/>
      <c r="BZ185" s="626">
        <v>1451.6644987730899</v>
      </c>
      <c r="CA185" s="626">
        <v>-1548.79</v>
      </c>
      <c r="CB185" s="626">
        <v>-97.125501226910146</v>
      </c>
      <c r="CC185" s="670">
        <v>-6.6906300532249816E-2</v>
      </c>
      <c r="CD185" s="670"/>
      <c r="CE185" s="615">
        <v>135.88754024999997</v>
      </c>
      <c r="CF185" s="615">
        <v>0</v>
      </c>
      <c r="CG185" s="615">
        <v>11.52592935056173</v>
      </c>
      <c r="CH185" s="615">
        <v>18.48902297657089</v>
      </c>
      <c r="CI185" s="615">
        <v>0</v>
      </c>
      <c r="CJ185" s="626">
        <v>165.90249257713262</v>
      </c>
      <c r="CK185" s="615">
        <v>0</v>
      </c>
      <c r="CL185" s="615">
        <v>-0.98</v>
      </c>
      <c r="CM185" s="615">
        <v>-1.78</v>
      </c>
      <c r="CN185" s="615">
        <v>-0.98</v>
      </c>
      <c r="CO185" s="615">
        <v>-0.01</v>
      </c>
      <c r="CP185" s="615">
        <v>-17.579999999999998</v>
      </c>
      <c r="CQ185" s="615">
        <v>-27.748743895348838</v>
      </c>
      <c r="CR185" s="615">
        <v>-90.80212431594542</v>
      </c>
      <c r="CS185" s="615">
        <v>-4.3623591652739258</v>
      </c>
      <c r="CT185" s="615">
        <v>-29.8</v>
      </c>
      <c r="CU185" s="615">
        <v>-11.42</v>
      </c>
      <c r="CV185" s="615">
        <v>-8.1946583889284543</v>
      </c>
      <c r="CW185" s="615">
        <v>-3.89</v>
      </c>
      <c r="CX185" s="615">
        <v>30.048296323078617</v>
      </c>
      <c r="CY185" s="615">
        <v>-0.12676102494984071</v>
      </c>
      <c r="CZ185" s="626">
        <v>-167.62635046736787</v>
      </c>
      <c r="DA185" s="615"/>
      <c r="DB185" s="626">
        <v>482.45187527477367</v>
      </c>
      <c r="DC185" s="626">
        <v>170.26107131979799</v>
      </c>
      <c r="DD185" s="615">
        <v>0</v>
      </c>
      <c r="DE185" s="624">
        <v>553.86358747742622</v>
      </c>
      <c r="DF185" s="615">
        <v>61.240485465116286</v>
      </c>
      <c r="DG185" s="626">
        <v>615.10407294254253</v>
      </c>
    </row>
    <row r="186" spans="1:111">
      <c r="A186" s="638">
        <v>581</v>
      </c>
      <c r="B186" s="646">
        <v>6</v>
      </c>
      <c r="C186" s="647">
        <v>6069</v>
      </c>
      <c r="D186" s="616" t="s">
        <v>198</v>
      </c>
      <c r="E186" s="648">
        <v>2323382.81</v>
      </c>
      <c r="F186" s="648">
        <v>381549.6</v>
      </c>
      <c r="G186" s="648">
        <v>2786686.1</v>
      </c>
      <c r="H186" s="648">
        <v>2631338.5</v>
      </c>
      <c r="I186" s="648">
        <v>367882.58</v>
      </c>
      <c r="J186" s="648">
        <v>253045.8</v>
      </c>
      <c r="K186" s="649">
        <v>8743885.3900000006</v>
      </c>
      <c r="L186" s="615"/>
      <c r="M186" s="648">
        <v>419738.0454976472</v>
      </c>
      <c r="N186" s="648">
        <v>0</v>
      </c>
      <c r="O186" s="648">
        <v>0</v>
      </c>
      <c r="P186" s="648">
        <v>418787.93</v>
      </c>
      <c r="Q186" s="648">
        <v>719548.60191589699</v>
      </c>
      <c r="R186" s="648">
        <v>0</v>
      </c>
      <c r="S186" s="641">
        <v>0</v>
      </c>
      <c r="T186" s="648">
        <v>212705.51677911144</v>
      </c>
      <c r="U186" s="648">
        <v>309067.48750000005</v>
      </c>
      <c r="V186" s="642">
        <v>2079847.5816926556</v>
      </c>
      <c r="W186" s="643"/>
      <c r="X186" s="644">
        <v>10823732.971692655</v>
      </c>
      <c r="Y186" s="625">
        <v>-9399606.5099999998</v>
      </c>
      <c r="Z186" s="654">
        <v>1424126.4616926555</v>
      </c>
      <c r="AA186" s="670">
        <v>0.13157442680978718</v>
      </c>
      <c r="AB186" s="670"/>
      <c r="AC186" s="639">
        <v>331395.71491949994</v>
      </c>
      <c r="AD186" s="639">
        <v>0</v>
      </c>
      <c r="AE186" s="639">
        <v>89831.199709960332</v>
      </c>
      <c r="AF186" s="639">
        <v>104978.35455208276</v>
      </c>
      <c r="AG186" s="639">
        <v>0</v>
      </c>
      <c r="AH186" s="640">
        <v>526205.26918154303</v>
      </c>
      <c r="AI186" s="615"/>
      <c r="AJ186" s="615">
        <v>-5947.62</v>
      </c>
      <c r="AK186" s="615">
        <v>-10802.82</v>
      </c>
      <c r="AL186" s="615">
        <v>-5947.62</v>
      </c>
      <c r="AM186" s="615">
        <v>-60.69</v>
      </c>
      <c r="AN186" s="615">
        <v>-106693.01999999999</v>
      </c>
      <c r="AO186" s="615">
        <v>-207124.56615</v>
      </c>
      <c r="AP186" s="615">
        <v>-448062.98222282249</v>
      </c>
      <c r="AQ186" s="633">
        <v>-154338.23130788843</v>
      </c>
      <c r="AR186" s="633">
        <v>-180856.2</v>
      </c>
      <c r="AS186" s="633">
        <v>-69307.98</v>
      </c>
      <c r="AT186" s="633">
        <v>-72020.224299495327</v>
      </c>
      <c r="AU186" s="633">
        <v>-23608.41</v>
      </c>
      <c r="AV186" s="633">
        <v>427869.86712929938</v>
      </c>
      <c r="AW186" s="633">
        <v>30310.728963483067</v>
      </c>
      <c r="AX186" s="626">
        <v>-826589.76788742375</v>
      </c>
      <c r="AY186" s="615"/>
      <c r="AZ186" s="650">
        <v>2247617.5183125716</v>
      </c>
      <c r="BA186" s="651">
        <v>747798.37543217069</v>
      </c>
      <c r="BB186" s="644"/>
      <c r="BC186" s="655">
        <v>4119157.8567315172</v>
      </c>
      <c r="BD186" s="633">
        <v>-32896.88499999998</v>
      </c>
      <c r="BE186" s="644">
        <v>4086260.9717315175</v>
      </c>
      <c r="BF186" s="664"/>
      <c r="BG186" s="615">
        <v>382.82794694348331</v>
      </c>
      <c r="BH186" s="615">
        <v>62.868610973801282</v>
      </c>
      <c r="BI186" s="615">
        <v>459.16725984511453</v>
      </c>
      <c r="BJ186" s="615">
        <v>433.5703575547866</v>
      </c>
      <c r="BK186" s="615">
        <v>60.616671609820401</v>
      </c>
      <c r="BL186" s="615">
        <v>41.694809688581316</v>
      </c>
      <c r="BM186" s="626">
        <v>1440.7456566155874</v>
      </c>
      <c r="BN186" s="615"/>
      <c r="BO186" s="615">
        <v>69.160989536603594</v>
      </c>
      <c r="BP186" s="615">
        <v>0</v>
      </c>
      <c r="BQ186" s="615">
        <v>0</v>
      </c>
      <c r="BR186" s="615">
        <v>69.004437304333493</v>
      </c>
      <c r="BS186" s="615">
        <v>118.56131189914269</v>
      </c>
      <c r="BT186" s="615">
        <v>0</v>
      </c>
      <c r="BU186" s="615">
        <v>0</v>
      </c>
      <c r="BV186" s="615">
        <v>35.047868970029896</v>
      </c>
      <c r="BW186" s="615">
        <v>50.925603476684799</v>
      </c>
      <c r="BX186" s="626">
        <v>342.70021118679443</v>
      </c>
      <c r="BY186" s="625"/>
      <c r="BZ186" s="626">
        <v>1783.4458678023818</v>
      </c>
      <c r="CA186" s="626">
        <v>-1548.79</v>
      </c>
      <c r="CB186" s="626">
        <v>234.65586780238186</v>
      </c>
      <c r="CC186" s="670">
        <v>0.13157442680978718</v>
      </c>
      <c r="CD186" s="670"/>
      <c r="CE186" s="615">
        <v>54.604665499999989</v>
      </c>
      <c r="CF186" s="615">
        <v>0</v>
      </c>
      <c r="CG186" s="615">
        <v>14.801647670120339</v>
      </c>
      <c r="CH186" s="615">
        <v>17.297471503061914</v>
      </c>
      <c r="CI186" s="615">
        <v>0</v>
      </c>
      <c r="CJ186" s="626">
        <v>86.703784673182241</v>
      </c>
      <c r="CK186" s="615">
        <v>0</v>
      </c>
      <c r="CL186" s="615">
        <v>-0.98</v>
      </c>
      <c r="CM186" s="615">
        <v>-1.78</v>
      </c>
      <c r="CN186" s="615">
        <v>-0.98</v>
      </c>
      <c r="CO186" s="615">
        <v>-0.01</v>
      </c>
      <c r="CP186" s="615">
        <v>-17.579999999999998</v>
      </c>
      <c r="CQ186" s="615">
        <v>-34.128285739001484</v>
      </c>
      <c r="CR186" s="615">
        <v>-73.828140092737272</v>
      </c>
      <c r="CS186" s="615">
        <v>-25.430586803079326</v>
      </c>
      <c r="CT186" s="615">
        <v>-29.8</v>
      </c>
      <c r="CU186" s="615">
        <v>-11.42</v>
      </c>
      <c r="CV186" s="615">
        <v>-11.866901351045531</v>
      </c>
      <c r="CW186" s="615">
        <v>-3.89</v>
      </c>
      <c r="CX186" s="615">
        <v>70.500884351507565</v>
      </c>
      <c r="CY186" s="615">
        <v>4.9943530999313008</v>
      </c>
      <c r="CZ186" s="626">
        <v>-136.19867653442475</v>
      </c>
      <c r="DA186" s="615"/>
      <c r="DB186" s="626">
        <v>370.34396413125251</v>
      </c>
      <c r="DC186" s="626">
        <v>123.21607767872314</v>
      </c>
      <c r="DD186" s="615">
        <v>0</v>
      </c>
      <c r="DE186" s="624">
        <v>678.72101775111503</v>
      </c>
      <c r="DF186" s="615">
        <v>-5.4204786620530534</v>
      </c>
      <c r="DG186" s="626">
        <v>673.300539089062</v>
      </c>
    </row>
    <row r="187" spans="1:111">
      <c r="A187" s="638">
        <v>583</v>
      </c>
      <c r="B187" s="646">
        <v>19</v>
      </c>
      <c r="C187" s="647">
        <v>910</v>
      </c>
      <c r="D187" s="616" t="s">
        <v>199</v>
      </c>
      <c r="E187" s="648">
        <v>206323.57</v>
      </c>
      <c r="F187" s="648">
        <v>76309.919999999998</v>
      </c>
      <c r="G187" s="648">
        <v>343228.2</v>
      </c>
      <c r="H187" s="648">
        <v>166189.79999999999</v>
      </c>
      <c r="I187" s="648">
        <v>57931.5</v>
      </c>
      <c r="J187" s="648">
        <v>38559.360000000001</v>
      </c>
      <c r="K187" s="649">
        <v>888542.35</v>
      </c>
      <c r="L187" s="615"/>
      <c r="M187" s="648">
        <v>61791.054610290324</v>
      </c>
      <c r="N187" s="648">
        <v>0</v>
      </c>
      <c r="O187" s="648">
        <v>0</v>
      </c>
      <c r="P187" s="648">
        <v>36067.86</v>
      </c>
      <c r="Q187" s="648">
        <v>828464</v>
      </c>
      <c r="R187" s="648">
        <v>0</v>
      </c>
      <c r="S187" s="641">
        <v>0</v>
      </c>
      <c r="T187" s="648">
        <v>23733.000689124841</v>
      </c>
      <c r="U187" s="648">
        <v>35339.965000000004</v>
      </c>
      <c r="V187" s="642">
        <v>985395.88029941509</v>
      </c>
      <c r="W187" s="643"/>
      <c r="X187" s="644">
        <v>1873938.2302994151</v>
      </c>
      <c r="Y187" s="625">
        <v>-1409398.9</v>
      </c>
      <c r="Z187" s="654">
        <v>464539.33029941516</v>
      </c>
      <c r="AA187" s="670">
        <v>0.24789468659550842</v>
      </c>
      <c r="AB187" s="670"/>
      <c r="AC187" s="639">
        <v>341253.02210999996</v>
      </c>
      <c r="AD187" s="639">
        <v>0</v>
      </c>
      <c r="AE187" s="639">
        <v>13999.115624589071</v>
      </c>
      <c r="AF187" s="639">
        <v>21731.195085073152</v>
      </c>
      <c r="AG187" s="639">
        <v>0</v>
      </c>
      <c r="AH187" s="640">
        <v>376983.33281966217</v>
      </c>
      <c r="AI187" s="615"/>
      <c r="AJ187" s="615">
        <v>-891.8</v>
      </c>
      <c r="AK187" s="615">
        <v>-1619.8</v>
      </c>
      <c r="AL187" s="615">
        <v>-891.8</v>
      </c>
      <c r="AM187" s="615">
        <v>-9.1</v>
      </c>
      <c r="AN187" s="615">
        <v>-15997.8</v>
      </c>
      <c r="AO187" s="615">
        <v>-8209.7350000000006</v>
      </c>
      <c r="AP187" s="615">
        <v>-506309.77841848164</v>
      </c>
      <c r="AQ187" s="633">
        <v>298553.51435366785</v>
      </c>
      <c r="AR187" s="633">
        <v>-27118</v>
      </c>
      <c r="AS187" s="633">
        <v>-10392.200000000001</v>
      </c>
      <c r="AT187" s="633">
        <v>-12222.038051398507</v>
      </c>
      <c r="AU187" s="633">
        <v>-3539.9</v>
      </c>
      <c r="AV187" s="633">
        <v>27242.427337981306</v>
      </c>
      <c r="AW187" s="633">
        <v>1904.1353955147424</v>
      </c>
      <c r="AX187" s="626">
        <v>-259501.87438271628</v>
      </c>
      <c r="AY187" s="615"/>
      <c r="AZ187" s="650">
        <v>-9891.4422067851719</v>
      </c>
      <c r="BA187" s="651">
        <v>115382.12568391731</v>
      </c>
      <c r="BB187" s="644"/>
      <c r="BC187" s="655">
        <v>687511.47221349319</v>
      </c>
      <c r="BD187" s="633">
        <v>132682.92499999999</v>
      </c>
      <c r="BE187" s="644">
        <v>820194.39721349324</v>
      </c>
      <c r="BF187" s="664"/>
      <c r="BG187" s="615">
        <v>226.7291978021978</v>
      </c>
      <c r="BH187" s="615">
        <v>83.857054945054941</v>
      </c>
      <c r="BI187" s="615">
        <v>377.17384615384617</v>
      </c>
      <c r="BJ187" s="615">
        <v>182.62615384615384</v>
      </c>
      <c r="BK187" s="615">
        <v>63.660989010989013</v>
      </c>
      <c r="BL187" s="615">
        <v>42.37292307692308</v>
      </c>
      <c r="BM187" s="626">
        <v>976.42016483516477</v>
      </c>
      <c r="BN187" s="615"/>
      <c r="BO187" s="615">
        <v>67.902257813505855</v>
      </c>
      <c r="BP187" s="615">
        <v>0</v>
      </c>
      <c r="BQ187" s="615">
        <v>0</v>
      </c>
      <c r="BR187" s="615">
        <v>39.635010989010986</v>
      </c>
      <c r="BS187" s="615">
        <v>910.4</v>
      </c>
      <c r="BT187" s="615">
        <v>0</v>
      </c>
      <c r="BU187" s="615">
        <v>0</v>
      </c>
      <c r="BV187" s="615">
        <v>26.080220537499827</v>
      </c>
      <c r="BW187" s="615">
        <v>38.83512637362638</v>
      </c>
      <c r="BX187" s="626">
        <v>1082.852615713643</v>
      </c>
      <c r="BY187" s="625"/>
      <c r="BZ187" s="626">
        <v>2059.272780548808</v>
      </c>
      <c r="CA187" s="626">
        <v>-1548.79</v>
      </c>
      <c r="CB187" s="626">
        <v>510.48278054880785</v>
      </c>
      <c r="CC187" s="670">
        <v>0.24789468659550837</v>
      </c>
      <c r="CD187" s="670"/>
      <c r="CE187" s="615">
        <v>375.00332099999997</v>
      </c>
      <c r="CF187" s="615">
        <v>0</v>
      </c>
      <c r="CG187" s="615">
        <v>15.383643543504473</v>
      </c>
      <c r="CH187" s="615">
        <v>23.880434159421046</v>
      </c>
      <c r="CI187" s="615">
        <v>0</v>
      </c>
      <c r="CJ187" s="626">
        <v>414.26739870292545</v>
      </c>
      <c r="CK187" s="615">
        <v>0</v>
      </c>
      <c r="CL187" s="615">
        <v>-0.98</v>
      </c>
      <c r="CM187" s="615">
        <v>-1.78</v>
      </c>
      <c r="CN187" s="615">
        <v>-0.98</v>
      </c>
      <c r="CO187" s="615">
        <v>-0.01</v>
      </c>
      <c r="CP187" s="615">
        <v>-17.579999999999998</v>
      </c>
      <c r="CQ187" s="615">
        <v>-9.0216868131868146</v>
      </c>
      <c r="CR187" s="615">
        <v>-556.38437188844136</v>
      </c>
      <c r="CS187" s="615">
        <v>328.08078500403059</v>
      </c>
      <c r="CT187" s="615">
        <v>-29.8</v>
      </c>
      <c r="CU187" s="615">
        <v>-11.42</v>
      </c>
      <c r="CV187" s="615">
        <v>-13.430811045492865</v>
      </c>
      <c r="CW187" s="615">
        <v>-3.89</v>
      </c>
      <c r="CX187" s="615">
        <v>29.936733338440995</v>
      </c>
      <c r="CY187" s="615">
        <v>2.092456478587629</v>
      </c>
      <c r="CZ187" s="626">
        <v>-285.16689492606184</v>
      </c>
      <c r="DA187" s="615"/>
      <c r="DB187" s="626">
        <v>-10.869716710752936</v>
      </c>
      <c r="DC187" s="626">
        <v>126.79354470760144</v>
      </c>
      <c r="DD187" s="615">
        <v>0</v>
      </c>
      <c r="DE187" s="624">
        <v>755.50711232252002</v>
      </c>
      <c r="DF187" s="615">
        <v>145.80541208791209</v>
      </c>
      <c r="DG187" s="626">
        <v>901.31252441043216</v>
      </c>
    </row>
    <row r="188" spans="1:111">
      <c r="A188" s="638">
        <v>584</v>
      </c>
      <c r="B188" s="646">
        <v>16</v>
      </c>
      <c r="C188" s="647">
        <v>2594</v>
      </c>
      <c r="D188" s="616" t="s">
        <v>200</v>
      </c>
      <c r="E188" s="648">
        <v>1641617.97</v>
      </c>
      <c r="F188" s="648">
        <v>333855.89999999997</v>
      </c>
      <c r="G188" s="648">
        <v>2280015.9</v>
      </c>
      <c r="H188" s="648">
        <v>2215864</v>
      </c>
      <c r="I188" s="648">
        <v>136016.13999999998</v>
      </c>
      <c r="J188" s="648">
        <v>100615.82999999999</v>
      </c>
      <c r="K188" s="649">
        <v>6707985.7399999993</v>
      </c>
      <c r="L188" s="615"/>
      <c r="M188" s="648">
        <v>158310.72315422844</v>
      </c>
      <c r="N188" s="648">
        <v>0</v>
      </c>
      <c r="O188" s="648">
        <v>0</v>
      </c>
      <c r="P188" s="648">
        <v>62116.87</v>
      </c>
      <c r="Q188" s="648">
        <v>630924.26801048487</v>
      </c>
      <c r="R188" s="648">
        <v>0</v>
      </c>
      <c r="S188" s="641">
        <v>0</v>
      </c>
      <c r="T188" s="648">
        <v>94309.682110542359</v>
      </c>
      <c r="U188" s="648">
        <v>99731.645000000019</v>
      </c>
      <c r="V188" s="642">
        <v>1045393.1882752556</v>
      </c>
      <c r="W188" s="643"/>
      <c r="X188" s="644">
        <v>7753378.9282752546</v>
      </c>
      <c r="Y188" s="625">
        <v>-4017561.26</v>
      </c>
      <c r="Z188" s="654">
        <v>3735817.6682752548</v>
      </c>
      <c r="AA188" s="670">
        <v>0.48183091563490638</v>
      </c>
      <c r="AB188" s="670"/>
      <c r="AC188" s="639">
        <v>357362.24138999998</v>
      </c>
      <c r="AD188" s="639">
        <v>0</v>
      </c>
      <c r="AE188" s="639">
        <v>34398.001431051387</v>
      </c>
      <c r="AF188" s="639">
        <v>51358.579802118787</v>
      </c>
      <c r="AG188" s="639">
        <v>0</v>
      </c>
      <c r="AH188" s="640">
        <v>443118.82262317016</v>
      </c>
      <c r="AI188" s="615"/>
      <c r="AJ188" s="615">
        <v>-2542.12</v>
      </c>
      <c r="AK188" s="615">
        <v>-4617.32</v>
      </c>
      <c r="AL188" s="615">
        <v>-2542.12</v>
      </c>
      <c r="AM188" s="615">
        <v>-25.94</v>
      </c>
      <c r="AN188" s="615">
        <v>-45602.52</v>
      </c>
      <c r="AO188" s="615">
        <v>-41683.550000000003</v>
      </c>
      <c r="AP188" s="615">
        <v>-416187.28131920501</v>
      </c>
      <c r="AQ188" s="633">
        <v>-343792.98224829469</v>
      </c>
      <c r="AR188" s="633">
        <v>-77301.2</v>
      </c>
      <c r="AS188" s="633">
        <v>-29623.48</v>
      </c>
      <c r="AT188" s="633">
        <v>-106674.75267758626</v>
      </c>
      <c r="AU188" s="633">
        <v>-10090.66</v>
      </c>
      <c r="AV188" s="633">
        <v>82793.226695439182</v>
      </c>
      <c r="AW188" s="633">
        <v>966.72849935345585</v>
      </c>
      <c r="AX188" s="626">
        <v>-996923.97105029295</v>
      </c>
      <c r="AY188" s="615"/>
      <c r="AZ188" s="650">
        <v>1811570.0793852259</v>
      </c>
      <c r="BA188" s="651">
        <v>381580.71860381245</v>
      </c>
      <c r="BB188" s="644"/>
      <c r="BC188" s="655">
        <v>5375163.3178371703</v>
      </c>
      <c r="BD188" s="633">
        <v>-3533.5</v>
      </c>
      <c r="BE188" s="644">
        <v>5371629.8178371703</v>
      </c>
      <c r="BF188" s="664"/>
      <c r="BG188" s="615">
        <v>632.85195451040863</v>
      </c>
      <c r="BH188" s="615">
        <v>128.70312259059367</v>
      </c>
      <c r="BI188" s="615">
        <v>878.95755589822659</v>
      </c>
      <c r="BJ188" s="615">
        <v>854.22667694680035</v>
      </c>
      <c r="BK188" s="615">
        <v>52.434903623747104</v>
      </c>
      <c r="BL188" s="615">
        <v>38.787906707787194</v>
      </c>
      <c r="BM188" s="626">
        <v>2585.9621202775634</v>
      </c>
      <c r="BN188" s="615"/>
      <c r="BO188" s="615">
        <v>61.029577160458153</v>
      </c>
      <c r="BP188" s="615">
        <v>0</v>
      </c>
      <c r="BQ188" s="615">
        <v>0</v>
      </c>
      <c r="BR188" s="615">
        <v>23.946364687740942</v>
      </c>
      <c r="BS188" s="615">
        <v>243.224467236116</v>
      </c>
      <c r="BT188" s="615">
        <v>0</v>
      </c>
      <c r="BU188" s="615">
        <v>0</v>
      </c>
      <c r="BV188" s="615">
        <v>36.356855092730285</v>
      </c>
      <c r="BW188" s="615">
        <v>38.447048959136474</v>
      </c>
      <c r="BX188" s="626">
        <v>403.00431313618179</v>
      </c>
      <c r="BY188" s="625"/>
      <c r="BZ188" s="626">
        <v>2988.9664334137451</v>
      </c>
      <c r="CA188" s="626">
        <v>-1548.79</v>
      </c>
      <c r="CB188" s="626">
        <v>1440.1764334137451</v>
      </c>
      <c r="CC188" s="670">
        <v>0.48183091563490638</v>
      </c>
      <c r="CD188" s="670"/>
      <c r="CE188" s="615">
        <v>137.76493499999998</v>
      </c>
      <c r="CF188" s="615">
        <v>0</v>
      </c>
      <c r="CG188" s="615">
        <v>13.260601939495523</v>
      </c>
      <c r="CH188" s="615">
        <v>19.7989899005855</v>
      </c>
      <c r="CI188" s="615">
        <v>0</v>
      </c>
      <c r="CJ188" s="626">
        <v>170.82452684008101</v>
      </c>
      <c r="CK188" s="615">
        <v>0</v>
      </c>
      <c r="CL188" s="615">
        <v>-0.98</v>
      </c>
      <c r="CM188" s="615">
        <v>-1.7799999999999998</v>
      </c>
      <c r="CN188" s="615">
        <v>-0.98</v>
      </c>
      <c r="CO188" s="615">
        <v>-0.01</v>
      </c>
      <c r="CP188" s="615">
        <v>-17.579999999999998</v>
      </c>
      <c r="CQ188" s="615">
        <v>-16.069217424826522</v>
      </c>
      <c r="CR188" s="615">
        <v>-160.44228269822861</v>
      </c>
      <c r="CS188" s="615">
        <v>-132.53391759764637</v>
      </c>
      <c r="CT188" s="615">
        <v>-29.799999999999997</v>
      </c>
      <c r="CU188" s="615">
        <v>-11.42</v>
      </c>
      <c r="CV188" s="615">
        <v>-41.123651764682442</v>
      </c>
      <c r="CW188" s="615">
        <v>-3.89</v>
      </c>
      <c r="CX188" s="615">
        <v>31.917203814741395</v>
      </c>
      <c r="CY188" s="615">
        <v>0.37267868132361442</v>
      </c>
      <c r="CZ188" s="626">
        <v>-384.31918698931878</v>
      </c>
      <c r="DA188" s="615"/>
      <c r="DB188" s="626">
        <v>698.36934440448181</v>
      </c>
      <c r="DC188" s="626">
        <v>147.1012793384011</v>
      </c>
      <c r="DD188" s="615">
        <v>0</v>
      </c>
      <c r="DE188" s="624">
        <v>2072.1523970073904</v>
      </c>
      <c r="DF188" s="615">
        <v>-1.3621819583654589</v>
      </c>
      <c r="DG188" s="626">
        <v>2070.7902150490249</v>
      </c>
    </row>
    <row r="189" spans="1:111">
      <c r="A189" s="638">
        <v>592</v>
      </c>
      <c r="B189" s="646">
        <v>13</v>
      </c>
      <c r="C189" s="647">
        <v>3552</v>
      </c>
      <c r="D189" s="616" t="s">
        <v>201</v>
      </c>
      <c r="E189" s="648">
        <v>1480147.35</v>
      </c>
      <c r="F189" s="648">
        <v>286162.2</v>
      </c>
      <c r="G189" s="648">
        <v>2141090.2000000002</v>
      </c>
      <c r="H189" s="648">
        <v>2340506.35</v>
      </c>
      <c r="I189" s="648">
        <v>205463.72</v>
      </c>
      <c r="J189" s="648">
        <v>161209.10999999999</v>
      </c>
      <c r="K189" s="649">
        <v>6614578.9299999997</v>
      </c>
      <c r="L189" s="615"/>
      <c r="M189" s="648">
        <v>257299.18105919735</v>
      </c>
      <c r="N189" s="648">
        <v>0</v>
      </c>
      <c r="O189" s="648">
        <v>0</v>
      </c>
      <c r="P189" s="648">
        <v>132248.82</v>
      </c>
      <c r="Q189" s="648">
        <v>385053.95983920194</v>
      </c>
      <c r="R189" s="648">
        <v>0</v>
      </c>
      <c r="S189" s="641">
        <v>0</v>
      </c>
      <c r="T189" s="648">
        <v>66926.990748292723</v>
      </c>
      <c r="U189" s="648">
        <v>183931.3125</v>
      </c>
      <c r="V189" s="642">
        <v>1025460.2641466921</v>
      </c>
      <c r="W189" s="643"/>
      <c r="X189" s="644">
        <v>7640039.1941466918</v>
      </c>
      <c r="Y189" s="625">
        <v>-5501302.0800000001</v>
      </c>
      <c r="Z189" s="654">
        <v>2138737.1141466917</v>
      </c>
      <c r="AA189" s="670">
        <v>0.27993797672991716</v>
      </c>
      <c r="AB189" s="670"/>
      <c r="AC189" s="639">
        <v>116800.977216</v>
      </c>
      <c r="AD189" s="639">
        <v>0</v>
      </c>
      <c r="AE189" s="639">
        <v>26007.338494742184</v>
      </c>
      <c r="AF189" s="639">
        <v>65066.839187422447</v>
      </c>
      <c r="AG189" s="639">
        <v>0</v>
      </c>
      <c r="AH189" s="640">
        <v>207875.15489816462</v>
      </c>
      <c r="AI189" s="615"/>
      <c r="AJ189" s="615">
        <v>-3480.96</v>
      </c>
      <c r="AK189" s="615">
        <v>-6322.56</v>
      </c>
      <c r="AL189" s="615">
        <v>-3480.96</v>
      </c>
      <c r="AM189" s="615">
        <v>-35.520000000000003</v>
      </c>
      <c r="AN189" s="615">
        <v>-62444.159999999996</v>
      </c>
      <c r="AO189" s="615">
        <v>-96376.125700000004</v>
      </c>
      <c r="AP189" s="615">
        <v>-423633.16340313992</v>
      </c>
      <c r="AQ189" s="633">
        <v>-213030.98654325475</v>
      </c>
      <c r="AR189" s="633">
        <v>-105849.60000000001</v>
      </c>
      <c r="AS189" s="633">
        <v>-40563.839999999997</v>
      </c>
      <c r="AT189" s="633">
        <v>-69602.722840522169</v>
      </c>
      <c r="AU189" s="633">
        <v>-13817.28</v>
      </c>
      <c r="AV189" s="633">
        <v>172390.47068399773</v>
      </c>
      <c r="AW189" s="633">
        <v>25764.339845635928</v>
      </c>
      <c r="AX189" s="626">
        <v>-840483.06795728323</v>
      </c>
      <c r="AY189" s="615"/>
      <c r="AZ189" s="650">
        <v>1752063.9225110335</v>
      </c>
      <c r="BA189" s="651">
        <v>367315.10147721769</v>
      </c>
      <c r="BB189" s="644"/>
      <c r="BC189" s="655">
        <v>3625508.2250758242</v>
      </c>
      <c r="BD189" s="633">
        <v>140244.61499999999</v>
      </c>
      <c r="BE189" s="644">
        <v>3765752.8400758244</v>
      </c>
      <c r="BF189" s="664"/>
      <c r="BG189" s="615">
        <v>416.70815033783788</v>
      </c>
      <c r="BH189" s="615">
        <v>80.563682432432429</v>
      </c>
      <c r="BI189" s="615">
        <v>602.78440315315322</v>
      </c>
      <c r="BJ189" s="615">
        <v>658.92633727477482</v>
      </c>
      <c r="BK189" s="615">
        <v>57.844515765765763</v>
      </c>
      <c r="BL189" s="615">
        <v>45.385447635135129</v>
      </c>
      <c r="BM189" s="626">
        <v>1862.2125365990989</v>
      </c>
      <c r="BN189" s="615"/>
      <c r="BO189" s="615">
        <v>72.437832505404657</v>
      </c>
      <c r="BP189" s="615">
        <v>0</v>
      </c>
      <c r="BQ189" s="615">
        <v>0</v>
      </c>
      <c r="BR189" s="615">
        <v>37.232212837837842</v>
      </c>
      <c r="BS189" s="615">
        <v>108.40483103581136</v>
      </c>
      <c r="BT189" s="615">
        <v>0</v>
      </c>
      <c r="BU189" s="615">
        <v>0</v>
      </c>
      <c r="BV189" s="615">
        <v>18.842058206163493</v>
      </c>
      <c r="BW189" s="615">
        <v>51.782464104729726</v>
      </c>
      <c r="BX189" s="626">
        <v>288.69939868994709</v>
      </c>
      <c r="BY189" s="625"/>
      <c r="BZ189" s="626">
        <v>2150.9119352890461</v>
      </c>
      <c r="CA189" s="626">
        <v>-1548.79</v>
      </c>
      <c r="CB189" s="626">
        <v>602.12193528904606</v>
      </c>
      <c r="CC189" s="670">
        <v>0.27993797672991716</v>
      </c>
      <c r="CD189" s="670"/>
      <c r="CE189" s="615">
        <v>32.883158000000002</v>
      </c>
      <c r="CF189" s="615">
        <v>0</v>
      </c>
      <c r="CG189" s="615">
        <v>7.3218858374837232</v>
      </c>
      <c r="CH189" s="615">
        <v>18.318366888350916</v>
      </c>
      <c r="CI189" s="615">
        <v>0</v>
      </c>
      <c r="CJ189" s="626">
        <v>58.523410725834637</v>
      </c>
      <c r="CK189" s="615">
        <v>0</v>
      </c>
      <c r="CL189" s="615">
        <v>-0.98</v>
      </c>
      <c r="CM189" s="615">
        <v>-1.78</v>
      </c>
      <c r="CN189" s="615">
        <v>-0.98</v>
      </c>
      <c r="CO189" s="615">
        <v>-0.01</v>
      </c>
      <c r="CP189" s="615">
        <v>-17.579999999999998</v>
      </c>
      <c r="CQ189" s="615">
        <v>-27.132918271396399</v>
      </c>
      <c r="CR189" s="615">
        <v>-119.26609330043354</v>
      </c>
      <c r="CS189" s="615">
        <v>-59.974939905195598</v>
      </c>
      <c r="CT189" s="615">
        <v>-29.8</v>
      </c>
      <c r="CU189" s="615">
        <v>-11.419999999999998</v>
      </c>
      <c r="CV189" s="615">
        <v>-19.595361160056918</v>
      </c>
      <c r="CW189" s="615">
        <v>-3.89</v>
      </c>
      <c r="CX189" s="615">
        <v>48.533353233107469</v>
      </c>
      <c r="CY189" s="615">
        <v>7.253474055640746</v>
      </c>
      <c r="CZ189" s="626">
        <v>-236.62248534833424</v>
      </c>
      <c r="DA189" s="615"/>
      <c r="DB189" s="626">
        <v>493.26123944567382</v>
      </c>
      <c r="DC189" s="626">
        <v>103.41078307354101</v>
      </c>
      <c r="DD189" s="615">
        <v>0</v>
      </c>
      <c r="DE189" s="624">
        <v>1020.6948831857613</v>
      </c>
      <c r="DF189" s="615">
        <v>39.483281249999997</v>
      </c>
      <c r="DG189" s="626">
        <v>1060.1781644357613</v>
      </c>
    </row>
    <row r="190" spans="1:111">
      <c r="A190" s="638">
        <v>593</v>
      </c>
      <c r="B190" s="646">
        <v>10</v>
      </c>
      <c r="C190" s="647">
        <v>17178</v>
      </c>
      <c r="D190" s="616" t="s">
        <v>202</v>
      </c>
      <c r="E190" s="648">
        <v>5570736.3899999997</v>
      </c>
      <c r="F190" s="648">
        <v>1163726.28</v>
      </c>
      <c r="G190" s="648">
        <v>7117899.1000000006</v>
      </c>
      <c r="H190" s="648">
        <v>6786083.5</v>
      </c>
      <c r="I190" s="648">
        <v>1058496.28</v>
      </c>
      <c r="J190" s="648">
        <v>744505.49999999988</v>
      </c>
      <c r="K190" s="649">
        <v>22441447.050000001</v>
      </c>
      <c r="L190" s="615"/>
      <c r="M190" s="648">
        <v>1278474.9475019979</v>
      </c>
      <c r="N190" s="648">
        <v>0</v>
      </c>
      <c r="O190" s="648">
        <v>0</v>
      </c>
      <c r="P190" s="648">
        <v>2444599.4</v>
      </c>
      <c r="Q190" s="648">
        <v>1323670.4416715039</v>
      </c>
      <c r="R190" s="648">
        <v>0</v>
      </c>
      <c r="S190" s="641">
        <v>0</v>
      </c>
      <c r="T190" s="648">
        <v>673795.67310178501</v>
      </c>
      <c r="U190" s="648">
        <v>788923.84500000009</v>
      </c>
      <c r="V190" s="642">
        <v>6509464.3072752859</v>
      </c>
      <c r="W190" s="643"/>
      <c r="X190" s="644">
        <v>28950911.357275285</v>
      </c>
      <c r="Y190" s="625">
        <v>-26605114.620000001</v>
      </c>
      <c r="Z190" s="654">
        <v>2345796.7372752838</v>
      </c>
      <c r="AA190" s="670">
        <v>8.1026697513126522E-2</v>
      </c>
      <c r="AB190" s="670"/>
      <c r="AC190" s="639">
        <v>0</v>
      </c>
      <c r="AD190" s="639">
        <v>0</v>
      </c>
      <c r="AE190" s="639">
        <v>247010.89247388594</v>
      </c>
      <c r="AF190" s="639">
        <v>384702.05995794293</v>
      </c>
      <c r="AG190" s="639">
        <v>0</v>
      </c>
      <c r="AH190" s="640">
        <v>631712.95243182883</v>
      </c>
      <c r="AI190" s="615"/>
      <c r="AJ190" s="615">
        <v>-16834.439999999999</v>
      </c>
      <c r="AK190" s="615">
        <v>-30576.84</v>
      </c>
      <c r="AL190" s="615">
        <v>-16834.439999999999</v>
      </c>
      <c r="AM190" s="615">
        <v>-171.78</v>
      </c>
      <c r="AN190" s="615">
        <v>-301989.24</v>
      </c>
      <c r="AO190" s="615">
        <v>-877571.98664999998</v>
      </c>
      <c r="AP190" s="615">
        <v>-1527706.2598609906</v>
      </c>
      <c r="AQ190" s="633">
        <v>-1011400.3722529067</v>
      </c>
      <c r="AR190" s="633">
        <v>-511904.4</v>
      </c>
      <c r="AS190" s="633">
        <v>-196172.76</v>
      </c>
      <c r="AT190" s="633">
        <v>-131880.33329303356</v>
      </c>
      <c r="AU190" s="633">
        <v>-66822.42</v>
      </c>
      <c r="AV190" s="633">
        <v>978607.24830633495</v>
      </c>
      <c r="AW190" s="633">
        <v>101572.81023482973</v>
      </c>
      <c r="AX190" s="626">
        <v>-3609685.213515766</v>
      </c>
      <c r="AY190" s="615"/>
      <c r="AZ190" s="650">
        <v>6805663.823365394</v>
      </c>
      <c r="BA190" s="651">
        <v>2045249.0969348794</v>
      </c>
      <c r="BB190" s="644"/>
      <c r="BC190" s="655">
        <v>8218737.3964916198</v>
      </c>
      <c r="BD190" s="633">
        <v>-222433.82500000001</v>
      </c>
      <c r="BE190" s="644">
        <v>7996303.5714916196</v>
      </c>
      <c r="BF190" s="664"/>
      <c r="BG190" s="615">
        <v>324.29481837233669</v>
      </c>
      <c r="BH190" s="615">
        <v>67.745155431365703</v>
      </c>
      <c r="BI190" s="615">
        <v>414.36134008615676</v>
      </c>
      <c r="BJ190" s="615">
        <v>395.0450285248574</v>
      </c>
      <c r="BK190" s="615">
        <v>61.619296774944701</v>
      </c>
      <c r="BL190" s="615">
        <v>43.340639189661189</v>
      </c>
      <c r="BM190" s="626">
        <v>1306.4062783793224</v>
      </c>
      <c r="BN190" s="615"/>
      <c r="BO190" s="615">
        <v>74.425133746769006</v>
      </c>
      <c r="BP190" s="615">
        <v>0</v>
      </c>
      <c r="BQ190" s="615">
        <v>0</v>
      </c>
      <c r="BR190" s="615">
        <v>142.30989637908954</v>
      </c>
      <c r="BS190" s="615">
        <v>77.056144002299689</v>
      </c>
      <c r="BT190" s="615">
        <v>0</v>
      </c>
      <c r="BU190" s="615">
        <v>0</v>
      </c>
      <c r="BV190" s="615">
        <v>39.224337705308244</v>
      </c>
      <c r="BW190" s="615">
        <v>45.926408487600426</v>
      </c>
      <c r="BX190" s="626">
        <v>378.94192032106685</v>
      </c>
      <c r="BY190" s="625"/>
      <c r="BZ190" s="626">
        <v>1685.348198700389</v>
      </c>
      <c r="CA190" s="626">
        <v>-1548.79</v>
      </c>
      <c r="CB190" s="626">
        <v>136.55819870038908</v>
      </c>
      <c r="CC190" s="670">
        <v>8.1026697513126522E-2</v>
      </c>
      <c r="CD190" s="670"/>
      <c r="CE190" s="615">
        <v>0</v>
      </c>
      <c r="CF190" s="615">
        <v>0</v>
      </c>
      <c r="CG190" s="615">
        <v>14.379490771561645</v>
      </c>
      <c r="CH190" s="615">
        <v>22.395043658047673</v>
      </c>
      <c r="CI190" s="615">
        <v>0</v>
      </c>
      <c r="CJ190" s="626">
        <v>36.774534429609318</v>
      </c>
      <c r="CK190" s="615">
        <v>0</v>
      </c>
      <c r="CL190" s="615">
        <v>-0.97999999999999987</v>
      </c>
      <c r="CM190" s="615">
        <v>-1.78</v>
      </c>
      <c r="CN190" s="615">
        <v>-0.97999999999999987</v>
      </c>
      <c r="CO190" s="615">
        <v>-0.01</v>
      </c>
      <c r="CP190" s="615">
        <v>-17.579999999999998</v>
      </c>
      <c r="CQ190" s="615">
        <v>-51.086970930841773</v>
      </c>
      <c r="CR190" s="615">
        <v>-88.933884029630377</v>
      </c>
      <c r="CS190" s="615">
        <v>-58.877655853586369</v>
      </c>
      <c r="CT190" s="615">
        <v>-29.8</v>
      </c>
      <c r="CU190" s="615">
        <v>-11.42</v>
      </c>
      <c r="CV190" s="615">
        <v>-7.6772810160108023</v>
      </c>
      <c r="CW190" s="615">
        <v>-3.8899999999999997</v>
      </c>
      <c r="CX190" s="615">
        <v>56.968637111790372</v>
      </c>
      <c r="CY190" s="615">
        <v>5.912959031018147</v>
      </c>
      <c r="CZ190" s="626">
        <v>-210.13419568726079</v>
      </c>
      <c r="DA190" s="615"/>
      <c r="DB190" s="626">
        <v>396.18487736438431</v>
      </c>
      <c r="DC190" s="626">
        <v>119.06211997525203</v>
      </c>
      <c r="DD190" s="615">
        <v>0</v>
      </c>
      <c r="DE190" s="624">
        <v>478.44553478237395</v>
      </c>
      <c r="DF190" s="615">
        <v>-12.948761497263943</v>
      </c>
      <c r="DG190" s="626">
        <v>465.49677328511001</v>
      </c>
    </row>
    <row r="191" spans="1:111">
      <c r="A191" s="638">
        <v>595</v>
      </c>
      <c r="B191" s="646">
        <v>11</v>
      </c>
      <c r="C191" s="647">
        <v>3980</v>
      </c>
      <c r="D191" s="616" t="s">
        <v>203</v>
      </c>
      <c r="E191" s="648">
        <v>1121323.75</v>
      </c>
      <c r="F191" s="648">
        <v>305239.67999999999</v>
      </c>
      <c r="G191" s="648">
        <v>1585387.4000000001</v>
      </c>
      <c r="H191" s="648">
        <v>2021975.9</v>
      </c>
      <c r="I191" s="648">
        <v>244576.26</v>
      </c>
      <c r="J191" s="648">
        <v>152429.97</v>
      </c>
      <c r="K191" s="649">
        <v>5430932.96</v>
      </c>
      <c r="L191" s="615"/>
      <c r="M191" s="648">
        <v>274361.12895495998</v>
      </c>
      <c r="N191" s="648">
        <v>0</v>
      </c>
      <c r="O191" s="648">
        <v>0</v>
      </c>
      <c r="P191" s="648">
        <v>172324.22</v>
      </c>
      <c r="Q191" s="648">
        <v>972901.99282626645</v>
      </c>
      <c r="R191" s="648">
        <v>0</v>
      </c>
      <c r="S191" s="641">
        <v>0</v>
      </c>
      <c r="T191" s="648">
        <v>121910.34789024432</v>
      </c>
      <c r="U191" s="648">
        <v>149660.35</v>
      </c>
      <c r="V191" s="642">
        <v>1691158.0396714709</v>
      </c>
      <c r="W191" s="643"/>
      <c r="X191" s="644">
        <v>7122090.9996714704</v>
      </c>
      <c r="Y191" s="625">
        <v>-6164184.2000000002</v>
      </c>
      <c r="Z191" s="654">
        <v>957906.79967147019</v>
      </c>
      <c r="AA191" s="670">
        <v>0.13449797253582646</v>
      </c>
      <c r="AB191" s="670"/>
      <c r="AC191" s="639">
        <v>523388.78360999993</v>
      </c>
      <c r="AD191" s="639">
        <v>0</v>
      </c>
      <c r="AE191" s="639">
        <v>46201.077429249708</v>
      </c>
      <c r="AF191" s="639">
        <v>76812.587232565216</v>
      </c>
      <c r="AG191" s="639">
        <v>0</v>
      </c>
      <c r="AH191" s="640">
        <v>646402.44827181497</v>
      </c>
      <c r="AI191" s="615"/>
      <c r="AJ191" s="615">
        <v>-3900.4</v>
      </c>
      <c r="AK191" s="615">
        <v>-7084.4000000000005</v>
      </c>
      <c r="AL191" s="615">
        <v>-3900.4</v>
      </c>
      <c r="AM191" s="615">
        <v>-39.800000000000004</v>
      </c>
      <c r="AN191" s="615">
        <v>-69968.399999999994</v>
      </c>
      <c r="AO191" s="615">
        <v>-151283.95499999999</v>
      </c>
      <c r="AP191" s="615">
        <v>975549.52950968326</v>
      </c>
      <c r="AQ191" s="633">
        <v>147148.42815230164</v>
      </c>
      <c r="AR191" s="633">
        <v>-118604</v>
      </c>
      <c r="AS191" s="633">
        <v>-45451.6</v>
      </c>
      <c r="AT191" s="633">
        <v>-101024.2563837382</v>
      </c>
      <c r="AU191" s="633">
        <v>-15482.2</v>
      </c>
      <c r="AV191" s="633">
        <v>118304.07205779743</v>
      </c>
      <c r="AW191" s="633">
        <v>17349.049265940048</v>
      </c>
      <c r="AX191" s="626">
        <v>741611.66760198434</v>
      </c>
      <c r="AY191" s="615"/>
      <c r="AZ191" s="650">
        <v>2383154.6727810833</v>
      </c>
      <c r="BA191" s="651">
        <v>762939.36539906485</v>
      </c>
      <c r="BB191" s="644"/>
      <c r="BC191" s="655">
        <v>5492014.9537254181</v>
      </c>
      <c r="BD191" s="633">
        <v>82030.202499999985</v>
      </c>
      <c r="BE191" s="644">
        <v>5574045.1562254177</v>
      </c>
      <c r="BF191" s="664"/>
      <c r="BG191" s="615">
        <v>281.73963567839195</v>
      </c>
      <c r="BH191" s="615">
        <v>76.69338693467337</v>
      </c>
      <c r="BI191" s="615">
        <v>398.33854271356785</v>
      </c>
      <c r="BJ191" s="615">
        <v>508.03414572864318</v>
      </c>
      <c r="BK191" s="615">
        <v>61.451321608040203</v>
      </c>
      <c r="BL191" s="615">
        <v>38.298987437185929</v>
      </c>
      <c r="BM191" s="626">
        <v>1364.5560201005026</v>
      </c>
      <c r="BN191" s="615"/>
      <c r="BO191" s="615">
        <v>68.934957023859283</v>
      </c>
      <c r="BP191" s="615">
        <v>0</v>
      </c>
      <c r="BQ191" s="615">
        <v>0</v>
      </c>
      <c r="BR191" s="615">
        <v>43.297542713567843</v>
      </c>
      <c r="BS191" s="615">
        <v>244.44773689102172</v>
      </c>
      <c r="BT191" s="615">
        <v>0</v>
      </c>
      <c r="BU191" s="615">
        <v>0</v>
      </c>
      <c r="BV191" s="615">
        <v>30.630740675940782</v>
      </c>
      <c r="BW191" s="615">
        <v>37.603103015075376</v>
      </c>
      <c r="BX191" s="626">
        <v>424.91408031946503</v>
      </c>
      <c r="BY191" s="625"/>
      <c r="BZ191" s="626">
        <v>1789.4701004199674</v>
      </c>
      <c r="CA191" s="626">
        <v>-1548.79</v>
      </c>
      <c r="CB191" s="626">
        <v>240.68010041996737</v>
      </c>
      <c r="CC191" s="670">
        <v>0.13449797253582646</v>
      </c>
      <c r="CD191" s="670"/>
      <c r="CE191" s="615">
        <v>131.50471949999999</v>
      </c>
      <c r="CF191" s="615">
        <v>0</v>
      </c>
      <c r="CG191" s="615">
        <v>11.608310911871786</v>
      </c>
      <c r="CH191" s="615">
        <v>19.299645033307844</v>
      </c>
      <c r="CI191" s="615">
        <v>0</v>
      </c>
      <c r="CJ191" s="626">
        <v>162.41267544517964</v>
      </c>
      <c r="CK191" s="615">
        <v>0</v>
      </c>
      <c r="CL191" s="615">
        <v>-0.98</v>
      </c>
      <c r="CM191" s="615">
        <v>-1.78</v>
      </c>
      <c r="CN191" s="615">
        <v>-0.98</v>
      </c>
      <c r="CO191" s="615">
        <v>-0.01</v>
      </c>
      <c r="CP191" s="615">
        <v>-17.579999999999998</v>
      </c>
      <c r="CQ191" s="615">
        <v>-38.01104396984924</v>
      </c>
      <c r="CR191" s="615">
        <v>245.11294711298575</v>
      </c>
      <c r="CS191" s="615">
        <v>36.971966872437598</v>
      </c>
      <c r="CT191" s="615">
        <v>-29.8</v>
      </c>
      <c r="CU191" s="615">
        <v>-11.42</v>
      </c>
      <c r="CV191" s="615">
        <v>-25.382978990888997</v>
      </c>
      <c r="CW191" s="615">
        <v>-3.89</v>
      </c>
      <c r="CX191" s="615">
        <v>29.724641220552119</v>
      </c>
      <c r="CY191" s="615">
        <v>4.3590576045075498</v>
      </c>
      <c r="CZ191" s="626">
        <v>186.33458984974482</v>
      </c>
      <c r="DA191" s="615"/>
      <c r="DB191" s="626">
        <v>598.78258110077468</v>
      </c>
      <c r="DC191" s="626">
        <v>191.69330788921226</v>
      </c>
      <c r="DD191" s="615">
        <v>0</v>
      </c>
      <c r="DE191" s="624">
        <v>1379.9032547048789</v>
      </c>
      <c r="DF191" s="615">
        <v>20.610603643216077</v>
      </c>
      <c r="DG191" s="626">
        <v>1400.5138583480948</v>
      </c>
    </row>
    <row r="192" spans="1:111">
      <c r="A192" s="638">
        <v>598</v>
      </c>
      <c r="B192" s="646">
        <v>15</v>
      </c>
      <c r="C192" s="647">
        <v>19576</v>
      </c>
      <c r="D192" s="616" t="s">
        <v>204</v>
      </c>
      <c r="E192" s="648">
        <v>8997501.7699999996</v>
      </c>
      <c r="F192" s="648">
        <v>1831438.08</v>
      </c>
      <c r="G192" s="648">
        <v>9724799</v>
      </c>
      <c r="H192" s="648">
        <v>9874443.9499999993</v>
      </c>
      <c r="I192" s="648">
        <v>1157085.1599999999</v>
      </c>
      <c r="J192" s="648">
        <v>945048.6</v>
      </c>
      <c r="K192" s="649">
        <v>32530316.560000002</v>
      </c>
      <c r="L192" s="615"/>
      <c r="M192" s="648">
        <v>1316889.1791271684</v>
      </c>
      <c r="N192" s="648">
        <v>441599.32320000004</v>
      </c>
      <c r="O192" s="648">
        <v>3139975.7585999998</v>
      </c>
      <c r="P192" s="648">
        <v>6325901.8899999997</v>
      </c>
      <c r="Q192" s="648">
        <v>74560.862737366158</v>
      </c>
      <c r="R192" s="648">
        <v>0</v>
      </c>
      <c r="S192" s="641">
        <v>0</v>
      </c>
      <c r="T192" s="648">
        <v>867543.25923211128</v>
      </c>
      <c r="U192" s="648">
        <v>1011842.3074999999</v>
      </c>
      <c r="V192" s="642">
        <v>13178312.580396645</v>
      </c>
      <c r="W192" s="643"/>
      <c r="X192" s="644">
        <v>45708629.140396647</v>
      </c>
      <c r="Y192" s="625">
        <v>-30319113.039999999</v>
      </c>
      <c r="Z192" s="654">
        <v>15389516.100396648</v>
      </c>
      <c r="AA192" s="670">
        <v>0.33668732556224507</v>
      </c>
      <c r="AB192" s="670"/>
      <c r="AC192" s="639">
        <v>0</v>
      </c>
      <c r="AD192" s="639">
        <v>0</v>
      </c>
      <c r="AE192" s="639">
        <v>377511.47488348524</v>
      </c>
      <c r="AF192" s="639">
        <v>371730.32905926602</v>
      </c>
      <c r="AG192" s="639">
        <v>178075.01839749515</v>
      </c>
      <c r="AH192" s="640">
        <v>927316.82234024641</v>
      </c>
      <c r="AI192" s="615"/>
      <c r="AJ192" s="615">
        <v>-19184.48</v>
      </c>
      <c r="AK192" s="615">
        <v>-34845.279999999999</v>
      </c>
      <c r="AL192" s="615">
        <v>-19184.48</v>
      </c>
      <c r="AM192" s="615">
        <v>-195.76</v>
      </c>
      <c r="AN192" s="615">
        <v>-344146.07999999996</v>
      </c>
      <c r="AO192" s="615">
        <v>-991761.26875000005</v>
      </c>
      <c r="AP192" s="615">
        <v>-7083803.5477295332</v>
      </c>
      <c r="AQ192" s="633">
        <v>-3160404.165490109</v>
      </c>
      <c r="AR192" s="633">
        <v>-583364.80000000005</v>
      </c>
      <c r="AS192" s="633">
        <v>-223557.92</v>
      </c>
      <c r="AT192" s="633">
        <v>-142505.57580919965</v>
      </c>
      <c r="AU192" s="633">
        <v>-76150.64</v>
      </c>
      <c r="AV192" s="633">
        <v>1295711.6964148963</v>
      </c>
      <c r="AW192" s="633">
        <v>109166.0633297211</v>
      </c>
      <c r="AX192" s="626">
        <v>-11274226.238034224</v>
      </c>
      <c r="AY192" s="615"/>
      <c r="AZ192" s="650">
        <v>1628262.9052679725</v>
      </c>
      <c r="BA192" s="651">
        <v>1630122.9024017546</v>
      </c>
      <c r="BB192" s="644"/>
      <c r="BC192" s="655">
        <v>8300992.4923723973</v>
      </c>
      <c r="BD192" s="633">
        <v>931253.92499999993</v>
      </c>
      <c r="BE192" s="644">
        <v>9232246.4173723981</v>
      </c>
      <c r="BF192" s="664"/>
      <c r="BG192" s="615">
        <v>459.61901154474867</v>
      </c>
      <c r="BH192" s="615">
        <v>93.555275847977114</v>
      </c>
      <c r="BI192" s="615">
        <v>496.77150592562322</v>
      </c>
      <c r="BJ192" s="615">
        <v>504.41581272987327</v>
      </c>
      <c r="BK192" s="615">
        <v>59.107333469554554</v>
      </c>
      <c r="BL192" s="615">
        <v>48.275878626890069</v>
      </c>
      <c r="BM192" s="626">
        <v>1661.7448181446671</v>
      </c>
      <c r="BN192" s="615"/>
      <c r="BO192" s="615">
        <v>67.270595582711906</v>
      </c>
      <c r="BP192" s="615">
        <v>22.558200000000003</v>
      </c>
      <c r="BQ192" s="615">
        <v>160.39925207396811</v>
      </c>
      <c r="BR192" s="615">
        <v>323.14578514507559</v>
      </c>
      <c r="BS192" s="615">
        <v>3.8087894737109806</v>
      </c>
      <c r="BT192" s="615">
        <v>0</v>
      </c>
      <c r="BU192" s="615">
        <v>0</v>
      </c>
      <c r="BV192" s="615">
        <v>44.316676503479329</v>
      </c>
      <c r="BW192" s="615">
        <v>51.68789883020024</v>
      </c>
      <c r="BX192" s="626">
        <v>673.1871976091461</v>
      </c>
      <c r="BY192" s="625"/>
      <c r="BZ192" s="626">
        <v>2334.9320157538132</v>
      </c>
      <c r="CA192" s="626">
        <v>-1548.79</v>
      </c>
      <c r="CB192" s="626">
        <v>786.14201575381321</v>
      </c>
      <c r="CC192" s="670">
        <v>0.33668732556224507</v>
      </c>
      <c r="CD192" s="670"/>
      <c r="CE192" s="615">
        <v>0</v>
      </c>
      <c r="CF192" s="615">
        <v>0</v>
      </c>
      <c r="CG192" s="615">
        <v>19.284403089675379</v>
      </c>
      <c r="CH192" s="615">
        <v>18.989085056153762</v>
      </c>
      <c r="CI192" s="615">
        <v>9.0965988147474022</v>
      </c>
      <c r="CJ192" s="626">
        <v>47.370086960576543</v>
      </c>
      <c r="CK192" s="615">
        <v>0</v>
      </c>
      <c r="CL192" s="615">
        <v>-0.98</v>
      </c>
      <c r="CM192" s="615">
        <v>-1.78</v>
      </c>
      <c r="CN192" s="615">
        <v>-0.98</v>
      </c>
      <c r="CO192" s="615">
        <v>-0.01</v>
      </c>
      <c r="CP192" s="615">
        <v>-17.579999999999998</v>
      </c>
      <c r="CQ192" s="615">
        <v>-50.662099956579489</v>
      </c>
      <c r="CR192" s="615">
        <v>-361.86164424445917</v>
      </c>
      <c r="CS192" s="615">
        <v>-161.44279553995244</v>
      </c>
      <c r="CT192" s="615">
        <v>-29.8</v>
      </c>
      <c r="CU192" s="615">
        <v>-11.42</v>
      </c>
      <c r="CV192" s="615">
        <v>-7.2796064471393365</v>
      </c>
      <c r="CW192" s="615">
        <v>-3.89</v>
      </c>
      <c r="CX192" s="615">
        <v>66.188787107422158</v>
      </c>
      <c r="CY192" s="615">
        <v>5.5765255072395332</v>
      </c>
      <c r="CZ192" s="626">
        <v>-575.92083357346871</v>
      </c>
      <c r="DA192" s="615"/>
      <c r="DB192" s="626">
        <v>83.17648678320252</v>
      </c>
      <c r="DC192" s="626">
        <v>83.271500940016068</v>
      </c>
      <c r="DD192" s="615">
        <v>0</v>
      </c>
      <c r="DE192" s="624">
        <v>424.03925686413965</v>
      </c>
      <c r="DF192" s="615">
        <v>47.571205813240702</v>
      </c>
      <c r="DG192" s="626">
        <v>471.61046267738038</v>
      </c>
    </row>
    <row r="193" spans="1:111">
      <c r="A193" s="638">
        <v>599</v>
      </c>
      <c r="B193" s="646">
        <v>15</v>
      </c>
      <c r="C193" s="647">
        <v>11226</v>
      </c>
      <c r="D193" s="616" t="s">
        <v>205</v>
      </c>
      <c r="E193" s="648">
        <v>8845001.7400000002</v>
      </c>
      <c r="F193" s="648">
        <v>1612047.06</v>
      </c>
      <c r="G193" s="648">
        <v>8286509.4000000004</v>
      </c>
      <c r="H193" s="648">
        <v>7547786.75</v>
      </c>
      <c r="I193" s="648">
        <v>597712.64000000001</v>
      </c>
      <c r="J193" s="648">
        <v>511772.22</v>
      </c>
      <c r="K193" s="649">
        <v>27400829.810000002</v>
      </c>
      <c r="L193" s="615"/>
      <c r="M193" s="648">
        <v>223975.05540118742</v>
      </c>
      <c r="N193" s="648">
        <v>253238.35320000004</v>
      </c>
      <c r="O193" s="648">
        <v>2975139.7686000001</v>
      </c>
      <c r="P193" s="648">
        <v>801508</v>
      </c>
      <c r="Q193" s="648">
        <v>670043.83358110813</v>
      </c>
      <c r="R193" s="648">
        <v>0</v>
      </c>
      <c r="S193" s="641">
        <v>0</v>
      </c>
      <c r="T193" s="648">
        <v>220489.96716206212</v>
      </c>
      <c r="U193" s="648">
        <v>161293.61250000002</v>
      </c>
      <c r="V193" s="642">
        <v>5305688.5904443581</v>
      </c>
      <c r="W193" s="643"/>
      <c r="X193" s="644">
        <v>32706518.400444359</v>
      </c>
      <c r="Y193" s="625">
        <v>-17386716.539999999</v>
      </c>
      <c r="Z193" s="654">
        <v>15319801.860444359</v>
      </c>
      <c r="AA193" s="670">
        <v>0.46840209871547261</v>
      </c>
      <c r="AB193" s="670"/>
      <c r="AC193" s="639">
        <v>0</v>
      </c>
      <c r="AD193" s="639">
        <v>0</v>
      </c>
      <c r="AE193" s="639">
        <v>134808.14071893695</v>
      </c>
      <c r="AF193" s="639">
        <v>260348.41841858835</v>
      </c>
      <c r="AG193" s="639">
        <v>19800.459815843111</v>
      </c>
      <c r="AH193" s="640">
        <v>414957.01895336836</v>
      </c>
      <c r="AI193" s="615"/>
      <c r="AJ193" s="615">
        <v>-11001.48</v>
      </c>
      <c r="AK193" s="615">
        <v>-19982.28</v>
      </c>
      <c r="AL193" s="615">
        <v>-11001.48</v>
      </c>
      <c r="AM193" s="615">
        <v>-112.26</v>
      </c>
      <c r="AN193" s="615">
        <v>-197353.08</v>
      </c>
      <c r="AO193" s="615">
        <v>-94667.99295</v>
      </c>
      <c r="AP193" s="615">
        <v>-1977350.292713634</v>
      </c>
      <c r="AQ193" s="633">
        <v>-1489301.2487139031</v>
      </c>
      <c r="AR193" s="633">
        <v>-334534.8</v>
      </c>
      <c r="AS193" s="633">
        <v>-128200.92</v>
      </c>
      <c r="AT193" s="633">
        <v>-347693.86736663466</v>
      </c>
      <c r="AU193" s="633">
        <v>-43669.14</v>
      </c>
      <c r="AV193" s="633">
        <v>168692.22220505498</v>
      </c>
      <c r="AW193" s="633">
        <v>-73385.524005876854</v>
      </c>
      <c r="AX193" s="626">
        <v>-4559562.1435449934</v>
      </c>
      <c r="AY193" s="615"/>
      <c r="AZ193" s="650">
        <v>5100801.1208264641</v>
      </c>
      <c r="BA193" s="651">
        <v>1164031.0664801274</v>
      </c>
      <c r="BB193" s="644"/>
      <c r="BC193" s="655">
        <v>17440028.923159327</v>
      </c>
      <c r="BD193" s="633">
        <v>-429231.91249999998</v>
      </c>
      <c r="BE193" s="644">
        <v>17010797.010659326</v>
      </c>
      <c r="BF193" s="664"/>
      <c r="BG193" s="615">
        <v>787.9032371280955</v>
      </c>
      <c r="BH193" s="615">
        <v>143.59941742383754</v>
      </c>
      <c r="BI193" s="615">
        <v>738.15334045964732</v>
      </c>
      <c r="BJ193" s="615">
        <v>672.34872171744166</v>
      </c>
      <c r="BK193" s="615">
        <v>53.243598788526633</v>
      </c>
      <c r="BL193" s="615">
        <v>45.588118653126671</v>
      </c>
      <c r="BM193" s="626">
        <v>2440.8364341706756</v>
      </c>
      <c r="BN193" s="615"/>
      <c r="BO193" s="615">
        <v>19.951456921538163</v>
      </c>
      <c r="BP193" s="615">
        <v>22.558200000000003</v>
      </c>
      <c r="BQ193" s="615">
        <v>265.02224911811868</v>
      </c>
      <c r="BR193" s="615">
        <v>71.397470158560481</v>
      </c>
      <c r="BS193" s="615">
        <v>59.686783679058273</v>
      </c>
      <c r="BT193" s="615">
        <v>0</v>
      </c>
      <c r="BU193" s="615">
        <v>0</v>
      </c>
      <c r="BV193" s="615">
        <v>19.641009011407636</v>
      </c>
      <c r="BW193" s="615">
        <v>14.367861437733835</v>
      </c>
      <c r="BX193" s="626">
        <v>472.62503032641706</v>
      </c>
      <c r="BY193" s="625"/>
      <c r="BZ193" s="626">
        <v>2913.4614644970925</v>
      </c>
      <c r="CA193" s="626">
        <v>-1548.79</v>
      </c>
      <c r="CB193" s="626">
        <v>1364.6714644970925</v>
      </c>
      <c r="CC193" s="670">
        <v>0.46840209871547261</v>
      </c>
      <c r="CD193" s="670"/>
      <c r="CE193" s="615">
        <v>0</v>
      </c>
      <c r="CF193" s="615">
        <v>0</v>
      </c>
      <c r="CG193" s="615">
        <v>12.008564111788433</v>
      </c>
      <c r="CH193" s="615">
        <v>23.19155695871979</v>
      </c>
      <c r="CI193" s="615">
        <v>1.7638036536471682</v>
      </c>
      <c r="CJ193" s="626">
        <v>36.963924724155383</v>
      </c>
      <c r="CK193" s="615">
        <v>0</v>
      </c>
      <c r="CL193" s="615">
        <v>-0.98</v>
      </c>
      <c r="CM193" s="615">
        <v>-1.7799999999999998</v>
      </c>
      <c r="CN193" s="615">
        <v>-0.98</v>
      </c>
      <c r="CO193" s="615">
        <v>-0.01</v>
      </c>
      <c r="CP193" s="615">
        <v>-17.579999999999998</v>
      </c>
      <c r="CQ193" s="615">
        <v>-8.432922942276857</v>
      </c>
      <c r="CR193" s="615">
        <v>-176.14023630087601</v>
      </c>
      <c r="CS193" s="615">
        <v>-132.66535263797462</v>
      </c>
      <c r="CT193" s="615">
        <v>-29.8</v>
      </c>
      <c r="CU193" s="615">
        <v>-11.42</v>
      </c>
      <c r="CV193" s="615">
        <v>-30.97219556089744</v>
      </c>
      <c r="CW193" s="615">
        <v>-3.89</v>
      </c>
      <c r="CX193" s="615">
        <v>15.026921628813021</v>
      </c>
      <c r="CY193" s="615">
        <v>-6.5371035102331065</v>
      </c>
      <c r="CZ193" s="626">
        <v>-406.16088932344496</v>
      </c>
      <c r="DA193" s="615"/>
      <c r="DB193" s="626">
        <v>454.37387500681132</v>
      </c>
      <c r="DC193" s="626">
        <v>103.69063481918113</v>
      </c>
      <c r="DD193" s="615">
        <v>0</v>
      </c>
      <c r="DE193" s="624">
        <v>1553.5390097237955</v>
      </c>
      <c r="DF193" s="615">
        <v>-38.235516880456082</v>
      </c>
      <c r="DG193" s="626">
        <v>1515.3034928433392</v>
      </c>
    </row>
    <row r="194" spans="1:111">
      <c r="A194" s="638">
        <v>601</v>
      </c>
      <c r="B194" s="646">
        <v>13</v>
      </c>
      <c r="C194" s="647">
        <v>3692</v>
      </c>
      <c r="D194" s="616" t="s">
        <v>206</v>
      </c>
      <c r="E194" s="648">
        <v>1273823.78</v>
      </c>
      <c r="F194" s="648">
        <v>238468.5</v>
      </c>
      <c r="G194" s="648">
        <v>1724313.1</v>
      </c>
      <c r="H194" s="648">
        <v>1911182.7</v>
      </c>
      <c r="I194" s="648">
        <v>223018.72</v>
      </c>
      <c r="J194" s="648">
        <v>152860.31999999998</v>
      </c>
      <c r="K194" s="649">
        <v>5523667.1200000001</v>
      </c>
      <c r="L194" s="615"/>
      <c r="M194" s="648">
        <v>290708.72241180274</v>
      </c>
      <c r="N194" s="648">
        <v>0</v>
      </c>
      <c r="O194" s="648">
        <v>0</v>
      </c>
      <c r="P194" s="648">
        <v>116218.66</v>
      </c>
      <c r="Q194" s="648">
        <v>906870.32586028241</v>
      </c>
      <c r="R194" s="648">
        <v>0</v>
      </c>
      <c r="S194" s="641">
        <v>0</v>
      </c>
      <c r="T194" s="648">
        <v>113178.94892080528</v>
      </c>
      <c r="U194" s="648">
        <v>175819.47</v>
      </c>
      <c r="V194" s="642">
        <v>1602796.1271928903</v>
      </c>
      <c r="W194" s="643"/>
      <c r="X194" s="644">
        <v>7126463.2471928904</v>
      </c>
      <c r="Y194" s="625">
        <v>-5718132.6799999997</v>
      </c>
      <c r="Z194" s="654">
        <v>1408330.5671928907</v>
      </c>
      <c r="AA194" s="670">
        <v>0.19761984568539398</v>
      </c>
      <c r="AB194" s="670"/>
      <c r="AC194" s="639">
        <v>549913.212849</v>
      </c>
      <c r="AD194" s="639">
        <v>0</v>
      </c>
      <c r="AE194" s="639">
        <v>50468.396970771442</v>
      </c>
      <c r="AF194" s="639">
        <v>61998.508062842062</v>
      </c>
      <c r="AG194" s="639">
        <v>0</v>
      </c>
      <c r="AH194" s="640">
        <v>662380.11788261356</v>
      </c>
      <c r="AI194" s="615"/>
      <c r="AJ194" s="615">
        <v>-3618.16</v>
      </c>
      <c r="AK194" s="615">
        <v>-6571.76</v>
      </c>
      <c r="AL194" s="615">
        <v>-3618.16</v>
      </c>
      <c r="AM194" s="615">
        <v>-36.92</v>
      </c>
      <c r="AN194" s="615">
        <v>-64905.359999999993</v>
      </c>
      <c r="AO194" s="615">
        <v>-137131.45775</v>
      </c>
      <c r="AP194" s="615">
        <v>775514.27343585633</v>
      </c>
      <c r="AQ194" s="633">
        <v>254593.14503591676</v>
      </c>
      <c r="AR194" s="633">
        <v>-110021.6</v>
      </c>
      <c r="AS194" s="633">
        <v>-42162.64</v>
      </c>
      <c r="AT194" s="633">
        <v>-91162.320547282681</v>
      </c>
      <c r="AU194" s="633">
        <v>-14361.880000000001</v>
      </c>
      <c r="AV194" s="633">
        <v>125951.79914684387</v>
      </c>
      <c r="AW194" s="633">
        <v>20980.509912250942</v>
      </c>
      <c r="AX194" s="626">
        <v>703449.46923358506</v>
      </c>
      <c r="AY194" s="615"/>
      <c r="AZ194" s="650">
        <v>1493265.5126293751</v>
      </c>
      <c r="BA194" s="651">
        <v>627810.01765654539</v>
      </c>
      <c r="BB194" s="644"/>
      <c r="BC194" s="655">
        <v>4895235.6845950093</v>
      </c>
      <c r="BD194" s="633">
        <v>1024.7150000000111</v>
      </c>
      <c r="BE194" s="644">
        <v>4896260.3995950092</v>
      </c>
      <c r="BF194" s="664"/>
      <c r="BG194" s="615">
        <v>345.0226923076923</v>
      </c>
      <c r="BH194" s="615">
        <v>64.590601300108347</v>
      </c>
      <c r="BI194" s="615">
        <v>467.04038461538465</v>
      </c>
      <c r="BJ194" s="615">
        <v>517.65511917659808</v>
      </c>
      <c r="BK194" s="615">
        <v>60.405937161430117</v>
      </c>
      <c r="BL194" s="615">
        <v>41.403120260021666</v>
      </c>
      <c r="BM194" s="626">
        <v>1496.1178548212351</v>
      </c>
      <c r="BN194" s="615"/>
      <c r="BO194" s="615">
        <v>78.740174001029999</v>
      </c>
      <c r="BP194" s="615">
        <v>0</v>
      </c>
      <c r="BQ194" s="615">
        <v>0</v>
      </c>
      <c r="BR194" s="615">
        <v>31.478510292524376</v>
      </c>
      <c r="BS194" s="615">
        <v>245.6311825190364</v>
      </c>
      <c r="BT194" s="615">
        <v>0</v>
      </c>
      <c r="BU194" s="615">
        <v>0</v>
      </c>
      <c r="BV194" s="615">
        <v>30.655186598267953</v>
      </c>
      <c r="BW194" s="615">
        <v>47.621741603466958</v>
      </c>
      <c r="BX194" s="626">
        <v>434.12679501432564</v>
      </c>
      <c r="BY194" s="625"/>
      <c r="BZ194" s="626">
        <v>1930.2446498355607</v>
      </c>
      <c r="CA194" s="626">
        <v>-1548.79</v>
      </c>
      <c r="CB194" s="626">
        <v>381.45464983556087</v>
      </c>
      <c r="CC194" s="670">
        <v>0.19761984568539398</v>
      </c>
      <c r="CD194" s="670"/>
      <c r="CE194" s="615">
        <v>148.94724074999999</v>
      </c>
      <c r="CF194" s="615">
        <v>0</v>
      </c>
      <c r="CG194" s="615">
        <v>13.669663318193782</v>
      </c>
      <c r="CH194" s="615">
        <v>16.792661988852128</v>
      </c>
      <c r="CI194" s="615">
        <v>0</v>
      </c>
      <c r="CJ194" s="626">
        <v>179.40956605704594</v>
      </c>
      <c r="CK194" s="615">
        <v>0</v>
      </c>
      <c r="CL194" s="615">
        <v>-0.98</v>
      </c>
      <c r="CM194" s="615">
        <v>-1.78</v>
      </c>
      <c r="CN194" s="615">
        <v>-0.98</v>
      </c>
      <c r="CO194" s="615">
        <v>-0.01</v>
      </c>
      <c r="CP194" s="615">
        <v>-17.579999999999998</v>
      </c>
      <c r="CQ194" s="615">
        <v>-37.142865046045507</v>
      </c>
      <c r="CR194" s="615">
        <v>210.05262010722004</v>
      </c>
      <c r="CS194" s="615">
        <v>68.958056618612346</v>
      </c>
      <c r="CT194" s="615">
        <v>-29.8</v>
      </c>
      <c r="CU194" s="615">
        <v>-11.42</v>
      </c>
      <c r="CV194" s="615">
        <v>-24.691852802622613</v>
      </c>
      <c r="CW194" s="615">
        <v>-3.89</v>
      </c>
      <c r="CX194" s="615">
        <v>34.114788501311992</v>
      </c>
      <c r="CY194" s="615">
        <v>5.682694992484004</v>
      </c>
      <c r="CZ194" s="626">
        <v>190.53344237096019</v>
      </c>
      <c r="DA194" s="615"/>
      <c r="DB194" s="626">
        <v>404.45978131889899</v>
      </c>
      <c r="DC194" s="626">
        <v>170.04605028617155</v>
      </c>
      <c r="DD194" s="615">
        <v>0</v>
      </c>
      <c r="DE194" s="624">
        <v>1325.9034898686375</v>
      </c>
      <c r="DF194" s="615">
        <v>0.27755010834236488</v>
      </c>
      <c r="DG194" s="626">
        <v>1326.1810399769797</v>
      </c>
    </row>
    <row r="195" spans="1:111">
      <c r="A195" s="638">
        <v>604</v>
      </c>
      <c r="B195" s="646">
        <v>6</v>
      </c>
      <c r="C195" s="647">
        <v>21042</v>
      </c>
      <c r="D195" s="616" t="s">
        <v>207</v>
      </c>
      <c r="E195" s="648">
        <v>11213237.5</v>
      </c>
      <c r="F195" s="648">
        <v>2088984.06</v>
      </c>
      <c r="G195" s="648">
        <v>14235798.200000001</v>
      </c>
      <c r="H195" s="648">
        <v>12948955.25</v>
      </c>
      <c r="I195" s="648">
        <v>1186437.1199999999</v>
      </c>
      <c r="J195" s="648">
        <v>1071313.2899999998</v>
      </c>
      <c r="K195" s="649">
        <v>42744725.420000002</v>
      </c>
      <c r="L195" s="615"/>
      <c r="M195" s="648">
        <v>1218739.0003299089</v>
      </c>
      <c r="N195" s="648">
        <v>0</v>
      </c>
      <c r="O195" s="648">
        <v>0</v>
      </c>
      <c r="P195" s="648">
        <v>2015792.6199999999</v>
      </c>
      <c r="Q195" s="648">
        <v>68689.131523832926</v>
      </c>
      <c r="R195" s="648">
        <v>0</v>
      </c>
      <c r="S195" s="641">
        <v>0</v>
      </c>
      <c r="T195" s="648">
        <v>292588.32669348439</v>
      </c>
      <c r="U195" s="648">
        <v>894189.15</v>
      </c>
      <c r="V195" s="642">
        <v>4489998.2285472266</v>
      </c>
      <c r="W195" s="643"/>
      <c r="X195" s="644">
        <v>47234723.648547232</v>
      </c>
      <c r="Y195" s="625">
        <v>-32589639.18</v>
      </c>
      <c r="Z195" s="654">
        <v>14645084.468547232</v>
      </c>
      <c r="AA195" s="670">
        <v>0.31004911931982188</v>
      </c>
      <c r="AB195" s="670"/>
      <c r="AC195" s="639">
        <v>0</v>
      </c>
      <c r="AD195" s="639">
        <v>0</v>
      </c>
      <c r="AE195" s="639">
        <v>294992.06519770424</v>
      </c>
      <c r="AF195" s="639">
        <v>486833.67091029964</v>
      </c>
      <c r="AG195" s="639">
        <v>313879.20469295786</v>
      </c>
      <c r="AH195" s="640">
        <v>1095704.9408009618</v>
      </c>
      <c r="AI195" s="615"/>
      <c r="AJ195" s="615">
        <v>-20621.16</v>
      </c>
      <c r="AK195" s="615">
        <v>-37454.76</v>
      </c>
      <c r="AL195" s="615">
        <v>-20621.16</v>
      </c>
      <c r="AM195" s="615">
        <v>-210.42000000000002</v>
      </c>
      <c r="AN195" s="615">
        <v>-369918.36</v>
      </c>
      <c r="AO195" s="615">
        <v>-764035.14575000003</v>
      </c>
      <c r="AP195" s="615">
        <v>3959736.1584065026</v>
      </c>
      <c r="AQ195" s="633">
        <v>1119406.2255436887</v>
      </c>
      <c r="AR195" s="633">
        <v>-627051.6</v>
      </c>
      <c r="AS195" s="633">
        <v>-240299.63999999998</v>
      </c>
      <c r="AT195" s="633">
        <v>-390248.74990069139</v>
      </c>
      <c r="AU195" s="633">
        <v>-81853.38</v>
      </c>
      <c r="AV195" s="633">
        <v>718329.82025030383</v>
      </c>
      <c r="AW195" s="633">
        <v>-114558.28962229809</v>
      </c>
      <c r="AX195" s="626">
        <v>3130599.5389275057</v>
      </c>
      <c r="AY195" s="615"/>
      <c r="AZ195" s="650">
        <v>-603342.21779457247</v>
      </c>
      <c r="BA195" s="651">
        <v>484856.37410289713</v>
      </c>
      <c r="BB195" s="644"/>
      <c r="BC195" s="655">
        <v>18752903.104584023</v>
      </c>
      <c r="BD195" s="633">
        <v>-687831.11</v>
      </c>
      <c r="BE195" s="644">
        <v>18065071.994584024</v>
      </c>
      <c r="BF195" s="664"/>
      <c r="BG195" s="615">
        <v>532.89789468681681</v>
      </c>
      <c r="BH195" s="615">
        <v>99.276877673224988</v>
      </c>
      <c r="BI195" s="615">
        <v>676.54206824446351</v>
      </c>
      <c r="BJ195" s="615">
        <v>615.3861443779108</v>
      </c>
      <c r="BK195" s="615">
        <v>56.384237239806097</v>
      </c>
      <c r="BL195" s="615">
        <v>50.913092386655251</v>
      </c>
      <c r="BM195" s="626">
        <v>2031.4003146088776</v>
      </c>
      <c r="BN195" s="615"/>
      <c r="BO195" s="615">
        <v>57.91935178832378</v>
      </c>
      <c r="BP195" s="615">
        <v>0</v>
      </c>
      <c r="BQ195" s="615">
        <v>0</v>
      </c>
      <c r="BR195" s="615">
        <v>95.798527706491768</v>
      </c>
      <c r="BS195" s="615">
        <v>3.2643822604235777</v>
      </c>
      <c r="BT195" s="615">
        <v>0</v>
      </c>
      <c r="BU195" s="615">
        <v>0</v>
      </c>
      <c r="BV195" s="615">
        <v>13.904967526541412</v>
      </c>
      <c r="BW195" s="615">
        <v>42.495444824636444</v>
      </c>
      <c r="BX195" s="626">
        <v>213.382674106417</v>
      </c>
      <c r="BY195" s="625"/>
      <c r="BZ195" s="626">
        <v>2244.7829887152948</v>
      </c>
      <c r="CA195" s="626">
        <v>-1548.79</v>
      </c>
      <c r="CB195" s="626">
        <v>695.99298871529481</v>
      </c>
      <c r="CC195" s="670">
        <v>0.31004911931982188</v>
      </c>
      <c r="CD195" s="670"/>
      <c r="CE195" s="615">
        <v>0</v>
      </c>
      <c r="CF195" s="615">
        <v>0</v>
      </c>
      <c r="CG195" s="615">
        <v>14.019202794302075</v>
      </c>
      <c r="CH195" s="615">
        <v>23.136283191250815</v>
      </c>
      <c r="CI195" s="615">
        <v>14.916795204493768</v>
      </c>
      <c r="CJ195" s="626">
        <v>52.07228119004666</v>
      </c>
      <c r="CK195" s="615">
        <v>0</v>
      </c>
      <c r="CL195" s="615">
        <v>-0.98</v>
      </c>
      <c r="CM195" s="615">
        <v>-1.78</v>
      </c>
      <c r="CN195" s="615">
        <v>-0.98</v>
      </c>
      <c r="CO195" s="615">
        <v>-0.01</v>
      </c>
      <c r="CP195" s="615">
        <v>-17.579999999999998</v>
      </c>
      <c r="CQ195" s="615">
        <v>-36.310005976142953</v>
      </c>
      <c r="CR195" s="615">
        <v>188.18249968665063</v>
      </c>
      <c r="CS195" s="615">
        <v>53.198661037148973</v>
      </c>
      <c r="CT195" s="615">
        <v>-29.799999999999997</v>
      </c>
      <c r="CU195" s="615">
        <v>-11.42</v>
      </c>
      <c r="CV195" s="615">
        <v>-18.546181441911006</v>
      </c>
      <c r="CW195" s="615">
        <v>-3.89</v>
      </c>
      <c r="CX195" s="615">
        <v>34.137906104472194</v>
      </c>
      <c r="CY195" s="615">
        <v>-5.4442681124559495</v>
      </c>
      <c r="CZ195" s="626">
        <v>148.7786112977619</v>
      </c>
      <c r="DA195" s="615"/>
      <c r="DB195" s="626">
        <v>-28.673235329083379</v>
      </c>
      <c r="DC195" s="626">
        <v>23.042314138527569</v>
      </c>
      <c r="DD195" s="615">
        <v>0</v>
      </c>
      <c r="DE195" s="624">
        <v>891.21296001254746</v>
      </c>
      <c r="DF195" s="615">
        <v>-32.688485410132117</v>
      </c>
      <c r="DG195" s="626">
        <v>858.52447460241535</v>
      </c>
    </row>
    <row r="196" spans="1:111">
      <c r="A196" s="638">
        <v>607</v>
      </c>
      <c r="B196" s="646">
        <v>12</v>
      </c>
      <c r="C196" s="647">
        <v>3999</v>
      </c>
      <c r="D196" s="616" t="s">
        <v>208</v>
      </c>
      <c r="E196" s="648">
        <v>1417353.22</v>
      </c>
      <c r="F196" s="648">
        <v>333855.89999999997</v>
      </c>
      <c r="G196" s="648">
        <v>1879583</v>
      </c>
      <c r="H196" s="648">
        <v>1828087.8</v>
      </c>
      <c r="I196" s="648">
        <v>241837.68</v>
      </c>
      <c r="J196" s="648">
        <v>160778.75999999998</v>
      </c>
      <c r="K196" s="649">
        <v>5861496.3599999994</v>
      </c>
      <c r="L196" s="615"/>
      <c r="M196" s="648">
        <v>365454.64340522082</v>
      </c>
      <c r="N196" s="648">
        <v>0</v>
      </c>
      <c r="O196" s="648">
        <v>0</v>
      </c>
      <c r="P196" s="648">
        <v>116218.66</v>
      </c>
      <c r="Q196" s="648">
        <v>678809.24842429929</v>
      </c>
      <c r="R196" s="648">
        <v>0</v>
      </c>
      <c r="S196" s="641">
        <v>0</v>
      </c>
      <c r="T196" s="648">
        <v>94807.241061470777</v>
      </c>
      <c r="U196" s="648">
        <v>220214.51500000004</v>
      </c>
      <c r="V196" s="642">
        <v>1475504.307890991</v>
      </c>
      <c r="W196" s="643"/>
      <c r="X196" s="644">
        <v>7337000.6678909902</v>
      </c>
      <c r="Y196" s="625">
        <v>-6193611.21</v>
      </c>
      <c r="Z196" s="654">
        <v>1143389.4578909902</v>
      </c>
      <c r="AA196" s="670">
        <v>0.15583881065935024</v>
      </c>
      <c r="AB196" s="670"/>
      <c r="AC196" s="639">
        <v>165522.161112</v>
      </c>
      <c r="AD196" s="639">
        <v>0</v>
      </c>
      <c r="AE196" s="639">
        <v>40059.279068881086</v>
      </c>
      <c r="AF196" s="639">
        <v>70662.108452058077</v>
      </c>
      <c r="AG196" s="639">
        <v>0</v>
      </c>
      <c r="AH196" s="640">
        <v>276243.54863293917</v>
      </c>
      <c r="AI196" s="615"/>
      <c r="AJ196" s="615">
        <v>-3919.02</v>
      </c>
      <c r="AK196" s="615">
        <v>-7118.22</v>
      </c>
      <c r="AL196" s="615">
        <v>-3919.02</v>
      </c>
      <c r="AM196" s="615">
        <v>-39.99</v>
      </c>
      <c r="AN196" s="615">
        <v>-70302.42</v>
      </c>
      <c r="AO196" s="615">
        <v>-131793.20000000001</v>
      </c>
      <c r="AP196" s="615">
        <v>-553300.11810468417</v>
      </c>
      <c r="AQ196" s="633">
        <v>-25010.98642481324</v>
      </c>
      <c r="AR196" s="633">
        <v>-119170.2</v>
      </c>
      <c r="AS196" s="633">
        <v>-45668.58</v>
      </c>
      <c r="AT196" s="633">
        <v>-68426.198710448967</v>
      </c>
      <c r="AU196" s="633">
        <v>-15556.11</v>
      </c>
      <c r="AV196" s="633">
        <v>127735.09787476307</v>
      </c>
      <c r="AW196" s="633">
        <v>39988.77350345219</v>
      </c>
      <c r="AX196" s="626">
        <v>-876500.191861731</v>
      </c>
      <c r="AY196" s="615"/>
      <c r="AZ196" s="650">
        <v>2659985.6987212952</v>
      </c>
      <c r="BA196" s="651">
        <v>689376.26028880372</v>
      </c>
      <c r="BB196" s="644"/>
      <c r="BC196" s="655">
        <v>3892494.7736722976</v>
      </c>
      <c r="BD196" s="633">
        <v>-131905.55499999999</v>
      </c>
      <c r="BE196" s="644">
        <v>3760589.2186722974</v>
      </c>
      <c r="BF196" s="664"/>
      <c r="BG196" s="615">
        <v>354.42691172793195</v>
      </c>
      <c r="BH196" s="615">
        <v>83.484846211552878</v>
      </c>
      <c r="BI196" s="615">
        <v>470.01325331332833</v>
      </c>
      <c r="BJ196" s="615">
        <v>457.13623405851462</v>
      </c>
      <c r="BK196" s="615">
        <v>60.474538634658664</v>
      </c>
      <c r="BL196" s="615">
        <v>40.204741185296321</v>
      </c>
      <c r="BM196" s="626">
        <v>1465.7405251312828</v>
      </c>
      <c r="BN196" s="615"/>
      <c r="BO196" s="615">
        <v>91.38650747817475</v>
      </c>
      <c r="BP196" s="615">
        <v>0</v>
      </c>
      <c r="BQ196" s="615">
        <v>0</v>
      </c>
      <c r="BR196" s="615">
        <v>29.061930482620657</v>
      </c>
      <c r="BS196" s="615">
        <v>169.74474829314812</v>
      </c>
      <c r="BT196" s="615">
        <v>0</v>
      </c>
      <c r="BU196" s="615">
        <v>0</v>
      </c>
      <c r="BV196" s="615">
        <v>23.707737199667612</v>
      </c>
      <c r="BW196" s="615">
        <v>55.067395598899736</v>
      </c>
      <c r="BX196" s="626">
        <v>368.96831905251088</v>
      </c>
      <c r="BY196" s="625"/>
      <c r="BZ196" s="626">
        <v>1834.7088441837934</v>
      </c>
      <c r="CA196" s="626">
        <v>-1548.79</v>
      </c>
      <c r="CB196" s="626">
        <v>285.91884418379351</v>
      </c>
      <c r="CC196" s="670">
        <v>0.15583881065935024</v>
      </c>
      <c r="CD196" s="670"/>
      <c r="CE196" s="615">
        <v>41.390888000000004</v>
      </c>
      <c r="CF196" s="615">
        <v>0</v>
      </c>
      <c r="CG196" s="615">
        <v>10.017324098244833</v>
      </c>
      <c r="CH196" s="615">
        <v>17.66994459916431</v>
      </c>
      <c r="CI196" s="615">
        <v>0</v>
      </c>
      <c r="CJ196" s="626">
        <v>69.078156697409142</v>
      </c>
      <c r="CK196" s="615">
        <v>0</v>
      </c>
      <c r="CL196" s="615">
        <v>-0.98</v>
      </c>
      <c r="CM196" s="615">
        <v>-1.78</v>
      </c>
      <c r="CN196" s="615">
        <v>-0.98</v>
      </c>
      <c r="CO196" s="615">
        <v>-0.01</v>
      </c>
      <c r="CP196" s="615">
        <v>-17.579999999999998</v>
      </c>
      <c r="CQ196" s="615">
        <v>-32.956539134783696</v>
      </c>
      <c r="CR196" s="615">
        <v>-138.35961943102879</v>
      </c>
      <c r="CS196" s="615">
        <v>-6.2543101837492472</v>
      </c>
      <c r="CT196" s="615">
        <v>-29.8</v>
      </c>
      <c r="CU196" s="615">
        <v>-11.42</v>
      </c>
      <c r="CV196" s="615">
        <v>-17.110827384458357</v>
      </c>
      <c r="CW196" s="615">
        <v>-3.89</v>
      </c>
      <c r="CX196" s="615">
        <v>31.941759908667937</v>
      </c>
      <c r="CY196" s="615">
        <v>9.9996932991878449</v>
      </c>
      <c r="CZ196" s="626">
        <v>-219.1798429261643</v>
      </c>
      <c r="DA196" s="615"/>
      <c r="DB196" s="626">
        <v>665.1627153591636</v>
      </c>
      <c r="DC196" s="626">
        <v>172.3871618626666</v>
      </c>
      <c r="DD196" s="615">
        <v>0</v>
      </c>
      <c r="DE196" s="624">
        <v>973.36703517686863</v>
      </c>
      <c r="DF196" s="615">
        <v>-32.98463490872718</v>
      </c>
      <c r="DG196" s="626">
        <v>940.3824002681414</v>
      </c>
    </row>
    <row r="197" spans="1:111">
      <c r="A197" s="638">
        <v>608</v>
      </c>
      <c r="B197" s="646">
        <v>4</v>
      </c>
      <c r="C197" s="647">
        <v>1931</v>
      </c>
      <c r="D197" s="616" t="s">
        <v>209</v>
      </c>
      <c r="E197" s="648">
        <v>798382.51</v>
      </c>
      <c r="F197" s="648">
        <v>171697.32</v>
      </c>
      <c r="G197" s="648">
        <v>923447.3</v>
      </c>
      <c r="H197" s="648">
        <v>761703.25</v>
      </c>
      <c r="I197" s="648">
        <v>116284.31999999999</v>
      </c>
      <c r="J197" s="648">
        <v>80991.87</v>
      </c>
      <c r="K197" s="649">
        <v>2852506.57</v>
      </c>
      <c r="L197" s="615"/>
      <c r="M197" s="648">
        <v>136485.00983390058</v>
      </c>
      <c r="N197" s="648">
        <v>0</v>
      </c>
      <c r="O197" s="648">
        <v>0</v>
      </c>
      <c r="P197" s="648">
        <v>68128.179999999993</v>
      </c>
      <c r="Q197" s="648">
        <v>254121.10289374791</v>
      </c>
      <c r="R197" s="648">
        <v>0</v>
      </c>
      <c r="S197" s="641">
        <v>0</v>
      </c>
      <c r="T197" s="648">
        <v>70731.679625823235</v>
      </c>
      <c r="U197" s="648">
        <v>82124.544999999998</v>
      </c>
      <c r="V197" s="642">
        <v>611590.51735347183</v>
      </c>
      <c r="W197" s="643"/>
      <c r="X197" s="644">
        <v>3464097.0873534717</v>
      </c>
      <c r="Y197" s="625">
        <v>-2990713.4899999998</v>
      </c>
      <c r="Z197" s="654">
        <v>473383.59735347191</v>
      </c>
      <c r="AA197" s="670">
        <v>0.13665425229612466</v>
      </c>
      <c r="AB197" s="670"/>
      <c r="AC197" s="639">
        <v>13996.502058</v>
      </c>
      <c r="AD197" s="639">
        <v>0</v>
      </c>
      <c r="AE197" s="639">
        <v>19417.775258283473</v>
      </c>
      <c r="AF197" s="639">
        <v>35382.94261868437</v>
      </c>
      <c r="AG197" s="639">
        <v>0</v>
      </c>
      <c r="AH197" s="640">
        <v>68797.219934967841</v>
      </c>
      <c r="AI197" s="615"/>
      <c r="AJ197" s="615">
        <v>-1892.3799999999999</v>
      </c>
      <c r="AK197" s="615">
        <v>-3437.18</v>
      </c>
      <c r="AL197" s="615">
        <v>-1892.3799999999999</v>
      </c>
      <c r="AM197" s="615">
        <v>-19.309999999999999</v>
      </c>
      <c r="AN197" s="615">
        <v>-33946.979999999996</v>
      </c>
      <c r="AO197" s="615">
        <v>-59450.44</v>
      </c>
      <c r="AP197" s="615">
        <v>-196109.86067561628</v>
      </c>
      <c r="AQ197" s="633">
        <v>-87684.781316255656</v>
      </c>
      <c r="AR197" s="633">
        <v>-57543.8</v>
      </c>
      <c r="AS197" s="633">
        <v>-22052.02</v>
      </c>
      <c r="AT197" s="633">
        <v>-23971.035822179376</v>
      </c>
      <c r="AU197" s="633">
        <v>-7511.59</v>
      </c>
      <c r="AV197" s="633">
        <v>99936.001041662501</v>
      </c>
      <c r="AW197" s="633">
        <v>-76.68923518146039</v>
      </c>
      <c r="AX197" s="626">
        <v>-395652.44600757025</v>
      </c>
      <c r="AY197" s="615"/>
      <c r="AZ197" s="650">
        <v>975586.69683669822</v>
      </c>
      <c r="BA197" s="651">
        <v>220508.36130984221</v>
      </c>
      <c r="BB197" s="644"/>
      <c r="BC197" s="655">
        <v>1342623.42942741</v>
      </c>
      <c r="BD197" s="633">
        <v>-22967.75</v>
      </c>
      <c r="BE197" s="644">
        <v>1319655.67942741</v>
      </c>
      <c r="BF197" s="664"/>
      <c r="BG197" s="615">
        <v>413.45546866908336</v>
      </c>
      <c r="BH197" s="615">
        <v>88.916271361988606</v>
      </c>
      <c r="BI197" s="615">
        <v>478.22232004142933</v>
      </c>
      <c r="BJ197" s="615">
        <v>394.46051268772658</v>
      </c>
      <c r="BK197" s="615">
        <v>60.219741066804758</v>
      </c>
      <c r="BL197" s="615">
        <v>41.9429673744174</v>
      </c>
      <c r="BM197" s="626">
        <v>1477.2172812014499</v>
      </c>
      <c r="BN197" s="615"/>
      <c r="BO197" s="615">
        <v>70.680999396116306</v>
      </c>
      <c r="BP197" s="615">
        <v>0</v>
      </c>
      <c r="BQ197" s="615">
        <v>0</v>
      </c>
      <c r="BR197" s="615">
        <v>35.281294665976176</v>
      </c>
      <c r="BS197" s="615">
        <v>131.60077829816049</v>
      </c>
      <c r="BT197" s="615">
        <v>0</v>
      </c>
      <c r="BU197" s="615">
        <v>0</v>
      </c>
      <c r="BV197" s="615">
        <v>36.629559619794527</v>
      </c>
      <c r="BW197" s="615">
        <v>42.529541688244429</v>
      </c>
      <c r="BX197" s="626">
        <v>316.72217366829199</v>
      </c>
      <c r="BY197" s="625"/>
      <c r="BZ197" s="626">
        <v>1793.9394548697419</v>
      </c>
      <c r="CA197" s="626">
        <v>-1548.79</v>
      </c>
      <c r="CB197" s="626">
        <v>245.14945486974204</v>
      </c>
      <c r="CC197" s="670">
        <v>0.13665425229612466</v>
      </c>
      <c r="CD197" s="670"/>
      <c r="CE197" s="615">
        <v>7.2483180000000003</v>
      </c>
      <c r="CF197" s="615">
        <v>0</v>
      </c>
      <c r="CG197" s="615">
        <v>10.05581318398937</v>
      </c>
      <c r="CH197" s="615">
        <v>18.32363677818973</v>
      </c>
      <c r="CI197" s="615">
        <v>0</v>
      </c>
      <c r="CJ197" s="626">
        <v>35.627767962179099</v>
      </c>
      <c r="CK197" s="615">
        <v>0</v>
      </c>
      <c r="CL197" s="615">
        <v>-0.98</v>
      </c>
      <c r="CM197" s="615">
        <v>-1.7799999999999998</v>
      </c>
      <c r="CN197" s="615">
        <v>-0.98</v>
      </c>
      <c r="CO197" s="615">
        <v>-9.9999999999999985E-3</v>
      </c>
      <c r="CP197" s="615">
        <v>-17.579999999999998</v>
      </c>
      <c r="CQ197" s="615">
        <v>-30.787384774728121</v>
      </c>
      <c r="CR197" s="615">
        <v>-101.55870568390279</v>
      </c>
      <c r="CS197" s="615">
        <v>-45.409001199510953</v>
      </c>
      <c r="CT197" s="615">
        <v>-29.8</v>
      </c>
      <c r="CU197" s="615">
        <v>-11.42</v>
      </c>
      <c r="CV197" s="615">
        <v>-12.413793797089268</v>
      </c>
      <c r="CW197" s="615">
        <v>-3.89</v>
      </c>
      <c r="CX197" s="615">
        <v>51.753496137577677</v>
      </c>
      <c r="CY197" s="615">
        <v>-3.9714777411424332E-2</v>
      </c>
      <c r="CZ197" s="626">
        <v>-204.89510409506485</v>
      </c>
      <c r="DA197" s="615"/>
      <c r="DB197" s="626">
        <v>505.22356128259878</v>
      </c>
      <c r="DC197" s="626">
        <v>114.19386914026008</v>
      </c>
      <c r="DD197" s="615">
        <v>0</v>
      </c>
      <c r="DE197" s="624">
        <v>695.29954915971518</v>
      </c>
      <c r="DF197" s="615">
        <v>-11.894225789746246</v>
      </c>
      <c r="DG197" s="626">
        <v>683.40532336996898</v>
      </c>
    </row>
    <row r="198" spans="1:111">
      <c r="A198" s="638">
        <v>609</v>
      </c>
      <c r="B198" s="646">
        <v>4</v>
      </c>
      <c r="C198" s="647">
        <v>83305</v>
      </c>
      <c r="D198" s="616" t="s">
        <v>210</v>
      </c>
      <c r="E198" s="648">
        <v>33200153.59</v>
      </c>
      <c r="F198" s="648">
        <v>6400494.54</v>
      </c>
      <c r="G198" s="648">
        <v>39226080</v>
      </c>
      <c r="H198" s="648">
        <v>36811040.699999996</v>
      </c>
      <c r="I198" s="648">
        <v>5018974.5</v>
      </c>
      <c r="J198" s="648">
        <v>4058716.9199999995</v>
      </c>
      <c r="K198" s="649">
        <v>124715460.24999999</v>
      </c>
      <c r="L198" s="615"/>
      <c r="M198" s="648">
        <v>7386505.7756160721</v>
      </c>
      <c r="N198" s="648">
        <v>0</v>
      </c>
      <c r="O198" s="648">
        <v>0</v>
      </c>
      <c r="P198" s="648">
        <v>9744333.5099999998</v>
      </c>
      <c r="Q198" s="648">
        <v>975660.69412917644</v>
      </c>
      <c r="R198" s="648">
        <v>0</v>
      </c>
      <c r="S198" s="641">
        <v>278395.26</v>
      </c>
      <c r="T198" s="648">
        <v>2314664.4144745339</v>
      </c>
      <c r="U198" s="648">
        <v>4981677.415</v>
      </c>
      <c r="V198" s="642">
        <v>25681237.069219783</v>
      </c>
      <c r="W198" s="643"/>
      <c r="X198" s="644">
        <v>150396697.31921977</v>
      </c>
      <c r="Y198" s="625">
        <v>-129021950.95</v>
      </c>
      <c r="Z198" s="654">
        <v>21374746.369219765</v>
      </c>
      <c r="AA198" s="670">
        <v>0.14212244517478645</v>
      </c>
      <c r="AB198" s="670"/>
      <c r="AC198" s="639">
        <v>0</v>
      </c>
      <c r="AD198" s="639">
        <v>0</v>
      </c>
      <c r="AE198" s="639">
        <v>1207030.6165961297</v>
      </c>
      <c r="AF198" s="639">
        <v>1680270.3600987243</v>
      </c>
      <c r="AG198" s="639">
        <v>0</v>
      </c>
      <c r="AH198" s="640">
        <v>2887300.976694854</v>
      </c>
      <c r="AI198" s="615"/>
      <c r="AJ198" s="615">
        <v>-81638.899999999994</v>
      </c>
      <c r="AK198" s="615">
        <v>-148282.9</v>
      </c>
      <c r="AL198" s="615">
        <v>-81638.899999999994</v>
      </c>
      <c r="AM198" s="615">
        <v>-833.05000000000007</v>
      </c>
      <c r="AN198" s="615">
        <v>-1464501.9</v>
      </c>
      <c r="AO198" s="615">
        <v>-4770160.2378000002</v>
      </c>
      <c r="AP198" s="615">
        <v>-15791580.061469169</v>
      </c>
      <c r="AQ198" s="633">
        <v>-2117041.6971583082</v>
      </c>
      <c r="AR198" s="633">
        <v>-2482489</v>
      </c>
      <c r="AS198" s="633">
        <v>-951343.1</v>
      </c>
      <c r="AT198" s="633">
        <v>-456321.20945855713</v>
      </c>
      <c r="AU198" s="633">
        <v>-324056.45</v>
      </c>
      <c r="AV198" s="633">
        <v>4695710.6358370222</v>
      </c>
      <c r="AW198" s="633">
        <v>34497.750989888329</v>
      </c>
      <c r="AX198" s="626">
        <v>-23939679.019059122</v>
      </c>
      <c r="AY198" s="615"/>
      <c r="AZ198" s="650">
        <v>21038615.355013877</v>
      </c>
      <c r="BA198" s="651">
        <v>7610644.6145432806</v>
      </c>
      <c r="BB198" s="644"/>
      <c r="BC198" s="655">
        <v>28971628.296412654</v>
      </c>
      <c r="BD198" s="633">
        <v>-3671606.8474999997</v>
      </c>
      <c r="BE198" s="644">
        <v>25300021.448912654</v>
      </c>
      <c r="BF198" s="664"/>
      <c r="BG198" s="615">
        <v>398.53734577756438</v>
      </c>
      <c r="BH198" s="615">
        <v>76.832057379509038</v>
      </c>
      <c r="BI198" s="615">
        <v>470.87305683932539</v>
      </c>
      <c r="BJ198" s="615">
        <v>441.88272852769938</v>
      </c>
      <c r="BK198" s="615">
        <v>60.248178380649421</v>
      </c>
      <c r="BL198" s="615">
        <v>48.721168237200644</v>
      </c>
      <c r="BM198" s="626">
        <v>1497.094535141948</v>
      </c>
      <c r="BN198" s="615"/>
      <c r="BO198" s="615">
        <v>88.668216501003201</v>
      </c>
      <c r="BP198" s="615">
        <v>0</v>
      </c>
      <c r="BQ198" s="615">
        <v>0</v>
      </c>
      <c r="BR198" s="615">
        <v>116.9717725226577</v>
      </c>
      <c r="BS198" s="615">
        <v>11.711910379079004</v>
      </c>
      <c r="BT198" s="615">
        <v>0</v>
      </c>
      <c r="BU198" s="615">
        <v>3.3418793589820539</v>
      </c>
      <c r="BV198" s="615">
        <v>27.785420016500016</v>
      </c>
      <c r="BW198" s="615">
        <v>59.80046113678651</v>
      </c>
      <c r="BX198" s="626">
        <v>308.27965991500849</v>
      </c>
      <c r="BY198" s="625"/>
      <c r="BZ198" s="626">
        <v>1805.3741950569565</v>
      </c>
      <c r="CA198" s="626">
        <v>-1548.79</v>
      </c>
      <c r="CB198" s="626">
        <v>256.58419505695656</v>
      </c>
      <c r="CC198" s="670">
        <v>0.14212244517478648</v>
      </c>
      <c r="CD198" s="670"/>
      <c r="CE198" s="615">
        <v>0</v>
      </c>
      <c r="CF198" s="615">
        <v>0</v>
      </c>
      <c r="CG198" s="615">
        <v>14.489293759031627</v>
      </c>
      <c r="CH198" s="615">
        <v>20.170102155917704</v>
      </c>
      <c r="CI198" s="615">
        <v>0</v>
      </c>
      <c r="CJ198" s="626">
        <v>34.659395914949329</v>
      </c>
      <c r="CK198" s="615">
        <v>0</v>
      </c>
      <c r="CL198" s="615">
        <v>-0.98</v>
      </c>
      <c r="CM198" s="615">
        <v>-1.78</v>
      </c>
      <c r="CN198" s="615">
        <v>-0.98</v>
      </c>
      <c r="CO198" s="615">
        <v>-0.01</v>
      </c>
      <c r="CP198" s="615">
        <v>-17.579999999999998</v>
      </c>
      <c r="CQ198" s="615">
        <v>-57.26139172678711</v>
      </c>
      <c r="CR198" s="615">
        <v>-189.56341229781128</v>
      </c>
      <c r="CS198" s="615">
        <v>-25.413140833783185</v>
      </c>
      <c r="CT198" s="615">
        <v>-29.8</v>
      </c>
      <c r="CU198" s="615">
        <v>-11.42</v>
      </c>
      <c r="CV198" s="615">
        <v>-5.4777169372613548</v>
      </c>
      <c r="CW198" s="615">
        <v>-3.89</v>
      </c>
      <c r="CX198" s="615">
        <v>56.367692645543748</v>
      </c>
      <c r="CY198" s="615">
        <v>0.41411381057425517</v>
      </c>
      <c r="CZ198" s="626">
        <v>-287.37385533952488</v>
      </c>
      <c r="DA198" s="615"/>
      <c r="DB198" s="626">
        <v>252.54925100550841</v>
      </c>
      <c r="DC198" s="626">
        <v>91.358797365623673</v>
      </c>
      <c r="DD198" s="615">
        <v>0</v>
      </c>
      <c r="DE198" s="624">
        <v>347.77778400351303</v>
      </c>
      <c r="DF198" s="615">
        <v>-44.074267420923107</v>
      </c>
      <c r="DG198" s="626">
        <v>303.70351658258994</v>
      </c>
    </row>
    <row r="199" spans="1:111">
      <c r="A199" s="616">
        <v>611</v>
      </c>
      <c r="B199" s="646">
        <v>1</v>
      </c>
      <c r="C199" s="647">
        <v>4961</v>
      </c>
      <c r="D199" s="616" t="s">
        <v>211</v>
      </c>
      <c r="E199" s="648">
        <v>2556618.15</v>
      </c>
      <c r="F199" s="648">
        <v>372010.86</v>
      </c>
      <c r="G199" s="648">
        <v>3113570.1</v>
      </c>
      <c r="H199" s="648">
        <v>3074511.3</v>
      </c>
      <c r="I199" s="648">
        <v>283267.48</v>
      </c>
      <c r="J199" s="648">
        <v>250894.05</v>
      </c>
      <c r="K199" s="649">
        <v>9650871.9400000013</v>
      </c>
      <c r="L199" s="615"/>
      <c r="M199" s="648">
        <v>253542.7133570044</v>
      </c>
      <c r="N199" s="648">
        <v>0</v>
      </c>
      <c r="O199" s="648">
        <v>0</v>
      </c>
      <c r="P199" s="648">
        <v>386727.61</v>
      </c>
      <c r="Q199" s="648">
        <v>123626.93851022447</v>
      </c>
      <c r="R199" s="648">
        <v>0</v>
      </c>
      <c r="S199" s="641">
        <v>0</v>
      </c>
      <c r="T199" s="648">
        <v>121348.496022897</v>
      </c>
      <c r="U199" s="648">
        <v>180912.95250000001</v>
      </c>
      <c r="V199" s="642">
        <v>1066158.7103901259</v>
      </c>
      <c r="W199" s="643"/>
      <c r="X199" s="644">
        <v>10717030.650390128</v>
      </c>
      <c r="Y199" s="625">
        <v>-7683547.1899999995</v>
      </c>
      <c r="Z199" s="654">
        <v>3033483.4603901282</v>
      </c>
      <c r="AA199" s="670">
        <v>0.28305260657994868</v>
      </c>
      <c r="AB199" s="670"/>
      <c r="AC199" s="639">
        <v>0</v>
      </c>
      <c r="AD199" s="639">
        <v>0</v>
      </c>
      <c r="AE199" s="639">
        <v>30540.091774222077</v>
      </c>
      <c r="AF199" s="639">
        <v>94127.271656221521</v>
      </c>
      <c r="AG199" s="639">
        <v>0</v>
      </c>
      <c r="AH199" s="640">
        <v>124667.3634304436</v>
      </c>
      <c r="AI199" s="615"/>
      <c r="AJ199" s="615">
        <v>-4861.78</v>
      </c>
      <c r="AK199" s="615">
        <v>-8830.58</v>
      </c>
      <c r="AL199" s="615">
        <v>-4861.78</v>
      </c>
      <c r="AM199" s="615">
        <v>-49.61</v>
      </c>
      <c r="AN199" s="615">
        <v>-87214.37999999999</v>
      </c>
      <c r="AO199" s="615">
        <v>-117371.91499999999</v>
      </c>
      <c r="AP199" s="615">
        <v>516078.08943939657</v>
      </c>
      <c r="AQ199" s="615">
        <v>-21180.049941844718</v>
      </c>
      <c r="AR199" s="615">
        <v>-147837.80000000002</v>
      </c>
      <c r="AS199" s="615">
        <v>-56654.62</v>
      </c>
      <c r="AT199" s="633">
        <v>-85041.337573897006</v>
      </c>
      <c r="AU199" s="633">
        <v>-19298.29</v>
      </c>
      <c r="AV199" s="615">
        <v>79791.304038794333</v>
      </c>
      <c r="AW199" s="615">
        <v>-26219.699267565593</v>
      </c>
      <c r="AX199" s="626">
        <v>16447.551694883594</v>
      </c>
      <c r="AY199" s="615"/>
      <c r="AZ199" s="650">
        <v>806296.19293071702</v>
      </c>
      <c r="BA199" s="651">
        <v>370475.26516095269</v>
      </c>
      <c r="BB199" s="644"/>
      <c r="BC199" s="655">
        <v>4351369.8336071251</v>
      </c>
      <c r="BD199" s="633">
        <v>6148.289999999979</v>
      </c>
      <c r="BE199" s="644">
        <v>4357518.1236071251</v>
      </c>
      <c r="BF199" s="664"/>
      <c r="BG199" s="615">
        <v>515.34330780084656</v>
      </c>
      <c r="BH199" s="615">
        <v>74.987071155009062</v>
      </c>
      <c r="BI199" s="615">
        <v>627.60937311026009</v>
      </c>
      <c r="BJ199" s="615">
        <v>619.73620237855266</v>
      </c>
      <c r="BK199" s="615">
        <v>57.098867163878246</v>
      </c>
      <c r="BL199" s="615">
        <v>50.573281596452325</v>
      </c>
      <c r="BM199" s="626">
        <v>1945.3481032049992</v>
      </c>
      <c r="BN199" s="615"/>
      <c r="BO199" s="615">
        <v>51.107178664987785</v>
      </c>
      <c r="BP199" s="615">
        <v>0</v>
      </c>
      <c r="BQ199" s="615">
        <v>0</v>
      </c>
      <c r="BR199" s="615">
        <v>77.95355976617617</v>
      </c>
      <c r="BS199" s="615">
        <v>24.919761844431459</v>
      </c>
      <c r="BT199" s="615">
        <v>0</v>
      </c>
      <c r="BU199" s="615">
        <v>0</v>
      </c>
      <c r="BV199" s="615">
        <v>24.460491034649667</v>
      </c>
      <c r="BW199" s="615">
        <v>36.467033360209641</v>
      </c>
      <c r="BX199" s="626">
        <v>214.90802467045472</v>
      </c>
      <c r="BY199" s="625"/>
      <c r="BZ199" s="626">
        <v>2160.2561278754542</v>
      </c>
      <c r="CA199" s="626">
        <v>-1548.79</v>
      </c>
      <c r="CB199" s="626">
        <v>611.46612787545416</v>
      </c>
      <c r="CC199" s="670">
        <v>0.28305260657994863</v>
      </c>
      <c r="CD199" s="670"/>
      <c r="CE199" s="615">
        <v>0</v>
      </c>
      <c r="CF199" s="615">
        <v>0</v>
      </c>
      <c r="CG199" s="615">
        <v>6.1560354312078367</v>
      </c>
      <c r="CH199" s="615">
        <v>18.973447219556849</v>
      </c>
      <c r="CI199" s="615">
        <v>0</v>
      </c>
      <c r="CJ199" s="626">
        <v>25.129482650764682</v>
      </c>
      <c r="CK199" s="615">
        <v>0</v>
      </c>
      <c r="CL199" s="615">
        <v>-0.98</v>
      </c>
      <c r="CM199" s="615">
        <v>-1.78</v>
      </c>
      <c r="CN199" s="615">
        <v>-0.98</v>
      </c>
      <c r="CO199" s="615">
        <v>-0.01</v>
      </c>
      <c r="CP199" s="615">
        <v>-17.579999999999998</v>
      </c>
      <c r="CQ199" s="615">
        <v>-23.658922596250754</v>
      </c>
      <c r="CR199" s="615">
        <v>104.0270287118316</v>
      </c>
      <c r="CS199" s="615">
        <v>-4.2693106111358032</v>
      </c>
      <c r="CT199" s="615">
        <v>-29.800000000000004</v>
      </c>
      <c r="CU199" s="615">
        <v>-11.42</v>
      </c>
      <c r="CV199" s="615">
        <v>-17.141974919148762</v>
      </c>
      <c r="CW199" s="615">
        <v>-3.89</v>
      </c>
      <c r="CX199" s="615">
        <v>16.083713775205471</v>
      </c>
      <c r="CY199" s="615">
        <v>-5.2851641337564184</v>
      </c>
      <c r="CZ199" s="626">
        <v>3.3153702267453324</v>
      </c>
      <c r="DA199" s="615"/>
      <c r="DB199" s="626">
        <v>162.5269487866795</v>
      </c>
      <c r="DC199" s="626">
        <v>74.677537827243029</v>
      </c>
      <c r="DD199" s="615">
        <v>0</v>
      </c>
      <c r="DE199" s="624">
        <v>877.11546736688672</v>
      </c>
      <c r="DF199" s="615">
        <v>1.2393247329167465</v>
      </c>
      <c r="DG199" s="626">
        <v>878.35479209980349</v>
      </c>
    </row>
    <row r="200" spans="1:111">
      <c r="A200" s="638">
        <v>614</v>
      </c>
      <c r="B200" s="646">
        <v>19</v>
      </c>
      <c r="C200" s="647">
        <v>2878</v>
      </c>
      <c r="D200" s="616" t="s">
        <v>212</v>
      </c>
      <c r="E200" s="648">
        <v>592058.94000000006</v>
      </c>
      <c r="F200" s="648">
        <v>104926.14</v>
      </c>
      <c r="G200" s="648">
        <v>817210</v>
      </c>
      <c r="H200" s="648">
        <v>789401.54999999993</v>
      </c>
      <c r="I200" s="648">
        <v>185661.68</v>
      </c>
      <c r="J200" s="648">
        <v>111890.99999999999</v>
      </c>
      <c r="K200" s="649">
        <v>2601149.31</v>
      </c>
      <c r="L200" s="615"/>
      <c r="M200" s="648">
        <v>228261.51383769335</v>
      </c>
      <c r="N200" s="648">
        <v>0</v>
      </c>
      <c r="O200" s="648">
        <v>0</v>
      </c>
      <c r="P200" s="648">
        <v>136256.35999999999</v>
      </c>
      <c r="Q200" s="648">
        <v>2564368.9343701638</v>
      </c>
      <c r="R200" s="648">
        <v>0</v>
      </c>
      <c r="S200" s="641">
        <v>0</v>
      </c>
      <c r="T200" s="648">
        <v>89526.004752476845</v>
      </c>
      <c r="U200" s="648">
        <v>139221.85500000001</v>
      </c>
      <c r="V200" s="642">
        <v>3157634.6679603341</v>
      </c>
      <c r="W200" s="643"/>
      <c r="X200" s="644">
        <v>5758783.9779603342</v>
      </c>
      <c r="Y200" s="625">
        <v>-4457417.62</v>
      </c>
      <c r="Z200" s="654">
        <v>1301366.357960334</v>
      </c>
      <c r="AA200" s="670">
        <v>0.22597936698803842</v>
      </c>
      <c r="AB200" s="670"/>
      <c r="AC200" s="639">
        <v>1042965.4811729999</v>
      </c>
      <c r="AD200" s="639">
        <v>0</v>
      </c>
      <c r="AE200" s="639">
        <v>35915.913935353994</v>
      </c>
      <c r="AF200" s="639">
        <v>58738.571264136757</v>
      </c>
      <c r="AG200" s="639">
        <v>0</v>
      </c>
      <c r="AH200" s="640">
        <v>1137619.9663724909</v>
      </c>
      <c r="AI200" s="615"/>
      <c r="AJ200" s="615">
        <v>-2820.44</v>
      </c>
      <c r="AK200" s="615">
        <v>-5122.84</v>
      </c>
      <c r="AL200" s="615">
        <v>-2820.44</v>
      </c>
      <c r="AM200" s="615">
        <v>-28.78</v>
      </c>
      <c r="AN200" s="615">
        <v>-50595.24</v>
      </c>
      <c r="AO200" s="615">
        <v>-52647.794999999998</v>
      </c>
      <c r="AP200" s="615">
        <v>-682283.78183482669</v>
      </c>
      <c r="AQ200" s="633">
        <v>-335029.07417634252</v>
      </c>
      <c r="AR200" s="633">
        <v>-85764.400000000009</v>
      </c>
      <c r="AS200" s="633">
        <v>-32866.76</v>
      </c>
      <c r="AT200" s="633">
        <v>-60169.917567625591</v>
      </c>
      <c r="AU200" s="633">
        <v>-11195.42</v>
      </c>
      <c r="AV200" s="633">
        <v>171221.5391250276</v>
      </c>
      <c r="AW200" s="633">
        <v>14356.345266238473</v>
      </c>
      <c r="AX200" s="626">
        <v>-1135767.0041875285</v>
      </c>
      <c r="AY200" s="615"/>
      <c r="AZ200" s="650">
        <v>1513412.0365837065</v>
      </c>
      <c r="BA200" s="651">
        <v>585001.77261205122</v>
      </c>
      <c r="BB200" s="644"/>
      <c r="BC200" s="655">
        <v>3401633.1293410542</v>
      </c>
      <c r="BD200" s="633">
        <v>-68903.25</v>
      </c>
      <c r="BE200" s="644">
        <v>3332729.8793410542</v>
      </c>
      <c r="BF200" s="664"/>
      <c r="BG200" s="615">
        <v>205.71888116747743</v>
      </c>
      <c r="BH200" s="615">
        <v>36.458005559416264</v>
      </c>
      <c r="BI200" s="615">
        <v>283.95066018068104</v>
      </c>
      <c r="BJ200" s="615">
        <v>274.28823835997218</v>
      </c>
      <c r="BK200" s="615">
        <v>64.510660180681029</v>
      </c>
      <c r="BL200" s="615">
        <v>38.87804030576789</v>
      </c>
      <c r="BM200" s="626">
        <v>903.80448575399589</v>
      </c>
      <c r="BN200" s="615"/>
      <c r="BO200" s="615">
        <v>79.312548241033127</v>
      </c>
      <c r="BP200" s="615">
        <v>0</v>
      </c>
      <c r="BQ200" s="615">
        <v>0</v>
      </c>
      <c r="BR200" s="615">
        <v>47.344113968033355</v>
      </c>
      <c r="BS200" s="615">
        <v>891.02464710568586</v>
      </c>
      <c r="BT200" s="615">
        <v>0</v>
      </c>
      <c r="BU200" s="615">
        <v>0</v>
      </c>
      <c r="BV200" s="615">
        <v>31.107020414342198</v>
      </c>
      <c r="BW200" s="615">
        <v>48.374515288394726</v>
      </c>
      <c r="BX200" s="626">
        <v>1097.1628450174892</v>
      </c>
      <c r="BY200" s="625"/>
      <c r="BZ200" s="626">
        <v>2000.9673307714852</v>
      </c>
      <c r="CA200" s="626">
        <v>-1548.79</v>
      </c>
      <c r="CB200" s="626">
        <v>452.17733077148506</v>
      </c>
      <c r="CC200" s="670">
        <v>0.22597936698803839</v>
      </c>
      <c r="CD200" s="670"/>
      <c r="CE200" s="615">
        <v>362.39245349999999</v>
      </c>
      <c r="CF200" s="615">
        <v>0</v>
      </c>
      <c r="CG200" s="615">
        <v>12.479469748211951</v>
      </c>
      <c r="CH200" s="615">
        <v>20.409510515683376</v>
      </c>
      <c r="CI200" s="615">
        <v>0</v>
      </c>
      <c r="CJ200" s="626">
        <v>395.28143376389539</v>
      </c>
      <c r="CK200" s="615">
        <v>0</v>
      </c>
      <c r="CL200" s="615">
        <v>-0.98</v>
      </c>
      <c r="CM200" s="615">
        <v>-1.78</v>
      </c>
      <c r="CN200" s="615">
        <v>-0.98</v>
      </c>
      <c r="CO200" s="615">
        <v>-0.01</v>
      </c>
      <c r="CP200" s="615">
        <v>-17.579999999999998</v>
      </c>
      <c r="CQ200" s="615">
        <v>-18.293187977762333</v>
      </c>
      <c r="CR200" s="615">
        <v>-237.06872197179524</v>
      </c>
      <c r="CS200" s="615">
        <v>-116.41038018635946</v>
      </c>
      <c r="CT200" s="615">
        <v>-29.800000000000004</v>
      </c>
      <c r="CU200" s="615">
        <v>-11.42</v>
      </c>
      <c r="CV200" s="615">
        <v>-20.906851135380677</v>
      </c>
      <c r="CW200" s="615">
        <v>-3.89</v>
      </c>
      <c r="CX200" s="615">
        <v>59.493238055951217</v>
      </c>
      <c r="CY200" s="615">
        <v>4.9883062078660432</v>
      </c>
      <c r="CZ200" s="626">
        <v>-394.63759700748039</v>
      </c>
      <c r="DA200" s="615"/>
      <c r="DB200" s="626">
        <v>525.85546788870965</v>
      </c>
      <c r="DC200" s="626">
        <v>203.2667729715258</v>
      </c>
      <c r="DD200" s="615">
        <v>0</v>
      </c>
      <c r="DE200" s="624">
        <v>1181.9434083881356</v>
      </c>
      <c r="DF200" s="615">
        <v>-23.94136553161918</v>
      </c>
      <c r="DG200" s="626">
        <v>1158.0020428565165</v>
      </c>
    </row>
    <row r="201" spans="1:111">
      <c r="A201" s="638">
        <v>615</v>
      </c>
      <c r="B201" s="646">
        <v>17</v>
      </c>
      <c r="C201" s="647">
        <v>7304</v>
      </c>
      <c r="D201" s="616" t="s">
        <v>213</v>
      </c>
      <c r="E201" s="648">
        <v>2825735.85</v>
      </c>
      <c r="F201" s="648">
        <v>572324.4</v>
      </c>
      <c r="G201" s="648">
        <v>3881747.5</v>
      </c>
      <c r="H201" s="648">
        <v>3794667.1</v>
      </c>
      <c r="I201" s="648">
        <v>433959.6</v>
      </c>
      <c r="J201" s="648">
        <v>287473.8</v>
      </c>
      <c r="K201" s="649">
        <v>11795908.25</v>
      </c>
      <c r="L201" s="615"/>
      <c r="M201" s="648">
        <v>827918.45800288906</v>
      </c>
      <c r="N201" s="648">
        <v>0</v>
      </c>
      <c r="O201" s="648">
        <v>0</v>
      </c>
      <c r="P201" s="648">
        <v>326614.51</v>
      </c>
      <c r="Q201" s="648">
        <v>4756878.4313407317</v>
      </c>
      <c r="R201" s="648">
        <v>0</v>
      </c>
      <c r="S201" s="641">
        <v>0</v>
      </c>
      <c r="T201" s="648">
        <v>221301.57582800134</v>
      </c>
      <c r="U201" s="648">
        <v>467468.505</v>
      </c>
      <c r="V201" s="642">
        <v>6600181.4801716218</v>
      </c>
      <c r="W201" s="643"/>
      <c r="X201" s="644">
        <v>18396089.730171621</v>
      </c>
      <c r="Y201" s="625">
        <v>-11312362.16</v>
      </c>
      <c r="Z201" s="654">
        <v>7083727.5701716207</v>
      </c>
      <c r="AA201" s="670">
        <v>0.38506702642102925</v>
      </c>
      <c r="AB201" s="670"/>
      <c r="AC201" s="639">
        <v>2243980.0808039997</v>
      </c>
      <c r="AD201" s="639">
        <v>0</v>
      </c>
      <c r="AE201" s="639">
        <v>104522.03439570928</v>
      </c>
      <c r="AF201" s="639">
        <v>122798.5031676583</v>
      </c>
      <c r="AG201" s="639">
        <v>0</v>
      </c>
      <c r="AH201" s="640">
        <v>2471300.618367367</v>
      </c>
      <c r="AI201" s="615"/>
      <c r="AJ201" s="615">
        <v>-7157.92</v>
      </c>
      <c r="AK201" s="615">
        <v>-13001.12</v>
      </c>
      <c r="AL201" s="615">
        <v>-7157.92</v>
      </c>
      <c r="AM201" s="615">
        <v>-73.040000000000006</v>
      </c>
      <c r="AN201" s="615">
        <v>-128404.31999999999</v>
      </c>
      <c r="AO201" s="615">
        <v>-300162.16879999998</v>
      </c>
      <c r="AP201" s="615">
        <v>2046202.4918174073</v>
      </c>
      <c r="AQ201" s="633">
        <v>85498.070898260892</v>
      </c>
      <c r="AR201" s="633">
        <v>-217659.2</v>
      </c>
      <c r="AS201" s="633">
        <v>-83411.679999999993</v>
      </c>
      <c r="AT201" s="633">
        <v>-319603.98004852625</v>
      </c>
      <c r="AU201" s="633">
        <v>-28412.560000000001</v>
      </c>
      <c r="AV201" s="633">
        <v>361294.09643929312</v>
      </c>
      <c r="AW201" s="633">
        <v>51571.53695005842</v>
      </c>
      <c r="AX201" s="626">
        <v>1439522.2872564937</v>
      </c>
      <c r="AY201" s="615"/>
      <c r="AZ201" s="650">
        <v>3966523.5680291285</v>
      </c>
      <c r="BA201" s="651">
        <v>1073384.9960780519</v>
      </c>
      <c r="BB201" s="644"/>
      <c r="BC201" s="655">
        <v>16034459.039902661</v>
      </c>
      <c r="BD201" s="633">
        <v>49734.012500000012</v>
      </c>
      <c r="BE201" s="644">
        <v>16084193.05240266</v>
      </c>
      <c r="BF201" s="664"/>
      <c r="BG201" s="615">
        <v>386.87511637458925</v>
      </c>
      <c r="BH201" s="615">
        <v>78.357667031763427</v>
      </c>
      <c r="BI201" s="615">
        <v>531.45502464403069</v>
      </c>
      <c r="BJ201" s="615">
        <v>519.53273548740412</v>
      </c>
      <c r="BK201" s="615">
        <v>59.413964950711936</v>
      </c>
      <c r="BL201" s="615">
        <v>39.35840635268346</v>
      </c>
      <c r="BM201" s="626">
        <v>1614.9929148411829</v>
      </c>
      <c r="BN201" s="615"/>
      <c r="BO201" s="615">
        <v>113.35137705406477</v>
      </c>
      <c r="BP201" s="615">
        <v>0</v>
      </c>
      <c r="BQ201" s="615">
        <v>0</v>
      </c>
      <c r="BR201" s="615">
        <v>44.717211117196058</v>
      </c>
      <c r="BS201" s="615">
        <v>651.27032192507284</v>
      </c>
      <c r="BT201" s="615">
        <v>0</v>
      </c>
      <c r="BU201" s="615">
        <v>0</v>
      </c>
      <c r="BV201" s="615">
        <v>30.298682342278386</v>
      </c>
      <c r="BW201" s="615">
        <v>64.001712075575028</v>
      </c>
      <c r="BX201" s="626">
        <v>903.63930451418696</v>
      </c>
      <c r="BY201" s="625"/>
      <c r="BZ201" s="626">
        <v>2518.6322193553697</v>
      </c>
      <c r="CA201" s="626">
        <v>-1548.79</v>
      </c>
      <c r="CB201" s="626">
        <v>969.84221935536971</v>
      </c>
      <c r="CC201" s="670">
        <v>0.38506702642102925</v>
      </c>
      <c r="CD201" s="670"/>
      <c r="CE201" s="615">
        <v>307.22618849999998</v>
      </c>
      <c r="CF201" s="615">
        <v>0</v>
      </c>
      <c r="CG201" s="615">
        <v>14.310245673016057</v>
      </c>
      <c r="CH201" s="615">
        <v>16.812500433688157</v>
      </c>
      <c r="CI201" s="615">
        <v>0</v>
      </c>
      <c r="CJ201" s="626">
        <v>338.34893460670412</v>
      </c>
      <c r="CK201" s="615">
        <v>0</v>
      </c>
      <c r="CL201" s="615">
        <v>-0.98</v>
      </c>
      <c r="CM201" s="615">
        <v>-1.78</v>
      </c>
      <c r="CN201" s="615">
        <v>-0.98</v>
      </c>
      <c r="CO201" s="615">
        <v>-0.01</v>
      </c>
      <c r="CP201" s="615">
        <v>-17.579999999999998</v>
      </c>
      <c r="CQ201" s="615">
        <v>-41.095587185104051</v>
      </c>
      <c r="CR201" s="615">
        <v>280.14820534192324</v>
      </c>
      <c r="CS201" s="615">
        <v>11.705650451569126</v>
      </c>
      <c r="CT201" s="615">
        <v>-29.8</v>
      </c>
      <c r="CU201" s="615">
        <v>-11.42</v>
      </c>
      <c r="CV201" s="615">
        <v>-43.7573904776186</v>
      </c>
      <c r="CW201" s="615">
        <v>-3.89</v>
      </c>
      <c r="CX201" s="615">
        <v>49.465237738128849</v>
      </c>
      <c r="CY201" s="615">
        <v>7.0607252122204844</v>
      </c>
      <c r="CZ201" s="626">
        <v>197.08684108111908</v>
      </c>
      <c r="DA201" s="615"/>
      <c r="DB201" s="626">
        <v>543.0618247575477</v>
      </c>
      <c r="DC201" s="626">
        <v>146.95851534474971</v>
      </c>
      <c r="DD201" s="615">
        <v>0</v>
      </c>
      <c r="DE201" s="624">
        <v>2195.2983351454905</v>
      </c>
      <c r="DF201" s="615">
        <v>6.8091473849945254</v>
      </c>
      <c r="DG201" s="626">
        <v>2202.1074825304845</v>
      </c>
    </row>
    <row r="202" spans="1:111">
      <c r="A202" s="638">
        <v>616</v>
      </c>
      <c r="B202" s="646">
        <v>1</v>
      </c>
      <c r="C202" s="647">
        <v>1743</v>
      </c>
      <c r="D202" s="616" t="s">
        <v>214</v>
      </c>
      <c r="E202" s="648">
        <v>618970.71</v>
      </c>
      <c r="F202" s="648">
        <v>76309.919999999998</v>
      </c>
      <c r="G202" s="648">
        <v>907103.10000000009</v>
      </c>
      <c r="H202" s="648">
        <v>886345.6</v>
      </c>
      <c r="I202" s="648">
        <v>104698.02</v>
      </c>
      <c r="J202" s="648">
        <v>87016.76999999999</v>
      </c>
      <c r="K202" s="649">
        <v>2680444.12</v>
      </c>
      <c r="L202" s="615"/>
      <c r="M202" s="648">
        <v>120984.28791160976</v>
      </c>
      <c r="N202" s="648">
        <v>0</v>
      </c>
      <c r="O202" s="648">
        <v>0</v>
      </c>
      <c r="P202" s="648">
        <v>128241.28</v>
      </c>
      <c r="Q202" s="648">
        <v>122403.66117407171</v>
      </c>
      <c r="R202" s="648">
        <v>0</v>
      </c>
      <c r="S202" s="641">
        <v>0</v>
      </c>
      <c r="T202" s="648">
        <v>46792.202803815089</v>
      </c>
      <c r="U202" s="648">
        <v>80552.482499999998</v>
      </c>
      <c r="V202" s="642">
        <v>498973.91438949655</v>
      </c>
      <c r="W202" s="643"/>
      <c r="X202" s="644">
        <v>3179418.0343894968</v>
      </c>
      <c r="Y202" s="625">
        <v>-2699540.9699999997</v>
      </c>
      <c r="Z202" s="654">
        <v>479877.06438949704</v>
      </c>
      <c r="AA202" s="670">
        <v>0.15093235906666225</v>
      </c>
      <c r="AB202" s="670"/>
      <c r="AC202" s="639">
        <v>0</v>
      </c>
      <c r="AD202" s="639">
        <v>0</v>
      </c>
      <c r="AE202" s="639">
        <v>14638.66881465372</v>
      </c>
      <c r="AF202" s="639">
        <v>37589.891681185341</v>
      </c>
      <c r="AG202" s="639">
        <v>0</v>
      </c>
      <c r="AH202" s="640">
        <v>52228.560495839061</v>
      </c>
      <c r="AI202" s="615"/>
      <c r="AJ202" s="615">
        <v>-1708.1399999999999</v>
      </c>
      <c r="AK202" s="615">
        <v>-3102.54</v>
      </c>
      <c r="AL202" s="615">
        <v>-1708.1399999999999</v>
      </c>
      <c r="AM202" s="615">
        <v>-17.43</v>
      </c>
      <c r="AN202" s="615">
        <v>-30641.94</v>
      </c>
      <c r="AO202" s="615">
        <v>-55796.11735</v>
      </c>
      <c r="AP202" s="615">
        <v>-211724.65895705426</v>
      </c>
      <c r="AQ202" s="633">
        <v>-104253.99744696496</v>
      </c>
      <c r="AR202" s="633">
        <v>-51941.4</v>
      </c>
      <c r="AS202" s="633">
        <v>-19905.060000000001</v>
      </c>
      <c r="AT202" s="633">
        <v>-17589.910120664834</v>
      </c>
      <c r="AU202" s="633">
        <v>-6780.27</v>
      </c>
      <c r="AV202" s="633">
        <v>36547.180845823896</v>
      </c>
      <c r="AW202" s="633">
        <v>-2744.8676795683496</v>
      </c>
      <c r="AX202" s="626">
        <v>-471367.29070842854</v>
      </c>
      <c r="AY202" s="615"/>
      <c r="AZ202" s="650">
        <v>762668.01920933509</v>
      </c>
      <c r="BA202" s="651">
        <v>240489.57228957055</v>
      </c>
      <c r="BB202" s="644"/>
      <c r="BC202" s="655">
        <v>1063895.9256758131</v>
      </c>
      <c r="BD202" s="633">
        <v>-915176.5</v>
      </c>
      <c r="BE202" s="644">
        <v>148719.42567581311</v>
      </c>
      <c r="BF202" s="664"/>
      <c r="BG202" s="615">
        <v>355.11802065404476</v>
      </c>
      <c r="BH202" s="615">
        <v>43.780791738382099</v>
      </c>
      <c r="BI202" s="615">
        <v>520.4263339070568</v>
      </c>
      <c r="BJ202" s="615">
        <v>508.51726907630518</v>
      </c>
      <c r="BK202" s="615">
        <v>60.067710843373497</v>
      </c>
      <c r="BL202" s="615">
        <v>49.92356282271944</v>
      </c>
      <c r="BM202" s="626">
        <v>1537.8336890418818</v>
      </c>
      <c r="BN202" s="615"/>
      <c r="BO202" s="615">
        <v>69.411524906259189</v>
      </c>
      <c r="BP202" s="615">
        <v>0</v>
      </c>
      <c r="BQ202" s="615">
        <v>0</v>
      </c>
      <c r="BR202" s="615">
        <v>73.575031554790584</v>
      </c>
      <c r="BS202" s="615">
        <v>70.225852652938443</v>
      </c>
      <c r="BT202" s="615">
        <v>0</v>
      </c>
      <c r="BU202" s="615">
        <v>0</v>
      </c>
      <c r="BV202" s="615">
        <v>26.84578474114463</v>
      </c>
      <c r="BW202" s="615">
        <v>46.214849397590363</v>
      </c>
      <c r="BX202" s="626">
        <v>286.2730432527232</v>
      </c>
      <c r="BY202" s="625"/>
      <c r="BZ202" s="626">
        <v>1824.1067322946051</v>
      </c>
      <c r="CA202" s="626">
        <v>-1548.79</v>
      </c>
      <c r="CB202" s="626">
        <v>275.31673229460529</v>
      </c>
      <c r="CC202" s="670">
        <v>0.15093235906666225</v>
      </c>
      <c r="CD202" s="670"/>
      <c r="CE202" s="615">
        <v>0</v>
      </c>
      <c r="CF202" s="615">
        <v>0</v>
      </c>
      <c r="CG202" s="615">
        <v>8.3985477995718423</v>
      </c>
      <c r="CH202" s="615">
        <v>21.566202915195262</v>
      </c>
      <c r="CI202" s="615">
        <v>0</v>
      </c>
      <c r="CJ202" s="626">
        <v>29.964750714767103</v>
      </c>
      <c r="CK202" s="615">
        <v>0</v>
      </c>
      <c r="CL202" s="615">
        <v>-0.98</v>
      </c>
      <c r="CM202" s="615">
        <v>-1.78</v>
      </c>
      <c r="CN202" s="615">
        <v>-0.98</v>
      </c>
      <c r="CO202" s="615">
        <v>-0.01</v>
      </c>
      <c r="CP202" s="615">
        <v>-17.579999999999998</v>
      </c>
      <c r="CQ202" s="615">
        <v>-32.011541795754447</v>
      </c>
      <c r="CR202" s="615">
        <v>-121.47140502412752</v>
      </c>
      <c r="CS202" s="615">
        <v>-59.812964685579438</v>
      </c>
      <c r="CT202" s="615">
        <v>-29.8</v>
      </c>
      <c r="CU202" s="615">
        <v>-11.42</v>
      </c>
      <c r="CV202" s="615">
        <v>-10.091744188562727</v>
      </c>
      <c r="CW202" s="615">
        <v>-3.89</v>
      </c>
      <c r="CX202" s="615">
        <v>20.967975241436545</v>
      </c>
      <c r="CY202" s="615">
        <v>-1.5747949968837347</v>
      </c>
      <c r="CZ202" s="626">
        <v>-270.43447544947134</v>
      </c>
      <c r="DA202" s="615"/>
      <c r="DB202" s="626">
        <v>437.56053884643438</v>
      </c>
      <c r="DC202" s="626">
        <v>137.97451078001754</v>
      </c>
      <c r="DD202" s="615">
        <v>0</v>
      </c>
      <c r="DE202" s="624">
        <v>610.38205718635288</v>
      </c>
      <c r="DF202" s="615">
        <v>-525.05823293172693</v>
      </c>
      <c r="DG202" s="626">
        <v>85.32382425462599</v>
      </c>
    </row>
    <row r="203" spans="1:111">
      <c r="A203" s="638">
        <v>619</v>
      </c>
      <c r="B203" s="646">
        <v>6</v>
      </c>
      <c r="C203" s="647">
        <v>2607</v>
      </c>
      <c r="D203" s="616" t="s">
        <v>215</v>
      </c>
      <c r="E203" s="648">
        <v>744558.97</v>
      </c>
      <c r="F203" s="648">
        <v>219391.02</v>
      </c>
      <c r="G203" s="648">
        <v>1078717.2</v>
      </c>
      <c r="H203" s="648">
        <v>1066384.55</v>
      </c>
      <c r="I203" s="648">
        <v>160944.24</v>
      </c>
      <c r="J203" s="648">
        <v>106382.51999999999</v>
      </c>
      <c r="K203" s="649">
        <v>3376378.5000000005</v>
      </c>
      <c r="L203" s="615"/>
      <c r="M203" s="648">
        <v>122221.5841557643</v>
      </c>
      <c r="N203" s="648">
        <v>0</v>
      </c>
      <c r="O203" s="648">
        <v>0</v>
      </c>
      <c r="P203" s="648">
        <v>178335.53</v>
      </c>
      <c r="Q203" s="648">
        <v>304638.23867914604</v>
      </c>
      <c r="R203" s="648">
        <v>0</v>
      </c>
      <c r="S203" s="641">
        <v>0</v>
      </c>
      <c r="T203" s="648">
        <v>91607.79372154575</v>
      </c>
      <c r="U203" s="648">
        <v>87783.970000000016</v>
      </c>
      <c r="V203" s="642">
        <v>784587.11655645608</v>
      </c>
      <c r="W203" s="643"/>
      <c r="X203" s="644">
        <v>4160965.6165564563</v>
      </c>
      <c r="Y203" s="625">
        <v>-4037695.53</v>
      </c>
      <c r="Z203" s="654">
        <v>123270.08655645652</v>
      </c>
      <c r="AA203" s="670">
        <v>2.9625355726556741E-2</v>
      </c>
      <c r="AB203" s="670"/>
      <c r="AC203" s="639">
        <v>83735.463503999985</v>
      </c>
      <c r="AD203" s="639">
        <v>0</v>
      </c>
      <c r="AE203" s="639">
        <v>28149.133475992992</v>
      </c>
      <c r="AF203" s="639">
        <v>43043.119828101109</v>
      </c>
      <c r="AG203" s="639">
        <v>0</v>
      </c>
      <c r="AH203" s="640">
        <v>154927.71680809409</v>
      </c>
      <c r="AI203" s="615"/>
      <c r="AJ203" s="615">
        <v>-2554.86</v>
      </c>
      <c r="AK203" s="615">
        <v>-4640.46</v>
      </c>
      <c r="AL203" s="615">
        <v>-2554.86</v>
      </c>
      <c r="AM203" s="615">
        <v>-26.07</v>
      </c>
      <c r="AN203" s="615">
        <v>-45831.06</v>
      </c>
      <c r="AO203" s="615">
        <v>-140695.67999999999</v>
      </c>
      <c r="AP203" s="615">
        <v>773848.59838102816</v>
      </c>
      <c r="AQ203" s="633">
        <v>292994.15297621972</v>
      </c>
      <c r="AR203" s="633">
        <v>-77688.600000000006</v>
      </c>
      <c r="AS203" s="633">
        <v>-29771.94</v>
      </c>
      <c r="AT203" s="633">
        <v>-60465.818476433029</v>
      </c>
      <c r="AU203" s="633">
        <v>-10141.23</v>
      </c>
      <c r="AV203" s="633">
        <v>176657.18624702407</v>
      </c>
      <c r="AW203" s="633">
        <v>-8942.3590914481683</v>
      </c>
      <c r="AX203" s="626">
        <v>860187.00003639085</v>
      </c>
      <c r="AY203" s="615"/>
      <c r="AZ203" s="650">
        <v>1692098.0560710218</v>
      </c>
      <c r="BA203" s="651">
        <v>570249.57456201699</v>
      </c>
      <c r="BB203" s="644"/>
      <c r="BC203" s="655">
        <v>3400732.4340339806</v>
      </c>
      <c r="BD203" s="633">
        <v>148495.33749999999</v>
      </c>
      <c r="BE203" s="644">
        <v>3549227.7715339805</v>
      </c>
      <c r="BF203" s="664"/>
      <c r="BG203" s="615">
        <v>285.59991177598772</v>
      </c>
      <c r="BH203" s="615">
        <v>84.154591484464902</v>
      </c>
      <c r="BI203" s="615">
        <v>413.7772151898734</v>
      </c>
      <c r="BJ203" s="615">
        <v>409.04662447257385</v>
      </c>
      <c r="BK203" s="615">
        <v>61.735420023014953</v>
      </c>
      <c r="BL203" s="615">
        <v>40.806490218642111</v>
      </c>
      <c r="BM203" s="626">
        <v>1295.1202531645572</v>
      </c>
      <c r="BN203" s="615"/>
      <c r="BO203" s="615">
        <v>46.882080612107515</v>
      </c>
      <c r="BP203" s="615">
        <v>0</v>
      </c>
      <c r="BQ203" s="615">
        <v>0</v>
      </c>
      <c r="BR203" s="615">
        <v>68.406417337936318</v>
      </c>
      <c r="BS203" s="615">
        <v>116.85394655893596</v>
      </c>
      <c r="BT203" s="615">
        <v>0</v>
      </c>
      <c r="BU203" s="615">
        <v>0</v>
      </c>
      <c r="BV203" s="615">
        <v>35.139161381490503</v>
      </c>
      <c r="BW203" s="615">
        <v>33.672408899117762</v>
      </c>
      <c r="BX203" s="626">
        <v>300.95401478958809</v>
      </c>
      <c r="BY203" s="625"/>
      <c r="BZ203" s="626">
        <v>1596.0742679541452</v>
      </c>
      <c r="CA203" s="626">
        <v>-1548.79</v>
      </c>
      <c r="CB203" s="626">
        <v>47.284267954145193</v>
      </c>
      <c r="CC203" s="670">
        <v>2.9625355726556741E-2</v>
      </c>
      <c r="CD203" s="670"/>
      <c r="CE203" s="615">
        <v>32.119471999999995</v>
      </c>
      <c r="CF203" s="615">
        <v>0</v>
      </c>
      <c r="CG203" s="615">
        <v>10.797519553507094</v>
      </c>
      <c r="CH203" s="615">
        <v>16.510594487188765</v>
      </c>
      <c r="CI203" s="615">
        <v>0</v>
      </c>
      <c r="CJ203" s="626">
        <v>59.42758604069585</v>
      </c>
      <c r="CK203" s="615">
        <v>0</v>
      </c>
      <c r="CL203" s="615">
        <v>-0.98000000000000009</v>
      </c>
      <c r="CM203" s="615">
        <v>-1.78</v>
      </c>
      <c r="CN203" s="615">
        <v>-0.98000000000000009</v>
      </c>
      <c r="CO203" s="615">
        <v>-0.01</v>
      </c>
      <c r="CP203" s="615">
        <v>-17.579999999999998</v>
      </c>
      <c r="CQ203" s="615">
        <v>-53.968423475258916</v>
      </c>
      <c r="CR203" s="615">
        <v>296.83490540123825</v>
      </c>
      <c r="CS203" s="615">
        <v>112.3874771677099</v>
      </c>
      <c r="CT203" s="615">
        <v>-29.8</v>
      </c>
      <c r="CU203" s="615">
        <v>-11.42</v>
      </c>
      <c r="CV203" s="615">
        <v>-23.193639615049111</v>
      </c>
      <c r="CW203" s="615">
        <v>-3.8899999999999997</v>
      </c>
      <c r="CX203" s="615">
        <v>67.762633773311876</v>
      </c>
      <c r="CY203" s="615">
        <v>-3.4301339054269921</v>
      </c>
      <c r="CZ203" s="626">
        <v>329.95281934652508</v>
      </c>
      <c r="DA203" s="615"/>
      <c r="DB203" s="626">
        <v>649.05947682049168</v>
      </c>
      <c r="DC203" s="626">
        <v>218.73784985117643</v>
      </c>
      <c r="DD203" s="615">
        <v>0</v>
      </c>
      <c r="DE203" s="624">
        <v>1304.4620000130344</v>
      </c>
      <c r="DF203" s="615">
        <v>56.960236862293819</v>
      </c>
      <c r="DG203" s="626">
        <v>1361.4222368753281</v>
      </c>
    </row>
    <row r="204" spans="1:111">
      <c r="A204" s="638">
        <v>620</v>
      </c>
      <c r="B204" s="646">
        <v>18</v>
      </c>
      <c r="C204" s="647">
        <v>2345</v>
      </c>
      <c r="D204" s="616" t="s">
        <v>216</v>
      </c>
      <c r="E204" s="648">
        <v>448529.5</v>
      </c>
      <c r="F204" s="648">
        <v>114464.88</v>
      </c>
      <c r="G204" s="648">
        <v>743661.1</v>
      </c>
      <c r="H204" s="648">
        <v>817099.85</v>
      </c>
      <c r="I204" s="648">
        <v>149779.26</v>
      </c>
      <c r="J204" s="648">
        <v>90975.989999999991</v>
      </c>
      <c r="K204" s="649">
        <v>2364510.58</v>
      </c>
      <c r="L204" s="615"/>
      <c r="M204" s="648">
        <v>308960.59682077414</v>
      </c>
      <c r="N204" s="648">
        <v>0</v>
      </c>
      <c r="O204" s="648">
        <v>0</v>
      </c>
      <c r="P204" s="648">
        <v>168316.68</v>
      </c>
      <c r="Q204" s="648">
        <v>2076365.6411994298</v>
      </c>
      <c r="R204" s="648">
        <v>0</v>
      </c>
      <c r="S204" s="641">
        <v>0</v>
      </c>
      <c r="T204" s="648">
        <v>87037.796608197823</v>
      </c>
      <c r="U204" s="648">
        <v>170600.2225</v>
      </c>
      <c r="V204" s="642">
        <v>2811280.9371284018</v>
      </c>
      <c r="W204" s="643"/>
      <c r="X204" s="644">
        <v>5175791.5171284024</v>
      </c>
      <c r="Y204" s="625">
        <v>-3631912.55</v>
      </c>
      <c r="Z204" s="654">
        <v>1543878.9671284026</v>
      </c>
      <c r="AA204" s="670">
        <v>0.29828847665505798</v>
      </c>
      <c r="AB204" s="670"/>
      <c r="AC204" s="639">
        <v>847799.5316175</v>
      </c>
      <c r="AD204" s="639">
        <v>0</v>
      </c>
      <c r="AE204" s="639">
        <v>29236.966467844642</v>
      </c>
      <c r="AF204" s="639">
        <v>48304.309896727587</v>
      </c>
      <c r="AG204" s="639">
        <v>0</v>
      </c>
      <c r="AH204" s="640">
        <v>925340.80798207223</v>
      </c>
      <c r="AI204" s="615"/>
      <c r="AJ204" s="615">
        <v>-2298.1</v>
      </c>
      <c r="AK204" s="615">
        <v>-4174.1000000000004</v>
      </c>
      <c r="AL204" s="615">
        <v>-2298.1</v>
      </c>
      <c r="AM204" s="615">
        <v>-23.45</v>
      </c>
      <c r="AN204" s="615">
        <v>-41225.1</v>
      </c>
      <c r="AO204" s="615">
        <v>-57280.237450000001</v>
      </c>
      <c r="AP204" s="615">
        <v>280238.32780430245</v>
      </c>
      <c r="AQ204" s="633">
        <v>252465.82271401468</v>
      </c>
      <c r="AR204" s="633">
        <v>-69881</v>
      </c>
      <c r="AS204" s="633">
        <v>-26779.9</v>
      </c>
      <c r="AT204" s="633">
        <v>-83053.916480488377</v>
      </c>
      <c r="AU204" s="633">
        <v>-9122.0500000000011</v>
      </c>
      <c r="AV204" s="633">
        <v>159119.45601182082</v>
      </c>
      <c r="AW204" s="633">
        <v>36710.025820982512</v>
      </c>
      <c r="AX204" s="626">
        <v>432397.67842063209</v>
      </c>
      <c r="AY204" s="615"/>
      <c r="AZ204" s="650">
        <v>986243.37318809854</v>
      </c>
      <c r="BA204" s="651">
        <v>459503.70565901371</v>
      </c>
      <c r="BB204" s="644"/>
      <c r="BC204" s="655">
        <v>4347364.5323782191</v>
      </c>
      <c r="BD204" s="633">
        <v>-5300.25</v>
      </c>
      <c r="BE204" s="644">
        <v>4342064.2823782191</v>
      </c>
      <c r="BF204" s="664"/>
      <c r="BG204" s="615">
        <v>191.27057569296375</v>
      </c>
      <c r="BH204" s="615">
        <v>48.812315565031987</v>
      </c>
      <c r="BI204" s="615">
        <v>317.12626865671643</v>
      </c>
      <c r="BJ204" s="615">
        <v>348.44343283582089</v>
      </c>
      <c r="BK204" s="615">
        <v>63.871752665245204</v>
      </c>
      <c r="BL204" s="615">
        <v>38.795731343283578</v>
      </c>
      <c r="BM204" s="626">
        <v>1008.3200767590619</v>
      </c>
      <c r="BN204" s="615"/>
      <c r="BO204" s="615">
        <v>131.75291975299538</v>
      </c>
      <c r="BP204" s="615">
        <v>0</v>
      </c>
      <c r="BQ204" s="615">
        <v>0</v>
      </c>
      <c r="BR204" s="615">
        <v>71.776835820895514</v>
      </c>
      <c r="BS204" s="615">
        <v>885.44377023429843</v>
      </c>
      <c r="BT204" s="615">
        <v>0</v>
      </c>
      <c r="BU204" s="615">
        <v>0</v>
      </c>
      <c r="BV204" s="615">
        <v>37.116331176203765</v>
      </c>
      <c r="BW204" s="615">
        <v>72.750627931769728</v>
      </c>
      <c r="BX204" s="626">
        <v>1198.8404849161627</v>
      </c>
      <c r="BY204" s="625"/>
      <c r="BZ204" s="626">
        <v>2207.1605616752249</v>
      </c>
      <c r="CA204" s="626">
        <v>-1548.79</v>
      </c>
      <c r="CB204" s="626">
        <v>658.37056167522496</v>
      </c>
      <c r="CC204" s="670">
        <v>0.29828847665505798</v>
      </c>
      <c r="CD204" s="670"/>
      <c r="CE204" s="615">
        <v>361.53498150000001</v>
      </c>
      <c r="CF204" s="615">
        <v>0</v>
      </c>
      <c r="CG204" s="615">
        <v>12.4677895385265</v>
      </c>
      <c r="CH204" s="615">
        <v>20.598852834425411</v>
      </c>
      <c r="CI204" s="615">
        <v>0</v>
      </c>
      <c r="CJ204" s="626">
        <v>394.6016238729519</v>
      </c>
      <c r="CK204" s="615">
        <v>0</v>
      </c>
      <c r="CL204" s="615">
        <v>-0.98</v>
      </c>
      <c r="CM204" s="615">
        <v>-1.7800000000000002</v>
      </c>
      <c r="CN204" s="615">
        <v>-0.98</v>
      </c>
      <c r="CO204" s="615">
        <v>-0.01</v>
      </c>
      <c r="CP204" s="615">
        <v>-17.579999999999998</v>
      </c>
      <c r="CQ204" s="615">
        <v>-24.426540490405117</v>
      </c>
      <c r="CR204" s="615">
        <v>119.50461740055542</v>
      </c>
      <c r="CS204" s="615">
        <v>107.66133164776745</v>
      </c>
      <c r="CT204" s="615">
        <v>-29.8</v>
      </c>
      <c r="CU204" s="615">
        <v>-11.42</v>
      </c>
      <c r="CV204" s="615">
        <v>-35.417448392532357</v>
      </c>
      <c r="CW204" s="615">
        <v>-3.8900000000000006</v>
      </c>
      <c r="CX204" s="615">
        <v>67.854778683079246</v>
      </c>
      <c r="CY204" s="615">
        <v>15.654595232828363</v>
      </c>
      <c r="CZ204" s="626">
        <v>184.391334081293</v>
      </c>
      <c r="DA204" s="615"/>
      <c r="DB204" s="626">
        <v>420.57286703117211</v>
      </c>
      <c r="DC204" s="626">
        <v>195.95040753049625</v>
      </c>
      <c r="DD204" s="615">
        <v>0</v>
      </c>
      <c r="DE204" s="624">
        <v>1853.8867941911383</v>
      </c>
      <c r="DF204" s="615">
        <v>-2.2602345415778253</v>
      </c>
      <c r="DG204" s="626">
        <v>1851.6265596495605</v>
      </c>
    </row>
    <row r="205" spans="1:111">
      <c r="A205" s="638">
        <v>623</v>
      </c>
      <c r="B205" s="646">
        <v>10</v>
      </c>
      <c r="C205" s="647">
        <v>2101</v>
      </c>
      <c r="D205" s="616" t="s">
        <v>217</v>
      </c>
      <c r="E205" s="648">
        <v>502353.04000000004</v>
      </c>
      <c r="F205" s="648">
        <v>57232.44</v>
      </c>
      <c r="G205" s="648">
        <v>392260.80000000005</v>
      </c>
      <c r="H205" s="648">
        <v>470871.1</v>
      </c>
      <c r="I205" s="648">
        <v>137420.54</v>
      </c>
      <c r="J205" s="648">
        <v>79872.959999999992</v>
      </c>
      <c r="K205" s="649">
        <v>1640010.88</v>
      </c>
      <c r="L205" s="615"/>
      <c r="M205" s="648">
        <v>122672.50895984242</v>
      </c>
      <c r="N205" s="648">
        <v>0</v>
      </c>
      <c r="O205" s="648">
        <v>0</v>
      </c>
      <c r="P205" s="648">
        <v>144271.44</v>
      </c>
      <c r="Q205" s="648">
        <v>669951.03323146887</v>
      </c>
      <c r="R205" s="648">
        <v>931940.57</v>
      </c>
      <c r="S205" s="641">
        <v>0</v>
      </c>
      <c r="T205" s="648">
        <v>65060.789620146796</v>
      </c>
      <c r="U205" s="648">
        <v>71120.107499999998</v>
      </c>
      <c r="V205" s="642">
        <v>2005016.449311458</v>
      </c>
      <c r="W205" s="643"/>
      <c r="X205" s="644">
        <v>3645027.3293114579</v>
      </c>
      <c r="Y205" s="625">
        <v>-3254007.79</v>
      </c>
      <c r="Z205" s="654">
        <v>391019.53931145789</v>
      </c>
      <c r="AA205" s="670">
        <v>0.10727478945550763</v>
      </c>
      <c r="AB205" s="670"/>
      <c r="AC205" s="639">
        <v>735946.70711099997</v>
      </c>
      <c r="AD205" s="639">
        <v>0</v>
      </c>
      <c r="AE205" s="639">
        <v>22633.966685477553</v>
      </c>
      <c r="AF205" s="639">
        <v>40759.236545061387</v>
      </c>
      <c r="AG205" s="639">
        <v>0</v>
      </c>
      <c r="AH205" s="640">
        <v>799339.91034153884</v>
      </c>
      <c r="AI205" s="615"/>
      <c r="AJ205" s="615">
        <v>-2058.98</v>
      </c>
      <c r="AK205" s="615">
        <v>-3739.78</v>
      </c>
      <c r="AL205" s="615">
        <v>-2058.98</v>
      </c>
      <c r="AM205" s="615">
        <v>-21.01</v>
      </c>
      <c r="AN205" s="615">
        <v>-36935.579999999994</v>
      </c>
      <c r="AO205" s="615">
        <v>-52707.65</v>
      </c>
      <c r="AP205" s="615">
        <v>507635.85202716128</v>
      </c>
      <c r="AQ205" s="633">
        <v>29567.011706293397</v>
      </c>
      <c r="AR205" s="633">
        <v>-62609.8</v>
      </c>
      <c r="AS205" s="633">
        <v>-23993.42</v>
      </c>
      <c r="AT205" s="633">
        <v>-32229.486544563828</v>
      </c>
      <c r="AU205" s="633">
        <v>-8172.89</v>
      </c>
      <c r="AV205" s="633">
        <v>62975.021016002516</v>
      </c>
      <c r="AW205" s="633">
        <v>5666.6444294256071</v>
      </c>
      <c r="AX205" s="626">
        <v>381316.95263431896</v>
      </c>
      <c r="AY205" s="615"/>
      <c r="AZ205" s="650">
        <v>-62972.616700989201</v>
      </c>
      <c r="BA205" s="651">
        <v>408837.44105183042</v>
      </c>
      <c r="BB205" s="644"/>
      <c r="BC205" s="655">
        <v>1917541.2266381569</v>
      </c>
      <c r="BD205" s="633">
        <v>-22119.71</v>
      </c>
      <c r="BE205" s="644">
        <v>1895421.516638157</v>
      </c>
      <c r="BF205" s="664"/>
      <c r="BG205" s="615">
        <v>239.10187529747742</v>
      </c>
      <c r="BH205" s="615">
        <v>27.2405711565921</v>
      </c>
      <c r="BI205" s="615">
        <v>186.70195145168969</v>
      </c>
      <c r="BJ205" s="615">
        <v>224.11761066158971</v>
      </c>
      <c r="BK205" s="615">
        <v>65.407206092336992</v>
      </c>
      <c r="BL205" s="615">
        <v>38.016639695383148</v>
      </c>
      <c r="BM205" s="626">
        <v>780.58585435506893</v>
      </c>
      <c r="BN205" s="615"/>
      <c r="BO205" s="615">
        <v>58.38767680144808</v>
      </c>
      <c r="BP205" s="615">
        <v>0</v>
      </c>
      <c r="BQ205" s="615">
        <v>0</v>
      </c>
      <c r="BR205" s="615">
        <v>68.667986673012848</v>
      </c>
      <c r="BS205" s="615">
        <v>318.8724575114083</v>
      </c>
      <c r="BT205" s="615">
        <v>443.57</v>
      </c>
      <c r="BU205" s="615">
        <v>0</v>
      </c>
      <c r="BV205" s="615">
        <v>30.966582398927557</v>
      </c>
      <c r="BW205" s="615">
        <v>33.850598524512137</v>
      </c>
      <c r="BX205" s="626">
        <v>954.31530190930891</v>
      </c>
      <c r="BY205" s="625"/>
      <c r="BZ205" s="626">
        <v>1734.901156264378</v>
      </c>
      <c r="CA205" s="626">
        <v>-1548.79</v>
      </c>
      <c r="CB205" s="626">
        <v>186.11115626437785</v>
      </c>
      <c r="CC205" s="670">
        <v>0.10727478945550761</v>
      </c>
      <c r="CD205" s="670"/>
      <c r="CE205" s="615">
        <v>350.28401099999996</v>
      </c>
      <c r="CF205" s="615">
        <v>0</v>
      </c>
      <c r="CG205" s="615">
        <v>10.772949398133058</v>
      </c>
      <c r="CH205" s="615">
        <v>19.399922201361917</v>
      </c>
      <c r="CI205" s="615">
        <v>0</v>
      </c>
      <c r="CJ205" s="626">
        <v>380.45688259949492</v>
      </c>
      <c r="CK205" s="615">
        <v>0</v>
      </c>
      <c r="CL205" s="615">
        <v>-0.98</v>
      </c>
      <c r="CM205" s="615">
        <v>-1.78</v>
      </c>
      <c r="CN205" s="615">
        <v>-0.98</v>
      </c>
      <c r="CO205" s="615">
        <v>-0.01</v>
      </c>
      <c r="CP205" s="615">
        <v>-17.579999999999998</v>
      </c>
      <c r="CQ205" s="615">
        <v>-25.086934792955738</v>
      </c>
      <c r="CR205" s="615">
        <v>241.6163027259216</v>
      </c>
      <c r="CS205" s="615">
        <v>14.072828037264825</v>
      </c>
      <c r="CT205" s="615">
        <v>-29.8</v>
      </c>
      <c r="CU205" s="615">
        <v>-11.42</v>
      </c>
      <c r="CV205" s="615">
        <v>-15.34006974991139</v>
      </c>
      <c r="CW205" s="615">
        <v>-3.89</v>
      </c>
      <c r="CX205" s="615">
        <v>29.973831992385776</v>
      </c>
      <c r="CY205" s="615">
        <v>2.6971177674562621</v>
      </c>
      <c r="CZ205" s="626">
        <v>181.49307598016134</v>
      </c>
      <c r="DA205" s="615"/>
      <c r="DB205" s="626">
        <v>-29.972687625411329</v>
      </c>
      <c r="DC205" s="626">
        <v>194.59183296136621</v>
      </c>
      <c r="DD205" s="615">
        <v>0</v>
      </c>
      <c r="DE205" s="624">
        <v>912.68026017998898</v>
      </c>
      <c r="DF205" s="615">
        <v>-10.528181818181817</v>
      </c>
      <c r="DG205" s="626">
        <v>902.15207836180718</v>
      </c>
    </row>
    <row r="206" spans="1:111">
      <c r="A206" s="638">
        <v>624</v>
      </c>
      <c r="B206" s="646">
        <v>8</v>
      </c>
      <c r="C206" s="647">
        <v>5001</v>
      </c>
      <c r="D206" s="616" t="s">
        <v>218</v>
      </c>
      <c r="E206" s="648">
        <v>2126029.83</v>
      </c>
      <c r="F206" s="648">
        <v>352933.38</v>
      </c>
      <c r="G206" s="648">
        <v>2827546.6</v>
      </c>
      <c r="H206" s="648">
        <v>2672885.9499999997</v>
      </c>
      <c r="I206" s="648">
        <v>294081.36</v>
      </c>
      <c r="J206" s="648">
        <v>229032.27</v>
      </c>
      <c r="K206" s="649">
        <v>8502509.3900000006</v>
      </c>
      <c r="L206" s="615"/>
      <c r="M206" s="648">
        <v>350195.73310277658</v>
      </c>
      <c r="N206" s="648">
        <v>112813.55820000001</v>
      </c>
      <c r="O206" s="648">
        <v>99201.295799999993</v>
      </c>
      <c r="P206" s="648">
        <v>492927.42</v>
      </c>
      <c r="Q206" s="648">
        <v>273870.70457604865</v>
      </c>
      <c r="R206" s="648">
        <v>0</v>
      </c>
      <c r="S206" s="641">
        <v>60351.420000000006</v>
      </c>
      <c r="T206" s="648">
        <v>137326.32774783188</v>
      </c>
      <c r="U206" s="648">
        <v>220403.16250000001</v>
      </c>
      <c r="V206" s="642">
        <v>1747089.6219266572</v>
      </c>
      <c r="W206" s="643"/>
      <c r="X206" s="644">
        <v>10249599.011926658</v>
      </c>
      <c r="Y206" s="625">
        <v>-7745498.79</v>
      </c>
      <c r="Z206" s="654">
        <v>2504100.2219266584</v>
      </c>
      <c r="AA206" s="670">
        <v>0.24431201835436026</v>
      </c>
      <c r="AB206" s="670"/>
      <c r="AC206" s="639">
        <v>0</v>
      </c>
      <c r="AD206" s="639">
        <v>0</v>
      </c>
      <c r="AE206" s="639">
        <v>33086.790593256192</v>
      </c>
      <c r="AF206" s="639">
        <v>94830.599755953677</v>
      </c>
      <c r="AG206" s="639">
        <v>0</v>
      </c>
      <c r="AH206" s="640">
        <v>127917.39034920986</v>
      </c>
      <c r="AI206" s="615"/>
      <c r="AJ206" s="615">
        <v>-4900.9799999999996</v>
      </c>
      <c r="AK206" s="615">
        <v>-8901.7800000000007</v>
      </c>
      <c r="AL206" s="615">
        <v>-4900.9799999999996</v>
      </c>
      <c r="AM206" s="615">
        <v>-50.01</v>
      </c>
      <c r="AN206" s="615">
        <v>-87917.579999999987</v>
      </c>
      <c r="AO206" s="615">
        <v>-102564.72749999999</v>
      </c>
      <c r="AP206" s="615">
        <v>725888.94401539117</v>
      </c>
      <c r="AQ206" s="633">
        <v>630109.32615474646</v>
      </c>
      <c r="AR206" s="633">
        <v>-149029.80000000002</v>
      </c>
      <c r="AS206" s="633">
        <v>-57111.42</v>
      </c>
      <c r="AT206" s="633">
        <v>-89946.613527218011</v>
      </c>
      <c r="AU206" s="633">
        <v>-19453.89</v>
      </c>
      <c r="AV206" s="633">
        <v>134712.92813885765</v>
      </c>
      <c r="AW206" s="633">
        <v>-591.85199138321332</v>
      </c>
      <c r="AX206" s="626">
        <v>965341.56529039389</v>
      </c>
      <c r="AY206" s="615"/>
      <c r="AZ206" s="650">
        <v>613157.6775982579</v>
      </c>
      <c r="BA206" s="651">
        <v>350341.58900039329</v>
      </c>
      <c r="BB206" s="644"/>
      <c r="BC206" s="655">
        <v>4560858.4441649131</v>
      </c>
      <c r="BD206" s="633">
        <v>-236567.82500000001</v>
      </c>
      <c r="BE206" s="644">
        <v>4324290.619164913</v>
      </c>
      <c r="BF206" s="664"/>
      <c r="BG206" s="615">
        <v>425.12094181163769</v>
      </c>
      <c r="BH206" s="615">
        <v>70.572561487702458</v>
      </c>
      <c r="BI206" s="615">
        <v>565.39624075184963</v>
      </c>
      <c r="BJ206" s="615">
        <v>534.47029594081175</v>
      </c>
      <c r="BK206" s="615">
        <v>58.804511097780441</v>
      </c>
      <c r="BL206" s="615">
        <v>45.79729454109178</v>
      </c>
      <c r="BM206" s="626">
        <v>1700.161845630874</v>
      </c>
      <c r="BN206" s="615"/>
      <c r="BO206" s="615">
        <v>70.025141592236864</v>
      </c>
      <c r="BP206" s="615">
        <v>22.558200000000003</v>
      </c>
      <c r="BQ206" s="615">
        <v>19.836291901619674</v>
      </c>
      <c r="BR206" s="615">
        <v>98.565770845830826</v>
      </c>
      <c r="BS206" s="615">
        <v>54.763188277554221</v>
      </c>
      <c r="BT206" s="615">
        <v>0</v>
      </c>
      <c r="BU206" s="615">
        <v>12.067870425914817</v>
      </c>
      <c r="BV206" s="615">
        <v>27.459773594847405</v>
      </c>
      <c r="BW206" s="615">
        <v>44.071818136372727</v>
      </c>
      <c r="BX206" s="626">
        <v>349.34805477437658</v>
      </c>
      <c r="BY206" s="625"/>
      <c r="BZ206" s="626">
        <v>2049.5099004052508</v>
      </c>
      <c r="CA206" s="626">
        <v>-1548.79</v>
      </c>
      <c r="CB206" s="626">
        <v>500.71990040525066</v>
      </c>
      <c r="CC206" s="670">
        <v>0.24431201835436023</v>
      </c>
      <c r="CD206" s="670"/>
      <c r="CE206" s="615">
        <v>0</v>
      </c>
      <c r="CF206" s="615">
        <v>0</v>
      </c>
      <c r="CG206" s="615">
        <v>6.6160349116689048</v>
      </c>
      <c r="CH206" s="615">
        <v>18.962327485693596</v>
      </c>
      <c r="CI206" s="615">
        <v>0</v>
      </c>
      <c r="CJ206" s="626">
        <v>25.578362397362501</v>
      </c>
      <c r="CK206" s="615">
        <v>0</v>
      </c>
      <c r="CL206" s="615">
        <v>-0.97999999999999987</v>
      </c>
      <c r="CM206" s="615">
        <v>-1.78</v>
      </c>
      <c r="CN206" s="615">
        <v>-0.97999999999999987</v>
      </c>
      <c r="CO206" s="615">
        <v>-0.01</v>
      </c>
      <c r="CP206" s="615">
        <v>-17.579999999999998</v>
      </c>
      <c r="CQ206" s="615">
        <v>-20.508843731253748</v>
      </c>
      <c r="CR206" s="615">
        <v>145.14875905126797</v>
      </c>
      <c r="CS206" s="615">
        <v>125.99666589776974</v>
      </c>
      <c r="CT206" s="615">
        <v>-29.800000000000004</v>
      </c>
      <c r="CU206" s="615">
        <v>-11.42</v>
      </c>
      <c r="CV206" s="615">
        <v>-17.985725560331534</v>
      </c>
      <c r="CW206" s="615">
        <v>-3.8899999999999997</v>
      </c>
      <c r="CX206" s="615">
        <v>26.937198188133902</v>
      </c>
      <c r="CY206" s="615">
        <v>-0.11834672893085649</v>
      </c>
      <c r="CZ206" s="626">
        <v>193.02970711665546</v>
      </c>
      <c r="DA206" s="615"/>
      <c r="DB206" s="626">
        <v>122.60701411682821</v>
      </c>
      <c r="DC206" s="626">
        <v>70.054306938690914</v>
      </c>
      <c r="DD206" s="615">
        <v>0</v>
      </c>
      <c r="DE206" s="624">
        <v>911.98929097478765</v>
      </c>
      <c r="DF206" s="615">
        <v>-47.30410417916417</v>
      </c>
      <c r="DG206" s="626">
        <v>864.68518679562351</v>
      </c>
    </row>
    <row r="207" spans="1:111">
      <c r="A207" s="638">
        <v>625</v>
      </c>
      <c r="B207" s="646">
        <v>17</v>
      </c>
      <c r="C207" s="647">
        <v>2976</v>
      </c>
      <c r="D207" s="616" t="s">
        <v>219</v>
      </c>
      <c r="E207" s="648">
        <v>1390441.45</v>
      </c>
      <c r="F207" s="648">
        <v>181236.06</v>
      </c>
      <c r="G207" s="648">
        <v>1732485.2000000002</v>
      </c>
      <c r="H207" s="648">
        <v>1800389.5</v>
      </c>
      <c r="I207" s="648">
        <v>172741.2</v>
      </c>
      <c r="J207" s="648">
        <v>127039.31999999999</v>
      </c>
      <c r="K207" s="649">
        <v>5404332.7300000004</v>
      </c>
      <c r="L207" s="615"/>
      <c r="M207" s="648">
        <v>214551.28862571105</v>
      </c>
      <c r="N207" s="648">
        <v>0</v>
      </c>
      <c r="O207" s="648">
        <v>0</v>
      </c>
      <c r="P207" s="648">
        <v>254478.79</v>
      </c>
      <c r="Q207" s="648">
        <v>458602.45512595895</v>
      </c>
      <c r="R207" s="648">
        <v>0</v>
      </c>
      <c r="S207" s="641">
        <v>0</v>
      </c>
      <c r="T207" s="648">
        <v>86346.146506156918</v>
      </c>
      <c r="U207" s="648">
        <v>124695.99750000001</v>
      </c>
      <c r="V207" s="642">
        <v>1138674.6777578269</v>
      </c>
      <c r="W207" s="643"/>
      <c r="X207" s="644">
        <v>6543007.4077578271</v>
      </c>
      <c r="Y207" s="625">
        <v>-4609199.04</v>
      </c>
      <c r="Z207" s="654">
        <v>1933808.367757827</v>
      </c>
      <c r="AA207" s="670">
        <v>0.29555344312540049</v>
      </c>
      <c r="AB207" s="670"/>
      <c r="AC207" s="639">
        <v>173804.00083199999</v>
      </c>
      <c r="AD207" s="639">
        <v>0</v>
      </c>
      <c r="AE207" s="639">
        <v>27424.988823005304</v>
      </c>
      <c r="AF207" s="639">
        <v>56514.019144471516</v>
      </c>
      <c r="AG207" s="639">
        <v>0</v>
      </c>
      <c r="AH207" s="640">
        <v>257743.00879947678</v>
      </c>
      <c r="AI207" s="615"/>
      <c r="AJ207" s="615">
        <v>-2916.48</v>
      </c>
      <c r="AK207" s="615">
        <v>-5297.28</v>
      </c>
      <c r="AL207" s="615">
        <v>-2916.48</v>
      </c>
      <c r="AM207" s="615">
        <v>-29.76</v>
      </c>
      <c r="AN207" s="615">
        <v>-52318.079999999994</v>
      </c>
      <c r="AO207" s="615">
        <v>-66879.81</v>
      </c>
      <c r="AP207" s="615">
        <v>866263.96259344369</v>
      </c>
      <c r="AQ207" s="633">
        <v>423052.13533208088</v>
      </c>
      <c r="AR207" s="633">
        <v>-88684.800000000003</v>
      </c>
      <c r="AS207" s="633">
        <v>-33985.919999999998</v>
      </c>
      <c r="AT207" s="633">
        <v>-82084.167293680526</v>
      </c>
      <c r="AU207" s="633">
        <v>-11576.640000000001</v>
      </c>
      <c r="AV207" s="633">
        <v>70256.306288046122</v>
      </c>
      <c r="AW207" s="633">
        <v>-13955.187625103863</v>
      </c>
      <c r="AX207" s="626">
        <v>998927.79929478629</v>
      </c>
      <c r="AY207" s="615"/>
      <c r="AZ207" s="650">
        <v>651986.44212920126</v>
      </c>
      <c r="BA207" s="651">
        <v>391235.99706140335</v>
      </c>
      <c r="BB207" s="644"/>
      <c r="BC207" s="655">
        <v>4233701.6150426948</v>
      </c>
      <c r="BD207" s="633">
        <v>-53002.5</v>
      </c>
      <c r="BE207" s="644">
        <v>4180699.1150426948</v>
      </c>
      <c r="BF207" s="664"/>
      <c r="BG207" s="615">
        <v>467.21822916666667</v>
      </c>
      <c r="BH207" s="615">
        <v>60.899213709677419</v>
      </c>
      <c r="BI207" s="615">
        <v>582.15228494623659</v>
      </c>
      <c r="BJ207" s="615">
        <v>604.96959005376345</v>
      </c>
      <c r="BK207" s="615">
        <v>58.044758064516131</v>
      </c>
      <c r="BL207" s="615">
        <v>42.687943548387096</v>
      </c>
      <c r="BM207" s="626">
        <v>1815.9720194892475</v>
      </c>
      <c r="BN207" s="615"/>
      <c r="BO207" s="615">
        <v>72.093846984445918</v>
      </c>
      <c r="BP207" s="615">
        <v>0</v>
      </c>
      <c r="BQ207" s="615">
        <v>0</v>
      </c>
      <c r="BR207" s="615">
        <v>85.510346102150535</v>
      </c>
      <c r="BS207" s="615">
        <v>154.10028734071201</v>
      </c>
      <c r="BT207" s="615">
        <v>0</v>
      </c>
      <c r="BU207" s="615">
        <v>0</v>
      </c>
      <c r="BV207" s="615">
        <v>29.0141621324452</v>
      </c>
      <c r="BW207" s="615">
        <v>41.900536794354842</v>
      </c>
      <c r="BX207" s="626">
        <v>382.6191793541085</v>
      </c>
      <c r="BY207" s="625"/>
      <c r="BZ207" s="626">
        <v>2198.5911988433559</v>
      </c>
      <c r="CA207" s="626">
        <v>-1548.79</v>
      </c>
      <c r="CB207" s="626">
        <v>649.80119884335591</v>
      </c>
      <c r="CC207" s="670">
        <v>0.29555344312540049</v>
      </c>
      <c r="CD207" s="670"/>
      <c r="CE207" s="615">
        <v>58.401881999999993</v>
      </c>
      <c r="CF207" s="615">
        <v>0</v>
      </c>
      <c r="CG207" s="615">
        <v>9.2153860292356526</v>
      </c>
      <c r="CH207" s="615">
        <v>18.989925787792849</v>
      </c>
      <c r="CI207" s="615">
        <v>0</v>
      </c>
      <c r="CJ207" s="626">
        <v>86.607193817028488</v>
      </c>
      <c r="CK207" s="615">
        <v>0</v>
      </c>
      <c r="CL207" s="615">
        <v>-0.98</v>
      </c>
      <c r="CM207" s="615">
        <v>-1.7799999999999998</v>
      </c>
      <c r="CN207" s="615">
        <v>-0.98</v>
      </c>
      <c r="CO207" s="615">
        <v>-0.01</v>
      </c>
      <c r="CP207" s="615">
        <v>-17.579999999999998</v>
      </c>
      <c r="CQ207" s="615">
        <v>-22.473054435483871</v>
      </c>
      <c r="CR207" s="615">
        <v>291.083320763926</v>
      </c>
      <c r="CS207" s="615">
        <v>142.15461536696267</v>
      </c>
      <c r="CT207" s="615">
        <v>-29.8</v>
      </c>
      <c r="CU207" s="615">
        <v>-11.42</v>
      </c>
      <c r="CV207" s="615">
        <v>-27.582045461586198</v>
      </c>
      <c r="CW207" s="615">
        <v>-3.8900000000000006</v>
      </c>
      <c r="CX207" s="615">
        <v>23.607629801090766</v>
      </c>
      <c r="CY207" s="615">
        <v>-4.6892431535967285</v>
      </c>
      <c r="CZ207" s="626">
        <v>335.6612228813126</v>
      </c>
      <c r="DA207" s="615"/>
      <c r="DB207" s="626">
        <v>219.08146576922084</v>
      </c>
      <c r="DC207" s="626">
        <v>131.4637086899877</v>
      </c>
      <c r="DD207" s="615">
        <v>0</v>
      </c>
      <c r="DE207" s="624">
        <v>1422.6147900009055</v>
      </c>
      <c r="DF207" s="615">
        <v>-17.809979838709676</v>
      </c>
      <c r="DG207" s="626">
        <v>1404.8048101621957</v>
      </c>
    </row>
    <row r="208" spans="1:111">
      <c r="A208" s="638">
        <v>626</v>
      </c>
      <c r="B208" s="646">
        <v>17</v>
      </c>
      <c r="C208" s="647">
        <v>4702</v>
      </c>
      <c r="D208" s="616" t="s">
        <v>220</v>
      </c>
      <c r="E208" s="648">
        <v>1542941.48</v>
      </c>
      <c r="F208" s="648">
        <v>410165.82</v>
      </c>
      <c r="G208" s="648">
        <v>2320876.4</v>
      </c>
      <c r="H208" s="648">
        <v>2478997.85</v>
      </c>
      <c r="I208" s="648">
        <v>282565.27999999997</v>
      </c>
      <c r="J208" s="648">
        <v>183501.24</v>
      </c>
      <c r="K208" s="649">
        <v>7219048.0700000012</v>
      </c>
      <c r="L208" s="615"/>
      <c r="M208" s="648">
        <v>412484.51889821747</v>
      </c>
      <c r="N208" s="648">
        <v>0</v>
      </c>
      <c r="O208" s="648">
        <v>0</v>
      </c>
      <c r="P208" s="648">
        <v>290546.65000000002</v>
      </c>
      <c r="Q208" s="648">
        <v>1105437.7649018515</v>
      </c>
      <c r="R208" s="648">
        <v>0</v>
      </c>
      <c r="S208" s="641">
        <v>0</v>
      </c>
      <c r="T208" s="648">
        <v>157165.66716010444</v>
      </c>
      <c r="U208" s="648">
        <v>237004.14249999999</v>
      </c>
      <c r="V208" s="642">
        <v>2202638.7434601737</v>
      </c>
      <c r="W208" s="643"/>
      <c r="X208" s="644">
        <v>9421686.8134601749</v>
      </c>
      <c r="Y208" s="625">
        <v>-7282410.5800000001</v>
      </c>
      <c r="Z208" s="654">
        <v>2139276.2334601749</v>
      </c>
      <c r="AA208" s="670">
        <v>0.22705872905942115</v>
      </c>
      <c r="AB208" s="670"/>
      <c r="AC208" s="639">
        <v>596475.09467699996</v>
      </c>
      <c r="AD208" s="639">
        <v>0</v>
      </c>
      <c r="AE208" s="639">
        <v>61463.539990293437</v>
      </c>
      <c r="AF208" s="639">
        <v>99603.190207917534</v>
      </c>
      <c r="AG208" s="639">
        <v>0</v>
      </c>
      <c r="AH208" s="640">
        <v>757541.82487521088</v>
      </c>
      <c r="AI208" s="615"/>
      <c r="AJ208" s="615">
        <v>-4607.96</v>
      </c>
      <c r="AK208" s="615">
        <v>-8369.56</v>
      </c>
      <c r="AL208" s="615">
        <v>-4607.96</v>
      </c>
      <c r="AM208" s="615">
        <v>-47.02</v>
      </c>
      <c r="AN208" s="615">
        <v>-82661.159999999989</v>
      </c>
      <c r="AO208" s="615">
        <v>-165569.88500000001</v>
      </c>
      <c r="AP208" s="615">
        <v>-810274.76302125945</v>
      </c>
      <c r="AQ208" s="633">
        <v>-512011.65792195394</v>
      </c>
      <c r="AR208" s="633">
        <v>-140119.6</v>
      </c>
      <c r="AS208" s="633">
        <v>-53696.84</v>
      </c>
      <c r="AT208" s="633">
        <v>-79437.194346789795</v>
      </c>
      <c r="AU208" s="633">
        <v>-18290.78</v>
      </c>
      <c r="AV208" s="633">
        <v>280330.62720259011</v>
      </c>
      <c r="AW208" s="633">
        <v>7131.5054364828684</v>
      </c>
      <c r="AX208" s="626">
        <v>-1592232.2476509307</v>
      </c>
      <c r="AY208" s="615"/>
      <c r="AZ208" s="650">
        <v>2413971.5936243399</v>
      </c>
      <c r="BA208" s="651">
        <v>686200.26589853666</v>
      </c>
      <c r="BB208" s="644"/>
      <c r="BC208" s="655">
        <v>4404757.670207331</v>
      </c>
      <c r="BD208" s="633">
        <v>-84892.337499999994</v>
      </c>
      <c r="BE208" s="644">
        <v>4319865.3327073306</v>
      </c>
      <c r="BF208" s="664"/>
      <c r="BG208" s="615">
        <v>328.14578477243725</v>
      </c>
      <c r="BH208" s="615">
        <v>87.232203317737131</v>
      </c>
      <c r="BI208" s="615">
        <v>493.59344959591664</v>
      </c>
      <c r="BJ208" s="615">
        <v>527.22200127605277</v>
      </c>
      <c r="BK208" s="615">
        <v>60.094700127605265</v>
      </c>
      <c r="BL208" s="615">
        <v>39.02621012335176</v>
      </c>
      <c r="BM208" s="626">
        <v>1535.314349213101</v>
      </c>
      <c r="BN208" s="615"/>
      <c r="BO208" s="615">
        <v>87.725333666145787</v>
      </c>
      <c r="BP208" s="615">
        <v>0</v>
      </c>
      <c r="BQ208" s="615">
        <v>0</v>
      </c>
      <c r="BR208" s="615">
        <v>61.792141641854535</v>
      </c>
      <c r="BS208" s="615">
        <v>235.09948211438783</v>
      </c>
      <c r="BT208" s="615">
        <v>0</v>
      </c>
      <c r="BU208" s="615">
        <v>0</v>
      </c>
      <c r="BV208" s="615">
        <v>33.425280127627488</v>
      </c>
      <c r="BW208" s="615">
        <v>50.40496437686091</v>
      </c>
      <c r="BX208" s="626">
        <v>468.44720192687657</v>
      </c>
      <c r="BY208" s="625"/>
      <c r="BZ208" s="626">
        <v>2003.7615511399777</v>
      </c>
      <c r="CA208" s="626">
        <v>-1548.79</v>
      </c>
      <c r="CB208" s="626">
        <v>454.97155113997763</v>
      </c>
      <c r="CC208" s="670">
        <v>0.22705872905942115</v>
      </c>
      <c r="CD208" s="670"/>
      <c r="CE208" s="615">
        <v>126.85561349999999</v>
      </c>
      <c r="CF208" s="615">
        <v>0</v>
      </c>
      <c r="CG208" s="615">
        <v>13.071786471776571</v>
      </c>
      <c r="CH208" s="615">
        <v>21.183154021250008</v>
      </c>
      <c r="CI208" s="615">
        <v>0</v>
      </c>
      <c r="CJ208" s="626">
        <v>161.11055399302657</v>
      </c>
      <c r="CK208" s="615">
        <v>0</v>
      </c>
      <c r="CL208" s="615">
        <v>-0.98</v>
      </c>
      <c r="CM208" s="615">
        <v>-1.7799999999999998</v>
      </c>
      <c r="CN208" s="615">
        <v>-0.98</v>
      </c>
      <c r="CO208" s="615">
        <v>-0.01</v>
      </c>
      <c r="CP208" s="615">
        <v>-17.579999999999998</v>
      </c>
      <c r="CQ208" s="615">
        <v>-35.212650999574649</v>
      </c>
      <c r="CR208" s="615">
        <v>-172.32555572549117</v>
      </c>
      <c r="CS208" s="615">
        <v>-108.8923134670255</v>
      </c>
      <c r="CT208" s="615">
        <v>-29.8</v>
      </c>
      <c r="CU208" s="615">
        <v>-11.42</v>
      </c>
      <c r="CV208" s="615">
        <v>-16.894341630538026</v>
      </c>
      <c r="CW208" s="615">
        <v>-3.8899999999999997</v>
      </c>
      <c r="CX208" s="615">
        <v>59.619444322116145</v>
      </c>
      <c r="CY208" s="615">
        <v>1.5166961796007801</v>
      </c>
      <c r="CZ208" s="626">
        <v>-338.62872132091252</v>
      </c>
      <c r="DA208" s="615"/>
      <c r="DB208" s="626">
        <v>513.39251246795834</v>
      </c>
      <c r="DC208" s="626">
        <v>145.93795531657523</v>
      </c>
      <c r="DD208" s="615">
        <v>0</v>
      </c>
      <c r="DE208" s="624">
        <v>936.78385159662503</v>
      </c>
      <c r="DF208" s="615">
        <v>-18.054516695023391</v>
      </c>
      <c r="DG208" s="626">
        <v>918.72933490160153</v>
      </c>
    </row>
    <row r="209" spans="1:111">
      <c r="A209" s="638">
        <v>630</v>
      </c>
      <c r="B209" s="646">
        <v>17</v>
      </c>
      <c r="C209" s="647">
        <v>1641</v>
      </c>
      <c r="D209" s="616" t="s">
        <v>221</v>
      </c>
      <c r="E209" s="648">
        <v>1220000.24</v>
      </c>
      <c r="F209" s="648">
        <v>181236.06</v>
      </c>
      <c r="G209" s="648">
        <v>1119577.7</v>
      </c>
      <c r="H209" s="648">
        <v>1066384.55</v>
      </c>
      <c r="I209" s="648">
        <v>89319.84</v>
      </c>
      <c r="J209" s="648">
        <v>69458.489999999991</v>
      </c>
      <c r="K209" s="649">
        <v>3745976.88</v>
      </c>
      <c r="L209" s="615"/>
      <c r="M209" s="648">
        <v>109477.6784918952</v>
      </c>
      <c r="N209" s="648">
        <v>0</v>
      </c>
      <c r="O209" s="648">
        <v>0</v>
      </c>
      <c r="P209" s="648">
        <v>294554.19</v>
      </c>
      <c r="Q209" s="648">
        <v>683499.88427878846</v>
      </c>
      <c r="R209" s="648">
        <v>0</v>
      </c>
      <c r="S209" s="641">
        <v>0</v>
      </c>
      <c r="T209" s="648">
        <v>73661.384511430675</v>
      </c>
      <c r="U209" s="648">
        <v>65649.33</v>
      </c>
      <c r="V209" s="642">
        <v>1226842.4672821146</v>
      </c>
      <c r="W209" s="643"/>
      <c r="X209" s="644">
        <v>4972819.3472821144</v>
      </c>
      <c r="Y209" s="625">
        <v>-2541564.39</v>
      </c>
      <c r="Z209" s="654">
        <v>2431254.9572821143</v>
      </c>
      <c r="AA209" s="670">
        <v>0.48890876331771682</v>
      </c>
      <c r="AB209" s="670"/>
      <c r="AC209" s="639">
        <v>538951.20706349995</v>
      </c>
      <c r="AD209" s="639">
        <v>0</v>
      </c>
      <c r="AE209" s="639">
        <v>31042.528578585709</v>
      </c>
      <c r="AF209" s="639">
        <v>33043.726482332422</v>
      </c>
      <c r="AG209" s="639">
        <v>3682.5892775309958</v>
      </c>
      <c r="AH209" s="640">
        <v>606720.05140194914</v>
      </c>
      <c r="AI209" s="615"/>
      <c r="AJ209" s="615">
        <v>-1608.18</v>
      </c>
      <c r="AK209" s="615">
        <v>-2920.98</v>
      </c>
      <c r="AL209" s="615">
        <v>-1608.18</v>
      </c>
      <c r="AM209" s="615">
        <v>-16.41</v>
      </c>
      <c r="AN209" s="615">
        <v>-28848.78</v>
      </c>
      <c r="AO209" s="615">
        <v>-15786.19</v>
      </c>
      <c r="AP209" s="615">
        <v>-212876.4904722666</v>
      </c>
      <c r="AQ209" s="633">
        <v>-314998.46195164818</v>
      </c>
      <c r="AR209" s="633">
        <v>-48901.8</v>
      </c>
      <c r="AS209" s="633">
        <v>-18740.22</v>
      </c>
      <c r="AT209" s="633">
        <v>-66297.62246125676</v>
      </c>
      <c r="AU209" s="633">
        <v>-6383.49</v>
      </c>
      <c r="AV209" s="633">
        <v>32217.877101606398</v>
      </c>
      <c r="AW209" s="633">
        <v>-1533.0136277756683</v>
      </c>
      <c r="AX209" s="626">
        <v>-688301.94141134084</v>
      </c>
      <c r="AY209" s="615"/>
      <c r="AZ209" s="650">
        <v>753804.04969494406</v>
      </c>
      <c r="BA209" s="651">
        <v>218620.00438172711</v>
      </c>
      <c r="BB209" s="644"/>
      <c r="BC209" s="655">
        <v>3322097.1213493939</v>
      </c>
      <c r="BD209" s="633">
        <v>258210.51250000001</v>
      </c>
      <c r="BE209" s="644">
        <v>3580307.633849394</v>
      </c>
      <c r="BF209" s="664"/>
      <c r="BG209" s="615">
        <v>743.44926264472883</v>
      </c>
      <c r="BH209" s="615">
        <v>110.44244972577697</v>
      </c>
      <c r="BI209" s="615">
        <v>682.25332114564287</v>
      </c>
      <c r="BJ209" s="615">
        <v>649.83823887873245</v>
      </c>
      <c r="BK209" s="615">
        <v>54.430127970749538</v>
      </c>
      <c r="BL209" s="615">
        <v>42.32692870201096</v>
      </c>
      <c r="BM209" s="626">
        <v>2282.7403290676416</v>
      </c>
      <c r="BN209" s="615"/>
      <c r="BO209" s="615">
        <v>66.714002737291409</v>
      </c>
      <c r="BP209" s="615">
        <v>0</v>
      </c>
      <c r="BQ209" s="615">
        <v>0</v>
      </c>
      <c r="BR209" s="615">
        <v>179.49676416819014</v>
      </c>
      <c r="BS209" s="615">
        <v>416.51425001754325</v>
      </c>
      <c r="BT209" s="615">
        <v>0</v>
      </c>
      <c r="BU209" s="615">
        <v>0</v>
      </c>
      <c r="BV209" s="615">
        <v>44.888107563333747</v>
      </c>
      <c r="BW209" s="615">
        <v>40.005685557586837</v>
      </c>
      <c r="BX209" s="626">
        <v>747.61881004394547</v>
      </c>
      <c r="BY209" s="625"/>
      <c r="BZ209" s="626">
        <v>3030.359139111587</v>
      </c>
      <c r="CA209" s="626">
        <v>-1548.7900000000002</v>
      </c>
      <c r="CB209" s="626">
        <v>1481.569139111587</v>
      </c>
      <c r="CC209" s="670">
        <v>0.48890876331771682</v>
      </c>
      <c r="CD209" s="670"/>
      <c r="CE209" s="615">
        <v>328.42852349999998</v>
      </c>
      <c r="CF209" s="615">
        <v>0</v>
      </c>
      <c r="CG209" s="615">
        <v>18.916836428144855</v>
      </c>
      <c r="CH209" s="615">
        <v>20.136335455412812</v>
      </c>
      <c r="CI209" s="615">
        <v>2.2441129052595952</v>
      </c>
      <c r="CJ209" s="626">
        <v>369.72580828881729</v>
      </c>
      <c r="CK209" s="615">
        <v>0</v>
      </c>
      <c r="CL209" s="615">
        <v>-0.98000000000000009</v>
      </c>
      <c r="CM209" s="615">
        <v>-1.78</v>
      </c>
      <c r="CN209" s="615">
        <v>-0.98000000000000009</v>
      </c>
      <c r="CO209" s="615">
        <v>-0.01</v>
      </c>
      <c r="CP209" s="615">
        <v>-17.579999999999998</v>
      </c>
      <c r="CQ209" s="615">
        <v>-9.6198598415600252</v>
      </c>
      <c r="CR209" s="615">
        <v>-129.72363831338609</v>
      </c>
      <c r="CS209" s="615">
        <v>-191.95518705158329</v>
      </c>
      <c r="CT209" s="615">
        <v>-29.8</v>
      </c>
      <c r="CU209" s="615">
        <v>-11.42</v>
      </c>
      <c r="CV209" s="615">
        <v>-40.400744948968168</v>
      </c>
      <c r="CW209" s="615">
        <v>-3.8899999999999997</v>
      </c>
      <c r="CX209" s="615">
        <v>19.63307562559805</v>
      </c>
      <c r="CY209" s="615">
        <v>-0.93419477621917624</v>
      </c>
      <c r="CZ209" s="626">
        <v>-419.44054930611873</v>
      </c>
      <c r="DA209" s="615"/>
      <c r="DB209" s="626">
        <v>459.35652022848512</v>
      </c>
      <c r="DC209" s="626">
        <v>133.22364678959605</v>
      </c>
      <c r="DD209" s="615">
        <v>0</v>
      </c>
      <c r="DE209" s="624">
        <v>2024.4345651123667</v>
      </c>
      <c r="DF209" s="615">
        <v>157.34948964046313</v>
      </c>
      <c r="DG209" s="626">
        <v>2181.7840547528299</v>
      </c>
    </row>
    <row r="210" spans="1:111">
      <c r="A210" s="638">
        <v>631</v>
      </c>
      <c r="B210" s="646">
        <v>2</v>
      </c>
      <c r="C210" s="647">
        <v>1919</v>
      </c>
      <c r="D210" s="616" t="s">
        <v>222</v>
      </c>
      <c r="E210" s="648">
        <v>843235.46</v>
      </c>
      <c r="F210" s="648">
        <v>114464.88</v>
      </c>
      <c r="G210" s="648">
        <v>972479.9</v>
      </c>
      <c r="H210" s="648">
        <v>969440.5</v>
      </c>
      <c r="I210" s="648">
        <v>114037.28</v>
      </c>
      <c r="J210" s="648">
        <v>84951.09</v>
      </c>
      <c r="K210" s="649">
        <v>3098609.11</v>
      </c>
      <c r="L210" s="615"/>
      <c r="M210" s="648">
        <v>101462.4593167265</v>
      </c>
      <c r="N210" s="648">
        <v>0</v>
      </c>
      <c r="O210" s="648">
        <v>0</v>
      </c>
      <c r="P210" s="648">
        <v>128241.28</v>
      </c>
      <c r="Q210" s="648">
        <v>121205.69302418415</v>
      </c>
      <c r="R210" s="648">
        <v>0</v>
      </c>
      <c r="S210" s="641">
        <v>0</v>
      </c>
      <c r="T210" s="648">
        <v>55334.142152872511</v>
      </c>
      <c r="U210" s="648">
        <v>68353.277500000011</v>
      </c>
      <c r="V210" s="642">
        <v>474596.8519937832</v>
      </c>
      <c r="W210" s="643"/>
      <c r="X210" s="644">
        <v>3573205.9619937832</v>
      </c>
      <c r="Y210" s="625">
        <v>-2972128.01</v>
      </c>
      <c r="Z210" s="654">
        <v>601077.95199378347</v>
      </c>
      <c r="AA210" s="670">
        <v>0.16821810955962724</v>
      </c>
      <c r="AB210" s="670"/>
      <c r="AC210" s="639">
        <v>0</v>
      </c>
      <c r="AD210" s="639">
        <v>0</v>
      </c>
      <c r="AE210" s="639">
        <v>12662.640974722668</v>
      </c>
      <c r="AF210" s="639">
        <v>25570.40210327354</v>
      </c>
      <c r="AG210" s="639">
        <v>0</v>
      </c>
      <c r="AH210" s="640">
        <v>38233.043077996204</v>
      </c>
      <c r="AI210" s="615"/>
      <c r="AJ210" s="615">
        <v>-1880.62</v>
      </c>
      <c r="AK210" s="615">
        <v>-3415.82</v>
      </c>
      <c r="AL210" s="615">
        <v>-1880.62</v>
      </c>
      <c r="AM210" s="615">
        <v>-19.190000000000001</v>
      </c>
      <c r="AN210" s="615">
        <v>-33736.019999999997</v>
      </c>
      <c r="AO210" s="615">
        <v>-29106.74</v>
      </c>
      <c r="AP210" s="615">
        <v>142206.73888944913</v>
      </c>
      <c r="AQ210" s="633">
        <v>167181.63384707706</v>
      </c>
      <c r="AR210" s="633">
        <v>-57186.200000000004</v>
      </c>
      <c r="AS210" s="633">
        <v>-21914.98</v>
      </c>
      <c r="AT210" s="633">
        <v>-31455.086557733568</v>
      </c>
      <c r="AU210" s="633">
        <v>-7464.91</v>
      </c>
      <c r="AV210" s="633">
        <v>80979.601978083418</v>
      </c>
      <c r="AW210" s="633">
        <v>5498.2458346722997</v>
      </c>
      <c r="AX210" s="626">
        <v>207806.03399154829</v>
      </c>
      <c r="AY210" s="615"/>
      <c r="AZ210" s="650">
        <v>625336.09549948701</v>
      </c>
      <c r="BA210" s="651">
        <v>167387.80037139432</v>
      </c>
      <c r="BB210" s="644"/>
      <c r="BC210" s="655">
        <v>1639840.9249342093</v>
      </c>
      <c r="BD210" s="633">
        <v>-980457.91249999998</v>
      </c>
      <c r="BE210" s="644">
        <v>659383.01243420935</v>
      </c>
      <c r="BF210" s="664"/>
      <c r="BG210" s="615">
        <v>439.4139968733715</v>
      </c>
      <c r="BH210" s="615">
        <v>59.648191766545075</v>
      </c>
      <c r="BI210" s="615">
        <v>506.76388744137574</v>
      </c>
      <c r="BJ210" s="615">
        <v>505.18004168837939</v>
      </c>
      <c r="BK210" s="615">
        <v>59.425367378843148</v>
      </c>
      <c r="BL210" s="615">
        <v>44.268415841584158</v>
      </c>
      <c r="BM210" s="626">
        <v>1614.699900990099</v>
      </c>
      <c r="BN210" s="615"/>
      <c r="BO210" s="615">
        <v>52.872568690321259</v>
      </c>
      <c r="BP210" s="615">
        <v>0</v>
      </c>
      <c r="BQ210" s="615">
        <v>0</v>
      </c>
      <c r="BR210" s="615">
        <v>66.827139134966131</v>
      </c>
      <c r="BS210" s="615">
        <v>63.160861398741091</v>
      </c>
      <c r="BT210" s="615">
        <v>0</v>
      </c>
      <c r="BU210" s="615">
        <v>0</v>
      </c>
      <c r="BV210" s="615">
        <v>28.834883873305113</v>
      </c>
      <c r="BW210" s="615">
        <v>35.619217040125072</v>
      </c>
      <c r="BX210" s="626">
        <v>247.31467013745868</v>
      </c>
      <c r="BY210" s="625"/>
      <c r="BZ210" s="626">
        <v>1862.0145711275577</v>
      </c>
      <c r="CA210" s="626">
        <v>-1548.79</v>
      </c>
      <c r="CB210" s="626">
        <v>313.22457112755785</v>
      </c>
      <c r="CC210" s="670">
        <v>0.16821810955962724</v>
      </c>
      <c r="CD210" s="670"/>
      <c r="CE210" s="615">
        <v>0</v>
      </c>
      <c r="CF210" s="615">
        <v>0</v>
      </c>
      <c r="CG210" s="615">
        <v>6.5985622588445381</v>
      </c>
      <c r="CH210" s="615">
        <v>13.324857792221751</v>
      </c>
      <c r="CI210" s="615">
        <v>0</v>
      </c>
      <c r="CJ210" s="626">
        <v>19.923420051066287</v>
      </c>
      <c r="CK210" s="615">
        <v>0</v>
      </c>
      <c r="CL210" s="615">
        <v>-0.98</v>
      </c>
      <c r="CM210" s="615">
        <v>-1.78</v>
      </c>
      <c r="CN210" s="615">
        <v>-0.98</v>
      </c>
      <c r="CO210" s="615">
        <v>-0.01</v>
      </c>
      <c r="CP210" s="615">
        <v>-17.579999999999998</v>
      </c>
      <c r="CQ210" s="615">
        <v>-15.167660239708182</v>
      </c>
      <c r="CR210" s="615">
        <v>74.104605987206426</v>
      </c>
      <c r="CS210" s="615">
        <v>87.119142181905715</v>
      </c>
      <c r="CT210" s="615">
        <v>-29.8</v>
      </c>
      <c r="CU210" s="615">
        <v>-11.42</v>
      </c>
      <c r="CV210" s="615">
        <v>-16.391394766927341</v>
      </c>
      <c r="CW210" s="615">
        <v>-3.89</v>
      </c>
      <c r="CX210" s="615">
        <v>42.198854600356135</v>
      </c>
      <c r="CY210" s="615">
        <v>2.8651619774217298</v>
      </c>
      <c r="CZ210" s="626">
        <v>108.28870974025445</v>
      </c>
      <c r="DA210" s="615"/>
      <c r="DB210" s="626">
        <v>325.86560474178583</v>
      </c>
      <c r="DC210" s="626">
        <v>87.226576535380048</v>
      </c>
      <c r="DD210" s="615">
        <v>0</v>
      </c>
      <c r="DE210" s="624">
        <v>854.52888219604449</v>
      </c>
      <c r="DF210" s="615">
        <v>-510.92126758728506</v>
      </c>
      <c r="DG210" s="626">
        <v>343.60761460875943</v>
      </c>
    </row>
    <row r="211" spans="1:111">
      <c r="A211" s="638">
        <v>635</v>
      </c>
      <c r="B211" s="646">
        <v>6</v>
      </c>
      <c r="C211" s="647">
        <v>6238</v>
      </c>
      <c r="D211" s="616" t="s">
        <v>223</v>
      </c>
      <c r="E211" s="648">
        <v>2278529.86</v>
      </c>
      <c r="F211" s="648">
        <v>476937</v>
      </c>
      <c r="G211" s="648">
        <v>2950128.1</v>
      </c>
      <c r="H211" s="648">
        <v>2936019.8</v>
      </c>
      <c r="I211" s="648">
        <v>376449.42</v>
      </c>
      <c r="J211" s="648">
        <v>280329.99</v>
      </c>
      <c r="K211" s="649">
        <v>9298394.1699999999</v>
      </c>
      <c r="L211" s="615"/>
      <c r="M211" s="648">
        <v>286447.65548961062</v>
      </c>
      <c r="N211" s="648">
        <v>0</v>
      </c>
      <c r="O211" s="648">
        <v>0</v>
      </c>
      <c r="P211" s="648">
        <v>494931.19</v>
      </c>
      <c r="Q211" s="648">
        <v>473011.8185062962</v>
      </c>
      <c r="R211" s="648">
        <v>0</v>
      </c>
      <c r="S211" s="641">
        <v>0</v>
      </c>
      <c r="T211" s="648">
        <v>191310.5519713517</v>
      </c>
      <c r="U211" s="648">
        <v>243858.33500000002</v>
      </c>
      <c r="V211" s="642">
        <v>1689559.5509672586</v>
      </c>
      <c r="W211" s="643"/>
      <c r="X211" s="644">
        <v>10987953.720967259</v>
      </c>
      <c r="Y211" s="625">
        <v>-9661352.0199999996</v>
      </c>
      <c r="Z211" s="654">
        <v>1326601.7009672597</v>
      </c>
      <c r="AA211" s="670">
        <v>0.12073237061745472</v>
      </c>
      <c r="AB211" s="670"/>
      <c r="AC211" s="639">
        <v>163726.80231599996</v>
      </c>
      <c r="AD211" s="639">
        <v>0</v>
      </c>
      <c r="AE211" s="639">
        <v>58930.615337337047</v>
      </c>
      <c r="AF211" s="639">
        <v>108172.83254055135</v>
      </c>
      <c r="AG211" s="639">
        <v>0</v>
      </c>
      <c r="AH211" s="640">
        <v>330830.25019388832</v>
      </c>
      <c r="AI211" s="615"/>
      <c r="AJ211" s="615">
        <v>-6113.24</v>
      </c>
      <c r="AK211" s="615">
        <v>-11103.64</v>
      </c>
      <c r="AL211" s="615">
        <v>-6113.24</v>
      </c>
      <c r="AM211" s="615">
        <v>-62.38</v>
      </c>
      <c r="AN211" s="615">
        <v>-109664.04</v>
      </c>
      <c r="AO211" s="615">
        <v>-170733.4</v>
      </c>
      <c r="AP211" s="615">
        <v>-114422.80464292956</v>
      </c>
      <c r="AQ211" s="633">
        <v>-26826.936136676995</v>
      </c>
      <c r="AR211" s="633">
        <v>-185892.4</v>
      </c>
      <c r="AS211" s="633">
        <v>-71237.960000000006</v>
      </c>
      <c r="AT211" s="633">
        <v>-70728.859000676108</v>
      </c>
      <c r="AU211" s="633">
        <v>-24265.82</v>
      </c>
      <c r="AV211" s="633">
        <v>308307.01977222238</v>
      </c>
      <c r="AW211" s="633">
        <v>-4734.4175199819874</v>
      </c>
      <c r="AX211" s="626">
        <v>-493592.11752804206</v>
      </c>
      <c r="AY211" s="615"/>
      <c r="AZ211" s="650">
        <v>2147069.1743951421</v>
      </c>
      <c r="BA211" s="651">
        <v>820053.33557713567</v>
      </c>
      <c r="BB211" s="644"/>
      <c r="BC211" s="655">
        <v>4130962.3436053842</v>
      </c>
      <c r="BD211" s="633">
        <v>-305824.42500000005</v>
      </c>
      <c r="BE211" s="644">
        <v>3825137.9186053844</v>
      </c>
      <c r="BF211" s="664"/>
      <c r="BG211" s="615">
        <v>365.2660884899006</v>
      </c>
      <c r="BH211" s="615">
        <v>76.456716896441165</v>
      </c>
      <c r="BI211" s="615">
        <v>472.92851875601156</v>
      </c>
      <c r="BJ211" s="615">
        <v>470.66684834882972</v>
      </c>
      <c r="BK211" s="615">
        <v>60.347774927861494</v>
      </c>
      <c r="BL211" s="615">
        <v>44.939081436357803</v>
      </c>
      <c r="BM211" s="626">
        <v>1490.6050288554025</v>
      </c>
      <c r="BN211" s="615"/>
      <c r="BO211" s="615">
        <v>45.919790876821196</v>
      </c>
      <c r="BP211" s="615">
        <v>0</v>
      </c>
      <c r="BQ211" s="615">
        <v>0</v>
      </c>
      <c r="BR211" s="615">
        <v>79.341325745431234</v>
      </c>
      <c r="BS211" s="615">
        <v>75.827479722073775</v>
      </c>
      <c r="BT211" s="615">
        <v>0</v>
      </c>
      <c r="BU211" s="615">
        <v>0</v>
      </c>
      <c r="BV211" s="615">
        <v>30.668571973605594</v>
      </c>
      <c r="BW211" s="615">
        <v>39.09239099070215</v>
      </c>
      <c r="BX211" s="626">
        <v>270.84955930863396</v>
      </c>
      <c r="BY211" s="625"/>
      <c r="BZ211" s="626">
        <v>1761.4545881640365</v>
      </c>
      <c r="CA211" s="626">
        <v>-1548.79</v>
      </c>
      <c r="CB211" s="626">
        <v>212.6645881640365</v>
      </c>
      <c r="CC211" s="670">
        <v>0.1207323706174547</v>
      </c>
      <c r="CD211" s="670"/>
      <c r="CE211" s="615">
        <v>26.246681999999993</v>
      </c>
      <c r="CF211" s="615">
        <v>0</v>
      </c>
      <c r="CG211" s="615">
        <v>9.4470367645618865</v>
      </c>
      <c r="CH211" s="615">
        <v>17.340947826314739</v>
      </c>
      <c r="CI211" s="615">
        <v>0</v>
      </c>
      <c r="CJ211" s="626">
        <v>53.034666590876611</v>
      </c>
      <c r="CK211" s="615">
        <v>0</v>
      </c>
      <c r="CL211" s="615">
        <v>-0.98</v>
      </c>
      <c r="CM211" s="615">
        <v>-1.7799999999999998</v>
      </c>
      <c r="CN211" s="615">
        <v>-0.98</v>
      </c>
      <c r="CO211" s="615">
        <v>-0.01</v>
      </c>
      <c r="CP211" s="615">
        <v>-17.579999999999998</v>
      </c>
      <c r="CQ211" s="615">
        <v>-27.369894196857967</v>
      </c>
      <c r="CR211" s="615">
        <v>-18.342867047600123</v>
      </c>
      <c r="CS211" s="615">
        <v>-4.3005668702592166</v>
      </c>
      <c r="CT211" s="615">
        <v>-29.8</v>
      </c>
      <c r="CU211" s="615">
        <v>-11.420000000000002</v>
      </c>
      <c r="CV211" s="615">
        <v>-11.338387143423551</v>
      </c>
      <c r="CW211" s="615">
        <v>-3.89</v>
      </c>
      <c r="CX211" s="615">
        <v>49.4240172767269</v>
      </c>
      <c r="CY211" s="615">
        <v>-0.758964014104198</v>
      </c>
      <c r="CZ211" s="626">
        <v>-79.12666199551812</v>
      </c>
      <c r="DA211" s="615"/>
      <c r="DB211" s="626">
        <v>344.1919163826775</v>
      </c>
      <c r="DC211" s="626">
        <v>131.46093869463542</v>
      </c>
      <c r="DD211" s="615">
        <v>0</v>
      </c>
      <c r="DE211" s="624">
        <v>662.22544783670799</v>
      </c>
      <c r="DF211" s="615">
        <v>-49.026037992946463</v>
      </c>
      <c r="DG211" s="626">
        <v>613.19940984376149</v>
      </c>
    </row>
    <row r="212" spans="1:111">
      <c r="A212" s="638">
        <v>636</v>
      </c>
      <c r="B212" s="646">
        <v>2</v>
      </c>
      <c r="C212" s="647">
        <v>8011</v>
      </c>
      <c r="D212" s="616" t="s">
        <v>224</v>
      </c>
      <c r="E212" s="648">
        <v>3534412.46</v>
      </c>
      <c r="F212" s="648">
        <v>610479.35999999999</v>
      </c>
      <c r="G212" s="648">
        <v>4993153.1000000006</v>
      </c>
      <c r="H212" s="648">
        <v>4833353.3499999996</v>
      </c>
      <c r="I212" s="648">
        <v>462960.46</v>
      </c>
      <c r="J212" s="648">
        <v>363129.32999999996</v>
      </c>
      <c r="K212" s="649">
        <v>14797488.060000001</v>
      </c>
      <c r="L212" s="615"/>
      <c r="M212" s="648">
        <v>490396.19672645762</v>
      </c>
      <c r="N212" s="648">
        <v>0</v>
      </c>
      <c r="O212" s="648">
        <v>0</v>
      </c>
      <c r="P212" s="648">
        <v>861621.1</v>
      </c>
      <c r="Q212" s="648">
        <v>632712.78383989446</v>
      </c>
      <c r="R212" s="648">
        <v>0</v>
      </c>
      <c r="S212" s="641">
        <v>0</v>
      </c>
      <c r="T212" s="648">
        <v>321545.9350162695</v>
      </c>
      <c r="U212" s="648">
        <v>339251.08750000002</v>
      </c>
      <c r="V212" s="642">
        <v>2645527.1030826215</v>
      </c>
      <c r="W212" s="643"/>
      <c r="X212" s="644">
        <v>17443015.163082622</v>
      </c>
      <c r="Y212" s="625">
        <v>-12407356.689999999</v>
      </c>
      <c r="Z212" s="654">
        <v>5035658.4730826225</v>
      </c>
      <c r="AA212" s="670">
        <v>0.28869197360674048</v>
      </c>
      <c r="AB212" s="670"/>
      <c r="AC212" s="639">
        <v>0</v>
      </c>
      <c r="AD212" s="639">
        <v>0</v>
      </c>
      <c r="AE212" s="639">
        <v>81452.217978121029</v>
      </c>
      <c r="AF212" s="639">
        <v>142253.26018774349</v>
      </c>
      <c r="AG212" s="639">
        <v>0</v>
      </c>
      <c r="AH212" s="640">
        <v>223705.47816586454</v>
      </c>
      <c r="AI212" s="615"/>
      <c r="AJ212" s="615">
        <v>-7850.78</v>
      </c>
      <c r="AK212" s="615">
        <v>-14259.58</v>
      </c>
      <c r="AL212" s="615">
        <v>-7850.78</v>
      </c>
      <c r="AM212" s="615">
        <v>-80.11</v>
      </c>
      <c r="AN212" s="615">
        <v>-140833.37999999998</v>
      </c>
      <c r="AO212" s="615">
        <v>-272372.67249999999</v>
      </c>
      <c r="AP212" s="615">
        <v>736313.75676624791</v>
      </c>
      <c r="AQ212" s="633">
        <v>-34464.603317861074</v>
      </c>
      <c r="AR212" s="633">
        <v>-238727.80000000002</v>
      </c>
      <c r="AS212" s="633">
        <v>-91485.62</v>
      </c>
      <c r="AT212" s="633">
        <v>-178870.04371870146</v>
      </c>
      <c r="AU212" s="633">
        <v>-31162.79</v>
      </c>
      <c r="AV212" s="633">
        <v>157085.41384277394</v>
      </c>
      <c r="AW212" s="633">
        <v>46715.085372806876</v>
      </c>
      <c r="AX212" s="626">
        <v>-77843.903554733784</v>
      </c>
      <c r="AY212" s="615"/>
      <c r="AZ212" s="650">
        <v>3191617.1325482465</v>
      </c>
      <c r="BA212" s="651">
        <v>1278939.3384578398</v>
      </c>
      <c r="BB212" s="644"/>
      <c r="BC212" s="655">
        <v>9652076.5186998397</v>
      </c>
      <c r="BD212" s="633">
        <v>703254.83750000002</v>
      </c>
      <c r="BE212" s="644">
        <v>10355331.35619984</v>
      </c>
      <c r="BF212" s="664"/>
      <c r="BG212" s="615">
        <v>441.19491449257271</v>
      </c>
      <c r="BH212" s="615">
        <v>76.205137935338911</v>
      </c>
      <c r="BI212" s="615">
        <v>623.28711771314454</v>
      </c>
      <c r="BJ212" s="615">
        <v>603.33957683185611</v>
      </c>
      <c r="BK212" s="615">
        <v>57.790595431281993</v>
      </c>
      <c r="BL212" s="615">
        <v>45.32883909624266</v>
      </c>
      <c r="BM212" s="626">
        <v>1847.146181500437</v>
      </c>
      <c r="BN212" s="615"/>
      <c r="BO212" s="615">
        <v>61.215353479772517</v>
      </c>
      <c r="BP212" s="615">
        <v>0</v>
      </c>
      <c r="BQ212" s="615">
        <v>0</v>
      </c>
      <c r="BR212" s="615">
        <v>107.55474971913618</v>
      </c>
      <c r="BS212" s="615">
        <v>78.980499792771752</v>
      </c>
      <c r="BT212" s="615">
        <v>0</v>
      </c>
      <c r="BU212" s="615">
        <v>0</v>
      </c>
      <c r="BV212" s="615">
        <v>40.138052055457436</v>
      </c>
      <c r="BW212" s="615">
        <v>42.34815722132069</v>
      </c>
      <c r="BX212" s="626">
        <v>330.23681226845855</v>
      </c>
      <c r="BY212" s="625"/>
      <c r="BZ212" s="626">
        <v>2177.3829937688956</v>
      </c>
      <c r="CA212" s="626">
        <v>-1548.79</v>
      </c>
      <c r="CB212" s="626">
        <v>628.59299376889555</v>
      </c>
      <c r="CC212" s="670">
        <v>0.28869197360674048</v>
      </c>
      <c r="CD212" s="670"/>
      <c r="CE212" s="615">
        <v>0</v>
      </c>
      <c r="CF212" s="615">
        <v>0</v>
      </c>
      <c r="CG212" s="615">
        <v>10.167546870318441</v>
      </c>
      <c r="CH212" s="615">
        <v>17.757241316657531</v>
      </c>
      <c r="CI212" s="615">
        <v>0</v>
      </c>
      <c r="CJ212" s="626">
        <v>27.924788186975974</v>
      </c>
      <c r="CK212" s="615">
        <v>0</v>
      </c>
      <c r="CL212" s="615">
        <v>-0.98</v>
      </c>
      <c r="CM212" s="615">
        <v>-1.78</v>
      </c>
      <c r="CN212" s="615">
        <v>-0.98</v>
      </c>
      <c r="CO212" s="615">
        <v>-0.01</v>
      </c>
      <c r="CP212" s="615">
        <v>-17.579999999999998</v>
      </c>
      <c r="CQ212" s="615">
        <v>-33.999834290350769</v>
      </c>
      <c r="CR212" s="615">
        <v>91.912839441548854</v>
      </c>
      <c r="CS212" s="615">
        <v>-4.3021599448085226</v>
      </c>
      <c r="CT212" s="615">
        <v>-29.8</v>
      </c>
      <c r="CU212" s="615">
        <v>-11.42</v>
      </c>
      <c r="CV212" s="615">
        <v>-22.328054390051363</v>
      </c>
      <c r="CW212" s="615">
        <v>-3.89</v>
      </c>
      <c r="CX212" s="615">
        <v>19.608714747568836</v>
      </c>
      <c r="CY212" s="615">
        <v>5.8313675412316659</v>
      </c>
      <c r="CZ212" s="626">
        <v>-9.7171268948612894</v>
      </c>
      <c r="DA212" s="615"/>
      <c r="DB212" s="626">
        <v>398.40433560707112</v>
      </c>
      <c r="DC212" s="626">
        <v>159.64790144274619</v>
      </c>
      <c r="DD212" s="615">
        <v>0</v>
      </c>
      <c r="DE212" s="624">
        <v>1204.8528921108275</v>
      </c>
      <c r="DF212" s="615">
        <v>87.786148732992132</v>
      </c>
      <c r="DG212" s="626">
        <v>1292.6390408438197</v>
      </c>
    </row>
    <row r="213" spans="1:111">
      <c r="A213" s="638">
        <v>638</v>
      </c>
      <c r="B213" s="646">
        <v>1</v>
      </c>
      <c r="C213" s="647">
        <v>51737</v>
      </c>
      <c r="D213" s="616" t="s">
        <v>225</v>
      </c>
      <c r="E213" s="648">
        <v>24480740.109999999</v>
      </c>
      <c r="F213" s="648">
        <v>4845679.92</v>
      </c>
      <c r="G213" s="648">
        <v>29476764.700000003</v>
      </c>
      <c r="H213" s="648">
        <v>27850640.649999999</v>
      </c>
      <c r="I213" s="648">
        <v>3011174.04</v>
      </c>
      <c r="J213" s="648">
        <v>2541561.0299999998</v>
      </c>
      <c r="K213" s="649">
        <v>92206560.450000003</v>
      </c>
      <c r="L213" s="615"/>
      <c r="M213" s="648">
        <v>3393668.6062316103</v>
      </c>
      <c r="N213" s="648">
        <v>1167093.5934000001</v>
      </c>
      <c r="O213" s="648">
        <v>4253068.2438000003</v>
      </c>
      <c r="P213" s="648">
        <v>9658171.4000000004</v>
      </c>
      <c r="Q213" s="648">
        <v>552516.40896080388</v>
      </c>
      <c r="R213" s="648">
        <v>0</v>
      </c>
      <c r="S213" s="641">
        <v>557114.99</v>
      </c>
      <c r="T213" s="648">
        <v>1509682.0303388429</v>
      </c>
      <c r="U213" s="648">
        <v>2355075.39</v>
      </c>
      <c r="V213" s="642">
        <v>23446390.66273126</v>
      </c>
      <c r="W213" s="643"/>
      <c r="X213" s="644">
        <v>115652951.11273126</v>
      </c>
      <c r="Y213" s="625">
        <v>-80129748.230000004</v>
      </c>
      <c r="Z213" s="654">
        <v>35523202.882731259</v>
      </c>
      <c r="AA213" s="670">
        <v>0.30715344953113616</v>
      </c>
      <c r="AB213" s="670"/>
      <c r="AC213" s="639">
        <v>0</v>
      </c>
      <c r="AD213" s="639">
        <v>0</v>
      </c>
      <c r="AE213" s="639">
        <v>673164.22747084533</v>
      </c>
      <c r="AF213" s="639">
        <v>1202621.1316215172</v>
      </c>
      <c r="AG213" s="639">
        <v>216799.47035804173</v>
      </c>
      <c r="AH213" s="640">
        <v>2092584.8294504045</v>
      </c>
      <c r="AI213" s="615"/>
      <c r="AJ213" s="615">
        <v>-50702.26</v>
      </c>
      <c r="AK213" s="615">
        <v>-92091.86</v>
      </c>
      <c r="AL213" s="615">
        <v>-50702.26</v>
      </c>
      <c r="AM213" s="615">
        <v>-517.37</v>
      </c>
      <c r="AN213" s="615">
        <v>-909536.46</v>
      </c>
      <c r="AO213" s="615">
        <v>-2514323.7477000002</v>
      </c>
      <c r="AP213" s="615">
        <v>14522566.989777571</v>
      </c>
      <c r="AQ213" s="633">
        <v>3625298.8819000069</v>
      </c>
      <c r="AR213" s="633">
        <v>-1541762.6</v>
      </c>
      <c r="AS213" s="633">
        <v>-590836.54</v>
      </c>
      <c r="AT213" s="633">
        <v>-1013064.5540580725</v>
      </c>
      <c r="AU213" s="633">
        <v>-201256.93</v>
      </c>
      <c r="AV213" s="633">
        <v>1255417.5638302919</v>
      </c>
      <c r="AW213" s="633">
        <v>-172896.37144863396</v>
      </c>
      <c r="AX213" s="626">
        <v>12265592.482301163</v>
      </c>
      <c r="AY213" s="615"/>
      <c r="AZ213" s="650">
        <v>-2458523.3134898902</v>
      </c>
      <c r="BA213" s="651">
        <v>4440377.9034349965</v>
      </c>
      <c r="BB213" s="644"/>
      <c r="BC213" s="655">
        <v>51863234.784427933</v>
      </c>
      <c r="BD213" s="633">
        <v>-625093.81749999989</v>
      </c>
      <c r="BE213" s="644">
        <v>51238140.966927931</v>
      </c>
      <c r="BF213" s="664"/>
      <c r="BG213" s="615">
        <v>473.17664553414386</v>
      </c>
      <c r="BH213" s="615">
        <v>93.659855036047702</v>
      </c>
      <c r="BI213" s="615">
        <v>569.74244157952728</v>
      </c>
      <c r="BJ213" s="615">
        <v>538.31185901772426</v>
      </c>
      <c r="BK213" s="615">
        <v>58.201558652415102</v>
      </c>
      <c r="BL213" s="615">
        <v>49.124630921777445</v>
      </c>
      <c r="BM213" s="626">
        <v>1782.2169907416355</v>
      </c>
      <c r="BN213" s="615"/>
      <c r="BO213" s="615">
        <v>65.594615192833174</v>
      </c>
      <c r="BP213" s="615">
        <v>22.558200000000003</v>
      </c>
      <c r="BQ213" s="615">
        <v>82.205544268125337</v>
      </c>
      <c r="BR213" s="615">
        <v>186.67822641436496</v>
      </c>
      <c r="BS213" s="615">
        <v>10.679328313601559</v>
      </c>
      <c r="BT213" s="615">
        <v>0</v>
      </c>
      <c r="BU213" s="615">
        <v>10.768212111255002</v>
      </c>
      <c r="BV213" s="615">
        <v>29.179929843996423</v>
      </c>
      <c r="BW213" s="615">
        <v>45.520138198967857</v>
      </c>
      <c r="BX213" s="626">
        <v>453.18419434314438</v>
      </c>
      <c r="BY213" s="625"/>
      <c r="BZ213" s="626">
        <v>2235.4011850847801</v>
      </c>
      <c r="CA213" s="626">
        <v>-1548.7900000000002</v>
      </c>
      <c r="CB213" s="626">
        <v>686.61118508477989</v>
      </c>
      <c r="CC213" s="670">
        <v>0.3071534495311361</v>
      </c>
      <c r="CD213" s="670"/>
      <c r="CE213" s="615">
        <v>0</v>
      </c>
      <c r="CF213" s="615">
        <v>0</v>
      </c>
      <c r="CG213" s="615">
        <v>13.011272927901604</v>
      </c>
      <c r="CH213" s="615">
        <v>23.24489498079744</v>
      </c>
      <c r="CI213" s="615">
        <v>4.1904144105387191</v>
      </c>
      <c r="CJ213" s="626">
        <v>40.44658231923777</v>
      </c>
      <c r="CK213" s="615">
        <v>0</v>
      </c>
      <c r="CL213" s="615">
        <v>-0.98000000000000009</v>
      </c>
      <c r="CM213" s="615">
        <v>-1.78</v>
      </c>
      <c r="CN213" s="615">
        <v>-0.98000000000000009</v>
      </c>
      <c r="CO213" s="615">
        <v>-0.01</v>
      </c>
      <c r="CP213" s="615">
        <v>-17.579999999999998</v>
      </c>
      <c r="CQ213" s="615">
        <v>-48.598174376171798</v>
      </c>
      <c r="CR213" s="615">
        <v>280.69982777852545</v>
      </c>
      <c r="CS213" s="615">
        <v>70.07168722384381</v>
      </c>
      <c r="CT213" s="615">
        <v>-29.8</v>
      </c>
      <c r="CU213" s="615">
        <v>-11.42</v>
      </c>
      <c r="CV213" s="615">
        <v>-19.581045558460531</v>
      </c>
      <c r="CW213" s="615">
        <v>-3.8899999999999997</v>
      </c>
      <c r="CX213" s="615">
        <v>24.265372244820764</v>
      </c>
      <c r="CY213" s="615">
        <v>-3.3418321790717274</v>
      </c>
      <c r="CZ213" s="626">
        <v>237.07583513348595</v>
      </c>
      <c r="DA213" s="615"/>
      <c r="DB213" s="626">
        <v>-47.519634178438835</v>
      </c>
      <c r="DC213" s="626">
        <v>85.8259640766762</v>
      </c>
      <c r="DD213" s="615">
        <v>0</v>
      </c>
      <c r="DE213" s="624">
        <v>1002.4399324357411</v>
      </c>
      <c r="DF213" s="615">
        <v>-12.082142712178904</v>
      </c>
      <c r="DG213" s="626">
        <v>990.35778972356206</v>
      </c>
    </row>
    <row r="214" spans="1:111">
      <c r="A214" s="638">
        <v>678</v>
      </c>
      <c r="B214" s="646">
        <v>17</v>
      </c>
      <c r="C214" s="647">
        <v>23571</v>
      </c>
      <c r="D214" s="616" t="s">
        <v>226</v>
      </c>
      <c r="E214" s="648">
        <v>9804854.870000001</v>
      </c>
      <c r="F214" s="648">
        <v>2069906.5799999998</v>
      </c>
      <c r="G214" s="648">
        <v>14382896</v>
      </c>
      <c r="H214" s="648">
        <v>14430814.299999999</v>
      </c>
      <c r="I214" s="648">
        <v>1366410.98</v>
      </c>
      <c r="J214" s="648">
        <v>1043598.7499999999</v>
      </c>
      <c r="K214" s="649">
        <v>43098481.479999997</v>
      </c>
      <c r="L214" s="615"/>
      <c r="M214" s="648">
        <v>1977964.736427818</v>
      </c>
      <c r="N214" s="648">
        <v>0</v>
      </c>
      <c r="O214" s="648">
        <v>0</v>
      </c>
      <c r="P214" s="648">
        <v>2099950.96</v>
      </c>
      <c r="Q214" s="648">
        <v>855273.33146090119</v>
      </c>
      <c r="R214" s="648">
        <v>0</v>
      </c>
      <c r="S214" s="641">
        <v>0</v>
      </c>
      <c r="T214" s="648">
        <v>593165.11915414617</v>
      </c>
      <c r="U214" s="648">
        <v>1258090.1775</v>
      </c>
      <c r="V214" s="642">
        <v>6784444.3245428652</v>
      </c>
      <c r="W214" s="643"/>
      <c r="X214" s="644">
        <v>49882925.804542862</v>
      </c>
      <c r="Y214" s="625">
        <v>-36506529.089999996</v>
      </c>
      <c r="Z214" s="654">
        <v>13376396.714542866</v>
      </c>
      <c r="AA214" s="670">
        <v>0.26815581682108691</v>
      </c>
      <c r="AB214" s="670"/>
      <c r="AC214" s="639">
        <v>659978.26517699996</v>
      </c>
      <c r="AD214" s="639">
        <v>0</v>
      </c>
      <c r="AE214" s="639">
        <v>374173.29481480049</v>
      </c>
      <c r="AF214" s="639">
        <v>497825.58639753284</v>
      </c>
      <c r="AG214" s="639">
        <v>0</v>
      </c>
      <c r="AH214" s="640">
        <v>1531977.1463893333</v>
      </c>
      <c r="AI214" s="615"/>
      <c r="AJ214" s="615">
        <v>-23099.579999999998</v>
      </c>
      <c r="AK214" s="615">
        <v>-41956.38</v>
      </c>
      <c r="AL214" s="615">
        <v>-23099.579999999998</v>
      </c>
      <c r="AM214" s="615">
        <v>-235.71</v>
      </c>
      <c r="AN214" s="615">
        <v>-414378.17999999993</v>
      </c>
      <c r="AO214" s="615">
        <v>-1042411.5125</v>
      </c>
      <c r="AP214" s="615">
        <v>1514748.4909656369</v>
      </c>
      <c r="AQ214" s="633">
        <v>-101749.61928757292</v>
      </c>
      <c r="AR214" s="633">
        <v>-702415.8</v>
      </c>
      <c r="AS214" s="633">
        <v>-269180.82</v>
      </c>
      <c r="AT214" s="633">
        <v>-304625.96669927804</v>
      </c>
      <c r="AU214" s="633">
        <v>-91691.19</v>
      </c>
      <c r="AV214" s="633">
        <v>1020494.7637855788</v>
      </c>
      <c r="AW214" s="633">
        <v>10096.541783329798</v>
      </c>
      <c r="AX214" s="626">
        <v>-469504.54195230524</v>
      </c>
      <c r="AY214" s="615"/>
      <c r="AZ214" s="650">
        <v>-178935.375830729</v>
      </c>
      <c r="BA214" s="651">
        <v>1663661.6219114293</v>
      </c>
      <c r="BB214" s="644"/>
      <c r="BC214" s="655">
        <v>15923595.565060593</v>
      </c>
      <c r="BD214" s="633">
        <v>51076.742499999935</v>
      </c>
      <c r="BE214" s="644">
        <v>15974672.307560593</v>
      </c>
      <c r="BF214" s="664"/>
      <c r="BG214" s="615">
        <v>415.97110305035852</v>
      </c>
      <c r="BH214" s="615">
        <v>87.815815196639932</v>
      </c>
      <c r="BI214" s="615">
        <v>610.19456111323234</v>
      </c>
      <c r="BJ214" s="615">
        <v>612.22749565143602</v>
      </c>
      <c r="BK214" s="615">
        <v>57.970004666751514</v>
      </c>
      <c r="BL214" s="615">
        <v>44.27469135802469</v>
      </c>
      <c r="BM214" s="626">
        <v>1828.453671036443</v>
      </c>
      <c r="BN214" s="615"/>
      <c r="BO214" s="615">
        <v>83.915181215384067</v>
      </c>
      <c r="BP214" s="615">
        <v>0</v>
      </c>
      <c r="BQ214" s="615">
        <v>0</v>
      </c>
      <c r="BR214" s="615">
        <v>89.090448432395732</v>
      </c>
      <c r="BS214" s="615">
        <v>36.284982879848165</v>
      </c>
      <c r="BT214" s="615">
        <v>0</v>
      </c>
      <c r="BU214" s="615">
        <v>0</v>
      </c>
      <c r="BV214" s="615">
        <v>25.165038358752117</v>
      </c>
      <c r="BW214" s="615">
        <v>53.374493127147765</v>
      </c>
      <c r="BX214" s="626">
        <v>287.83014401352784</v>
      </c>
      <c r="BY214" s="625"/>
      <c r="BZ214" s="626">
        <v>2116.2838150499706</v>
      </c>
      <c r="CA214" s="626">
        <v>-1548.7899999999997</v>
      </c>
      <c r="CB214" s="626">
        <v>567.49381504997098</v>
      </c>
      <c r="CC214" s="670">
        <v>0.26815581682108697</v>
      </c>
      <c r="CD214" s="670"/>
      <c r="CE214" s="615">
        <v>27.999586999999998</v>
      </c>
      <c r="CF214" s="615">
        <v>0</v>
      </c>
      <c r="CG214" s="615">
        <v>15.874307191667748</v>
      </c>
      <c r="CH214" s="615">
        <v>21.120257366998974</v>
      </c>
      <c r="CI214" s="615">
        <v>0</v>
      </c>
      <c r="CJ214" s="626">
        <v>64.994151558666715</v>
      </c>
      <c r="CK214" s="615">
        <v>0</v>
      </c>
      <c r="CL214" s="615">
        <v>-0.97999999999999987</v>
      </c>
      <c r="CM214" s="615">
        <v>-1.7799999999999998</v>
      </c>
      <c r="CN214" s="615">
        <v>-0.97999999999999987</v>
      </c>
      <c r="CO214" s="615">
        <v>-0.01</v>
      </c>
      <c r="CP214" s="615">
        <v>-17.579999999999998</v>
      </c>
      <c r="CQ214" s="615">
        <v>-44.224322790717402</v>
      </c>
      <c r="CR214" s="615">
        <v>64.263225614765474</v>
      </c>
      <c r="CS214" s="615">
        <v>-4.3167290012122068</v>
      </c>
      <c r="CT214" s="615">
        <v>-29.8</v>
      </c>
      <c r="CU214" s="615">
        <v>-11.42</v>
      </c>
      <c r="CV214" s="615">
        <v>-12.923760837439144</v>
      </c>
      <c r="CW214" s="615">
        <v>-3.89</v>
      </c>
      <c r="CX214" s="615">
        <v>43.294504424317118</v>
      </c>
      <c r="CY214" s="615">
        <v>0.42834592437019209</v>
      </c>
      <c r="CZ214" s="626">
        <v>-19.918736665915965</v>
      </c>
      <c r="DA214" s="615"/>
      <c r="DB214" s="626">
        <v>-7.5913357868028086</v>
      </c>
      <c r="DC214" s="626">
        <v>70.580867248374247</v>
      </c>
      <c r="DD214" s="615">
        <v>0</v>
      </c>
      <c r="DE214" s="624">
        <v>675.55876140429314</v>
      </c>
      <c r="DF214" s="615">
        <v>2.1669315048152362</v>
      </c>
      <c r="DG214" s="626">
        <v>677.72569290910837</v>
      </c>
    </row>
    <row r="215" spans="1:111">
      <c r="A215" s="638">
        <v>680</v>
      </c>
      <c r="B215" s="646">
        <v>2</v>
      </c>
      <c r="C215" s="647">
        <v>25738</v>
      </c>
      <c r="D215" s="616" t="s">
        <v>227</v>
      </c>
      <c r="E215" s="648">
        <v>12756178.98</v>
      </c>
      <c r="F215" s="648">
        <v>2212987.6800000002</v>
      </c>
      <c r="G215" s="648">
        <v>13696439.600000001</v>
      </c>
      <c r="H215" s="648">
        <v>11619436.85</v>
      </c>
      <c r="I215" s="648">
        <v>1514575.18</v>
      </c>
      <c r="J215" s="648">
        <v>1278569.8499999999</v>
      </c>
      <c r="K215" s="649">
        <v>43078188.140000001</v>
      </c>
      <c r="L215" s="615"/>
      <c r="M215" s="648">
        <v>1522449.1862908206</v>
      </c>
      <c r="N215" s="648">
        <v>0</v>
      </c>
      <c r="O215" s="648">
        <v>0</v>
      </c>
      <c r="P215" s="648">
        <v>7031228.9299999997</v>
      </c>
      <c r="Q215" s="648">
        <v>41169.609658106681</v>
      </c>
      <c r="R215" s="648">
        <v>0</v>
      </c>
      <c r="S215" s="641">
        <v>0</v>
      </c>
      <c r="T215" s="648">
        <v>982859.84388164734</v>
      </c>
      <c r="U215" s="648">
        <v>1223630.5675000001</v>
      </c>
      <c r="V215" s="642">
        <v>10801338.137330577</v>
      </c>
      <c r="W215" s="643"/>
      <c r="X215" s="644">
        <v>53879526.277330577</v>
      </c>
      <c r="Y215" s="625">
        <v>-39862757.019999996</v>
      </c>
      <c r="Z215" s="654">
        <v>14016769.257330582</v>
      </c>
      <c r="AA215" s="670">
        <v>0.26015019481023233</v>
      </c>
      <c r="AB215" s="670"/>
      <c r="AC215" s="639">
        <v>0</v>
      </c>
      <c r="AD215" s="639">
        <v>0</v>
      </c>
      <c r="AE215" s="639">
        <v>360473.88111290603</v>
      </c>
      <c r="AF215" s="639">
        <v>524134.70574280195</v>
      </c>
      <c r="AG215" s="639">
        <v>347757.62319886487</v>
      </c>
      <c r="AH215" s="640">
        <v>1232366.2100545727</v>
      </c>
      <c r="AI215" s="615"/>
      <c r="AJ215" s="615">
        <v>-25223.239999999998</v>
      </c>
      <c r="AK215" s="615">
        <v>-45813.64</v>
      </c>
      <c r="AL215" s="615">
        <v>-25223.239999999998</v>
      </c>
      <c r="AM215" s="615">
        <v>-257.38</v>
      </c>
      <c r="AN215" s="615">
        <v>-452474.04</v>
      </c>
      <c r="AO215" s="615">
        <v>-1281253.6203000001</v>
      </c>
      <c r="AP215" s="615">
        <v>787177.58923664829</v>
      </c>
      <c r="AQ215" s="633">
        <v>-105422.63134094811</v>
      </c>
      <c r="AR215" s="633">
        <v>-766992.4</v>
      </c>
      <c r="AS215" s="633">
        <v>-293927.96000000002</v>
      </c>
      <c r="AT215" s="633">
        <v>-335477.10358698532</v>
      </c>
      <c r="AU215" s="633">
        <v>-100120.82</v>
      </c>
      <c r="AV215" s="633">
        <v>1383232.4838348543</v>
      </c>
      <c r="AW215" s="633">
        <v>14315.185005313484</v>
      </c>
      <c r="AX215" s="626">
        <v>-1247460.8171511174</v>
      </c>
      <c r="AY215" s="615"/>
      <c r="AZ215" s="650">
        <v>1702440.7553708737</v>
      </c>
      <c r="BA215" s="651">
        <v>1739941.6775362806</v>
      </c>
      <c r="BB215" s="644"/>
      <c r="BC215" s="655">
        <v>17444057.083141193</v>
      </c>
      <c r="BD215" s="633">
        <v>-756416.34499999997</v>
      </c>
      <c r="BE215" s="644">
        <v>16687640.738141192</v>
      </c>
      <c r="BF215" s="664"/>
      <c r="BG215" s="615">
        <v>495.61655839614582</v>
      </c>
      <c r="BH215" s="615">
        <v>85.981338099308417</v>
      </c>
      <c r="BI215" s="615">
        <v>532.14855855155804</v>
      </c>
      <c r="BJ215" s="615">
        <v>451.45065078871704</v>
      </c>
      <c r="BK215" s="615">
        <v>58.845876913513088</v>
      </c>
      <c r="BL215" s="615">
        <v>49.676348201103423</v>
      </c>
      <c r="BM215" s="626">
        <v>1673.7193309503459</v>
      </c>
      <c r="BN215" s="615"/>
      <c r="BO215" s="615">
        <v>59.151806134541168</v>
      </c>
      <c r="BP215" s="615">
        <v>0</v>
      </c>
      <c r="BQ215" s="615">
        <v>0</v>
      </c>
      <c r="BR215" s="615">
        <v>273.18474356981892</v>
      </c>
      <c r="BS215" s="615">
        <v>1.5995652210003373</v>
      </c>
      <c r="BT215" s="615">
        <v>0</v>
      </c>
      <c r="BU215" s="615">
        <v>0</v>
      </c>
      <c r="BV215" s="615">
        <v>38.187110260379491</v>
      </c>
      <c r="BW215" s="615">
        <v>47.541789086176088</v>
      </c>
      <c r="BX215" s="626">
        <v>419.66501427191611</v>
      </c>
      <c r="BY215" s="625"/>
      <c r="BZ215" s="626">
        <v>2093.3843452222618</v>
      </c>
      <c r="CA215" s="626">
        <v>-1548.7899999999997</v>
      </c>
      <c r="CB215" s="626">
        <v>544.59434522226206</v>
      </c>
      <c r="CC215" s="670">
        <v>0.26015019481023233</v>
      </c>
      <c r="CD215" s="670"/>
      <c r="CE215" s="615">
        <v>0</v>
      </c>
      <c r="CF215" s="615">
        <v>0</v>
      </c>
      <c r="CG215" s="615">
        <v>14.005512515071336</v>
      </c>
      <c r="CH215" s="615">
        <v>20.364235983479755</v>
      </c>
      <c r="CI215" s="615">
        <v>13.511447012155756</v>
      </c>
      <c r="CJ215" s="626">
        <v>47.881195510706839</v>
      </c>
      <c r="CK215" s="615">
        <v>0</v>
      </c>
      <c r="CL215" s="615">
        <v>-0.97999999999999987</v>
      </c>
      <c r="CM215" s="615">
        <v>-1.78</v>
      </c>
      <c r="CN215" s="615">
        <v>-0.97999999999999987</v>
      </c>
      <c r="CO215" s="615">
        <v>-0.01</v>
      </c>
      <c r="CP215" s="615">
        <v>-17.579999999999998</v>
      </c>
      <c r="CQ215" s="615">
        <v>-49.780620883518537</v>
      </c>
      <c r="CR215" s="615">
        <v>30.58425632281639</v>
      </c>
      <c r="CS215" s="615">
        <v>-4.0959915821333475</v>
      </c>
      <c r="CT215" s="615">
        <v>-29.8</v>
      </c>
      <c r="CU215" s="615">
        <v>-11.42</v>
      </c>
      <c r="CV215" s="615">
        <v>-13.034311274651694</v>
      </c>
      <c r="CW215" s="615">
        <v>-3.89</v>
      </c>
      <c r="CX215" s="615">
        <v>53.742811556253571</v>
      </c>
      <c r="CY215" s="615">
        <v>0.55618870950786714</v>
      </c>
      <c r="CZ215" s="626">
        <v>-48.467667151725749</v>
      </c>
      <c r="DA215" s="615"/>
      <c r="DB215" s="626">
        <v>66.145028959937591</v>
      </c>
      <c r="DC215" s="626">
        <v>67.602054453970027</v>
      </c>
      <c r="DD215" s="615">
        <v>0</v>
      </c>
      <c r="DE215" s="624">
        <v>677.75495699515091</v>
      </c>
      <c r="DF215" s="615">
        <v>-29.389087924469656</v>
      </c>
      <c r="DG215" s="626">
        <v>648.36586907068113</v>
      </c>
    </row>
    <row r="216" spans="1:111">
      <c r="A216" s="638">
        <v>681</v>
      </c>
      <c r="B216" s="646">
        <v>10</v>
      </c>
      <c r="C216" s="647">
        <v>3246</v>
      </c>
      <c r="D216" s="616" t="s">
        <v>228</v>
      </c>
      <c r="E216" s="648">
        <v>932941.36</v>
      </c>
      <c r="F216" s="648">
        <v>162158.57999999999</v>
      </c>
      <c r="G216" s="648">
        <v>1536354.8</v>
      </c>
      <c r="H216" s="648">
        <v>1163328.5999999999</v>
      </c>
      <c r="I216" s="648">
        <v>200337.66</v>
      </c>
      <c r="J216" s="648">
        <v>134699.54999999999</v>
      </c>
      <c r="K216" s="649">
        <v>4129820.55</v>
      </c>
      <c r="L216" s="615"/>
      <c r="M216" s="648">
        <v>231737.80911532947</v>
      </c>
      <c r="N216" s="648">
        <v>0</v>
      </c>
      <c r="O216" s="648">
        <v>0</v>
      </c>
      <c r="P216" s="648">
        <v>418787.93</v>
      </c>
      <c r="Q216" s="648">
        <v>472151.30617327843</v>
      </c>
      <c r="R216" s="648">
        <v>0</v>
      </c>
      <c r="S216" s="641">
        <v>0</v>
      </c>
      <c r="T216" s="648">
        <v>137622.48102055231</v>
      </c>
      <c r="U216" s="648">
        <v>132870.7225</v>
      </c>
      <c r="V216" s="642">
        <v>1393170.2488091602</v>
      </c>
      <c r="W216" s="643"/>
      <c r="X216" s="644">
        <v>5522990.7988091595</v>
      </c>
      <c r="Y216" s="625">
        <v>-5027372.34</v>
      </c>
      <c r="Z216" s="654">
        <v>495618.4588091597</v>
      </c>
      <c r="AA216" s="670">
        <v>8.9737331975280957E-2</v>
      </c>
      <c r="AB216" s="670"/>
      <c r="AC216" s="639">
        <v>202811.56179899999</v>
      </c>
      <c r="AD216" s="639">
        <v>0</v>
      </c>
      <c r="AE216" s="639">
        <v>39453.683254179967</v>
      </c>
      <c r="AF216" s="639">
        <v>58506.834320824964</v>
      </c>
      <c r="AG216" s="639">
        <v>0</v>
      </c>
      <c r="AH216" s="640">
        <v>300772.07937400491</v>
      </c>
      <c r="AI216" s="615"/>
      <c r="AJ216" s="615">
        <v>-3181.08</v>
      </c>
      <c r="AK216" s="615">
        <v>-5777.88</v>
      </c>
      <c r="AL216" s="615">
        <v>-3181.08</v>
      </c>
      <c r="AM216" s="615">
        <v>-32.46</v>
      </c>
      <c r="AN216" s="615">
        <v>-57064.679999999993</v>
      </c>
      <c r="AO216" s="615">
        <v>-139423.07165</v>
      </c>
      <c r="AP216" s="615">
        <v>335908.79838194582</v>
      </c>
      <c r="AQ216" s="633">
        <v>171972.47196929672</v>
      </c>
      <c r="AR216" s="633">
        <v>-96730.8</v>
      </c>
      <c r="AS216" s="633">
        <v>-37069.32</v>
      </c>
      <c r="AT216" s="633">
        <v>-50985.130048139166</v>
      </c>
      <c r="AU216" s="633">
        <v>-12626.94</v>
      </c>
      <c r="AV216" s="633">
        <v>108726.106271461</v>
      </c>
      <c r="AW216" s="633">
        <v>14242.448327901482</v>
      </c>
      <c r="AX216" s="626">
        <v>224777.38325246584</v>
      </c>
      <c r="AY216" s="615"/>
      <c r="AZ216" s="650">
        <v>1365511.6989759188</v>
      </c>
      <c r="BA216" s="651">
        <v>617484.99075604742</v>
      </c>
      <c r="BB216" s="644"/>
      <c r="BC216" s="655">
        <v>3004164.6111675967</v>
      </c>
      <c r="BD216" s="633">
        <v>33833.262499999997</v>
      </c>
      <c r="BE216" s="644">
        <v>3037997.8736675968</v>
      </c>
      <c r="BF216" s="664"/>
      <c r="BG216" s="615">
        <v>287.41261860751695</v>
      </c>
      <c r="BH216" s="615">
        <v>49.956432532347499</v>
      </c>
      <c r="BI216" s="615">
        <v>473.30708564386941</v>
      </c>
      <c r="BJ216" s="615">
        <v>358.38835489833639</v>
      </c>
      <c r="BK216" s="615">
        <v>61.718317929759706</v>
      </c>
      <c r="BL216" s="615">
        <v>41.497088724584103</v>
      </c>
      <c r="BM216" s="626">
        <v>1272.2798983364139</v>
      </c>
      <c r="BN216" s="615"/>
      <c r="BO216" s="615">
        <v>71.391808107002305</v>
      </c>
      <c r="BP216" s="615">
        <v>0</v>
      </c>
      <c r="BQ216" s="615">
        <v>0</v>
      </c>
      <c r="BR216" s="615">
        <v>129.01661429451633</v>
      </c>
      <c r="BS216" s="615">
        <v>145.45634817414614</v>
      </c>
      <c r="BT216" s="615">
        <v>0</v>
      </c>
      <c r="BU216" s="615">
        <v>0</v>
      </c>
      <c r="BV216" s="615">
        <v>42.397560388340203</v>
      </c>
      <c r="BW216" s="615">
        <v>40.933679143561307</v>
      </c>
      <c r="BX216" s="626">
        <v>429.19601010756628</v>
      </c>
      <c r="BY216" s="625"/>
      <c r="BZ216" s="626">
        <v>1701.4759084439802</v>
      </c>
      <c r="CA216" s="626">
        <v>-1548.79</v>
      </c>
      <c r="CB216" s="626">
        <v>152.6859084439802</v>
      </c>
      <c r="CC216" s="670">
        <v>8.9737331975280957E-2</v>
      </c>
      <c r="CD216" s="670"/>
      <c r="CE216" s="615">
        <v>62.480456499999995</v>
      </c>
      <c r="CF216" s="615">
        <v>0</v>
      </c>
      <c r="CG216" s="615">
        <v>12.15455429888477</v>
      </c>
      <c r="CH216" s="615">
        <v>18.024286605306521</v>
      </c>
      <c r="CI216" s="615">
        <v>0</v>
      </c>
      <c r="CJ216" s="626">
        <v>92.659297404191278</v>
      </c>
      <c r="CK216" s="615">
        <v>0</v>
      </c>
      <c r="CL216" s="615">
        <v>-0.98</v>
      </c>
      <c r="CM216" s="615">
        <v>-1.78</v>
      </c>
      <c r="CN216" s="615">
        <v>-0.98</v>
      </c>
      <c r="CO216" s="615">
        <v>-0.01</v>
      </c>
      <c r="CP216" s="615">
        <v>-17.579999999999998</v>
      </c>
      <c r="CQ216" s="615">
        <v>-42.952270995070855</v>
      </c>
      <c r="CR216" s="615">
        <v>103.4839181706549</v>
      </c>
      <c r="CS216" s="615">
        <v>52.979812683085868</v>
      </c>
      <c r="CT216" s="615">
        <v>-29.8</v>
      </c>
      <c r="CU216" s="615">
        <v>-11.42</v>
      </c>
      <c r="CV216" s="615">
        <v>-15.707064093696602</v>
      </c>
      <c r="CW216" s="615">
        <v>-3.89</v>
      </c>
      <c r="CX216" s="615">
        <v>33.495411667116763</v>
      </c>
      <c r="CY216" s="615">
        <v>4.3876920295445112</v>
      </c>
      <c r="CZ216" s="626">
        <v>69.247499461634575</v>
      </c>
      <c r="DA216" s="615"/>
      <c r="DB216" s="626">
        <v>420.67519993096698</v>
      </c>
      <c r="DC216" s="626">
        <v>190.22951039927523</v>
      </c>
      <c r="DD216" s="615">
        <v>0</v>
      </c>
      <c r="DE216" s="624">
        <v>925.4974156400483</v>
      </c>
      <c r="DF216" s="615">
        <v>10.423063000616143</v>
      </c>
      <c r="DG216" s="626">
        <v>935.92047864066444</v>
      </c>
    </row>
    <row r="217" spans="1:111">
      <c r="A217" s="638">
        <v>683</v>
      </c>
      <c r="B217" s="646">
        <v>19</v>
      </c>
      <c r="C217" s="647">
        <v>3570</v>
      </c>
      <c r="D217" s="616" t="s">
        <v>229</v>
      </c>
      <c r="E217" s="648">
        <v>1444264.99</v>
      </c>
      <c r="F217" s="648">
        <v>286162.2</v>
      </c>
      <c r="G217" s="648">
        <v>2173778.6</v>
      </c>
      <c r="H217" s="648">
        <v>2520545.2999999998</v>
      </c>
      <c r="I217" s="648">
        <v>205814.82</v>
      </c>
      <c r="J217" s="648">
        <v>142359.78</v>
      </c>
      <c r="K217" s="649">
        <v>6772925.6900000004</v>
      </c>
      <c r="L217" s="615"/>
      <c r="M217" s="648">
        <v>227702.56701970738</v>
      </c>
      <c r="N217" s="648">
        <v>0</v>
      </c>
      <c r="O217" s="648">
        <v>0</v>
      </c>
      <c r="P217" s="648">
        <v>140263.9</v>
      </c>
      <c r="Q217" s="648">
        <v>2914049.088205996</v>
      </c>
      <c r="R217" s="648">
        <v>0</v>
      </c>
      <c r="S217" s="641">
        <v>0</v>
      </c>
      <c r="T217" s="648">
        <v>126461.2007906698</v>
      </c>
      <c r="U217" s="648">
        <v>126330.94250000002</v>
      </c>
      <c r="V217" s="642">
        <v>3534807.6985163731</v>
      </c>
      <c r="W217" s="643"/>
      <c r="X217" s="644">
        <v>10307733.388516374</v>
      </c>
      <c r="Y217" s="625">
        <v>-5529180.2999999998</v>
      </c>
      <c r="Z217" s="654">
        <v>4778553.0885163741</v>
      </c>
      <c r="AA217" s="670">
        <v>0.46358912366127536</v>
      </c>
      <c r="AB217" s="670"/>
      <c r="AC217" s="639">
        <v>1267768.9020149999</v>
      </c>
      <c r="AD217" s="639">
        <v>0</v>
      </c>
      <c r="AE217" s="639">
        <v>46697.543602562888</v>
      </c>
      <c r="AF217" s="639">
        <v>58362.102576314552</v>
      </c>
      <c r="AG217" s="639">
        <v>0</v>
      </c>
      <c r="AH217" s="640">
        <v>1372828.5481938773</v>
      </c>
      <c r="AI217" s="615"/>
      <c r="AJ217" s="615">
        <v>-3498.6</v>
      </c>
      <c r="AK217" s="615">
        <v>-6354.6</v>
      </c>
      <c r="AL217" s="615">
        <v>-3498.6</v>
      </c>
      <c r="AM217" s="615">
        <v>-35.700000000000003</v>
      </c>
      <c r="AN217" s="615">
        <v>-62760.599999999991</v>
      </c>
      <c r="AO217" s="615">
        <v>-94482.42</v>
      </c>
      <c r="AP217" s="615">
        <v>-129120.03389231845</v>
      </c>
      <c r="AQ217" s="633">
        <v>17474.173488363282</v>
      </c>
      <c r="AR217" s="633">
        <v>-106386</v>
      </c>
      <c r="AS217" s="633">
        <v>-40769.4</v>
      </c>
      <c r="AT217" s="633">
        <v>-175446.4374848463</v>
      </c>
      <c r="AU217" s="633">
        <v>-13887.300000000001</v>
      </c>
      <c r="AV217" s="633">
        <v>173173.94264537166</v>
      </c>
      <c r="AW217" s="633">
        <v>8335.6048524473445</v>
      </c>
      <c r="AX217" s="626">
        <v>-437255.97039098252</v>
      </c>
      <c r="AY217" s="615"/>
      <c r="AZ217" s="650">
        <v>2498748.0955703384</v>
      </c>
      <c r="BA217" s="651">
        <v>580606.15392839012</v>
      </c>
      <c r="BB217" s="644"/>
      <c r="BC217" s="655">
        <v>8793479.9158179983</v>
      </c>
      <c r="BD217" s="633">
        <v>31801.5</v>
      </c>
      <c r="BE217" s="644">
        <v>8825281.4158179983</v>
      </c>
      <c r="BF217" s="664"/>
      <c r="BG217" s="615">
        <v>404.55601960784315</v>
      </c>
      <c r="BH217" s="615">
        <v>80.157478991596648</v>
      </c>
      <c r="BI217" s="615">
        <v>608.90156862745096</v>
      </c>
      <c r="BJ217" s="615">
        <v>706.03509803921565</v>
      </c>
      <c r="BK217" s="615">
        <v>57.651210084033615</v>
      </c>
      <c r="BL217" s="615">
        <v>39.876689075630253</v>
      </c>
      <c r="BM217" s="626">
        <v>1897.1780644257703</v>
      </c>
      <c r="BN217" s="615"/>
      <c r="BO217" s="615">
        <v>63.782231658181338</v>
      </c>
      <c r="BP217" s="615">
        <v>0</v>
      </c>
      <c r="BQ217" s="615">
        <v>0</v>
      </c>
      <c r="BR217" s="615">
        <v>39.289607843137254</v>
      </c>
      <c r="BS217" s="615">
        <v>816.26024879719773</v>
      </c>
      <c r="BT217" s="615">
        <v>0</v>
      </c>
      <c r="BU217" s="615">
        <v>0</v>
      </c>
      <c r="BV217" s="615">
        <v>35.423305543604982</v>
      </c>
      <c r="BW217" s="615">
        <v>35.386818627450985</v>
      </c>
      <c r="BX217" s="626">
        <v>990.14221246957231</v>
      </c>
      <c r="BY217" s="625"/>
      <c r="BZ217" s="626">
        <v>2887.3202768953429</v>
      </c>
      <c r="CA217" s="626">
        <v>-1548.79</v>
      </c>
      <c r="CB217" s="626">
        <v>1338.5302768953429</v>
      </c>
      <c r="CC217" s="670">
        <v>0.46358912366127536</v>
      </c>
      <c r="CD217" s="670"/>
      <c r="CE217" s="615">
        <v>355.11733949999996</v>
      </c>
      <c r="CF217" s="615">
        <v>0</v>
      </c>
      <c r="CG217" s="615">
        <v>13.080544426488204</v>
      </c>
      <c r="CH217" s="615">
        <v>16.347927892525085</v>
      </c>
      <c r="CI217" s="615">
        <v>0</v>
      </c>
      <c r="CJ217" s="626">
        <v>384.54581181901324</v>
      </c>
      <c r="CK217" s="615">
        <v>0</v>
      </c>
      <c r="CL217" s="615">
        <v>-0.98</v>
      </c>
      <c r="CM217" s="615">
        <v>-1.78</v>
      </c>
      <c r="CN217" s="615">
        <v>-0.98</v>
      </c>
      <c r="CO217" s="615">
        <v>-0.01</v>
      </c>
      <c r="CP217" s="615">
        <v>-17.579999999999998</v>
      </c>
      <c r="CQ217" s="615">
        <v>-26.465663865546219</v>
      </c>
      <c r="CR217" s="615">
        <v>-36.168076720537378</v>
      </c>
      <c r="CS217" s="615">
        <v>4.8947264673286499</v>
      </c>
      <c r="CT217" s="615">
        <v>-29.8</v>
      </c>
      <c r="CU217" s="615">
        <v>-11.42</v>
      </c>
      <c r="CV217" s="615">
        <v>-49.144660359900925</v>
      </c>
      <c r="CW217" s="615">
        <v>-3.89</v>
      </c>
      <c r="CX217" s="615">
        <v>48.508107183577494</v>
      </c>
      <c r="CY217" s="615">
        <v>2.3349033200132618</v>
      </c>
      <c r="CZ217" s="626">
        <v>-122.48066397506513</v>
      </c>
      <c r="DA217" s="615"/>
      <c r="DB217" s="626">
        <v>699.92943853510883</v>
      </c>
      <c r="DC217" s="626">
        <v>162.63477701075354</v>
      </c>
      <c r="DD217" s="615">
        <v>0</v>
      </c>
      <c r="DE217" s="624">
        <v>2463.1596402851537</v>
      </c>
      <c r="DF217" s="615">
        <v>8.9079831932773104</v>
      </c>
      <c r="DG217" s="626">
        <v>2472.067623478431</v>
      </c>
    </row>
    <row r="218" spans="1:111">
      <c r="A218" s="638">
        <v>684</v>
      </c>
      <c r="B218" s="646">
        <v>4</v>
      </c>
      <c r="C218" s="647">
        <v>38968</v>
      </c>
      <c r="D218" s="616" t="s">
        <v>230</v>
      </c>
      <c r="E218" s="648">
        <v>15402503.029999999</v>
      </c>
      <c r="F218" s="648">
        <v>2718540.9</v>
      </c>
      <c r="G218" s="648">
        <v>18632388</v>
      </c>
      <c r="H218" s="648">
        <v>18045442.449999999</v>
      </c>
      <c r="I218" s="648">
        <v>2344154.2599999998</v>
      </c>
      <c r="J218" s="648">
        <v>1887773.3099999998</v>
      </c>
      <c r="K218" s="649">
        <v>59030801.949999996</v>
      </c>
      <c r="L218" s="615"/>
      <c r="M218" s="648">
        <v>2523107.0654497752</v>
      </c>
      <c r="N218" s="648">
        <v>0</v>
      </c>
      <c r="O218" s="648">
        <v>0</v>
      </c>
      <c r="P218" s="648">
        <v>7375877.3700000001</v>
      </c>
      <c r="Q218" s="648">
        <v>418698.30478111369</v>
      </c>
      <c r="R218" s="648">
        <v>0</v>
      </c>
      <c r="S218" s="641">
        <v>0</v>
      </c>
      <c r="T218" s="648">
        <v>1497671.6539223355</v>
      </c>
      <c r="U218" s="648">
        <v>1749076.7375</v>
      </c>
      <c r="V218" s="642">
        <v>13564431.131653225</v>
      </c>
      <c r="W218" s="643"/>
      <c r="X218" s="644">
        <v>72595233.081653222</v>
      </c>
      <c r="Y218" s="625">
        <v>-60353248.719999999</v>
      </c>
      <c r="Z218" s="654">
        <v>12241984.361653224</v>
      </c>
      <c r="AA218" s="670">
        <v>0.16863344660500998</v>
      </c>
      <c r="AB218" s="670"/>
      <c r="AC218" s="639">
        <v>0</v>
      </c>
      <c r="AD218" s="639">
        <v>0</v>
      </c>
      <c r="AE218" s="639">
        <v>557502.93622130563</v>
      </c>
      <c r="AF218" s="639">
        <v>811662.50059854402</v>
      </c>
      <c r="AG218" s="639">
        <v>3906.6120839760515</v>
      </c>
      <c r="AH218" s="640">
        <v>1373072.0489038257</v>
      </c>
      <c r="AI218" s="615"/>
      <c r="AJ218" s="615">
        <v>-38188.639999999999</v>
      </c>
      <c r="AK218" s="615">
        <v>-69363.040000000008</v>
      </c>
      <c r="AL218" s="615">
        <v>-38188.639999999999</v>
      </c>
      <c r="AM218" s="615">
        <v>-389.68</v>
      </c>
      <c r="AN218" s="615">
        <v>-685057.44</v>
      </c>
      <c r="AO218" s="615">
        <v>-1357700.6473000001</v>
      </c>
      <c r="AP218" s="615">
        <v>-324383.78114465909</v>
      </c>
      <c r="AQ218" s="633">
        <v>-163434.24288591294</v>
      </c>
      <c r="AR218" s="633">
        <v>-1161246.4000000001</v>
      </c>
      <c r="AS218" s="633">
        <v>-445014.56</v>
      </c>
      <c r="AT218" s="633">
        <v>-220217.82987311538</v>
      </c>
      <c r="AU218" s="633">
        <v>-151585.52000000002</v>
      </c>
      <c r="AV218" s="633">
        <v>1868985.3069247869</v>
      </c>
      <c r="AW218" s="633">
        <v>-44803.17710296018</v>
      </c>
      <c r="AX218" s="626">
        <v>-2830588.2913818611</v>
      </c>
      <c r="AY218" s="615"/>
      <c r="AZ218" s="650">
        <v>-475787.80173418467</v>
      </c>
      <c r="BA218" s="651">
        <v>4768393.3941595098</v>
      </c>
      <c r="BB218" s="644"/>
      <c r="BC218" s="655">
        <v>15077073.711600512</v>
      </c>
      <c r="BD218" s="633">
        <v>-3071265.1974999998</v>
      </c>
      <c r="BE218" s="644">
        <v>12005808.514100512</v>
      </c>
      <c r="BF218" s="664"/>
      <c r="BG218" s="615">
        <v>395.26029126462737</v>
      </c>
      <c r="BH218" s="615">
        <v>69.763418702525144</v>
      </c>
      <c r="BI218" s="615">
        <v>478.14586327242864</v>
      </c>
      <c r="BJ218" s="615">
        <v>463.08361861014163</v>
      </c>
      <c r="BK218" s="615">
        <v>60.155878156436046</v>
      </c>
      <c r="BL218" s="615">
        <v>48.444192927530274</v>
      </c>
      <c r="BM218" s="626">
        <v>1514.8532629336892</v>
      </c>
      <c r="BN218" s="615"/>
      <c r="BO218" s="615">
        <v>64.748179671776199</v>
      </c>
      <c r="BP218" s="615">
        <v>0</v>
      </c>
      <c r="BQ218" s="615">
        <v>0</v>
      </c>
      <c r="BR218" s="615">
        <v>189.28036773763088</v>
      </c>
      <c r="BS218" s="615">
        <v>10.744670108322564</v>
      </c>
      <c r="BT218" s="615">
        <v>0</v>
      </c>
      <c r="BU218" s="615">
        <v>0</v>
      </c>
      <c r="BV218" s="615">
        <v>38.433372354812548</v>
      </c>
      <c r="BW218" s="615">
        <v>44.884950151406287</v>
      </c>
      <c r="BX218" s="626">
        <v>348.09154002394848</v>
      </c>
      <c r="BY218" s="625"/>
      <c r="BZ218" s="626">
        <v>1862.9448029576376</v>
      </c>
      <c r="CA218" s="626">
        <v>-1548.79</v>
      </c>
      <c r="CB218" s="626">
        <v>314.15480295763763</v>
      </c>
      <c r="CC218" s="670">
        <v>0.16863344660500998</v>
      </c>
      <c r="CD218" s="670"/>
      <c r="CE218" s="615">
        <v>0</v>
      </c>
      <c r="CF218" s="615">
        <v>0</v>
      </c>
      <c r="CG218" s="615">
        <v>14.306685901799057</v>
      </c>
      <c r="CH218" s="615">
        <v>20.828949409734758</v>
      </c>
      <c r="CI218" s="615">
        <v>0.10025179850071986</v>
      </c>
      <c r="CJ218" s="626">
        <v>35.235887110034533</v>
      </c>
      <c r="CK218" s="615">
        <v>0</v>
      </c>
      <c r="CL218" s="615">
        <v>-0.98</v>
      </c>
      <c r="CM218" s="615">
        <v>-1.7800000000000002</v>
      </c>
      <c r="CN218" s="615">
        <v>-0.98</v>
      </c>
      <c r="CO218" s="615">
        <v>-0.01</v>
      </c>
      <c r="CP218" s="615">
        <v>-17.579999999999998</v>
      </c>
      <c r="CQ218" s="615">
        <v>-34.841424946109633</v>
      </c>
      <c r="CR218" s="615">
        <v>-8.3243630965063407</v>
      </c>
      <c r="CS218" s="615">
        <v>-4.1940628948345555</v>
      </c>
      <c r="CT218" s="615">
        <v>-29.800000000000004</v>
      </c>
      <c r="CU218" s="615">
        <v>-11.42</v>
      </c>
      <c r="CV218" s="615">
        <v>-5.6512479437773395</v>
      </c>
      <c r="CW218" s="615">
        <v>-3.8900000000000006</v>
      </c>
      <c r="CX218" s="615">
        <v>47.962053657482727</v>
      </c>
      <c r="CY218" s="615">
        <v>-1.1497427915972125</v>
      </c>
      <c r="CZ218" s="626">
        <v>-72.638788015342357</v>
      </c>
      <c r="DA218" s="615"/>
      <c r="DB218" s="626">
        <v>-12.209705443804781</v>
      </c>
      <c r="DC218" s="626">
        <v>122.3669008971338</v>
      </c>
      <c r="DD218" s="615">
        <v>0</v>
      </c>
      <c r="DE218" s="624">
        <v>386.90909750565879</v>
      </c>
      <c r="DF218" s="615">
        <v>-78.815058445391088</v>
      </c>
      <c r="DG218" s="626">
        <v>308.09403906026773</v>
      </c>
    </row>
    <row r="219" spans="1:111">
      <c r="A219" s="638">
        <v>686</v>
      </c>
      <c r="B219" s="646">
        <v>11</v>
      </c>
      <c r="C219" s="647">
        <v>2935</v>
      </c>
      <c r="D219" s="616" t="s">
        <v>231</v>
      </c>
      <c r="E219" s="648">
        <v>717647.2</v>
      </c>
      <c r="F219" s="648">
        <v>171697.32</v>
      </c>
      <c r="G219" s="648">
        <v>1266675.5</v>
      </c>
      <c r="H219" s="648">
        <v>1232574.3499999999</v>
      </c>
      <c r="I219" s="648">
        <v>182080.46</v>
      </c>
      <c r="J219" s="648">
        <v>122649.74999999999</v>
      </c>
      <c r="K219" s="649">
        <v>3693324.58</v>
      </c>
      <c r="L219" s="615"/>
      <c r="M219" s="648">
        <v>212908.03038917069</v>
      </c>
      <c r="N219" s="648">
        <v>0</v>
      </c>
      <c r="O219" s="648">
        <v>0</v>
      </c>
      <c r="P219" s="648">
        <v>246463.71</v>
      </c>
      <c r="Q219" s="648">
        <v>454679.53125484835</v>
      </c>
      <c r="R219" s="648">
        <v>0</v>
      </c>
      <c r="S219" s="641">
        <v>0</v>
      </c>
      <c r="T219" s="648">
        <v>81168.321883960874</v>
      </c>
      <c r="U219" s="648">
        <v>122557.99249999999</v>
      </c>
      <c r="V219" s="642">
        <v>1117777.5860279799</v>
      </c>
      <c r="W219" s="643"/>
      <c r="X219" s="644">
        <v>4811102.1660279799</v>
      </c>
      <c r="Y219" s="625">
        <v>-4545698.6499999994</v>
      </c>
      <c r="Z219" s="654">
        <v>265403.51602798048</v>
      </c>
      <c r="AA219" s="670">
        <v>5.5164805665953297E-2</v>
      </c>
      <c r="AB219" s="670"/>
      <c r="AC219" s="639">
        <v>361148.54131125001</v>
      </c>
      <c r="AD219" s="639">
        <v>0</v>
      </c>
      <c r="AE219" s="639">
        <v>33718.957513511297</v>
      </c>
      <c r="AF219" s="639">
        <v>51574.438995736331</v>
      </c>
      <c r="AG219" s="639">
        <v>0</v>
      </c>
      <c r="AH219" s="640">
        <v>446441.93782049767</v>
      </c>
      <c r="AI219" s="615"/>
      <c r="AJ219" s="615">
        <v>-2876.2999999999997</v>
      </c>
      <c r="AK219" s="615">
        <v>-5224.3</v>
      </c>
      <c r="AL219" s="615">
        <v>-2876.2999999999997</v>
      </c>
      <c r="AM219" s="615">
        <v>-29.35</v>
      </c>
      <c r="AN219" s="615">
        <v>-51597.299999999996</v>
      </c>
      <c r="AO219" s="615">
        <v>-135575.57764999999</v>
      </c>
      <c r="AP219" s="615">
        <v>-180845.56850963301</v>
      </c>
      <c r="AQ219" s="633">
        <v>-148885.25143689683</v>
      </c>
      <c r="AR219" s="633">
        <v>-87463</v>
      </c>
      <c r="AS219" s="633">
        <v>-33517.699999999997</v>
      </c>
      <c r="AT219" s="633">
        <v>-34072.536921189741</v>
      </c>
      <c r="AU219" s="633">
        <v>-11417.15</v>
      </c>
      <c r="AV219" s="633">
        <v>78236.526261392122</v>
      </c>
      <c r="AW219" s="633">
        <v>17727.95886431064</v>
      </c>
      <c r="AX219" s="626">
        <v>-598415.84939201677</v>
      </c>
      <c r="AY219" s="615"/>
      <c r="AZ219" s="650">
        <v>1481549.7436150773</v>
      </c>
      <c r="BA219" s="651">
        <v>482218.42652470293</v>
      </c>
      <c r="BB219" s="644"/>
      <c r="BC219" s="655">
        <v>2077197.7745962415</v>
      </c>
      <c r="BD219" s="633">
        <v>-21201</v>
      </c>
      <c r="BE219" s="644">
        <v>2055996.7745962415</v>
      </c>
      <c r="BF219" s="664"/>
      <c r="BG219" s="615">
        <v>244.51352640545144</v>
      </c>
      <c r="BH219" s="615">
        <v>58.499938671209541</v>
      </c>
      <c r="BI219" s="615">
        <v>431.57597955706984</v>
      </c>
      <c r="BJ219" s="615">
        <v>419.95718909710388</v>
      </c>
      <c r="BK219" s="615">
        <v>62.037635434412266</v>
      </c>
      <c r="BL219" s="615">
        <v>41.788671209540027</v>
      </c>
      <c r="BM219" s="626">
        <v>1258.372940374787</v>
      </c>
      <c r="BN219" s="615"/>
      <c r="BO219" s="615">
        <v>72.54106657211949</v>
      </c>
      <c r="BP219" s="615">
        <v>0</v>
      </c>
      <c r="BQ219" s="615">
        <v>0</v>
      </c>
      <c r="BR219" s="615">
        <v>83.974006814310044</v>
      </c>
      <c r="BS219" s="615">
        <v>154.91636499313401</v>
      </c>
      <c r="BT219" s="615">
        <v>0</v>
      </c>
      <c r="BU219" s="615">
        <v>0</v>
      </c>
      <c r="BV219" s="615">
        <v>27.655305582269463</v>
      </c>
      <c r="BW219" s="615">
        <v>41.757408006814309</v>
      </c>
      <c r="BX219" s="626">
        <v>380.84415196864728</v>
      </c>
      <c r="BY219" s="625"/>
      <c r="BZ219" s="626">
        <v>1639.2170923434344</v>
      </c>
      <c r="CA219" s="626">
        <v>-1548.7899999999997</v>
      </c>
      <c r="CB219" s="626">
        <v>90.42709234343458</v>
      </c>
      <c r="CC219" s="670">
        <v>5.5164805665953297E-2</v>
      </c>
      <c r="CD219" s="670"/>
      <c r="CE219" s="615">
        <v>123.04890675</v>
      </c>
      <c r="CF219" s="615">
        <v>0</v>
      </c>
      <c r="CG219" s="615">
        <v>11.488571554859044</v>
      </c>
      <c r="CH219" s="615">
        <v>17.572210901443384</v>
      </c>
      <c r="CI219" s="615">
        <v>0</v>
      </c>
      <c r="CJ219" s="626">
        <v>152.10968920630245</v>
      </c>
      <c r="CK219" s="615">
        <v>0</v>
      </c>
      <c r="CL219" s="615">
        <v>-0.97999999999999987</v>
      </c>
      <c r="CM219" s="615">
        <v>-1.78</v>
      </c>
      <c r="CN219" s="615">
        <v>-0.97999999999999987</v>
      </c>
      <c r="CO219" s="615">
        <v>-0.01</v>
      </c>
      <c r="CP219" s="615">
        <v>-17.579999999999998</v>
      </c>
      <c r="CQ219" s="615">
        <v>-46.192701073253829</v>
      </c>
      <c r="CR219" s="615">
        <v>-61.61688875967053</v>
      </c>
      <c r="CS219" s="615">
        <v>-50.727513266404372</v>
      </c>
      <c r="CT219" s="615">
        <v>-29.8</v>
      </c>
      <c r="CU219" s="615">
        <v>-11.419999999999998</v>
      </c>
      <c r="CV219" s="615">
        <v>-11.609041540439435</v>
      </c>
      <c r="CW219" s="615">
        <v>-3.8899999999999997</v>
      </c>
      <c r="CX219" s="615">
        <v>26.656397363336328</v>
      </c>
      <c r="CY219" s="615">
        <v>6.04019041373446</v>
      </c>
      <c r="CZ219" s="626">
        <v>-203.88955686269736</v>
      </c>
      <c r="DA219" s="615"/>
      <c r="DB219" s="626">
        <v>504.78696545658511</v>
      </c>
      <c r="DC219" s="626">
        <v>164.29929353482211</v>
      </c>
      <c r="DD219" s="615">
        <v>0</v>
      </c>
      <c r="DE219" s="624">
        <v>707.73348367844687</v>
      </c>
      <c r="DF219" s="615">
        <v>-7.2235093696763206</v>
      </c>
      <c r="DG219" s="626">
        <v>700.50997430877055</v>
      </c>
    </row>
    <row r="220" spans="1:111">
      <c r="A220" s="638">
        <v>687</v>
      </c>
      <c r="B220" s="646">
        <v>11</v>
      </c>
      <c r="C220" s="647">
        <v>1413</v>
      </c>
      <c r="D220" s="616" t="s">
        <v>232</v>
      </c>
      <c r="E220" s="648">
        <v>313970.65000000002</v>
      </c>
      <c r="F220" s="648">
        <v>66771.179999999993</v>
      </c>
      <c r="G220" s="648">
        <v>433121.30000000005</v>
      </c>
      <c r="H220" s="648">
        <v>512418.55</v>
      </c>
      <c r="I220" s="648">
        <v>89951.819999999992</v>
      </c>
      <c r="J220" s="648">
        <v>55343.009999999995</v>
      </c>
      <c r="K220" s="649">
        <v>1471576.5100000002</v>
      </c>
      <c r="L220" s="615"/>
      <c r="M220" s="648">
        <v>117881.68184238936</v>
      </c>
      <c r="N220" s="648">
        <v>0</v>
      </c>
      <c r="O220" s="648">
        <v>0</v>
      </c>
      <c r="P220" s="648">
        <v>70131.95</v>
      </c>
      <c r="Q220" s="648">
        <v>970868.82152962603</v>
      </c>
      <c r="R220" s="648">
        <v>0</v>
      </c>
      <c r="S220" s="641">
        <v>0</v>
      </c>
      <c r="T220" s="648">
        <v>55988.508374149533</v>
      </c>
      <c r="U220" s="648">
        <v>59361.080000000009</v>
      </c>
      <c r="V220" s="642">
        <v>1274232.0417461649</v>
      </c>
      <c r="W220" s="643"/>
      <c r="X220" s="644">
        <v>2745808.5517461654</v>
      </c>
      <c r="Y220" s="625">
        <v>-2188440.27</v>
      </c>
      <c r="Z220" s="654">
        <v>557368.28174616536</v>
      </c>
      <c r="AA220" s="670">
        <v>0.20298876314290501</v>
      </c>
      <c r="AB220" s="670"/>
      <c r="AC220" s="639">
        <v>502050.57279299997</v>
      </c>
      <c r="AD220" s="639">
        <v>0</v>
      </c>
      <c r="AE220" s="639">
        <v>17984.007172478323</v>
      </c>
      <c r="AF220" s="639">
        <v>28944.259501966637</v>
      </c>
      <c r="AG220" s="639">
        <v>0</v>
      </c>
      <c r="AH220" s="640">
        <v>548978.83946744492</v>
      </c>
      <c r="AI220" s="615"/>
      <c r="AJ220" s="615">
        <v>-1384.74</v>
      </c>
      <c r="AK220" s="615">
        <v>-2515.14</v>
      </c>
      <c r="AL220" s="615">
        <v>-1384.74</v>
      </c>
      <c r="AM220" s="615">
        <v>-14.13</v>
      </c>
      <c r="AN220" s="615">
        <v>-24840.539999999997</v>
      </c>
      <c r="AO220" s="615">
        <v>-53906.577499999999</v>
      </c>
      <c r="AP220" s="615">
        <v>81211.573948834237</v>
      </c>
      <c r="AQ220" s="633">
        <v>-50174.821617113463</v>
      </c>
      <c r="AR220" s="633">
        <v>-42107.4</v>
      </c>
      <c r="AS220" s="633">
        <v>-16136.46</v>
      </c>
      <c r="AT220" s="633">
        <v>-30485.405841207907</v>
      </c>
      <c r="AU220" s="633">
        <v>-5496.5700000000006</v>
      </c>
      <c r="AV220" s="633">
        <v>94628.493958858409</v>
      </c>
      <c r="AW220" s="633">
        <v>1943.1259268107569</v>
      </c>
      <c r="AX220" s="626">
        <v>-50663.331123817989</v>
      </c>
      <c r="AY220" s="615"/>
      <c r="AZ220" s="650">
        <v>371377.33091722662</v>
      </c>
      <c r="BA220" s="651">
        <v>304194.10297910048</v>
      </c>
      <c r="BB220" s="644"/>
      <c r="BC220" s="655">
        <v>1731255.2239861195</v>
      </c>
      <c r="BD220" s="633">
        <v>160862.58749999999</v>
      </c>
      <c r="BE220" s="644">
        <v>1892117.8114861194</v>
      </c>
      <c r="BF220" s="664"/>
      <c r="BG220" s="615">
        <v>222.20145081387122</v>
      </c>
      <c r="BH220" s="615">
        <v>47.254904458598723</v>
      </c>
      <c r="BI220" s="615">
        <v>306.52604387827319</v>
      </c>
      <c r="BJ220" s="615">
        <v>362.64582448690726</v>
      </c>
      <c r="BK220" s="615">
        <v>63.66016985138004</v>
      </c>
      <c r="BL220" s="615">
        <v>39.167027600849252</v>
      </c>
      <c r="BM220" s="626">
        <v>1041.4554210898798</v>
      </c>
      <c r="BN220" s="615"/>
      <c r="BO220" s="615">
        <v>83.426526427734856</v>
      </c>
      <c r="BP220" s="615">
        <v>0</v>
      </c>
      <c r="BQ220" s="615">
        <v>0</v>
      </c>
      <c r="BR220" s="615">
        <v>49.633368719037506</v>
      </c>
      <c r="BS220" s="615">
        <v>687.09753823752726</v>
      </c>
      <c r="BT220" s="615">
        <v>0</v>
      </c>
      <c r="BU220" s="615">
        <v>0</v>
      </c>
      <c r="BV220" s="615">
        <v>39.623855891117856</v>
      </c>
      <c r="BW220" s="615">
        <v>42.010672328379343</v>
      </c>
      <c r="BX220" s="626">
        <v>901.79196160379684</v>
      </c>
      <c r="BY220" s="625"/>
      <c r="BZ220" s="626">
        <v>1943.2473826936769</v>
      </c>
      <c r="CA220" s="626">
        <v>-1548.79</v>
      </c>
      <c r="CB220" s="626">
        <v>394.45738269367683</v>
      </c>
      <c r="CC220" s="670">
        <v>0.20298876314290501</v>
      </c>
      <c r="CD220" s="670"/>
      <c r="CE220" s="615">
        <v>355.30826099999996</v>
      </c>
      <c r="CF220" s="615">
        <v>0</v>
      </c>
      <c r="CG220" s="615">
        <v>12.727535153912472</v>
      </c>
      <c r="CH220" s="615">
        <v>20.484260086317505</v>
      </c>
      <c r="CI220" s="615">
        <v>0</v>
      </c>
      <c r="CJ220" s="626">
        <v>388.52005624022996</v>
      </c>
      <c r="CK220" s="615">
        <v>0</v>
      </c>
      <c r="CL220" s="615">
        <v>-0.98</v>
      </c>
      <c r="CM220" s="615">
        <v>-1.7799999999999998</v>
      </c>
      <c r="CN220" s="615">
        <v>-0.98</v>
      </c>
      <c r="CO220" s="615">
        <v>-0.01</v>
      </c>
      <c r="CP220" s="615">
        <v>-17.579999999999998</v>
      </c>
      <c r="CQ220" s="615">
        <v>-38.150444090587399</v>
      </c>
      <c r="CR220" s="615">
        <v>57.474574627625081</v>
      </c>
      <c r="CS220" s="615">
        <v>-35.509427896046326</v>
      </c>
      <c r="CT220" s="615">
        <v>-29.8</v>
      </c>
      <c r="CU220" s="615">
        <v>-11.42</v>
      </c>
      <c r="CV220" s="615">
        <v>-21.574951055348837</v>
      </c>
      <c r="CW220" s="615">
        <v>-3.8900000000000006</v>
      </c>
      <c r="CX220" s="615">
        <v>66.969917876049834</v>
      </c>
      <c r="CY220" s="615">
        <v>1.3751775844379031</v>
      </c>
      <c r="CZ220" s="626">
        <v>-35.855152953869769</v>
      </c>
      <c r="DA220" s="615"/>
      <c r="DB220" s="626">
        <v>262.82896738657229</v>
      </c>
      <c r="DC220" s="626">
        <v>215.28245079908032</v>
      </c>
      <c r="DD220" s="615">
        <v>0</v>
      </c>
      <c r="DE220" s="624">
        <v>1225.2337041656897</v>
      </c>
      <c r="DF220" s="615">
        <v>113.84471868365181</v>
      </c>
      <c r="DG220" s="626">
        <v>1339.0784228493415</v>
      </c>
    </row>
    <row r="221" spans="1:111">
      <c r="A221" s="638">
        <v>689</v>
      </c>
      <c r="B221" s="646">
        <v>9</v>
      </c>
      <c r="C221" s="647">
        <v>3008</v>
      </c>
      <c r="D221" s="616" t="s">
        <v>233</v>
      </c>
      <c r="E221" s="648">
        <v>699706.02</v>
      </c>
      <c r="F221" s="648">
        <v>219391.02</v>
      </c>
      <c r="G221" s="648">
        <v>1013340.4</v>
      </c>
      <c r="H221" s="648">
        <v>997138.79999999993</v>
      </c>
      <c r="I221" s="648">
        <v>190366.41999999998</v>
      </c>
      <c r="J221" s="648">
        <v>120153.71999999999</v>
      </c>
      <c r="K221" s="649">
        <v>3240096.38</v>
      </c>
      <c r="L221" s="615"/>
      <c r="M221" s="648">
        <v>302990.05774479511</v>
      </c>
      <c r="N221" s="648">
        <v>0</v>
      </c>
      <c r="O221" s="648">
        <v>0</v>
      </c>
      <c r="P221" s="648">
        <v>364686.14</v>
      </c>
      <c r="Q221" s="648">
        <v>296522.42628342909</v>
      </c>
      <c r="R221" s="648">
        <v>0</v>
      </c>
      <c r="S221" s="641">
        <v>0</v>
      </c>
      <c r="T221" s="648">
        <v>106907.36434267893</v>
      </c>
      <c r="U221" s="648">
        <v>172046.52000000002</v>
      </c>
      <c r="V221" s="642">
        <v>1243152.5083709033</v>
      </c>
      <c r="W221" s="643"/>
      <c r="X221" s="644">
        <v>4483248.8883709032</v>
      </c>
      <c r="Y221" s="625">
        <v>-4658760.32</v>
      </c>
      <c r="Z221" s="654">
        <v>-175511.43162909709</v>
      </c>
      <c r="AA221" s="670">
        <v>-3.9148268588067039E-2</v>
      </c>
      <c r="AB221" s="670"/>
      <c r="AC221" s="639">
        <v>328313.59545600001</v>
      </c>
      <c r="AD221" s="639">
        <v>0</v>
      </c>
      <c r="AE221" s="639">
        <v>36859.170153524261</v>
      </c>
      <c r="AF221" s="639">
        <v>59461.573642122043</v>
      </c>
      <c r="AG221" s="639">
        <v>0</v>
      </c>
      <c r="AH221" s="640">
        <v>424634.33925164631</v>
      </c>
      <c r="AI221" s="615"/>
      <c r="AJ221" s="615">
        <v>-2947.84</v>
      </c>
      <c r="AK221" s="615">
        <v>-5354.24</v>
      </c>
      <c r="AL221" s="615">
        <v>-2947.84</v>
      </c>
      <c r="AM221" s="615">
        <v>-30.080000000000002</v>
      </c>
      <c r="AN221" s="615">
        <v>-52880.639999999992</v>
      </c>
      <c r="AO221" s="615">
        <v>-115370.50335</v>
      </c>
      <c r="AP221" s="615">
        <v>1376801.1554838896</v>
      </c>
      <c r="AQ221" s="633">
        <v>788060.09474489884</v>
      </c>
      <c r="AR221" s="633">
        <v>-89638.400000000009</v>
      </c>
      <c r="AS221" s="633">
        <v>-34351.360000000001</v>
      </c>
      <c r="AT221" s="633">
        <v>-61087.695945119449</v>
      </c>
      <c r="AU221" s="633">
        <v>-11701.12</v>
      </c>
      <c r="AV221" s="633">
        <v>185085.57098897052</v>
      </c>
      <c r="AW221" s="633">
        <v>23730.956558513804</v>
      </c>
      <c r="AX221" s="626">
        <v>1997368.0584811531</v>
      </c>
      <c r="AY221" s="615"/>
      <c r="AZ221" s="650">
        <v>613102.77882654278</v>
      </c>
      <c r="BA221" s="651">
        <v>423320.7097924453</v>
      </c>
      <c r="BB221" s="644"/>
      <c r="BC221" s="655">
        <v>3282914.4547226904</v>
      </c>
      <c r="BD221" s="633">
        <v>-17579.162499999999</v>
      </c>
      <c r="BE221" s="644">
        <v>3265335.2922226903</v>
      </c>
      <c r="BF221" s="664"/>
      <c r="BG221" s="615">
        <v>232.61503324468086</v>
      </c>
      <c r="BH221" s="615">
        <v>72.935844414893609</v>
      </c>
      <c r="BI221" s="615">
        <v>336.88178191489362</v>
      </c>
      <c r="BJ221" s="615">
        <v>331.49561170212763</v>
      </c>
      <c r="BK221" s="615">
        <v>63.286708776595738</v>
      </c>
      <c r="BL221" s="615">
        <v>39.944720744680843</v>
      </c>
      <c r="BM221" s="626">
        <v>1077.1597007978723</v>
      </c>
      <c r="BN221" s="615"/>
      <c r="BO221" s="615">
        <v>100.72807770771114</v>
      </c>
      <c r="BP221" s="615">
        <v>0</v>
      </c>
      <c r="BQ221" s="615">
        <v>0</v>
      </c>
      <c r="BR221" s="615">
        <v>121.23874335106383</v>
      </c>
      <c r="BS221" s="615">
        <v>98.577934269757009</v>
      </c>
      <c r="BT221" s="615">
        <v>0</v>
      </c>
      <c r="BU221" s="615">
        <v>0</v>
      </c>
      <c r="BV221" s="615">
        <v>35.541012082007626</v>
      </c>
      <c r="BW221" s="615">
        <v>57.196316489361706</v>
      </c>
      <c r="BX221" s="626">
        <v>413.28208389990135</v>
      </c>
      <c r="BY221" s="625"/>
      <c r="BZ221" s="626">
        <v>1490.4417846977738</v>
      </c>
      <c r="CA221" s="626">
        <v>-1548.7900000000002</v>
      </c>
      <c r="CB221" s="626">
        <v>-58.348215302226428</v>
      </c>
      <c r="CC221" s="670">
        <v>-3.9148268588067033E-2</v>
      </c>
      <c r="CD221" s="670"/>
      <c r="CE221" s="615">
        <v>109.14680700000001</v>
      </c>
      <c r="CF221" s="615">
        <v>0</v>
      </c>
      <c r="CG221" s="615">
        <v>12.253713481889715</v>
      </c>
      <c r="CH221" s="615">
        <v>19.767810386343765</v>
      </c>
      <c r="CI221" s="615">
        <v>0</v>
      </c>
      <c r="CJ221" s="626">
        <v>141.16833086823348</v>
      </c>
      <c r="CK221" s="615">
        <v>0</v>
      </c>
      <c r="CL221" s="615">
        <v>-0.98000000000000009</v>
      </c>
      <c r="CM221" s="615">
        <v>-1.78</v>
      </c>
      <c r="CN221" s="615">
        <v>-0.98000000000000009</v>
      </c>
      <c r="CO221" s="615">
        <v>-0.01</v>
      </c>
      <c r="CP221" s="615">
        <v>-17.579999999999998</v>
      </c>
      <c r="CQ221" s="615">
        <v>-38.354555634973401</v>
      </c>
      <c r="CR221" s="615">
        <v>457.71315009437819</v>
      </c>
      <c r="CS221" s="615">
        <v>261.98806341253288</v>
      </c>
      <c r="CT221" s="615">
        <v>-29.800000000000004</v>
      </c>
      <c r="CU221" s="615">
        <v>-11.42</v>
      </c>
      <c r="CV221" s="615">
        <v>-20.308409556223221</v>
      </c>
      <c r="CW221" s="615">
        <v>-3.89</v>
      </c>
      <c r="CX221" s="615">
        <v>61.531107376652436</v>
      </c>
      <c r="CY221" s="615">
        <v>7.8892807707825146</v>
      </c>
      <c r="CZ221" s="626">
        <v>664.01863646314928</v>
      </c>
      <c r="DA221" s="615"/>
      <c r="DB221" s="626">
        <v>203.8240621098879</v>
      </c>
      <c r="DC221" s="626">
        <v>140.73161894695656</v>
      </c>
      <c r="DD221" s="615">
        <v>0</v>
      </c>
      <c r="DE221" s="624">
        <v>1091.3944330860008</v>
      </c>
      <c r="DF221" s="615">
        <v>-5.8441364694148934</v>
      </c>
      <c r="DG221" s="626">
        <v>1085.5502966165859</v>
      </c>
    </row>
    <row r="222" spans="1:111">
      <c r="A222" s="638">
        <v>691</v>
      </c>
      <c r="B222" s="646">
        <v>17</v>
      </c>
      <c r="C222" s="647">
        <v>2556</v>
      </c>
      <c r="D222" s="616" t="s">
        <v>234</v>
      </c>
      <c r="E222" s="648">
        <v>1381470.86</v>
      </c>
      <c r="F222" s="648">
        <v>343394.64</v>
      </c>
      <c r="G222" s="648">
        <v>1699796.8</v>
      </c>
      <c r="H222" s="648">
        <v>1426462.45</v>
      </c>
      <c r="I222" s="648">
        <v>144302.1</v>
      </c>
      <c r="J222" s="648">
        <v>104575.04999999999</v>
      </c>
      <c r="K222" s="649">
        <v>5100001.8999999994</v>
      </c>
      <c r="L222" s="615"/>
      <c r="M222" s="648">
        <v>110370.28767260892</v>
      </c>
      <c r="N222" s="648">
        <v>0</v>
      </c>
      <c r="O222" s="648">
        <v>0</v>
      </c>
      <c r="P222" s="648">
        <v>28052.78</v>
      </c>
      <c r="Q222" s="648">
        <v>399632.05112797412</v>
      </c>
      <c r="R222" s="648">
        <v>0</v>
      </c>
      <c r="S222" s="641">
        <v>0</v>
      </c>
      <c r="T222" s="648">
        <v>75284.399319301898</v>
      </c>
      <c r="U222" s="648">
        <v>71560.285000000003</v>
      </c>
      <c r="V222" s="642">
        <v>684899.80311988504</v>
      </c>
      <c r="W222" s="643"/>
      <c r="X222" s="644">
        <v>5784901.7031198842</v>
      </c>
      <c r="Y222" s="625">
        <v>-3958707.2399999998</v>
      </c>
      <c r="Z222" s="654">
        <v>1826194.4631198845</v>
      </c>
      <c r="AA222" s="670">
        <v>0.31568288569795239</v>
      </c>
      <c r="AB222" s="670"/>
      <c r="AC222" s="639">
        <v>320022.21635999996</v>
      </c>
      <c r="AD222" s="639">
        <v>0</v>
      </c>
      <c r="AE222" s="639">
        <v>32133.506630536725</v>
      </c>
      <c r="AF222" s="639">
        <v>57287.455012881968</v>
      </c>
      <c r="AG222" s="639">
        <v>0</v>
      </c>
      <c r="AH222" s="640">
        <v>409443.17800341867</v>
      </c>
      <c r="AI222" s="615"/>
      <c r="AJ222" s="615">
        <v>-2504.88</v>
      </c>
      <c r="AK222" s="615">
        <v>-4549.68</v>
      </c>
      <c r="AL222" s="615">
        <v>-2504.88</v>
      </c>
      <c r="AM222" s="615">
        <v>-25.560000000000002</v>
      </c>
      <c r="AN222" s="615">
        <v>-44934.479999999996</v>
      </c>
      <c r="AO222" s="615">
        <v>-44623.294999999998</v>
      </c>
      <c r="AP222" s="615">
        <v>540346.54838544631</v>
      </c>
      <c r="AQ222" s="633">
        <v>-11141.610785612189</v>
      </c>
      <c r="AR222" s="633">
        <v>-76168.800000000003</v>
      </c>
      <c r="AS222" s="633">
        <v>-29189.52</v>
      </c>
      <c r="AT222" s="633">
        <v>-91204.932608053772</v>
      </c>
      <c r="AU222" s="633">
        <v>-9942.84</v>
      </c>
      <c r="AV222" s="633">
        <v>92489.491500817981</v>
      </c>
      <c r="AW222" s="633">
        <v>-4738.1078795419453</v>
      </c>
      <c r="AX222" s="626">
        <v>311307.45361305634</v>
      </c>
      <c r="AY222" s="615"/>
      <c r="AZ222" s="650">
        <v>1722475.2976628437</v>
      </c>
      <c r="BA222" s="651">
        <v>454358.57987727498</v>
      </c>
      <c r="BB222" s="644"/>
      <c r="BC222" s="655">
        <v>4723778.9722764781</v>
      </c>
      <c r="BD222" s="633">
        <v>22967.75</v>
      </c>
      <c r="BE222" s="644">
        <v>4746746.7222764781</v>
      </c>
      <c r="BF222" s="664"/>
      <c r="BG222" s="615">
        <v>540.48155712050084</v>
      </c>
      <c r="BH222" s="615">
        <v>134.34845070422537</v>
      </c>
      <c r="BI222" s="615">
        <v>665.02222222222224</v>
      </c>
      <c r="BJ222" s="615">
        <v>558.08390062597812</v>
      </c>
      <c r="BK222" s="615">
        <v>56.456220657277001</v>
      </c>
      <c r="BL222" s="615">
        <v>40.913556338028165</v>
      </c>
      <c r="BM222" s="626">
        <v>1995.3059076682314</v>
      </c>
      <c r="BN222" s="615"/>
      <c r="BO222" s="615">
        <v>43.18086372167798</v>
      </c>
      <c r="BP222" s="615">
        <v>0</v>
      </c>
      <c r="BQ222" s="615">
        <v>0</v>
      </c>
      <c r="BR222" s="615">
        <v>10.975266040688576</v>
      </c>
      <c r="BS222" s="615">
        <v>156.35056773394919</v>
      </c>
      <c r="BT222" s="615">
        <v>0</v>
      </c>
      <c r="BU222" s="615">
        <v>0</v>
      </c>
      <c r="BV222" s="615">
        <v>29.453990344014827</v>
      </c>
      <c r="BW222" s="615">
        <v>27.996981611893585</v>
      </c>
      <c r="BX222" s="626">
        <v>267.9576694522242</v>
      </c>
      <c r="BY222" s="625"/>
      <c r="BZ222" s="626">
        <v>2263.2635771204555</v>
      </c>
      <c r="CA222" s="626">
        <v>-1548.79</v>
      </c>
      <c r="CB222" s="626">
        <v>714.47357712045562</v>
      </c>
      <c r="CC222" s="670">
        <v>0.31568288569795239</v>
      </c>
      <c r="CD222" s="670"/>
      <c r="CE222" s="615">
        <v>125.20430999999998</v>
      </c>
      <c r="CF222" s="615">
        <v>0</v>
      </c>
      <c r="CG222" s="615">
        <v>12.571794456391521</v>
      </c>
      <c r="CH222" s="615">
        <v>22.412932321158831</v>
      </c>
      <c r="CI222" s="615">
        <v>0</v>
      </c>
      <c r="CJ222" s="626">
        <v>160.18903677755034</v>
      </c>
      <c r="CK222" s="615">
        <v>0</v>
      </c>
      <c r="CL222" s="615">
        <v>-0.98000000000000009</v>
      </c>
      <c r="CM222" s="615">
        <v>-1.78</v>
      </c>
      <c r="CN222" s="615">
        <v>-0.98000000000000009</v>
      </c>
      <c r="CO222" s="615">
        <v>-0.01</v>
      </c>
      <c r="CP222" s="615">
        <v>-17.579999999999998</v>
      </c>
      <c r="CQ222" s="615">
        <v>-17.458253129890455</v>
      </c>
      <c r="CR222" s="615">
        <v>211.40318794422782</v>
      </c>
      <c r="CS222" s="615">
        <v>-4.3590026547778518</v>
      </c>
      <c r="CT222" s="615">
        <v>-29.8</v>
      </c>
      <c r="CU222" s="615">
        <v>-11.42</v>
      </c>
      <c r="CV222" s="615">
        <v>-35.682680989066419</v>
      </c>
      <c r="CW222" s="615">
        <v>-3.89</v>
      </c>
      <c r="CX222" s="615">
        <v>36.185247066047722</v>
      </c>
      <c r="CY222" s="615">
        <v>-1.8537198276768174</v>
      </c>
      <c r="CZ222" s="626">
        <v>121.79477840886398</v>
      </c>
      <c r="DA222" s="615"/>
      <c r="DB222" s="626">
        <v>673.89487389000146</v>
      </c>
      <c r="DC222" s="626">
        <v>177.76157272193856</v>
      </c>
      <c r="DD222" s="615">
        <v>0</v>
      </c>
      <c r="DE222" s="624">
        <v>1848.11383891881</v>
      </c>
      <c r="DF222" s="615">
        <v>8.9858176838810646</v>
      </c>
      <c r="DG222" s="626">
        <v>1857.0996566026909</v>
      </c>
    </row>
    <row r="223" spans="1:111">
      <c r="A223" s="638">
        <v>694</v>
      </c>
      <c r="B223" s="646">
        <v>5</v>
      </c>
      <c r="C223" s="647">
        <v>28643</v>
      </c>
      <c r="D223" s="616" t="s">
        <v>235</v>
      </c>
      <c r="E223" s="648">
        <v>10666031.51</v>
      </c>
      <c r="F223" s="648">
        <v>2451456.1800000002</v>
      </c>
      <c r="G223" s="648">
        <v>14505477.5</v>
      </c>
      <c r="H223" s="648">
        <v>15109422.65</v>
      </c>
      <c r="I223" s="648">
        <v>1708522.82</v>
      </c>
      <c r="J223" s="648">
        <v>1418433.5999999999</v>
      </c>
      <c r="K223" s="649">
        <v>45859344.259999998</v>
      </c>
      <c r="L223" s="615"/>
      <c r="M223" s="648">
        <v>2179210.6566213295</v>
      </c>
      <c r="N223" s="648">
        <v>0</v>
      </c>
      <c r="O223" s="648">
        <v>0</v>
      </c>
      <c r="P223" s="648">
        <v>4668784.0999999996</v>
      </c>
      <c r="Q223" s="648">
        <v>102088.82099851416</v>
      </c>
      <c r="R223" s="648">
        <v>0</v>
      </c>
      <c r="S223" s="641">
        <v>0</v>
      </c>
      <c r="T223" s="648">
        <v>965376.66413293476</v>
      </c>
      <c r="U223" s="648">
        <v>1598661.7974999999</v>
      </c>
      <c r="V223" s="642">
        <v>9514122.0392527785</v>
      </c>
      <c r="W223" s="643"/>
      <c r="X223" s="644">
        <v>55373466.299252778</v>
      </c>
      <c r="Y223" s="625">
        <v>-44361991.969999999</v>
      </c>
      <c r="Z223" s="654">
        <v>11011474.329252779</v>
      </c>
      <c r="AA223" s="670">
        <v>0.19885831726234865</v>
      </c>
      <c r="AB223" s="670"/>
      <c r="AC223" s="639">
        <v>0</v>
      </c>
      <c r="AD223" s="639">
        <v>0</v>
      </c>
      <c r="AE223" s="639">
        <v>392195.71884465177</v>
      </c>
      <c r="AF223" s="639">
        <v>553372.5497301413</v>
      </c>
      <c r="AG223" s="639">
        <v>45137.927697284569</v>
      </c>
      <c r="AH223" s="640">
        <v>990706.19627207774</v>
      </c>
      <c r="AI223" s="615"/>
      <c r="AJ223" s="615">
        <v>-28070.14</v>
      </c>
      <c r="AK223" s="615">
        <v>-50984.54</v>
      </c>
      <c r="AL223" s="615">
        <v>-28070.14</v>
      </c>
      <c r="AM223" s="615">
        <v>-286.43</v>
      </c>
      <c r="AN223" s="615">
        <v>-503543.93999999994</v>
      </c>
      <c r="AO223" s="615">
        <v>-2092151.6306</v>
      </c>
      <c r="AP223" s="615">
        <v>-1473514.3347520274</v>
      </c>
      <c r="AQ223" s="633">
        <v>-119823.03648001516</v>
      </c>
      <c r="AR223" s="633">
        <v>-853561.4</v>
      </c>
      <c r="AS223" s="633">
        <v>-327103.06</v>
      </c>
      <c r="AT223" s="633">
        <v>-168316.65168159822</v>
      </c>
      <c r="AU223" s="633">
        <v>-111421.27</v>
      </c>
      <c r="AV223" s="633">
        <v>1812118.1243834731</v>
      </c>
      <c r="AW223" s="633">
        <v>-82321.146952319075</v>
      </c>
      <c r="AX223" s="626">
        <v>-4027049.5960824871</v>
      </c>
      <c r="AY223" s="615"/>
      <c r="AZ223" s="650">
        <v>-96011.626126176023</v>
      </c>
      <c r="BA223" s="651">
        <v>2331457.8308390356</v>
      </c>
      <c r="BB223" s="644"/>
      <c r="BC223" s="655">
        <v>10210577.134155229</v>
      </c>
      <c r="BD223" s="633">
        <v>137241.14000000013</v>
      </c>
      <c r="BE223" s="644">
        <v>10347818.274155229</v>
      </c>
      <c r="BF223" s="664"/>
      <c r="BG223" s="615">
        <v>372.37829522047269</v>
      </c>
      <c r="BH223" s="615">
        <v>85.58657193729708</v>
      </c>
      <c r="BI223" s="615">
        <v>506.42312257794225</v>
      </c>
      <c r="BJ223" s="615">
        <v>527.50838424746007</v>
      </c>
      <c r="BK223" s="615">
        <v>59.648878259958806</v>
      </c>
      <c r="BL223" s="615">
        <v>49.521125580421042</v>
      </c>
      <c r="BM223" s="626">
        <v>1601.0663778235519</v>
      </c>
      <c r="BN223" s="615"/>
      <c r="BO223" s="615">
        <v>76.081788102549652</v>
      </c>
      <c r="BP223" s="615">
        <v>0</v>
      </c>
      <c r="BQ223" s="615">
        <v>0</v>
      </c>
      <c r="BR223" s="615">
        <v>162.99913067765246</v>
      </c>
      <c r="BS223" s="615">
        <v>3.5641804628884599</v>
      </c>
      <c r="BT223" s="615">
        <v>0</v>
      </c>
      <c r="BU223" s="615">
        <v>0</v>
      </c>
      <c r="BV223" s="615">
        <v>33.703755337532201</v>
      </c>
      <c r="BW223" s="615">
        <v>55.813350469573713</v>
      </c>
      <c r="BX223" s="626">
        <v>332.16220505019652</v>
      </c>
      <c r="BY223" s="625"/>
      <c r="BZ223" s="626">
        <v>1933.2285828737486</v>
      </c>
      <c r="CA223" s="626">
        <v>-1548.79</v>
      </c>
      <c r="CB223" s="626">
        <v>384.43858287374854</v>
      </c>
      <c r="CC223" s="670">
        <v>0.19885831726234862</v>
      </c>
      <c r="CD223" s="670"/>
      <c r="CE223" s="615">
        <v>0</v>
      </c>
      <c r="CF223" s="615">
        <v>0</v>
      </c>
      <c r="CG223" s="615">
        <v>13.692550321008685</v>
      </c>
      <c r="CH223" s="615">
        <v>19.31964353350352</v>
      </c>
      <c r="CI223" s="615">
        <v>1.575879890279809</v>
      </c>
      <c r="CJ223" s="626">
        <v>34.58807374479202</v>
      </c>
      <c r="CK223" s="615">
        <v>0</v>
      </c>
      <c r="CL223" s="615">
        <v>-0.98</v>
      </c>
      <c r="CM223" s="615">
        <v>-1.78</v>
      </c>
      <c r="CN223" s="615">
        <v>-0.98</v>
      </c>
      <c r="CO223" s="615">
        <v>-0.01</v>
      </c>
      <c r="CP223" s="615">
        <v>-17.579999999999998</v>
      </c>
      <c r="CQ223" s="615">
        <v>-73.04233601927173</v>
      </c>
      <c r="CR223" s="615">
        <v>-51.444134160249533</v>
      </c>
      <c r="CS223" s="615">
        <v>-4.1833270425589202</v>
      </c>
      <c r="CT223" s="615">
        <v>-29.8</v>
      </c>
      <c r="CU223" s="615">
        <v>-11.42</v>
      </c>
      <c r="CV223" s="615">
        <v>-5.8763625207414805</v>
      </c>
      <c r="CW223" s="615">
        <v>-3.89</v>
      </c>
      <c r="CX223" s="615">
        <v>63.265653890426037</v>
      </c>
      <c r="CY223" s="615">
        <v>-2.8740406714491873</v>
      </c>
      <c r="CZ223" s="626">
        <v>-140.59454652384483</v>
      </c>
      <c r="DA223" s="615"/>
      <c r="DB223" s="626">
        <v>-3.3520101290429083</v>
      </c>
      <c r="DC223" s="626">
        <v>81.397124283037243</v>
      </c>
      <c r="DD223" s="615">
        <v>0</v>
      </c>
      <c r="DE223" s="624">
        <v>356.47722424869005</v>
      </c>
      <c r="DF223" s="615">
        <v>4.7914373494396578</v>
      </c>
      <c r="DG223" s="626">
        <v>361.26866159812971</v>
      </c>
    </row>
    <row r="224" spans="1:111">
      <c r="A224" s="638">
        <v>697</v>
      </c>
      <c r="B224" s="646">
        <v>18</v>
      </c>
      <c r="C224" s="647">
        <v>1163</v>
      </c>
      <c r="D224" s="616" t="s">
        <v>236</v>
      </c>
      <c r="E224" s="648">
        <v>305000.06</v>
      </c>
      <c r="F224" s="648">
        <v>57232.44</v>
      </c>
      <c r="G224" s="648">
        <v>514842.30000000005</v>
      </c>
      <c r="H224" s="648">
        <v>387776.2</v>
      </c>
      <c r="I224" s="648">
        <v>72467.039999999994</v>
      </c>
      <c r="J224" s="648">
        <v>44412.119999999995</v>
      </c>
      <c r="K224" s="649">
        <v>1381730.1600000001</v>
      </c>
      <c r="L224" s="615"/>
      <c r="M224" s="648">
        <v>83251.484782442029</v>
      </c>
      <c r="N224" s="648">
        <v>0</v>
      </c>
      <c r="O224" s="648">
        <v>0</v>
      </c>
      <c r="P224" s="648">
        <v>86162.11</v>
      </c>
      <c r="Q224" s="648">
        <v>705198.2933035118</v>
      </c>
      <c r="R224" s="648">
        <v>0</v>
      </c>
      <c r="S224" s="641">
        <v>0</v>
      </c>
      <c r="T224" s="648">
        <v>26748.948874910879</v>
      </c>
      <c r="U224" s="648">
        <v>57474.605000000003</v>
      </c>
      <c r="V224" s="642">
        <v>958835.4419608647</v>
      </c>
      <c r="W224" s="643"/>
      <c r="X224" s="644">
        <v>2340565.6019608648</v>
      </c>
      <c r="Y224" s="625">
        <v>-1801242.77</v>
      </c>
      <c r="Z224" s="654">
        <v>539322.83196086483</v>
      </c>
      <c r="AA224" s="670">
        <v>0.23042414684255558</v>
      </c>
      <c r="AB224" s="670"/>
      <c r="AC224" s="639">
        <v>125533.42014675</v>
      </c>
      <c r="AD224" s="639">
        <v>0</v>
      </c>
      <c r="AE224" s="639">
        <v>11385.658979198335</v>
      </c>
      <c r="AF224" s="639">
        <v>23319.581215238089</v>
      </c>
      <c r="AG224" s="639">
        <v>0</v>
      </c>
      <c r="AH224" s="640">
        <v>160238.66034118642</v>
      </c>
      <c r="AI224" s="615"/>
      <c r="AJ224" s="615">
        <v>-1139.74</v>
      </c>
      <c r="AK224" s="615">
        <v>-2070.14</v>
      </c>
      <c r="AL224" s="615">
        <v>-1139.74</v>
      </c>
      <c r="AM224" s="615">
        <v>-11.63</v>
      </c>
      <c r="AN224" s="615">
        <v>-20445.539999999997</v>
      </c>
      <c r="AO224" s="615">
        <v>-26394.384999999998</v>
      </c>
      <c r="AP224" s="615">
        <v>-129552.52919706824</v>
      </c>
      <c r="AQ224" s="633">
        <v>-32418.441541301858</v>
      </c>
      <c r="AR224" s="633">
        <v>-34657.4</v>
      </c>
      <c r="AS224" s="633">
        <v>-13281.46</v>
      </c>
      <c r="AT224" s="633">
        <v>-20024.197074657804</v>
      </c>
      <c r="AU224" s="633">
        <v>-4524.07</v>
      </c>
      <c r="AV224" s="633">
        <v>31118.452918584284</v>
      </c>
      <c r="AW224" s="633">
        <v>18918.734751230626</v>
      </c>
      <c r="AX224" s="626">
        <v>-235622.08514321299</v>
      </c>
      <c r="AY224" s="615"/>
      <c r="AZ224" s="650">
        <v>473419.05457435118</v>
      </c>
      <c r="BA224" s="651">
        <v>217601.76459983402</v>
      </c>
      <c r="BB224" s="644"/>
      <c r="BC224" s="655">
        <v>1154960.2263330235</v>
      </c>
      <c r="BD224" s="633">
        <v>28268</v>
      </c>
      <c r="BE224" s="644">
        <v>1183228.2263330235</v>
      </c>
      <c r="BF224" s="664"/>
      <c r="BG224" s="615">
        <v>262.2528460877042</v>
      </c>
      <c r="BH224" s="615">
        <v>49.211040412725708</v>
      </c>
      <c r="BI224" s="615">
        <v>442.68469475494413</v>
      </c>
      <c r="BJ224" s="615">
        <v>333.42751504729148</v>
      </c>
      <c r="BK224" s="615">
        <v>62.310438521066203</v>
      </c>
      <c r="BL224" s="615">
        <v>38.1875494411006</v>
      </c>
      <c r="BM224" s="626">
        <v>1188.0740842648324</v>
      </c>
      <c r="BN224" s="615"/>
      <c r="BO224" s="615">
        <v>71.583391902357718</v>
      </c>
      <c r="BP224" s="615">
        <v>0</v>
      </c>
      <c r="BQ224" s="615">
        <v>0</v>
      </c>
      <c r="BR224" s="615">
        <v>74.086079105760959</v>
      </c>
      <c r="BS224" s="615">
        <v>606.36138719132566</v>
      </c>
      <c r="BT224" s="615">
        <v>0</v>
      </c>
      <c r="BU224" s="615">
        <v>0</v>
      </c>
      <c r="BV224" s="615">
        <v>22.999956040336095</v>
      </c>
      <c r="BW224" s="615">
        <v>49.419264832330185</v>
      </c>
      <c r="BX224" s="626">
        <v>824.45007907211061</v>
      </c>
      <c r="BY224" s="625"/>
      <c r="BZ224" s="626">
        <v>2012.524163336943</v>
      </c>
      <c r="CA224" s="626">
        <v>-1548.79</v>
      </c>
      <c r="CB224" s="626">
        <v>463.73416333694308</v>
      </c>
      <c r="CC224" s="670">
        <v>0.23042414684255558</v>
      </c>
      <c r="CD224" s="670"/>
      <c r="CE224" s="615">
        <v>107.93931225</v>
      </c>
      <c r="CF224" s="615">
        <v>0</v>
      </c>
      <c r="CG224" s="615">
        <v>9.7899045392934951</v>
      </c>
      <c r="CH224" s="615">
        <v>20.05123062359251</v>
      </c>
      <c r="CI224" s="615">
        <v>0</v>
      </c>
      <c r="CJ224" s="626">
        <v>137.78044741288599</v>
      </c>
      <c r="CK224" s="615">
        <v>0</v>
      </c>
      <c r="CL224" s="615">
        <v>-0.98</v>
      </c>
      <c r="CM224" s="615">
        <v>-1.7799999999999998</v>
      </c>
      <c r="CN224" s="615">
        <v>-0.98</v>
      </c>
      <c r="CO224" s="615">
        <v>-0.01</v>
      </c>
      <c r="CP224" s="615">
        <v>-17.579999999999998</v>
      </c>
      <c r="CQ224" s="615">
        <v>-22.695085984522784</v>
      </c>
      <c r="CR224" s="615">
        <v>-111.395123987161</v>
      </c>
      <c r="CS224" s="615">
        <v>-27.874842253913894</v>
      </c>
      <c r="CT224" s="615">
        <v>-29.8</v>
      </c>
      <c r="CU224" s="615">
        <v>-11.42</v>
      </c>
      <c r="CV224" s="615">
        <v>-17.217710296352369</v>
      </c>
      <c r="CW224" s="615">
        <v>-3.8899999999999997</v>
      </c>
      <c r="CX224" s="615">
        <v>26.757053240399213</v>
      </c>
      <c r="CY224" s="615">
        <v>16.267183792975604</v>
      </c>
      <c r="CZ224" s="626">
        <v>-202.59852548857523</v>
      </c>
      <c r="DA224" s="615"/>
      <c r="DB224" s="626">
        <v>407.06711485326844</v>
      </c>
      <c r="DC224" s="626">
        <v>187.10383886486159</v>
      </c>
      <c r="DD224" s="615">
        <v>0</v>
      </c>
      <c r="DE224" s="624">
        <v>993.08703897938392</v>
      </c>
      <c r="DF224" s="615">
        <v>24.306104901117799</v>
      </c>
      <c r="DG224" s="626">
        <v>1017.3931438805017</v>
      </c>
    </row>
    <row r="225" spans="1:111">
      <c r="A225" s="638">
        <v>698</v>
      </c>
      <c r="B225" s="646">
        <v>19</v>
      </c>
      <c r="C225" s="647">
        <v>65722</v>
      </c>
      <c r="D225" s="616" t="s">
        <v>237</v>
      </c>
      <c r="E225" s="648">
        <v>32150594.560000002</v>
      </c>
      <c r="F225" s="648">
        <v>5828170.1399999997</v>
      </c>
      <c r="G225" s="648">
        <v>34780457.600000001</v>
      </c>
      <c r="H225" s="648">
        <v>33279507.449999999</v>
      </c>
      <c r="I225" s="648">
        <v>3852830.96</v>
      </c>
      <c r="J225" s="648">
        <v>3374374.3499999996</v>
      </c>
      <c r="K225" s="649">
        <v>113265935.06</v>
      </c>
      <c r="L225" s="615"/>
      <c r="M225" s="648">
        <v>4290479.5399665562</v>
      </c>
      <c r="N225" s="648">
        <v>0</v>
      </c>
      <c r="O225" s="648">
        <v>0</v>
      </c>
      <c r="P225" s="648">
        <v>7245632.3200000003</v>
      </c>
      <c r="Q225" s="648">
        <v>6396078.4981808523</v>
      </c>
      <c r="R225" s="648">
        <v>0</v>
      </c>
      <c r="S225" s="641">
        <v>0</v>
      </c>
      <c r="T225" s="648">
        <v>1451665.9069220321</v>
      </c>
      <c r="U225" s="648">
        <v>3159342.5649999999</v>
      </c>
      <c r="V225" s="642">
        <v>22543198.830069441</v>
      </c>
      <c r="W225" s="643"/>
      <c r="X225" s="644">
        <v>135809133.89006945</v>
      </c>
      <c r="Y225" s="625">
        <v>-101789576.38</v>
      </c>
      <c r="Z225" s="654">
        <v>34019557.51006946</v>
      </c>
      <c r="AA225" s="670">
        <v>0.25049535723868582</v>
      </c>
      <c r="AB225" s="670"/>
      <c r="AC225" s="639">
        <v>0</v>
      </c>
      <c r="AD225" s="639">
        <v>0</v>
      </c>
      <c r="AE225" s="639">
        <v>909858.12948069663</v>
      </c>
      <c r="AF225" s="639">
        <v>1308460.3602028154</v>
      </c>
      <c r="AG225" s="639">
        <v>572570.22588171321</v>
      </c>
      <c r="AH225" s="640">
        <v>2790888.7155652251</v>
      </c>
      <c r="AI225" s="615"/>
      <c r="AJ225" s="615">
        <v>-64407.56</v>
      </c>
      <c r="AK225" s="615">
        <v>-116985.16</v>
      </c>
      <c r="AL225" s="615">
        <v>-64407.56</v>
      </c>
      <c r="AM225" s="615">
        <v>-657.22</v>
      </c>
      <c r="AN225" s="615">
        <v>-1155392.7599999998</v>
      </c>
      <c r="AO225" s="615">
        <v>-3099441.6789000002</v>
      </c>
      <c r="AP225" s="615">
        <v>-18170790.172582045</v>
      </c>
      <c r="AQ225" s="633">
        <v>-9437110.0156319514</v>
      </c>
      <c r="AR225" s="633">
        <v>-1958515.6</v>
      </c>
      <c r="AS225" s="633">
        <v>-750545.24</v>
      </c>
      <c r="AT225" s="633">
        <v>-426850.63496110571</v>
      </c>
      <c r="AU225" s="633">
        <v>-255658.58000000002</v>
      </c>
      <c r="AV225" s="633">
        <v>1850232.9212748902</v>
      </c>
      <c r="AW225" s="633">
        <v>422166.01127426676</v>
      </c>
      <c r="AX225" s="626">
        <v>-33228363.249525946</v>
      </c>
      <c r="AY225" s="615"/>
      <c r="AZ225" s="650">
        <v>16399345.147336496</v>
      </c>
      <c r="BA225" s="651">
        <v>4934939.5887808278</v>
      </c>
      <c r="BB225" s="644"/>
      <c r="BC225" s="655">
        <v>24916367.712226063</v>
      </c>
      <c r="BD225" s="633">
        <v>-5838508.0550000016</v>
      </c>
      <c r="BE225" s="644">
        <v>19077859.657226063</v>
      </c>
      <c r="BF225" s="664"/>
      <c r="BG225" s="615">
        <v>489.19075134658107</v>
      </c>
      <c r="BH225" s="615">
        <v>88.679135449316817</v>
      </c>
      <c r="BI225" s="615">
        <v>529.20570889504279</v>
      </c>
      <c r="BJ225" s="615">
        <v>506.36784410090991</v>
      </c>
      <c r="BK225" s="615">
        <v>58.623154499254433</v>
      </c>
      <c r="BL225" s="615">
        <v>51.343147652232126</v>
      </c>
      <c r="BM225" s="626">
        <v>1723.4097419433372</v>
      </c>
      <c r="BN225" s="615"/>
      <c r="BO225" s="615">
        <v>65.282242475374403</v>
      </c>
      <c r="BP225" s="615">
        <v>0</v>
      </c>
      <c r="BQ225" s="615">
        <v>0</v>
      </c>
      <c r="BR225" s="615">
        <v>110.24668025927392</v>
      </c>
      <c r="BS225" s="615">
        <v>97.32020477436555</v>
      </c>
      <c r="BT225" s="615">
        <v>0</v>
      </c>
      <c r="BU225" s="615">
        <v>0</v>
      </c>
      <c r="BV225" s="615">
        <v>22.087975212592923</v>
      </c>
      <c r="BW225" s="615">
        <v>48.071308922430845</v>
      </c>
      <c r="BX225" s="626">
        <v>343.00841164403761</v>
      </c>
      <c r="BY225" s="625"/>
      <c r="BZ225" s="626">
        <v>2066.4181535873749</v>
      </c>
      <c r="CA225" s="626">
        <v>-1548.79</v>
      </c>
      <c r="CB225" s="626">
        <v>517.62815358737498</v>
      </c>
      <c r="CC225" s="670">
        <v>0.25049535723868582</v>
      </c>
      <c r="CD225" s="670"/>
      <c r="CE225" s="615">
        <v>0</v>
      </c>
      <c r="CF225" s="615">
        <v>0</v>
      </c>
      <c r="CG225" s="615">
        <v>13.84404201759984</v>
      </c>
      <c r="CH225" s="615">
        <v>19.909016162058602</v>
      </c>
      <c r="CI225" s="615">
        <v>8.7120024631282256</v>
      </c>
      <c r="CJ225" s="626">
        <v>42.465060642786661</v>
      </c>
      <c r="CK225" s="615">
        <v>0</v>
      </c>
      <c r="CL225" s="615">
        <v>-0.98</v>
      </c>
      <c r="CM225" s="615">
        <v>-1.78</v>
      </c>
      <c r="CN225" s="615">
        <v>-0.98</v>
      </c>
      <c r="CO225" s="615">
        <v>-0.01</v>
      </c>
      <c r="CP225" s="615">
        <v>-17.579999999999998</v>
      </c>
      <c r="CQ225" s="615">
        <v>-47.159880692918662</v>
      </c>
      <c r="CR225" s="615">
        <v>-276.47956806825789</v>
      </c>
      <c r="CS225" s="615">
        <v>-143.59133951541267</v>
      </c>
      <c r="CT225" s="615">
        <v>-29.8</v>
      </c>
      <c r="CU225" s="615">
        <v>-11.42</v>
      </c>
      <c r="CV225" s="615">
        <v>-6.4947907087597105</v>
      </c>
      <c r="CW225" s="615">
        <v>-3.89</v>
      </c>
      <c r="CX225" s="615">
        <v>28.152413518683094</v>
      </c>
      <c r="CY225" s="615">
        <v>6.4235113245833473</v>
      </c>
      <c r="CZ225" s="626">
        <v>-505.58965414208251</v>
      </c>
      <c r="DA225" s="615"/>
      <c r="DB225" s="626">
        <v>249.52596006415655</v>
      </c>
      <c r="DC225" s="626">
        <v>75.088092096722988</v>
      </c>
      <c r="DD225" s="615">
        <v>0</v>
      </c>
      <c r="DE225" s="624">
        <v>379.11761224895866</v>
      </c>
      <c r="DF225" s="615">
        <v>-88.836433081768689</v>
      </c>
      <c r="DG225" s="626">
        <v>290.28117916719003</v>
      </c>
    </row>
    <row r="226" spans="1:111">
      <c r="A226" s="638">
        <v>700</v>
      </c>
      <c r="B226" s="646">
        <v>9</v>
      </c>
      <c r="C226" s="647">
        <v>4733</v>
      </c>
      <c r="D226" s="616" t="s">
        <v>238</v>
      </c>
      <c r="E226" s="648">
        <v>1184117.8800000001</v>
      </c>
      <c r="F226" s="648">
        <v>238468.5</v>
      </c>
      <c r="G226" s="648">
        <v>1912271.4000000001</v>
      </c>
      <c r="H226" s="648">
        <v>2298958.9</v>
      </c>
      <c r="I226" s="648">
        <v>293238.71999999997</v>
      </c>
      <c r="J226" s="648">
        <v>198133.13999999998</v>
      </c>
      <c r="K226" s="649">
        <v>6125188.5399999991</v>
      </c>
      <c r="L226" s="615"/>
      <c r="M226" s="648">
        <v>373498.68143674615</v>
      </c>
      <c r="N226" s="648">
        <v>0</v>
      </c>
      <c r="O226" s="648">
        <v>0</v>
      </c>
      <c r="P226" s="648">
        <v>398750.23</v>
      </c>
      <c r="Q226" s="648">
        <v>794894.04942748544</v>
      </c>
      <c r="R226" s="648">
        <v>0</v>
      </c>
      <c r="S226" s="641">
        <v>94745.24</v>
      </c>
      <c r="T226" s="648">
        <v>127339.61335662768</v>
      </c>
      <c r="U226" s="648">
        <v>219397.04250000001</v>
      </c>
      <c r="V226" s="642">
        <v>2008624.8567208592</v>
      </c>
      <c r="W226" s="643"/>
      <c r="X226" s="644">
        <v>8133813.3967208583</v>
      </c>
      <c r="Y226" s="625">
        <v>-7330423.0699999994</v>
      </c>
      <c r="Z226" s="654">
        <v>803390.32672085892</v>
      </c>
      <c r="AA226" s="670">
        <v>9.87716692695145E-2</v>
      </c>
      <c r="AB226" s="670"/>
      <c r="AC226" s="639">
        <v>25095.589480499995</v>
      </c>
      <c r="AD226" s="639">
        <v>0</v>
      </c>
      <c r="AE226" s="639">
        <v>38628.405213491445</v>
      </c>
      <c r="AF226" s="639">
        <v>89003.692708508359</v>
      </c>
      <c r="AG226" s="639">
        <v>0</v>
      </c>
      <c r="AH226" s="640">
        <v>152727.68740249978</v>
      </c>
      <c r="AI226" s="615"/>
      <c r="AJ226" s="615">
        <v>-4638.34</v>
      </c>
      <c r="AK226" s="615">
        <v>-8424.74</v>
      </c>
      <c r="AL226" s="615">
        <v>-4638.34</v>
      </c>
      <c r="AM226" s="615">
        <v>-47.33</v>
      </c>
      <c r="AN226" s="615">
        <v>-83206.139999999985</v>
      </c>
      <c r="AO226" s="615">
        <v>-141366.1231</v>
      </c>
      <c r="AP226" s="615">
        <v>262424.35537567706</v>
      </c>
      <c r="AQ226" s="633">
        <v>260826.14952176184</v>
      </c>
      <c r="AR226" s="633">
        <v>-141043.4</v>
      </c>
      <c r="AS226" s="633">
        <v>-54050.86</v>
      </c>
      <c r="AT226" s="633">
        <v>-37744.254637064587</v>
      </c>
      <c r="AU226" s="633">
        <v>-18411.37</v>
      </c>
      <c r="AV226" s="633">
        <v>246252.03226485406</v>
      </c>
      <c r="AW226" s="633">
        <v>11031.666317203286</v>
      </c>
      <c r="AX226" s="626">
        <v>286963.30574243166</v>
      </c>
      <c r="AY226" s="615"/>
      <c r="AZ226" s="650">
        <v>523775.86466725159</v>
      </c>
      <c r="BA226" s="651">
        <v>467612.78634444985</v>
      </c>
      <c r="BB226" s="644"/>
      <c r="BC226" s="655">
        <v>2234469.9708774919</v>
      </c>
      <c r="BD226" s="633">
        <v>-105916.66250000001</v>
      </c>
      <c r="BE226" s="644">
        <v>2128553.3083774918</v>
      </c>
      <c r="BF226" s="664"/>
      <c r="BG226" s="615">
        <v>250.18336784280586</v>
      </c>
      <c r="BH226" s="615">
        <v>50.384217198394254</v>
      </c>
      <c r="BI226" s="615">
        <v>404.02945277836471</v>
      </c>
      <c r="BJ226" s="615">
        <v>485.72974857384321</v>
      </c>
      <c r="BK226" s="615">
        <v>61.956205366575105</v>
      </c>
      <c r="BL226" s="615">
        <v>41.862062117050492</v>
      </c>
      <c r="BM226" s="626">
        <v>1294.1450538770334</v>
      </c>
      <c r="BN226" s="615"/>
      <c r="BO226" s="615">
        <v>78.913729439413927</v>
      </c>
      <c r="BP226" s="615">
        <v>0</v>
      </c>
      <c r="BQ226" s="615">
        <v>0</v>
      </c>
      <c r="BR226" s="615">
        <v>84.248939361926887</v>
      </c>
      <c r="BS226" s="615">
        <v>167.94718982199143</v>
      </c>
      <c r="BT226" s="615">
        <v>0</v>
      </c>
      <c r="BU226" s="615">
        <v>20.018009718994296</v>
      </c>
      <c r="BV226" s="615">
        <v>26.904629908436021</v>
      </c>
      <c r="BW226" s="615">
        <v>46.354752271286713</v>
      </c>
      <c r="BX226" s="626">
        <v>424.38725052204927</v>
      </c>
      <c r="BY226" s="625"/>
      <c r="BZ226" s="626">
        <v>1718.5323043990827</v>
      </c>
      <c r="CA226" s="626">
        <v>-1548.79</v>
      </c>
      <c r="CB226" s="626">
        <v>169.7423043990828</v>
      </c>
      <c r="CC226" s="670">
        <v>9.8771669269514487E-2</v>
      </c>
      <c r="CD226" s="670"/>
      <c r="CE226" s="615">
        <v>5.3022584999999989</v>
      </c>
      <c r="CF226" s="615">
        <v>0</v>
      </c>
      <c r="CG226" s="615">
        <v>8.1615054328103618</v>
      </c>
      <c r="CH226" s="615">
        <v>18.804921341328619</v>
      </c>
      <c r="CI226" s="615">
        <v>0</v>
      </c>
      <c r="CJ226" s="626">
        <v>32.268685274138974</v>
      </c>
      <c r="CK226" s="615">
        <v>0</v>
      </c>
      <c r="CL226" s="615">
        <v>-0.98</v>
      </c>
      <c r="CM226" s="615">
        <v>-1.78</v>
      </c>
      <c r="CN226" s="615">
        <v>-0.98</v>
      </c>
      <c r="CO226" s="615">
        <v>-0.01</v>
      </c>
      <c r="CP226" s="615">
        <v>-17.579999999999998</v>
      </c>
      <c r="CQ226" s="615">
        <v>-29.868185738432285</v>
      </c>
      <c r="CR226" s="615">
        <v>55.445669844850421</v>
      </c>
      <c r="CS226" s="615">
        <v>55.107996941001865</v>
      </c>
      <c r="CT226" s="615">
        <v>-29.799999999999997</v>
      </c>
      <c r="CU226" s="615">
        <v>-11.42</v>
      </c>
      <c r="CV226" s="615">
        <v>-7.9746999021898555</v>
      </c>
      <c r="CW226" s="615">
        <v>-3.8899999999999997</v>
      </c>
      <c r="CX226" s="615">
        <v>52.028741234915287</v>
      </c>
      <c r="CY226" s="615">
        <v>2.3307978696816578</v>
      </c>
      <c r="CZ226" s="626">
        <v>60.630320249827101</v>
      </c>
      <c r="DA226" s="615"/>
      <c r="DB226" s="626">
        <v>110.66466610337029</v>
      </c>
      <c r="DC226" s="626">
        <v>98.798391367937853</v>
      </c>
      <c r="DD226" s="615">
        <v>0</v>
      </c>
      <c r="DE226" s="624">
        <v>472.10436739435704</v>
      </c>
      <c r="DF226" s="615">
        <v>-22.378335622226917</v>
      </c>
      <c r="DG226" s="626">
        <v>449.72603177213011</v>
      </c>
    </row>
    <row r="227" spans="1:111">
      <c r="A227" s="638">
        <v>702</v>
      </c>
      <c r="B227" s="646">
        <v>6</v>
      </c>
      <c r="C227" s="647">
        <v>4039</v>
      </c>
      <c r="D227" s="616" t="s">
        <v>239</v>
      </c>
      <c r="E227" s="648">
        <v>1184117.8800000001</v>
      </c>
      <c r="F227" s="648">
        <v>219391.02</v>
      </c>
      <c r="G227" s="648">
        <v>1536354.8</v>
      </c>
      <c r="H227" s="648">
        <v>1606501.4</v>
      </c>
      <c r="I227" s="648">
        <v>251387.6</v>
      </c>
      <c r="J227" s="648">
        <v>159315.56999999998</v>
      </c>
      <c r="K227" s="649">
        <v>4957068.2699999996</v>
      </c>
      <c r="L227" s="615"/>
      <c r="M227" s="648">
        <v>303407.73480212741</v>
      </c>
      <c r="N227" s="648">
        <v>0</v>
      </c>
      <c r="O227" s="648">
        <v>0</v>
      </c>
      <c r="P227" s="648">
        <v>288542.88</v>
      </c>
      <c r="Q227" s="648">
        <v>655448.86950149224</v>
      </c>
      <c r="R227" s="648">
        <v>0</v>
      </c>
      <c r="S227" s="641">
        <v>0</v>
      </c>
      <c r="T227" s="648">
        <v>133115.01454691021</v>
      </c>
      <c r="U227" s="648">
        <v>207889.54500000001</v>
      </c>
      <c r="V227" s="642">
        <v>1588404.0438505299</v>
      </c>
      <c r="W227" s="643"/>
      <c r="X227" s="644">
        <v>6545472.3138505295</v>
      </c>
      <c r="Y227" s="625">
        <v>-6255562.8099999996</v>
      </c>
      <c r="Z227" s="654">
        <v>289909.5038505299</v>
      </c>
      <c r="AA227" s="670">
        <v>4.429160952022785E-2</v>
      </c>
      <c r="AB227" s="670"/>
      <c r="AC227" s="639">
        <v>441709.78582500003</v>
      </c>
      <c r="AD227" s="639">
        <v>0</v>
      </c>
      <c r="AE227" s="639">
        <v>53446.867730284575</v>
      </c>
      <c r="AF227" s="639">
        <v>76871.502593462617</v>
      </c>
      <c r="AG227" s="639">
        <v>0</v>
      </c>
      <c r="AH227" s="640">
        <v>572028.15614874719</v>
      </c>
      <c r="AI227" s="615"/>
      <c r="AJ227" s="615">
        <v>-3958.22</v>
      </c>
      <c r="AK227" s="615">
        <v>-7189.42</v>
      </c>
      <c r="AL227" s="615">
        <v>-3958.22</v>
      </c>
      <c r="AM227" s="615">
        <v>-40.39</v>
      </c>
      <c r="AN227" s="615">
        <v>-71005.62</v>
      </c>
      <c r="AO227" s="615">
        <v>-67374.287500000006</v>
      </c>
      <c r="AP227" s="615">
        <v>631630.07506514434</v>
      </c>
      <c r="AQ227" s="633">
        <v>21525.020684865212</v>
      </c>
      <c r="AR227" s="633">
        <v>-120362.2</v>
      </c>
      <c r="AS227" s="633">
        <v>-46125.38</v>
      </c>
      <c r="AT227" s="633">
        <v>-56459.345898695508</v>
      </c>
      <c r="AU227" s="633">
        <v>-15711.710000000001</v>
      </c>
      <c r="AV227" s="633">
        <v>241073.09003501321</v>
      </c>
      <c r="AW227" s="633">
        <v>33432.409066214997</v>
      </c>
      <c r="AX227" s="626">
        <v>535475.80145254231</v>
      </c>
      <c r="AY227" s="615"/>
      <c r="AZ227" s="650">
        <v>1245521.2552185957</v>
      </c>
      <c r="BA227" s="651">
        <v>625768.91190624214</v>
      </c>
      <c r="BB227" s="644"/>
      <c r="BC227" s="655">
        <v>3268703.6285766573</v>
      </c>
      <c r="BD227" s="633">
        <v>-10600.5</v>
      </c>
      <c r="BE227" s="644">
        <v>3258103.1285766573</v>
      </c>
      <c r="BF227" s="664"/>
      <c r="BG227" s="615">
        <v>293.17105224065364</v>
      </c>
      <c r="BH227" s="615">
        <v>54.318153008170334</v>
      </c>
      <c r="BI227" s="615">
        <v>380.37999504827928</v>
      </c>
      <c r="BJ227" s="615">
        <v>397.74731369150777</v>
      </c>
      <c r="BK227" s="615">
        <v>62.240059420648677</v>
      </c>
      <c r="BL227" s="615">
        <v>39.44431047288932</v>
      </c>
      <c r="BM227" s="626">
        <v>1227.300883882149</v>
      </c>
      <c r="BN227" s="615"/>
      <c r="BO227" s="615">
        <v>75.119518396169198</v>
      </c>
      <c r="BP227" s="615">
        <v>0</v>
      </c>
      <c r="BQ227" s="615">
        <v>0</v>
      </c>
      <c r="BR227" s="615">
        <v>71.439187917801434</v>
      </c>
      <c r="BS227" s="615">
        <v>162.27998749727465</v>
      </c>
      <c r="BT227" s="615">
        <v>0</v>
      </c>
      <c r="BU227" s="615">
        <v>0</v>
      </c>
      <c r="BV227" s="615">
        <v>32.957418803394461</v>
      </c>
      <c r="BW227" s="615">
        <v>51.470548403070069</v>
      </c>
      <c r="BX227" s="626">
        <v>393.26666101770979</v>
      </c>
      <c r="BY227" s="625"/>
      <c r="BZ227" s="626">
        <v>1620.5675448998588</v>
      </c>
      <c r="CA227" s="626">
        <v>-1548.79</v>
      </c>
      <c r="CB227" s="626">
        <v>71.777544899858853</v>
      </c>
      <c r="CC227" s="670">
        <v>4.4291609520227843E-2</v>
      </c>
      <c r="CD227" s="670"/>
      <c r="CE227" s="615">
        <v>109.361175</v>
      </c>
      <c r="CF227" s="615">
        <v>0</v>
      </c>
      <c r="CG227" s="615">
        <v>13.232698125844163</v>
      </c>
      <c r="CH227" s="615">
        <v>19.032310619822386</v>
      </c>
      <c r="CI227" s="615">
        <v>0</v>
      </c>
      <c r="CJ227" s="626">
        <v>141.62618374566654</v>
      </c>
      <c r="CK227" s="615">
        <v>0</v>
      </c>
      <c r="CL227" s="615">
        <v>-0.98</v>
      </c>
      <c r="CM227" s="615">
        <v>-1.78</v>
      </c>
      <c r="CN227" s="615">
        <v>-0.98</v>
      </c>
      <c r="CO227" s="615">
        <v>-0.01</v>
      </c>
      <c r="CP227" s="615">
        <v>-17.579999999999998</v>
      </c>
      <c r="CQ227" s="615">
        <v>-16.680932780391188</v>
      </c>
      <c r="CR227" s="615">
        <v>156.38278659696567</v>
      </c>
      <c r="CS227" s="615">
        <v>5.3292945493600428</v>
      </c>
      <c r="CT227" s="615">
        <v>-29.8</v>
      </c>
      <c r="CU227" s="615">
        <v>-11.42</v>
      </c>
      <c r="CV227" s="615">
        <v>-13.978545654542092</v>
      </c>
      <c r="CW227" s="615">
        <v>-3.89</v>
      </c>
      <c r="CX227" s="615">
        <v>59.686330783613073</v>
      </c>
      <c r="CY227" s="615">
        <v>8.2773976395679618</v>
      </c>
      <c r="CZ227" s="626">
        <v>132.57633113457348</v>
      </c>
      <c r="DA227" s="615"/>
      <c r="DB227" s="626">
        <v>308.37367051710714</v>
      </c>
      <c r="DC227" s="626">
        <v>154.93164444323895</v>
      </c>
      <c r="DD227" s="615">
        <v>0</v>
      </c>
      <c r="DE227" s="624">
        <v>809.28537474044492</v>
      </c>
      <c r="DF227" s="615">
        <v>-2.6245357761822232</v>
      </c>
      <c r="DG227" s="626">
        <v>806.66083896426278</v>
      </c>
    </row>
    <row r="228" spans="1:111">
      <c r="A228" s="638">
        <v>704</v>
      </c>
      <c r="B228" s="646">
        <v>2</v>
      </c>
      <c r="C228" s="647">
        <v>6418</v>
      </c>
      <c r="D228" s="616" t="s">
        <v>240</v>
      </c>
      <c r="E228" s="648">
        <v>3776618.39</v>
      </c>
      <c r="F228" s="648">
        <v>868025.34</v>
      </c>
      <c r="G228" s="648">
        <v>4617236.5</v>
      </c>
      <c r="H228" s="648">
        <v>3628477.3</v>
      </c>
      <c r="I228" s="648">
        <v>356647.38</v>
      </c>
      <c r="J228" s="648">
        <v>304601.73</v>
      </c>
      <c r="K228" s="649">
        <v>13551606.640000002</v>
      </c>
      <c r="L228" s="615"/>
      <c r="M228" s="648">
        <v>205765.56255161221</v>
      </c>
      <c r="N228" s="648">
        <v>0</v>
      </c>
      <c r="O228" s="648">
        <v>0</v>
      </c>
      <c r="P228" s="648">
        <v>416784.16</v>
      </c>
      <c r="Q228" s="648">
        <v>107277.2041828862</v>
      </c>
      <c r="R228" s="648">
        <v>0</v>
      </c>
      <c r="S228" s="641">
        <v>0</v>
      </c>
      <c r="T228" s="648">
        <v>99631.679845615639</v>
      </c>
      <c r="U228" s="648">
        <v>161042.08250000002</v>
      </c>
      <c r="V228" s="642">
        <v>990500.68908011401</v>
      </c>
      <c r="W228" s="643"/>
      <c r="X228" s="644">
        <v>14542107.329080116</v>
      </c>
      <c r="Y228" s="625">
        <v>-9940134.2200000007</v>
      </c>
      <c r="Z228" s="654">
        <v>4601973.1090801153</v>
      </c>
      <c r="AA228" s="670">
        <v>0.31645847502978236</v>
      </c>
      <c r="AB228" s="670"/>
      <c r="AC228" s="639">
        <v>0</v>
      </c>
      <c r="AD228" s="639">
        <v>0</v>
      </c>
      <c r="AE228" s="639">
        <v>58909.218191476182</v>
      </c>
      <c r="AF228" s="639">
        <v>160463.58575185377</v>
      </c>
      <c r="AG228" s="639">
        <v>14371.290140628929</v>
      </c>
      <c r="AH228" s="640">
        <v>233744.09408395889</v>
      </c>
      <c r="AI228" s="615"/>
      <c r="AJ228" s="615">
        <v>-6289.64</v>
      </c>
      <c r="AK228" s="615">
        <v>-11424.04</v>
      </c>
      <c r="AL228" s="615">
        <v>-6289.64</v>
      </c>
      <c r="AM228" s="615">
        <v>-64.180000000000007</v>
      </c>
      <c r="AN228" s="615">
        <v>-112828.43999999999</v>
      </c>
      <c r="AO228" s="615">
        <v>-51102.79</v>
      </c>
      <c r="AP228" s="615">
        <v>919069.55215610692</v>
      </c>
      <c r="AQ228" s="633">
        <v>-27169.299745794822</v>
      </c>
      <c r="AR228" s="633">
        <v>-191256.4</v>
      </c>
      <c r="AS228" s="633">
        <v>-73293.56</v>
      </c>
      <c r="AT228" s="633">
        <v>-132189.64620265932</v>
      </c>
      <c r="AU228" s="633">
        <v>-24966.02</v>
      </c>
      <c r="AV228" s="633">
        <v>104677.6286543271</v>
      </c>
      <c r="AW228" s="633">
        <v>-23803.90016889316</v>
      </c>
      <c r="AX228" s="626">
        <v>363069.62469308672</v>
      </c>
      <c r="AY228" s="615"/>
      <c r="AZ228" s="650">
        <v>989180.80747918843</v>
      </c>
      <c r="BA228" s="651">
        <v>390466.8533490746</v>
      </c>
      <c r="BB228" s="644"/>
      <c r="BC228" s="655">
        <v>6578434.4886854235</v>
      </c>
      <c r="BD228" s="633">
        <v>42136.987500000047</v>
      </c>
      <c r="BE228" s="644">
        <v>6620571.4761854233</v>
      </c>
      <c r="BF228" s="664"/>
      <c r="BG228" s="615">
        <v>588.44163134933001</v>
      </c>
      <c r="BH228" s="615">
        <v>135.24857276410097</v>
      </c>
      <c r="BI228" s="615">
        <v>719.4198348395139</v>
      </c>
      <c r="BJ228" s="615">
        <v>565.3595045185416</v>
      </c>
      <c r="BK228" s="615">
        <v>55.569862885634151</v>
      </c>
      <c r="BL228" s="615">
        <v>47.460537550638826</v>
      </c>
      <c r="BM228" s="626">
        <v>2111.4999439077596</v>
      </c>
      <c r="BN228" s="615"/>
      <c r="BO228" s="615">
        <v>32.060698434342818</v>
      </c>
      <c r="BP228" s="615">
        <v>0</v>
      </c>
      <c r="BQ228" s="615">
        <v>0</v>
      </c>
      <c r="BR228" s="615">
        <v>64.939881583047679</v>
      </c>
      <c r="BS228" s="615">
        <v>16.715052069630133</v>
      </c>
      <c r="BT228" s="615">
        <v>0</v>
      </c>
      <c r="BU228" s="615">
        <v>0</v>
      </c>
      <c r="BV228" s="615">
        <v>15.523789318419389</v>
      </c>
      <c r="BW228" s="615">
        <v>25.092253427859148</v>
      </c>
      <c r="BX228" s="626">
        <v>154.33167483329916</v>
      </c>
      <c r="BY228" s="625"/>
      <c r="BZ228" s="626">
        <v>2265.8316187410587</v>
      </c>
      <c r="CA228" s="626">
        <v>-1548.7900000000002</v>
      </c>
      <c r="CB228" s="626">
        <v>717.04161874105876</v>
      </c>
      <c r="CC228" s="670">
        <v>0.31645847502978242</v>
      </c>
      <c r="CD228" s="670"/>
      <c r="CE228" s="615">
        <v>0</v>
      </c>
      <c r="CF228" s="615">
        <v>0</v>
      </c>
      <c r="CG228" s="615">
        <v>9.1787501077401341</v>
      </c>
      <c r="CH228" s="615">
        <v>25.002116820170421</v>
      </c>
      <c r="CI228" s="615">
        <v>2.2392162886614102</v>
      </c>
      <c r="CJ228" s="626">
        <v>36.420083216571967</v>
      </c>
      <c r="CK228" s="615">
        <v>0</v>
      </c>
      <c r="CL228" s="615">
        <v>-0.98000000000000009</v>
      </c>
      <c r="CM228" s="615">
        <v>-1.78</v>
      </c>
      <c r="CN228" s="615">
        <v>-0.98000000000000009</v>
      </c>
      <c r="CO228" s="615">
        <v>-0.01</v>
      </c>
      <c r="CP228" s="615">
        <v>-17.579999999999998</v>
      </c>
      <c r="CQ228" s="615">
        <v>-7.962416640698037</v>
      </c>
      <c r="CR228" s="615">
        <v>143.20186228671034</v>
      </c>
      <c r="CS228" s="615">
        <v>-4.2332969376433187</v>
      </c>
      <c r="CT228" s="615">
        <v>-29.8</v>
      </c>
      <c r="CU228" s="615">
        <v>-11.42</v>
      </c>
      <c r="CV228" s="615">
        <v>-20.596703989195905</v>
      </c>
      <c r="CW228" s="615">
        <v>-3.89</v>
      </c>
      <c r="CX228" s="615">
        <v>16.310007580917279</v>
      </c>
      <c r="CY228" s="615">
        <v>-3.7089280412734746</v>
      </c>
      <c r="CZ228" s="626">
        <v>56.570524258816874</v>
      </c>
      <c r="DA228" s="615"/>
      <c r="DB228" s="626">
        <v>154.12602173250053</v>
      </c>
      <c r="DC228" s="626">
        <v>60.839335205527362</v>
      </c>
      <c r="DD228" s="615">
        <v>0</v>
      </c>
      <c r="DE228" s="624">
        <v>1024.9975831544755</v>
      </c>
      <c r="DF228" s="615">
        <v>6.565438999688384</v>
      </c>
      <c r="DG228" s="626">
        <v>1031.5630221541637</v>
      </c>
    </row>
    <row r="229" spans="1:111">
      <c r="A229" s="638">
        <v>707</v>
      </c>
      <c r="B229" s="646">
        <v>12</v>
      </c>
      <c r="C229" s="647">
        <v>1881</v>
      </c>
      <c r="D229" s="616" t="s">
        <v>241</v>
      </c>
      <c r="E229" s="648">
        <v>242205.93</v>
      </c>
      <c r="F229" s="648">
        <v>66771.179999999993</v>
      </c>
      <c r="G229" s="648">
        <v>531186.5</v>
      </c>
      <c r="H229" s="648">
        <v>498569.39999999997</v>
      </c>
      <c r="I229" s="648">
        <v>122604.12</v>
      </c>
      <c r="J229" s="648">
        <v>70577.399999999994</v>
      </c>
      <c r="K229" s="649">
        <v>1531914.5299999998</v>
      </c>
      <c r="L229" s="615"/>
      <c r="M229" s="648">
        <v>218769.48350241414</v>
      </c>
      <c r="N229" s="648">
        <v>0</v>
      </c>
      <c r="O229" s="648">
        <v>0</v>
      </c>
      <c r="P229" s="648">
        <v>178335.53</v>
      </c>
      <c r="Q229" s="648">
        <v>361136.77881856007</v>
      </c>
      <c r="R229" s="648">
        <v>0</v>
      </c>
      <c r="S229" s="641">
        <v>108048.51000000001</v>
      </c>
      <c r="T229" s="648">
        <v>63851.653505145456</v>
      </c>
      <c r="U229" s="648">
        <v>117841.80500000002</v>
      </c>
      <c r="V229" s="642">
        <v>1047983.7608261197</v>
      </c>
      <c r="W229" s="643"/>
      <c r="X229" s="644">
        <v>2579898.2908261195</v>
      </c>
      <c r="Y229" s="625">
        <v>-2913273.9899999998</v>
      </c>
      <c r="Z229" s="654">
        <v>-333375.69917388028</v>
      </c>
      <c r="AA229" s="670">
        <v>-0.12922048142724601</v>
      </c>
      <c r="AB229" s="670"/>
      <c r="AC229" s="639">
        <v>272032.78098149999</v>
      </c>
      <c r="AD229" s="639">
        <v>0</v>
      </c>
      <c r="AE229" s="639">
        <v>19997.312876086526</v>
      </c>
      <c r="AF229" s="639">
        <v>38523.922447889694</v>
      </c>
      <c r="AG229" s="639">
        <v>0</v>
      </c>
      <c r="AH229" s="640">
        <v>330554.01630547619</v>
      </c>
      <c r="AI229" s="615"/>
      <c r="AJ229" s="615">
        <v>-1843.3799999999999</v>
      </c>
      <c r="AK229" s="615">
        <v>-3348.18</v>
      </c>
      <c r="AL229" s="615">
        <v>-1843.3799999999999</v>
      </c>
      <c r="AM229" s="615">
        <v>-18.809999999999999</v>
      </c>
      <c r="AN229" s="615">
        <v>-33067.979999999996</v>
      </c>
      <c r="AO229" s="615">
        <v>-45575.885000000002</v>
      </c>
      <c r="AP229" s="615">
        <v>-212619.09718746648</v>
      </c>
      <c r="AQ229" s="633">
        <v>-8284.3539984066356</v>
      </c>
      <c r="AR229" s="633">
        <v>-56053.8</v>
      </c>
      <c r="AS229" s="633">
        <v>-21481.02</v>
      </c>
      <c r="AT229" s="633">
        <v>-20919.714490310995</v>
      </c>
      <c r="AU229" s="633">
        <v>-7317.09</v>
      </c>
      <c r="AV229" s="633">
        <v>120962.63307402789</v>
      </c>
      <c r="AW229" s="633">
        <v>37732.763553081728</v>
      </c>
      <c r="AX229" s="626">
        <v>-253677.29404907447</v>
      </c>
      <c r="AY229" s="615"/>
      <c r="AZ229" s="650">
        <v>1235777.7625499123</v>
      </c>
      <c r="BA229" s="651">
        <v>422280.81357290107</v>
      </c>
      <c r="BB229" s="644"/>
      <c r="BC229" s="655">
        <v>1401559.5992053349</v>
      </c>
      <c r="BD229" s="633">
        <v>-30865.122500000001</v>
      </c>
      <c r="BE229" s="644">
        <v>1370694.4767053348</v>
      </c>
      <c r="BF229" s="664"/>
      <c r="BG229" s="615">
        <v>128.76444976076556</v>
      </c>
      <c r="BH229" s="615">
        <v>35.49770334928229</v>
      </c>
      <c r="BI229" s="615">
        <v>282.39580010632642</v>
      </c>
      <c r="BJ229" s="615">
        <v>265.05550239234447</v>
      </c>
      <c r="BK229" s="615">
        <v>65.180287081339713</v>
      </c>
      <c r="BL229" s="615">
        <v>37.521212121212116</v>
      </c>
      <c r="BM229" s="626">
        <v>814.41495481127049</v>
      </c>
      <c r="BN229" s="615"/>
      <c r="BO229" s="615">
        <v>116.30488224477094</v>
      </c>
      <c r="BP229" s="615">
        <v>0</v>
      </c>
      <c r="BQ229" s="615">
        <v>0</v>
      </c>
      <c r="BR229" s="615">
        <v>94.808894205209995</v>
      </c>
      <c r="BS229" s="615">
        <v>191.99190793118558</v>
      </c>
      <c r="BT229" s="615">
        <v>0</v>
      </c>
      <c r="BU229" s="615">
        <v>57.44205741626795</v>
      </c>
      <c r="BV229" s="615">
        <v>33.945589316930068</v>
      </c>
      <c r="BW229" s="615">
        <v>62.648487506645417</v>
      </c>
      <c r="BX229" s="626">
        <v>557.14181862100997</v>
      </c>
      <c r="BY229" s="625"/>
      <c r="BZ229" s="626">
        <v>1371.5567734322804</v>
      </c>
      <c r="CA229" s="626">
        <v>-1548.79</v>
      </c>
      <c r="CB229" s="626">
        <v>-177.23322656771944</v>
      </c>
      <c r="CC229" s="670">
        <v>-0.12922048142724601</v>
      </c>
      <c r="CD229" s="670"/>
      <c r="CE229" s="615">
        <v>144.62136150000001</v>
      </c>
      <c r="CF229" s="615">
        <v>0</v>
      </c>
      <c r="CG229" s="615">
        <v>10.631213650232072</v>
      </c>
      <c r="CH229" s="615">
        <v>20.480554198771767</v>
      </c>
      <c r="CI229" s="615">
        <v>0</v>
      </c>
      <c r="CJ229" s="626">
        <v>175.73312934900383</v>
      </c>
      <c r="CK229" s="615">
        <v>0</v>
      </c>
      <c r="CL229" s="615">
        <v>-0.98</v>
      </c>
      <c r="CM229" s="615">
        <v>-1.7799999999999998</v>
      </c>
      <c r="CN229" s="615">
        <v>-0.98</v>
      </c>
      <c r="CO229" s="615">
        <v>-9.9999999999999985E-3</v>
      </c>
      <c r="CP229" s="615">
        <v>-17.579999999999998</v>
      </c>
      <c r="CQ229" s="615">
        <v>-24.22960393407762</v>
      </c>
      <c r="CR229" s="615">
        <v>-113.03513938727617</v>
      </c>
      <c r="CS229" s="615">
        <v>-4.4042286009604652</v>
      </c>
      <c r="CT229" s="615">
        <v>-29.8</v>
      </c>
      <c r="CU229" s="615">
        <v>-11.42</v>
      </c>
      <c r="CV229" s="615">
        <v>-11.121591967204145</v>
      </c>
      <c r="CW229" s="615">
        <v>-3.89</v>
      </c>
      <c r="CX229" s="615">
        <v>64.30761992239654</v>
      </c>
      <c r="CY229" s="615">
        <v>20.059948725721281</v>
      </c>
      <c r="CZ229" s="626">
        <v>-134.86299524140057</v>
      </c>
      <c r="DA229" s="615"/>
      <c r="DB229" s="626">
        <v>656.97914011159617</v>
      </c>
      <c r="DC229" s="626">
        <v>224.49804017698091</v>
      </c>
      <c r="DD229" s="615">
        <v>0</v>
      </c>
      <c r="DE229" s="624">
        <v>745.11408782846092</v>
      </c>
      <c r="DF229" s="615">
        <v>-16.408890217969166</v>
      </c>
      <c r="DG229" s="626">
        <v>728.70519761049172</v>
      </c>
    </row>
    <row r="230" spans="1:111">
      <c r="A230" s="638">
        <v>710</v>
      </c>
      <c r="B230" s="646">
        <v>1</v>
      </c>
      <c r="C230" s="647">
        <v>27036</v>
      </c>
      <c r="D230" s="616" t="s">
        <v>242</v>
      </c>
      <c r="E230" s="648">
        <v>11186325.73</v>
      </c>
      <c r="F230" s="648">
        <v>2375146.2599999998</v>
      </c>
      <c r="G230" s="648">
        <v>12732131.800000001</v>
      </c>
      <c r="H230" s="648">
        <v>12768916.299999999</v>
      </c>
      <c r="I230" s="648">
        <v>1619273.2</v>
      </c>
      <c r="J230" s="648">
        <v>1257999.1199999999</v>
      </c>
      <c r="K230" s="649">
        <v>41939792.409999996</v>
      </c>
      <c r="L230" s="615"/>
      <c r="M230" s="648">
        <v>1606037.4463003571</v>
      </c>
      <c r="N230" s="648">
        <v>609883.49520000012</v>
      </c>
      <c r="O230" s="648">
        <v>5137787.9573999997</v>
      </c>
      <c r="P230" s="648">
        <v>3372344.91</v>
      </c>
      <c r="Q230" s="648">
        <v>971990.86212071811</v>
      </c>
      <c r="R230" s="648">
        <v>0</v>
      </c>
      <c r="S230" s="641">
        <v>574311.9</v>
      </c>
      <c r="T230" s="648">
        <v>912599.46061966149</v>
      </c>
      <c r="U230" s="648">
        <v>1078309.1100000001</v>
      </c>
      <c r="V230" s="642">
        <v>14263265.141640736</v>
      </c>
      <c r="W230" s="643"/>
      <c r="X230" s="644">
        <v>56203057.551640734</v>
      </c>
      <c r="Y230" s="625">
        <v>-41873086.439999998</v>
      </c>
      <c r="Z230" s="654">
        <v>14329971.111640736</v>
      </c>
      <c r="AA230" s="670">
        <v>0.25496782089611425</v>
      </c>
      <c r="AB230" s="670"/>
      <c r="AC230" s="639">
        <v>0</v>
      </c>
      <c r="AD230" s="639">
        <v>0</v>
      </c>
      <c r="AE230" s="639">
        <v>320850.53657446284</v>
      </c>
      <c r="AF230" s="639">
        <v>491490.73413605144</v>
      </c>
      <c r="AG230" s="639">
        <v>0</v>
      </c>
      <c r="AH230" s="640">
        <v>812341.27071051428</v>
      </c>
      <c r="AI230" s="615"/>
      <c r="AJ230" s="615">
        <v>-26495.279999999999</v>
      </c>
      <c r="AK230" s="615">
        <v>-48124.08</v>
      </c>
      <c r="AL230" s="615">
        <v>-26495.279999999999</v>
      </c>
      <c r="AM230" s="615">
        <v>-270.36</v>
      </c>
      <c r="AN230" s="615">
        <v>-475292.87999999995</v>
      </c>
      <c r="AO230" s="615">
        <v>-1124453.5266</v>
      </c>
      <c r="AP230" s="615">
        <v>-2352267.1041067266</v>
      </c>
      <c r="AQ230" s="633">
        <v>-115414.57667372019</v>
      </c>
      <c r="AR230" s="633">
        <v>-805672.8</v>
      </c>
      <c r="AS230" s="633">
        <v>-308751.12</v>
      </c>
      <c r="AT230" s="633">
        <v>-358454.09442700015</v>
      </c>
      <c r="AU230" s="633">
        <v>-105170.04000000001</v>
      </c>
      <c r="AV230" s="633">
        <v>654281.92265551211</v>
      </c>
      <c r="AW230" s="633">
        <v>-62143.01599874231</v>
      </c>
      <c r="AX230" s="626">
        <v>-5154722.2351506772</v>
      </c>
      <c r="AY230" s="615"/>
      <c r="AZ230" s="650">
        <v>6792107.8003036818</v>
      </c>
      <c r="BA230" s="651">
        <v>2815130.9691053908</v>
      </c>
      <c r="BB230" s="644"/>
      <c r="BC230" s="655">
        <v>19594828.916609645</v>
      </c>
      <c r="BD230" s="633">
        <v>-1351828.7625</v>
      </c>
      <c r="BE230" s="644">
        <v>18243000.154109646</v>
      </c>
      <c r="BF230" s="664"/>
      <c r="BG230" s="615">
        <v>413.7566847906495</v>
      </c>
      <c r="BH230" s="615">
        <v>87.851245006657777</v>
      </c>
      <c r="BI230" s="615">
        <v>470.93252700103568</v>
      </c>
      <c r="BJ230" s="615">
        <v>472.29310179020558</v>
      </c>
      <c r="BK230" s="615">
        <v>59.893223849681902</v>
      </c>
      <c r="BL230" s="615">
        <v>46.530519307589877</v>
      </c>
      <c r="BM230" s="626">
        <v>1551.2573017458203</v>
      </c>
      <c r="BN230" s="615"/>
      <c r="BO230" s="615">
        <v>59.403663496832266</v>
      </c>
      <c r="BP230" s="615">
        <v>22.558200000000003</v>
      </c>
      <c r="BQ230" s="615">
        <v>190.03506278295606</v>
      </c>
      <c r="BR230" s="615">
        <v>124.73534953395473</v>
      </c>
      <c r="BS230" s="615">
        <v>35.951725925459314</v>
      </c>
      <c r="BT230" s="615">
        <v>0</v>
      </c>
      <c r="BU230" s="615">
        <v>21.242487794052376</v>
      </c>
      <c r="BV230" s="615">
        <v>33.754973391761411</v>
      </c>
      <c r="BW230" s="615">
        <v>39.88419551708833</v>
      </c>
      <c r="BX230" s="626">
        <v>527.56565844210445</v>
      </c>
      <c r="BY230" s="625"/>
      <c r="BZ230" s="626">
        <v>2078.8229601879248</v>
      </c>
      <c r="CA230" s="626">
        <v>-1548.79</v>
      </c>
      <c r="CB230" s="626">
        <v>530.03296018792491</v>
      </c>
      <c r="CC230" s="670">
        <v>0.25496782089611431</v>
      </c>
      <c r="CD230" s="670"/>
      <c r="CE230" s="615">
        <v>0</v>
      </c>
      <c r="CF230" s="615">
        <v>0</v>
      </c>
      <c r="CG230" s="615">
        <v>11.867529833350453</v>
      </c>
      <c r="CH230" s="615">
        <v>18.179121694631284</v>
      </c>
      <c r="CI230" s="615">
        <v>0</v>
      </c>
      <c r="CJ230" s="626">
        <v>30.046651527981737</v>
      </c>
      <c r="CK230" s="615">
        <v>0</v>
      </c>
      <c r="CL230" s="615">
        <v>-0.98</v>
      </c>
      <c r="CM230" s="615">
        <v>-1.78</v>
      </c>
      <c r="CN230" s="615">
        <v>-0.98</v>
      </c>
      <c r="CO230" s="615">
        <v>-0.01</v>
      </c>
      <c r="CP230" s="615">
        <v>-17.579999999999998</v>
      </c>
      <c r="CQ230" s="615">
        <v>-41.590972281402571</v>
      </c>
      <c r="CR230" s="615">
        <v>-87.00499719288085</v>
      </c>
      <c r="CS230" s="615">
        <v>-4.2689220548054516</v>
      </c>
      <c r="CT230" s="615">
        <v>-29.8</v>
      </c>
      <c r="CU230" s="615">
        <v>-11.42</v>
      </c>
      <c r="CV230" s="615">
        <v>-13.258399705096913</v>
      </c>
      <c r="CW230" s="615">
        <v>-3.89</v>
      </c>
      <c r="CX230" s="615">
        <v>24.200396606580565</v>
      </c>
      <c r="CY230" s="615">
        <v>-2.2985284804979402</v>
      </c>
      <c r="CZ230" s="626">
        <v>-190.66142310810315</v>
      </c>
      <c r="DA230" s="615"/>
      <c r="DB230" s="626">
        <v>251.22458204999563</v>
      </c>
      <c r="DC230" s="626">
        <v>104.12527626517942</v>
      </c>
      <c r="DD230" s="615">
        <v>0</v>
      </c>
      <c r="DE230" s="624">
        <v>724.76804692297844</v>
      </c>
      <c r="DF230" s="615">
        <v>-50.001063859298711</v>
      </c>
      <c r="DG230" s="626">
        <v>674.76698306367973</v>
      </c>
    </row>
    <row r="231" spans="1:111">
      <c r="A231" s="638">
        <v>729</v>
      </c>
      <c r="B231" s="646">
        <v>13</v>
      </c>
      <c r="C231" s="647">
        <v>8858</v>
      </c>
      <c r="D231" s="616" t="s">
        <v>243</v>
      </c>
      <c r="E231" s="648">
        <v>2798824.08</v>
      </c>
      <c r="F231" s="648">
        <v>744021.72</v>
      </c>
      <c r="G231" s="648">
        <v>4192287.3000000003</v>
      </c>
      <c r="H231" s="648">
        <v>3711572.1999999997</v>
      </c>
      <c r="I231" s="648">
        <v>539781.14</v>
      </c>
      <c r="J231" s="648">
        <v>367518.89999999997</v>
      </c>
      <c r="K231" s="649">
        <v>12354005.34</v>
      </c>
      <c r="L231" s="615"/>
      <c r="M231" s="648">
        <v>863176.362681653</v>
      </c>
      <c r="N231" s="648">
        <v>0</v>
      </c>
      <c r="O231" s="648">
        <v>0</v>
      </c>
      <c r="P231" s="648">
        <v>492927.42</v>
      </c>
      <c r="Q231" s="648">
        <v>1056034.2333121235</v>
      </c>
      <c r="R231" s="648">
        <v>0</v>
      </c>
      <c r="S231" s="641">
        <v>0</v>
      </c>
      <c r="T231" s="648">
        <v>284356.98361768638</v>
      </c>
      <c r="U231" s="648">
        <v>541921.38500000013</v>
      </c>
      <c r="V231" s="642">
        <v>3238416.3846114632</v>
      </c>
      <c r="W231" s="643"/>
      <c r="X231" s="644">
        <v>15592421.724611463</v>
      </c>
      <c r="Y231" s="625">
        <v>-13719181.82</v>
      </c>
      <c r="Z231" s="654">
        <v>1873239.9046114627</v>
      </c>
      <c r="AA231" s="670">
        <v>0.12013784245295871</v>
      </c>
      <c r="AB231" s="670"/>
      <c r="AC231" s="639">
        <v>463393.93523499998</v>
      </c>
      <c r="AD231" s="639">
        <v>0</v>
      </c>
      <c r="AE231" s="639">
        <v>113157.413676633</v>
      </c>
      <c r="AF231" s="639">
        <v>181638.01644963934</v>
      </c>
      <c r="AG231" s="639">
        <v>0</v>
      </c>
      <c r="AH231" s="640">
        <v>758189.36536127236</v>
      </c>
      <c r="AI231" s="615"/>
      <c r="AJ231" s="615">
        <v>-8680.84</v>
      </c>
      <c r="AK231" s="615">
        <v>-15767.24</v>
      </c>
      <c r="AL231" s="615">
        <v>-8680.84</v>
      </c>
      <c r="AM231" s="615">
        <v>-88.58</v>
      </c>
      <c r="AN231" s="615">
        <v>-155723.63999999998</v>
      </c>
      <c r="AO231" s="615">
        <v>-346728.1876</v>
      </c>
      <c r="AP231" s="615">
        <v>-506507.40780627506</v>
      </c>
      <c r="AQ231" s="633">
        <v>-37934.73323249977</v>
      </c>
      <c r="AR231" s="633">
        <v>-263968.40000000002</v>
      </c>
      <c r="AS231" s="633">
        <v>-101158.36</v>
      </c>
      <c r="AT231" s="633">
        <v>-132467.43413158704</v>
      </c>
      <c r="AU231" s="633">
        <v>-34457.620000000003</v>
      </c>
      <c r="AV231" s="633">
        <v>569654.39742835204</v>
      </c>
      <c r="AW231" s="633">
        <v>48389.652056312654</v>
      </c>
      <c r="AX231" s="626">
        <v>-994119.23328569753</v>
      </c>
      <c r="AY231" s="615"/>
      <c r="AZ231" s="650">
        <v>4563661.2094696062</v>
      </c>
      <c r="BA231" s="651">
        <v>1325812.4443520901</v>
      </c>
      <c r="BB231" s="644"/>
      <c r="BC231" s="655">
        <v>7526783.6905087344</v>
      </c>
      <c r="BD231" s="633">
        <v>21960.702500000014</v>
      </c>
      <c r="BE231" s="644">
        <v>7548744.3930087341</v>
      </c>
      <c r="BF231" s="664"/>
      <c r="BG231" s="615">
        <v>315.96568977195756</v>
      </c>
      <c r="BH231" s="615">
        <v>83.994323775118531</v>
      </c>
      <c r="BI231" s="615">
        <v>473.27695868141797</v>
      </c>
      <c r="BJ231" s="615">
        <v>419.00792503951226</v>
      </c>
      <c r="BK231" s="615">
        <v>60.93713479340709</v>
      </c>
      <c r="BL231" s="615">
        <v>41.490054188304356</v>
      </c>
      <c r="BM231" s="626">
        <v>1394.6720862497177</v>
      </c>
      <c r="BN231" s="615"/>
      <c r="BO231" s="615">
        <v>97.445965531909351</v>
      </c>
      <c r="BP231" s="615">
        <v>0</v>
      </c>
      <c r="BQ231" s="615">
        <v>0</v>
      </c>
      <c r="BR231" s="615">
        <v>55.647710544140885</v>
      </c>
      <c r="BS231" s="615">
        <v>119.21813426418193</v>
      </c>
      <c r="BT231" s="615">
        <v>0</v>
      </c>
      <c r="BU231" s="615">
        <v>0</v>
      </c>
      <c r="BV231" s="615">
        <v>32.10171411353425</v>
      </c>
      <c r="BW231" s="615">
        <v>61.178751975615278</v>
      </c>
      <c r="BX231" s="626">
        <v>365.59227642938168</v>
      </c>
      <c r="BY231" s="625"/>
      <c r="BZ231" s="626">
        <v>1760.2643626790993</v>
      </c>
      <c r="CA231" s="626">
        <v>-1548.79</v>
      </c>
      <c r="CB231" s="626">
        <v>211.47436267909941</v>
      </c>
      <c r="CC231" s="670">
        <v>0.12013784245295871</v>
      </c>
      <c r="CD231" s="670"/>
      <c r="CE231" s="615">
        <v>52.313607499999996</v>
      </c>
      <c r="CF231" s="615">
        <v>0</v>
      </c>
      <c r="CG231" s="615">
        <v>12.774600776318922</v>
      </c>
      <c r="CH231" s="615">
        <v>20.505533579774141</v>
      </c>
      <c r="CI231" s="615">
        <v>0</v>
      </c>
      <c r="CJ231" s="626">
        <v>85.593741856093061</v>
      </c>
      <c r="CK231" s="615">
        <v>0</v>
      </c>
      <c r="CL231" s="615">
        <v>-0.98</v>
      </c>
      <c r="CM231" s="615">
        <v>-1.78</v>
      </c>
      <c r="CN231" s="615">
        <v>-0.98</v>
      </c>
      <c r="CO231" s="615">
        <v>-0.01</v>
      </c>
      <c r="CP231" s="615">
        <v>-17.579999999999998</v>
      </c>
      <c r="CQ231" s="615">
        <v>-39.142942831338907</v>
      </c>
      <c r="CR231" s="615">
        <v>-57.18078661168154</v>
      </c>
      <c r="CS231" s="615">
        <v>-4.2825393127680931</v>
      </c>
      <c r="CT231" s="615">
        <v>-29.800000000000004</v>
      </c>
      <c r="CU231" s="615">
        <v>-11.42</v>
      </c>
      <c r="CV231" s="615">
        <v>-14.954553412913416</v>
      </c>
      <c r="CW231" s="615">
        <v>-3.89</v>
      </c>
      <c r="CX231" s="615">
        <v>64.309595555244073</v>
      </c>
      <c r="CY231" s="615">
        <v>5.4628191528914716</v>
      </c>
      <c r="CZ231" s="626">
        <v>-112.22840746056644</v>
      </c>
      <c r="DA231" s="615"/>
      <c r="DB231" s="626">
        <v>515.20221375814026</v>
      </c>
      <c r="DC231" s="626">
        <v>149.67401719937797</v>
      </c>
      <c r="DD231" s="615">
        <v>0</v>
      </c>
      <c r="DE231" s="624">
        <v>849.71592803214435</v>
      </c>
      <c r="DF231" s="615">
        <v>2.4791942312034334</v>
      </c>
      <c r="DG231" s="626">
        <v>852.19512226334768</v>
      </c>
    </row>
    <row r="232" spans="1:111">
      <c r="A232" s="638">
        <v>732</v>
      </c>
      <c r="B232" s="646">
        <v>19</v>
      </c>
      <c r="C232" s="647">
        <v>3285</v>
      </c>
      <c r="D232" s="616" t="s">
        <v>244</v>
      </c>
      <c r="E232" s="648">
        <v>690735.43</v>
      </c>
      <c r="F232" s="648">
        <v>114464.88</v>
      </c>
      <c r="G232" s="648">
        <v>980652</v>
      </c>
      <c r="H232" s="648">
        <v>997138.79999999993</v>
      </c>
      <c r="I232" s="648">
        <v>210940.88</v>
      </c>
      <c r="J232" s="648">
        <v>133408.5</v>
      </c>
      <c r="K232" s="649">
        <v>3127340.4899999998</v>
      </c>
      <c r="L232" s="615"/>
      <c r="M232" s="648">
        <v>295712.02811880608</v>
      </c>
      <c r="N232" s="648">
        <v>0</v>
      </c>
      <c r="O232" s="648">
        <v>0</v>
      </c>
      <c r="P232" s="648">
        <v>278524.02999999997</v>
      </c>
      <c r="Q232" s="648">
        <v>2990664</v>
      </c>
      <c r="R232" s="648">
        <v>0</v>
      </c>
      <c r="S232" s="641">
        <v>0</v>
      </c>
      <c r="T232" s="648">
        <v>88405.579424021722</v>
      </c>
      <c r="U232" s="648">
        <v>160413.25750000001</v>
      </c>
      <c r="V232" s="642">
        <v>3813718.8950428278</v>
      </c>
      <c r="W232" s="643"/>
      <c r="X232" s="644">
        <v>6941059.3850428276</v>
      </c>
      <c r="Y232" s="625">
        <v>-5087775.1499999994</v>
      </c>
      <c r="Z232" s="654">
        <v>1853284.2350428281</v>
      </c>
      <c r="AA232" s="670">
        <v>0.26700308011143647</v>
      </c>
      <c r="AB232" s="670"/>
      <c r="AC232" s="639">
        <v>1184583.5503425</v>
      </c>
      <c r="AD232" s="639">
        <v>0</v>
      </c>
      <c r="AE232" s="639">
        <v>42911.907438198083</v>
      </c>
      <c r="AF232" s="639">
        <v>52284.596696329783</v>
      </c>
      <c r="AG232" s="639">
        <v>0</v>
      </c>
      <c r="AH232" s="640">
        <v>1279780.0544770279</v>
      </c>
      <c r="AI232" s="615"/>
      <c r="AJ232" s="615">
        <v>-3219.2999999999997</v>
      </c>
      <c r="AK232" s="615">
        <v>-5847.3</v>
      </c>
      <c r="AL232" s="615">
        <v>-3219.2999999999997</v>
      </c>
      <c r="AM232" s="615">
        <v>-32.85</v>
      </c>
      <c r="AN232" s="615">
        <v>-57750.299999999996</v>
      </c>
      <c r="AO232" s="615">
        <v>-48746.75</v>
      </c>
      <c r="AP232" s="615">
        <v>-710272.22485074052</v>
      </c>
      <c r="AQ232" s="633">
        <v>329216.81329518755</v>
      </c>
      <c r="AR232" s="633">
        <v>-97893</v>
      </c>
      <c r="AS232" s="633">
        <v>-37514.699999999997</v>
      </c>
      <c r="AT232" s="633">
        <v>-84259.030814965954</v>
      </c>
      <c r="AU232" s="633">
        <v>-12778.65</v>
      </c>
      <c r="AV232" s="633">
        <v>161858.85386017902</v>
      </c>
      <c r="AW232" s="633">
        <v>23887.253092136249</v>
      </c>
      <c r="AX232" s="626">
        <v>-546570.48541820375</v>
      </c>
      <c r="AY232" s="615"/>
      <c r="AZ232" s="650">
        <v>1357779.977132875</v>
      </c>
      <c r="BA232" s="651">
        <v>521347.05891634297</v>
      </c>
      <c r="BB232" s="644"/>
      <c r="BC232" s="655">
        <v>4465620.8401508704</v>
      </c>
      <c r="BD232" s="633">
        <v>-113072</v>
      </c>
      <c r="BE232" s="644">
        <v>4352548.8401508704</v>
      </c>
      <c r="BF232" s="664"/>
      <c r="BG232" s="615">
        <v>210.26953729071539</v>
      </c>
      <c r="BH232" s="615">
        <v>34.844712328767123</v>
      </c>
      <c r="BI232" s="615">
        <v>298.524200913242</v>
      </c>
      <c r="BJ232" s="615">
        <v>303.54301369863009</v>
      </c>
      <c r="BK232" s="615">
        <v>64.213357686453577</v>
      </c>
      <c r="BL232" s="615">
        <v>40.611415525114154</v>
      </c>
      <c r="BM232" s="626">
        <v>952.00623744292227</v>
      </c>
      <c r="BN232" s="615"/>
      <c r="BO232" s="615">
        <v>90.01888222794706</v>
      </c>
      <c r="BP232" s="615">
        <v>0</v>
      </c>
      <c r="BQ232" s="615">
        <v>0</v>
      </c>
      <c r="BR232" s="615">
        <v>84.78661491628614</v>
      </c>
      <c r="BS232" s="615">
        <v>910.4</v>
      </c>
      <c r="BT232" s="615">
        <v>0</v>
      </c>
      <c r="BU232" s="615">
        <v>0</v>
      </c>
      <c r="BV232" s="615">
        <v>26.911896323903111</v>
      </c>
      <c r="BW232" s="615">
        <v>48.832041856925422</v>
      </c>
      <c r="BX232" s="626">
        <v>1160.9494353250618</v>
      </c>
      <c r="BY232" s="625"/>
      <c r="BZ232" s="626">
        <v>2112.9556727679842</v>
      </c>
      <c r="CA232" s="626">
        <v>-1548.7899999999997</v>
      </c>
      <c r="CB232" s="626">
        <v>564.16567276798423</v>
      </c>
      <c r="CC232" s="670">
        <v>0.26700308011143647</v>
      </c>
      <c r="CD232" s="670"/>
      <c r="CE232" s="615">
        <v>360.60382049999998</v>
      </c>
      <c r="CF232" s="615">
        <v>0</v>
      </c>
      <c r="CG232" s="615">
        <v>13.062985521521487</v>
      </c>
      <c r="CH232" s="615">
        <v>15.916163377878169</v>
      </c>
      <c r="CI232" s="615">
        <v>0</v>
      </c>
      <c r="CJ232" s="626">
        <v>389.58296939939964</v>
      </c>
      <c r="CK232" s="615">
        <v>0</v>
      </c>
      <c r="CL232" s="615">
        <v>-0.97999999999999987</v>
      </c>
      <c r="CM232" s="615">
        <v>-1.78</v>
      </c>
      <c r="CN232" s="615">
        <v>-0.97999999999999987</v>
      </c>
      <c r="CO232" s="615">
        <v>-0.01</v>
      </c>
      <c r="CP232" s="615">
        <v>-17.579999999999998</v>
      </c>
      <c r="CQ232" s="615">
        <v>-14.839193302891934</v>
      </c>
      <c r="CR232" s="615">
        <v>-216.21681121788143</v>
      </c>
      <c r="CS232" s="615">
        <v>100.21820800462331</v>
      </c>
      <c r="CT232" s="615">
        <v>-29.8</v>
      </c>
      <c r="CU232" s="615">
        <v>-11.42</v>
      </c>
      <c r="CV232" s="615">
        <v>-25.649628863003336</v>
      </c>
      <c r="CW232" s="615">
        <v>-3.8899999999999997</v>
      </c>
      <c r="CX232" s="615">
        <v>49.272101631713554</v>
      </c>
      <c r="CY232" s="615">
        <v>7.2716143355057072</v>
      </c>
      <c r="CZ232" s="626">
        <v>-166.38370941193418</v>
      </c>
      <c r="DA232" s="615"/>
      <c r="DB232" s="626">
        <v>413.32723809219937</v>
      </c>
      <c r="DC232" s="626">
        <v>158.70534518001307</v>
      </c>
      <c r="DD232" s="615">
        <v>0</v>
      </c>
      <c r="DE232" s="624">
        <v>1359.3975160276623</v>
      </c>
      <c r="DF232" s="615">
        <v>-34.420700152207004</v>
      </c>
      <c r="DG232" s="626">
        <v>1324.9768158754553</v>
      </c>
    </row>
    <row r="233" spans="1:111">
      <c r="A233" s="638">
        <v>734</v>
      </c>
      <c r="B233" s="646">
        <v>2</v>
      </c>
      <c r="C233" s="647">
        <v>50870</v>
      </c>
      <c r="D233" s="616" t="s">
        <v>245</v>
      </c>
      <c r="E233" s="648">
        <v>17923238.82</v>
      </c>
      <c r="F233" s="648">
        <v>3662876.16</v>
      </c>
      <c r="G233" s="648">
        <v>23053494.100000001</v>
      </c>
      <c r="H233" s="648">
        <v>25274698.75</v>
      </c>
      <c r="I233" s="648">
        <v>3078585.2399999998</v>
      </c>
      <c r="J233" s="648">
        <v>2365892.1599999997</v>
      </c>
      <c r="K233" s="649">
        <v>75358785.229999989</v>
      </c>
      <c r="L233" s="615"/>
      <c r="M233" s="648">
        <v>3585850.5642143986</v>
      </c>
      <c r="N233" s="648">
        <v>0</v>
      </c>
      <c r="O233" s="648">
        <v>0</v>
      </c>
      <c r="P233" s="648">
        <v>9363617.209999999</v>
      </c>
      <c r="Q233" s="648">
        <v>1678648.6518321915</v>
      </c>
      <c r="R233" s="648">
        <v>0</v>
      </c>
      <c r="S233" s="641">
        <v>181378.73</v>
      </c>
      <c r="T233" s="648">
        <v>1723778.7612855271</v>
      </c>
      <c r="U233" s="648">
        <v>2761296.3400000003</v>
      </c>
      <c r="V233" s="642">
        <v>19294570.257332116</v>
      </c>
      <c r="W233" s="643"/>
      <c r="X233" s="644">
        <v>94653355.487332106</v>
      </c>
      <c r="Y233" s="625">
        <v>-78786947.299999997</v>
      </c>
      <c r="Z233" s="654">
        <v>15866408.187332109</v>
      </c>
      <c r="AA233" s="670">
        <v>0.16762647352164481</v>
      </c>
      <c r="AB233" s="670"/>
      <c r="AC233" s="639">
        <v>0</v>
      </c>
      <c r="AD233" s="639">
        <v>0</v>
      </c>
      <c r="AE233" s="639">
        <v>634393.10258753481</v>
      </c>
      <c r="AF233" s="639">
        <v>1145228.1215120386</v>
      </c>
      <c r="AG233" s="639">
        <v>0</v>
      </c>
      <c r="AH233" s="640">
        <v>1779621.2240995734</v>
      </c>
      <c r="AI233" s="615"/>
      <c r="AJ233" s="615">
        <v>-49852.6</v>
      </c>
      <c r="AK233" s="615">
        <v>-90548.6</v>
      </c>
      <c r="AL233" s="615">
        <v>-49852.6</v>
      </c>
      <c r="AM233" s="615">
        <v>-508.7</v>
      </c>
      <c r="AN233" s="615">
        <v>-894294.59999999986</v>
      </c>
      <c r="AO233" s="615">
        <v>-1991499.8942</v>
      </c>
      <c r="AP233" s="615">
        <v>-1488226.3948632984</v>
      </c>
      <c r="AQ233" s="633">
        <v>-215279.08275553325</v>
      </c>
      <c r="AR233" s="633">
        <v>-1515926</v>
      </c>
      <c r="AS233" s="633">
        <v>-580935.4</v>
      </c>
      <c r="AT233" s="633">
        <v>-600092.01232620096</v>
      </c>
      <c r="AU233" s="633">
        <v>-197884.30000000002</v>
      </c>
      <c r="AV233" s="633">
        <v>2492355.0404930897</v>
      </c>
      <c r="AW233" s="633">
        <v>358632.39543572022</v>
      </c>
      <c r="AX233" s="626">
        <v>-4823912.748216223</v>
      </c>
      <c r="AY233" s="615"/>
      <c r="AZ233" s="650">
        <v>15268963.517190455</v>
      </c>
      <c r="BA233" s="651">
        <v>6072012.1093203789</v>
      </c>
      <c r="BB233" s="644"/>
      <c r="BC233" s="655">
        <v>34163092.289726287</v>
      </c>
      <c r="BD233" s="633">
        <v>-580236.03499999992</v>
      </c>
      <c r="BE233" s="644">
        <v>33582856.254726291</v>
      </c>
      <c r="BF233" s="664"/>
      <c r="BG233" s="615">
        <v>352.3341619815215</v>
      </c>
      <c r="BH233" s="615">
        <v>72.004642421859643</v>
      </c>
      <c r="BI233" s="615">
        <v>453.18447218399848</v>
      </c>
      <c r="BJ233" s="615">
        <v>496.84880577943778</v>
      </c>
      <c r="BK233" s="615">
        <v>60.518679771967754</v>
      </c>
      <c r="BL233" s="615">
        <v>46.508593670139568</v>
      </c>
      <c r="BM233" s="626">
        <v>1481.3993558089246</v>
      </c>
      <c r="BN233" s="615"/>
      <c r="BO233" s="615">
        <v>70.490476984753272</v>
      </c>
      <c r="BP233" s="615">
        <v>0</v>
      </c>
      <c r="BQ233" s="615">
        <v>0</v>
      </c>
      <c r="BR233" s="615">
        <v>184.06953430312561</v>
      </c>
      <c r="BS233" s="615">
        <v>32.998794020683931</v>
      </c>
      <c r="BT233" s="615">
        <v>0</v>
      </c>
      <c r="BU233" s="615">
        <v>3.5655343031256144</v>
      </c>
      <c r="BV233" s="615">
        <v>33.885959529890449</v>
      </c>
      <c r="BW233" s="615">
        <v>54.281429919402406</v>
      </c>
      <c r="BX233" s="626">
        <v>379.29172906098125</v>
      </c>
      <c r="BY233" s="625"/>
      <c r="BZ233" s="626">
        <v>1860.6910848699058</v>
      </c>
      <c r="CA233" s="626">
        <v>-1548.79</v>
      </c>
      <c r="CB233" s="626">
        <v>311.90108486990579</v>
      </c>
      <c r="CC233" s="670">
        <v>0.16762647352164478</v>
      </c>
      <c r="CD233" s="670"/>
      <c r="CE233" s="615">
        <v>0</v>
      </c>
      <c r="CF233" s="615">
        <v>0</v>
      </c>
      <c r="CG233" s="615">
        <v>12.470868932328186</v>
      </c>
      <c r="CH233" s="615">
        <v>22.512839031099638</v>
      </c>
      <c r="CI233" s="615">
        <v>0</v>
      </c>
      <c r="CJ233" s="626">
        <v>34.983707963427825</v>
      </c>
      <c r="CK233" s="615">
        <v>0</v>
      </c>
      <c r="CL233" s="615">
        <v>-0.98</v>
      </c>
      <c r="CM233" s="615">
        <v>-1.78</v>
      </c>
      <c r="CN233" s="615">
        <v>-0.98</v>
      </c>
      <c r="CO233" s="615">
        <v>-0.01</v>
      </c>
      <c r="CP233" s="615">
        <v>-17.579999999999998</v>
      </c>
      <c r="CQ233" s="615">
        <v>-39.148808614114408</v>
      </c>
      <c r="CR233" s="615">
        <v>-29.255482501735766</v>
      </c>
      <c r="CS233" s="615">
        <v>-4.2319457982216093</v>
      </c>
      <c r="CT233" s="615">
        <v>-29.8</v>
      </c>
      <c r="CU233" s="615">
        <v>-11.42</v>
      </c>
      <c r="CV233" s="615">
        <v>-11.796579758722253</v>
      </c>
      <c r="CW233" s="615">
        <v>-3.89</v>
      </c>
      <c r="CX233" s="615">
        <v>48.994594859309807</v>
      </c>
      <c r="CY233" s="615">
        <v>7.0499782865288028</v>
      </c>
      <c r="CZ233" s="626">
        <v>-94.828243526955433</v>
      </c>
      <c r="DA233" s="615"/>
      <c r="DB233" s="626">
        <v>300.1565464358257</v>
      </c>
      <c r="DC233" s="626">
        <v>119.36332041125179</v>
      </c>
      <c r="DD233" s="615">
        <v>0</v>
      </c>
      <c r="DE233" s="624">
        <v>671.57641615345563</v>
      </c>
      <c r="DF233" s="615">
        <v>-11.406251916650284</v>
      </c>
      <c r="DG233" s="626">
        <v>660.17016423680536</v>
      </c>
    </row>
    <row r="234" spans="1:111">
      <c r="A234" s="638">
        <v>738</v>
      </c>
      <c r="B234" s="646">
        <v>2</v>
      </c>
      <c r="C234" s="647">
        <v>2965</v>
      </c>
      <c r="D234" s="616" t="s">
        <v>246</v>
      </c>
      <c r="E234" s="648">
        <v>1175147.29</v>
      </c>
      <c r="F234" s="648">
        <v>257545.97999999998</v>
      </c>
      <c r="G234" s="648">
        <v>1520010.6</v>
      </c>
      <c r="H234" s="648">
        <v>1689596.3</v>
      </c>
      <c r="I234" s="648">
        <v>175479.78</v>
      </c>
      <c r="J234" s="648">
        <v>137109.50999999998</v>
      </c>
      <c r="K234" s="649">
        <v>4954889.46</v>
      </c>
      <c r="L234" s="615"/>
      <c r="M234" s="648">
        <v>137382.94189160742</v>
      </c>
      <c r="N234" s="648">
        <v>0</v>
      </c>
      <c r="O234" s="648">
        <v>0</v>
      </c>
      <c r="P234" s="648">
        <v>396746.46</v>
      </c>
      <c r="Q234" s="648">
        <v>213255.20347082397</v>
      </c>
      <c r="R234" s="648">
        <v>0</v>
      </c>
      <c r="S234" s="641">
        <v>0</v>
      </c>
      <c r="T234" s="648">
        <v>104597.90745613957</v>
      </c>
      <c r="U234" s="648">
        <v>108032.13499999999</v>
      </c>
      <c r="V234" s="642">
        <v>960014.64781857096</v>
      </c>
      <c r="W234" s="643"/>
      <c r="X234" s="644">
        <v>5914904.1078185709</v>
      </c>
      <c r="Y234" s="625">
        <v>-4592162.3499999996</v>
      </c>
      <c r="Z234" s="654">
        <v>1322741.7578185713</v>
      </c>
      <c r="AA234" s="670">
        <v>0.22362860558806275</v>
      </c>
      <c r="AB234" s="670"/>
      <c r="AC234" s="639">
        <v>0</v>
      </c>
      <c r="AD234" s="639">
        <v>0</v>
      </c>
      <c r="AE234" s="639">
        <v>23979.180622085179</v>
      </c>
      <c r="AF234" s="639">
        <v>55651.866634131948</v>
      </c>
      <c r="AG234" s="639">
        <v>2513.5014026632207</v>
      </c>
      <c r="AH234" s="640">
        <v>82144.548658880361</v>
      </c>
      <c r="AI234" s="615"/>
      <c r="AJ234" s="615">
        <v>-2905.7</v>
      </c>
      <c r="AK234" s="615">
        <v>-5277.7</v>
      </c>
      <c r="AL234" s="615">
        <v>-2905.7</v>
      </c>
      <c r="AM234" s="615">
        <v>-29.650000000000002</v>
      </c>
      <c r="AN234" s="615">
        <v>-52124.7</v>
      </c>
      <c r="AO234" s="615">
        <v>-63383.27605</v>
      </c>
      <c r="AP234" s="615">
        <v>97268.16018971859</v>
      </c>
      <c r="AQ234" s="633">
        <v>-12329.316639465385</v>
      </c>
      <c r="AR234" s="633">
        <v>-88357</v>
      </c>
      <c r="AS234" s="633">
        <v>-33860.300000000003</v>
      </c>
      <c r="AT234" s="633">
        <v>-46081.648097001766</v>
      </c>
      <c r="AU234" s="633">
        <v>-11533.85</v>
      </c>
      <c r="AV234" s="633">
        <v>122005.45896755312</v>
      </c>
      <c r="AW234" s="633">
        <v>-4278.2527685757814</v>
      </c>
      <c r="AX234" s="626">
        <v>-103793.47439777124</v>
      </c>
      <c r="AY234" s="615"/>
      <c r="AZ234" s="650">
        <v>856048.4811669034</v>
      </c>
      <c r="BA234" s="651">
        <v>421698.42389068718</v>
      </c>
      <c r="BB234" s="644"/>
      <c r="BC234" s="655">
        <v>2578839.7371372711</v>
      </c>
      <c r="BD234" s="633">
        <v>88249.162500000006</v>
      </c>
      <c r="BE234" s="644">
        <v>2667088.8996372712</v>
      </c>
      <c r="BF234" s="664"/>
      <c r="BG234" s="615">
        <v>396.3397268128162</v>
      </c>
      <c r="BH234" s="615">
        <v>86.862050590219212</v>
      </c>
      <c r="BI234" s="615">
        <v>512.6511298482294</v>
      </c>
      <c r="BJ234" s="615">
        <v>569.846981450253</v>
      </c>
      <c r="BK234" s="615">
        <v>59.183736930860036</v>
      </c>
      <c r="BL234" s="615">
        <v>46.242667790893755</v>
      </c>
      <c r="BM234" s="626">
        <v>1671.1262934232716</v>
      </c>
      <c r="BN234" s="615"/>
      <c r="BO234" s="615">
        <v>46.33488765315596</v>
      </c>
      <c r="BP234" s="615">
        <v>0</v>
      </c>
      <c r="BQ234" s="615">
        <v>0</v>
      </c>
      <c r="BR234" s="615">
        <v>133.80993591905565</v>
      </c>
      <c r="BS234" s="615">
        <v>71.924183295387508</v>
      </c>
      <c r="BT234" s="615">
        <v>0</v>
      </c>
      <c r="BU234" s="615">
        <v>0</v>
      </c>
      <c r="BV234" s="615">
        <v>35.277540457382656</v>
      </c>
      <c r="BW234" s="615">
        <v>36.435795952782463</v>
      </c>
      <c r="BX234" s="626">
        <v>323.78234327776426</v>
      </c>
      <c r="BY234" s="625"/>
      <c r="BZ234" s="626">
        <v>1994.9086367010357</v>
      </c>
      <c r="CA234" s="626">
        <v>-1548.79</v>
      </c>
      <c r="CB234" s="626">
        <v>446.11863670103583</v>
      </c>
      <c r="CC234" s="670">
        <v>0.22362860558806272</v>
      </c>
      <c r="CD234" s="670"/>
      <c r="CE234" s="615">
        <v>0</v>
      </c>
      <c r="CF234" s="615">
        <v>0</v>
      </c>
      <c r="CG234" s="615">
        <v>8.0874133632665028</v>
      </c>
      <c r="CH234" s="615">
        <v>18.76960088840875</v>
      </c>
      <c r="CI234" s="615">
        <v>0.84772391320850615</v>
      </c>
      <c r="CJ234" s="626">
        <v>27.704738164883764</v>
      </c>
      <c r="CK234" s="615">
        <v>0</v>
      </c>
      <c r="CL234" s="615">
        <v>-0.98</v>
      </c>
      <c r="CM234" s="615">
        <v>-1.78</v>
      </c>
      <c r="CN234" s="615">
        <v>-0.98</v>
      </c>
      <c r="CO234" s="615">
        <v>-0.01</v>
      </c>
      <c r="CP234" s="615">
        <v>-17.579999999999998</v>
      </c>
      <c r="CQ234" s="615">
        <v>-21.377158870151771</v>
      </c>
      <c r="CR234" s="615">
        <v>32.805450316937133</v>
      </c>
      <c r="CS234" s="615">
        <v>-4.1582855445077183</v>
      </c>
      <c r="CT234" s="615">
        <v>-29.8</v>
      </c>
      <c r="CU234" s="615">
        <v>-11.420000000000002</v>
      </c>
      <c r="CV234" s="615">
        <v>-15.541871196290646</v>
      </c>
      <c r="CW234" s="615">
        <v>-3.89</v>
      </c>
      <c r="CX234" s="615">
        <v>41.148552771518759</v>
      </c>
      <c r="CY234" s="615">
        <v>-1.4429183030609718</v>
      </c>
      <c r="CZ234" s="626">
        <v>-35.006230825555221</v>
      </c>
      <c r="DA234" s="615"/>
      <c r="DB234" s="626">
        <v>288.71786885898933</v>
      </c>
      <c r="DC234" s="626">
        <v>142.22543807443074</v>
      </c>
      <c r="DD234" s="615">
        <v>0</v>
      </c>
      <c r="DE234" s="624">
        <v>869.76045097378449</v>
      </c>
      <c r="DF234" s="615">
        <v>29.763629848229343</v>
      </c>
      <c r="DG234" s="626">
        <v>899.52408082201384</v>
      </c>
    </row>
    <row r="235" spans="1:111">
      <c r="A235" s="638">
        <v>739</v>
      </c>
      <c r="B235" s="646">
        <v>9</v>
      </c>
      <c r="C235" s="647">
        <v>3188</v>
      </c>
      <c r="D235" s="616" t="s">
        <v>247</v>
      </c>
      <c r="E235" s="648">
        <v>1013676.67</v>
      </c>
      <c r="F235" s="648">
        <v>133542.35999999999</v>
      </c>
      <c r="G235" s="648">
        <v>1225815</v>
      </c>
      <c r="H235" s="648">
        <v>1260272.6499999999</v>
      </c>
      <c r="I235" s="648">
        <v>198020.4</v>
      </c>
      <c r="J235" s="648">
        <v>126695.03999999999</v>
      </c>
      <c r="K235" s="649">
        <v>3958022.12</v>
      </c>
      <c r="L235" s="615"/>
      <c r="M235" s="648">
        <v>238628.65332094792</v>
      </c>
      <c r="N235" s="648">
        <v>0</v>
      </c>
      <c r="O235" s="648">
        <v>0</v>
      </c>
      <c r="P235" s="648">
        <v>192361.91999999998</v>
      </c>
      <c r="Q235" s="648">
        <v>454831.38637243968</v>
      </c>
      <c r="R235" s="648">
        <v>0</v>
      </c>
      <c r="S235" s="641">
        <v>0</v>
      </c>
      <c r="T235" s="648">
        <v>101064.32397956366</v>
      </c>
      <c r="U235" s="648">
        <v>126771.12000000001</v>
      </c>
      <c r="V235" s="642">
        <v>1113657.4036729513</v>
      </c>
      <c r="W235" s="643"/>
      <c r="X235" s="644">
        <v>5071679.5236729514</v>
      </c>
      <c r="Y235" s="625">
        <v>-4937542.5199999996</v>
      </c>
      <c r="Z235" s="654">
        <v>134137.00367295183</v>
      </c>
      <c r="AA235" s="670">
        <v>2.6448241267383696E-2</v>
      </c>
      <c r="AB235" s="670"/>
      <c r="AC235" s="639">
        <v>128195.42243199998</v>
      </c>
      <c r="AD235" s="639">
        <v>0</v>
      </c>
      <c r="AE235" s="639">
        <v>36184.437125860597</v>
      </c>
      <c r="AF235" s="639">
        <v>69066.428101504804</v>
      </c>
      <c r="AG235" s="639">
        <v>0</v>
      </c>
      <c r="AH235" s="640">
        <v>233446.28765936539</v>
      </c>
      <c r="AI235" s="615"/>
      <c r="AJ235" s="615">
        <v>-3124.24</v>
      </c>
      <c r="AK235" s="615">
        <v>-5674.64</v>
      </c>
      <c r="AL235" s="615">
        <v>-3124.24</v>
      </c>
      <c r="AM235" s="615">
        <v>-31.88</v>
      </c>
      <c r="AN235" s="615">
        <v>-56045.039999999994</v>
      </c>
      <c r="AO235" s="615">
        <v>-109801.49800000001</v>
      </c>
      <c r="AP235" s="615">
        <v>1181236.7453195436</v>
      </c>
      <c r="AQ235" s="633">
        <v>857502.47338241234</v>
      </c>
      <c r="AR235" s="633">
        <v>-95002.400000000009</v>
      </c>
      <c r="AS235" s="633">
        <v>-36406.959999999999</v>
      </c>
      <c r="AT235" s="633">
        <v>-67804.567751418261</v>
      </c>
      <c r="AU235" s="633">
        <v>-12401.32</v>
      </c>
      <c r="AV235" s="633">
        <v>109501.78704697412</v>
      </c>
      <c r="AW235" s="633">
        <v>-1554.0293693789936</v>
      </c>
      <c r="AX235" s="626">
        <v>1757270.190628133</v>
      </c>
      <c r="AY235" s="615"/>
      <c r="AZ235" s="650">
        <v>1049165.6853993172</v>
      </c>
      <c r="BA235" s="651">
        <v>536546.77240600972</v>
      </c>
      <c r="BB235" s="644"/>
      <c r="BC235" s="655">
        <v>3710565.939765777</v>
      </c>
      <c r="BD235" s="633">
        <v>58302.75</v>
      </c>
      <c r="BE235" s="644">
        <v>3768868.689765777</v>
      </c>
      <c r="BF235" s="664"/>
      <c r="BG235" s="615">
        <v>317.96633312421585</v>
      </c>
      <c r="BH235" s="615">
        <v>41.889071518193219</v>
      </c>
      <c r="BI235" s="615">
        <v>384.5090966122961</v>
      </c>
      <c r="BJ235" s="615">
        <v>395.31764429109154</v>
      </c>
      <c r="BK235" s="615">
        <v>62.11430363864492</v>
      </c>
      <c r="BL235" s="615">
        <v>39.741229611041405</v>
      </c>
      <c r="BM235" s="626">
        <v>1241.5376787954831</v>
      </c>
      <c r="BN235" s="615"/>
      <c r="BO235" s="615">
        <v>74.852149724262205</v>
      </c>
      <c r="BP235" s="615">
        <v>0</v>
      </c>
      <c r="BQ235" s="615">
        <v>0</v>
      </c>
      <c r="BR235" s="615">
        <v>60.339372647427851</v>
      </c>
      <c r="BS235" s="615">
        <v>142.6698200666373</v>
      </c>
      <c r="BT235" s="615">
        <v>0</v>
      </c>
      <c r="BU235" s="615">
        <v>0</v>
      </c>
      <c r="BV235" s="615">
        <v>31.701481800365013</v>
      </c>
      <c r="BW235" s="615">
        <v>39.765094102885826</v>
      </c>
      <c r="BX235" s="626">
        <v>349.3279183415782</v>
      </c>
      <c r="BY235" s="625"/>
      <c r="BZ235" s="626">
        <v>1590.8655971370613</v>
      </c>
      <c r="CA235" s="626">
        <v>-1548.79</v>
      </c>
      <c r="CB235" s="626">
        <v>42.075597137061429</v>
      </c>
      <c r="CC235" s="670">
        <v>2.6448241267383696E-2</v>
      </c>
      <c r="CD235" s="670"/>
      <c r="CE235" s="615">
        <v>40.211863999999991</v>
      </c>
      <c r="CF235" s="615">
        <v>0</v>
      </c>
      <c r="CG235" s="615">
        <v>11.350199851273713</v>
      </c>
      <c r="CH235" s="615">
        <v>21.664500659192221</v>
      </c>
      <c r="CI235" s="615">
        <v>0</v>
      </c>
      <c r="CJ235" s="626">
        <v>73.226564510465934</v>
      </c>
      <c r="CK235" s="615">
        <v>0</v>
      </c>
      <c r="CL235" s="615">
        <v>-0.98</v>
      </c>
      <c r="CM235" s="615">
        <v>-1.78</v>
      </c>
      <c r="CN235" s="615">
        <v>-0.98</v>
      </c>
      <c r="CO235" s="615">
        <v>-0.01</v>
      </c>
      <c r="CP235" s="615">
        <v>-17.579999999999998</v>
      </c>
      <c r="CQ235" s="615">
        <v>-34.442126097867003</v>
      </c>
      <c r="CR235" s="615">
        <v>370.52595524452437</v>
      </c>
      <c r="CS235" s="615">
        <v>268.9781911488119</v>
      </c>
      <c r="CT235" s="615">
        <v>-29.800000000000004</v>
      </c>
      <c r="CU235" s="615">
        <v>-11.42</v>
      </c>
      <c r="CV235" s="615">
        <v>-21.268684991034586</v>
      </c>
      <c r="CW235" s="615">
        <v>-3.89</v>
      </c>
      <c r="CX235" s="615">
        <v>34.34811387922651</v>
      </c>
      <c r="CY235" s="615">
        <v>-0.48746216103481604</v>
      </c>
      <c r="CZ235" s="626">
        <v>551.21398702262638</v>
      </c>
      <c r="DA235" s="615"/>
      <c r="DB235" s="626">
        <v>329.09839567105308</v>
      </c>
      <c r="DC235" s="626">
        <v>168.30199887265047</v>
      </c>
      <c r="DD235" s="615">
        <v>0</v>
      </c>
      <c r="DE235" s="624">
        <v>1163.9165432138573</v>
      </c>
      <c r="DF235" s="615">
        <v>18.28819008782936</v>
      </c>
      <c r="DG235" s="626">
        <v>1182.2047333016867</v>
      </c>
    </row>
    <row r="236" spans="1:111">
      <c r="A236" s="638">
        <v>740</v>
      </c>
      <c r="B236" s="646">
        <v>10</v>
      </c>
      <c r="C236" s="647">
        <v>31460</v>
      </c>
      <c r="D236" s="616" t="s">
        <v>248</v>
      </c>
      <c r="E236" s="648">
        <v>8055589.8200000003</v>
      </c>
      <c r="F236" s="648">
        <v>1860054.3</v>
      </c>
      <c r="G236" s="648">
        <v>12446108.300000001</v>
      </c>
      <c r="H236" s="648">
        <v>12644273.949999999</v>
      </c>
      <c r="I236" s="648">
        <v>1961314.82</v>
      </c>
      <c r="J236" s="648">
        <v>1388739.45</v>
      </c>
      <c r="K236" s="649">
        <v>38356080.640000008</v>
      </c>
      <c r="L236" s="615"/>
      <c r="M236" s="648">
        <v>2769138.5511970711</v>
      </c>
      <c r="N236" s="648">
        <v>0</v>
      </c>
      <c r="O236" s="648">
        <v>0</v>
      </c>
      <c r="P236" s="648">
        <v>3586748.3</v>
      </c>
      <c r="Q236" s="648">
        <v>1888065.2953861221</v>
      </c>
      <c r="R236" s="648">
        <v>0</v>
      </c>
      <c r="S236" s="641">
        <v>1462710.76</v>
      </c>
      <c r="T236" s="648">
        <v>870234.85737136065</v>
      </c>
      <c r="U236" s="648">
        <v>1831830.1075000002</v>
      </c>
      <c r="V236" s="642">
        <v>12408727.871454554</v>
      </c>
      <c r="W236" s="643"/>
      <c r="X236" s="644">
        <v>50764808.51145456</v>
      </c>
      <c r="Y236" s="625">
        <v>-48724933.399999999</v>
      </c>
      <c r="Z236" s="654">
        <v>2039875.1114545614</v>
      </c>
      <c r="AA236" s="670">
        <v>4.0182858386913531E-2</v>
      </c>
      <c r="AB236" s="670"/>
      <c r="AC236" s="639">
        <v>775351.23665999994</v>
      </c>
      <c r="AD236" s="639">
        <v>0</v>
      </c>
      <c r="AE236" s="639">
        <v>447057.83684447769</v>
      </c>
      <c r="AF236" s="639">
        <v>493157.07935713726</v>
      </c>
      <c r="AG236" s="639">
        <v>0</v>
      </c>
      <c r="AH236" s="640">
        <v>1715566.1528616149</v>
      </c>
      <c r="AI236" s="615"/>
      <c r="AJ236" s="615">
        <v>-30830.799999999999</v>
      </c>
      <c r="AK236" s="615">
        <v>-55998.8</v>
      </c>
      <c r="AL236" s="615">
        <v>-30830.799999999999</v>
      </c>
      <c r="AM236" s="615">
        <v>-314.60000000000002</v>
      </c>
      <c r="AN236" s="615">
        <v>-553066.79999999993</v>
      </c>
      <c r="AO236" s="615">
        <v>-1744776.4281500001</v>
      </c>
      <c r="AP236" s="615">
        <v>-5483952.9192687627</v>
      </c>
      <c r="AQ236" s="633">
        <v>-922157.87701801397</v>
      </c>
      <c r="AR236" s="633">
        <v>-937508</v>
      </c>
      <c r="AS236" s="633">
        <v>-359273.2</v>
      </c>
      <c r="AT236" s="633">
        <v>-79370.826967052068</v>
      </c>
      <c r="AU236" s="633">
        <v>-122379.40000000001</v>
      </c>
      <c r="AV236" s="633">
        <v>1716286.0343112592</v>
      </c>
      <c r="AW236" s="633">
        <v>199349.90428293555</v>
      </c>
      <c r="AX236" s="626">
        <v>-8404824.5128096323</v>
      </c>
      <c r="AY236" s="615"/>
      <c r="AZ236" s="650">
        <v>8364833.9102573069</v>
      </c>
      <c r="BA236" s="651">
        <v>3824787.5095481984</v>
      </c>
      <c r="BB236" s="644"/>
      <c r="BC236" s="655">
        <v>7540238.1713120481</v>
      </c>
      <c r="BD236" s="633">
        <v>-714032.01249999995</v>
      </c>
      <c r="BE236" s="644">
        <v>6826206.1588120479</v>
      </c>
      <c r="BF236" s="664"/>
      <c r="BG236" s="615">
        <v>256.05816338207251</v>
      </c>
      <c r="BH236" s="615">
        <v>59.124421487603307</v>
      </c>
      <c r="BI236" s="615">
        <v>395.61691989828358</v>
      </c>
      <c r="BJ236" s="615">
        <v>401.91589160839158</v>
      </c>
      <c r="BK236" s="615">
        <v>62.343128417037512</v>
      </c>
      <c r="BL236" s="615">
        <v>44.143021296884932</v>
      </c>
      <c r="BM236" s="626">
        <v>1219.2015460902737</v>
      </c>
      <c r="BN236" s="615"/>
      <c r="BO236" s="615">
        <v>88.020932968756227</v>
      </c>
      <c r="BP236" s="615">
        <v>0</v>
      </c>
      <c r="BQ236" s="615">
        <v>0</v>
      </c>
      <c r="BR236" s="615">
        <v>114.00979974570883</v>
      </c>
      <c r="BS236" s="615">
        <v>60.014790063131663</v>
      </c>
      <c r="BT236" s="615">
        <v>0</v>
      </c>
      <c r="BU236" s="615">
        <v>46.494302606484425</v>
      </c>
      <c r="BV236" s="615">
        <v>27.661629287074401</v>
      </c>
      <c r="BW236" s="615">
        <v>58.227276144310238</v>
      </c>
      <c r="BX236" s="626">
        <v>394.42873081546577</v>
      </c>
      <c r="BY236" s="625"/>
      <c r="BZ236" s="626">
        <v>1613.6302769057393</v>
      </c>
      <c r="CA236" s="626">
        <v>-1548.79</v>
      </c>
      <c r="CB236" s="626">
        <v>64.840276905739401</v>
      </c>
      <c r="CC236" s="670">
        <v>4.0182858386913538E-2</v>
      </c>
      <c r="CD236" s="670"/>
      <c r="CE236" s="615">
        <v>24.645620999999998</v>
      </c>
      <c r="CF236" s="615">
        <v>0</v>
      </c>
      <c r="CG236" s="615">
        <v>14.210357178781871</v>
      </c>
      <c r="CH236" s="615">
        <v>15.675685929978934</v>
      </c>
      <c r="CI236" s="615">
        <v>0</v>
      </c>
      <c r="CJ236" s="626">
        <v>54.531664108760808</v>
      </c>
      <c r="CK236" s="615">
        <v>0</v>
      </c>
      <c r="CL236" s="615">
        <v>-0.98</v>
      </c>
      <c r="CM236" s="615">
        <v>-1.78</v>
      </c>
      <c r="CN236" s="615">
        <v>-0.98</v>
      </c>
      <c r="CO236" s="615">
        <v>-0.01</v>
      </c>
      <c r="CP236" s="615">
        <v>-17.579999999999998</v>
      </c>
      <c r="CQ236" s="615">
        <v>-55.460153469485064</v>
      </c>
      <c r="CR236" s="615">
        <v>-174.31509597167079</v>
      </c>
      <c r="CS236" s="615">
        <v>-29.312074921106611</v>
      </c>
      <c r="CT236" s="615">
        <v>-29.8</v>
      </c>
      <c r="CU236" s="615">
        <v>-11.42</v>
      </c>
      <c r="CV236" s="615">
        <v>-2.5229124910061049</v>
      </c>
      <c r="CW236" s="615">
        <v>-3.89</v>
      </c>
      <c r="CX236" s="615">
        <v>54.554546545176706</v>
      </c>
      <c r="CY236" s="615">
        <v>6.3366148850265587</v>
      </c>
      <c r="CZ236" s="626">
        <v>-267.15907542306525</v>
      </c>
      <c r="DA236" s="615"/>
      <c r="DB236" s="626">
        <v>265.88791831714263</v>
      </c>
      <c r="DC236" s="626">
        <v>121.57620818652887</v>
      </c>
      <c r="DD236" s="615">
        <v>0</v>
      </c>
      <c r="DE236" s="624">
        <v>239.67699209510641</v>
      </c>
      <c r="DF236" s="615">
        <v>-22.696503893833437</v>
      </c>
      <c r="DG236" s="626">
        <v>216.98048820127298</v>
      </c>
    </row>
    <row r="237" spans="1:111">
      <c r="A237" s="638">
        <v>742</v>
      </c>
      <c r="B237" s="646">
        <v>19</v>
      </c>
      <c r="C237" s="647">
        <v>964</v>
      </c>
      <c r="D237" s="616" t="s">
        <v>249</v>
      </c>
      <c r="E237" s="648">
        <v>322941.24</v>
      </c>
      <c r="F237" s="648">
        <v>85848.66</v>
      </c>
      <c r="G237" s="648">
        <v>326884</v>
      </c>
      <c r="H237" s="648">
        <v>276983</v>
      </c>
      <c r="I237" s="648">
        <v>60318.979999999996</v>
      </c>
      <c r="J237" s="648">
        <v>42088.229999999996</v>
      </c>
      <c r="K237" s="649">
        <v>1115064.1100000001</v>
      </c>
      <c r="L237" s="615"/>
      <c r="M237" s="648">
        <v>88535.581117680238</v>
      </c>
      <c r="N237" s="648">
        <v>0</v>
      </c>
      <c r="O237" s="648">
        <v>0</v>
      </c>
      <c r="P237" s="648">
        <v>46086.71</v>
      </c>
      <c r="Q237" s="648">
        <v>877625.60000000009</v>
      </c>
      <c r="R237" s="648">
        <v>0</v>
      </c>
      <c r="S237" s="641">
        <v>0</v>
      </c>
      <c r="T237" s="648">
        <v>28624.114603088336</v>
      </c>
      <c r="U237" s="648">
        <v>57474.605000000003</v>
      </c>
      <c r="V237" s="642">
        <v>1098346.6107207688</v>
      </c>
      <c r="W237" s="643"/>
      <c r="X237" s="644">
        <v>2213410.7207207689</v>
      </c>
      <c r="Y237" s="625">
        <v>-1493033.56</v>
      </c>
      <c r="Z237" s="654">
        <v>720377.16072076885</v>
      </c>
      <c r="AA237" s="670">
        <v>0.32546022930899476</v>
      </c>
      <c r="AB237" s="670"/>
      <c r="AC237" s="639">
        <v>376501.52555399993</v>
      </c>
      <c r="AD237" s="639">
        <v>0</v>
      </c>
      <c r="AE237" s="639">
        <v>12979.018914109585</v>
      </c>
      <c r="AF237" s="639">
        <v>18659.880964582226</v>
      </c>
      <c r="AG237" s="639">
        <v>0</v>
      </c>
      <c r="AH237" s="640">
        <v>408140.4254326917</v>
      </c>
      <c r="AI237" s="615"/>
      <c r="AJ237" s="615">
        <v>-944.72</v>
      </c>
      <c r="AK237" s="615">
        <v>-1715.92</v>
      </c>
      <c r="AL237" s="615">
        <v>-944.72</v>
      </c>
      <c r="AM237" s="615">
        <v>-9.64</v>
      </c>
      <c r="AN237" s="615">
        <v>-16947.12</v>
      </c>
      <c r="AO237" s="615">
        <v>-23279.4</v>
      </c>
      <c r="AP237" s="615">
        <v>-3069.3803781253428</v>
      </c>
      <c r="AQ237" s="633">
        <v>175807.06339282446</v>
      </c>
      <c r="AR237" s="633">
        <v>-28727.200000000001</v>
      </c>
      <c r="AS237" s="633">
        <v>-11008.88</v>
      </c>
      <c r="AT237" s="633">
        <v>-28281.944802747388</v>
      </c>
      <c r="AU237" s="633">
        <v>-3749.96</v>
      </c>
      <c r="AV237" s="633">
        <v>69020.326418453813</v>
      </c>
      <c r="AW237" s="633">
        <v>3887.5674506031537</v>
      </c>
      <c r="AX237" s="626">
        <v>130036.07208100869</v>
      </c>
      <c r="AY237" s="615"/>
      <c r="AZ237" s="650">
        <v>65360.612898886771</v>
      </c>
      <c r="BA237" s="651">
        <v>166245.38848250988</v>
      </c>
      <c r="BB237" s="644"/>
      <c r="BC237" s="655">
        <v>1490159.6596158659</v>
      </c>
      <c r="BD237" s="633">
        <v>45847.162499999999</v>
      </c>
      <c r="BE237" s="644">
        <v>1536006.822115866</v>
      </c>
      <c r="BF237" s="664"/>
      <c r="BG237" s="615">
        <v>335.00128630705393</v>
      </c>
      <c r="BH237" s="615">
        <v>89.054626556016601</v>
      </c>
      <c r="BI237" s="615">
        <v>339.09128630705396</v>
      </c>
      <c r="BJ237" s="615">
        <v>287.32676348547716</v>
      </c>
      <c r="BK237" s="615">
        <v>62.571556016597505</v>
      </c>
      <c r="BL237" s="615">
        <v>43.659989626556012</v>
      </c>
      <c r="BM237" s="626">
        <v>1156.7055082987554</v>
      </c>
      <c r="BN237" s="615"/>
      <c r="BO237" s="615">
        <v>91.841889126224316</v>
      </c>
      <c r="BP237" s="615">
        <v>0</v>
      </c>
      <c r="BQ237" s="615">
        <v>0</v>
      </c>
      <c r="BR237" s="615">
        <v>47.807790456431533</v>
      </c>
      <c r="BS237" s="615">
        <v>910.40000000000009</v>
      </c>
      <c r="BT237" s="615">
        <v>0</v>
      </c>
      <c r="BU237" s="615">
        <v>0</v>
      </c>
      <c r="BV237" s="615">
        <v>29.693064940963005</v>
      </c>
      <c r="BW237" s="615">
        <v>59.620959543568468</v>
      </c>
      <c r="BX237" s="626">
        <v>1139.3637040671877</v>
      </c>
      <c r="BY237" s="625"/>
      <c r="BZ237" s="626">
        <v>2296.0692123659428</v>
      </c>
      <c r="CA237" s="626">
        <v>-1548.79</v>
      </c>
      <c r="CB237" s="626">
        <v>747.27921236594284</v>
      </c>
      <c r="CC237" s="670">
        <v>0.32546022930899482</v>
      </c>
      <c r="CD237" s="670"/>
      <c r="CE237" s="615">
        <v>390.56174849999991</v>
      </c>
      <c r="CF237" s="615">
        <v>0</v>
      </c>
      <c r="CG237" s="615">
        <v>13.46371256650372</v>
      </c>
      <c r="CH237" s="615">
        <v>19.356722992305212</v>
      </c>
      <c r="CI237" s="615">
        <v>0</v>
      </c>
      <c r="CJ237" s="626">
        <v>423.38218405880883</v>
      </c>
      <c r="CK237" s="615">
        <v>0</v>
      </c>
      <c r="CL237" s="615">
        <v>-0.98</v>
      </c>
      <c r="CM237" s="615">
        <v>-1.78</v>
      </c>
      <c r="CN237" s="615">
        <v>-0.98</v>
      </c>
      <c r="CO237" s="615">
        <v>-0.01</v>
      </c>
      <c r="CP237" s="615">
        <v>-17.579999999999998</v>
      </c>
      <c r="CQ237" s="615">
        <v>-24.148755186721992</v>
      </c>
      <c r="CR237" s="615">
        <v>-3.1840045416237994</v>
      </c>
      <c r="CS237" s="615">
        <v>182.37247239919552</v>
      </c>
      <c r="CT237" s="615">
        <v>-29.8</v>
      </c>
      <c r="CU237" s="615">
        <v>-11.42</v>
      </c>
      <c r="CV237" s="615">
        <v>-29.338117015298121</v>
      </c>
      <c r="CW237" s="615">
        <v>-3.89</v>
      </c>
      <c r="CX237" s="615">
        <v>71.597848981798563</v>
      </c>
      <c r="CY237" s="615">
        <v>4.0327463180530643</v>
      </c>
      <c r="CZ237" s="626">
        <v>134.89219095540321</v>
      </c>
      <c r="DA237" s="615"/>
      <c r="DB237" s="626">
        <v>67.801465662745613</v>
      </c>
      <c r="DC237" s="626">
        <v>172.45372249223016</v>
      </c>
      <c r="DD237" s="615">
        <v>0</v>
      </c>
      <c r="DE237" s="624">
        <v>1545.8087755351305</v>
      </c>
      <c r="DF237" s="615">
        <v>47.559297199170125</v>
      </c>
      <c r="DG237" s="626">
        <v>1593.3680727343008</v>
      </c>
    </row>
    <row r="238" spans="1:111">
      <c r="A238" s="638">
        <v>743</v>
      </c>
      <c r="B238" s="646">
        <v>14</v>
      </c>
      <c r="C238" s="647">
        <v>66611</v>
      </c>
      <c r="D238" s="616" t="s">
        <v>250</v>
      </c>
      <c r="E238" s="648">
        <v>33801183.119999997</v>
      </c>
      <c r="F238" s="648">
        <v>6333723.3599999994</v>
      </c>
      <c r="G238" s="648">
        <v>38825647.100000001</v>
      </c>
      <c r="H238" s="648">
        <v>34110456.449999996</v>
      </c>
      <c r="I238" s="648">
        <v>3859642.3</v>
      </c>
      <c r="J238" s="648">
        <v>3386079.8699999996</v>
      </c>
      <c r="K238" s="649">
        <v>120316732.2</v>
      </c>
      <c r="L238" s="615"/>
      <c r="M238" s="648">
        <v>3838923.0566132697</v>
      </c>
      <c r="N238" s="648">
        <v>0</v>
      </c>
      <c r="O238" s="648">
        <v>0</v>
      </c>
      <c r="P238" s="648">
        <v>7135424.9699999997</v>
      </c>
      <c r="Q238" s="648">
        <v>1207745.9321813309</v>
      </c>
      <c r="R238" s="648">
        <v>0</v>
      </c>
      <c r="S238" s="641">
        <v>0</v>
      </c>
      <c r="T238" s="648">
        <v>1394014.9796381805</v>
      </c>
      <c r="U238" s="648">
        <v>2883225.5074999998</v>
      </c>
      <c r="V238" s="642">
        <v>16459334.445932779</v>
      </c>
      <c r="W238" s="643"/>
      <c r="X238" s="644">
        <v>136776066.64593279</v>
      </c>
      <c r="Y238" s="625">
        <v>-103166450.69</v>
      </c>
      <c r="Z238" s="654">
        <v>33609615.955932796</v>
      </c>
      <c r="AA238" s="670">
        <v>0.24572731750604279</v>
      </c>
      <c r="AB238" s="670"/>
      <c r="AC238" s="639">
        <v>0</v>
      </c>
      <c r="AD238" s="639">
        <v>0</v>
      </c>
      <c r="AE238" s="639">
        <v>1042907.2716220694</v>
      </c>
      <c r="AF238" s="639">
        <v>1374869.0372943755</v>
      </c>
      <c r="AG238" s="639">
        <v>698363.74472542666</v>
      </c>
      <c r="AH238" s="640">
        <v>3116140.0536418715</v>
      </c>
      <c r="AI238" s="615"/>
      <c r="AJ238" s="615">
        <v>-65278.78</v>
      </c>
      <c r="AK238" s="615">
        <v>-118567.58</v>
      </c>
      <c r="AL238" s="615">
        <v>-65278.78</v>
      </c>
      <c r="AM238" s="615">
        <v>-666.11</v>
      </c>
      <c r="AN238" s="615">
        <v>-1171021.3799999999</v>
      </c>
      <c r="AO238" s="615">
        <v>-3256405.2033000002</v>
      </c>
      <c r="AP238" s="615">
        <v>-8531579.612140391</v>
      </c>
      <c r="AQ238" s="633">
        <v>-2346085.3484222279</v>
      </c>
      <c r="AR238" s="633">
        <v>-1985007.8</v>
      </c>
      <c r="AS238" s="633">
        <v>-760697.62</v>
      </c>
      <c r="AT238" s="633">
        <v>-680737.36270463001</v>
      </c>
      <c r="AU238" s="633">
        <v>-259116.79</v>
      </c>
      <c r="AV238" s="633">
        <v>2348341.8496672735</v>
      </c>
      <c r="AW238" s="633">
        <v>5990.4041437932756</v>
      </c>
      <c r="AX238" s="626">
        <v>-16886110.112756185</v>
      </c>
      <c r="AY238" s="615"/>
      <c r="AZ238" s="650">
        <v>12026547.028174225</v>
      </c>
      <c r="BA238" s="651">
        <v>4429179.0231023571</v>
      </c>
      <c r="BB238" s="644"/>
      <c r="BC238" s="655">
        <v>36295371.948095068</v>
      </c>
      <c r="BD238" s="633">
        <v>-390257.40749999974</v>
      </c>
      <c r="BE238" s="644">
        <v>35905114.54059507</v>
      </c>
      <c r="BF238" s="664"/>
      <c r="BG238" s="615">
        <v>507.44146041945021</v>
      </c>
      <c r="BH238" s="615">
        <v>95.085246580895031</v>
      </c>
      <c r="BI238" s="615">
        <v>582.8714041224423</v>
      </c>
      <c r="BJ238" s="615">
        <v>512.0844372551079</v>
      </c>
      <c r="BK238" s="615">
        <v>57.943016919127466</v>
      </c>
      <c r="BL238" s="615">
        <v>50.833644142859285</v>
      </c>
      <c r="BM238" s="626">
        <v>1806.2592094398824</v>
      </c>
      <c r="BN238" s="615"/>
      <c r="BO238" s="615">
        <v>57.631968542932391</v>
      </c>
      <c r="BP238" s="615">
        <v>0</v>
      </c>
      <c r="BQ238" s="615">
        <v>0</v>
      </c>
      <c r="BR238" s="615">
        <v>107.12082043506328</v>
      </c>
      <c r="BS238" s="615">
        <v>18.131328642136147</v>
      </c>
      <c r="BT238" s="615">
        <v>0</v>
      </c>
      <c r="BU238" s="615">
        <v>0</v>
      </c>
      <c r="BV238" s="615">
        <v>20.927699323507834</v>
      </c>
      <c r="BW238" s="615">
        <v>43.284525191034511</v>
      </c>
      <c r="BX238" s="626">
        <v>247.09634213467413</v>
      </c>
      <c r="BY238" s="625"/>
      <c r="BZ238" s="626">
        <v>2053.3555515745566</v>
      </c>
      <c r="CA238" s="626">
        <v>-1548.79</v>
      </c>
      <c r="CB238" s="626">
        <v>504.56555157455671</v>
      </c>
      <c r="CC238" s="670">
        <v>0.24572731750604279</v>
      </c>
      <c r="CD238" s="670"/>
      <c r="CE238" s="615">
        <v>0</v>
      </c>
      <c r="CF238" s="615">
        <v>0</v>
      </c>
      <c r="CG238" s="615">
        <v>15.656682404138497</v>
      </c>
      <c r="CH238" s="615">
        <v>20.640270185020125</v>
      </c>
      <c r="CI238" s="615">
        <v>10.484210486637743</v>
      </c>
      <c r="CJ238" s="626">
        <v>46.781163075796364</v>
      </c>
      <c r="CK238" s="615">
        <v>0</v>
      </c>
      <c r="CL238" s="615">
        <v>-0.98</v>
      </c>
      <c r="CM238" s="615">
        <v>-1.78</v>
      </c>
      <c r="CN238" s="615">
        <v>-0.98</v>
      </c>
      <c r="CO238" s="615">
        <v>-0.01</v>
      </c>
      <c r="CP238" s="615">
        <v>-17.579999999999998</v>
      </c>
      <c r="CQ238" s="615">
        <v>-48.886898609839221</v>
      </c>
      <c r="CR238" s="615">
        <v>-128.08064151777322</v>
      </c>
      <c r="CS238" s="615">
        <v>-35.220689502067643</v>
      </c>
      <c r="CT238" s="615">
        <v>-29.8</v>
      </c>
      <c r="CU238" s="615">
        <v>-11.42</v>
      </c>
      <c r="CV238" s="615">
        <v>-10.219593801393614</v>
      </c>
      <c r="CW238" s="615">
        <v>-3.89</v>
      </c>
      <c r="CX238" s="615">
        <v>35.25456530704048</v>
      </c>
      <c r="CY238" s="615">
        <v>8.9931154671049465E-2</v>
      </c>
      <c r="CZ238" s="626">
        <v>-253.50332696936221</v>
      </c>
      <c r="DA238" s="615"/>
      <c r="DB238" s="626">
        <v>180.54896380739254</v>
      </c>
      <c r="DC238" s="626">
        <v>66.493207174526091</v>
      </c>
      <c r="DD238" s="615">
        <v>0</v>
      </c>
      <c r="DE238" s="624">
        <v>544.8855586629096</v>
      </c>
      <c r="DF238" s="615">
        <v>-5.8587531713981136</v>
      </c>
      <c r="DG238" s="626">
        <v>539.02680549151148</v>
      </c>
    </row>
    <row r="239" spans="1:111">
      <c r="A239" s="638">
        <v>746</v>
      </c>
      <c r="B239" s="646">
        <v>17</v>
      </c>
      <c r="C239" s="647">
        <v>4603</v>
      </c>
      <c r="D239" s="616" t="s">
        <v>251</v>
      </c>
      <c r="E239" s="648">
        <v>2780882.9</v>
      </c>
      <c r="F239" s="648">
        <v>572324.4</v>
      </c>
      <c r="G239" s="648">
        <v>3661100.8000000003</v>
      </c>
      <c r="H239" s="648">
        <v>3877762</v>
      </c>
      <c r="I239" s="648">
        <v>246121.1</v>
      </c>
      <c r="J239" s="648">
        <v>199940.61</v>
      </c>
      <c r="K239" s="649">
        <v>11338131.809999999</v>
      </c>
      <c r="L239" s="615"/>
      <c r="M239" s="648">
        <v>335489.27536393981</v>
      </c>
      <c r="N239" s="648">
        <v>0</v>
      </c>
      <c r="O239" s="648">
        <v>0</v>
      </c>
      <c r="P239" s="648">
        <v>364686.14</v>
      </c>
      <c r="Q239" s="648">
        <v>663429.69957046141</v>
      </c>
      <c r="R239" s="648">
        <v>0</v>
      </c>
      <c r="S239" s="641">
        <v>0</v>
      </c>
      <c r="T239" s="648">
        <v>158708.08453685997</v>
      </c>
      <c r="U239" s="648">
        <v>189590.73750000002</v>
      </c>
      <c r="V239" s="642">
        <v>1711903.9369712612</v>
      </c>
      <c r="W239" s="643"/>
      <c r="X239" s="644">
        <v>13050035.746971261</v>
      </c>
      <c r="Y239" s="625">
        <v>-7129080.3700000001</v>
      </c>
      <c r="Z239" s="654">
        <v>5920955.3769712606</v>
      </c>
      <c r="AA239" s="670">
        <v>0.4537118128849138</v>
      </c>
      <c r="AB239" s="670"/>
      <c r="AC239" s="639">
        <v>52528.269139499993</v>
      </c>
      <c r="AD239" s="639">
        <v>0</v>
      </c>
      <c r="AE239" s="639">
        <v>74846.915202736884</v>
      </c>
      <c r="AF239" s="639">
        <v>95937.03147361672</v>
      </c>
      <c r="AG239" s="639">
        <v>0</v>
      </c>
      <c r="AH239" s="640">
        <v>223312.21581585359</v>
      </c>
      <c r="AI239" s="615"/>
      <c r="AJ239" s="615">
        <v>-4510.9399999999996</v>
      </c>
      <c r="AK239" s="615">
        <v>-8193.34</v>
      </c>
      <c r="AL239" s="615">
        <v>-4510.9399999999996</v>
      </c>
      <c r="AM239" s="615">
        <v>-46.03</v>
      </c>
      <c r="AN239" s="615">
        <v>-80920.739999999991</v>
      </c>
      <c r="AO239" s="615">
        <v>-147822.465</v>
      </c>
      <c r="AP239" s="615">
        <v>-148717.32408441388</v>
      </c>
      <c r="AQ239" s="633">
        <v>-465453.84852149873</v>
      </c>
      <c r="AR239" s="633">
        <v>-137169.4</v>
      </c>
      <c r="AS239" s="633">
        <v>-52566.26</v>
      </c>
      <c r="AT239" s="633">
        <v>-156745.46520953136</v>
      </c>
      <c r="AU239" s="633">
        <v>-17905.670000000002</v>
      </c>
      <c r="AV239" s="633">
        <v>117042.39976614976</v>
      </c>
      <c r="AW239" s="633">
        <v>-23612.514758430567</v>
      </c>
      <c r="AX239" s="626">
        <v>-1131132.5378077249</v>
      </c>
      <c r="AY239" s="615"/>
      <c r="AZ239" s="650">
        <v>2324322.1027114312</v>
      </c>
      <c r="BA239" s="651">
        <v>620348.46240955871</v>
      </c>
      <c r="BB239" s="644"/>
      <c r="BC239" s="655">
        <v>7957805.620100379</v>
      </c>
      <c r="BD239" s="633">
        <v>50405.377500000002</v>
      </c>
      <c r="BE239" s="644">
        <v>8008210.9976003794</v>
      </c>
      <c r="BF239" s="664"/>
      <c r="BG239" s="615">
        <v>604.14575276993264</v>
      </c>
      <c r="BH239" s="615">
        <v>124.33725830979796</v>
      </c>
      <c r="BI239" s="615">
        <v>795.37275689767546</v>
      </c>
      <c r="BJ239" s="615">
        <v>842.44232022593962</v>
      </c>
      <c r="BK239" s="615">
        <v>53.469715402998048</v>
      </c>
      <c r="BL239" s="615">
        <v>43.437021507712359</v>
      </c>
      <c r="BM239" s="626">
        <v>2463.2048251140559</v>
      </c>
      <c r="BN239" s="615"/>
      <c r="BO239" s="615">
        <v>72.884917524210252</v>
      </c>
      <c r="BP239" s="615">
        <v>0</v>
      </c>
      <c r="BQ239" s="615">
        <v>0</v>
      </c>
      <c r="BR239" s="615">
        <v>79.227925266130782</v>
      </c>
      <c r="BS239" s="615">
        <v>144.12985000444525</v>
      </c>
      <c r="BT239" s="615">
        <v>0</v>
      </c>
      <c r="BU239" s="615">
        <v>0</v>
      </c>
      <c r="BV239" s="615">
        <v>34.479271026908535</v>
      </c>
      <c r="BW239" s="615">
        <v>41.188515641972629</v>
      </c>
      <c r="BX239" s="626">
        <v>371.9104794636674</v>
      </c>
      <c r="BY239" s="625"/>
      <c r="BZ239" s="626">
        <v>2835.1153045777232</v>
      </c>
      <c r="CA239" s="626">
        <v>-1548.79</v>
      </c>
      <c r="CB239" s="626">
        <v>1286.3253045777233</v>
      </c>
      <c r="CC239" s="670">
        <v>0.45371181288491375</v>
      </c>
      <c r="CD239" s="670"/>
      <c r="CE239" s="615">
        <v>11.411746499999998</v>
      </c>
      <c r="CF239" s="615">
        <v>0</v>
      </c>
      <c r="CG239" s="615">
        <v>16.260463871982811</v>
      </c>
      <c r="CH239" s="615">
        <v>20.842283613646909</v>
      </c>
      <c r="CI239" s="615">
        <v>0</v>
      </c>
      <c r="CJ239" s="626">
        <v>48.51449398562972</v>
      </c>
      <c r="CK239" s="615">
        <v>0</v>
      </c>
      <c r="CL239" s="615">
        <v>-0.97999999999999987</v>
      </c>
      <c r="CM239" s="615">
        <v>-1.78</v>
      </c>
      <c r="CN239" s="615">
        <v>-0.97999999999999987</v>
      </c>
      <c r="CO239" s="615">
        <v>-0.01</v>
      </c>
      <c r="CP239" s="615">
        <v>-17.579999999999998</v>
      </c>
      <c r="CQ239" s="615">
        <v>-32.114374321094935</v>
      </c>
      <c r="CR239" s="615">
        <v>-32.308782116970214</v>
      </c>
      <c r="CS239" s="615">
        <v>-101.11967163187025</v>
      </c>
      <c r="CT239" s="615">
        <v>-29.799999999999997</v>
      </c>
      <c r="CU239" s="615">
        <v>-11.42</v>
      </c>
      <c r="CV239" s="615">
        <v>-34.052892724208419</v>
      </c>
      <c r="CW239" s="615">
        <v>-3.8900000000000006</v>
      </c>
      <c r="CX239" s="615">
        <v>25.427416851216545</v>
      </c>
      <c r="CY239" s="615">
        <v>-5.1298098541017962</v>
      </c>
      <c r="CZ239" s="626">
        <v>-245.73811379702909</v>
      </c>
      <c r="DA239" s="615"/>
      <c r="DB239" s="626">
        <v>504.95809313739545</v>
      </c>
      <c r="DC239" s="626">
        <v>134.77046761015831</v>
      </c>
      <c r="DD239" s="615">
        <v>0</v>
      </c>
      <c r="DE239" s="624">
        <v>1728.8302455138778</v>
      </c>
      <c r="DF239" s="615">
        <v>10.950549098414077</v>
      </c>
      <c r="DG239" s="626">
        <v>1739.7807946122919</v>
      </c>
    </row>
    <row r="240" spans="1:111">
      <c r="A240" s="638">
        <v>747</v>
      </c>
      <c r="B240" s="646">
        <v>4</v>
      </c>
      <c r="C240" s="647">
        <v>1264</v>
      </c>
      <c r="D240" s="616" t="s">
        <v>252</v>
      </c>
      <c r="E240" s="648">
        <v>331911.83</v>
      </c>
      <c r="F240" s="648">
        <v>95387.4</v>
      </c>
      <c r="G240" s="648">
        <v>506670.2</v>
      </c>
      <c r="H240" s="648">
        <v>512418.55</v>
      </c>
      <c r="I240" s="648">
        <v>78505.959999999992</v>
      </c>
      <c r="J240" s="648">
        <v>49920.6</v>
      </c>
      <c r="K240" s="649">
        <v>1574814.54</v>
      </c>
      <c r="L240" s="615"/>
      <c r="M240" s="648">
        <v>94724.533542208519</v>
      </c>
      <c r="N240" s="648">
        <v>0</v>
      </c>
      <c r="O240" s="648">
        <v>0</v>
      </c>
      <c r="P240" s="648">
        <v>40075.4</v>
      </c>
      <c r="Q240" s="648">
        <v>390866.63628478302</v>
      </c>
      <c r="R240" s="648">
        <v>0</v>
      </c>
      <c r="S240" s="641">
        <v>0</v>
      </c>
      <c r="T240" s="648">
        <v>39027.87602356256</v>
      </c>
      <c r="U240" s="648">
        <v>58166.3125</v>
      </c>
      <c r="V240" s="642">
        <v>622860.75835055404</v>
      </c>
      <c r="W240" s="643"/>
      <c r="X240" s="644">
        <v>2197675.298350554</v>
      </c>
      <c r="Y240" s="625">
        <v>-1957670.56</v>
      </c>
      <c r="Z240" s="654">
        <v>240004.7383505539</v>
      </c>
      <c r="AA240" s="670">
        <v>0.10920846156422077</v>
      </c>
      <c r="AB240" s="670"/>
      <c r="AC240" s="639">
        <v>155351.76610800001</v>
      </c>
      <c r="AD240" s="639">
        <v>0</v>
      </c>
      <c r="AE240" s="639">
        <v>14150.826742837316</v>
      </c>
      <c r="AF240" s="639">
        <v>20850.910797202116</v>
      </c>
      <c r="AG240" s="639">
        <v>0</v>
      </c>
      <c r="AH240" s="640">
        <v>190353.50364803945</v>
      </c>
      <c r="AI240" s="615"/>
      <c r="AJ240" s="615">
        <v>-1238.72</v>
      </c>
      <c r="AK240" s="615">
        <v>-2249.92</v>
      </c>
      <c r="AL240" s="615">
        <v>-1238.72</v>
      </c>
      <c r="AM240" s="615">
        <v>-12.64</v>
      </c>
      <c r="AN240" s="615">
        <v>-22221.119999999999</v>
      </c>
      <c r="AO240" s="615">
        <v>-21813.5</v>
      </c>
      <c r="AP240" s="615">
        <v>363573.27875279542</v>
      </c>
      <c r="AQ240" s="633">
        <v>238578.81171861166</v>
      </c>
      <c r="AR240" s="633">
        <v>-37667.200000000004</v>
      </c>
      <c r="AS240" s="633">
        <v>-14434.88</v>
      </c>
      <c r="AT240" s="633">
        <v>-33844.828647732989</v>
      </c>
      <c r="AU240" s="633">
        <v>-4916.96</v>
      </c>
      <c r="AV240" s="633">
        <v>117217.8489052419</v>
      </c>
      <c r="AW240" s="633">
        <v>374.1865050950546</v>
      </c>
      <c r="AX240" s="626">
        <v>580105.63723401108</v>
      </c>
      <c r="AY240" s="615"/>
      <c r="AZ240" s="650">
        <v>573856.15120759362</v>
      </c>
      <c r="BA240" s="651">
        <v>264577.13578865584</v>
      </c>
      <c r="BB240" s="644"/>
      <c r="BC240" s="655">
        <v>1848897.1662288539</v>
      </c>
      <c r="BD240" s="633">
        <v>56624.337499999994</v>
      </c>
      <c r="BE240" s="644">
        <v>1905521.5037288538</v>
      </c>
      <c r="BF240" s="664"/>
      <c r="BG240" s="615">
        <v>262.58847310126583</v>
      </c>
      <c r="BH240" s="615">
        <v>75.464715189873417</v>
      </c>
      <c r="BI240" s="615">
        <v>400.84667721518986</v>
      </c>
      <c r="BJ240" s="615">
        <v>405.39442246835443</v>
      </c>
      <c r="BK240" s="615">
        <v>62.109145569620246</v>
      </c>
      <c r="BL240" s="615">
        <v>39.494145569620251</v>
      </c>
      <c r="BM240" s="626">
        <v>1245.8975791139242</v>
      </c>
      <c r="BN240" s="615"/>
      <c r="BO240" s="615">
        <v>74.940295523899138</v>
      </c>
      <c r="BP240" s="615">
        <v>0</v>
      </c>
      <c r="BQ240" s="615">
        <v>0</v>
      </c>
      <c r="BR240" s="615">
        <v>31.705221518987344</v>
      </c>
      <c r="BS240" s="615">
        <v>309.22993376960682</v>
      </c>
      <c r="BT240" s="615">
        <v>0</v>
      </c>
      <c r="BU240" s="615">
        <v>0</v>
      </c>
      <c r="BV240" s="615">
        <v>30.876484195856456</v>
      </c>
      <c r="BW240" s="615">
        <v>46.017652294303801</v>
      </c>
      <c r="BX240" s="626">
        <v>492.76958730265352</v>
      </c>
      <c r="BY240" s="625"/>
      <c r="BZ240" s="626">
        <v>1738.6671664165774</v>
      </c>
      <c r="CA240" s="626">
        <v>-1548.79</v>
      </c>
      <c r="CB240" s="626">
        <v>189.87716641657747</v>
      </c>
      <c r="CC240" s="670">
        <v>0.10920846156422079</v>
      </c>
      <c r="CD240" s="670"/>
      <c r="CE240" s="615">
        <v>122.90487825000001</v>
      </c>
      <c r="CF240" s="615">
        <v>0</v>
      </c>
      <c r="CG240" s="615">
        <v>11.195274321864966</v>
      </c>
      <c r="CH240" s="615">
        <v>16.495973731963698</v>
      </c>
      <c r="CI240" s="615">
        <v>0</v>
      </c>
      <c r="CJ240" s="626">
        <v>150.59612630382867</v>
      </c>
      <c r="CK240" s="615">
        <v>0</v>
      </c>
      <c r="CL240" s="615">
        <v>-0.98</v>
      </c>
      <c r="CM240" s="615">
        <v>-1.78</v>
      </c>
      <c r="CN240" s="615">
        <v>-0.98</v>
      </c>
      <c r="CO240" s="615">
        <v>-0.01</v>
      </c>
      <c r="CP240" s="615">
        <v>-17.579999999999998</v>
      </c>
      <c r="CQ240" s="615">
        <v>-17.257515822784811</v>
      </c>
      <c r="CR240" s="615">
        <v>287.63708762088243</v>
      </c>
      <c r="CS240" s="615">
        <v>188.74905990396491</v>
      </c>
      <c r="CT240" s="615">
        <v>-29.800000000000004</v>
      </c>
      <c r="CU240" s="615">
        <v>-11.42</v>
      </c>
      <c r="CV240" s="615">
        <v>-26.775972031434328</v>
      </c>
      <c r="CW240" s="615">
        <v>-3.89</v>
      </c>
      <c r="CX240" s="615">
        <v>92.735639956678725</v>
      </c>
      <c r="CY240" s="615">
        <v>0.29603362744861916</v>
      </c>
      <c r="CZ240" s="626">
        <v>458.94433325475558</v>
      </c>
      <c r="DA240" s="615"/>
      <c r="DB240" s="626">
        <v>454.00011962626076</v>
      </c>
      <c r="DC240" s="626">
        <v>209.31735426317709</v>
      </c>
      <c r="DD240" s="615">
        <v>0</v>
      </c>
      <c r="DE240" s="624">
        <v>1462.7350998645995</v>
      </c>
      <c r="DF240" s="615">
        <v>44.797735363924048</v>
      </c>
      <c r="DG240" s="626">
        <v>1507.5328352285235</v>
      </c>
    </row>
    <row r="241" spans="1:111">
      <c r="A241" s="638">
        <v>748</v>
      </c>
      <c r="B241" s="646">
        <v>17</v>
      </c>
      <c r="C241" s="647">
        <v>4804</v>
      </c>
      <c r="D241" s="616" t="s">
        <v>253</v>
      </c>
      <c r="E241" s="648">
        <v>2493824.02</v>
      </c>
      <c r="F241" s="648">
        <v>648634.31999999995</v>
      </c>
      <c r="G241" s="648">
        <v>3473142.5</v>
      </c>
      <c r="H241" s="648">
        <v>3503834.9499999997</v>
      </c>
      <c r="I241" s="648">
        <v>265431.59999999998</v>
      </c>
      <c r="J241" s="648">
        <v>198907.77</v>
      </c>
      <c r="K241" s="649">
        <v>10583775.159999998</v>
      </c>
      <c r="L241" s="615"/>
      <c r="M241" s="648">
        <v>320786.4761602995</v>
      </c>
      <c r="N241" s="648">
        <v>0</v>
      </c>
      <c r="O241" s="648">
        <v>0</v>
      </c>
      <c r="P241" s="648">
        <v>180339.3</v>
      </c>
      <c r="Q241" s="648">
        <v>890478.40955583542</v>
      </c>
      <c r="R241" s="648">
        <v>0</v>
      </c>
      <c r="S241" s="641">
        <v>0</v>
      </c>
      <c r="T241" s="648">
        <v>133188.32481773084</v>
      </c>
      <c r="U241" s="648">
        <v>191351.44749999998</v>
      </c>
      <c r="V241" s="642">
        <v>1716143.9580338658</v>
      </c>
      <c r="W241" s="643"/>
      <c r="X241" s="644">
        <v>12299919.118033864</v>
      </c>
      <c r="Y241" s="625">
        <v>-7440387.1600000001</v>
      </c>
      <c r="Z241" s="654">
        <v>4859531.9580338635</v>
      </c>
      <c r="AA241" s="670">
        <v>0.39508649702492171</v>
      </c>
      <c r="AB241" s="670"/>
      <c r="AC241" s="639">
        <v>173868.597056</v>
      </c>
      <c r="AD241" s="639">
        <v>0</v>
      </c>
      <c r="AE241" s="639">
        <v>62335.247988361218</v>
      </c>
      <c r="AF241" s="639">
        <v>85180.064919440643</v>
      </c>
      <c r="AG241" s="639">
        <v>0</v>
      </c>
      <c r="AH241" s="640">
        <v>321383.90996380185</v>
      </c>
      <c r="AI241" s="615"/>
      <c r="AJ241" s="615">
        <v>-4707.92</v>
      </c>
      <c r="AK241" s="615">
        <v>-8551.1200000000008</v>
      </c>
      <c r="AL241" s="615">
        <v>-4707.92</v>
      </c>
      <c r="AM241" s="615">
        <v>-48.04</v>
      </c>
      <c r="AN241" s="615">
        <v>-84454.319999999992</v>
      </c>
      <c r="AO241" s="615">
        <v>-84669.164999999994</v>
      </c>
      <c r="AP241" s="615">
        <v>-828488.94256553904</v>
      </c>
      <c r="AQ241" s="633">
        <v>-767458.32781066978</v>
      </c>
      <c r="AR241" s="633">
        <v>-143159.20000000001</v>
      </c>
      <c r="AS241" s="633">
        <v>-54861.68</v>
      </c>
      <c r="AT241" s="633">
        <v>-121735.56181595608</v>
      </c>
      <c r="AU241" s="633">
        <v>-18687.560000000001</v>
      </c>
      <c r="AV241" s="633">
        <v>128110.09448919812</v>
      </c>
      <c r="AW241" s="633">
        <v>-1993.1422600919759</v>
      </c>
      <c r="AX241" s="626">
        <v>-1995412.8049630586</v>
      </c>
      <c r="AY241" s="615"/>
      <c r="AZ241" s="650">
        <v>2513095.4144267039</v>
      </c>
      <c r="BA241" s="651">
        <v>703198.87922440132</v>
      </c>
      <c r="BB241" s="644"/>
      <c r="BC241" s="655">
        <v>6401797.356685712</v>
      </c>
      <c r="BD241" s="633">
        <v>252645.25</v>
      </c>
      <c r="BE241" s="644">
        <v>6654442.606685712</v>
      </c>
      <c r="BF241" s="664"/>
      <c r="BG241" s="615">
        <v>519.11407577019156</v>
      </c>
      <c r="BH241" s="615">
        <v>135.01963363863447</v>
      </c>
      <c r="BI241" s="615">
        <v>722.96888009991676</v>
      </c>
      <c r="BJ241" s="615">
        <v>729.3578164029974</v>
      </c>
      <c r="BK241" s="615">
        <v>55.252206494587838</v>
      </c>
      <c r="BL241" s="615">
        <v>41.404614904246458</v>
      </c>
      <c r="BM241" s="626">
        <v>2203.117227310574</v>
      </c>
      <c r="BN241" s="615"/>
      <c r="BO241" s="615">
        <v>66.774870141611046</v>
      </c>
      <c r="BP241" s="615">
        <v>0</v>
      </c>
      <c r="BQ241" s="615">
        <v>0</v>
      </c>
      <c r="BR241" s="615">
        <v>37.53940466278101</v>
      </c>
      <c r="BS241" s="615">
        <v>185.36186710154774</v>
      </c>
      <c r="BT241" s="615">
        <v>0</v>
      </c>
      <c r="BU241" s="615">
        <v>0</v>
      </c>
      <c r="BV241" s="615">
        <v>27.724463950401923</v>
      </c>
      <c r="BW241" s="615">
        <v>39.831691819317228</v>
      </c>
      <c r="BX241" s="626">
        <v>357.23229767565897</v>
      </c>
      <c r="BY241" s="625"/>
      <c r="BZ241" s="626">
        <v>2560.3495249862331</v>
      </c>
      <c r="CA241" s="626">
        <v>-1548.79</v>
      </c>
      <c r="CB241" s="626">
        <v>1011.559524986233</v>
      </c>
      <c r="CC241" s="670">
        <v>0.39508649702492166</v>
      </c>
      <c r="CD241" s="670"/>
      <c r="CE241" s="615">
        <v>36.192464000000001</v>
      </c>
      <c r="CF241" s="615">
        <v>0</v>
      </c>
      <c r="CG241" s="615">
        <v>12.975696916811245</v>
      </c>
      <c r="CH241" s="615">
        <v>17.731070965745346</v>
      </c>
      <c r="CI241" s="615">
        <v>0</v>
      </c>
      <c r="CJ241" s="626">
        <v>66.899231882556592</v>
      </c>
      <c r="CK241" s="615">
        <v>0</v>
      </c>
      <c r="CL241" s="615">
        <v>-0.98</v>
      </c>
      <c r="CM241" s="615">
        <v>-1.7800000000000002</v>
      </c>
      <c r="CN241" s="615">
        <v>-0.98</v>
      </c>
      <c r="CO241" s="615">
        <v>-0.01</v>
      </c>
      <c r="CP241" s="615">
        <v>-17.579999999999998</v>
      </c>
      <c r="CQ241" s="615">
        <v>-17.624722106577849</v>
      </c>
      <c r="CR241" s="615">
        <v>-172.45814791122794</v>
      </c>
      <c r="CS241" s="615">
        <v>-159.75402327449413</v>
      </c>
      <c r="CT241" s="615">
        <v>-29.8</v>
      </c>
      <c r="CU241" s="615">
        <v>-11.42</v>
      </c>
      <c r="CV241" s="615">
        <v>-25.340458329716089</v>
      </c>
      <c r="CW241" s="615">
        <v>-3.89</v>
      </c>
      <c r="CX241" s="615">
        <v>26.667380201748152</v>
      </c>
      <c r="CY241" s="615">
        <v>-0.4148922273297202</v>
      </c>
      <c r="CZ241" s="626">
        <v>-415.36486364759753</v>
      </c>
      <c r="DA241" s="615"/>
      <c r="DB241" s="626">
        <v>523.12560666667446</v>
      </c>
      <c r="DC241" s="626">
        <v>146.37778501756895</v>
      </c>
      <c r="DD241" s="615">
        <v>0</v>
      </c>
      <c r="DE241" s="624">
        <v>1332.5972849054356</v>
      </c>
      <c r="DF241" s="615">
        <v>52.59060158201499</v>
      </c>
      <c r="DG241" s="626">
        <v>1385.1878864874504</v>
      </c>
    </row>
    <row r="242" spans="1:111">
      <c r="A242" s="638">
        <v>749</v>
      </c>
      <c r="B242" s="646">
        <v>11</v>
      </c>
      <c r="C242" s="647">
        <v>21269</v>
      </c>
      <c r="D242" s="616" t="s">
        <v>254</v>
      </c>
      <c r="E242" s="648">
        <v>10549413.84</v>
      </c>
      <c r="F242" s="648">
        <v>2460994.92</v>
      </c>
      <c r="G242" s="648">
        <v>14472789.100000001</v>
      </c>
      <c r="H242" s="648">
        <v>12810463.75</v>
      </c>
      <c r="I242" s="648">
        <v>1203500.58</v>
      </c>
      <c r="J242" s="648">
        <v>999789.11999999988</v>
      </c>
      <c r="K242" s="649">
        <v>42496951.309999995</v>
      </c>
      <c r="L242" s="615"/>
      <c r="M242" s="648">
        <v>1250186.9875138339</v>
      </c>
      <c r="N242" s="648">
        <v>0</v>
      </c>
      <c r="O242" s="648">
        <v>0</v>
      </c>
      <c r="P242" s="648">
        <v>1039956.63</v>
      </c>
      <c r="Q242" s="648">
        <v>338316.32920274476</v>
      </c>
      <c r="R242" s="648">
        <v>0</v>
      </c>
      <c r="S242" s="641">
        <v>0</v>
      </c>
      <c r="T242" s="648">
        <v>329997.32654828264</v>
      </c>
      <c r="U242" s="648">
        <v>819170.32750000001</v>
      </c>
      <c r="V242" s="642">
        <v>3777627.6007648613</v>
      </c>
      <c r="W242" s="643"/>
      <c r="X242" s="644">
        <v>46274578.910764858</v>
      </c>
      <c r="Y242" s="625">
        <v>-32941214.509999998</v>
      </c>
      <c r="Z242" s="654">
        <v>13333364.40076486</v>
      </c>
      <c r="AA242" s="670">
        <v>0.28813583428769179</v>
      </c>
      <c r="AB242" s="670"/>
      <c r="AC242" s="639">
        <v>0</v>
      </c>
      <c r="AD242" s="639">
        <v>0</v>
      </c>
      <c r="AE242" s="639">
        <v>234053.93812811357</v>
      </c>
      <c r="AF242" s="639">
        <v>421571.45407712669</v>
      </c>
      <c r="AG242" s="639">
        <v>0</v>
      </c>
      <c r="AH242" s="640">
        <v>655625.3922052402</v>
      </c>
      <c r="AI242" s="615"/>
      <c r="AJ242" s="615">
        <v>-20843.62</v>
      </c>
      <c r="AK242" s="615">
        <v>-37858.82</v>
      </c>
      <c r="AL242" s="615">
        <v>-20843.62</v>
      </c>
      <c r="AM242" s="615">
        <v>-212.69</v>
      </c>
      <c r="AN242" s="615">
        <v>-373909.01999999996</v>
      </c>
      <c r="AO242" s="615">
        <v>-827843.76</v>
      </c>
      <c r="AP242" s="615">
        <v>-1993593.6277813506</v>
      </c>
      <c r="AQ242" s="633">
        <v>-1614773.5081877732</v>
      </c>
      <c r="AR242" s="633">
        <v>-633816.20000000007</v>
      </c>
      <c r="AS242" s="633">
        <v>-242891.98</v>
      </c>
      <c r="AT242" s="633">
        <v>-196209.01071524346</v>
      </c>
      <c r="AU242" s="633">
        <v>-82736.41</v>
      </c>
      <c r="AV242" s="633">
        <v>449324.04434690671</v>
      </c>
      <c r="AW242" s="633">
        <v>-37105.02811804245</v>
      </c>
      <c r="AX242" s="626">
        <v>-5633313.2504555043</v>
      </c>
      <c r="AY242" s="615"/>
      <c r="AZ242" s="650">
        <v>829120.02018975222</v>
      </c>
      <c r="BA242" s="651">
        <v>999022.8092673464</v>
      </c>
      <c r="BB242" s="644"/>
      <c r="BC242" s="655">
        <v>10183819.371971695</v>
      </c>
      <c r="BD242" s="633">
        <v>284641.09250000003</v>
      </c>
      <c r="BE242" s="644">
        <v>10468460.464471694</v>
      </c>
      <c r="BF242" s="664"/>
      <c r="BG242" s="615">
        <v>495.99952230946445</v>
      </c>
      <c r="BH242" s="615">
        <v>115.70806902064037</v>
      </c>
      <c r="BI242" s="615">
        <v>680.46401335276698</v>
      </c>
      <c r="BJ242" s="615">
        <v>602.30681978466316</v>
      </c>
      <c r="BK242" s="615">
        <v>56.584728007898825</v>
      </c>
      <c r="BL242" s="615">
        <v>47.00687009262306</v>
      </c>
      <c r="BM242" s="626">
        <v>1998.0700225680566</v>
      </c>
      <c r="BN242" s="615"/>
      <c r="BO242" s="615">
        <v>58.779772792036951</v>
      </c>
      <c r="BP242" s="615">
        <v>0</v>
      </c>
      <c r="BQ242" s="615">
        <v>0</v>
      </c>
      <c r="BR242" s="615">
        <v>48.895417273966807</v>
      </c>
      <c r="BS242" s="615">
        <v>15.906546109490092</v>
      </c>
      <c r="BT242" s="615">
        <v>0</v>
      </c>
      <c r="BU242" s="615">
        <v>0</v>
      </c>
      <c r="BV242" s="615">
        <v>15.515413350335354</v>
      </c>
      <c r="BW242" s="615">
        <v>38.51475516009215</v>
      </c>
      <c r="BX242" s="626">
        <v>177.61190468592136</v>
      </c>
      <c r="BY242" s="625"/>
      <c r="BZ242" s="626">
        <v>2175.6819272539778</v>
      </c>
      <c r="CA242" s="626">
        <v>-1548.79</v>
      </c>
      <c r="CB242" s="626">
        <v>626.89192725397811</v>
      </c>
      <c r="CC242" s="670">
        <v>0.28813583428769179</v>
      </c>
      <c r="CD242" s="670"/>
      <c r="CE242" s="615">
        <v>0</v>
      </c>
      <c r="CF242" s="615">
        <v>0</v>
      </c>
      <c r="CG242" s="615">
        <v>11.004463685557083</v>
      </c>
      <c r="CH242" s="615">
        <v>19.820934415211184</v>
      </c>
      <c r="CI242" s="615">
        <v>0</v>
      </c>
      <c r="CJ242" s="626">
        <v>30.825398100768265</v>
      </c>
      <c r="CK242" s="615">
        <v>0</v>
      </c>
      <c r="CL242" s="615">
        <v>-0.98</v>
      </c>
      <c r="CM242" s="615">
        <v>-1.78</v>
      </c>
      <c r="CN242" s="615">
        <v>-0.98</v>
      </c>
      <c r="CO242" s="615">
        <v>-0.01</v>
      </c>
      <c r="CP242" s="615">
        <v>-17.579999999999998</v>
      </c>
      <c r="CQ242" s="615">
        <v>-38.922552071089378</v>
      </c>
      <c r="CR242" s="615">
        <v>-93.732362959299948</v>
      </c>
      <c r="CS242" s="615">
        <v>-75.921458845633225</v>
      </c>
      <c r="CT242" s="615">
        <v>-29.800000000000004</v>
      </c>
      <c r="CU242" s="615">
        <v>-11.42</v>
      </c>
      <c r="CV242" s="615">
        <v>-9.2251168703391535</v>
      </c>
      <c r="CW242" s="615">
        <v>-3.89</v>
      </c>
      <c r="CX242" s="615">
        <v>21.125771984903224</v>
      </c>
      <c r="CY242" s="615">
        <v>-1.7445591291571043</v>
      </c>
      <c r="CZ242" s="626">
        <v>-264.86027789061563</v>
      </c>
      <c r="DA242" s="615"/>
      <c r="DB242" s="626">
        <v>38.98255772202512</v>
      </c>
      <c r="DC242" s="626">
        <v>46.970840625668643</v>
      </c>
      <c r="DD242" s="615">
        <v>0</v>
      </c>
      <c r="DE242" s="624">
        <v>478.81044581182448</v>
      </c>
      <c r="DF242" s="615">
        <v>13.382909046029434</v>
      </c>
      <c r="DG242" s="626">
        <v>492.19335485785388</v>
      </c>
    </row>
    <row r="243" spans="1:111">
      <c r="A243" s="638">
        <v>751</v>
      </c>
      <c r="B243" s="646">
        <v>19</v>
      </c>
      <c r="C243" s="647">
        <v>2778</v>
      </c>
      <c r="D243" s="616" t="s">
        <v>255</v>
      </c>
      <c r="E243" s="648">
        <v>798382.51</v>
      </c>
      <c r="F243" s="648">
        <v>162158.57999999999</v>
      </c>
      <c r="G243" s="648">
        <v>1332052.3</v>
      </c>
      <c r="H243" s="648">
        <v>1357216.7</v>
      </c>
      <c r="I243" s="648">
        <v>169300.41999999998</v>
      </c>
      <c r="J243" s="648">
        <v>112923.84</v>
      </c>
      <c r="K243" s="649">
        <v>3932034.3499999996</v>
      </c>
      <c r="L243" s="615"/>
      <c r="M243" s="648">
        <v>186054.8856291924</v>
      </c>
      <c r="N243" s="648">
        <v>0</v>
      </c>
      <c r="O243" s="648">
        <v>0</v>
      </c>
      <c r="P243" s="648">
        <v>58109.33</v>
      </c>
      <c r="Q243" s="648">
        <v>1219649.6861214107</v>
      </c>
      <c r="R243" s="648">
        <v>0</v>
      </c>
      <c r="S243" s="641">
        <v>0</v>
      </c>
      <c r="T243" s="648">
        <v>62142.92457492018</v>
      </c>
      <c r="U243" s="648">
        <v>116269.74249999999</v>
      </c>
      <c r="V243" s="642">
        <v>1642226.5688255234</v>
      </c>
      <c r="W243" s="643"/>
      <c r="X243" s="644">
        <v>5574260.918825523</v>
      </c>
      <c r="Y243" s="625">
        <v>-4302538.62</v>
      </c>
      <c r="Z243" s="654">
        <v>1271722.2988255229</v>
      </c>
      <c r="AA243" s="670">
        <v>0.2281418680152974</v>
      </c>
      <c r="AB243" s="670"/>
      <c r="AC243" s="639">
        <v>147464.22952799997</v>
      </c>
      <c r="AD243" s="639">
        <v>0</v>
      </c>
      <c r="AE243" s="639">
        <v>22901.853603103322</v>
      </c>
      <c r="AF243" s="639">
        <v>54325.171675449434</v>
      </c>
      <c r="AG243" s="639">
        <v>0</v>
      </c>
      <c r="AH243" s="640">
        <v>224691.25480655272</v>
      </c>
      <c r="AI243" s="615"/>
      <c r="AJ243" s="615">
        <v>-2722.44</v>
      </c>
      <c r="AK243" s="615">
        <v>-4944.84</v>
      </c>
      <c r="AL243" s="615">
        <v>-2722.44</v>
      </c>
      <c r="AM243" s="615">
        <v>-27.78</v>
      </c>
      <c r="AN243" s="615">
        <v>-48837.24</v>
      </c>
      <c r="AO243" s="615">
        <v>-49644.065000000002</v>
      </c>
      <c r="AP243" s="615">
        <v>278470.92239572416</v>
      </c>
      <c r="AQ243" s="633">
        <v>-12160.24819051831</v>
      </c>
      <c r="AR243" s="633">
        <v>-82784.400000000009</v>
      </c>
      <c r="AS243" s="633">
        <v>-31724.76</v>
      </c>
      <c r="AT243" s="633">
        <v>-58041.961696079336</v>
      </c>
      <c r="AU243" s="633">
        <v>-10806.42</v>
      </c>
      <c r="AV243" s="633">
        <v>154249.62439920762</v>
      </c>
      <c r="AW243" s="633">
        <v>7649.5998011408446</v>
      </c>
      <c r="AX243" s="626">
        <v>135953.55170947497</v>
      </c>
      <c r="AY243" s="615"/>
      <c r="AZ243" s="650">
        <v>1084651.8956484494</v>
      </c>
      <c r="BA243" s="651">
        <v>290311.04050182772</v>
      </c>
      <c r="BB243" s="644"/>
      <c r="BC243" s="655">
        <v>3007330.0414918279</v>
      </c>
      <c r="BD243" s="633">
        <v>17579.162499999999</v>
      </c>
      <c r="BE243" s="644">
        <v>3024909.203991828</v>
      </c>
      <c r="BF243" s="664"/>
      <c r="BG243" s="615">
        <v>287.39471202303815</v>
      </c>
      <c r="BH243" s="615">
        <v>58.372419006479475</v>
      </c>
      <c r="BI243" s="615">
        <v>479.50046796256299</v>
      </c>
      <c r="BJ243" s="615">
        <v>488.55892728581711</v>
      </c>
      <c r="BK243" s="615">
        <v>60.943275737940958</v>
      </c>
      <c r="BL243" s="615">
        <v>40.649330453563714</v>
      </c>
      <c r="BM243" s="626">
        <v>1415.4191324694023</v>
      </c>
      <c r="BN243" s="615"/>
      <c r="BO243" s="615">
        <v>66.974400874439311</v>
      </c>
      <c r="BP243" s="615">
        <v>0</v>
      </c>
      <c r="BQ243" s="615">
        <v>0</v>
      </c>
      <c r="BR243" s="615">
        <v>20.917685385169186</v>
      </c>
      <c r="BS243" s="615">
        <v>439.03876390259563</v>
      </c>
      <c r="BT243" s="615">
        <v>0</v>
      </c>
      <c r="BU243" s="615">
        <v>0</v>
      </c>
      <c r="BV243" s="615">
        <v>22.369663273909353</v>
      </c>
      <c r="BW243" s="615">
        <v>41.853758999280053</v>
      </c>
      <c r="BX243" s="626">
        <v>591.15427243539364</v>
      </c>
      <c r="BY243" s="625"/>
      <c r="BZ243" s="626">
        <v>2006.573404904796</v>
      </c>
      <c r="CA243" s="626">
        <v>-1548.79</v>
      </c>
      <c r="CB243" s="626">
        <v>457.78340490479587</v>
      </c>
      <c r="CC243" s="670">
        <v>0.2281418680152974</v>
      </c>
      <c r="CD243" s="670"/>
      <c r="CE243" s="615">
        <v>53.082875999999985</v>
      </c>
      <c r="CF243" s="615">
        <v>0</v>
      </c>
      <c r="CG243" s="615">
        <v>8.2440077764950761</v>
      </c>
      <c r="CH243" s="615">
        <v>19.555497363372726</v>
      </c>
      <c r="CI243" s="615">
        <v>0</v>
      </c>
      <c r="CJ243" s="626">
        <v>80.882381139867789</v>
      </c>
      <c r="CK243" s="615">
        <v>0</v>
      </c>
      <c r="CL243" s="615">
        <v>-0.98</v>
      </c>
      <c r="CM243" s="615">
        <v>-1.78</v>
      </c>
      <c r="CN243" s="615">
        <v>-0.98</v>
      </c>
      <c r="CO243" s="615">
        <v>-0.01</v>
      </c>
      <c r="CP243" s="615">
        <v>-17.579999999999998</v>
      </c>
      <c r="CQ243" s="615">
        <v>-17.870433765298777</v>
      </c>
      <c r="CR243" s="615">
        <v>100.24151274144138</v>
      </c>
      <c r="CS243" s="615">
        <v>-4.3773391614536754</v>
      </c>
      <c r="CT243" s="615">
        <v>-29.800000000000004</v>
      </c>
      <c r="CU243" s="615">
        <v>-11.42</v>
      </c>
      <c r="CV243" s="615">
        <v>-20.893434735809695</v>
      </c>
      <c r="CW243" s="615">
        <v>-3.89</v>
      </c>
      <c r="CX243" s="615">
        <v>55.525422749894751</v>
      </c>
      <c r="CY243" s="615">
        <v>2.7536356375596993</v>
      </c>
      <c r="CZ243" s="626">
        <v>48.939363466333681</v>
      </c>
      <c r="DA243" s="615"/>
      <c r="DB243" s="626">
        <v>390.44344695768518</v>
      </c>
      <c r="DC243" s="626">
        <v>104.50361429151467</v>
      </c>
      <c r="DD243" s="615">
        <v>0</v>
      </c>
      <c r="DE243" s="624">
        <v>1082.5522107601973</v>
      </c>
      <c r="DF243" s="615">
        <v>6.3279922606191503</v>
      </c>
      <c r="DG243" s="626">
        <v>1088.8802030208165</v>
      </c>
    </row>
    <row r="244" spans="1:111">
      <c r="A244" s="638">
        <v>753</v>
      </c>
      <c r="B244" s="646">
        <v>1</v>
      </c>
      <c r="C244" s="647">
        <v>22826</v>
      </c>
      <c r="D244" s="616" t="s">
        <v>256</v>
      </c>
      <c r="E244" s="648">
        <v>11572061.1</v>
      </c>
      <c r="F244" s="648">
        <v>2336991.2999999998</v>
      </c>
      <c r="G244" s="648">
        <v>13320523</v>
      </c>
      <c r="H244" s="648">
        <v>13004351.85</v>
      </c>
      <c r="I244" s="648">
        <v>1314658.8400000001</v>
      </c>
      <c r="J244" s="648">
        <v>1185958.5299999998</v>
      </c>
      <c r="K244" s="649">
        <v>42734544.620000005</v>
      </c>
      <c r="L244" s="615"/>
      <c r="M244" s="648">
        <v>1136316.289418262</v>
      </c>
      <c r="N244" s="648">
        <v>514913.47320000007</v>
      </c>
      <c r="O244" s="648">
        <v>1877631.777</v>
      </c>
      <c r="P244" s="648">
        <v>3470529.64</v>
      </c>
      <c r="Q244" s="648">
        <v>286559.04329035041</v>
      </c>
      <c r="R244" s="648">
        <v>0</v>
      </c>
      <c r="S244" s="641">
        <v>60351.420000000006</v>
      </c>
      <c r="T244" s="648">
        <v>596716.74876954441</v>
      </c>
      <c r="U244" s="648">
        <v>812441.90000000014</v>
      </c>
      <c r="V244" s="642">
        <v>8755460.2916781567</v>
      </c>
      <c r="W244" s="643"/>
      <c r="X244" s="644">
        <v>51490004.911678165</v>
      </c>
      <c r="Y244" s="625">
        <v>-35352680.539999999</v>
      </c>
      <c r="Z244" s="654">
        <v>16137324.371678166</v>
      </c>
      <c r="AA244" s="670">
        <v>0.31340693012865006</v>
      </c>
      <c r="AB244" s="670"/>
      <c r="AC244" s="639">
        <v>0</v>
      </c>
      <c r="AD244" s="639">
        <v>0</v>
      </c>
      <c r="AE244" s="639">
        <v>199023.65368216587</v>
      </c>
      <c r="AF244" s="639">
        <v>431067.69300851331</v>
      </c>
      <c r="AG244" s="639">
        <v>236853.61920521909</v>
      </c>
      <c r="AH244" s="640">
        <v>866944.96589589829</v>
      </c>
      <c r="AI244" s="615"/>
      <c r="AJ244" s="615">
        <v>-22369.48</v>
      </c>
      <c r="AK244" s="615">
        <v>-40630.28</v>
      </c>
      <c r="AL244" s="615">
        <v>-22369.48</v>
      </c>
      <c r="AM244" s="615">
        <v>-228.26</v>
      </c>
      <c r="AN244" s="615">
        <v>-401281.07999999996</v>
      </c>
      <c r="AO244" s="615">
        <v>-798825.54029999999</v>
      </c>
      <c r="AP244" s="615">
        <v>6620333.6686252933</v>
      </c>
      <c r="AQ244" s="633">
        <v>2833985.6721362225</v>
      </c>
      <c r="AR244" s="633">
        <v>-680214.8</v>
      </c>
      <c r="AS244" s="633">
        <v>-260672.92</v>
      </c>
      <c r="AT244" s="633">
        <v>-492296.40777757514</v>
      </c>
      <c r="AU244" s="633">
        <v>-88793.14</v>
      </c>
      <c r="AV244" s="633">
        <v>341565.96070901002</v>
      </c>
      <c r="AW244" s="633">
        <v>-88577.049600668659</v>
      </c>
      <c r="AX244" s="626">
        <v>6899626.8637922835</v>
      </c>
      <c r="AY244" s="615"/>
      <c r="AZ244" s="650">
        <v>-858867.14024236659</v>
      </c>
      <c r="BA244" s="651">
        <v>1245004.7388460403</v>
      </c>
      <c r="BB244" s="644"/>
      <c r="BC244" s="655">
        <v>24290033.799970023</v>
      </c>
      <c r="BD244" s="633">
        <v>-80263.452499999665</v>
      </c>
      <c r="BE244" s="644">
        <v>24209770.347470023</v>
      </c>
      <c r="BF244" s="664"/>
      <c r="BG244" s="615">
        <v>506.96841759397176</v>
      </c>
      <c r="BH244" s="615">
        <v>102.38286602996583</v>
      </c>
      <c r="BI244" s="615">
        <v>583.56799263997198</v>
      </c>
      <c r="BJ244" s="615">
        <v>569.71663234907555</v>
      </c>
      <c r="BK244" s="615">
        <v>57.594797161132043</v>
      </c>
      <c r="BL244" s="615">
        <v>51.956476386576703</v>
      </c>
      <c r="BM244" s="626">
        <v>1872.1871821606942</v>
      </c>
      <c r="BN244" s="615"/>
      <c r="BO244" s="615">
        <v>49.781665180857878</v>
      </c>
      <c r="BP244" s="615">
        <v>22.558200000000003</v>
      </c>
      <c r="BQ244" s="615">
        <v>82.25846740559011</v>
      </c>
      <c r="BR244" s="615">
        <v>152.04283010601947</v>
      </c>
      <c r="BS244" s="615">
        <v>12.554063054865084</v>
      </c>
      <c r="BT244" s="615">
        <v>0</v>
      </c>
      <c r="BU244" s="615">
        <v>2.6439770437220718</v>
      </c>
      <c r="BV244" s="615">
        <v>26.141976201241761</v>
      </c>
      <c r="BW244" s="615">
        <v>35.59282835363183</v>
      </c>
      <c r="BX244" s="626">
        <v>383.57400734592818</v>
      </c>
      <c r="BY244" s="625"/>
      <c r="BZ244" s="626">
        <v>2255.7611895066225</v>
      </c>
      <c r="CA244" s="626">
        <v>-1548.79</v>
      </c>
      <c r="CB244" s="626">
        <v>706.97118950662252</v>
      </c>
      <c r="CC244" s="670">
        <v>0.31340693012865001</v>
      </c>
      <c r="CD244" s="670"/>
      <c r="CE244" s="615">
        <v>0</v>
      </c>
      <c r="CF244" s="615">
        <v>0</v>
      </c>
      <c r="CG244" s="615">
        <v>8.71916471051283</v>
      </c>
      <c r="CH244" s="615">
        <v>18.884942303010309</v>
      </c>
      <c r="CI244" s="615">
        <v>10.376483799405024</v>
      </c>
      <c r="CJ244" s="626">
        <v>37.980590812928163</v>
      </c>
      <c r="CK244" s="615">
        <v>0</v>
      </c>
      <c r="CL244" s="615">
        <v>-0.98</v>
      </c>
      <c r="CM244" s="615">
        <v>-1.78</v>
      </c>
      <c r="CN244" s="615">
        <v>-0.98</v>
      </c>
      <c r="CO244" s="615">
        <v>-0.01</v>
      </c>
      <c r="CP244" s="615">
        <v>-17.579999999999998</v>
      </c>
      <c r="CQ244" s="615">
        <v>-34.996299846666084</v>
      </c>
      <c r="CR244" s="615">
        <v>290.03477037699525</v>
      </c>
      <c r="CS244" s="615">
        <v>124.15603575467549</v>
      </c>
      <c r="CT244" s="615">
        <v>-29.8</v>
      </c>
      <c r="CU244" s="615">
        <v>-11.42</v>
      </c>
      <c r="CV244" s="615">
        <v>-21.567353359220849</v>
      </c>
      <c r="CW244" s="615">
        <v>-3.89</v>
      </c>
      <c r="CX244" s="615">
        <v>14.963899093534129</v>
      </c>
      <c r="CY244" s="615">
        <v>-3.8805331464412802</v>
      </c>
      <c r="CZ244" s="626">
        <v>302.27051887287672</v>
      </c>
      <c r="DA244" s="615"/>
      <c r="DB244" s="626">
        <v>-37.626703769489467</v>
      </c>
      <c r="DC244" s="626">
        <v>54.543272533340939</v>
      </c>
      <c r="DD244" s="615">
        <v>0</v>
      </c>
      <c r="DE244" s="624">
        <v>1064.138867956279</v>
      </c>
      <c r="DF244" s="615">
        <v>-3.5163170288267618</v>
      </c>
      <c r="DG244" s="626">
        <v>1060.622550927452</v>
      </c>
    </row>
    <row r="245" spans="1:111">
      <c r="A245" s="638">
        <v>755</v>
      </c>
      <c r="B245" s="646">
        <v>1</v>
      </c>
      <c r="C245" s="647">
        <v>6182</v>
      </c>
      <c r="D245" s="616" t="s">
        <v>257</v>
      </c>
      <c r="E245" s="648">
        <v>2745000.54</v>
      </c>
      <c r="F245" s="648">
        <v>486475.74</v>
      </c>
      <c r="G245" s="648">
        <v>3514003</v>
      </c>
      <c r="H245" s="648">
        <v>3600779</v>
      </c>
      <c r="I245" s="648">
        <v>360579.7</v>
      </c>
      <c r="J245" s="648">
        <v>310970.90999999997</v>
      </c>
      <c r="K245" s="649">
        <v>11017808.890000001</v>
      </c>
      <c r="L245" s="615"/>
      <c r="M245" s="648">
        <v>259485.52540746922</v>
      </c>
      <c r="N245" s="648">
        <v>139454.79240000001</v>
      </c>
      <c r="O245" s="648">
        <v>485516.91599999997</v>
      </c>
      <c r="P245" s="648">
        <v>1066005.6399999999</v>
      </c>
      <c r="Q245" s="648">
        <v>203764.25862136288</v>
      </c>
      <c r="R245" s="648">
        <v>0</v>
      </c>
      <c r="S245" s="641">
        <v>0</v>
      </c>
      <c r="T245" s="648">
        <v>208534.04074786601</v>
      </c>
      <c r="U245" s="648">
        <v>177831.71000000002</v>
      </c>
      <c r="V245" s="642">
        <v>2540592.8831766979</v>
      </c>
      <c r="W245" s="643"/>
      <c r="X245" s="644">
        <v>13558401.773176698</v>
      </c>
      <c r="Y245" s="625">
        <v>-9574619.7799999993</v>
      </c>
      <c r="Z245" s="654">
        <v>3983781.9931766987</v>
      </c>
      <c r="AA245" s="670">
        <v>0.29382386359563595</v>
      </c>
      <c r="AB245" s="670"/>
      <c r="AC245" s="639">
        <v>0</v>
      </c>
      <c r="AD245" s="639">
        <v>0</v>
      </c>
      <c r="AE245" s="639">
        <v>37832.975192910068</v>
      </c>
      <c r="AF245" s="639">
        <v>130589.7911938092</v>
      </c>
      <c r="AG245" s="639">
        <v>0</v>
      </c>
      <c r="AH245" s="640">
        <v>168422.76638671928</v>
      </c>
      <c r="AI245" s="615"/>
      <c r="AJ245" s="615">
        <v>-6058.36</v>
      </c>
      <c r="AK245" s="615">
        <v>-11003.960000000001</v>
      </c>
      <c r="AL245" s="615">
        <v>-6058.36</v>
      </c>
      <c r="AM245" s="615">
        <v>-61.82</v>
      </c>
      <c r="AN245" s="615">
        <v>-108679.55999999998</v>
      </c>
      <c r="AO245" s="615">
        <v>-188733.04</v>
      </c>
      <c r="AP245" s="615">
        <v>948316.28074108204</v>
      </c>
      <c r="AQ245" s="633">
        <v>825005.51290088997</v>
      </c>
      <c r="AR245" s="633">
        <v>-184223.6</v>
      </c>
      <c r="AS245" s="633">
        <v>-70598.44</v>
      </c>
      <c r="AT245" s="633">
        <v>-110972.66096169311</v>
      </c>
      <c r="AU245" s="633">
        <v>-24047.98</v>
      </c>
      <c r="AV245" s="633">
        <v>93995.482876760303</v>
      </c>
      <c r="AW245" s="633">
        <v>-45190.090913053413</v>
      </c>
      <c r="AX245" s="626">
        <v>1111689.4046439857</v>
      </c>
      <c r="AY245" s="615"/>
      <c r="AZ245" s="650">
        <v>-69120.941308076755</v>
      </c>
      <c r="BA245" s="651">
        <v>421899.89454844681</v>
      </c>
      <c r="BB245" s="644"/>
      <c r="BC245" s="655">
        <v>5616673.1174477739</v>
      </c>
      <c r="BD245" s="633">
        <v>-1205294.5175000001</v>
      </c>
      <c r="BE245" s="644">
        <v>4411378.5999477739</v>
      </c>
      <c r="BF245" s="664"/>
      <c r="BG245" s="615">
        <v>444.0311452604335</v>
      </c>
      <c r="BH245" s="615">
        <v>78.692290520867033</v>
      </c>
      <c r="BI245" s="615">
        <v>568.42494338401809</v>
      </c>
      <c r="BJ245" s="615">
        <v>582.46182465221614</v>
      </c>
      <c r="BK245" s="615">
        <v>58.327353607246849</v>
      </c>
      <c r="BL245" s="615">
        <v>50.302638304755739</v>
      </c>
      <c r="BM245" s="626">
        <v>1782.2401957295374</v>
      </c>
      <c r="BN245" s="615"/>
      <c r="BO245" s="615">
        <v>41.974365158115369</v>
      </c>
      <c r="BP245" s="615">
        <v>22.558199999999999</v>
      </c>
      <c r="BQ245" s="615">
        <v>78.537191200258818</v>
      </c>
      <c r="BR245" s="615">
        <v>172.4370171465545</v>
      </c>
      <c r="BS245" s="615">
        <v>32.960895927104964</v>
      </c>
      <c r="BT245" s="615">
        <v>0</v>
      </c>
      <c r="BU245" s="615">
        <v>0</v>
      </c>
      <c r="BV245" s="615">
        <v>33.732455636989002</v>
      </c>
      <c r="BW245" s="615">
        <v>28.766048204464578</v>
      </c>
      <c r="BX245" s="626">
        <v>410.96617327348719</v>
      </c>
      <c r="BY245" s="625"/>
      <c r="BZ245" s="626">
        <v>2193.2063690030245</v>
      </c>
      <c r="CA245" s="626">
        <v>-1548.79</v>
      </c>
      <c r="CB245" s="626">
        <v>644.41636900302467</v>
      </c>
      <c r="CC245" s="670">
        <v>0.29382386359563595</v>
      </c>
      <c r="CD245" s="670"/>
      <c r="CE245" s="615">
        <v>0</v>
      </c>
      <c r="CF245" s="615">
        <v>0</v>
      </c>
      <c r="CG245" s="615">
        <v>6.1198601088498981</v>
      </c>
      <c r="CH245" s="615">
        <v>21.124197863767261</v>
      </c>
      <c r="CI245" s="615">
        <v>0</v>
      </c>
      <c r="CJ245" s="626">
        <v>27.24405797261716</v>
      </c>
      <c r="CK245" s="615">
        <v>0</v>
      </c>
      <c r="CL245" s="615">
        <v>-0.98</v>
      </c>
      <c r="CM245" s="615">
        <v>-1.7800000000000002</v>
      </c>
      <c r="CN245" s="615">
        <v>-0.98</v>
      </c>
      <c r="CO245" s="615">
        <v>-0.01</v>
      </c>
      <c r="CP245" s="615">
        <v>-17.579999999999998</v>
      </c>
      <c r="CQ245" s="615">
        <v>-30.529446780977032</v>
      </c>
      <c r="CR245" s="615">
        <v>153.39959248480784</v>
      </c>
      <c r="CS245" s="615">
        <v>133.45284906193626</v>
      </c>
      <c r="CT245" s="615">
        <v>-29.8</v>
      </c>
      <c r="CU245" s="615">
        <v>-11.42</v>
      </c>
      <c r="CV245" s="615">
        <v>-17.95093189286527</v>
      </c>
      <c r="CW245" s="615">
        <v>-3.89</v>
      </c>
      <c r="CX245" s="615">
        <v>15.204704444639324</v>
      </c>
      <c r="CY245" s="615">
        <v>-7.3099467669125548</v>
      </c>
      <c r="CZ245" s="626">
        <v>179.82682055062855</v>
      </c>
      <c r="DA245" s="615"/>
      <c r="DB245" s="626">
        <v>-11.180999888074531</v>
      </c>
      <c r="DC245" s="626">
        <v>68.246505103275126</v>
      </c>
      <c r="DD245" s="615">
        <v>0</v>
      </c>
      <c r="DE245" s="624">
        <v>908.55275274147107</v>
      </c>
      <c r="DF245" s="615">
        <v>-194.9683787609188</v>
      </c>
      <c r="DG245" s="626">
        <v>713.58437398055219</v>
      </c>
    </row>
    <row r="246" spans="1:111">
      <c r="A246" s="638">
        <v>758</v>
      </c>
      <c r="B246" s="646">
        <v>19</v>
      </c>
      <c r="C246" s="647">
        <v>8127</v>
      </c>
      <c r="D246" s="616" t="s">
        <v>258</v>
      </c>
      <c r="E246" s="648">
        <v>2843677.0300000003</v>
      </c>
      <c r="F246" s="648">
        <v>543708.17999999993</v>
      </c>
      <c r="G246" s="648">
        <v>3906263.8000000003</v>
      </c>
      <c r="H246" s="648">
        <v>3573080.6999999997</v>
      </c>
      <c r="I246" s="648">
        <v>492733.74</v>
      </c>
      <c r="J246" s="648">
        <v>377589.08999999997</v>
      </c>
      <c r="K246" s="649">
        <v>11737052.539999999</v>
      </c>
      <c r="L246" s="615"/>
      <c r="M246" s="648">
        <v>359843.40973823133</v>
      </c>
      <c r="N246" s="648">
        <v>0</v>
      </c>
      <c r="O246" s="648">
        <v>0</v>
      </c>
      <c r="P246" s="648">
        <v>442833.17</v>
      </c>
      <c r="Q246" s="648">
        <v>7398820.8000000007</v>
      </c>
      <c r="R246" s="648">
        <v>0</v>
      </c>
      <c r="S246" s="641">
        <v>0</v>
      </c>
      <c r="T246" s="648">
        <v>191857.18753178231</v>
      </c>
      <c r="U246" s="648">
        <v>281650.71750000003</v>
      </c>
      <c r="V246" s="642">
        <v>8675005.2847700138</v>
      </c>
      <c r="W246" s="643"/>
      <c r="X246" s="644">
        <v>20412057.824770011</v>
      </c>
      <c r="Y246" s="625">
        <v>-12587016.33</v>
      </c>
      <c r="Z246" s="654">
        <v>7825041.4947700109</v>
      </c>
      <c r="AA246" s="670">
        <v>0.3833538765148084</v>
      </c>
      <c r="AB246" s="670"/>
      <c r="AC246" s="639">
        <v>1187954.91755325</v>
      </c>
      <c r="AD246" s="639">
        <v>126337.44</v>
      </c>
      <c r="AE246" s="639">
        <v>121731.01105362005</v>
      </c>
      <c r="AF246" s="639">
        <v>150421.10506379011</v>
      </c>
      <c r="AG246" s="639">
        <v>0</v>
      </c>
      <c r="AH246" s="640">
        <v>1586444.4736706601</v>
      </c>
      <c r="AI246" s="615"/>
      <c r="AJ246" s="615">
        <v>-7964.46</v>
      </c>
      <c r="AK246" s="615">
        <v>-14466.06</v>
      </c>
      <c r="AL246" s="615">
        <v>-7964.46</v>
      </c>
      <c r="AM246" s="615">
        <v>-81.27</v>
      </c>
      <c r="AN246" s="615">
        <v>-142872.65999999997</v>
      </c>
      <c r="AO246" s="615">
        <v>-158945.83499999999</v>
      </c>
      <c r="AP246" s="615">
        <v>-2318562.9125566757</v>
      </c>
      <c r="AQ246" s="633">
        <v>-668284.20715145709</v>
      </c>
      <c r="AR246" s="633">
        <v>-242184.6</v>
      </c>
      <c r="AS246" s="633">
        <v>-92810.34</v>
      </c>
      <c r="AT246" s="633">
        <v>-114840.46462836728</v>
      </c>
      <c r="AU246" s="633">
        <v>-31614.030000000002</v>
      </c>
      <c r="AV246" s="633">
        <v>288221.85638741188</v>
      </c>
      <c r="AW246" s="633">
        <v>21416.871468503552</v>
      </c>
      <c r="AX246" s="626">
        <v>-3490952.5714805848</v>
      </c>
      <c r="AY246" s="615"/>
      <c r="AZ246" s="650">
        <v>-544703.30162974889</v>
      </c>
      <c r="BA246" s="651">
        <v>916688.78108532925</v>
      </c>
      <c r="BB246" s="644"/>
      <c r="BC246" s="655">
        <v>6292518.8764156662</v>
      </c>
      <c r="BD246" s="633">
        <v>-104061.57499999998</v>
      </c>
      <c r="BE246" s="644">
        <v>6188457.301415666</v>
      </c>
      <c r="BF246" s="664"/>
      <c r="BG246" s="615">
        <v>349.90488864279564</v>
      </c>
      <c r="BH246" s="615">
        <v>66.901461794019923</v>
      </c>
      <c r="BI246" s="615">
        <v>480.65261474098685</v>
      </c>
      <c r="BJ246" s="615">
        <v>439.65555555555551</v>
      </c>
      <c r="BK246" s="615">
        <v>60.629228497600586</v>
      </c>
      <c r="BL246" s="615">
        <v>46.461066814322628</v>
      </c>
      <c r="BM246" s="626">
        <v>1444.2048160452809</v>
      </c>
      <c r="BN246" s="615"/>
      <c r="BO246" s="615">
        <v>44.277520578101552</v>
      </c>
      <c r="BP246" s="615">
        <v>0</v>
      </c>
      <c r="BQ246" s="615">
        <v>0</v>
      </c>
      <c r="BR246" s="615">
        <v>54.489131290759197</v>
      </c>
      <c r="BS246" s="615">
        <v>910.40000000000009</v>
      </c>
      <c r="BT246" s="615">
        <v>0</v>
      </c>
      <c r="BU246" s="615">
        <v>0</v>
      </c>
      <c r="BV246" s="615">
        <v>23.607381263908245</v>
      </c>
      <c r="BW246" s="615">
        <v>34.656172942045039</v>
      </c>
      <c r="BX246" s="626">
        <v>1067.4302060748141</v>
      </c>
      <c r="BY246" s="625"/>
      <c r="BZ246" s="626">
        <v>2511.6350221200951</v>
      </c>
      <c r="CA246" s="626">
        <v>-1548.79</v>
      </c>
      <c r="CB246" s="626">
        <v>962.84502212009488</v>
      </c>
      <c r="CC246" s="670">
        <v>0.38335387651480834</v>
      </c>
      <c r="CD246" s="670"/>
      <c r="CE246" s="615">
        <v>146.17385475</v>
      </c>
      <c r="CF246" s="615">
        <v>15.545396825396825</v>
      </c>
      <c r="CG246" s="615">
        <v>14.978591245677379</v>
      </c>
      <c r="CH246" s="615">
        <v>18.50881076212503</v>
      </c>
      <c r="CI246" s="615">
        <v>0</v>
      </c>
      <c r="CJ246" s="626">
        <v>195.20665358319923</v>
      </c>
      <c r="CK246" s="615">
        <v>0</v>
      </c>
      <c r="CL246" s="615">
        <v>-0.98</v>
      </c>
      <c r="CM246" s="615">
        <v>-1.78</v>
      </c>
      <c r="CN246" s="615">
        <v>-0.98</v>
      </c>
      <c r="CO246" s="615">
        <v>-0.01</v>
      </c>
      <c r="CP246" s="615">
        <v>-17.579999999999998</v>
      </c>
      <c r="CQ246" s="615">
        <v>-19.557750092284977</v>
      </c>
      <c r="CR246" s="615">
        <v>-285.29136367130252</v>
      </c>
      <c r="CS246" s="615">
        <v>-82.230122696131062</v>
      </c>
      <c r="CT246" s="615">
        <v>-29.8</v>
      </c>
      <c r="CU246" s="615">
        <v>-11.42</v>
      </c>
      <c r="CV246" s="615">
        <v>-14.130732696981331</v>
      </c>
      <c r="CW246" s="615">
        <v>-3.89</v>
      </c>
      <c r="CX246" s="615">
        <v>35.464729468120076</v>
      </c>
      <c r="CY246" s="615">
        <v>2.6352739594565708</v>
      </c>
      <c r="CZ246" s="626">
        <v>-429.54996572912324</v>
      </c>
      <c r="DA246" s="615"/>
      <c r="DB246" s="626">
        <v>-67.023908161652386</v>
      </c>
      <c r="DC246" s="626">
        <v>112.79546955645739</v>
      </c>
      <c r="DD246" s="615">
        <v>0</v>
      </c>
      <c r="DE246" s="624">
        <v>774.27327136897577</v>
      </c>
      <c r="DF246" s="615">
        <v>-12.804426602682414</v>
      </c>
      <c r="DG246" s="626">
        <v>761.46884476629339</v>
      </c>
    </row>
    <row r="247" spans="1:111">
      <c r="A247" s="638">
        <v>759</v>
      </c>
      <c r="B247" s="646">
        <v>14</v>
      </c>
      <c r="C247" s="647">
        <v>1800</v>
      </c>
      <c r="D247" s="616" t="s">
        <v>259</v>
      </c>
      <c r="E247" s="648">
        <v>681764.84</v>
      </c>
      <c r="F247" s="648">
        <v>143081.1</v>
      </c>
      <c r="G247" s="648">
        <v>1078717.2</v>
      </c>
      <c r="H247" s="648">
        <v>914043.9</v>
      </c>
      <c r="I247" s="648">
        <v>106102.42</v>
      </c>
      <c r="J247" s="648">
        <v>73589.849999999991</v>
      </c>
      <c r="K247" s="649">
        <v>2997299.31</v>
      </c>
      <c r="L247" s="615"/>
      <c r="M247" s="648">
        <v>81611.832433971387</v>
      </c>
      <c r="N247" s="648">
        <v>0</v>
      </c>
      <c r="O247" s="648">
        <v>0</v>
      </c>
      <c r="P247" s="648">
        <v>50094.25</v>
      </c>
      <c r="Q247" s="648">
        <v>465655.28169853624</v>
      </c>
      <c r="R247" s="648">
        <v>0</v>
      </c>
      <c r="S247" s="641">
        <v>0</v>
      </c>
      <c r="T247" s="648">
        <v>44517.045716552639</v>
      </c>
      <c r="U247" s="648">
        <v>58669.372500000005</v>
      </c>
      <c r="V247" s="642">
        <v>700547.78234906041</v>
      </c>
      <c r="W247" s="643"/>
      <c r="X247" s="644">
        <v>3697847.0923490603</v>
      </c>
      <c r="Y247" s="625">
        <v>-2787822</v>
      </c>
      <c r="Z247" s="654">
        <v>910025.09234906035</v>
      </c>
      <c r="AA247" s="670">
        <v>0.24609592274162048</v>
      </c>
      <c r="AB247" s="670"/>
      <c r="AC247" s="639">
        <v>215057.99700000003</v>
      </c>
      <c r="AD247" s="639">
        <v>0</v>
      </c>
      <c r="AE247" s="639">
        <v>24749.979028240847</v>
      </c>
      <c r="AF247" s="639">
        <v>30513.950351753097</v>
      </c>
      <c r="AG247" s="639">
        <v>0</v>
      </c>
      <c r="AH247" s="640">
        <v>270321.92637999397</v>
      </c>
      <c r="AI247" s="615"/>
      <c r="AJ247" s="615">
        <v>-1764</v>
      </c>
      <c r="AK247" s="615">
        <v>-3204</v>
      </c>
      <c r="AL247" s="615">
        <v>-1764</v>
      </c>
      <c r="AM247" s="615">
        <v>-18</v>
      </c>
      <c r="AN247" s="615">
        <v>-31643.999999999996</v>
      </c>
      <c r="AO247" s="615">
        <v>-61283.360000000001</v>
      </c>
      <c r="AP247" s="615">
        <v>82997.477848417751</v>
      </c>
      <c r="AQ247" s="633">
        <v>-81873.787123462927</v>
      </c>
      <c r="AR247" s="633">
        <v>-53640</v>
      </c>
      <c r="AS247" s="633">
        <v>-20556</v>
      </c>
      <c r="AT247" s="633">
        <v>-38112.326472404377</v>
      </c>
      <c r="AU247" s="633">
        <v>-7002</v>
      </c>
      <c r="AV247" s="633">
        <v>104922.27628552589</v>
      </c>
      <c r="AW247" s="633">
        <v>5077.77860597986</v>
      </c>
      <c r="AX247" s="626">
        <v>-107863.9408559438</v>
      </c>
      <c r="AY247" s="615"/>
      <c r="AZ247" s="650">
        <v>711604.02344985679</v>
      </c>
      <c r="BA247" s="651">
        <v>379302.95941528515</v>
      </c>
      <c r="BB247" s="644"/>
      <c r="BC247" s="655">
        <v>2163390.0607382525</v>
      </c>
      <c r="BD247" s="633">
        <v>379939.58750000002</v>
      </c>
      <c r="BE247" s="644">
        <v>2543329.6482382524</v>
      </c>
      <c r="BF247" s="664"/>
      <c r="BG247" s="615">
        <v>378.75824444444441</v>
      </c>
      <c r="BH247" s="615">
        <v>79.489500000000007</v>
      </c>
      <c r="BI247" s="615">
        <v>599.28733333333332</v>
      </c>
      <c r="BJ247" s="615">
        <v>507.80216666666666</v>
      </c>
      <c r="BK247" s="615">
        <v>58.945788888888885</v>
      </c>
      <c r="BL247" s="615">
        <v>40.883249999999997</v>
      </c>
      <c r="BM247" s="626">
        <v>1665.1662833333335</v>
      </c>
      <c r="BN247" s="615"/>
      <c r="BO247" s="615">
        <v>45.339906907761879</v>
      </c>
      <c r="BP247" s="615">
        <v>0</v>
      </c>
      <c r="BQ247" s="615">
        <v>0</v>
      </c>
      <c r="BR247" s="615">
        <v>27.830138888888889</v>
      </c>
      <c r="BS247" s="615">
        <v>258.69737872140905</v>
      </c>
      <c r="BT247" s="615">
        <v>0</v>
      </c>
      <c r="BU247" s="615">
        <v>0</v>
      </c>
      <c r="BV247" s="615">
        <v>24.731692064751467</v>
      </c>
      <c r="BW247" s="615">
        <v>32.594095833333334</v>
      </c>
      <c r="BX247" s="626">
        <v>389.19321241614466</v>
      </c>
      <c r="BY247" s="625"/>
      <c r="BZ247" s="626">
        <v>2054.3594957494779</v>
      </c>
      <c r="CA247" s="626">
        <v>-1548.79</v>
      </c>
      <c r="CB247" s="626">
        <v>505.56949574947799</v>
      </c>
      <c r="CC247" s="670">
        <v>0.24609592274162051</v>
      </c>
      <c r="CD247" s="670"/>
      <c r="CE247" s="615">
        <v>119.47666500000001</v>
      </c>
      <c r="CF247" s="615">
        <v>0</v>
      </c>
      <c r="CG247" s="615">
        <v>13.749988349022692</v>
      </c>
      <c r="CH247" s="615">
        <v>16.952194639862832</v>
      </c>
      <c r="CI247" s="615">
        <v>0</v>
      </c>
      <c r="CJ247" s="626">
        <v>150.17884798888554</v>
      </c>
      <c r="CK247" s="615">
        <v>0</v>
      </c>
      <c r="CL247" s="615">
        <v>-0.98</v>
      </c>
      <c r="CM247" s="615">
        <v>-1.78</v>
      </c>
      <c r="CN247" s="615">
        <v>-0.98</v>
      </c>
      <c r="CO247" s="615">
        <v>-0.01</v>
      </c>
      <c r="CP247" s="615">
        <v>-17.579999999999998</v>
      </c>
      <c r="CQ247" s="615">
        <v>-34.046311111111109</v>
      </c>
      <c r="CR247" s="615">
        <v>46.10970991578764</v>
      </c>
      <c r="CS247" s="615">
        <v>-45.48543729081274</v>
      </c>
      <c r="CT247" s="615">
        <v>-29.8</v>
      </c>
      <c r="CU247" s="615">
        <v>-11.42</v>
      </c>
      <c r="CV247" s="615">
        <v>-21.173514706891321</v>
      </c>
      <c r="CW247" s="615">
        <v>-3.89</v>
      </c>
      <c r="CX247" s="615">
        <v>58.290153491958826</v>
      </c>
      <c r="CY247" s="615">
        <v>2.8209881144332556</v>
      </c>
      <c r="CZ247" s="626">
        <v>-59.924411586635443</v>
      </c>
      <c r="DA247" s="615"/>
      <c r="DB247" s="626">
        <v>395.33556858325375</v>
      </c>
      <c r="DC247" s="626">
        <v>210.72386634182507</v>
      </c>
      <c r="DD247" s="615">
        <v>0</v>
      </c>
      <c r="DE247" s="624">
        <v>1201.883367076807</v>
      </c>
      <c r="DF247" s="615">
        <v>211.07754861111113</v>
      </c>
      <c r="DG247" s="626">
        <v>1412.960915687918</v>
      </c>
    </row>
    <row r="248" spans="1:111">
      <c r="A248" s="638">
        <v>761</v>
      </c>
      <c r="B248" s="646">
        <v>2</v>
      </c>
      <c r="C248" s="647">
        <v>8429</v>
      </c>
      <c r="D248" s="616" t="s">
        <v>260</v>
      </c>
      <c r="E248" s="648">
        <v>2727059.36</v>
      </c>
      <c r="F248" s="648">
        <v>629556.84</v>
      </c>
      <c r="G248" s="648">
        <v>4061533.7</v>
      </c>
      <c r="H248" s="648">
        <v>3434589.1999999997</v>
      </c>
      <c r="I248" s="648">
        <v>513589.08</v>
      </c>
      <c r="J248" s="648">
        <v>360375.08999999997</v>
      </c>
      <c r="K248" s="649">
        <v>11726703.27</v>
      </c>
      <c r="L248" s="615"/>
      <c r="M248" s="648">
        <v>568465.50519636727</v>
      </c>
      <c r="N248" s="648">
        <v>0</v>
      </c>
      <c r="O248" s="648">
        <v>0</v>
      </c>
      <c r="P248" s="648">
        <v>1130126.28</v>
      </c>
      <c r="Q248" s="648">
        <v>563601.8325449744</v>
      </c>
      <c r="R248" s="648">
        <v>0</v>
      </c>
      <c r="S248" s="641">
        <v>0</v>
      </c>
      <c r="T248" s="648">
        <v>338758.62695743726</v>
      </c>
      <c r="U248" s="648">
        <v>366353.44500000001</v>
      </c>
      <c r="V248" s="642">
        <v>2967305.6896987786</v>
      </c>
      <c r="W248" s="643"/>
      <c r="X248" s="644">
        <v>14694008.959698778</v>
      </c>
      <c r="Y248" s="625">
        <v>-13054750.91</v>
      </c>
      <c r="Z248" s="654">
        <v>1639258.0496987775</v>
      </c>
      <c r="AA248" s="670">
        <v>0.11155961958338032</v>
      </c>
      <c r="AB248" s="670"/>
      <c r="AC248" s="639">
        <v>0</v>
      </c>
      <c r="AD248" s="639">
        <v>0</v>
      </c>
      <c r="AE248" s="639">
        <v>100668.1153943094</v>
      </c>
      <c r="AF248" s="639">
        <v>151831.09043044792</v>
      </c>
      <c r="AG248" s="639">
        <v>0</v>
      </c>
      <c r="AH248" s="640">
        <v>252499.20582475731</v>
      </c>
      <c r="AI248" s="615"/>
      <c r="AJ248" s="615">
        <v>-8260.42</v>
      </c>
      <c r="AK248" s="615">
        <v>-15003.62</v>
      </c>
      <c r="AL248" s="615">
        <v>-8260.42</v>
      </c>
      <c r="AM248" s="615">
        <v>-84.29</v>
      </c>
      <c r="AN248" s="615">
        <v>-148181.81999999998</v>
      </c>
      <c r="AO248" s="615">
        <v>-265283.42009999999</v>
      </c>
      <c r="AP248" s="615">
        <v>1184243.7799134771</v>
      </c>
      <c r="AQ248" s="633">
        <v>394791.52716640104</v>
      </c>
      <c r="AR248" s="633">
        <v>-251184.2</v>
      </c>
      <c r="AS248" s="633">
        <v>-96259.18</v>
      </c>
      <c r="AT248" s="633">
        <v>-145942.88926684516</v>
      </c>
      <c r="AU248" s="633">
        <v>-32788.81</v>
      </c>
      <c r="AV248" s="633">
        <v>338786.76433060638</v>
      </c>
      <c r="AW248" s="633">
        <v>4634.5410278538475</v>
      </c>
      <c r="AX248" s="626">
        <v>951207.54307149339</v>
      </c>
      <c r="AY248" s="615"/>
      <c r="AZ248" s="650">
        <v>3988809.8625323023</v>
      </c>
      <c r="BA248" s="651">
        <v>1404785.6944375096</v>
      </c>
      <c r="BB248" s="644"/>
      <c r="BC248" s="655">
        <v>8236560.3555648401</v>
      </c>
      <c r="BD248" s="633">
        <v>577727.25</v>
      </c>
      <c r="BE248" s="644">
        <v>8814287.6055648401</v>
      </c>
      <c r="BF248" s="664"/>
      <c r="BG248" s="615">
        <v>323.5329647645035</v>
      </c>
      <c r="BH248" s="615">
        <v>74.689386641357217</v>
      </c>
      <c r="BI248" s="615">
        <v>481.85237869260885</v>
      </c>
      <c r="BJ248" s="615">
        <v>407.47291493652864</v>
      </c>
      <c r="BK248" s="615">
        <v>60.931199430537433</v>
      </c>
      <c r="BL248" s="615">
        <v>42.754192668169409</v>
      </c>
      <c r="BM248" s="626">
        <v>1391.233037133705</v>
      </c>
      <c r="BN248" s="615"/>
      <c r="BO248" s="615">
        <v>67.441630703092571</v>
      </c>
      <c r="BP248" s="615">
        <v>0</v>
      </c>
      <c r="BQ248" s="615">
        <v>0</v>
      </c>
      <c r="BR248" s="615">
        <v>134.07596156127656</v>
      </c>
      <c r="BS248" s="615">
        <v>66.864614135125692</v>
      </c>
      <c r="BT248" s="615">
        <v>0</v>
      </c>
      <c r="BU248" s="615">
        <v>0</v>
      </c>
      <c r="BV248" s="615">
        <v>40.189657961494511</v>
      </c>
      <c r="BW248" s="615">
        <v>43.463452960018984</v>
      </c>
      <c r="BX248" s="626">
        <v>352.03531732100828</v>
      </c>
      <c r="BY248" s="625"/>
      <c r="BZ248" s="626">
        <v>1743.2683544547133</v>
      </c>
      <c r="CA248" s="626">
        <v>-1548.79</v>
      </c>
      <c r="CB248" s="626">
        <v>194.47835445471318</v>
      </c>
      <c r="CC248" s="670">
        <v>0.1115596195833803</v>
      </c>
      <c r="CD248" s="670"/>
      <c r="CE248" s="615">
        <v>0</v>
      </c>
      <c r="CF248" s="615">
        <v>0</v>
      </c>
      <c r="CG248" s="615">
        <v>11.943067433184174</v>
      </c>
      <c r="CH248" s="615">
        <v>18.01294227434428</v>
      </c>
      <c r="CI248" s="615">
        <v>0</v>
      </c>
      <c r="CJ248" s="626">
        <v>29.956009707528452</v>
      </c>
      <c r="CK248" s="615">
        <v>0</v>
      </c>
      <c r="CL248" s="615">
        <v>-0.98</v>
      </c>
      <c r="CM248" s="615">
        <v>-1.78</v>
      </c>
      <c r="CN248" s="615">
        <v>-0.98</v>
      </c>
      <c r="CO248" s="615">
        <v>-0.01</v>
      </c>
      <c r="CP248" s="615">
        <v>-17.579999999999998</v>
      </c>
      <c r="CQ248" s="615">
        <v>-31.472703772689524</v>
      </c>
      <c r="CR248" s="615">
        <v>140.49635542928903</v>
      </c>
      <c r="CS248" s="615">
        <v>46.837291157480252</v>
      </c>
      <c r="CT248" s="615">
        <v>-29.8</v>
      </c>
      <c r="CU248" s="615">
        <v>-11.42</v>
      </c>
      <c r="CV248" s="615">
        <v>-17.314377656524517</v>
      </c>
      <c r="CW248" s="615">
        <v>-3.8899999999999997</v>
      </c>
      <c r="CX248" s="615">
        <v>40.192996124167323</v>
      </c>
      <c r="CY248" s="615">
        <v>0.54983284231271179</v>
      </c>
      <c r="CZ248" s="626">
        <v>112.84939412403529</v>
      </c>
      <c r="DA248" s="615"/>
      <c r="DB248" s="626">
        <v>473.22456549202781</v>
      </c>
      <c r="DC248" s="626">
        <v>166.6610148816597</v>
      </c>
      <c r="DD248" s="615">
        <v>0</v>
      </c>
      <c r="DE248" s="624">
        <v>977.16933865996441</v>
      </c>
      <c r="DF248" s="615">
        <v>68.540425910546915</v>
      </c>
      <c r="DG248" s="626">
        <v>1045.7097645705114</v>
      </c>
    </row>
    <row r="249" spans="1:111">
      <c r="A249" s="638">
        <v>762</v>
      </c>
      <c r="B249" s="646">
        <v>11</v>
      </c>
      <c r="C249" s="647">
        <v>3570</v>
      </c>
      <c r="D249" s="616" t="s">
        <v>261</v>
      </c>
      <c r="E249" s="648">
        <v>1004706.0800000001</v>
      </c>
      <c r="F249" s="648">
        <v>219391.02</v>
      </c>
      <c r="G249" s="648">
        <v>1479150.1</v>
      </c>
      <c r="H249" s="648">
        <v>1551104.8</v>
      </c>
      <c r="I249" s="648">
        <v>220631.24</v>
      </c>
      <c r="J249" s="648">
        <v>146319</v>
      </c>
      <c r="K249" s="649">
        <v>4621302.24</v>
      </c>
      <c r="L249" s="615"/>
      <c r="M249" s="648">
        <v>269685.29683561967</v>
      </c>
      <c r="N249" s="648">
        <v>0</v>
      </c>
      <c r="O249" s="648">
        <v>0</v>
      </c>
      <c r="P249" s="648">
        <v>118222.43</v>
      </c>
      <c r="Q249" s="648">
        <v>1236826.1872000797</v>
      </c>
      <c r="R249" s="648">
        <v>0</v>
      </c>
      <c r="S249" s="641">
        <v>0</v>
      </c>
      <c r="T249" s="648">
        <v>92199.627310591648</v>
      </c>
      <c r="U249" s="648">
        <v>156514.54250000001</v>
      </c>
      <c r="V249" s="642">
        <v>1873448.0838462911</v>
      </c>
      <c r="W249" s="643"/>
      <c r="X249" s="644">
        <v>6494750.3238462918</v>
      </c>
      <c r="Y249" s="625">
        <v>-5529180.2999999998</v>
      </c>
      <c r="Z249" s="654">
        <v>965570.02384629194</v>
      </c>
      <c r="AA249" s="670">
        <v>0.14866930608572901</v>
      </c>
      <c r="AB249" s="670"/>
      <c r="AC249" s="639">
        <v>384027.99608249997</v>
      </c>
      <c r="AD249" s="639">
        <v>0</v>
      </c>
      <c r="AE249" s="639">
        <v>42459.970040023203</v>
      </c>
      <c r="AF249" s="639">
        <v>71359.154729244998</v>
      </c>
      <c r="AG249" s="639">
        <v>0</v>
      </c>
      <c r="AH249" s="640">
        <v>497847.12085176818</v>
      </c>
      <c r="AI249" s="615"/>
      <c r="AJ249" s="615">
        <v>-3498.6</v>
      </c>
      <c r="AK249" s="615">
        <v>-6354.6</v>
      </c>
      <c r="AL249" s="615">
        <v>-3498.6</v>
      </c>
      <c r="AM249" s="615">
        <v>-35.700000000000003</v>
      </c>
      <c r="AN249" s="615">
        <v>-62760.599999999991</v>
      </c>
      <c r="AO249" s="615">
        <v>-124171.52</v>
      </c>
      <c r="AP249" s="615">
        <v>1133334.640933282</v>
      </c>
      <c r="AQ249" s="633">
        <v>467342.7138801596</v>
      </c>
      <c r="AR249" s="633">
        <v>-106386</v>
      </c>
      <c r="AS249" s="633">
        <v>-40769.4</v>
      </c>
      <c r="AT249" s="633">
        <v>-90848.569594065717</v>
      </c>
      <c r="AU249" s="633">
        <v>-13887.300000000001</v>
      </c>
      <c r="AV249" s="633">
        <v>217142.2437134097</v>
      </c>
      <c r="AW249" s="633">
        <v>14969.499523883467</v>
      </c>
      <c r="AX249" s="626">
        <v>1380578.208456669</v>
      </c>
      <c r="AY249" s="615"/>
      <c r="AZ249" s="650">
        <v>1408743.227466203</v>
      </c>
      <c r="BA249" s="651">
        <v>668467.66611433472</v>
      </c>
      <c r="BB249" s="644"/>
      <c r="BC249" s="655">
        <v>4921206.2467352673</v>
      </c>
      <c r="BD249" s="633">
        <v>-11430.872499999998</v>
      </c>
      <c r="BE249" s="644">
        <v>4909775.3742352678</v>
      </c>
      <c r="BF249" s="664"/>
      <c r="BG249" s="615">
        <v>281.43027450980395</v>
      </c>
      <c r="BH249" s="615">
        <v>61.45406722689075</v>
      </c>
      <c r="BI249" s="615">
        <v>414.32775910364148</v>
      </c>
      <c r="BJ249" s="615">
        <v>434.48313725490198</v>
      </c>
      <c r="BK249" s="615">
        <v>61.801467787114845</v>
      </c>
      <c r="BL249" s="615">
        <v>40.985714285714288</v>
      </c>
      <c r="BM249" s="626">
        <v>1294.4824201680674</v>
      </c>
      <c r="BN249" s="615"/>
      <c r="BO249" s="615">
        <v>75.542099953955088</v>
      </c>
      <c r="BP249" s="615">
        <v>0</v>
      </c>
      <c r="BQ249" s="615">
        <v>0</v>
      </c>
      <c r="BR249" s="615">
        <v>33.115526610644253</v>
      </c>
      <c r="BS249" s="615">
        <v>346.44991238097469</v>
      </c>
      <c r="BT249" s="615">
        <v>0</v>
      </c>
      <c r="BU249" s="615">
        <v>0</v>
      </c>
      <c r="BV249" s="615">
        <v>25.82622613742063</v>
      </c>
      <c r="BW249" s="615">
        <v>43.841608543417372</v>
      </c>
      <c r="BX249" s="626">
        <v>524.77537362641203</v>
      </c>
      <c r="BY249" s="625"/>
      <c r="BZ249" s="626">
        <v>1819.2577937944795</v>
      </c>
      <c r="CA249" s="626">
        <v>-1548.79</v>
      </c>
      <c r="CB249" s="626">
        <v>270.46779379447952</v>
      </c>
      <c r="CC249" s="670">
        <v>0.14866930608572898</v>
      </c>
      <c r="CD249" s="670"/>
      <c r="CE249" s="615">
        <v>107.57086724999999</v>
      </c>
      <c r="CF249" s="615">
        <v>0</v>
      </c>
      <c r="CG249" s="615">
        <v>11.893549030818825</v>
      </c>
      <c r="CH249" s="615">
        <v>19.988558747687673</v>
      </c>
      <c r="CI249" s="615">
        <v>0</v>
      </c>
      <c r="CJ249" s="626">
        <v>139.4529750285065</v>
      </c>
      <c r="CK249" s="615">
        <v>0</v>
      </c>
      <c r="CL249" s="615">
        <v>-0.98</v>
      </c>
      <c r="CM249" s="615">
        <v>-1.78</v>
      </c>
      <c r="CN249" s="615">
        <v>-0.98</v>
      </c>
      <c r="CO249" s="615">
        <v>-0.01</v>
      </c>
      <c r="CP249" s="615">
        <v>-17.579999999999998</v>
      </c>
      <c r="CQ249" s="615">
        <v>-34.781938375350144</v>
      </c>
      <c r="CR249" s="615">
        <v>317.4606837348129</v>
      </c>
      <c r="CS249" s="615">
        <v>130.90832321573097</v>
      </c>
      <c r="CT249" s="615">
        <v>-29.8</v>
      </c>
      <c r="CU249" s="615">
        <v>-11.42</v>
      </c>
      <c r="CV249" s="615">
        <v>-25.447778597777511</v>
      </c>
      <c r="CW249" s="615">
        <v>-3.89</v>
      </c>
      <c r="CX249" s="615">
        <v>60.824157902915879</v>
      </c>
      <c r="CY249" s="615">
        <v>4.1931371215359849</v>
      </c>
      <c r="CZ249" s="626">
        <v>386.71658500186805</v>
      </c>
      <c r="DA249" s="615"/>
      <c r="DB249" s="626">
        <v>394.60594606896444</v>
      </c>
      <c r="DC249" s="626">
        <v>187.2458448499537</v>
      </c>
      <c r="DD249" s="615">
        <v>0</v>
      </c>
      <c r="DE249" s="624">
        <v>1378.4891447437724</v>
      </c>
      <c r="DF249" s="615">
        <v>-3.2019250700280106</v>
      </c>
      <c r="DG249" s="626">
        <v>1375.2872196737444</v>
      </c>
    </row>
    <row r="250" spans="1:111">
      <c r="A250" s="638">
        <v>765</v>
      </c>
      <c r="B250" s="646">
        <v>18</v>
      </c>
      <c r="C250" s="647">
        <v>10185</v>
      </c>
      <c r="D250" s="616" t="s">
        <v>262</v>
      </c>
      <c r="E250" s="648">
        <v>4000883.14</v>
      </c>
      <c r="F250" s="648">
        <v>734482.98</v>
      </c>
      <c r="G250" s="648">
        <v>5597888.5</v>
      </c>
      <c r="H250" s="648">
        <v>5096487.2</v>
      </c>
      <c r="I250" s="648">
        <v>604523.98</v>
      </c>
      <c r="J250" s="648">
        <v>467618.30999999994</v>
      </c>
      <c r="K250" s="649">
        <v>16501884.110000001</v>
      </c>
      <c r="L250" s="615"/>
      <c r="M250" s="648">
        <v>478509.93569609022</v>
      </c>
      <c r="N250" s="648">
        <v>0</v>
      </c>
      <c r="O250" s="648">
        <v>0</v>
      </c>
      <c r="P250" s="648">
        <v>1051979.25</v>
      </c>
      <c r="Q250" s="648">
        <v>2234699.910474706</v>
      </c>
      <c r="R250" s="648">
        <v>0</v>
      </c>
      <c r="S250" s="641">
        <v>0</v>
      </c>
      <c r="T250" s="648">
        <v>237669.57973063187</v>
      </c>
      <c r="U250" s="648">
        <v>406849.77499999997</v>
      </c>
      <c r="V250" s="642">
        <v>4409708.4509014282</v>
      </c>
      <c r="W250" s="643"/>
      <c r="X250" s="644">
        <v>20911592.56090143</v>
      </c>
      <c r="Y250" s="625">
        <v>-15774426.15</v>
      </c>
      <c r="Z250" s="654">
        <v>5137166.4109014291</v>
      </c>
      <c r="AA250" s="670">
        <v>0.24566117553889366</v>
      </c>
      <c r="AB250" s="670"/>
      <c r="AC250" s="639">
        <v>406396.54324499995</v>
      </c>
      <c r="AD250" s="639">
        <v>0</v>
      </c>
      <c r="AE250" s="639">
        <v>154308.27413998402</v>
      </c>
      <c r="AF250" s="639">
        <v>215557.67191201836</v>
      </c>
      <c r="AG250" s="639">
        <v>0</v>
      </c>
      <c r="AH250" s="640">
        <v>776262.48929700232</v>
      </c>
      <c r="AI250" s="615"/>
      <c r="AJ250" s="615">
        <v>-9981.2999999999993</v>
      </c>
      <c r="AK250" s="615">
        <v>-18129.3</v>
      </c>
      <c r="AL250" s="615">
        <v>-9981.2999999999993</v>
      </c>
      <c r="AM250" s="615">
        <v>-101.85000000000001</v>
      </c>
      <c r="AN250" s="615">
        <v>-179052.3</v>
      </c>
      <c r="AO250" s="615">
        <v>-240537.43210000001</v>
      </c>
      <c r="AP250" s="615">
        <v>-1043874.4614051267</v>
      </c>
      <c r="AQ250" s="633">
        <v>-43763.368009950151</v>
      </c>
      <c r="AR250" s="633">
        <v>-303513</v>
      </c>
      <c r="AS250" s="633">
        <v>-116312.7</v>
      </c>
      <c r="AT250" s="633">
        <v>-130047.99882363224</v>
      </c>
      <c r="AU250" s="633">
        <v>-39619.65</v>
      </c>
      <c r="AV250" s="633">
        <v>340727.63510704495</v>
      </c>
      <c r="AW250" s="633">
        <v>119127.8906845926</v>
      </c>
      <c r="AX250" s="626">
        <v>-1675059.1345470715</v>
      </c>
      <c r="AY250" s="615"/>
      <c r="AZ250" s="650">
        <v>1849344.5968423849</v>
      </c>
      <c r="BA250" s="651">
        <v>1056763.8460169374</v>
      </c>
      <c r="BB250" s="644"/>
      <c r="BC250" s="655">
        <v>7144478.208510682</v>
      </c>
      <c r="BD250" s="633">
        <v>-27331.622499999998</v>
      </c>
      <c r="BE250" s="644">
        <v>7117146.5860106824</v>
      </c>
      <c r="BF250" s="664"/>
      <c r="BG250" s="615">
        <v>392.82112322042218</v>
      </c>
      <c r="BH250" s="615">
        <v>72.11418556701031</v>
      </c>
      <c r="BI250" s="615">
        <v>549.62086401570934</v>
      </c>
      <c r="BJ250" s="615">
        <v>500.39147766323026</v>
      </c>
      <c r="BK250" s="615">
        <v>59.35434266077565</v>
      </c>
      <c r="BL250" s="615">
        <v>45.912450662739317</v>
      </c>
      <c r="BM250" s="626">
        <v>1620.2144437898871</v>
      </c>
      <c r="BN250" s="615"/>
      <c r="BO250" s="615">
        <v>46.981829719792856</v>
      </c>
      <c r="BP250" s="615">
        <v>0</v>
      </c>
      <c r="BQ250" s="615">
        <v>0</v>
      </c>
      <c r="BR250" s="615">
        <v>103.28711340206186</v>
      </c>
      <c r="BS250" s="615">
        <v>219.41088959005458</v>
      </c>
      <c r="BT250" s="615">
        <v>0</v>
      </c>
      <c r="BU250" s="615">
        <v>0</v>
      </c>
      <c r="BV250" s="615">
        <v>23.335255741839163</v>
      </c>
      <c r="BW250" s="615">
        <v>39.945976926853213</v>
      </c>
      <c r="BX250" s="626">
        <v>432.96106538060167</v>
      </c>
      <c r="BY250" s="625"/>
      <c r="BZ250" s="626">
        <v>2053.175509170489</v>
      </c>
      <c r="CA250" s="626">
        <v>-1548.79</v>
      </c>
      <c r="CB250" s="626">
        <v>504.38550917048889</v>
      </c>
      <c r="CC250" s="670">
        <v>0.24566117553889366</v>
      </c>
      <c r="CD250" s="670"/>
      <c r="CE250" s="615">
        <v>39.901476999999993</v>
      </c>
      <c r="CF250" s="615">
        <v>0</v>
      </c>
      <c r="CG250" s="615">
        <v>15.150542379968975</v>
      </c>
      <c r="CH250" s="615">
        <v>21.164228955524631</v>
      </c>
      <c r="CI250" s="615">
        <v>0</v>
      </c>
      <c r="CJ250" s="626">
        <v>76.216248335493603</v>
      </c>
      <c r="CK250" s="615">
        <v>0</v>
      </c>
      <c r="CL250" s="615">
        <v>-0.98</v>
      </c>
      <c r="CM250" s="615">
        <v>-1.78</v>
      </c>
      <c r="CN250" s="615">
        <v>-0.98</v>
      </c>
      <c r="CO250" s="615">
        <v>-0.01</v>
      </c>
      <c r="CP250" s="615">
        <v>-17.579999999999998</v>
      </c>
      <c r="CQ250" s="615">
        <v>-23.616831821305844</v>
      </c>
      <c r="CR250" s="615">
        <v>-102.49135605352251</v>
      </c>
      <c r="CS250" s="615">
        <v>-4.296845165434477</v>
      </c>
      <c r="CT250" s="615">
        <v>-29.8</v>
      </c>
      <c r="CU250" s="615">
        <v>-11.42</v>
      </c>
      <c r="CV250" s="615">
        <v>-12.768581131431736</v>
      </c>
      <c r="CW250" s="615">
        <v>-3.89</v>
      </c>
      <c r="CX250" s="615">
        <v>33.453866971727535</v>
      </c>
      <c r="CY250" s="615">
        <v>11.696405565497555</v>
      </c>
      <c r="CZ250" s="626">
        <v>-164.46334163446946</v>
      </c>
      <c r="DA250" s="615"/>
      <c r="DB250" s="626">
        <v>181.57531633209473</v>
      </c>
      <c r="DC250" s="626">
        <v>103.75688227952257</v>
      </c>
      <c r="DD250" s="615">
        <v>0</v>
      </c>
      <c r="DE250" s="624">
        <v>701.47061448313025</v>
      </c>
      <c r="DF250" s="615">
        <v>-2.6835171821305841</v>
      </c>
      <c r="DG250" s="626">
        <v>698.78709730099979</v>
      </c>
    </row>
    <row r="251" spans="1:111">
      <c r="A251" s="638">
        <v>768</v>
      </c>
      <c r="B251" s="646">
        <v>10</v>
      </c>
      <c r="C251" s="647">
        <v>2361</v>
      </c>
      <c r="D251" s="616" t="s">
        <v>263</v>
      </c>
      <c r="E251" s="648">
        <v>636911.89</v>
      </c>
      <c r="F251" s="648">
        <v>76309.919999999998</v>
      </c>
      <c r="G251" s="648">
        <v>882586.8</v>
      </c>
      <c r="H251" s="648">
        <v>637060.9</v>
      </c>
      <c r="I251" s="648">
        <v>149428.16</v>
      </c>
      <c r="J251" s="648">
        <v>93644.159999999989</v>
      </c>
      <c r="K251" s="649">
        <v>2475941.8300000005</v>
      </c>
      <c r="L251" s="615"/>
      <c r="M251" s="648">
        <v>162171.6585229467</v>
      </c>
      <c r="N251" s="648">
        <v>0</v>
      </c>
      <c r="O251" s="648">
        <v>0</v>
      </c>
      <c r="P251" s="648">
        <v>216407.16</v>
      </c>
      <c r="Q251" s="648">
        <v>493065.13042377977</v>
      </c>
      <c r="R251" s="648">
        <v>1047268.77</v>
      </c>
      <c r="S251" s="641">
        <v>0</v>
      </c>
      <c r="T251" s="648">
        <v>67092.988085059944</v>
      </c>
      <c r="U251" s="648">
        <v>90928.095000000001</v>
      </c>
      <c r="V251" s="642">
        <v>2076933.8020317864</v>
      </c>
      <c r="W251" s="643"/>
      <c r="X251" s="644">
        <v>4552875.6320317872</v>
      </c>
      <c r="Y251" s="625">
        <v>-3656693.19</v>
      </c>
      <c r="Z251" s="654">
        <v>896182.44203178724</v>
      </c>
      <c r="AA251" s="670">
        <v>0.19683877058417534</v>
      </c>
      <c r="AB251" s="670"/>
      <c r="AC251" s="639">
        <v>291934.03117725003</v>
      </c>
      <c r="AD251" s="639">
        <v>0</v>
      </c>
      <c r="AE251" s="639">
        <v>28794.668009607998</v>
      </c>
      <c r="AF251" s="639">
        <v>42772.781785786334</v>
      </c>
      <c r="AG251" s="639">
        <v>0</v>
      </c>
      <c r="AH251" s="640">
        <v>363501.48097264435</v>
      </c>
      <c r="AI251" s="615"/>
      <c r="AJ251" s="615">
        <v>-2313.7799999999997</v>
      </c>
      <c r="AK251" s="615">
        <v>-4202.58</v>
      </c>
      <c r="AL251" s="615">
        <v>-2313.7799999999997</v>
      </c>
      <c r="AM251" s="615">
        <v>-23.61</v>
      </c>
      <c r="AN251" s="615">
        <v>-41506.379999999997</v>
      </c>
      <c r="AO251" s="615">
        <v>-105980.55499999999</v>
      </c>
      <c r="AP251" s="615">
        <v>356138.01502340147</v>
      </c>
      <c r="AQ251" s="633">
        <v>498629.1044436068</v>
      </c>
      <c r="AR251" s="633">
        <v>-70357.8</v>
      </c>
      <c r="AS251" s="633">
        <v>-26962.62</v>
      </c>
      <c r="AT251" s="633">
        <v>-59544.505723292095</v>
      </c>
      <c r="AU251" s="633">
        <v>-9184.2900000000009</v>
      </c>
      <c r="AV251" s="633">
        <v>85039.764611373394</v>
      </c>
      <c r="AW251" s="633">
        <v>20579.896636850746</v>
      </c>
      <c r="AX251" s="626">
        <v>637996.87999194034</v>
      </c>
      <c r="AY251" s="615"/>
      <c r="AZ251" s="650">
        <v>889674.21959706163</v>
      </c>
      <c r="BA251" s="651">
        <v>468987.50441461126</v>
      </c>
      <c r="BB251" s="644"/>
      <c r="BC251" s="655">
        <v>3256342.527008045</v>
      </c>
      <c r="BD251" s="633">
        <v>120227.33749999999</v>
      </c>
      <c r="BE251" s="644">
        <v>3376569.8645080449</v>
      </c>
      <c r="BF251" s="664"/>
      <c r="BG251" s="615">
        <v>269.76361287590004</v>
      </c>
      <c r="BH251" s="615">
        <v>32.321016518424393</v>
      </c>
      <c r="BI251" s="615">
        <v>373.81905972045746</v>
      </c>
      <c r="BJ251" s="615">
        <v>269.82672596357475</v>
      </c>
      <c r="BK251" s="615">
        <v>63.290199068191448</v>
      </c>
      <c r="BL251" s="615">
        <v>39.662922490470137</v>
      </c>
      <c r="BM251" s="626">
        <v>1048.6835366370185</v>
      </c>
      <c r="BN251" s="615"/>
      <c r="BO251" s="615">
        <v>68.687699501459846</v>
      </c>
      <c r="BP251" s="615">
        <v>0</v>
      </c>
      <c r="BQ251" s="615">
        <v>0</v>
      </c>
      <c r="BR251" s="615">
        <v>91.659110546378656</v>
      </c>
      <c r="BS251" s="615">
        <v>208.83741229300287</v>
      </c>
      <c r="BT251" s="615">
        <v>443.57</v>
      </c>
      <c r="BU251" s="615">
        <v>0</v>
      </c>
      <c r="BV251" s="615">
        <v>28.417191056781</v>
      </c>
      <c r="BW251" s="615">
        <v>38.512534942820842</v>
      </c>
      <c r="BX251" s="626">
        <v>879.68394834044318</v>
      </c>
      <c r="BY251" s="625"/>
      <c r="BZ251" s="626">
        <v>1928.3674849774618</v>
      </c>
      <c r="CA251" s="626">
        <v>-1548.79</v>
      </c>
      <c r="CB251" s="626">
        <v>379.57748497746178</v>
      </c>
      <c r="CC251" s="670">
        <v>0.19683877058417534</v>
      </c>
      <c r="CD251" s="670"/>
      <c r="CE251" s="615">
        <v>123.64846725000001</v>
      </c>
      <c r="CF251" s="615">
        <v>0</v>
      </c>
      <c r="CG251" s="615">
        <v>12.195962731727233</v>
      </c>
      <c r="CH251" s="615">
        <v>18.116383644975151</v>
      </c>
      <c r="CI251" s="615">
        <v>0</v>
      </c>
      <c r="CJ251" s="626">
        <v>153.96081362670239</v>
      </c>
      <c r="CK251" s="615">
        <v>0</v>
      </c>
      <c r="CL251" s="615">
        <v>-0.97999999999999987</v>
      </c>
      <c r="CM251" s="615">
        <v>-1.78</v>
      </c>
      <c r="CN251" s="615">
        <v>-0.97999999999999987</v>
      </c>
      <c r="CO251" s="615">
        <v>-0.01</v>
      </c>
      <c r="CP251" s="615">
        <v>-17.579999999999998</v>
      </c>
      <c r="CQ251" s="615">
        <v>-44.887994493858528</v>
      </c>
      <c r="CR251" s="615">
        <v>150.84202245802689</v>
      </c>
      <c r="CS251" s="615">
        <v>211.19402983634342</v>
      </c>
      <c r="CT251" s="615">
        <v>-29.8</v>
      </c>
      <c r="CU251" s="615">
        <v>-11.42</v>
      </c>
      <c r="CV251" s="615">
        <v>-25.22003630804409</v>
      </c>
      <c r="CW251" s="615">
        <v>-3.8900000000000006</v>
      </c>
      <c r="CX251" s="615">
        <v>36.018536472415668</v>
      </c>
      <c r="CY251" s="615">
        <v>8.7166017098054827</v>
      </c>
      <c r="CZ251" s="626">
        <v>270.22315967468882</v>
      </c>
      <c r="DA251" s="615"/>
      <c r="DB251" s="626">
        <v>376.82093163789142</v>
      </c>
      <c r="DC251" s="626">
        <v>198.63934960381673</v>
      </c>
      <c r="DD251" s="615">
        <v>0</v>
      </c>
      <c r="DE251" s="624">
        <v>1379.2217395205612</v>
      </c>
      <c r="DF251" s="615">
        <v>50.922209868699703</v>
      </c>
      <c r="DG251" s="626">
        <v>1430.1439493892608</v>
      </c>
    </row>
    <row r="252" spans="1:111">
      <c r="A252" s="638">
        <v>777</v>
      </c>
      <c r="B252" s="646">
        <v>18</v>
      </c>
      <c r="C252" s="647">
        <v>7038</v>
      </c>
      <c r="D252" s="616" t="s">
        <v>264</v>
      </c>
      <c r="E252" s="648">
        <v>1641617.97</v>
      </c>
      <c r="F252" s="648">
        <v>410165.82</v>
      </c>
      <c r="G252" s="648">
        <v>2664104.6</v>
      </c>
      <c r="H252" s="648">
        <v>2354355.5</v>
      </c>
      <c r="I252" s="648">
        <v>443509.52</v>
      </c>
      <c r="J252" s="648">
        <v>276715.05</v>
      </c>
      <c r="K252" s="649">
        <v>7790468.46</v>
      </c>
      <c r="L252" s="615"/>
      <c r="M252" s="648">
        <v>628529.83400072006</v>
      </c>
      <c r="N252" s="648">
        <v>0</v>
      </c>
      <c r="O252" s="648">
        <v>0</v>
      </c>
      <c r="P252" s="648">
        <v>492927.42</v>
      </c>
      <c r="Q252" s="648">
        <v>4446157.5515625095</v>
      </c>
      <c r="R252" s="648">
        <v>0</v>
      </c>
      <c r="S252" s="641">
        <v>0</v>
      </c>
      <c r="T252" s="648">
        <v>179515.27743323689</v>
      </c>
      <c r="U252" s="648">
        <v>366353.44500000001</v>
      </c>
      <c r="V252" s="642">
        <v>6113483.5279964674</v>
      </c>
      <c r="W252" s="643"/>
      <c r="X252" s="644">
        <v>13903951.987996466</v>
      </c>
      <c r="Y252" s="625">
        <v>-10900384.02</v>
      </c>
      <c r="Z252" s="654">
        <v>3003567.9679964669</v>
      </c>
      <c r="AA252" s="670">
        <v>0.21602260785922603</v>
      </c>
      <c r="AB252" s="670"/>
      <c r="AC252" s="639">
        <v>1047701.3358734997</v>
      </c>
      <c r="AD252" s="639">
        <v>0</v>
      </c>
      <c r="AE252" s="639">
        <v>87738.810311875597</v>
      </c>
      <c r="AF252" s="639">
        <v>132303.07819781141</v>
      </c>
      <c r="AG252" s="639">
        <v>0</v>
      </c>
      <c r="AH252" s="640">
        <v>1267743.2243831868</v>
      </c>
      <c r="AI252" s="615"/>
      <c r="AJ252" s="615">
        <v>-6897.24</v>
      </c>
      <c r="AK252" s="615">
        <v>-12527.64</v>
      </c>
      <c r="AL252" s="615">
        <v>-6897.24</v>
      </c>
      <c r="AM252" s="615">
        <v>-70.38</v>
      </c>
      <c r="AN252" s="615">
        <v>-123728.04</v>
      </c>
      <c r="AO252" s="615">
        <v>-210349.08674999999</v>
      </c>
      <c r="AP252" s="615">
        <v>299371.21545643284</v>
      </c>
      <c r="AQ252" s="633">
        <v>306249.59167889925</v>
      </c>
      <c r="AR252" s="633">
        <v>-209732.4</v>
      </c>
      <c r="AS252" s="633">
        <v>-80373.960000000006</v>
      </c>
      <c r="AT252" s="633">
        <v>-171311.39339384253</v>
      </c>
      <c r="AU252" s="633">
        <v>-27377.82</v>
      </c>
      <c r="AV252" s="633">
        <v>336891.68591774703</v>
      </c>
      <c r="AW252" s="633">
        <v>72733.261419847229</v>
      </c>
      <c r="AX252" s="626">
        <v>165980.55432908385</v>
      </c>
      <c r="AY252" s="615"/>
      <c r="AZ252" s="650">
        <v>3582015.2742078891</v>
      </c>
      <c r="BA252" s="651">
        <v>1052600.5761636426</v>
      </c>
      <c r="BB252" s="644"/>
      <c r="BC252" s="655">
        <v>9071907.5970802698</v>
      </c>
      <c r="BD252" s="633">
        <v>-22967.75</v>
      </c>
      <c r="BE252" s="644">
        <v>9048939.8470802698</v>
      </c>
      <c r="BF252" s="664"/>
      <c r="BG252" s="615">
        <v>233.25063512361467</v>
      </c>
      <c r="BH252" s="615">
        <v>58.278746803069055</v>
      </c>
      <c r="BI252" s="615">
        <v>378.53148621767548</v>
      </c>
      <c r="BJ252" s="615">
        <v>334.52053140096621</v>
      </c>
      <c r="BK252" s="615">
        <v>63.016413753907365</v>
      </c>
      <c r="BL252" s="615">
        <v>39.317284739982945</v>
      </c>
      <c r="BM252" s="626">
        <v>1106.9150980392158</v>
      </c>
      <c r="BN252" s="615"/>
      <c r="BO252" s="615">
        <v>89.305176754862188</v>
      </c>
      <c r="BP252" s="615">
        <v>0</v>
      </c>
      <c r="BQ252" s="615">
        <v>0</v>
      </c>
      <c r="BR252" s="615">
        <v>70.03799658994032</v>
      </c>
      <c r="BS252" s="615">
        <v>631.73594083013779</v>
      </c>
      <c r="BT252" s="615">
        <v>0</v>
      </c>
      <c r="BU252" s="615">
        <v>0</v>
      </c>
      <c r="BV252" s="615">
        <v>25.506575367041332</v>
      </c>
      <c r="BW252" s="615">
        <v>52.053629582267689</v>
      </c>
      <c r="BX252" s="626">
        <v>868.63931912424937</v>
      </c>
      <c r="BY252" s="625"/>
      <c r="BZ252" s="626">
        <v>1975.5544171634649</v>
      </c>
      <c r="CA252" s="626">
        <v>-1548.79</v>
      </c>
      <c r="CB252" s="626">
        <v>426.76441716346505</v>
      </c>
      <c r="CC252" s="670">
        <v>0.21602260785922606</v>
      </c>
      <c r="CD252" s="670"/>
      <c r="CE252" s="615">
        <v>148.86350324999995</v>
      </c>
      <c r="CF252" s="615">
        <v>0</v>
      </c>
      <c r="CG252" s="615">
        <v>12.466440794526228</v>
      </c>
      <c r="CH252" s="615">
        <v>18.798391332454024</v>
      </c>
      <c r="CI252" s="615">
        <v>0</v>
      </c>
      <c r="CJ252" s="626">
        <v>180.12833537698023</v>
      </c>
      <c r="CK252" s="615">
        <v>0</v>
      </c>
      <c r="CL252" s="615">
        <v>-0.98</v>
      </c>
      <c r="CM252" s="615">
        <v>-1.78</v>
      </c>
      <c r="CN252" s="615">
        <v>-0.98</v>
      </c>
      <c r="CO252" s="615">
        <v>-0.01</v>
      </c>
      <c r="CP252" s="615">
        <v>-17.579999999999998</v>
      </c>
      <c r="CQ252" s="615">
        <v>-29.887622442455243</v>
      </c>
      <c r="CR252" s="615">
        <v>42.536404583181707</v>
      </c>
      <c r="CS252" s="615">
        <v>43.513724307885653</v>
      </c>
      <c r="CT252" s="615">
        <v>-29.8</v>
      </c>
      <c r="CU252" s="615">
        <v>-11.420000000000002</v>
      </c>
      <c r="CV252" s="615">
        <v>-24.340919777471232</v>
      </c>
      <c r="CW252" s="615">
        <v>-3.89</v>
      </c>
      <c r="CX252" s="615">
        <v>47.8675313892792</v>
      </c>
      <c r="CY252" s="615">
        <v>10.334365078125494</v>
      </c>
      <c r="CZ252" s="626">
        <v>23.583483138545589</v>
      </c>
      <c r="DA252" s="615"/>
      <c r="DB252" s="626">
        <v>508.95357689796663</v>
      </c>
      <c r="DC252" s="626">
        <v>149.55961582319446</v>
      </c>
      <c r="DD252" s="615">
        <v>0</v>
      </c>
      <c r="DE252" s="624">
        <v>1288.9894284001521</v>
      </c>
      <c r="DF252" s="615">
        <v>-3.2633915885194655</v>
      </c>
      <c r="DG252" s="626">
        <v>1285.7260368116326</v>
      </c>
    </row>
    <row r="253" spans="1:111">
      <c r="A253" s="638">
        <v>778</v>
      </c>
      <c r="B253" s="646">
        <v>11</v>
      </c>
      <c r="C253" s="647">
        <v>6632</v>
      </c>
      <c r="D253" s="616" t="s">
        <v>265</v>
      </c>
      <c r="E253" s="648">
        <v>2072206.29</v>
      </c>
      <c r="F253" s="648">
        <v>486475.74</v>
      </c>
      <c r="G253" s="648">
        <v>3219807.4000000004</v>
      </c>
      <c r="H253" s="648">
        <v>3005265.55</v>
      </c>
      <c r="I253" s="648">
        <v>402992.58</v>
      </c>
      <c r="J253" s="648">
        <v>285235.98</v>
      </c>
      <c r="K253" s="649">
        <v>9471983.540000001</v>
      </c>
      <c r="L253" s="615"/>
      <c r="M253" s="648">
        <v>414112.48922176962</v>
      </c>
      <c r="N253" s="648">
        <v>0</v>
      </c>
      <c r="O253" s="648">
        <v>0</v>
      </c>
      <c r="P253" s="648">
        <v>561055.6</v>
      </c>
      <c r="Q253" s="648">
        <v>601987.43171390588</v>
      </c>
      <c r="R253" s="648">
        <v>0</v>
      </c>
      <c r="S253" s="641">
        <v>0</v>
      </c>
      <c r="T253" s="648">
        <v>211198.99300525826</v>
      </c>
      <c r="U253" s="648">
        <v>269011.33500000002</v>
      </c>
      <c r="V253" s="642">
        <v>2057365.8489409338</v>
      </c>
      <c r="W253" s="643"/>
      <c r="X253" s="644">
        <v>11529349.388940934</v>
      </c>
      <c r="Y253" s="625">
        <v>-10271575.279999999</v>
      </c>
      <c r="Z253" s="654">
        <v>1257774.1089409348</v>
      </c>
      <c r="AA253" s="670">
        <v>0.10909324251613053</v>
      </c>
      <c r="AB253" s="670"/>
      <c r="AC253" s="639">
        <v>174275.32460799997</v>
      </c>
      <c r="AD253" s="639">
        <v>0</v>
      </c>
      <c r="AE253" s="639">
        <v>86958.001337858717</v>
      </c>
      <c r="AF253" s="639">
        <v>147198.29977042062</v>
      </c>
      <c r="AG253" s="639">
        <v>0</v>
      </c>
      <c r="AH253" s="640">
        <v>408431.62571627926</v>
      </c>
      <c r="AI253" s="615"/>
      <c r="AJ253" s="615">
        <v>-6499.36</v>
      </c>
      <c r="AK253" s="615">
        <v>-11804.960000000001</v>
      </c>
      <c r="AL253" s="615">
        <v>-6499.36</v>
      </c>
      <c r="AM253" s="615">
        <v>-66.320000000000007</v>
      </c>
      <c r="AN253" s="615">
        <v>-116590.55999999998</v>
      </c>
      <c r="AO253" s="615">
        <v>-320964.28594999999</v>
      </c>
      <c r="AP253" s="615">
        <v>735153.47764505388</v>
      </c>
      <c r="AQ253" s="633">
        <v>-10742.358656135601</v>
      </c>
      <c r="AR253" s="633">
        <v>-197633.6</v>
      </c>
      <c r="AS253" s="633">
        <v>-75737.440000000002</v>
      </c>
      <c r="AT253" s="633">
        <v>-77252.944999689746</v>
      </c>
      <c r="AU253" s="633">
        <v>-25798.48</v>
      </c>
      <c r="AV253" s="633">
        <v>254897.80241741706</v>
      </c>
      <c r="AW253" s="633">
        <v>63995.175425089634</v>
      </c>
      <c r="AX253" s="626">
        <v>204456.78588173524</v>
      </c>
      <c r="AY253" s="615"/>
      <c r="AZ253" s="650">
        <v>1745647.3579187042</v>
      </c>
      <c r="BA253" s="651">
        <v>858695.96471800539</v>
      </c>
      <c r="BB253" s="644"/>
      <c r="BC253" s="655">
        <v>4475005.843175659</v>
      </c>
      <c r="BD253" s="633">
        <v>215631.83750000002</v>
      </c>
      <c r="BE253" s="644">
        <v>4690637.6806756593</v>
      </c>
      <c r="BF253" s="664"/>
      <c r="BG253" s="615">
        <v>312.45571320868515</v>
      </c>
      <c r="BH253" s="615">
        <v>73.352795536791319</v>
      </c>
      <c r="BI253" s="615">
        <v>485.49568757539208</v>
      </c>
      <c r="BJ253" s="615">
        <v>453.14619270205066</v>
      </c>
      <c r="BK253" s="615">
        <v>60.764864294330522</v>
      </c>
      <c r="BL253" s="615">
        <v>43.009044028950541</v>
      </c>
      <c r="BM253" s="626">
        <v>1428.2242973462003</v>
      </c>
      <c r="BN253" s="615"/>
      <c r="BO253" s="615">
        <v>62.441569544898918</v>
      </c>
      <c r="BP253" s="615">
        <v>0</v>
      </c>
      <c r="BQ253" s="615">
        <v>0</v>
      </c>
      <c r="BR253" s="615">
        <v>84.598250904704457</v>
      </c>
      <c r="BS253" s="615">
        <v>90.770119377850705</v>
      </c>
      <c r="BT253" s="615">
        <v>0</v>
      </c>
      <c r="BU253" s="615">
        <v>0</v>
      </c>
      <c r="BV253" s="615">
        <v>31.845445266172838</v>
      </c>
      <c r="BW253" s="615">
        <v>40.562625904704468</v>
      </c>
      <c r="BX253" s="626">
        <v>310.21801099833141</v>
      </c>
      <c r="BY253" s="625"/>
      <c r="BZ253" s="626">
        <v>1738.4423083445317</v>
      </c>
      <c r="CA253" s="626">
        <v>-1548.79</v>
      </c>
      <c r="CB253" s="626">
        <v>189.65230834453178</v>
      </c>
      <c r="CC253" s="670">
        <v>0.10909324251613053</v>
      </c>
      <c r="CD253" s="670"/>
      <c r="CE253" s="615">
        <v>26.277943999999994</v>
      </c>
      <c r="CF253" s="615">
        <v>0</v>
      </c>
      <c r="CG253" s="615">
        <v>13.111881987011266</v>
      </c>
      <c r="CH253" s="615">
        <v>22.195159796504917</v>
      </c>
      <c r="CI253" s="615">
        <v>0</v>
      </c>
      <c r="CJ253" s="626">
        <v>61.584985783516174</v>
      </c>
      <c r="CK253" s="615">
        <v>0</v>
      </c>
      <c r="CL253" s="615">
        <v>-0.98</v>
      </c>
      <c r="CM253" s="615">
        <v>-1.7800000000000002</v>
      </c>
      <c r="CN253" s="615">
        <v>-0.98</v>
      </c>
      <c r="CO253" s="615">
        <v>-1.0000000000000002E-2</v>
      </c>
      <c r="CP253" s="615">
        <v>-17.579999999999998</v>
      </c>
      <c r="CQ253" s="615">
        <v>-48.396303671592278</v>
      </c>
      <c r="CR253" s="615">
        <v>110.84943872814443</v>
      </c>
      <c r="CS253" s="615">
        <v>-1.6197766369323885</v>
      </c>
      <c r="CT253" s="615">
        <v>-29.8</v>
      </c>
      <c r="CU253" s="615">
        <v>-11.42</v>
      </c>
      <c r="CV253" s="615">
        <v>-11.648514022872398</v>
      </c>
      <c r="CW253" s="615">
        <v>-3.89</v>
      </c>
      <c r="CX253" s="615">
        <v>38.434529918187131</v>
      </c>
      <c r="CY253" s="615">
        <v>9.6494534718168925</v>
      </c>
      <c r="CZ253" s="626">
        <v>30.828827786751393</v>
      </c>
      <c r="DA253" s="615"/>
      <c r="DB253" s="626">
        <v>263.21582598291678</v>
      </c>
      <c r="DC253" s="626">
        <v>129.47767863661119</v>
      </c>
      <c r="DD253" s="615">
        <v>0</v>
      </c>
      <c r="DE253" s="624">
        <v>674.75962653432737</v>
      </c>
      <c r="DF253" s="615">
        <v>32.513847632689995</v>
      </c>
      <c r="DG253" s="626">
        <v>707.27347416701741</v>
      </c>
    </row>
    <row r="254" spans="1:111">
      <c r="A254" s="638">
        <v>781</v>
      </c>
      <c r="B254" s="646">
        <v>7</v>
      </c>
      <c r="C254" s="647">
        <v>3428</v>
      </c>
      <c r="D254" s="616" t="s">
        <v>266</v>
      </c>
      <c r="E254" s="648">
        <v>672794.25</v>
      </c>
      <c r="F254" s="648">
        <v>114464.88</v>
      </c>
      <c r="G254" s="648">
        <v>1054200.9000000001</v>
      </c>
      <c r="H254" s="648">
        <v>844798.15</v>
      </c>
      <c r="I254" s="648">
        <v>221263.22</v>
      </c>
      <c r="J254" s="648">
        <v>131170.68</v>
      </c>
      <c r="K254" s="649">
        <v>3038692.0800000005</v>
      </c>
      <c r="L254" s="615"/>
      <c r="M254" s="648">
        <v>278216.31223248166</v>
      </c>
      <c r="N254" s="648">
        <v>0</v>
      </c>
      <c r="O254" s="648">
        <v>0</v>
      </c>
      <c r="P254" s="648">
        <v>232437.32</v>
      </c>
      <c r="Q254" s="648">
        <v>562496.66474472615</v>
      </c>
      <c r="R254" s="648">
        <v>0</v>
      </c>
      <c r="S254" s="641">
        <v>0</v>
      </c>
      <c r="T254" s="648">
        <v>121211.83495145719</v>
      </c>
      <c r="U254" s="648">
        <v>143560.7475</v>
      </c>
      <c r="V254" s="642">
        <v>1337922.8794286649</v>
      </c>
      <c r="W254" s="643"/>
      <c r="X254" s="644">
        <v>4376614.9594286652</v>
      </c>
      <c r="Y254" s="625">
        <v>-5309252.12</v>
      </c>
      <c r="Z254" s="654">
        <v>-932637.16057133488</v>
      </c>
      <c r="AA254" s="670">
        <v>-0.21309554740750686</v>
      </c>
      <c r="AB254" s="670"/>
      <c r="AC254" s="639">
        <v>373495.03445099993</v>
      </c>
      <c r="AD254" s="639">
        <v>0</v>
      </c>
      <c r="AE254" s="639">
        <v>40426.75181932719</v>
      </c>
      <c r="AF254" s="639">
        <v>65791.677512427079</v>
      </c>
      <c r="AG254" s="639">
        <v>0</v>
      </c>
      <c r="AH254" s="640">
        <v>479713.4637827542</v>
      </c>
      <c r="AI254" s="615"/>
      <c r="AJ254" s="615">
        <v>-3359.44</v>
      </c>
      <c r="AK254" s="615">
        <v>-6101.84</v>
      </c>
      <c r="AL254" s="615">
        <v>-3359.44</v>
      </c>
      <c r="AM254" s="615">
        <v>-34.28</v>
      </c>
      <c r="AN254" s="615">
        <v>-60264.239999999991</v>
      </c>
      <c r="AO254" s="615">
        <v>-89453.345000000001</v>
      </c>
      <c r="AP254" s="615">
        <v>1784046.2085390668</v>
      </c>
      <c r="AQ254" s="633">
        <v>1473916.0018639104</v>
      </c>
      <c r="AR254" s="633">
        <v>-102154.40000000001</v>
      </c>
      <c r="AS254" s="633">
        <v>-39147.760000000002</v>
      </c>
      <c r="AT254" s="633">
        <v>-73507.48403946578</v>
      </c>
      <c r="AU254" s="633">
        <v>-13334.92</v>
      </c>
      <c r="AV254" s="633">
        <v>148225.7752360914</v>
      </c>
      <c r="AW254" s="633">
        <v>12426.010504753125</v>
      </c>
      <c r="AX254" s="626">
        <v>3027896.8471043566</v>
      </c>
      <c r="AY254" s="615"/>
      <c r="AZ254" s="650">
        <v>866006.87541083002</v>
      </c>
      <c r="BA254" s="651">
        <v>704453.99430656037</v>
      </c>
      <c r="BB254" s="644"/>
      <c r="BC254" s="655">
        <v>4145434.0200331658</v>
      </c>
      <c r="BD254" s="633">
        <v>7067</v>
      </c>
      <c r="BE254" s="644">
        <v>4152501.0200331658</v>
      </c>
      <c r="BF254" s="664"/>
      <c r="BG254" s="615">
        <v>196.26436697782964</v>
      </c>
      <c r="BH254" s="615">
        <v>33.391155192532089</v>
      </c>
      <c r="BI254" s="615">
        <v>307.5265169194866</v>
      </c>
      <c r="BJ254" s="615">
        <v>246.44053383897318</v>
      </c>
      <c r="BK254" s="615">
        <v>64.545863477246215</v>
      </c>
      <c r="BL254" s="615">
        <v>38.264492415402565</v>
      </c>
      <c r="BM254" s="626">
        <v>886.43292882147045</v>
      </c>
      <c r="BN254" s="615"/>
      <c r="BO254" s="615">
        <v>81.159951059650425</v>
      </c>
      <c r="BP254" s="615">
        <v>0</v>
      </c>
      <c r="BQ254" s="615">
        <v>0</v>
      </c>
      <c r="BR254" s="615">
        <v>67.805519253208871</v>
      </c>
      <c r="BS254" s="615">
        <v>164.08887536310564</v>
      </c>
      <c r="BT254" s="615">
        <v>0</v>
      </c>
      <c r="BU254" s="615">
        <v>0</v>
      </c>
      <c r="BV254" s="615">
        <v>35.359345085022518</v>
      </c>
      <c r="BW254" s="615">
        <v>41.878864498249705</v>
      </c>
      <c r="BX254" s="626">
        <v>390.29255525923713</v>
      </c>
      <c r="BY254" s="625"/>
      <c r="BZ254" s="626">
        <v>1276.7254840807075</v>
      </c>
      <c r="CA254" s="626">
        <v>-1548.79</v>
      </c>
      <c r="CB254" s="626">
        <v>-272.06451591929255</v>
      </c>
      <c r="CC254" s="670">
        <v>-0.21309554740750686</v>
      </c>
      <c r="CD254" s="670"/>
      <c r="CE254" s="615">
        <v>108.95421074999997</v>
      </c>
      <c r="CF254" s="615">
        <v>0</v>
      </c>
      <c r="CG254" s="615">
        <v>11.793101464214466</v>
      </c>
      <c r="CH254" s="615">
        <v>19.192438014126918</v>
      </c>
      <c r="CI254" s="615">
        <v>0</v>
      </c>
      <c r="CJ254" s="626">
        <v>139.93975022834135</v>
      </c>
      <c r="CK254" s="615">
        <v>0</v>
      </c>
      <c r="CL254" s="615">
        <v>-0.98</v>
      </c>
      <c r="CM254" s="615">
        <v>-1.78</v>
      </c>
      <c r="CN254" s="615">
        <v>-0.98</v>
      </c>
      <c r="CO254" s="615">
        <v>-0.01</v>
      </c>
      <c r="CP254" s="615">
        <v>-17.579999999999998</v>
      </c>
      <c r="CQ254" s="615">
        <v>-26.094908109684948</v>
      </c>
      <c r="CR254" s="615">
        <v>520.43354974885267</v>
      </c>
      <c r="CS254" s="615">
        <v>429.96382784828188</v>
      </c>
      <c r="CT254" s="615">
        <v>-29.800000000000004</v>
      </c>
      <c r="CU254" s="615">
        <v>-11.42</v>
      </c>
      <c r="CV254" s="615">
        <v>-21.443256720964346</v>
      </c>
      <c r="CW254" s="615">
        <v>-3.89</v>
      </c>
      <c r="CX254" s="615">
        <v>43.239724397926317</v>
      </c>
      <c r="CY254" s="615">
        <v>3.6248572067541205</v>
      </c>
      <c r="CZ254" s="626">
        <v>883.28379437116587</v>
      </c>
      <c r="DA254" s="615"/>
      <c r="DB254" s="626">
        <v>252.62744323536464</v>
      </c>
      <c r="DC254" s="626">
        <v>205.49999833913662</v>
      </c>
      <c r="DD254" s="615">
        <v>0</v>
      </c>
      <c r="DE254" s="624">
        <v>1209.2864702547158</v>
      </c>
      <c r="DF254" s="615">
        <v>2.0615519253208867</v>
      </c>
      <c r="DG254" s="626">
        <v>1211.3480221800367</v>
      </c>
    </row>
    <row r="255" spans="1:111">
      <c r="A255" s="638">
        <v>783</v>
      </c>
      <c r="B255" s="646">
        <v>4</v>
      </c>
      <c r="C255" s="647">
        <v>6256</v>
      </c>
      <c r="D255" s="616" t="s">
        <v>267</v>
      </c>
      <c r="E255" s="648">
        <v>1982500.3900000001</v>
      </c>
      <c r="F255" s="648">
        <v>429243.3</v>
      </c>
      <c r="G255" s="648">
        <v>2868407.1</v>
      </c>
      <c r="H255" s="648">
        <v>2852924.9</v>
      </c>
      <c r="I255" s="648">
        <v>381505.26</v>
      </c>
      <c r="J255" s="648">
        <v>274305.08999999997</v>
      </c>
      <c r="K255" s="649">
        <v>8788886.0399999991</v>
      </c>
      <c r="L255" s="615"/>
      <c r="M255" s="648">
        <v>299923.9142186878</v>
      </c>
      <c r="N255" s="648">
        <v>0</v>
      </c>
      <c r="O255" s="648">
        <v>0</v>
      </c>
      <c r="P255" s="648">
        <v>665251.64</v>
      </c>
      <c r="Q255" s="648">
        <v>343234.74773362104</v>
      </c>
      <c r="R255" s="648">
        <v>0</v>
      </c>
      <c r="S255" s="641">
        <v>0</v>
      </c>
      <c r="T255" s="648">
        <v>224784.98533593022</v>
      </c>
      <c r="U255" s="648">
        <v>205437.1275</v>
      </c>
      <c r="V255" s="642">
        <v>1738632.4147882392</v>
      </c>
      <c r="W255" s="643"/>
      <c r="X255" s="644">
        <v>10527518.454788238</v>
      </c>
      <c r="Y255" s="625">
        <v>-9689230.2400000002</v>
      </c>
      <c r="Z255" s="654">
        <v>838288.21478823759</v>
      </c>
      <c r="AA255" s="670">
        <v>7.9628282618394122E-2</v>
      </c>
      <c r="AB255" s="670"/>
      <c r="AC255" s="639">
        <v>0</v>
      </c>
      <c r="AD255" s="639">
        <v>0</v>
      </c>
      <c r="AE255" s="639">
        <v>105759.26093682344</v>
      </c>
      <c r="AF255" s="639">
        <v>105679.27601207099</v>
      </c>
      <c r="AG255" s="639">
        <v>0</v>
      </c>
      <c r="AH255" s="640">
        <v>211438.53694889444</v>
      </c>
      <c r="AI255" s="615"/>
      <c r="AJ255" s="615">
        <v>-6130.88</v>
      </c>
      <c r="AK255" s="615">
        <v>-11135.68</v>
      </c>
      <c r="AL255" s="615">
        <v>-6130.88</v>
      </c>
      <c r="AM255" s="615">
        <v>-62.56</v>
      </c>
      <c r="AN255" s="615">
        <v>-109980.48</v>
      </c>
      <c r="AO255" s="615">
        <v>-155241.36840000001</v>
      </c>
      <c r="AP255" s="615">
        <v>-115446.19249187982</v>
      </c>
      <c r="AQ255" s="633">
        <v>-27131.259344781731</v>
      </c>
      <c r="AR255" s="633">
        <v>-186428.80000000002</v>
      </c>
      <c r="AS255" s="633">
        <v>-71443.520000000004</v>
      </c>
      <c r="AT255" s="633">
        <v>-42178.871188878598</v>
      </c>
      <c r="AU255" s="633">
        <v>-24335.84</v>
      </c>
      <c r="AV255" s="633">
        <v>243239.7698566193</v>
      </c>
      <c r="AW255" s="633">
        <v>-26022.690715824545</v>
      </c>
      <c r="AX255" s="626">
        <v>-538429.25228474545</v>
      </c>
      <c r="AY255" s="615"/>
      <c r="AZ255" s="650">
        <v>1463149.7988758155</v>
      </c>
      <c r="BA255" s="651">
        <v>795984.35226966592</v>
      </c>
      <c r="BB255" s="644"/>
      <c r="BC255" s="655">
        <v>2770431.650597868</v>
      </c>
      <c r="BD255" s="633">
        <v>-91959.337499999994</v>
      </c>
      <c r="BE255" s="644">
        <v>2678472.3130978681</v>
      </c>
      <c r="BF255" s="664"/>
      <c r="BG255" s="615">
        <v>316.89584239130437</v>
      </c>
      <c r="BH255" s="615">
        <v>68.613059462915601</v>
      </c>
      <c r="BI255" s="615">
        <v>458.50497122762152</v>
      </c>
      <c r="BJ255" s="615">
        <v>456.03019501278771</v>
      </c>
      <c r="BK255" s="615">
        <v>60.982298593350386</v>
      </c>
      <c r="BL255" s="615">
        <v>43.846721547314573</v>
      </c>
      <c r="BM255" s="626">
        <v>1404.8730882352941</v>
      </c>
      <c r="BN255" s="615"/>
      <c r="BO255" s="615">
        <v>47.941802144930918</v>
      </c>
      <c r="BP255" s="615">
        <v>0</v>
      </c>
      <c r="BQ255" s="615">
        <v>0</v>
      </c>
      <c r="BR255" s="615">
        <v>106.33817774936061</v>
      </c>
      <c r="BS255" s="615">
        <v>54.864889343609505</v>
      </c>
      <c r="BT255" s="615">
        <v>0</v>
      </c>
      <c r="BU255" s="615">
        <v>0</v>
      </c>
      <c r="BV255" s="615">
        <v>35.931103794106491</v>
      </c>
      <c r="BW255" s="615">
        <v>32.838415521099748</v>
      </c>
      <c r="BX255" s="626">
        <v>277.9143885531073</v>
      </c>
      <c r="BY255" s="625"/>
      <c r="BZ255" s="626">
        <v>1682.7874767884011</v>
      </c>
      <c r="CA255" s="626">
        <v>-1548.79</v>
      </c>
      <c r="CB255" s="626">
        <v>133.99747678840114</v>
      </c>
      <c r="CC255" s="670">
        <v>7.9628282618394122E-2</v>
      </c>
      <c r="CD255" s="670"/>
      <c r="CE255" s="615">
        <v>0</v>
      </c>
      <c r="CF255" s="615">
        <v>0</v>
      </c>
      <c r="CG255" s="615">
        <v>16.90525270729275</v>
      </c>
      <c r="CH255" s="615">
        <v>16.892467393233854</v>
      </c>
      <c r="CI255" s="615">
        <v>0</v>
      </c>
      <c r="CJ255" s="626">
        <v>33.797720100526604</v>
      </c>
      <c r="CK255" s="615">
        <v>0</v>
      </c>
      <c r="CL255" s="615">
        <v>-0.98</v>
      </c>
      <c r="CM255" s="615">
        <v>-1.78</v>
      </c>
      <c r="CN255" s="615">
        <v>-0.98</v>
      </c>
      <c r="CO255" s="615">
        <v>-0.01</v>
      </c>
      <c r="CP255" s="615">
        <v>-17.579999999999998</v>
      </c>
      <c r="CQ255" s="615">
        <v>-24.814796739130436</v>
      </c>
      <c r="CR255" s="615">
        <v>-18.453675270441149</v>
      </c>
      <c r="CS255" s="615">
        <v>-4.3368381305597392</v>
      </c>
      <c r="CT255" s="615">
        <v>-29.800000000000004</v>
      </c>
      <c r="CU255" s="615">
        <v>-11.42</v>
      </c>
      <c r="CV255" s="615">
        <v>-6.7421469291685741</v>
      </c>
      <c r="CW255" s="615">
        <v>-3.89</v>
      </c>
      <c r="CX255" s="615">
        <v>38.881037381173165</v>
      </c>
      <c r="CY255" s="615">
        <v>-4.159637262759678</v>
      </c>
      <c r="CZ255" s="626">
        <v>-86.06605695088642</v>
      </c>
      <c r="DA255" s="615"/>
      <c r="DB255" s="626">
        <v>233.87944355431833</v>
      </c>
      <c r="DC255" s="626">
        <v>127.23535042673689</v>
      </c>
      <c r="DD255" s="615">
        <v>0</v>
      </c>
      <c r="DE255" s="624">
        <v>442.84393391909657</v>
      </c>
      <c r="DF255" s="615">
        <v>-14.699382592710997</v>
      </c>
      <c r="DG255" s="626">
        <v>428.14455132638557</v>
      </c>
    </row>
    <row r="256" spans="1:111">
      <c r="A256" s="638">
        <v>785</v>
      </c>
      <c r="B256" s="646">
        <v>17</v>
      </c>
      <c r="C256" s="647">
        <v>2581</v>
      </c>
      <c r="D256" s="616" t="s">
        <v>268</v>
      </c>
      <c r="E256" s="648">
        <v>789411.92</v>
      </c>
      <c r="F256" s="648">
        <v>171697.32</v>
      </c>
      <c r="G256" s="648">
        <v>1086889.3</v>
      </c>
      <c r="H256" s="648">
        <v>817099.85</v>
      </c>
      <c r="I256" s="648">
        <v>160312.26</v>
      </c>
      <c r="J256" s="648">
        <v>102681.51</v>
      </c>
      <c r="K256" s="649">
        <v>3128092.16</v>
      </c>
      <c r="L256" s="615"/>
      <c r="M256" s="648">
        <v>268929.00586112175</v>
      </c>
      <c r="N256" s="648">
        <v>0</v>
      </c>
      <c r="O256" s="648">
        <v>0</v>
      </c>
      <c r="P256" s="648">
        <v>126237.51</v>
      </c>
      <c r="Q256" s="648">
        <v>1098680.2121690353</v>
      </c>
      <c r="R256" s="648">
        <v>0</v>
      </c>
      <c r="S256" s="641">
        <v>23686.31</v>
      </c>
      <c r="T256" s="648">
        <v>73244.244865940986</v>
      </c>
      <c r="U256" s="648">
        <v>157646.42749999999</v>
      </c>
      <c r="V256" s="642">
        <v>1748423.710396098</v>
      </c>
      <c r="W256" s="643"/>
      <c r="X256" s="644">
        <v>4876515.8703960981</v>
      </c>
      <c r="Y256" s="625">
        <v>-3997426.9899999998</v>
      </c>
      <c r="Z256" s="654">
        <v>879088.88039609836</v>
      </c>
      <c r="AA256" s="670">
        <v>0.18026986966920172</v>
      </c>
      <c r="AB256" s="670"/>
      <c r="AC256" s="639">
        <v>886023.50309549994</v>
      </c>
      <c r="AD256" s="639">
        <v>0</v>
      </c>
      <c r="AE256" s="639">
        <v>34459.220517995163</v>
      </c>
      <c r="AF256" s="639">
        <v>47889.276428982914</v>
      </c>
      <c r="AG256" s="639">
        <v>0</v>
      </c>
      <c r="AH256" s="640">
        <v>968372.00004247809</v>
      </c>
      <c r="AI256" s="615"/>
      <c r="AJ256" s="615">
        <v>-2529.38</v>
      </c>
      <c r="AK256" s="615">
        <v>-4594.18</v>
      </c>
      <c r="AL256" s="615">
        <v>-2529.38</v>
      </c>
      <c r="AM256" s="615">
        <v>-25.810000000000002</v>
      </c>
      <c r="AN256" s="615">
        <v>-45373.979999999996</v>
      </c>
      <c r="AO256" s="615">
        <v>-94456.952499999999</v>
      </c>
      <c r="AP256" s="615">
        <v>1389779.8217081872</v>
      </c>
      <c r="AQ256" s="615">
        <v>907192.51222863339</v>
      </c>
      <c r="AR256" s="615">
        <v>-76913.8</v>
      </c>
      <c r="AS256" s="615">
        <v>-29475.02</v>
      </c>
      <c r="AT256" s="633">
        <v>-110298.76111525611</v>
      </c>
      <c r="AU256" s="633">
        <v>-10040.09</v>
      </c>
      <c r="AV256" s="615">
        <v>166358.83877064177</v>
      </c>
      <c r="AW256" s="615">
        <v>30453.658343233263</v>
      </c>
      <c r="AX256" s="626">
        <v>2117547.4774354394</v>
      </c>
      <c r="AY256" s="615"/>
      <c r="AZ256" s="650">
        <v>1198218.745045407</v>
      </c>
      <c r="BA256" s="651">
        <v>530687.0760411839</v>
      </c>
      <c r="BB256" s="644"/>
      <c r="BC256" s="655">
        <v>5693914.1789606065</v>
      </c>
      <c r="BD256" s="633">
        <v>-54857.587499999994</v>
      </c>
      <c r="BE256" s="644">
        <v>5639056.5914606061</v>
      </c>
      <c r="BF256" s="664"/>
      <c r="BG256" s="615">
        <v>305.8550639287098</v>
      </c>
      <c r="BH256" s="615">
        <v>66.52356450987989</v>
      </c>
      <c r="BI256" s="615">
        <v>421.1117008911275</v>
      </c>
      <c r="BJ256" s="615">
        <v>316.58266175900815</v>
      </c>
      <c r="BK256" s="615">
        <v>62.112460286710579</v>
      </c>
      <c r="BL256" s="615">
        <v>39.783614877954278</v>
      </c>
      <c r="BM256" s="626">
        <v>1211.9690662533901</v>
      </c>
      <c r="BN256" s="615"/>
      <c r="BO256" s="615">
        <v>104.19566286754039</v>
      </c>
      <c r="BP256" s="615">
        <v>0</v>
      </c>
      <c r="BQ256" s="615">
        <v>0</v>
      </c>
      <c r="BR256" s="615">
        <v>48.910309957380861</v>
      </c>
      <c r="BS256" s="615">
        <v>425.68005120846004</v>
      </c>
      <c r="BT256" s="615">
        <v>0</v>
      </c>
      <c r="BU256" s="615">
        <v>9.1771832623014333</v>
      </c>
      <c r="BV256" s="615">
        <v>28.378242877156524</v>
      </c>
      <c r="BW256" s="615">
        <v>61.079592212320804</v>
      </c>
      <c r="BX256" s="626">
        <v>677.42104238516004</v>
      </c>
      <c r="BY256" s="625"/>
      <c r="BZ256" s="626">
        <v>1889.3901086385501</v>
      </c>
      <c r="CA256" s="626">
        <v>-1548.79</v>
      </c>
      <c r="CB256" s="626">
        <v>340.6001086385503</v>
      </c>
      <c r="CC256" s="670">
        <v>0.18026986966920172</v>
      </c>
      <c r="CD256" s="670"/>
      <c r="CE256" s="615">
        <v>343.28690549999999</v>
      </c>
      <c r="CF256" s="615">
        <v>0</v>
      </c>
      <c r="CG256" s="615">
        <v>13.351112172799366</v>
      </c>
      <c r="CH256" s="615">
        <v>18.554543366517983</v>
      </c>
      <c r="CI256" s="615">
        <v>0</v>
      </c>
      <c r="CJ256" s="626">
        <v>375.19256103931735</v>
      </c>
      <c r="CK256" s="615">
        <v>0</v>
      </c>
      <c r="CL256" s="615">
        <v>-0.98000000000000009</v>
      </c>
      <c r="CM256" s="615">
        <v>-1.78</v>
      </c>
      <c r="CN256" s="615">
        <v>-0.98000000000000009</v>
      </c>
      <c r="CO256" s="615">
        <v>-0.01</v>
      </c>
      <c r="CP256" s="615">
        <v>-17.579999999999998</v>
      </c>
      <c r="CQ256" s="615">
        <v>-36.597037001162342</v>
      </c>
      <c r="CR256" s="615">
        <v>538.46564188616321</v>
      </c>
      <c r="CS256" s="615">
        <v>351.4887687828878</v>
      </c>
      <c r="CT256" s="615">
        <v>-29.8</v>
      </c>
      <c r="CU256" s="615">
        <v>-11.42</v>
      </c>
      <c r="CV256" s="615">
        <v>-42.734893884252656</v>
      </c>
      <c r="CW256" s="615">
        <v>-3.89</v>
      </c>
      <c r="CX256" s="615">
        <v>64.45518743535132</v>
      </c>
      <c r="CY256" s="615">
        <v>11.79917022209735</v>
      </c>
      <c r="CZ256" s="626">
        <v>820.43683744108455</v>
      </c>
      <c r="DA256" s="615"/>
      <c r="DB256" s="626">
        <v>464.24592988973535</v>
      </c>
      <c r="DC256" s="626">
        <v>205.61297018255866</v>
      </c>
      <c r="DD256" s="615">
        <v>0</v>
      </c>
      <c r="DE256" s="624">
        <v>2206.088407191246</v>
      </c>
      <c r="DF256" s="615">
        <v>-21.254392677256874</v>
      </c>
      <c r="DG256" s="626">
        <v>2184.8340145139891</v>
      </c>
    </row>
    <row r="257" spans="1:111">
      <c r="A257" s="638">
        <v>790</v>
      </c>
      <c r="B257" s="646">
        <v>6</v>
      </c>
      <c r="C257" s="647">
        <v>23464</v>
      </c>
      <c r="D257" s="616" t="s">
        <v>269</v>
      </c>
      <c r="E257" s="648">
        <v>8414413.4199999999</v>
      </c>
      <c r="F257" s="648">
        <v>1802821.8599999999</v>
      </c>
      <c r="G257" s="648">
        <v>11391907.4</v>
      </c>
      <c r="H257" s="648">
        <v>10885431.9</v>
      </c>
      <c r="I257" s="648">
        <v>1415424.54</v>
      </c>
      <c r="J257" s="648">
        <v>1039983.8099999999</v>
      </c>
      <c r="K257" s="649">
        <v>34949982.93</v>
      </c>
      <c r="L257" s="615"/>
      <c r="M257" s="648">
        <v>1433538.022440451</v>
      </c>
      <c r="N257" s="648">
        <v>0</v>
      </c>
      <c r="O257" s="648">
        <v>0</v>
      </c>
      <c r="P257" s="648">
        <v>1799385.46</v>
      </c>
      <c r="Q257" s="648">
        <v>1205662.1425121604</v>
      </c>
      <c r="R257" s="648">
        <v>0</v>
      </c>
      <c r="S257" s="641">
        <v>0</v>
      </c>
      <c r="T257" s="648">
        <v>693910.47038570698</v>
      </c>
      <c r="U257" s="648">
        <v>943048.85250000004</v>
      </c>
      <c r="V257" s="642">
        <v>6075544.9478383185</v>
      </c>
      <c r="W257" s="643"/>
      <c r="X257" s="644">
        <v>41025527.877838321</v>
      </c>
      <c r="Y257" s="625">
        <v>-36340808.560000002</v>
      </c>
      <c r="Z257" s="654">
        <v>4684719.3178383186</v>
      </c>
      <c r="AA257" s="670">
        <v>0.11419034830674217</v>
      </c>
      <c r="AB257" s="670"/>
      <c r="AC257" s="639">
        <v>0</v>
      </c>
      <c r="AD257" s="639">
        <v>0</v>
      </c>
      <c r="AE257" s="639">
        <v>283421.25498869893</v>
      </c>
      <c r="AF257" s="639">
        <v>467844.44930554926</v>
      </c>
      <c r="AG257" s="639">
        <v>0</v>
      </c>
      <c r="AH257" s="640">
        <v>751265.70429424825</v>
      </c>
      <c r="AI257" s="615"/>
      <c r="AJ257" s="615">
        <v>-22994.720000000001</v>
      </c>
      <c r="AK257" s="615">
        <v>-41765.919999999998</v>
      </c>
      <c r="AL257" s="615">
        <v>-22994.720000000001</v>
      </c>
      <c r="AM257" s="615">
        <v>-234.64000000000001</v>
      </c>
      <c r="AN257" s="615">
        <v>-412497.11999999994</v>
      </c>
      <c r="AO257" s="615">
        <v>-1090176.2098999999</v>
      </c>
      <c r="AP257" s="615">
        <v>2354296.3529862952</v>
      </c>
      <c r="AQ257" s="633">
        <v>27573.378897085815</v>
      </c>
      <c r="AR257" s="633">
        <v>-699227.20000000007</v>
      </c>
      <c r="AS257" s="633">
        <v>-267958.88</v>
      </c>
      <c r="AT257" s="633">
        <v>-329019.81171409279</v>
      </c>
      <c r="AU257" s="633">
        <v>-91274.96</v>
      </c>
      <c r="AV257" s="633">
        <v>1248133.5713915871</v>
      </c>
      <c r="AW257" s="633">
        <v>-87085.757898680517</v>
      </c>
      <c r="AX257" s="626">
        <v>564773.36376219499</v>
      </c>
      <c r="AY257" s="615"/>
      <c r="AZ257" s="650">
        <v>9401082.8683736622</v>
      </c>
      <c r="BA257" s="651">
        <v>2739908.8490333469</v>
      </c>
      <c r="BB257" s="644"/>
      <c r="BC257" s="655">
        <v>18141750.103301771</v>
      </c>
      <c r="BD257" s="633">
        <v>491509.85000000003</v>
      </c>
      <c r="BE257" s="644">
        <v>18633259.953301772</v>
      </c>
      <c r="BF257" s="664"/>
      <c r="BG257" s="615">
        <v>358.60950477326969</v>
      </c>
      <c r="BH257" s="615">
        <v>76.83352625298329</v>
      </c>
      <c r="BI257" s="615">
        <v>485.50577054210709</v>
      </c>
      <c r="BJ257" s="615">
        <v>463.92055489260144</v>
      </c>
      <c r="BK257" s="615">
        <v>60.323241561541089</v>
      </c>
      <c r="BL257" s="615">
        <v>44.322528554381179</v>
      </c>
      <c r="BM257" s="626">
        <v>1489.5151265768836</v>
      </c>
      <c r="BN257" s="615"/>
      <c r="BO257" s="615">
        <v>61.095210639296411</v>
      </c>
      <c r="BP257" s="615">
        <v>0</v>
      </c>
      <c r="BQ257" s="615">
        <v>0</v>
      </c>
      <c r="BR257" s="615">
        <v>76.687072110467099</v>
      </c>
      <c r="BS257" s="615">
        <v>51.383487151046722</v>
      </c>
      <c r="BT257" s="615">
        <v>0</v>
      </c>
      <c r="BU257" s="615">
        <v>0</v>
      </c>
      <c r="BV257" s="615">
        <v>29.573409068603265</v>
      </c>
      <c r="BW257" s="615">
        <v>40.191308067678143</v>
      </c>
      <c r="BX257" s="626">
        <v>258.93048703709167</v>
      </c>
      <c r="BY257" s="625"/>
      <c r="BZ257" s="626">
        <v>1748.4456136139754</v>
      </c>
      <c r="CA257" s="626">
        <v>-1548.7900000000002</v>
      </c>
      <c r="CB257" s="626">
        <v>199.65561361397539</v>
      </c>
      <c r="CC257" s="670">
        <v>0.11419034830674217</v>
      </c>
      <c r="CD257" s="670"/>
      <c r="CE257" s="615">
        <v>0</v>
      </c>
      <c r="CF257" s="615">
        <v>0</v>
      </c>
      <c r="CG257" s="615">
        <v>12.078982909508136</v>
      </c>
      <c r="CH257" s="615">
        <v>19.938819012340151</v>
      </c>
      <c r="CI257" s="615">
        <v>0</v>
      </c>
      <c r="CJ257" s="626">
        <v>32.017801921848289</v>
      </c>
      <c r="CK257" s="615">
        <v>0</v>
      </c>
      <c r="CL257" s="615">
        <v>-0.98000000000000009</v>
      </c>
      <c r="CM257" s="615">
        <v>-1.78</v>
      </c>
      <c r="CN257" s="615">
        <v>-0.98000000000000009</v>
      </c>
      <c r="CO257" s="615">
        <v>-0.01</v>
      </c>
      <c r="CP257" s="615">
        <v>-17.579999999999998</v>
      </c>
      <c r="CQ257" s="615">
        <v>-46.461652314183425</v>
      </c>
      <c r="CR257" s="615">
        <v>100.33653055686564</v>
      </c>
      <c r="CS257" s="615">
        <v>1.1751354797598796</v>
      </c>
      <c r="CT257" s="615">
        <v>-29.800000000000004</v>
      </c>
      <c r="CU257" s="615">
        <v>-11.42</v>
      </c>
      <c r="CV257" s="615">
        <v>-14.022324058732218</v>
      </c>
      <c r="CW257" s="615">
        <v>-3.89</v>
      </c>
      <c r="CX257" s="615">
        <v>53.193554866671803</v>
      </c>
      <c r="CY257" s="615">
        <v>-3.7114625766570284</v>
      </c>
      <c r="CZ257" s="626">
        <v>24.069781953724643</v>
      </c>
      <c r="DA257" s="615"/>
      <c r="DB257" s="626">
        <v>400.65985630641245</v>
      </c>
      <c r="DC257" s="626">
        <v>116.77074876548529</v>
      </c>
      <c r="DD257" s="615">
        <v>0</v>
      </c>
      <c r="DE257" s="624">
        <v>773.17380256144611</v>
      </c>
      <c r="DF257" s="615">
        <v>20.947402403682236</v>
      </c>
      <c r="DG257" s="626">
        <v>794.12120496512841</v>
      </c>
    </row>
    <row r="258" spans="1:111">
      <c r="A258" s="638">
        <v>791</v>
      </c>
      <c r="B258" s="646">
        <v>17</v>
      </c>
      <c r="C258" s="647">
        <v>4938</v>
      </c>
      <c r="D258" s="616" t="s">
        <v>270</v>
      </c>
      <c r="E258" s="648">
        <v>2054265.11</v>
      </c>
      <c r="F258" s="648">
        <v>343394.64</v>
      </c>
      <c r="G258" s="648">
        <v>2492490.5</v>
      </c>
      <c r="H258" s="648">
        <v>2506696.15</v>
      </c>
      <c r="I258" s="648">
        <v>294011.14</v>
      </c>
      <c r="J258" s="648">
        <v>208289.4</v>
      </c>
      <c r="K258" s="649">
        <v>7899146.9400000004</v>
      </c>
      <c r="L258" s="615"/>
      <c r="M258" s="648">
        <v>326540.03750442754</v>
      </c>
      <c r="N258" s="648">
        <v>0</v>
      </c>
      <c r="O258" s="648">
        <v>0</v>
      </c>
      <c r="P258" s="648">
        <v>200377</v>
      </c>
      <c r="Q258" s="648">
        <v>1833608.3629387701</v>
      </c>
      <c r="R258" s="648">
        <v>0</v>
      </c>
      <c r="S258" s="641">
        <v>0</v>
      </c>
      <c r="T258" s="648">
        <v>130554.32540571442</v>
      </c>
      <c r="U258" s="648">
        <v>186509.495</v>
      </c>
      <c r="V258" s="642">
        <v>2677589.2208489124</v>
      </c>
      <c r="W258" s="643"/>
      <c r="X258" s="644">
        <v>10576736.160848912</v>
      </c>
      <c r="Y258" s="625">
        <v>-7647925.0199999996</v>
      </c>
      <c r="Z258" s="654">
        <v>2928811.1408489123</v>
      </c>
      <c r="AA258" s="670">
        <v>0.27691067417283854</v>
      </c>
      <c r="AB258" s="670"/>
      <c r="AC258" s="639">
        <v>721798.22484000004</v>
      </c>
      <c r="AD258" s="639">
        <v>0</v>
      </c>
      <c r="AE258" s="639">
        <v>63392.712041015613</v>
      </c>
      <c r="AF258" s="639">
        <v>92709.018994848273</v>
      </c>
      <c r="AG258" s="639">
        <v>0</v>
      </c>
      <c r="AH258" s="640">
        <v>877899.9558758639</v>
      </c>
      <c r="AI258" s="615"/>
      <c r="AJ258" s="615">
        <v>-4839.24</v>
      </c>
      <c r="AK258" s="615">
        <v>-8789.64</v>
      </c>
      <c r="AL258" s="615">
        <v>-4839.24</v>
      </c>
      <c r="AM258" s="615">
        <v>-49.38</v>
      </c>
      <c r="AN258" s="615">
        <v>-86810.04</v>
      </c>
      <c r="AO258" s="615">
        <v>-99284.132500000007</v>
      </c>
      <c r="AP258" s="615">
        <v>554688.42463979241</v>
      </c>
      <c r="AQ258" s="633">
        <v>-21256.130743870901</v>
      </c>
      <c r="AR258" s="633">
        <v>-147152.4</v>
      </c>
      <c r="AS258" s="633">
        <v>-56391.96</v>
      </c>
      <c r="AT258" s="633">
        <v>-143553.76905189251</v>
      </c>
      <c r="AU258" s="633">
        <v>-19208.82</v>
      </c>
      <c r="AV258" s="633">
        <v>194480.34122731857</v>
      </c>
      <c r="AW258" s="633">
        <v>-4167.4801182964002</v>
      </c>
      <c r="AX258" s="626">
        <v>152826.53345305118</v>
      </c>
      <c r="AY258" s="615"/>
      <c r="AZ258" s="650">
        <v>2760399.2358442051</v>
      </c>
      <c r="BA258" s="651">
        <v>992887.03852405539</v>
      </c>
      <c r="BB258" s="644"/>
      <c r="BC258" s="655">
        <v>7712823.9045460876</v>
      </c>
      <c r="BD258" s="633">
        <v>-63779.674999999988</v>
      </c>
      <c r="BE258" s="644">
        <v>7649044.2295460878</v>
      </c>
      <c r="BF258" s="664"/>
      <c r="BG258" s="615">
        <v>416.01156541109765</v>
      </c>
      <c r="BH258" s="615">
        <v>69.54123936816525</v>
      </c>
      <c r="BI258" s="615">
        <v>504.75708788983394</v>
      </c>
      <c r="BJ258" s="615">
        <v>507.63389023896315</v>
      </c>
      <c r="BK258" s="615">
        <v>59.540530579181855</v>
      </c>
      <c r="BL258" s="615">
        <v>42.180923450789791</v>
      </c>
      <c r="BM258" s="626">
        <v>1599.6652369380317</v>
      </c>
      <c r="BN258" s="615"/>
      <c r="BO258" s="615">
        <v>66.127994634351467</v>
      </c>
      <c r="BP258" s="615">
        <v>0</v>
      </c>
      <c r="BQ258" s="615">
        <v>0</v>
      </c>
      <c r="BR258" s="615">
        <v>40.578574321587688</v>
      </c>
      <c r="BS258" s="615">
        <v>371.32611643150466</v>
      </c>
      <c r="BT258" s="615">
        <v>0</v>
      </c>
      <c r="BU258" s="615">
        <v>0</v>
      </c>
      <c r="BV258" s="615">
        <v>26.43870502343346</v>
      </c>
      <c r="BW258" s="615">
        <v>37.77025010125557</v>
      </c>
      <c r="BX258" s="626">
        <v>542.2416405121329</v>
      </c>
      <c r="BY258" s="625"/>
      <c r="BZ258" s="626">
        <v>2141.9068774501643</v>
      </c>
      <c r="CA258" s="626">
        <v>-1548.79</v>
      </c>
      <c r="CB258" s="626">
        <v>593.11687745016445</v>
      </c>
      <c r="CC258" s="670">
        <v>0.27691067417283854</v>
      </c>
      <c r="CD258" s="670"/>
      <c r="CE258" s="615">
        <v>146.17218</v>
      </c>
      <c r="CF258" s="615">
        <v>0</v>
      </c>
      <c r="CG258" s="615">
        <v>12.837730263470153</v>
      </c>
      <c r="CH258" s="615">
        <v>18.774608949949023</v>
      </c>
      <c r="CI258" s="615">
        <v>0</v>
      </c>
      <c r="CJ258" s="626">
        <v>177.78451921341917</v>
      </c>
      <c r="CK258" s="615">
        <v>0</v>
      </c>
      <c r="CL258" s="615">
        <v>-0.98</v>
      </c>
      <c r="CM258" s="615">
        <v>-1.7799999999999998</v>
      </c>
      <c r="CN258" s="615">
        <v>-0.98</v>
      </c>
      <c r="CO258" s="615">
        <v>-0.01</v>
      </c>
      <c r="CP258" s="615">
        <v>-17.579999999999998</v>
      </c>
      <c r="CQ258" s="615">
        <v>-20.106142669096801</v>
      </c>
      <c r="CR258" s="615">
        <v>112.33058417168741</v>
      </c>
      <c r="CS258" s="615">
        <v>-4.304603228811442</v>
      </c>
      <c r="CT258" s="615">
        <v>-29.799999999999997</v>
      </c>
      <c r="CU258" s="615">
        <v>-11.42</v>
      </c>
      <c r="CV258" s="615">
        <v>-29.071237151051541</v>
      </c>
      <c r="CW258" s="615">
        <v>-3.89</v>
      </c>
      <c r="CX258" s="615">
        <v>39.384435242470346</v>
      </c>
      <c r="CY258" s="615">
        <v>-0.843961141817821</v>
      </c>
      <c r="CZ258" s="626">
        <v>30.949075223380149</v>
      </c>
      <c r="DA258" s="615"/>
      <c r="DB258" s="626">
        <v>559.0115908959508</v>
      </c>
      <c r="DC258" s="626">
        <v>201.07068418875158</v>
      </c>
      <c r="DD258" s="615">
        <v>0</v>
      </c>
      <c r="DE258" s="624">
        <v>1561.9327469716661</v>
      </c>
      <c r="DF258" s="615">
        <v>-12.916094572701496</v>
      </c>
      <c r="DG258" s="626">
        <v>1549.0166523989647</v>
      </c>
    </row>
    <row r="259" spans="1:111">
      <c r="A259" s="638">
        <v>831</v>
      </c>
      <c r="B259" s="646">
        <v>9</v>
      </c>
      <c r="C259" s="647">
        <v>4596</v>
      </c>
      <c r="D259" s="616" t="s">
        <v>271</v>
      </c>
      <c r="E259" s="648">
        <v>1964559.21</v>
      </c>
      <c r="F259" s="648">
        <v>410165.82</v>
      </c>
      <c r="G259" s="648">
        <v>2312704.3000000003</v>
      </c>
      <c r="H259" s="648">
        <v>2215864</v>
      </c>
      <c r="I259" s="648">
        <v>273226.02</v>
      </c>
      <c r="J259" s="648">
        <v>206654.06999999998</v>
      </c>
      <c r="K259" s="649">
        <v>7383173.4199999999</v>
      </c>
      <c r="L259" s="615"/>
      <c r="M259" s="648">
        <v>285188.70876834134</v>
      </c>
      <c r="N259" s="648">
        <v>0</v>
      </c>
      <c r="O259" s="648">
        <v>0</v>
      </c>
      <c r="P259" s="648">
        <v>623172.47</v>
      </c>
      <c r="Q259" s="648">
        <v>291064.07844556123</v>
      </c>
      <c r="R259" s="648">
        <v>0</v>
      </c>
      <c r="S259" s="641">
        <v>666461.38</v>
      </c>
      <c r="T259" s="648">
        <v>88649.339762496442</v>
      </c>
      <c r="U259" s="648">
        <v>183554.01750000002</v>
      </c>
      <c r="V259" s="642">
        <v>2138089.9944763989</v>
      </c>
      <c r="W259" s="643"/>
      <c r="X259" s="644">
        <v>9521263.4144763984</v>
      </c>
      <c r="Y259" s="625">
        <v>-7118238.8399999999</v>
      </c>
      <c r="Z259" s="654">
        <v>2403024.5744763985</v>
      </c>
      <c r="AA259" s="670">
        <v>0.25238505331369909</v>
      </c>
      <c r="AB259" s="670"/>
      <c r="AC259" s="639">
        <v>0</v>
      </c>
      <c r="AD259" s="639">
        <v>0</v>
      </c>
      <c r="AE259" s="639">
        <v>25869.107333769582</v>
      </c>
      <c r="AF259" s="639">
        <v>93793.764390640979</v>
      </c>
      <c r="AG259" s="639">
        <v>624.59104337591782</v>
      </c>
      <c r="AH259" s="640">
        <v>120287.46276778648</v>
      </c>
      <c r="AI259" s="615"/>
      <c r="AJ259" s="615">
        <v>-4504.08</v>
      </c>
      <c r="AK259" s="615">
        <v>-8180.88</v>
      </c>
      <c r="AL259" s="615">
        <v>-4504.08</v>
      </c>
      <c r="AM259" s="615">
        <v>-45.96</v>
      </c>
      <c r="AN259" s="615">
        <v>-80797.679999999993</v>
      </c>
      <c r="AO259" s="615">
        <v>-94919.5</v>
      </c>
      <c r="AP259" s="615">
        <v>101281.78612818329</v>
      </c>
      <c r="AQ259" s="633">
        <v>32454.857600918676</v>
      </c>
      <c r="AR259" s="633">
        <v>-136960.80000000002</v>
      </c>
      <c r="AS259" s="633">
        <v>-52486.32</v>
      </c>
      <c r="AT259" s="633">
        <v>-65855.641722718734</v>
      </c>
      <c r="AU259" s="633">
        <v>-17878.440000000002</v>
      </c>
      <c r="AV259" s="633">
        <v>184131.70252893542</v>
      </c>
      <c r="AW259" s="633">
        <v>15436.734749860727</v>
      </c>
      <c r="AX259" s="626">
        <v>-132828.30071482062</v>
      </c>
      <c r="AY259" s="615"/>
      <c r="AZ259" s="650">
        <v>692303.69267469086</v>
      </c>
      <c r="BA259" s="651">
        <v>351607.20686556515</v>
      </c>
      <c r="BB259" s="644"/>
      <c r="BC259" s="655">
        <v>3434394.6360696205</v>
      </c>
      <c r="BD259" s="633">
        <v>-153707.25</v>
      </c>
      <c r="BE259" s="644">
        <v>3280687.3860696205</v>
      </c>
      <c r="BF259" s="664"/>
      <c r="BG259" s="615">
        <v>427.44978459530023</v>
      </c>
      <c r="BH259" s="615">
        <v>89.244086161879892</v>
      </c>
      <c r="BI259" s="615">
        <v>503.1993690165362</v>
      </c>
      <c r="BJ259" s="615">
        <v>482.12880765883375</v>
      </c>
      <c r="BK259" s="615">
        <v>59.448655352480422</v>
      </c>
      <c r="BL259" s="615">
        <v>44.963896866840727</v>
      </c>
      <c r="BM259" s="626">
        <v>1606.4345996518712</v>
      </c>
      <c r="BN259" s="615"/>
      <c r="BO259" s="615">
        <v>62.051503213303164</v>
      </c>
      <c r="BP259" s="615">
        <v>0</v>
      </c>
      <c r="BQ259" s="615">
        <v>0</v>
      </c>
      <c r="BR259" s="615">
        <v>135.59018059181898</v>
      </c>
      <c r="BS259" s="615">
        <v>63.329869113481557</v>
      </c>
      <c r="BT259" s="615">
        <v>0</v>
      </c>
      <c r="BU259" s="615">
        <v>145.00900348128809</v>
      </c>
      <c r="BV259" s="615">
        <v>19.288368094537955</v>
      </c>
      <c r="BW259" s="615">
        <v>39.937775783289823</v>
      </c>
      <c r="BX259" s="626">
        <v>465.20670027771951</v>
      </c>
      <c r="BY259" s="625"/>
      <c r="BZ259" s="626">
        <v>2071.6412999295908</v>
      </c>
      <c r="CA259" s="626">
        <v>-1548.79</v>
      </c>
      <c r="CB259" s="626">
        <v>522.8512999295906</v>
      </c>
      <c r="CC259" s="670">
        <v>0.25238505331369904</v>
      </c>
      <c r="CD259" s="670"/>
      <c r="CE259" s="615">
        <v>0</v>
      </c>
      <c r="CF259" s="615">
        <v>0</v>
      </c>
      <c r="CG259" s="615">
        <v>5.6286134320647481</v>
      </c>
      <c r="CH259" s="615">
        <v>20.40769460196714</v>
      </c>
      <c r="CI259" s="615">
        <v>0.13589883450302825</v>
      </c>
      <c r="CJ259" s="626">
        <v>26.172206868534918</v>
      </c>
      <c r="CK259" s="615">
        <v>0</v>
      </c>
      <c r="CL259" s="615">
        <v>-0.98</v>
      </c>
      <c r="CM259" s="615">
        <v>-1.78</v>
      </c>
      <c r="CN259" s="615">
        <v>-0.98</v>
      </c>
      <c r="CO259" s="615">
        <v>-0.01</v>
      </c>
      <c r="CP259" s="615">
        <v>-17.579999999999998</v>
      </c>
      <c r="CQ259" s="615">
        <v>-20.652632724107921</v>
      </c>
      <c r="CR259" s="615">
        <v>22.036942151475913</v>
      </c>
      <c r="CS259" s="615">
        <v>7.0615442995906603</v>
      </c>
      <c r="CT259" s="615">
        <v>-29.800000000000004</v>
      </c>
      <c r="CU259" s="615">
        <v>-11.42</v>
      </c>
      <c r="CV259" s="615">
        <v>-14.328903769085887</v>
      </c>
      <c r="CW259" s="615">
        <v>-3.8900000000000006</v>
      </c>
      <c r="CX259" s="615">
        <v>40.063468783493349</v>
      </c>
      <c r="CY259" s="615">
        <v>3.3587325391341878</v>
      </c>
      <c r="CZ259" s="626">
        <v>-28.900848719499699</v>
      </c>
      <c r="DA259" s="615"/>
      <c r="DB259" s="626">
        <v>150.63178691790489</v>
      </c>
      <c r="DC259" s="626">
        <v>76.502873556476317</v>
      </c>
      <c r="DD259" s="615">
        <v>0</v>
      </c>
      <c r="DE259" s="624">
        <v>747.25731855300705</v>
      </c>
      <c r="DF259" s="615">
        <v>-33.443701044386422</v>
      </c>
      <c r="DG259" s="626">
        <v>713.81361750862061</v>
      </c>
    </row>
    <row r="260" spans="1:111">
      <c r="A260" s="638">
        <v>832</v>
      </c>
      <c r="B260" s="646">
        <v>17</v>
      </c>
      <c r="C260" s="647">
        <v>3657</v>
      </c>
      <c r="D260" s="616" t="s">
        <v>272</v>
      </c>
      <c r="E260" s="648">
        <v>1354559.09</v>
      </c>
      <c r="F260" s="648">
        <v>200313.54</v>
      </c>
      <c r="G260" s="648">
        <v>1773345.7000000002</v>
      </c>
      <c r="H260" s="648">
        <v>2021975.9</v>
      </c>
      <c r="I260" s="648">
        <v>219226.84</v>
      </c>
      <c r="J260" s="648">
        <v>151397.12999999998</v>
      </c>
      <c r="K260" s="649">
        <v>5720818.2000000002</v>
      </c>
      <c r="L260" s="615"/>
      <c r="M260" s="648">
        <v>366239.49318044691</v>
      </c>
      <c r="N260" s="648">
        <v>0</v>
      </c>
      <c r="O260" s="648">
        <v>0</v>
      </c>
      <c r="P260" s="648">
        <v>174327.99</v>
      </c>
      <c r="Q260" s="648">
        <v>2056928.1861477334</v>
      </c>
      <c r="R260" s="648">
        <v>0</v>
      </c>
      <c r="S260" s="641">
        <v>0</v>
      </c>
      <c r="T260" s="648">
        <v>88050.88818383425</v>
      </c>
      <c r="U260" s="648">
        <v>216441.565</v>
      </c>
      <c r="V260" s="642">
        <v>2901988.1225120141</v>
      </c>
      <c r="W260" s="643"/>
      <c r="X260" s="644">
        <v>8622806.3225120138</v>
      </c>
      <c r="Y260" s="625">
        <v>-5663925.0300000003</v>
      </c>
      <c r="Z260" s="654">
        <v>2958881.2925120136</v>
      </c>
      <c r="AA260" s="670">
        <v>0.34314597612926856</v>
      </c>
      <c r="AB260" s="670"/>
      <c r="AC260" s="639">
        <v>1267306.3595114998</v>
      </c>
      <c r="AD260" s="639">
        <v>0</v>
      </c>
      <c r="AE260" s="639">
        <v>46796.699489450912</v>
      </c>
      <c r="AF260" s="639">
        <v>74124.233384595325</v>
      </c>
      <c r="AG260" s="639">
        <v>0</v>
      </c>
      <c r="AH260" s="640">
        <v>1388227.292385546</v>
      </c>
      <c r="AI260" s="615"/>
      <c r="AJ260" s="615">
        <v>-3583.86</v>
      </c>
      <c r="AK260" s="615">
        <v>-6509.46</v>
      </c>
      <c r="AL260" s="615">
        <v>-3583.86</v>
      </c>
      <c r="AM260" s="615">
        <v>-36.57</v>
      </c>
      <c r="AN260" s="615">
        <v>-64290.05999999999</v>
      </c>
      <c r="AO260" s="615">
        <v>-96082.725000000006</v>
      </c>
      <c r="AP260" s="615">
        <v>1613949.5257217507</v>
      </c>
      <c r="AQ260" s="633">
        <v>859637.75228881021</v>
      </c>
      <c r="AR260" s="633">
        <v>-108978.6</v>
      </c>
      <c r="AS260" s="633">
        <v>-41762.94</v>
      </c>
      <c r="AT260" s="633">
        <v>-181343.0835698061</v>
      </c>
      <c r="AU260" s="633">
        <v>-14225.73</v>
      </c>
      <c r="AV260" s="633">
        <v>227658.11825650599</v>
      </c>
      <c r="AW260" s="633">
        <v>16455.100331017049</v>
      </c>
      <c r="AX260" s="626">
        <v>2197303.6080282778</v>
      </c>
      <c r="AY260" s="615"/>
      <c r="AZ260" s="650">
        <v>1944491.1687012874</v>
      </c>
      <c r="BA260" s="651">
        <v>548194.24043734325</v>
      </c>
      <c r="BB260" s="644"/>
      <c r="BC260" s="655">
        <v>9037097.602064468</v>
      </c>
      <c r="BD260" s="633">
        <v>28268</v>
      </c>
      <c r="BE260" s="644">
        <v>9065365.602064468</v>
      </c>
      <c r="BF260" s="664"/>
      <c r="BG260" s="615">
        <v>370.40171998906209</v>
      </c>
      <c r="BH260" s="615">
        <v>54.775373256767843</v>
      </c>
      <c r="BI260" s="615">
        <v>484.91815695925629</v>
      </c>
      <c r="BJ260" s="615">
        <v>552.90563303254032</v>
      </c>
      <c r="BK260" s="615">
        <v>59.94718074924802</v>
      </c>
      <c r="BL260" s="615">
        <v>41.399269893355203</v>
      </c>
      <c r="BM260" s="626">
        <v>1564.3473338802298</v>
      </c>
      <c r="BN260" s="615"/>
      <c r="BO260" s="615">
        <v>100.1475234291624</v>
      </c>
      <c r="BP260" s="615">
        <v>0</v>
      </c>
      <c r="BQ260" s="615">
        <v>0</v>
      </c>
      <c r="BR260" s="615">
        <v>47.669671862182113</v>
      </c>
      <c r="BS260" s="615">
        <v>562.46327212133804</v>
      </c>
      <c r="BT260" s="615">
        <v>0</v>
      </c>
      <c r="BU260" s="615">
        <v>0</v>
      </c>
      <c r="BV260" s="615">
        <v>24.077355259457001</v>
      </c>
      <c r="BW260" s="615">
        <v>59.185552365326771</v>
      </c>
      <c r="BX260" s="626">
        <v>793.54337503746626</v>
      </c>
      <c r="BY260" s="625"/>
      <c r="BZ260" s="626">
        <v>2357.890708917696</v>
      </c>
      <c r="CA260" s="626">
        <v>-1548.79</v>
      </c>
      <c r="CB260" s="626">
        <v>809.10070891769578</v>
      </c>
      <c r="CC260" s="670">
        <v>0.34314597612926856</v>
      </c>
      <c r="CD260" s="670"/>
      <c r="CE260" s="615">
        <v>346.54261949999994</v>
      </c>
      <c r="CF260" s="615">
        <v>0</v>
      </c>
      <c r="CG260" s="615">
        <v>12.796472378849032</v>
      </c>
      <c r="CH260" s="615">
        <v>20.269136829257675</v>
      </c>
      <c r="CI260" s="615">
        <v>0</v>
      </c>
      <c r="CJ260" s="626">
        <v>379.60822870810665</v>
      </c>
      <c r="CK260" s="615">
        <v>0</v>
      </c>
      <c r="CL260" s="615">
        <v>-0.98</v>
      </c>
      <c r="CM260" s="615">
        <v>-1.78</v>
      </c>
      <c r="CN260" s="615">
        <v>-0.98</v>
      </c>
      <c r="CO260" s="615">
        <v>-0.01</v>
      </c>
      <c r="CP260" s="615">
        <v>-17.579999999999998</v>
      </c>
      <c r="CQ260" s="615">
        <v>-26.273646431501231</v>
      </c>
      <c r="CR260" s="615">
        <v>441.33156295371907</v>
      </c>
      <c r="CS260" s="615">
        <v>235.066380171947</v>
      </c>
      <c r="CT260" s="615">
        <v>-29.8</v>
      </c>
      <c r="CU260" s="615">
        <v>-11.42</v>
      </c>
      <c r="CV260" s="615">
        <v>-49.587936442386138</v>
      </c>
      <c r="CW260" s="615">
        <v>-3.8899999999999997</v>
      </c>
      <c r="CX260" s="615">
        <v>62.252698456796821</v>
      </c>
      <c r="CY260" s="615">
        <v>4.499617263061813</v>
      </c>
      <c r="CZ260" s="626">
        <v>600.84867597163736</v>
      </c>
      <c r="DA260" s="615"/>
      <c r="DB260" s="626">
        <v>531.71757415949889</v>
      </c>
      <c r="DC260" s="626">
        <v>149.90271819451553</v>
      </c>
      <c r="DD260" s="615">
        <v>0</v>
      </c>
      <c r="DE260" s="624">
        <v>2471.1779059514542</v>
      </c>
      <c r="DF260" s="615">
        <v>7.7298331966092428</v>
      </c>
      <c r="DG260" s="626">
        <v>2478.9077391480632</v>
      </c>
    </row>
    <row r="261" spans="1:111">
      <c r="A261" s="638">
        <v>833</v>
      </c>
      <c r="B261" s="646">
        <v>2</v>
      </c>
      <c r="C261" s="647">
        <v>1692</v>
      </c>
      <c r="D261" s="616" t="s">
        <v>273</v>
      </c>
      <c r="E261" s="648">
        <v>627941.30000000005</v>
      </c>
      <c r="F261" s="648">
        <v>124003.62</v>
      </c>
      <c r="G261" s="648">
        <v>760005.3</v>
      </c>
      <c r="H261" s="648">
        <v>720155.79999999993</v>
      </c>
      <c r="I261" s="648">
        <v>102802.08</v>
      </c>
      <c r="J261" s="648">
        <v>69802.76999999999</v>
      </c>
      <c r="K261" s="649">
        <v>2404710.87</v>
      </c>
      <c r="L261" s="615"/>
      <c r="M261" s="648">
        <v>127305.70741468664</v>
      </c>
      <c r="N261" s="648">
        <v>0</v>
      </c>
      <c r="O261" s="648">
        <v>0</v>
      </c>
      <c r="P261" s="648">
        <v>264497.64</v>
      </c>
      <c r="Q261" s="648">
        <v>119543.72312610075</v>
      </c>
      <c r="R261" s="648">
        <v>0</v>
      </c>
      <c r="S261" s="641">
        <v>63920.590000000004</v>
      </c>
      <c r="T261" s="648">
        <v>73333.348627693325</v>
      </c>
      <c r="U261" s="648">
        <v>69170.75</v>
      </c>
      <c r="V261" s="642">
        <v>717771.75916848076</v>
      </c>
      <c r="W261" s="643"/>
      <c r="X261" s="644">
        <v>3122482.6291684806</v>
      </c>
      <c r="Y261" s="625">
        <v>-2620552.6800000002</v>
      </c>
      <c r="Z261" s="654">
        <v>501929.94916848047</v>
      </c>
      <c r="AA261" s="670">
        <v>0.16074707493317417</v>
      </c>
      <c r="AB261" s="670"/>
      <c r="AC261" s="639">
        <v>55532.512728000002</v>
      </c>
      <c r="AD261" s="639">
        <v>0</v>
      </c>
      <c r="AE261" s="639">
        <v>17609.164278828441</v>
      </c>
      <c r="AF261" s="639">
        <v>19465.757911749715</v>
      </c>
      <c r="AG261" s="639">
        <v>5564.9849261279633</v>
      </c>
      <c r="AH261" s="640">
        <v>98172.419844706121</v>
      </c>
      <c r="AI261" s="615"/>
      <c r="AJ261" s="615">
        <v>-1658.16</v>
      </c>
      <c r="AK261" s="615">
        <v>-3011.76</v>
      </c>
      <c r="AL261" s="615">
        <v>-1658.16</v>
      </c>
      <c r="AM261" s="615">
        <v>-16.920000000000002</v>
      </c>
      <c r="AN261" s="615">
        <v>-29745.359999999997</v>
      </c>
      <c r="AO261" s="615">
        <v>-36977.167500000003</v>
      </c>
      <c r="AP261" s="615">
        <v>446074.66432930698</v>
      </c>
      <c r="AQ261" s="633">
        <v>509110.40129738202</v>
      </c>
      <c r="AR261" s="633">
        <v>-50421.599999999999</v>
      </c>
      <c r="AS261" s="633">
        <v>-19322.64</v>
      </c>
      <c r="AT261" s="633">
        <v>-38640.250309630435</v>
      </c>
      <c r="AU261" s="633">
        <v>-6581.88</v>
      </c>
      <c r="AV261" s="633">
        <v>44608.159186095101</v>
      </c>
      <c r="AW261" s="633">
        <v>-6846.4302005689715</v>
      </c>
      <c r="AX261" s="626">
        <v>804912.89680258464</v>
      </c>
      <c r="AY261" s="615"/>
      <c r="AZ261" s="650">
        <v>403784.63043872319</v>
      </c>
      <c r="BA261" s="651">
        <v>260175.57243914143</v>
      </c>
      <c r="BB261" s="644"/>
      <c r="BC261" s="655">
        <v>2068975.4686936359</v>
      </c>
      <c r="BD261" s="633">
        <v>275613</v>
      </c>
      <c r="BE261" s="644">
        <v>2344588.4686936359</v>
      </c>
      <c r="BF261" s="664"/>
      <c r="BG261" s="615">
        <v>371.12369976359344</v>
      </c>
      <c r="BH261" s="615">
        <v>73.288191489361694</v>
      </c>
      <c r="BI261" s="615">
        <v>449.17570921985816</v>
      </c>
      <c r="BJ261" s="615">
        <v>425.62399527186756</v>
      </c>
      <c r="BK261" s="615">
        <v>60.757730496453902</v>
      </c>
      <c r="BL261" s="615">
        <v>41.254592198581555</v>
      </c>
      <c r="BM261" s="626">
        <v>1421.2239184397163</v>
      </c>
      <c r="BN261" s="615"/>
      <c r="BO261" s="615">
        <v>75.239779795914089</v>
      </c>
      <c r="BP261" s="615">
        <v>0</v>
      </c>
      <c r="BQ261" s="615">
        <v>0</v>
      </c>
      <c r="BR261" s="615">
        <v>156.32248226950355</v>
      </c>
      <c r="BS261" s="615">
        <v>70.652318632447248</v>
      </c>
      <c r="BT261" s="615">
        <v>0</v>
      </c>
      <c r="BU261" s="615">
        <v>37.77812647754137</v>
      </c>
      <c r="BV261" s="615">
        <v>43.341222593199362</v>
      </c>
      <c r="BW261" s="615">
        <v>40.881057919621746</v>
      </c>
      <c r="BX261" s="626">
        <v>424.21498768822738</v>
      </c>
      <c r="BY261" s="625"/>
      <c r="BZ261" s="626">
        <v>1845.4389061279437</v>
      </c>
      <c r="CA261" s="626">
        <v>-1548.7900000000002</v>
      </c>
      <c r="CB261" s="626">
        <v>296.64890612794352</v>
      </c>
      <c r="CC261" s="670">
        <v>0.16074707493317417</v>
      </c>
      <c r="CD261" s="670"/>
      <c r="CE261" s="615">
        <v>32.820633999999998</v>
      </c>
      <c r="CF261" s="615">
        <v>0</v>
      </c>
      <c r="CG261" s="615">
        <v>10.407307493397424</v>
      </c>
      <c r="CH261" s="615">
        <v>11.504585054225601</v>
      </c>
      <c r="CI261" s="615">
        <v>3.2889981832907584</v>
      </c>
      <c r="CJ261" s="626">
        <v>58.021524730913782</v>
      </c>
      <c r="CK261" s="615">
        <v>0</v>
      </c>
      <c r="CL261" s="615">
        <v>-0.98000000000000009</v>
      </c>
      <c r="CM261" s="615">
        <v>-1.78</v>
      </c>
      <c r="CN261" s="615">
        <v>-0.98000000000000009</v>
      </c>
      <c r="CO261" s="615">
        <v>-0.01</v>
      </c>
      <c r="CP261" s="615">
        <v>-17.579999999999998</v>
      </c>
      <c r="CQ261" s="615">
        <v>-21.85411790780142</v>
      </c>
      <c r="CR261" s="615">
        <v>263.63750846885756</v>
      </c>
      <c r="CS261" s="615">
        <v>300.89267216157327</v>
      </c>
      <c r="CT261" s="615">
        <v>-29.8</v>
      </c>
      <c r="CU261" s="615">
        <v>-11.42</v>
      </c>
      <c r="CV261" s="615">
        <v>-22.837027369757941</v>
      </c>
      <c r="CW261" s="615">
        <v>-3.89</v>
      </c>
      <c r="CX261" s="615">
        <v>26.364160275469917</v>
      </c>
      <c r="CY261" s="615">
        <v>-4.0463535464355624</v>
      </c>
      <c r="CZ261" s="626">
        <v>475.71684208190584</v>
      </c>
      <c r="DA261" s="615"/>
      <c r="DB261" s="626">
        <v>238.64339860444633</v>
      </c>
      <c r="DC261" s="626">
        <v>153.76806881745946</v>
      </c>
      <c r="DD261" s="615">
        <v>0</v>
      </c>
      <c r="DE261" s="624">
        <v>1222.7987403626689</v>
      </c>
      <c r="DF261" s="615">
        <v>162.8918439716312</v>
      </c>
      <c r="DG261" s="626">
        <v>1385.6905843343002</v>
      </c>
    </row>
    <row r="262" spans="1:111">
      <c r="A262" s="638">
        <v>834</v>
      </c>
      <c r="B262" s="646">
        <v>5</v>
      </c>
      <c r="C262" s="647">
        <v>5832</v>
      </c>
      <c r="D262" s="616" t="s">
        <v>274</v>
      </c>
      <c r="E262" s="648">
        <v>2224706.3199999998</v>
      </c>
      <c r="F262" s="648">
        <v>496014.48</v>
      </c>
      <c r="G262" s="648">
        <v>2582383.6</v>
      </c>
      <c r="H262" s="648">
        <v>3185304.5</v>
      </c>
      <c r="I262" s="648">
        <v>350116.92</v>
      </c>
      <c r="J262" s="648">
        <v>265870.23</v>
      </c>
      <c r="K262" s="649">
        <v>9104396.0500000007</v>
      </c>
      <c r="L262" s="615"/>
      <c r="M262" s="648">
        <v>289161.0566163293</v>
      </c>
      <c r="N262" s="648">
        <v>0</v>
      </c>
      <c r="O262" s="648">
        <v>0</v>
      </c>
      <c r="P262" s="648">
        <v>336633.36</v>
      </c>
      <c r="Q262" s="648">
        <v>540393.30873975891</v>
      </c>
      <c r="R262" s="648">
        <v>0</v>
      </c>
      <c r="S262" s="641">
        <v>0</v>
      </c>
      <c r="T262" s="648">
        <v>146722.57888569447</v>
      </c>
      <c r="U262" s="648">
        <v>201161.11750000005</v>
      </c>
      <c r="V262" s="642">
        <v>1514071.4217417827</v>
      </c>
      <c r="W262" s="643"/>
      <c r="X262" s="644">
        <v>10618467.471741784</v>
      </c>
      <c r="Y262" s="625">
        <v>-9032543.2799999993</v>
      </c>
      <c r="Z262" s="654">
        <v>1585924.191741785</v>
      </c>
      <c r="AA262" s="670">
        <v>0.14935528087855415</v>
      </c>
      <c r="AB262" s="670"/>
      <c r="AC262" s="639">
        <v>0</v>
      </c>
      <c r="AD262" s="639">
        <v>0</v>
      </c>
      <c r="AE262" s="639">
        <v>58276.210444568482</v>
      </c>
      <c r="AF262" s="639">
        <v>125995.78607400118</v>
      </c>
      <c r="AG262" s="639">
        <v>0</v>
      </c>
      <c r="AH262" s="640">
        <v>184271.99651856965</v>
      </c>
      <c r="AI262" s="615"/>
      <c r="AJ262" s="615">
        <v>-5715.36</v>
      </c>
      <c r="AK262" s="615">
        <v>-10380.960000000001</v>
      </c>
      <c r="AL262" s="615">
        <v>-5715.36</v>
      </c>
      <c r="AM262" s="615">
        <v>-58.32</v>
      </c>
      <c r="AN262" s="615">
        <v>-102526.55999999998</v>
      </c>
      <c r="AO262" s="615">
        <v>-121103.44500000001</v>
      </c>
      <c r="AP262" s="615">
        <v>1625120.9558775544</v>
      </c>
      <c r="AQ262" s="633">
        <v>733645.47523331118</v>
      </c>
      <c r="AR262" s="633">
        <v>-173793.6</v>
      </c>
      <c r="AS262" s="633">
        <v>-66601.440000000002</v>
      </c>
      <c r="AT262" s="633">
        <v>-113020.02434695316</v>
      </c>
      <c r="AU262" s="633">
        <v>-22686.48</v>
      </c>
      <c r="AV262" s="633">
        <v>177836.14951506059</v>
      </c>
      <c r="AW262" s="633">
        <v>-31328.519658602905</v>
      </c>
      <c r="AX262" s="626">
        <v>1883672.51162037</v>
      </c>
      <c r="AY262" s="615"/>
      <c r="AZ262" s="650">
        <v>1636744.2406492792</v>
      </c>
      <c r="BA262" s="651">
        <v>694834.71676244691</v>
      </c>
      <c r="BB262" s="644"/>
      <c r="BC262" s="655">
        <v>5985447.6572924508</v>
      </c>
      <c r="BD262" s="633">
        <v>-281001.58750000002</v>
      </c>
      <c r="BE262" s="644">
        <v>5704446.0697924504</v>
      </c>
      <c r="BF262" s="664"/>
      <c r="BG262" s="615">
        <v>381.46541838134431</v>
      </c>
      <c r="BH262" s="615">
        <v>85.050493827160494</v>
      </c>
      <c r="BI262" s="615">
        <v>442.79554183813445</v>
      </c>
      <c r="BJ262" s="615">
        <v>546.17704046639233</v>
      </c>
      <c r="BK262" s="615">
        <v>60.033765432098761</v>
      </c>
      <c r="BL262" s="615">
        <v>45.588173868312751</v>
      </c>
      <c r="BM262" s="626">
        <v>1561.1104338134433</v>
      </c>
      <c r="BN262" s="615"/>
      <c r="BO262" s="615">
        <v>49.581799831332184</v>
      </c>
      <c r="BP262" s="615">
        <v>0</v>
      </c>
      <c r="BQ262" s="615">
        <v>0</v>
      </c>
      <c r="BR262" s="615">
        <v>57.721769547325103</v>
      </c>
      <c r="BS262" s="615">
        <v>92.660032362784449</v>
      </c>
      <c r="BT262" s="615">
        <v>0</v>
      </c>
      <c r="BU262" s="615">
        <v>0</v>
      </c>
      <c r="BV262" s="615">
        <v>25.158192538699325</v>
      </c>
      <c r="BW262" s="615">
        <v>34.492647033607689</v>
      </c>
      <c r="BX262" s="626">
        <v>259.61444131374873</v>
      </c>
      <c r="BY262" s="625"/>
      <c r="BZ262" s="626">
        <v>1820.724875127192</v>
      </c>
      <c r="CA262" s="626">
        <v>-1548.79</v>
      </c>
      <c r="CB262" s="626">
        <v>271.93487512719224</v>
      </c>
      <c r="CC262" s="670">
        <v>0.14935528087855418</v>
      </c>
      <c r="CD262" s="670"/>
      <c r="CE262" s="615">
        <v>0</v>
      </c>
      <c r="CF262" s="615">
        <v>0</v>
      </c>
      <c r="CG262" s="615">
        <v>9.9924915028409611</v>
      </c>
      <c r="CH262" s="615">
        <v>21.604215719136004</v>
      </c>
      <c r="CI262" s="615">
        <v>0</v>
      </c>
      <c r="CJ262" s="626">
        <v>31.596707221976963</v>
      </c>
      <c r="CK262" s="615">
        <v>0</v>
      </c>
      <c r="CL262" s="615">
        <v>-0.98</v>
      </c>
      <c r="CM262" s="615">
        <v>-1.7800000000000002</v>
      </c>
      <c r="CN262" s="615">
        <v>-0.98</v>
      </c>
      <c r="CO262" s="615">
        <v>-0.01</v>
      </c>
      <c r="CP262" s="615">
        <v>-17.579999999999998</v>
      </c>
      <c r="CQ262" s="615">
        <v>-20.76533693415638</v>
      </c>
      <c r="CR262" s="615">
        <v>278.65585663195378</v>
      </c>
      <c r="CS262" s="615">
        <v>125.79654925125364</v>
      </c>
      <c r="CT262" s="615">
        <v>-29.8</v>
      </c>
      <c r="CU262" s="615">
        <v>-11.42</v>
      </c>
      <c r="CV262" s="615">
        <v>-19.37929086881913</v>
      </c>
      <c r="CW262" s="615">
        <v>-3.89</v>
      </c>
      <c r="CX262" s="615">
        <v>30.493166926450719</v>
      </c>
      <c r="CY262" s="615">
        <v>-5.3718312171815681</v>
      </c>
      <c r="CZ262" s="626">
        <v>322.989113789501</v>
      </c>
      <c r="DA262" s="615"/>
      <c r="DB262" s="626">
        <v>280.6488752827982</v>
      </c>
      <c r="DC262" s="626">
        <v>119.14175527476799</v>
      </c>
      <c r="DD262" s="615">
        <v>0</v>
      </c>
      <c r="DE262" s="624">
        <v>1026.3113266962364</v>
      </c>
      <c r="DF262" s="615">
        <v>-48.182713906035673</v>
      </c>
      <c r="DG262" s="626">
        <v>978.12861279020069</v>
      </c>
    </row>
    <row r="263" spans="1:111">
      <c r="A263" s="638">
        <v>837</v>
      </c>
      <c r="B263" s="646">
        <v>6</v>
      </c>
      <c r="C263" s="647">
        <v>260180</v>
      </c>
      <c r="D263" s="616" t="s">
        <v>275</v>
      </c>
      <c r="E263" s="648">
        <v>109611639.21000001</v>
      </c>
      <c r="F263" s="648">
        <v>19592571.960000001</v>
      </c>
      <c r="G263" s="648">
        <v>110086359.10000001</v>
      </c>
      <c r="H263" s="648">
        <v>94797431.75</v>
      </c>
      <c r="I263" s="648">
        <v>15841000.02</v>
      </c>
      <c r="J263" s="648">
        <v>14763414.959999999</v>
      </c>
      <c r="K263" s="649">
        <v>364692417</v>
      </c>
      <c r="L263" s="615"/>
      <c r="M263" s="648">
        <v>23482512.300967582</v>
      </c>
      <c r="N263" s="648">
        <v>0</v>
      </c>
      <c r="O263" s="648">
        <v>0</v>
      </c>
      <c r="P263" s="648">
        <v>59269512.829999998</v>
      </c>
      <c r="Q263" s="648">
        <v>443889.3815104388</v>
      </c>
      <c r="R263" s="648">
        <v>0</v>
      </c>
      <c r="S263" s="641">
        <v>0</v>
      </c>
      <c r="T263" s="648">
        <v>6950556.007050626</v>
      </c>
      <c r="U263" s="648">
        <v>17841148.664999999</v>
      </c>
      <c r="V263" s="642">
        <v>107987619.18452865</v>
      </c>
      <c r="W263" s="643"/>
      <c r="X263" s="644">
        <v>472680036.18452865</v>
      </c>
      <c r="Y263" s="625">
        <v>-402964182.19999999</v>
      </c>
      <c r="Z263" s="654">
        <v>69715853.984528661</v>
      </c>
      <c r="AA263" s="670">
        <v>0.1474905827359978</v>
      </c>
      <c r="AB263" s="670"/>
      <c r="AC263" s="639">
        <v>0</v>
      </c>
      <c r="AD263" s="639">
        <v>0</v>
      </c>
      <c r="AE263" s="639">
        <v>4329120.2013900578</v>
      </c>
      <c r="AF263" s="639">
        <v>5516157.4003738714</v>
      </c>
      <c r="AG263" s="639">
        <v>6080571.6361594107</v>
      </c>
      <c r="AH263" s="640">
        <v>15925849.237923341</v>
      </c>
      <c r="AI263" s="615"/>
      <c r="AJ263" s="615">
        <v>-254976.4</v>
      </c>
      <c r="AK263" s="615">
        <v>-463120.4</v>
      </c>
      <c r="AL263" s="615">
        <v>-254976.4</v>
      </c>
      <c r="AM263" s="615">
        <v>-2601.8000000000002</v>
      </c>
      <c r="AN263" s="615">
        <v>-4573964.3999999994</v>
      </c>
      <c r="AO263" s="615">
        <v>-26442752.296050001</v>
      </c>
      <c r="AP263" s="615">
        <v>-34937811.825379469</v>
      </c>
      <c r="AQ263" s="633">
        <v>-1052489.13509655</v>
      </c>
      <c r="AR263" s="633">
        <v>-7753364</v>
      </c>
      <c r="AS263" s="633">
        <v>-2971255.6</v>
      </c>
      <c r="AT263" s="633">
        <v>-564404.92643999786</v>
      </c>
      <c r="AU263" s="633">
        <v>-1012100.2000000001</v>
      </c>
      <c r="AV263" s="633">
        <v>16575384.939725727</v>
      </c>
      <c r="AW263" s="633">
        <v>-571154.00050809328</v>
      </c>
      <c r="AX263" s="626">
        <v>-64279586.443748377</v>
      </c>
      <c r="AY263" s="615"/>
      <c r="AZ263" s="650">
        <v>5058404.9365957445</v>
      </c>
      <c r="BA263" s="651">
        <v>25533505.517413195</v>
      </c>
      <c r="BB263" s="644"/>
      <c r="BC263" s="655">
        <v>51954027.232712567</v>
      </c>
      <c r="BD263" s="633">
        <v>-15397208.5825</v>
      </c>
      <c r="BE263" s="644">
        <v>36556818.650212571</v>
      </c>
      <c r="BF263" s="664"/>
      <c r="BG263" s="615">
        <v>421.29156434007228</v>
      </c>
      <c r="BH263" s="615">
        <v>75.303912522100092</v>
      </c>
      <c r="BI263" s="615">
        <v>423.11614689830122</v>
      </c>
      <c r="BJ263" s="615">
        <v>364.35326216465523</v>
      </c>
      <c r="BK263" s="615">
        <v>60.884772157736947</v>
      </c>
      <c r="BL263" s="615">
        <v>56.743081558920743</v>
      </c>
      <c r="BM263" s="626">
        <v>1401.6927396417864</v>
      </c>
      <c r="BN263" s="615"/>
      <c r="BO263" s="615">
        <v>90.254870862355219</v>
      </c>
      <c r="BP263" s="615">
        <v>0</v>
      </c>
      <c r="BQ263" s="615">
        <v>0</v>
      </c>
      <c r="BR263" s="615">
        <v>227.80195568452609</v>
      </c>
      <c r="BS263" s="615">
        <v>1.7060857156985119</v>
      </c>
      <c r="BT263" s="615">
        <v>0</v>
      </c>
      <c r="BU263" s="615">
        <v>0</v>
      </c>
      <c r="BV263" s="615">
        <v>26.714413125723063</v>
      </c>
      <c r="BW263" s="615">
        <v>68.572329406564677</v>
      </c>
      <c r="BX263" s="626">
        <v>415.04965479486759</v>
      </c>
      <c r="BY263" s="625"/>
      <c r="BZ263" s="626">
        <v>1816.742394436654</v>
      </c>
      <c r="CA263" s="626">
        <v>-1548.79</v>
      </c>
      <c r="CB263" s="626">
        <v>267.95239443665406</v>
      </c>
      <c r="CC263" s="670">
        <v>0.1474905827359978</v>
      </c>
      <c r="CD263" s="670"/>
      <c r="CE263" s="615">
        <v>0</v>
      </c>
      <c r="CF263" s="615">
        <v>0</v>
      </c>
      <c r="CG263" s="615">
        <v>16.638943044776916</v>
      </c>
      <c r="CH263" s="615">
        <v>21.201312169935704</v>
      </c>
      <c r="CI263" s="615">
        <v>23.370634315317897</v>
      </c>
      <c r="CJ263" s="626">
        <v>61.210889530030521</v>
      </c>
      <c r="CK263" s="615">
        <v>0</v>
      </c>
      <c r="CL263" s="615">
        <v>-0.98</v>
      </c>
      <c r="CM263" s="615">
        <v>-1.78</v>
      </c>
      <c r="CN263" s="615">
        <v>-0.98</v>
      </c>
      <c r="CO263" s="615">
        <v>-0.01</v>
      </c>
      <c r="CP263" s="615">
        <v>-17.579999999999998</v>
      </c>
      <c r="CQ263" s="615">
        <v>-101.63253246233377</v>
      </c>
      <c r="CR263" s="615">
        <v>-134.28323401252774</v>
      </c>
      <c r="CS263" s="615">
        <v>-4.0452345879642939</v>
      </c>
      <c r="CT263" s="615">
        <v>-29.8</v>
      </c>
      <c r="CU263" s="615">
        <v>-11.42</v>
      </c>
      <c r="CV263" s="615">
        <v>-2.1692863649780838</v>
      </c>
      <c r="CW263" s="615">
        <v>-3.89</v>
      </c>
      <c r="CX263" s="615">
        <v>63.707375431338789</v>
      </c>
      <c r="CY263" s="615">
        <v>-2.1952263836885741</v>
      </c>
      <c r="CZ263" s="626">
        <v>-247.05813838015365</v>
      </c>
      <c r="DA263" s="615"/>
      <c r="DB263" s="626">
        <v>19.441943795048598</v>
      </c>
      <c r="DC263" s="626">
        <v>98.137848863914201</v>
      </c>
      <c r="DD263" s="615">
        <v>0</v>
      </c>
      <c r="DE263" s="624">
        <v>199.68493824549375</v>
      </c>
      <c r="DF263" s="615">
        <v>-59.179062889153663</v>
      </c>
      <c r="DG263" s="626">
        <v>140.50587535634011</v>
      </c>
    </row>
    <row r="264" spans="1:111">
      <c r="A264" s="638">
        <v>844</v>
      </c>
      <c r="B264" s="646">
        <v>11</v>
      </c>
      <c r="C264" s="647">
        <v>1388</v>
      </c>
      <c r="D264" s="616" t="s">
        <v>276</v>
      </c>
      <c r="E264" s="648">
        <v>287058.88</v>
      </c>
      <c r="F264" s="648">
        <v>104926.14</v>
      </c>
      <c r="G264" s="648">
        <v>563874.9</v>
      </c>
      <c r="H264" s="648">
        <v>415474.5</v>
      </c>
      <c r="I264" s="648">
        <v>87494.12</v>
      </c>
      <c r="J264" s="648">
        <v>52760.909999999996</v>
      </c>
      <c r="K264" s="649">
        <v>1511589.45</v>
      </c>
      <c r="L264" s="615"/>
      <c r="M264" s="648">
        <v>111423.21853628547</v>
      </c>
      <c r="N264" s="648">
        <v>0</v>
      </c>
      <c r="O264" s="648">
        <v>0</v>
      </c>
      <c r="P264" s="648">
        <v>72135.72</v>
      </c>
      <c r="Q264" s="648">
        <v>293358.77800027543</v>
      </c>
      <c r="R264" s="648">
        <v>0</v>
      </c>
      <c r="S264" s="641">
        <v>48670.500000000007</v>
      </c>
      <c r="T264" s="648">
        <v>40570.00579214951</v>
      </c>
      <c r="U264" s="648">
        <v>61561.967500000006</v>
      </c>
      <c r="V264" s="642">
        <v>627720.1898287104</v>
      </c>
      <c r="W264" s="643"/>
      <c r="X264" s="644">
        <v>2139309.6398287104</v>
      </c>
      <c r="Y264" s="625">
        <v>-2149720.52</v>
      </c>
      <c r="Z264" s="654">
        <v>-10410.880171289667</v>
      </c>
      <c r="AA264" s="670">
        <v>-4.8664671899123699E-3</v>
      </c>
      <c r="AB264" s="670"/>
      <c r="AC264" s="639">
        <v>206276.18411399995</v>
      </c>
      <c r="AD264" s="639">
        <v>0</v>
      </c>
      <c r="AE264" s="639">
        <v>14065.132621321003</v>
      </c>
      <c r="AF264" s="639">
        <v>27158.231058048139</v>
      </c>
      <c r="AG264" s="639">
        <v>0</v>
      </c>
      <c r="AH264" s="640">
        <v>247499.5477933691</v>
      </c>
      <c r="AI264" s="615"/>
      <c r="AJ264" s="615">
        <v>-1360.24</v>
      </c>
      <c r="AK264" s="615">
        <v>-2470.64</v>
      </c>
      <c r="AL264" s="615">
        <v>-1360.24</v>
      </c>
      <c r="AM264" s="615">
        <v>-13.88</v>
      </c>
      <c r="AN264" s="615">
        <v>-24401.039999999997</v>
      </c>
      <c r="AO264" s="615">
        <v>-39655.144999999997</v>
      </c>
      <c r="AP264" s="615">
        <v>155770.66059490759</v>
      </c>
      <c r="AQ264" s="633">
        <v>-6090.6908733183473</v>
      </c>
      <c r="AR264" s="633">
        <v>-41362.400000000001</v>
      </c>
      <c r="AS264" s="633">
        <v>-15850.96</v>
      </c>
      <c r="AT264" s="633">
        <v>-21964.080859410686</v>
      </c>
      <c r="AU264" s="633">
        <v>-5399.3200000000006</v>
      </c>
      <c r="AV264" s="633">
        <v>59775.822805782707</v>
      </c>
      <c r="AW264" s="633">
        <v>6270.862435291252</v>
      </c>
      <c r="AX264" s="626">
        <v>61888.709103252513</v>
      </c>
      <c r="AY264" s="615"/>
      <c r="AZ264" s="650">
        <v>729189.54407553235</v>
      </c>
      <c r="BA264" s="651">
        <v>265314.68660209095</v>
      </c>
      <c r="BB264" s="644"/>
      <c r="BC264" s="655">
        <v>1293481.6074029552</v>
      </c>
      <c r="BD264" s="633">
        <v>-120139</v>
      </c>
      <c r="BE264" s="644">
        <v>1173342.6074029552</v>
      </c>
      <c r="BF264" s="664"/>
      <c r="BG264" s="615">
        <v>206.81475504322768</v>
      </c>
      <c r="BH264" s="615">
        <v>75.595201729106634</v>
      </c>
      <c r="BI264" s="615">
        <v>406.24992795389051</v>
      </c>
      <c r="BJ264" s="615">
        <v>299.33321325648416</v>
      </c>
      <c r="BK264" s="615">
        <v>63.036109510086455</v>
      </c>
      <c r="BL264" s="615">
        <v>38.012182997118153</v>
      </c>
      <c r="BM264" s="626">
        <v>1089.0413904899135</v>
      </c>
      <c r="BN264" s="615"/>
      <c r="BO264" s="615">
        <v>80.27609404631518</v>
      </c>
      <c r="BP264" s="615">
        <v>0</v>
      </c>
      <c r="BQ264" s="615">
        <v>0</v>
      </c>
      <c r="BR264" s="615">
        <v>51.970979827089337</v>
      </c>
      <c r="BS264" s="615">
        <v>211.35358645552984</v>
      </c>
      <c r="BT264" s="615">
        <v>0</v>
      </c>
      <c r="BU264" s="615">
        <v>35.065201729106633</v>
      </c>
      <c r="BV264" s="615">
        <v>29.229110801260454</v>
      </c>
      <c r="BW264" s="615">
        <v>44.353002521613838</v>
      </c>
      <c r="BX264" s="626">
        <v>452.24797538091525</v>
      </c>
      <c r="BY264" s="625"/>
      <c r="BZ264" s="626">
        <v>1541.2893658708288</v>
      </c>
      <c r="CA264" s="626">
        <v>-1548.79</v>
      </c>
      <c r="CB264" s="626">
        <v>-7.50063412917123</v>
      </c>
      <c r="CC264" s="670">
        <v>-4.8664671899123699E-3</v>
      </c>
      <c r="CD264" s="670"/>
      <c r="CE264" s="615">
        <v>148.61396549999995</v>
      </c>
      <c r="CF264" s="615">
        <v>0</v>
      </c>
      <c r="CG264" s="615">
        <v>10.133380851095824</v>
      </c>
      <c r="CH264" s="615">
        <v>19.566448889083674</v>
      </c>
      <c r="CI264" s="615">
        <v>0</v>
      </c>
      <c r="CJ264" s="626">
        <v>178.31379524017947</v>
      </c>
      <c r="CK264" s="615">
        <v>0</v>
      </c>
      <c r="CL264" s="615">
        <v>-0.98</v>
      </c>
      <c r="CM264" s="615">
        <v>-1.7799999999999998</v>
      </c>
      <c r="CN264" s="615">
        <v>-0.98</v>
      </c>
      <c r="CO264" s="615">
        <v>-0.01</v>
      </c>
      <c r="CP264" s="615">
        <v>-17.579999999999998</v>
      </c>
      <c r="CQ264" s="615">
        <v>-28.569989193083572</v>
      </c>
      <c r="CR264" s="615">
        <v>112.22670071679221</v>
      </c>
      <c r="CS264" s="615">
        <v>-4.3881058165117777</v>
      </c>
      <c r="CT264" s="615">
        <v>-29.8</v>
      </c>
      <c r="CU264" s="615">
        <v>-11.42</v>
      </c>
      <c r="CV264" s="615">
        <v>-15.824265748854961</v>
      </c>
      <c r="CW264" s="615">
        <v>-3.8900000000000006</v>
      </c>
      <c r="CX264" s="615">
        <v>43.066154759209446</v>
      </c>
      <c r="CY264" s="615">
        <v>4.5179124173568095</v>
      </c>
      <c r="CZ264" s="626">
        <v>44.588407134908152</v>
      </c>
      <c r="DA264" s="615"/>
      <c r="DB264" s="626">
        <v>525.35269746075812</v>
      </c>
      <c r="DC264" s="626">
        <v>191.14890965568512</v>
      </c>
      <c r="DD264" s="615">
        <v>0</v>
      </c>
      <c r="DE264" s="624">
        <v>931.90317536235966</v>
      </c>
      <c r="DF264" s="615">
        <v>-86.555475504322771</v>
      </c>
      <c r="DG264" s="626">
        <v>845.34769985803689</v>
      </c>
    </row>
    <row r="265" spans="1:111">
      <c r="A265" s="638">
        <v>845</v>
      </c>
      <c r="B265" s="646">
        <v>19</v>
      </c>
      <c r="C265" s="647">
        <v>2826</v>
      </c>
      <c r="D265" s="616" t="s">
        <v>277</v>
      </c>
      <c r="E265" s="648">
        <v>1291764.96</v>
      </c>
      <c r="F265" s="648">
        <v>362472.12</v>
      </c>
      <c r="G265" s="648">
        <v>1470978</v>
      </c>
      <c r="H265" s="648">
        <v>1371065.8499999999</v>
      </c>
      <c r="I265" s="648">
        <v>166070.29999999999</v>
      </c>
      <c r="J265" s="648">
        <v>120411.93</v>
      </c>
      <c r="K265" s="649">
        <v>4782763.1599999992</v>
      </c>
      <c r="L265" s="615"/>
      <c r="M265" s="648">
        <v>169007.40074180777</v>
      </c>
      <c r="N265" s="648">
        <v>0</v>
      </c>
      <c r="O265" s="648">
        <v>0</v>
      </c>
      <c r="P265" s="648">
        <v>190358.15</v>
      </c>
      <c r="Q265" s="648">
        <v>1315993.3218377177</v>
      </c>
      <c r="R265" s="648">
        <v>0</v>
      </c>
      <c r="S265" s="641">
        <v>0</v>
      </c>
      <c r="T265" s="648">
        <v>78775.095307457697</v>
      </c>
      <c r="U265" s="648">
        <v>124004.29000000001</v>
      </c>
      <c r="V265" s="642">
        <v>1878138.2578869832</v>
      </c>
      <c r="W265" s="643"/>
      <c r="X265" s="644">
        <v>6660901.4178869827</v>
      </c>
      <c r="Y265" s="625">
        <v>-4376880.54</v>
      </c>
      <c r="Z265" s="654">
        <v>2284020.8778869826</v>
      </c>
      <c r="AA265" s="670">
        <v>0.34289966696602686</v>
      </c>
      <c r="AB265" s="670"/>
      <c r="AC265" s="639">
        <v>391302.03489299992</v>
      </c>
      <c r="AD265" s="639">
        <v>0</v>
      </c>
      <c r="AE265" s="639">
        <v>37029.958896648073</v>
      </c>
      <c r="AF265" s="639">
        <v>37776.11991721821</v>
      </c>
      <c r="AG265" s="639">
        <v>0</v>
      </c>
      <c r="AH265" s="640">
        <v>466108.11370686622</v>
      </c>
      <c r="AI265" s="615"/>
      <c r="AJ265" s="615">
        <v>-2769.48</v>
      </c>
      <c r="AK265" s="615">
        <v>-5030.28</v>
      </c>
      <c r="AL265" s="615">
        <v>-2769.48</v>
      </c>
      <c r="AM265" s="615">
        <v>-28.26</v>
      </c>
      <c r="AN265" s="615">
        <v>-49681.079999999994</v>
      </c>
      <c r="AO265" s="615">
        <v>-83484.140899999999</v>
      </c>
      <c r="AP265" s="615">
        <v>211787.08367977914</v>
      </c>
      <c r="AQ265" s="633">
        <v>-12101.074233386835</v>
      </c>
      <c r="AR265" s="633">
        <v>-84214.8</v>
      </c>
      <c r="AS265" s="633">
        <v>-32272.92</v>
      </c>
      <c r="AT265" s="633">
        <v>-79190.850029653739</v>
      </c>
      <c r="AU265" s="633">
        <v>-10993.140000000001</v>
      </c>
      <c r="AV265" s="633">
        <v>108127.50962420581</v>
      </c>
      <c r="AW265" s="633">
        <v>23600.449078545789</v>
      </c>
      <c r="AX265" s="626">
        <v>-19020.462780509828</v>
      </c>
      <c r="AY265" s="615"/>
      <c r="AZ265" s="650">
        <v>975917.18065114226</v>
      </c>
      <c r="BA265" s="651">
        <v>470951.92394608888</v>
      </c>
      <c r="BB265" s="644"/>
      <c r="BC265" s="655">
        <v>4177977.6334105702</v>
      </c>
      <c r="BD265" s="633">
        <v>26501.249999999993</v>
      </c>
      <c r="BE265" s="644">
        <v>4204478.8834105702</v>
      </c>
      <c r="BF265" s="664"/>
      <c r="BG265" s="615">
        <v>457.10012738853504</v>
      </c>
      <c r="BH265" s="615">
        <v>128.26331210191083</v>
      </c>
      <c r="BI265" s="615">
        <v>520.515923566879</v>
      </c>
      <c r="BJ265" s="615">
        <v>485.16130573248404</v>
      </c>
      <c r="BK265" s="615">
        <v>58.765145081387118</v>
      </c>
      <c r="BL265" s="615">
        <v>42.608609341825897</v>
      </c>
      <c r="BM265" s="626">
        <v>1692.4144232130216</v>
      </c>
      <c r="BN265" s="615"/>
      <c r="BO265" s="615">
        <v>59.80445886122002</v>
      </c>
      <c r="BP265" s="615">
        <v>0</v>
      </c>
      <c r="BQ265" s="615">
        <v>0</v>
      </c>
      <c r="BR265" s="615">
        <v>67.359571832979469</v>
      </c>
      <c r="BS265" s="615">
        <v>465.67350383500269</v>
      </c>
      <c r="BT265" s="615">
        <v>0</v>
      </c>
      <c r="BU265" s="615">
        <v>0</v>
      </c>
      <c r="BV265" s="615">
        <v>27.875122189475476</v>
      </c>
      <c r="BW265" s="615">
        <v>43.879791224345368</v>
      </c>
      <c r="BX265" s="626">
        <v>664.5924479430231</v>
      </c>
      <c r="BY265" s="625"/>
      <c r="BZ265" s="626">
        <v>2357.0068711560448</v>
      </c>
      <c r="CA265" s="626">
        <v>-1548.79</v>
      </c>
      <c r="CB265" s="626">
        <v>808.21687115604482</v>
      </c>
      <c r="CC265" s="670">
        <v>0.34289966696602692</v>
      </c>
      <c r="CD265" s="670"/>
      <c r="CE265" s="615">
        <v>138.46498049999997</v>
      </c>
      <c r="CF265" s="615">
        <v>0</v>
      </c>
      <c r="CG265" s="615">
        <v>13.103311711481979</v>
      </c>
      <c r="CH265" s="615">
        <v>13.367346042893917</v>
      </c>
      <c r="CI265" s="615">
        <v>0</v>
      </c>
      <c r="CJ265" s="626">
        <v>164.93563825437587</v>
      </c>
      <c r="CK265" s="615">
        <v>0</v>
      </c>
      <c r="CL265" s="615">
        <v>-0.98</v>
      </c>
      <c r="CM265" s="615">
        <v>-1.7799999999999998</v>
      </c>
      <c r="CN265" s="615">
        <v>-0.98</v>
      </c>
      <c r="CO265" s="615">
        <v>-0.01</v>
      </c>
      <c r="CP265" s="615">
        <v>-17.579999999999998</v>
      </c>
      <c r="CQ265" s="615">
        <v>-29.541451132342534</v>
      </c>
      <c r="CR265" s="615">
        <v>74.94235091287301</v>
      </c>
      <c r="CS265" s="615">
        <v>-4.2820503302855037</v>
      </c>
      <c r="CT265" s="615">
        <v>-29.8</v>
      </c>
      <c r="CU265" s="615">
        <v>-11.42</v>
      </c>
      <c r="CV265" s="615">
        <v>-28.022239925567494</v>
      </c>
      <c r="CW265" s="615">
        <v>-3.8900000000000006</v>
      </c>
      <c r="CX265" s="615">
        <v>38.261680687970916</v>
      </c>
      <c r="CY265" s="615">
        <v>8.3511850950268194</v>
      </c>
      <c r="CZ265" s="626">
        <v>-6.7305246923247797</v>
      </c>
      <c r="DA265" s="615"/>
      <c r="DB265" s="626">
        <v>345.33516654322091</v>
      </c>
      <c r="DC265" s="626">
        <v>166.64965461645042</v>
      </c>
      <c r="DD265" s="615">
        <v>0</v>
      </c>
      <c r="DE265" s="624">
        <v>1478.4068058777673</v>
      </c>
      <c r="DF265" s="615">
        <v>9.3776539278131601</v>
      </c>
      <c r="DG265" s="626">
        <v>1487.7844598055804</v>
      </c>
    </row>
    <row r="266" spans="1:111">
      <c r="A266" s="638">
        <v>846</v>
      </c>
      <c r="B266" s="646">
        <v>14</v>
      </c>
      <c r="C266" s="647">
        <v>4662</v>
      </c>
      <c r="D266" s="616" t="s">
        <v>278</v>
      </c>
      <c r="E266" s="648">
        <v>1507059.12</v>
      </c>
      <c r="F266" s="648">
        <v>419704.56</v>
      </c>
      <c r="G266" s="648">
        <v>2288188</v>
      </c>
      <c r="H266" s="648">
        <v>2285109.75</v>
      </c>
      <c r="I266" s="648">
        <v>281231.09999999998</v>
      </c>
      <c r="J266" s="648">
        <v>191075.4</v>
      </c>
      <c r="K266" s="649">
        <v>6972367.9299999997</v>
      </c>
      <c r="L266" s="615"/>
      <c r="M266" s="648">
        <v>304340.63385241927</v>
      </c>
      <c r="N266" s="648">
        <v>0</v>
      </c>
      <c r="O266" s="648">
        <v>0</v>
      </c>
      <c r="P266" s="648">
        <v>254478.79</v>
      </c>
      <c r="Q266" s="648">
        <v>468034.34520746773</v>
      </c>
      <c r="R266" s="648">
        <v>0</v>
      </c>
      <c r="S266" s="641">
        <v>0</v>
      </c>
      <c r="T266" s="648">
        <v>151685.62782520786</v>
      </c>
      <c r="U266" s="648">
        <v>192043.155</v>
      </c>
      <c r="V266" s="642">
        <v>1370582.5518850947</v>
      </c>
      <c r="W266" s="643"/>
      <c r="X266" s="644">
        <v>8342950.4818850942</v>
      </c>
      <c r="Y266" s="625">
        <v>-7220458.9799999995</v>
      </c>
      <c r="Z266" s="654">
        <v>1122491.5018850947</v>
      </c>
      <c r="AA266" s="670">
        <v>0.13454370900586565</v>
      </c>
      <c r="AB266" s="670"/>
      <c r="AC266" s="639">
        <v>55314.842120999994</v>
      </c>
      <c r="AD266" s="639">
        <v>0</v>
      </c>
      <c r="AE266" s="639">
        <v>57108.403131478117</v>
      </c>
      <c r="AF266" s="639">
        <v>89237.4221892106</v>
      </c>
      <c r="AG266" s="639">
        <v>0</v>
      </c>
      <c r="AH266" s="640">
        <v>201660.66744168871</v>
      </c>
      <c r="AI266" s="615"/>
      <c r="AJ266" s="615">
        <v>-4568.76</v>
      </c>
      <c r="AK266" s="615">
        <v>-8298.36</v>
      </c>
      <c r="AL266" s="615">
        <v>-4568.76</v>
      </c>
      <c r="AM266" s="615">
        <v>-46.62</v>
      </c>
      <c r="AN266" s="615">
        <v>-81957.959999999992</v>
      </c>
      <c r="AO266" s="615">
        <v>-100887.32</v>
      </c>
      <c r="AP266" s="615">
        <v>1311932.4279102779</v>
      </c>
      <c r="AQ266" s="633">
        <v>169350.82723355357</v>
      </c>
      <c r="AR266" s="633">
        <v>-138927.6</v>
      </c>
      <c r="AS266" s="633">
        <v>-53240.04</v>
      </c>
      <c r="AT266" s="633">
        <v>-115290.66163981642</v>
      </c>
      <c r="AU266" s="633">
        <v>-18135.18</v>
      </c>
      <c r="AV266" s="633">
        <v>248403.36689690748</v>
      </c>
      <c r="AW266" s="633">
        <v>4257.6414614180394</v>
      </c>
      <c r="AX266" s="626">
        <v>1208023.0018623404</v>
      </c>
      <c r="AY266" s="615"/>
      <c r="AZ266" s="650">
        <v>2864729.226224611</v>
      </c>
      <c r="BA266" s="651">
        <v>802579.0753333047</v>
      </c>
      <c r="BB266" s="644"/>
      <c r="BC266" s="655">
        <v>6199483.472747039</v>
      </c>
      <c r="BD266" s="633">
        <v>-91959.337499999994</v>
      </c>
      <c r="BE266" s="644">
        <v>6107524.1352470387</v>
      </c>
      <c r="BF266" s="664"/>
      <c r="BG266" s="615">
        <v>323.26450450450454</v>
      </c>
      <c r="BH266" s="615">
        <v>90.026718146718153</v>
      </c>
      <c r="BI266" s="615">
        <v>490.81681681681681</v>
      </c>
      <c r="BJ266" s="615">
        <v>490.15653153153153</v>
      </c>
      <c r="BK266" s="615">
        <v>60.324131274131268</v>
      </c>
      <c r="BL266" s="615">
        <v>40.985714285714288</v>
      </c>
      <c r="BM266" s="626">
        <v>1495.5744165594165</v>
      </c>
      <c r="BN266" s="615"/>
      <c r="BO266" s="615">
        <v>65.281131242475169</v>
      </c>
      <c r="BP266" s="615">
        <v>0</v>
      </c>
      <c r="BQ266" s="615">
        <v>0</v>
      </c>
      <c r="BR266" s="615">
        <v>54.585755040755039</v>
      </c>
      <c r="BS266" s="615">
        <v>100.39346744046927</v>
      </c>
      <c r="BT266" s="615">
        <v>0</v>
      </c>
      <c r="BU266" s="615">
        <v>0</v>
      </c>
      <c r="BV266" s="615">
        <v>32.536599705106795</v>
      </c>
      <c r="BW266" s="615">
        <v>41.19329794079794</v>
      </c>
      <c r="BX266" s="626">
        <v>293.99025136960421</v>
      </c>
      <c r="BY266" s="625"/>
      <c r="BZ266" s="626">
        <v>1789.5646679290207</v>
      </c>
      <c r="CA266" s="626">
        <v>-1548.79</v>
      </c>
      <c r="CB266" s="626">
        <v>240.77466792902075</v>
      </c>
      <c r="CC266" s="670">
        <v>0.13454370900586565</v>
      </c>
      <c r="CD266" s="670"/>
      <c r="CE266" s="615">
        <v>11.865045499999999</v>
      </c>
      <c r="CF266" s="615">
        <v>0</v>
      </c>
      <c r="CG266" s="615">
        <v>12.249764721466777</v>
      </c>
      <c r="CH266" s="615">
        <v>19.141446201031876</v>
      </c>
      <c r="CI266" s="615">
        <v>0</v>
      </c>
      <c r="CJ266" s="626">
        <v>43.256256422498652</v>
      </c>
      <c r="CK266" s="615">
        <v>0</v>
      </c>
      <c r="CL266" s="615">
        <v>-0.98000000000000009</v>
      </c>
      <c r="CM266" s="615">
        <v>-1.78</v>
      </c>
      <c r="CN266" s="615">
        <v>-0.98000000000000009</v>
      </c>
      <c r="CO266" s="615">
        <v>-0.01</v>
      </c>
      <c r="CP266" s="615">
        <v>-17.579999999999998</v>
      </c>
      <c r="CQ266" s="615">
        <v>-21.640351780351782</v>
      </c>
      <c r="CR266" s="615">
        <v>281.4097871965418</v>
      </c>
      <c r="CS266" s="615">
        <v>36.325788767386008</v>
      </c>
      <c r="CT266" s="615">
        <v>-29.8</v>
      </c>
      <c r="CU266" s="615">
        <v>-11.42</v>
      </c>
      <c r="CV266" s="615">
        <v>-24.729871651612275</v>
      </c>
      <c r="CW266" s="615">
        <v>-3.89</v>
      </c>
      <c r="CX266" s="615">
        <v>53.282575481962134</v>
      </c>
      <c r="CY266" s="615">
        <v>0.91326500673917621</v>
      </c>
      <c r="CZ266" s="626">
        <v>259.12119302066503</v>
      </c>
      <c r="DA266" s="615"/>
      <c r="DB266" s="626">
        <v>614.48503351021259</v>
      </c>
      <c r="DC266" s="626">
        <v>172.15338381237768</v>
      </c>
      <c r="DD266" s="615">
        <v>0</v>
      </c>
      <c r="DE266" s="624">
        <v>1329.7905346947746</v>
      </c>
      <c r="DF266" s="615">
        <v>-19.725297619047616</v>
      </c>
      <c r="DG266" s="626">
        <v>1310.0652370757268</v>
      </c>
    </row>
    <row r="267" spans="1:111">
      <c r="A267" s="638">
        <v>848</v>
      </c>
      <c r="B267" s="646">
        <v>12</v>
      </c>
      <c r="C267" s="647">
        <v>3976</v>
      </c>
      <c r="D267" s="616" t="s">
        <v>279</v>
      </c>
      <c r="E267" s="648">
        <v>1228970.83</v>
      </c>
      <c r="F267" s="648">
        <v>228929.76</v>
      </c>
      <c r="G267" s="648">
        <v>1977648.2000000002</v>
      </c>
      <c r="H267" s="648">
        <v>1814238.65</v>
      </c>
      <c r="I267" s="648">
        <v>241697.24</v>
      </c>
      <c r="J267" s="648">
        <v>163188.72</v>
      </c>
      <c r="K267" s="649">
        <v>5654673.3999999994</v>
      </c>
      <c r="L267" s="615"/>
      <c r="M267" s="648">
        <v>442433.36493702291</v>
      </c>
      <c r="N267" s="648">
        <v>0</v>
      </c>
      <c r="O267" s="648">
        <v>0</v>
      </c>
      <c r="P267" s="648">
        <v>504950.04</v>
      </c>
      <c r="Q267" s="648">
        <v>706784.3356427995</v>
      </c>
      <c r="R267" s="648">
        <v>0</v>
      </c>
      <c r="S267" s="641">
        <v>0</v>
      </c>
      <c r="T267" s="648">
        <v>133856.33675386125</v>
      </c>
      <c r="U267" s="648">
        <v>275173.82</v>
      </c>
      <c r="V267" s="642">
        <v>2063197.8973336837</v>
      </c>
      <c r="W267" s="643"/>
      <c r="X267" s="644">
        <v>7717871.2973336829</v>
      </c>
      <c r="Y267" s="625">
        <v>-6157989.04</v>
      </c>
      <c r="Z267" s="654">
        <v>1559882.2573336829</v>
      </c>
      <c r="AA267" s="670">
        <v>0.20211301759755701</v>
      </c>
      <c r="AB267" s="670"/>
      <c r="AC267" s="639">
        <v>246966.23613199996</v>
      </c>
      <c r="AD267" s="639">
        <v>0</v>
      </c>
      <c r="AE267" s="639">
        <v>47947.740727919103</v>
      </c>
      <c r="AF267" s="639">
        <v>72664.081528761293</v>
      </c>
      <c r="AG267" s="639">
        <v>0</v>
      </c>
      <c r="AH267" s="640">
        <v>367578.05838868039</v>
      </c>
      <c r="AI267" s="615"/>
      <c r="AJ267" s="615">
        <v>-3896.48</v>
      </c>
      <c r="AK267" s="615">
        <v>-7077.28</v>
      </c>
      <c r="AL267" s="615">
        <v>-3896.48</v>
      </c>
      <c r="AM267" s="615">
        <v>-39.76</v>
      </c>
      <c r="AN267" s="615">
        <v>-69898.079999999987</v>
      </c>
      <c r="AO267" s="615">
        <v>-138868.87705000001</v>
      </c>
      <c r="AP267" s="615">
        <v>38291.144048307695</v>
      </c>
      <c r="AQ267" s="633">
        <v>-1136.7688538780192</v>
      </c>
      <c r="AR267" s="633">
        <v>-118484.8</v>
      </c>
      <c r="AS267" s="633">
        <v>-45405.919999999998</v>
      </c>
      <c r="AT267" s="633">
        <v>-95074.357536049502</v>
      </c>
      <c r="AU267" s="633">
        <v>-15466.640000000001</v>
      </c>
      <c r="AV267" s="633">
        <v>336426.54632570501</v>
      </c>
      <c r="AW267" s="633">
        <v>85864.443845580885</v>
      </c>
      <c r="AX267" s="626">
        <v>-38663.309220333904</v>
      </c>
      <c r="AY267" s="615"/>
      <c r="AZ267" s="650">
        <v>2561756.1516592745</v>
      </c>
      <c r="BA267" s="651">
        <v>729547.02614377404</v>
      </c>
      <c r="BB267" s="644"/>
      <c r="BC267" s="655">
        <v>5180100.1843050774</v>
      </c>
      <c r="BD267" s="633">
        <v>-38956.837499999994</v>
      </c>
      <c r="BE267" s="644">
        <v>5141143.346805077</v>
      </c>
      <c r="BF267" s="664"/>
      <c r="BG267" s="615">
        <v>309.09729124748492</v>
      </c>
      <c r="BH267" s="615">
        <v>57.577907444668007</v>
      </c>
      <c r="BI267" s="615">
        <v>497.3964285714286</v>
      </c>
      <c r="BJ267" s="615">
        <v>456.29744718309854</v>
      </c>
      <c r="BK267" s="615">
        <v>60.78904426559356</v>
      </c>
      <c r="BL267" s="615">
        <v>41.043440643863178</v>
      </c>
      <c r="BM267" s="626">
        <v>1422.2015593561366</v>
      </c>
      <c r="BN267" s="615"/>
      <c r="BO267" s="615">
        <v>111.2759972175611</v>
      </c>
      <c r="BP267" s="615">
        <v>0</v>
      </c>
      <c r="BQ267" s="615">
        <v>0</v>
      </c>
      <c r="BR267" s="615">
        <v>126.99950704225351</v>
      </c>
      <c r="BS267" s="615">
        <v>177.76265986991939</v>
      </c>
      <c r="BT267" s="615">
        <v>0</v>
      </c>
      <c r="BU267" s="615">
        <v>0</v>
      </c>
      <c r="BV267" s="615">
        <v>33.666080672500314</v>
      </c>
      <c r="BW267" s="615">
        <v>69.208707243460765</v>
      </c>
      <c r="BX267" s="626">
        <v>518.91295204569508</v>
      </c>
      <c r="BY267" s="625"/>
      <c r="BZ267" s="626">
        <v>1941.1145114018318</v>
      </c>
      <c r="CA267" s="626">
        <v>-1548.79</v>
      </c>
      <c r="CB267" s="626">
        <v>392.32451140183173</v>
      </c>
      <c r="CC267" s="670">
        <v>0.20211301759755701</v>
      </c>
      <c r="CD267" s="670"/>
      <c r="CE267" s="615">
        <v>62.114244499999991</v>
      </c>
      <c r="CF267" s="615">
        <v>0</v>
      </c>
      <c r="CG267" s="615">
        <v>12.059290927545046</v>
      </c>
      <c r="CH267" s="615">
        <v>18.275674428762901</v>
      </c>
      <c r="CI267" s="615">
        <v>0</v>
      </c>
      <c r="CJ267" s="626">
        <v>92.449209856307945</v>
      </c>
      <c r="CK267" s="615">
        <v>0</v>
      </c>
      <c r="CL267" s="615">
        <v>-0.98</v>
      </c>
      <c r="CM267" s="615">
        <v>-1.78</v>
      </c>
      <c r="CN267" s="615">
        <v>-0.98</v>
      </c>
      <c r="CO267" s="615">
        <v>-0.01</v>
      </c>
      <c r="CP267" s="615">
        <v>-17.579999999999998</v>
      </c>
      <c r="CQ267" s="615">
        <v>-34.926779942152919</v>
      </c>
      <c r="CR267" s="615">
        <v>9.6305694286488173</v>
      </c>
      <c r="CS267" s="615">
        <v>-0.28590765942606117</v>
      </c>
      <c r="CT267" s="615">
        <v>-29.8</v>
      </c>
      <c r="CU267" s="615">
        <v>-11.42</v>
      </c>
      <c r="CV267" s="615">
        <v>-23.912061754539614</v>
      </c>
      <c r="CW267" s="615">
        <v>-3.89</v>
      </c>
      <c r="CX267" s="615">
        <v>84.614322516525405</v>
      </c>
      <c r="CY267" s="615">
        <v>21.595685071826178</v>
      </c>
      <c r="CZ267" s="626">
        <v>-9.7241723391181853</v>
      </c>
      <c r="DA267" s="615"/>
      <c r="DB267" s="626">
        <v>644.30486711752371</v>
      </c>
      <c r="DC267" s="626">
        <v>183.48768263173392</v>
      </c>
      <c r="DD267" s="615">
        <v>0</v>
      </c>
      <c r="DE267" s="624">
        <v>1302.842098668279</v>
      </c>
      <c r="DF267" s="615">
        <v>-9.7979973591549285</v>
      </c>
      <c r="DG267" s="626">
        <v>1293.044101309124</v>
      </c>
    </row>
    <row r="268" spans="1:111">
      <c r="A268" s="638">
        <v>849</v>
      </c>
      <c r="B268" s="646">
        <v>16</v>
      </c>
      <c r="C268" s="647">
        <v>2799</v>
      </c>
      <c r="D268" s="616" t="s">
        <v>280</v>
      </c>
      <c r="E268" s="648">
        <v>1211029.6499999999</v>
      </c>
      <c r="F268" s="648">
        <v>286162.2</v>
      </c>
      <c r="G268" s="648">
        <v>1773345.7000000002</v>
      </c>
      <c r="H268" s="648">
        <v>1855786.0999999999</v>
      </c>
      <c r="I268" s="648">
        <v>160312.26</v>
      </c>
      <c r="J268" s="648">
        <v>113784.54</v>
      </c>
      <c r="K268" s="649">
        <v>5400420.4499999993</v>
      </c>
      <c r="L268" s="615"/>
      <c r="M268" s="648">
        <v>145156.86779504173</v>
      </c>
      <c r="N268" s="648">
        <v>0</v>
      </c>
      <c r="O268" s="648">
        <v>0</v>
      </c>
      <c r="P268" s="648">
        <v>140263.9</v>
      </c>
      <c r="Q268" s="648">
        <v>513894.59072006372</v>
      </c>
      <c r="R268" s="648">
        <v>0</v>
      </c>
      <c r="S268" s="641">
        <v>0</v>
      </c>
      <c r="T268" s="648">
        <v>75337.927949562494</v>
      </c>
      <c r="U268" s="648">
        <v>92122.862500000017</v>
      </c>
      <c r="V268" s="642">
        <v>966776.14896466793</v>
      </c>
      <c r="W268" s="643"/>
      <c r="X268" s="644">
        <v>6367196.5989646669</v>
      </c>
      <c r="Y268" s="625">
        <v>-4335063.21</v>
      </c>
      <c r="Z268" s="654">
        <v>2032133.388964667</v>
      </c>
      <c r="AA268" s="670">
        <v>0.31915668966387822</v>
      </c>
      <c r="AB268" s="670"/>
      <c r="AC268" s="639">
        <v>162260.585487</v>
      </c>
      <c r="AD268" s="639">
        <v>0</v>
      </c>
      <c r="AE268" s="639">
        <v>36136.595152651578</v>
      </c>
      <c r="AF268" s="639">
        <v>53490.2170195535</v>
      </c>
      <c r="AG268" s="639">
        <v>0</v>
      </c>
      <c r="AH268" s="640">
        <v>251887.39765920507</v>
      </c>
      <c r="AI268" s="615"/>
      <c r="AJ268" s="615">
        <v>-2743.02</v>
      </c>
      <c r="AK268" s="615">
        <v>-4982.22</v>
      </c>
      <c r="AL268" s="615">
        <v>-2743.02</v>
      </c>
      <c r="AM268" s="615">
        <v>-27.990000000000002</v>
      </c>
      <c r="AN268" s="615">
        <v>-49206.42</v>
      </c>
      <c r="AO268" s="615">
        <v>-81307.19</v>
      </c>
      <c r="AP268" s="615">
        <v>699450.09426301043</v>
      </c>
      <c r="AQ268" s="633">
        <v>30606.281426735764</v>
      </c>
      <c r="AR268" s="633">
        <v>-83410.2</v>
      </c>
      <c r="AS268" s="633">
        <v>-31964.579999999998</v>
      </c>
      <c r="AT268" s="633">
        <v>-96647.106303602181</v>
      </c>
      <c r="AU268" s="633">
        <v>-10888.11</v>
      </c>
      <c r="AV268" s="633">
        <v>124786.5122456785</v>
      </c>
      <c r="AW268" s="633">
        <v>-8501.5452029062944</v>
      </c>
      <c r="AX268" s="626">
        <v>482421.48642891628</v>
      </c>
      <c r="AY268" s="615"/>
      <c r="AZ268" s="650">
        <v>1757733.281050259</v>
      </c>
      <c r="BA268" s="651">
        <v>512652.52057416667</v>
      </c>
      <c r="BB268" s="644"/>
      <c r="BC268" s="655">
        <v>5036828.074677214</v>
      </c>
      <c r="BD268" s="633">
        <v>356883.5</v>
      </c>
      <c r="BE268" s="644">
        <v>5393711.574677214</v>
      </c>
      <c r="BF268" s="664"/>
      <c r="BG268" s="615">
        <v>432.66511254019287</v>
      </c>
      <c r="BH268" s="615">
        <v>102.23729903536977</v>
      </c>
      <c r="BI268" s="615">
        <v>633.56402286530908</v>
      </c>
      <c r="BJ268" s="615">
        <v>663.01754197927823</v>
      </c>
      <c r="BK268" s="615">
        <v>57.274833869239018</v>
      </c>
      <c r="BL268" s="615">
        <v>40.651854233654873</v>
      </c>
      <c r="BM268" s="626">
        <v>1929.4106645230436</v>
      </c>
      <c r="BN268" s="615"/>
      <c r="BO268" s="615">
        <v>51.860260019664786</v>
      </c>
      <c r="BP268" s="615">
        <v>0</v>
      </c>
      <c r="BQ268" s="615">
        <v>0</v>
      </c>
      <c r="BR268" s="615">
        <v>50.112147195426935</v>
      </c>
      <c r="BS268" s="615">
        <v>183.59935359773624</v>
      </c>
      <c r="BT268" s="615">
        <v>0</v>
      </c>
      <c r="BU268" s="615">
        <v>0</v>
      </c>
      <c r="BV268" s="615">
        <v>26.916015701880134</v>
      </c>
      <c r="BW268" s="615">
        <v>32.912776884601648</v>
      </c>
      <c r="BX268" s="626">
        <v>345.40055339930973</v>
      </c>
      <c r="BY268" s="625"/>
      <c r="BZ268" s="626">
        <v>2274.8112179223535</v>
      </c>
      <c r="CA268" s="626">
        <v>-1548.79</v>
      </c>
      <c r="CB268" s="626">
        <v>726.02121792235334</v>
      </c>
      <c r="CC268" s="670">
        <v>0.31915668966387817</v>
      </c>
      <c r="CD268" s="670"/>
      <c r="CE268" s="615">
        <v>57.970913000000003</v>
      </c>
      <c r="CF268" s="615">
        <v>0</v>
      </c>
      <c r="CG268" s="615">
        <v>12.910537746570768</v>
      </c>
      <c r="CH268" s="615">
        <v>19.110474104877991</v>
      </c>
      <c r="CI268" s="615">
        <v>0</v>
      </c>
      <c r="CJ268" s="626">
        <v>89.991924851448758</v>
      </c>
      <c r="CK268" s="615">
        <v>0</v>
      </c>
      <c r="CL268" s="615">
        <v>-0.98</v>
      </c>
      <c r="CM268" s="615">
        <v>-1.78</v>
      </c>
      <c r="CN268" s="615">
        <v>-0.98</v>
      </c>
      <c r="CO268" s="615">
        <v>-0.01</v>
      </c>
      <c r="CP268" s="615">
        <v>-17.579999999999998</v>
      </c>
      <c r="CQ268" s="615">
        <v>-29.048656663093961</v>
      </c>
      <c r="CR268" s="615">
        <v>249.89285254126847</v>
      </c>
      <c r="CS268" s="615">
        <v>10.934720052424353</v>
      </c>
      <c r="CT268" s="615">
        <v>-29.8</v>
      </c>
      <c r="CU268" s="615">
        <v>-11.42</v>
      </c>
      <c r="CV268" s="615">
        <v>-34.529155521115463</v>
      </c>
      <c r="CW268" s="615">
        <v>-3.89</v>
      </c>
      <c r="CX268" s="615">
        <v>44.582533849831549</v>
      </c>
      <c r="CY268" s="615">
        <v>-3.03735091207799</v>
      </c>
      <c r="CZ268" s="626">
        <v>172.35494334723697</v>
      </c>
      <c r="DA268" s="615"/>
      <c r="DB268" s="626">
        <v>627.98616686325795</v>
      </c>
      <c r="DC268" s="626">
        <v>183.1555986331428</v>
      </c>
      <c r="DD268" s="615">
        <v>0</v>
      </c>
      <c r="DE268" s="624">
        <v>1799.5098516174398</v>
      </c>
      <c r="DF268" s="615">
        <v>127.50392997499107</v>
      </c>
      <c r="DG268" s="626">
        <v>1927.0137815924309</v>
      </c>
    </row>
    <row r="269" spans="1:111">
      <c r="A269" s="638">
        <v>850</v>
      </c>
      <c r="B269" s="646">
        <v>13</v>
      </c>
      <c r="C269" s="647">
        <v>2349</v>
      </c>
      <c r="D269" s="616" t="s">
        <v>281</v>
      </c>
      <c r="E269" s="648">
        <v>1022647.26</v>
      </c>
      <c r="F269" s="648">
        <v>238468.5</v>
      </c>
      <c r="G269" s="648">
        <v>1372912.8</v>
      </c>
      <c r="H269" s="648">
        <v>1744992.9</v>
      </c>
      <c r="I269" s="648">
        <v>134541.51999999999</v>
      </c>
      <c r="J269" s="648">
        <v>100013.34</v>
      </c>
      <c r="K269" s="649">
        <v>4613576.3199999994</v>
      </c>
      <c r="L269" s="615"/>
      <c r="M269" s="648">
        <v>138328.35475869104</v>
      </c>
      <c r="N269" s="648">
        <v>0</v>
      </c>
      <c r="O269" s="648">
        <v>0</v>
      </c>
      <c r="P269" s="648">
        <v>112211.12</v>
      </c>
      <c r="Q269" s="648">
        <v>304950.38530975051</v>
      </c>
      <c r="R269" s="648">
        <v>0</v>
      </c>
      <c r="S269" s="641">
        <v>0</v>
      </c>
      <c r="T269" s="648">
        <v>51432.13315210992</v>
      </c>
      <c r="U269" s="648">
        <v>89984.857499999998</v>
      </c>
      <c r="V269" s="642">
        <v>696906.85072055156</v>
      </c>
      <c r="W269" s="643"/>
      <c r="X269" s="644">
        <v>5310483.1707205512</v>
      </c>
      <c r="Y269" s="625">
        <v>-3638107.71</v>
      </c>
      <c r="Z269" s="654">
        <v>1672375.4607205512</v>
      </c>
      <c r="AA269" s="670">
        <v>0.31491964232957648</v>
      </c>
      <c r="AB269" s="670"/>
      <c r="AC269" s="639">
        <v>33349.725486000003</v>
      </c>
      <c r="AD269" s="639">
        <v>0</v>
      </c>
      <c r="AE269" s="639">
        <v>19884.730612806427</v>
      </c>
      <c r="AF269" s="639">
        <v>43999.979411070912</v>
      </c>
      <c r="AG269" s="639">
        <v>0</v>
      </c>
      <c r="AH269" s="640">
        <v>97234.435509877338</v>
      </c>
      <c r="AI269" s="615"/>
      <c r="AJ269" s="615">
        <v>-2302.02</v>
      </c>
      <c r="AK269" s="615">
        <v>-4181.22</v>
      </c>
      <c r="AL269" s="615">
        <v>-2302.02</v>
      </c>
      <c r="AM269" s="615">
        <v>-23.490000000000002</v>
      </c>
      <c r="AN269" s="615">
        <v>-41295.42</v>
      </c>
      <c r="AO269" s="615">
        <v>-51859.033000000003</v>
      </c>
      <c r="AP269" s="615">
        <v>254195.90239234566</v>
      </c>
      <c r="AQ269" s="633">
        <v>144055.95807529634</v>
      </c>
      <c r="AR269" s="633">
        <v>-70000.2</v>
      </c>
      <c r="AS269" s="633">
        <v>-26825.579999999998</v>
      </c>
      <c r="AT269" s="633">
        <v>-62685.245371238641</v>
      </c>
      <c r="AU269" s="633">
        <v>-9137.61</v>
      </c>
      <c r="AV269" s="633">
        <v>71337.085225554809</v>
      </c>
      <c r="AW269" s="633">
        <v>14339.821775361619</v>
      </c>
      <c r="AX269" s="626">
        <v>213316.92909731978</v>
      </c>
      <c r="AY269" s="615"/>
      <c r="AZ269" s="650">
        <v>951450.26632180158</v>
      </c>
      <c r="BA269" s="651">
        <v>224154.95586660688</v>
      </c>
      <c r="BB269" s="644"/>
      <c r="BC269" s="655">
        <v>3158532.0475161569</v>
      </c>
      <c r="BD269" s="633">
        <v>185261.405</v>
      </c>
      <c r="BE269" s="644">
        <v>3343793.4525161567</v>
      </c>
      <c r="BF269" s="664"/>
      <c r="BG269" s="615">
        <v>435.35430395913153</v>
      </c>
      <c r="BH269" s="615">
        <v>101.51915708812261</v>
      </c>
      <c r="BI269" s="615">
        <v>584.46692209450828</v>
      </c>
      <c r="BJ269" s="615">
        <v>742.86628352490413</v>
      </c>
      <c r="BK269" s="615">
        <v>57.276083439761599</v>
      </c>
      <c r="BL269" s="615">
        <v>42.576985951468707</v>
      </c>
      <c r="BM269" s="626">
        <v>1964.0597360578968</v>
      </c>
      <c r="BN269" s="615"/>
      <c r="BO269" s="615">
        <v>58.888188488161362</v>
      </c>
      <c r="BP269" s="615">
        <v>0</v>
      </c>
      <c r="BQ269" s="615">
        <v>0</v>
      </c>
      <c r="BR269" s="615">
        <v>47.769740315027668</v>
      </c>
      <c r="BS269" s="615">
        <v>129.82136454225224</v>
      </c>
      <c r="BT269" s="615">
        <v>0</v>
      </c>
      <c r="BU269" s="615">
        <v>0</v>
      </c>
      <c r="BV269" s="615">
        <v>21.895331269523169</v>
      </c>
      <c r="BW269" s="615">
        <v>38.307729885057469</v>
      </c>
      <c r="BX269" s="626">
        <v>296.68235450002197</v>
      </c>
      <c r="BY269" s="625"/>
      <c r="BZ269" s="626">
        <v>2260.7420905579188</v>
      </c>
      <c r="CA269" s="626">
        <v>-1548.79</v>
      </c>
      <c r="CB269" s="626">
        <v>711.95209055791872</v>
      </c>
      <c r="CC269" s="670">
        <v>0.31491964232957648</v>
      </c>
      <c r="CD269" s="670"/>
      <c r="CE269" s="615">
        <v>14.197414000000002</v>
      </c>
      <c r="CF269" s="615">
        <v>0</v>
      </c>
      <c r="CG269" s="615">
        <v>8.4651897031955841</v>
      </c>
      <c r="CH269" s="615">
        <v>18.731366288237936</v>
      </c>
      <c r="CI269" s="615">
        <v>0</v>
      </c>
      <c r="CJ269" s="626">
        <v>41.393969991433522</v>
      </c>
      <c r="CK269" s="615">
        <v>0</v>
      </c>
      <c r="CL269" s="615">
        <v>-0.98</v>
      </c>
      <c r="CM269" s="615">
        <v>-1.78</v>
      </c>
      <c r="CN269" s="615">
        <v>-0.98</v>
      </c>
      <c r="CO269" s="615">
        <v>-0.01</v>
      </c>
      <c r="CP269" s="615">
        <v>-17.579999999999998</v>
      </c>
      <c r="CQ269" s="615">
        <v>-22.077068114091105</v>
      </c>
      <c r="CR269" s="615">
        <v>108.21451783411905</v>
      </c>
      <c r="CS269" s="615">
        <v>61.326504076328796</v>
      </c>
      <c r="CT269" s="615">
        <v>-29.799999999999997</v>
      </c>
      <c r="CU269" s="615">
        <v>-11.42</v>
      </c>
      <c r="CV269" s="615">
        <v>-26.685928212532414</v>
      </c>
      <c r="CW269" s="615">
        <v>-3.89</v>
      </c>
      <c r="CX269" s="615">
        <v>30.369129512794725</v>
      </c>
      <c r="CY269" s="615">
        <v>6.1046495425123961</v>
      </c>
      <c r="CZ269" s="626">
        <v>90.811804639131452</v>
      </c>
      <c r="DA269" s="615"/>
      <c r="DB269" s="626">
        <v>405.04481324895767</v>
      </c>
      <c r="DC269" s="626">
        <v>95.425694281228985</v>
      </c>
      <c r="DD269" s="615">
        <v>0</v>
      </c>
      <c r="DE269" s="624">
        <v>1344.6283727186706</v>
      </c>
      <c r="DF269" s="615">
        <v>78.868201362281823</v>
      </c>
      <c r="DG269" s="626">
        <v>1423.4965740809521</v>
      </c>
    </row>
    <row r="270" spans="1:111">
      <c r="A270" s="638">
        <v>851</v>
      </c>
      <c r="B270" s="646">
        <v>19</v>
      </c>
      <c r="C270" s="647">
        <v>20959</v>
      </c>
      <c r="D270" s="616" t="s">
        <v>282</v>
      </c>
      <c r="E270" s="648">
        <v>9481913.6300000008</v>
      </c>
      <c r="F270" s="648">
        <v>1974519.18</v>
      </c>
      <c r="G270" s="648">
        <v>11489972.6</v>
      </c>
      <c r="H270" s="648">
        <v>11993363.9</v>
      </c>
      <c r="I270" s="648">
        <v>1223443.06</v>
      </c>
      <c r="J270" s="648">
        <v>978874.10999999987</v>
      </c>
      <c r="K270" s="649">
        <v>37142086.480000004</v>
      </c>
      <c r="L270" s="615"/>
      <c r="M270" s="648">
        <v>1211164.5178392252</v>
      </c>
      <c r="N270" s="648">
        <v>0</v>
      </c>
      <c r="O270" s="648">
        <v>0</v>
      </c>
      <c r="P270" s="648">
        <v>1725245.97</v>
      </c>
      <c r="Q270" s="648">
        <v>1002868.069364298</v>
      </c>
      <c r="R270" s="648">
        <v>0</v>
      </c>
      <c r="S270" s="641">
        <v>0</v>
      </c>
      <c r="T270" s="648">
        <v>503572.64626614796</v>
      </c>
      <c r="U270" s="648">
        <v>924184.10250000004</v>
      </c>
      <c r="V270" s="642">
        <v>5367035.3059696713</v>
      </c>
      <c r="W270" s="643"/>
      <c r="X270" s="644">
        <v>42509121.785969675</v>
      </c>
      <c r="Y270" s="625">
        <v>-32461089.609999999</v>
      </c>
      <c r="Z270" s="654">
        <v>10048032.175969675</v>
      </c>
      <c r="AA270" s="670">
        <v>0.2363735535765896</v>
      </c>
      <c r="AB270" s="670"/>
      <c r="AC270" s="639">
        <v>202252.45321049998</v>
      </c>
      <c r="AD270" s="639">
        <v>0</v>
      </c>
      <c r="AE270" s="639">
        <v>300006.38978394389</v>
      </c>
      <c r="AF270" s="639">
        <v>399085.49752602715</v>
      </c>
      <c r="AG270" s="639">
        <v>0</v>
      </c>
      <c r="AH270" s="640">
        <v>901344.34052047099</v>
      </c>
      <c r="AI270" s="615"/>
      <c r="AJ270" s="615">
        <v>-20539.82</v>
      </c>
      <c r="AK270" s="615">
        <v>-37307.020000000004</v>
      </c>
      <c r="AL270" s="615">
        <v>-20539.82</v>
      </c>
      <c r="AM270" s="615">
        <v>-209.59</v>
      </c>
      <c r="AN270" s="615">
        <v>-368459.22</v>
      </c>
      <c r="AO270" s="615">
        <v>-865721.05579999997</v>
      </c>
      <c r="AP270" s="615">
        <v>-3437002.791325904</v>
      </c>
      <c r="AQ270" s="633">
        <v>-1815985.4153980576</v>
      </c>
      <c r="AR270" s="633">
        <v>-624578.20000000007</v>
      </c>
      <c r="AS270" s="633">
        <v>-239351.78</v>
      </c>
      <c r="AT270" s="633">
        <v>-162466.77388602597</v>
      </c>
      <c r="AU270" s="633">
        <v>-81530.510000000009</v>
      </c>
      <c r="AV270" s="633">
        <v>848280.83302312926</v>
      </c>
      <c r="AW270" s="633">
        <v>78153.832422560256</v>
      </c>
      <c r="AX270" s="626">
        <v>-6747257.330964298</v>
      </c>
      <c r="AY270" s="615"/>
      <c r="AZ270" s="650">
        <v>3403159.8019294692</v>
      </c>
      <c r="BA270" s="651">
        <v>1693112.0984249427</v>
      </c>
      <c r="BB270" s="644"/>
      <c r="BC270" s="655">
        <v>9298391.0858802591</v>
      </c>
      <c r="BD270" s="633">
        <v>11307.200000000012</v>
      </c>
      <c r="BE270" s="644">
        <v>9309698.2858802583</v>
      </c>
      <c r="BF270" s="664"/>
      <c r="BG270" s="615">
        <v>452.40295958776665</v>
      </c>
      <c r="BH270" s="615">
        <v>94.208654038837722</v>
      </c>
      <c r="BI270" s="615">
        <v>548.2118707953623</v>
      </c>
      <c r="BJ270" s="615">
        <v>572.22977718402592</v>
      </c>
      <c r="BK270" s="615">
        <v>58.373159979006637</v>
      </c>
      <c r="BL270" s="615">
        <v>46.704237320482839</v>
      </c>
      <c r="BM270" s="626">
        <v>1772.1306589054823</v>
      </c>
      <c r="BN270" s="615"/>
      <c r="BO270" s="615">
        <v>57.78732371960615</v>
      </c>
      <c r="BP270" s="615">
        <v>0</v>
      </c>
      <c r="BQ270" s="615">
        <v>0</v>
      </c>
      <c r="BR270" s="615">
        <v>82.315280786297052</v>
      </c>
      <c r="BS270" s="615">
        <v>47.849041908693067</v>
      </c>
      <c r="BT270" s="615">
        <v>0</v>
      </c>
      <c r="BU270" s="615">
        <v>0</v>
      </c>
      <c r="BV270" s="615">
        <v>24.026558817985016</v>
      </c>
      <c r="BW270" s="615">
        <v>44.094856744119475</v>
      </c>
      <c r="BX270" s="626">
        <v>256.07306197670079</v>
      </c>
      <c r="BY270" s="625"/>
      <c r="BZ270" s="626">
        <v>2028.203720882183</v>
      </c>
      <c r="CA270" s="626">
        <v>-1548.79</v>
      </c>
      <c r="CB270" s="626">
        <v>479.4137208821831</v>
      </c>
      <c r="CC270" s="670">
        <v>0.23637355357658962</v>
      </c>
      <c r="CD270" s="670"/>
      <c r="CE270" s="615">
        <v>9.6499094999999997</v>
      </c>
      <c r="CF270" s="615">
        <v>0</v>
      </c>
      <c r="CG270" s="615">
        <v>14.31396487351228</v>
      </c>
      <c r="CH270" s="615">
        <v>19.04124707886956</v>
      </c>
      <c r="CI270" s="615">
        <v>0</v>
      </c>
      <c r="CJ270" s="626">
        <v>43.005121452381843</v>
      </c>
      <c r="CK270" s="615">
        <v>0</v>
      </c>
      <c r="CL270" s="615">
        <v>-0.98</v>
      </c>
      <c r="CM270" s="615">
        <v>-1.7800000000000002</v>
      </c>
      <c r="CN270" s="615">
        <v>-0.98</v>
      </c>
      <c r="CO270" s="615">
        <v>-0.01</v>
      </c>
      <c r="CP270" s="615">
        <v>-17.579999999999998</v>
      </c>
      <c r="CQ270" s="615">
        <v>-41.305456166801847</v>
      </c>
      <c r="CR270" s="615">
        <v>-163.9869646130972</v>
      </c>
      <c r="CS270" s="615">
        <v>-86.644659353884137</v>
      </c>
      <c r="CT270" s="615">
        <v>-29.800000000000004</v>
      </c>
      <c r="CU270" s="615">
        <v>-11.42</v>
      </c>
      <c r="CV270" s="615">
        <v>-7.7516472105551779</v>
      </c>
      <c r="CW270" s="615">
        <v>-3.8900000000000006</v>
      </c>
      <c r="CX270" s="615">
        <v>40.473344769460816</v>
      </c>
      <c r="CY270" s="615">
        <v>3.7288912840574575</v>
      </c>
      <c r="CZ270" s="626">
        <v>-321.92649129082008</v>
      </c>
      <c r="DA270" s="615"/>
      <c r="DB270" s="626">
        <v>162.37224113409366</v>
      </c>
      <c r="DC270" s="626">
        <v>80.782103078626974</v>
      </c>
      <c r="DD270" s="615">
        <v>0</v>
      </c>
      <c r="DE270" s="624">
        <v>443.64669525646542</v>
      </c>
      <c r="DF270" s="615">
        <v>0.53949138794789886</v>
      </c>
      <c r="DG270" s="626">
        <v>444.18618664441328</v>
      </c>
    </row>
    <row r="271" spans="1:111">
      <c r="A271" s="638">
        <v>853</v>
      </c>
      <c r="B271" s="646">
        <v>2</v>
      </c>
      <c r="C271" s="647">
        <v>206073</v>
      </c>
      <c r="D271" s="616" t="s">
        <v>283</v>
      </c>
      <c r="E271" s="648">
        <v>85292369.719999999</v>
      </c>
      <c r="F271" s="648">
        <v>15033054.24</v>
      </c>
      <c r="G271" s="648">
        <v>84376932.5</v>
      </c>
      <c r="H271" s="648">
        <v>72749584.950000003</v>
      </c>
      <c r="I271" s="648">
        <v>12598240.42</v>
      </c>
      <c r="J271" s="648">
        <v>11528129.729999999</v>
      </c>
      <c r="K271" s="649">
        <v>281578311.56</v>
      </c>
      <c r="L271" s="615"/>
      <c r="M271" s="648">
        <v>18927093.125791121</v>
      </c>
      <c r="N271" s="648">
        <v>4648635.9486000007</v>
      </c>
      <c r="O271" s="648">
        <v>3345870.8951999997</v>
      </c>
      <c r="P271" s="648">
        <v>68805454.260000005</v>
      </c>
      <c r="Q271" s="648">
        <v>207408.7814435559</v>
      </c>
      <c r="R271" s="648">
        <v>0</v>
      </c>
      <c r="S271" s="641">
        <v>0</v>
      </c>
      <c r="T271" s="648">
        <v>7808415.9265637333</v>
      </c>
      <c r="U271" s="648">
        <v>14083038.934999999</v>
      </c>
      <c r="V271" s="642">
        <v>117825917.87259842</v>
      </c>
      <c r="W271" s="643"/>
      <c r="X271" s="644">
        <v>399404229.43259841</v>
      </c>
      <c r="Y271" s="625">
        <v>-319163801.67000002</v>
      </c>
      <c r="Z271" s="654">
        <v>80240427.762598395</v>
      </c>
      <c r="AA271" s="670">
        <v>0.20090029561426914</v>
      </c>
      <c r="AB271" s="670"/>
      <c r="AC271" s="639">
        <v>0</v>
      </c>
      <c r="AD271" s="639">
        <v>0</v>
      </c>
      <c r="AE271" s="639">
        <v>3504781.4140377161</v>
      </c>
      <c r="AF271" s="639">
        <v>4201940.7743258197</v>
      </c>
      <c r="AG271" s="639">
        <v>4143725.7577342894</v>
      </c>
      <c r="AH271" s="640">
        <v>11850447.946097825</v>
      </c>
      <c r="AI271" s="615"/>
      <c r="AJ271" s="615">
        <v>-201951.54</v>
      </c>
      <c r="AK271" s="615">
        <v>-366809.94</v>
      </c>
      <c r="AL271" s="615">
        <v>-201951.54</v>
      </c>
      <c r="AM271" s="615">
        <v>-2060.73</v>
      </c>
      <c r="AN271" s="615">
        <v>-3622763.34</v>
      </c>
      <c r="AO271" s="615">
        <v>-17036645.276999999</v>
      </c>
      <c r="AP271" s="615">
        <v>-21134452.432889041</v>
      </c>
      <c r="AQ271" s="633">
        <v>-836466.15116564953</v>
      </c>
      <c r="AR271" s="633">
        <v>-6140975.4000000004</v>
      </c>
      <c r="AS271" s="633">
        <v>-2353353.66</v>
      </c>
      <c r="AT271" s="633">
        <v>-982060.5533491635</v>
      </c>
      <c r="AU271" s="633">
        <v>-801623.97</v>
      </c>
      <c r="AV271" s="633">
        <v>8199381.0425101593</v>
      </c>
      <c r="AW271" s="633">
        <v>108470.04197102599</v>
      </c>
      <c r="AX271" s="626">
        <v>-45373263.449922673</v>
      </c>
      <c r="AY271" s="615"/>
      <c r="AZ271" s="650">
        <v>-746092.59263743076</v>
      </c>
      <c r="BA271" s="651">
        <v>25142107.143260054</v>
      </c>
      <c r="BB271" s="644"/>
      <c r="BC271" s="655">
        <v>71113626.809396178</v>
      </c>
      <c r="BD271" s="633">
        <v>-4056546.3375000004</v>
      </c>
      <c r="BE271" s="644">
        <v>67057080.471896179</v>
      </c>
      <c r="BF271" s="664"/>
      <c r="BG271" s="615">
        <v>413.89395854866962</v>
      </c>
      <c r="BH271" s="615">
        <v>72.950140193038393</v>
      </c>
      <c r="BI271" s="615">
        <v>409.45166276028397</v>
      </c>
      <c r="BJ271" s="615">
        <v>353.02822276571897</v>
      </c>
      <c r="BK271" s="615">
        <v>61.134842604319829</v>
      </c>
      <c r="BL271" s="615">
        <v>55.941970709408793</v>
      </c>
      <c r="BM271" s="626">
        <v>1366.4007975814395</v>
      </c>
      <c r="BN271" s="615"/>
      <c r="BO271" s="615">
        <v>91.846545281483358</v>
      </c>
      <c r="BP271" s="615">
        <v>22.558200000000003</v>
      </c>
      <c r="BQ271" s="615">
        <v>16.236338070489584</v>
      </c>
      <c r="BR271" s="615">
        <v>333.8887397184493</v>
      </c>
      <c r="BS271" s="615">
        <v>1.0064820788922173</v>
      </c>
      <c r="BT271" s="615">
        <v>0</v>
      </c>
      <c r="BU271" s="615">
        <v>0</v>
      </c>
      <c r="BV271" s="615">
        <v>37.891504110503234</v>
      </c>
      <c r="BW271" s="615">
        <v>68.340049084547701</v>
      </c>
      <c r="BX271" s="626">
        <v>571.76785834436544</v>
      </c>
      <c r="BY271" s="625"/>
      <c r="BZ271" s="626">
        <v>1938.1686559258051</v>
      </c>
      <c r="CA271" s="626">
        <v>-1548.7900000000002</v>
      </c>
      <c r="CB271" s="626">
        <v>389.37865592580494</v>
      </c>
      <c r="CC271" s="670">
        <v>0.20090029561426914</v>
      </c>
      <c r="CD271" s="670"/>
      <c r="CE271" s="615">
        <v>0</v>
      </c>
      <c r="CF271" s="615">
        <v>0</v>
      </c>
      <c r="CG271" s="615">
        <v>17.007475089107821</v>
      </c>
      <c r="CH271" s="615">
        <v>20.390544973508511</v>
      </c>
      <c r="CI271" s="615">
        <v>20.108047913769827</v>
      </c>
      <c r="CJ271" s="626">
        <v>57.506067976386156</v>
      </c>
      <c r="CK271" s="615">
        <v>0</v>
      </c>
      <c r="CL271" s="615">
        <v>-0.98000000000000009</v>
      </c>
      <c r="CM271" s="615">
        <v>-1.78</v>
      </c>
      <c r="CN271" s="615">
        <v>-0.98000000000000009</v>
      </c>
      <c r="CO271" s="615">
        <v>-0.01</v>
      </c>
      <c r="CP271" s="615">
        <v>-17.579999999999998</v>
      </c>
      <c r="CQ271" s="615">
        <v>-82.672864844011585</v>
      </c>
      <c r="CR271" s="615">
        <v>-102.55808588650159</v>
      </c>
      <c r="CS271" s="615">
        <v>-4.05907688617941</v>
      </c>
      <c r="CT271" s="615">
        <v>-29.8</v>
      </c>
      <c r="CU271" s="615">
        <v>-11.42</v>
      </c>
      <c r="CV271" s="615">
        <v>-4.7655954605851498</v>
      </c>
      <c r="CW271" s="615">
        <v>-3.8899999999999997</v>
      </c>
      <c r="CX271" s="615">
        <v>39.788720708244938</v>
      </c>
      <c r="CY271" s="615">
        <v>0.52636707366334257</v>
      </c>
      <c r="CZ271" s="626">
        <v>-220.18053529536948</v>
      </c>
      <c r="DA271" s="615"/>
      <c r="DB271" s="626">
        <v>-3.6205257002976166</v>
      </c>
      <c r="DC271" s="626">
        <v>122.00582872700477</v>
      </c>
      <c r="DD271" s="615">
        <v>0</v>
      </c>
      <c r="DE271" s="624">
        <v>345.08949163352878</v>
      </c>
      <c r="DF271" s="615">
        <v>-19.684996760856592</v>
      </c>
      <c r="DG271" s="626">
        <v>325.40449487267222</v>
      </c>
    </row>
    <row r="272" spans="1:111">
      <c r="A272" s="638">
        <v>854</v>
      </c>
      <c r="B272" s="646">
        <v>19</v>
      </c>
      <c r="C272" s="647">
        <v>3191</v>
      </c>
      <c r="D272" s="616" t="s">
        <v>284</v>
      </c>
      <c r="E272" s="648">
        <v>915000.18</v>
      </c>
      <c r="F272" s="648">
        <v>95387.4</v>
      </c>
      <c r="G272" s="648">
        <v>1217642.9000000001</v>
      </c>
      <c r="H272" s="648">
        <v>955591.35</v>
      </c>
      <c r="I272" s="648">
        <v>200899.41999999998</v>
      </c>
      <c r="J272" s="648">
        <v>121186.56</v>
      </c>
      <c r="K272" s="649">
        <v>3505707.8100000005</v>
      </c>
      <c r="L272" s="615"/>
      <c r="M272" s="648">
        <v>227379.58249632717</v>
      </c>
      <c r="N272" s="648">
        <v>0</v>
      </c>
      <c r="O272" s="648">
        <v>0</v>
      </c>
      <c r="P272" s="648">
        <v>168316.68</v>
      </c>
      <c r="Q272" s="648">
        <v>1466363.6338348677</v>
      </c>
      <c r="R272" s="648">
        <v>0</v>
      </c>
      <c r="S272" s="641">
        <v>0</v>
      </c>
      <c r="T272" s="648">
        <v>124554.74020399823</v>
      </c>
      <c r="U272" s="648">
        <v>136266.3775</v>
      </c>
      <c r="V272" s="642">
        <v>2122881.0140351932</v>
      </c>
      <c r="W272" s="643"/>
      <c r="X272" s="644">
        <v>5628588.8240351938</v>
      </c>
      <c r="Y272" s="625">
        <v>-4942188.8899999997</v>
      </c>
      <c r="Z272" s="654">
        <v>686399.93403519411</v>
      </c>
      <c r="AA272" s="670">
        <v>0.12194884996824246</v>
      </c>
      <c r="AB272" s="670"/>
      <c r="AC272" s="639">
        <v>1129256.8409429998</v>
      </c>
      <c r="AD272" s="639">
        <v>0</v>
      </c>
      <c r="AE272" s="639">
        <v>44545.078754933333</v>
      </c>
      <c r="AF272" s="639">
        <v>51204.425180151884</v>
      </c>
      <c r="AG272" s="639">
        <v>0</v>
      </c>
      <c r="AH272" s="640">
        <v>1225006.344878085</v>
      </c>
      <c r="AI272" s="615"/>
      <c r="AJ272" s="615">
        <v>-3127.18</v>
      </c>
      <c r="AK272" s="615">
        <v>-5679.9800000000005</v>
      </c>
      <c r="AL272" s="615">
        <v>-3127.18</v>
      </c>
      <c r="AM272" s="615">
        <v>-31.91</v>
      </c>
      <c r="AN272" s="615">
        <v>-56097.779999999992</v>
      </c>
      <c r="AO272" s="615">
        <v>-74923.56</v>
      </c>
      <c r="AP272" s="615">
        <v>-258340.35137623077</v>
      </c>
      <c r="AQ272" s="633">
        <v>-203826.51957744564</v>
      </c>
      <c r="AR272" s="633">
        <v>-95091.8</v>
      </c>
      <c r="AS272" s="633">
        <v>-36441.22</v>
      </c>
      <c r="AT272" s="633">
        <v>-51360.603848723877</v>
      </c>
      <c r="AU272" s="633">
        <v>-12412.99</v>
      </c>
      <c r="AV272" s="633">
        <v>115085.06166224676</v>
      </c>
      <c r="AW272" s="633">
        <v>29674.851692365621</v>
      </c>
      <c r="AX272" s="626">
        <v>-655701.16144778801</v>
      </c>
      <c r="AY272" s="615"/>
      <c r="AZ272" s="650">
        <v>1148550.9152648633</v>
      </c>
      <c r="BA272" s="651">
        <v>443898.53096692241</v>
      </c>
      <c r="BB272" s="644"/>
      <c r="BC272" s="655">
        <v>2848154.5636972766</v>
      </c>
      <c r="BD272" s="633">
        <v>-72507.42</v>
      </c>
      <c r="BE272" s="644">
        <v>2775647.1436972767</v>
      </c>
      <c r="BF272" s="664"/>
      <c r="BG272" s="615">
        <v>286.7440238169853</v>
      </c>
      <c r="BH272" s="615">
        <v>29.892635537449074</v>
      </c>
      <c r="BI272" s="615">
        <v>381.58661861485433</v>
      </c>
      <c r="BJ272" s="615">
        <v>299.46454089627076</v>
      </c>
      <c r="BK272" s="615">
        <v>62.958138514572227</v>
      </c>
      <c r="BL272" s="615">
        <v>37.97761203384519</v>
      </c>
      <c r="BM272" s="626">
        <v>1098.6235694139771</v>
      </c>
      <c r="BN272" s="615"/>
      <c r="BO272" s="615">
        <v>71.256528516555051</v>
      </c>
      <c r="BP272" s="615">
        <v>0</v>
      </c>
      <c r="BQ272" s="615">
        <v>0</v>
      </c>
      <c r="BR272" s="615">
        <v>52.747314321529302</v>
      </c>
      <c r="BS272" s="615">
        <v>459.53106669848563</v>
      </c>
      <c r="BT272" s="615">
        <v>0</v>
      </c>
      <c r="BU272" s="615">
        <v>0</v>
      </c>
      <c r="BV272" s="615">
        <v>39.033137011594555</v>
      </c>
      <c r="BW272" s="615">
        <v>42.703346129739892</v>
      </c>
      <c r="BX272" s="626">
        <v>665.27139267790449</v>
      </c>
      <c r="BY272" s="625"/>
      <c r="BZ272" s="626">
        <v>1763.8949620918816</v>
      </c>
      <c r="CA272" s="626">
        <v>-1548.79</v>
      </c>
      <c r="CB272" s="626">
        <v>215.10496209188159</v>
      </c>
      <c r="CC272" s="670">
        <v>0.12194884996824246</v>
      </c>
      <c r="CD272" s="670"/>
      <c r="CE272" s="615">
        <v>353.88807299999996</v>
      </c>
      <c r="CF272" s="615">
        <v>0</v>
      </c>
      <c r="CG272" s="615">
        <v>13.959598481646296</v>
      </c>
      <c r="CH272" s="615">
        <v>16.046513688546501</v>
      </c>
      <c r="CI272" s="615">
        <v>0</v>
      </c>
      <c r="CJ272" s="626">
        <v>383.89418517019271</v>
      </c>
      <c r="CK272" s="615">
        <v>0</v>
      </c>
      <c r="CL272" s="615">
        <v>-0.98</v>
      </c>
      <c r="CM272" s="615">
        <v>-1.7800000000000002</v>
      </c>
      <c r="CN272" s="615">
        <v>-0.98</v>
      </c>
      <c r="CO272" s="615">
        <v>-0.01</v>
      </c>
      <c r="CP272" s="615">
        <v>-17.579999999999998</v>
      </c>
      <c r="CQ272" s="615">
        <v>-23.479649012848636</v>
      </c>
      <c r="CR272" s="615">
        <v>-80.959057153315811</v>
      </c>
      <c r="CS272" s="615">
        <v>-63.875437034611608</v>
      </c>
      <c r="CT272" s="615">
        <v>-29.8</v>
      </c>
      <c r="CU272" s="615">
        <v>-11.42</v>
      </c>
      <c r="CV272" s="615">
        <v>-16.095457176033808</v>
      </c>
      <c r="CW272" s="615">
        <v>-3.89</v>
      </c>
      <c r="CX272" s="615">
        <v>36.065516033295758</v>
      </c>
      <c r="CY272" s="615">
        <v>9.2995461273474209</v>
      </c>
      <c r="CZ272" s="626">
        <v>-205.48453821616673</v>
      </c>
      <c r="DA272" s="615"/>
      <c r="DB272" s="626">
        <v>359.93447673609001</v>
      </c>
      <c r="DC272" s="626">
        <v>139.10953649856546</v>
      </c>
      <c r="DD272" s="615">
        <v>0</v>
      </c>
      <c r="DE272" s="624">
        <v>892.55862228056299</v>
      </c>
      <c r="DF272" s="615">
        <v>-22.72247571294265</v>
      </c>
      <c r="DG272" s="626">
        <v>869.8361465676204</v>
      </c>
    </row>
    <row r="273" spans="1:111">
      <c r="A273" s="638">
        <v>857</v>
      </c>
      <c r="B273" s="646">
        <v>11</v>
      </c>
      <c r="C273" s="647">
        <v>2311</v>
      </c>
      <c r="D273" s="616" t="s">
        <v>285</v>
      </c>
      <c r="E273" s="648">
        <v>520294.22000000003</v>
      </c>
      <c r="F273" s="648">
        <v>76309.919999999998</v>
      </c>
      <c r="G273" s="648">
        <v>858070.5</v>
      </c>
      <c r="H273" s="648">
        <v>858647.29999999993</v>
      </c>
      <c r="I273" s="648">
        <v>145917.16</v>
      </c>
      <c r="J273" s="648">
        <v>92783.459999999992</v>
      </c>
      <c r="K273" s="649">
        <v>2552022.56</v>
      </c>
      <c r="L273" s="615"/>
      <c r="M273" s="648">
        <v>183402.0452480868</v>
      </c>
      <c r="N273" s="648">
        <v>0</v>
      </c>
      <c r="O273" s="648">
        <v>0</v>
      </c>
      <c r="P273" s="648">
        <v>118222.43</v>
      </c>
      <c r="Q273" s="648">
        <v>458222.81733198051</v>
      </c>
      <c r="R273" s="648">
        <v>0</v>
      </c>
      <c r="S273" s="641">
        <v>0</v>
      </c>
      <c r="T273" s="648">
        <v>75890.893088748096</v>
      </c>
      <c r="U273" s="648">
        <v>92437.275000000009</v>
      </c>
      <c r="V273" s="642">
        <v>928175.46066881542</v>
      </c>
      <c r="W273" s="643"/>
      <c r="X273" s="644">
        <v>3480198.0206688154</v>
      </c>
      <c r="Y273" s="625">
        <v>-3579253.69</v>
      </c>
      <c r="Z273" s="654">
        <v>-99055.669331184588</v>
      </c>
      <c r="AA273" s="670">
        <v>-2.8462653200448728E-2</v>
      </c>
      <c r="AB273" s="670"/>
      <c r="AC273" s="639">
        <v>275142.98600249994</v>
      </c>
      <c r="AD273" s="639">
        <v>0</v>
      </c>
      <c r="AE273" s="639">
        <v>26139.426204777083</v>
      </c>
      <c r="AF273" s="639">
        <v>37956.884221643581</v>
      </c>
      <c r="AG273" s="639">
        <v>0</v>
      </c>
      <c r="AH273" s="640">
        <v>339239.29642892058</v>
      </c>
      <c r="AI273" s="615"/>
      <c r="AJ273" s="615">
        <v>-2264.7799999999997</v>
      </c>
      <c r="AK273" s="615">
        <v>-4113.58</v>
      </c>
      <c r="AL273" s="615">
        <v>-2264.7799999999997</v>
      </c>
      <c r="AM273" s="615">
        <v>-23.11</v>
      </c>
      <c r="AN273" s="615">
        <v>-40627.379999999997</v>
      </c>
      <c r="AO273" s="615">
        <v>-129619.88499999999</v>
      </c>
      <c r="AP273" s="615">
        <v>-1022230.9657185172</v>
      </c>
      <c r="AQ273" s="633">
        <v>-605624.904905551</v>
      </c>
      <c r="AR273" s="633">
        <v>-68867.8</v>
      </c>
      <c r="AS273" s="633">
        <v>-26391.62</v>
      </c>
      <c r="AT273" s="633">
        <v>0</v>
      </c>
      <c r="AU273" s="633">
        <v>-8989.7900000000009</v>
      </c>
      <c r="AV273" s="633">
        <v>50604.445785028976</v>
      </c>
      <c r="AW273" s="633">
        <v>8950.1300216402815</v>
      </c>
      <c r="AX273" s="626">
        <v>-1851464.0198173991</v>
      </c>
      <c r="AY273" s="615"/>
      <c r="AZ273" s="650">
        <v>1074035.9629255247</v>
      </c>
      <c r="BA273" s="651">
        <v>394965.20478441921</v>
      </c>
      <c r="BB273" s="644"/>
      <c r="BC273" s="655">
        <v>-142279.22500971926</v>
      </c>
      <c r="BD273" s="633">
        <v>832139.25</v>
      </c>
      <c r="BE273" s="644">
        <v>689860.02499028074</v>
      </c>
      <c r="BF273" s="664"/>
      <c r="BG273" s="615">
        <v>225.13813067935959</v>
      </c>
      <c r="BH273" s="615">
        <v>33.020302899177842</v>
      </c>
      <c r="BI273" s="615">
        <v>371.2983556901774</v>
      </c>
      <c r="BJ273" s="615">
        <v>371.54794461272172</v>
      </c>
      <c r="BK273" s="615">
        <v>63.14026828212895</v>
      </c>
      <c r="BL273" s="615">
        <v>40.148619645175245</v>
      </c>
      <c r="BM273" s="626">
        <v>1104.2936218087409</v>
      </c>
      <c r="BN273" s="615"/>
      <c r="BO273" s="615">
        <v>79.360469601076076</v>
      </c>
      <c r="BP273" s="615">
        <v>0</v>
      </c>
      <c r="BQ273" s="615">
        <v>0</v>
      </c>
      <c r="BR273" s="615">
        <v>51.156395499783642</v>
      </c>
      <c r="BS273" s="615">
        <v>198.27902091388165</v>
      </c>
      <c r="BT273" s="615">
        <v>0</v>
      </c>
      <c r="BU273" s="615">
        <v>0</v>
      </c>
      <c r="BV273" s="615">
        <v>32.838984460730458</v>
      </c>
      <c r="BW273" s="615">
        <v>39.998820856771964</v>
      </c>
      <c r="BX273" s="626">
        <v>401.63369133224381</v>
      </c>
      <c r="BY273" s="625"/>
      <c r="BZ273" s="626">
        <v>1505.9273131409846</v>
      </c>
      <c r="CA273" s="626">
        <v>-1548.79</v>
      </c>
      <c r="CB273" s="626">
        <v>-42.862686859015398</v>
      </c>
      <c r="CC273" s="670">
        <v>-2.8462653200448728E-2</v>
      </c>
      <c r="CD273" s="670"/>
      <c r="CE273" s="615">
        <v>119.05797749999998</v>
      </c>
      <c r="CF273" s="615">
        <v>0</v>
      </c>
      <c r="CG273" s="615">
        <v>11.310872438241923</v>
      </c>
      <c r="CH273" s="615">
        <v>16.424441463281514</v>
      </c>
      <c r="CI273" s="615">
        <v>0</v>
      </c>
      <c r="CJ273" s="626">
        <v>146.79329140152339</v>
      </c>
      <c r="CK273" s="615">
        <v>0</v>
      </c>
      <c r="CL273" s="615">
        <v>-0.97999999999999987</v>
      </c>
      <c r="CM273" s="615">
        <v>-1.78</v>
      </c>
      <c r="CN273" s="615">
        <v>-0.97999999999999987</v>
      </c>
      <c r="CO273" s="615">
        <v>-0.01</v>
      </c>
      <c r="CP273" s="615">
        <v>-17.579999999999998</v>
      </c>
      <c r="CQ273" s="615">
        <v>-56.088223712678491</v>
      </c>
      <c r="CR273" s="615">
        <v>-442.33274154847129</v>
      </c>
      <c r="CS273" s="615">
        <v>-262.06183682628773</v>
      </c>
      <c r="CT273" s="615">
        <v>-29.8</v>
      </c>
      <c r="CU273" s="615">
        <v>-11.42</v>
      </c>
      <c r="CV273" s="615">
        <v>0</v>
      </c>
      <c r="CW273" s="615">
        <v>-3.8900000000000006</v>
      </c>
      <c r="CX273" s="615">
        <v>21.897207176559487</v>
      </c>
      <c r="CY273" s="615">
        <v>3.872838607373553</v>
      </c>
      <c r="CZ273" s="626">
        <v>-801.15275630350459</v>
      </c>
      <c r="DA273" s="615"/>
      <c r="DB273" s="626">
        <v>464.74944306599946</v>
      </c>
      <c r="DC273" s="626">
        <v>170.90662258088238</v>
      </c>
      <c r="DD273" s="615">
        <v>0</v>
      </c>
      <c r="DE273" s="624">
        <v>-61.566086114114782</v>
      </c>
      <c r="DF273" s="615">
        <v>360.07756382518392</v>
      </c>
      <c r="DG273" s="626">
        <v>298.51147771106912</v>
      </c>
    </row>
    <row r="274" spans="1:111">
      <c r="A274" s="638">
        <v>858</v>
      </c>
      <c r="B274" s="646">
        <v>1</v>
      </c>
      <c r="C274" s="647">
        <v>42225</v>
      </c>
      <c r="D274" s="616" t="s">
        <v>286</v>
      </c>
      <c r="E274" s="648">
        <v>21592210.129999999</v>
      </c>
      <c r="F274" s="648">
        <v>4130274.42</v>
      </c>
      <c r="G274" s="648">
        <v>25055658.600000001</v>
      </c>
      <c r="H274" s="648">
        <v>24499146.349999998</v>
      </c>
      <c r="I274" s="648">
        <v>2426101</v>
      </c>
      <c r="J274" s="648">
        <v>2180325.2399999998</v>
      </c>
      <c r="K274" s="649">
        <v>79883715.739999995</v>
      </c>
      <c r="L274" s="615"/>
      <c r="M274" s="648">
        <v>2464335.531763881</v>
      </c>
      <c r="N274" s="648">
        <v>0</v>
      </c>
      <c r="O274" s="648">
        <v>0</v>
      </c>
      <c r="P274" s="648">
        <v>7305745.4199999999</v>
      </c>
      <c r="Q274" s="648">
        <v>185212.62508894966</v>
      </c>
      <c r="R274" s="648">
        <v>0</v>
      </c>
      <c r="S274" s="641">
        <v>0</v>
      </c>
      <c r="T274" s="648">
        <v>1329051.2569736568</v>
      </c>
      <c r="U274" s="648">
        <v>1663996.7150000003</v>
      </c>
      <c r="V274" s="642">
        <v>12948341.548826486</v>
      </c>
      <c r="W274" s="643"/>
      <c r="X274" s="644">
        <v>92832057.288826481</v>
      </c>
      <c r="Y274" s="625">
        <v>-65397657.75</v>
      </c>
      <c r="Z274" s="654">
        <v>27434399.538826481</v>
      </c>
      <c r="AA274" s="670">
        <v>0.29552721699865375</v>
      </c>
      <c r="AB274" s="670"/>
      <c r="AC274" s="639">
        <v>0</v>
      </c>
      <c r="AD274" s="639">
        <v>0</v>
      </c>
      <c r="AE274" s="639">
        <v>421466.21937021549</v>
      </c>
      <c r="AF274" s="639">
        <v>971441.53913851117</v>
      </c>
      <c r="AG274" s="639">
        <v>954090.22872778238</v>
      </c>
      <c r="AH274" s="640">
        <v>2346997.9872365091</v>
      </c>
      <c r="AI274" s="615"/>
      <c r="AJ274" s="615">
        <v>-41380.5</v>
      </c>
      <c r="AK274" s="615">
        <v>-75160.5</v>
      </c>
      <c r="AL274" s="615">
        <v>-41380.5</v>
      </c>
      <c r="AM274" s="615">
        <v>-422.25</v>
      </c>
      <c r="AN274" s="615">
        <v>-742315.49999999988</v>
      </c>
      <c r="AO274" s="615">
        <v>-1601415.1767</v>
      </c>
      <c r="AP274" s="615">
        <v>6582324.6886532791</v>
      </c>
      <c r="AQ274" s="633">
        <v>1391167.6701589655</v>
      </c>
      <c r="AR274" s="633">
        <v>-1258305</v>
      </c>
      <c r="AS274" s="633">
        <v>-482209.5</v>
      </c>
      <c r="AT274" s="633">
        <v>-689646.13265406329</v>
      </c>
      <c r="AU274" s="633">
        <v>-164255.25</v>
      </c>
      <c r="AV274" s="633">
        <v>817808.97040225379</v>
      </c>
      <c r="AW274" s="633">
        <v>-222461.76154354983</v>
      </c>
      <c r="AX274" s="626">
        <v>3472349.2583168857</v>
      </c>
      <c r="AY274" s="615"/>
      <c r="AZ274" s="650">
        <v>-970522.86111037829</v>
      </c>
      <c r="BA274" s="651">
        <v>1920405.5833880682</v>
      </c>
      <c r="BB274" s="644"/>
      <c r="BC274" s="655">
        <v>34203629.506657563</v>
      </c>
      <c r="BD274" s="633">
        <v>2898187.3004999999</v>
      </c>
      <c r="BE274" s="644">
        <v>37101816.807157561</v>
      </c>
      <c r="BF274" s="664"/>
      <c r="BG274" s="615">
        <v>511.36080828892835</v>
      </c>
      <c r="BH274" s="615">
        <v>97.815853641207809</v>
      </c>
      <c r="BI274" s="615">
        <v>593.38445470692716</v>
      </c>
      <c r="BJ274" s="615">
        <v>580.20476850207217</v>
      </c>
      <c r="BK274" s="615">
        <v>57.456506808762583</v>
      </c>
      <c r="BL274" s="615">
        <v>51.635884902309051</v>
      </c>
      <c r="BM274" s="626">
        <v>1891.8582768502072</v>
      </c>
      <c r="BN274" s="615"/>
      <c r="BO274" s="615">
        <v>58.362001936385575</v>
      </c>
      <c r="BP274" s="615">
        <v>0</v>
      </c>
      <c r="BQ274" s="615">
        <v>0</v>
      </c>
      <c r="BR274" s="615">
        <v>173.01942972172884</v>
      </c>
      <c r="BS274" s="615">
        <v>4.3863262306441602</v>
      </c>
      <c r="BT274" s="615">
        <v>0</v>
      </c>
      <c r="BU274" s="615">
        <v>0</v>
      </c>
      <c r="BV274" s="615">
        <v>31.475459016546047</v>
      </c>
      <c r="BW274" s="615">
        <v>39.407855891059803</v>
      </c>
      <c r="BX274" s="626">
        <v>306.65107279636436</v>
      </c>
      <c r="BY274" s="625"/>
      <c r="BZ274" s="626">
        <v>2198.5093496465715</v>
      </c>
      <c r="CA274" s="626">
        <v>-1548.79</v>
      </c>
      <c r="CB274" s="626">
        <v>649.71934964657146</v>
      </c>
      <c r="CC274" s="670">
        <v>0.29552721699865375</v>
      </c>
      <c r="CD274" s="670"/>
      <c r="CE274" s="615">
        <v>0</v>
      </c>
      <c r="CF274" s="615">
        <v>0</v>
      </c>
      <c r="CG274" s="615">
        <v>9.9814379957422261</v>
      </c>
      <c r="CH274" s="615">
        <v>23.006312353783567</v>
      </c>
      <c r="CI274" s="615">
        <v>22.595387299651449</v>
      </c>
      <c r="CJ274" s="626">
        <v>55.583137649177246</v>
      </c>
      <c r="CK274" s="615">
        <v>0</v>
      </c>
      <c r="CL274" s="615">
        <v>-0.98</v>
      </c>
      <c r="CM274" s="615">
        <v>-1.78</v>
      </c>
      <c r="CN274" s="615">
        <v>-0.98</v>
      </c>
      <c r="CO274" s="615">
        <v>-0.01</v>
      </c>
      <c r="CP274" s="615">
        <v>-17.579999999999998</v>
      </c>
      <c r="CQ274" s="615">
        <v>-37.925759069271756</v>
      </c>
      <c r="CR274" s="615">
        <v>155.88690796100127</v>
      </c>
      <c r="CS274" s="615">
        <v>32.946540441893795</v>
      </c>
      <c r="CT274" s="615">
        <v>-29.8</v>
      </c>
      <c r="CU274" s="615">
        <v>-11.42</v>
      </c>
      <c r="CV274" s="615">
        <v>-16.332649678012157</v>
      </c>
      <c r="CW274" s="615">
        <v>-3.89</v>
      </c>
      <c r="CX274" s="615">
        <v>19.367885622315068</v>
      </c>
      <c r="CY274" s="615">
        <v>-5.2684845836246259</v>
      </c>
      <c r="CZ274" s="626">
        <v>82.234440694301611</v>
      </c>
      <c r="DA274" s="615"/>
      <c r="DB274" s="626">
        <v>-22.984555621323345</v>
      </c>
      <c r="DC274" s="626">
        <v>45.480298008006351</v>
      </c>
      <c r="DD274" s="615">
        <v>0</v>
      </c>
      <c r="DE274" s="624">
        <v>810.03267037673334</v>
      </c>
      <c r="DF274" s="615">
        <v>68.636762593250438</v>
      </c>
      <c r="DG274" s="626">
        <v>878.66943296998363</v>
      </c>
    </row>
    <row r="275" spans="1:111">
      <c r="A275" s="638">
        <v>859</v>
      </c>
      <c r="B275" s="646">
        <v>17</v>
      </c>
      <c r="C275" s="647">
        <v>6501</v>
      </c>
      <c r="D275" s="616" t="s">
        <v>287</v>
      </c>
      <c r="E275" s="648">
        <v>5140148.07</v>
      </c>
      <c r="F275" s="648">
        <v>1116032.58</v>
      </c>
      <c r="G275" s="648">
        <v>6594884.7000000002</v>
      </c>
      <c r="H275" s="648">
        <v>6065927.7000000002</v>
      </c>
      <c r="I275" s="648">
        <v>320624.52</v>
      </c>
      <c r="J275" s="648">
        <v>281879.25</v>
      </c>
      <c r="K275" s="649">
        <v>19519496.82</v>
      </c>
      <c r="L275" s="615"/>
      <c r="M275" s="648">
        <v>382601.87046666443</v>
      </c>
      <c r="N275" s="648">
        <v>0</v>
      </c>
      <c r="O275" s="648">
        <v>0</v>
      </c>
      <c r="P275" s="648">
        <v>140263.9</v>
      </c>
      <c r="Q275" s="648">
        <v>414910.36323675106</v>
      </c>
      <c r="R275" s="648">
        <v>0</v>
      </c>
      <c r="S275" s="641">
        <v>0</v>
      </c>
      <c r="T275" s="648">
        <v>97755.343860361652</v>
      </c>
      <c r="U275" s="648">
        <v>238387.55750000002</v>
      </c>
      <c r="V275" s="642">
        <v>1273919.0350637771</v>
      </c>
      <c r="W275" s="643"/>
      <c r="X275" s="644">
        <v>20793415.855063777</v>
      </c>
      <c r="Y275" s="625">
        <v>-10068683.789999999</v>
      </c>
      <c r="Z275" s="654">
        <v>10724732.065063778</v>
      </c>
      <c r="AA275" s="670">
        <v>0.51577538485347063</v>
      </c>
      <c r="AB275" s="670"/>
      <c r="AC275" s="639">
        <v>0</v>
      </c>
      <c r="AD275" s="639">
        <v>0</v>
      </c>
      <c r="AE275" s="639">
        <v>47190.525704808795</v>
      </c>
      <c r="AF275" s="639">
        <v>132383.76090693238</v>
      </c>
      <c r="AG275" s="639">
        <v>0</v>
      </c>
      <c r="AH275" s="640">
        <v>179574.28661174118</v>
      </c>
      <c r="AI275" s="615"/>
      <c r="AJ275" s="615">
        <v>-6370.98</v>
      </c>
      <c r="AK275" s="615">
        <v>-11571.78</v>
      </c>
      <c r="AL275" s="615">
        <v>-6370.98</v>
      </c>
      <c r="AM275" s="615">
        <v>-65.010000000000005</v>
      </c>
      <c r="AN275" s="615">
        <v>-114287.57999999999</v>
      </c>
      <c r="AO275" s="615">
        <v>-114560.74249999999</v>
      </c>
      <c r="AP275" s="615">
        <v>-1586681.3789111814</v>
      </c>
      <c r="AQ275" s="633">
        <v>-1576450.7459361888</v>
      </c>
      <c r="AR275" s="633">
        <v>-193729.80000000002</v>
      </c>
      <c r="AS275" s="633">
        <v>-74241.42</v>
      </c>
      <c r="AT275" s="633">
        <v>-254313.90927611626</v>
      </c>
      <c r="AU275" s="633">
        <v>-25288.89</v>
      </c>
      <c r="AV275" s="633">
        <v>160187.735593911</v>
      </c>
      <c r="AW275" s="633">
        <v>-27846.28223583872</v>
      </c>
      <c r="AX275" s="626">
        <v>-3831591.7632654142</v>
      </c>
      <c r="AY275" s="615"/>
      <c r="AZ275" s="650">
        <v>4832047.1310052034</v>
      </c>
      <c r="BA275" s="651">
        <v>398702.7262724897</v>
      </c>
      <c r="BB275" s="644"/>
      <c r="BC275" s="655">
        <v>12303464.445687799</v>
      </c>
      <c r="BD275" s="633">
        <v>38744.827499999985</v>
      </c>
      <c r="BE275" s="644">
        <v>12342209.273187799</v>
      </c>
      <c r="BF275" s="664"/>
      <c r="BG275" s="615">
        <v>790.67036917397331</v>
      </c>
      <c r="BH275" s="615">
        <v>171.67090909090911</v>
      </c>
      <c r="BI275" s="615">
        <v>1014.4415782187356</v>
      </c>
      <c r="BJ275" s="615">
        <v>933.07609598523311</v>
      </c>
      <c r="BK275" s="615">
        <v>49.319261652053534</v>
      </c>
      <c r="BL275" s="615">
        <v>43.359367789570832</v>
      </c>
      <c r="BM275" s="626">
        <v>3002.5375819104752</v>
      </c>
      <c r="BN275" s="615"/>
      <c r="BO275" s="615">
        <v>58.852771953032523</v>
      </c>
      <c r="BP275" s="615">
        <v>0</v>
      </c>
      <c r="BQ275" s="615">
        <v>0</v>
      </c>
      <c r="BR275" s="615">
        <v>21.575742193508692</v>
      </c>
      <c r="BS275" s="615">
        <v>63.822544721850647</v>
      </c>
      <c r="BT275" s="615">
        <v>0</v>
      </c>
      <c r="BU275" s="615">
        <v>0</v>
      </c>
      <c r="BV275" s="615">
        <v>15.036970290780134</v>
      </c>
      <c r="BW275" s="615">
        <v>36.669367405014619</v>
      </c>
      <c r="BX275" s="626">
        <v>195.95739656418661</v>
      </c>
      <c r="BY275" s="625"/>
      <c r="BZ275" s="626">
        <v>3198.4949784746618</v>
      </c>
      <c r="CA275" s="626">
        <v>-1548.79</v>
      </c>
      <c r="CB275" s="626">
        <v>1649.7049784746621</v>
      </c>
      <c r="CC275" s="670">
        <v>0.51577538485347063</v>
      </c>
      <c r="CD275" s="670"/>
      <c r="CE275" s="615">
        <v>0</v>
      </c>
      <c r="CF275" s="615">
        <v>0</v>
      </c>
      <c r="CG275" s="615">
        <v>7.258964113953053</v>
      </c>
      <c r="CH275" s="615">
        <v>20.363599585745636</v>
      </c>
      <c r="CI275" s="615">
        <v>0</v>
      </c>
      <c r="CJ275" s="626">
        <v>27.622563699698688</v>
      </c>
      <c r="CK275" s="615">
        <v>0</v>
      </c>
      <c r="CL275" s="615">
        <v>-0.98</v>
      </c>
      <c r="CM275" s="615">
        <v>-1.78</v>
      </c>
      <c r="CN275" s="615">
        <v>-0.98</v>
      </c>
      <c r="CO275" s="615">
        <v>-0.01</v>
      </c>
      <c r="CP275" s="615">
        <v>-17.579999999999998</v>
      </c>
      <c r="CQ275" s="615">
        <v>-17.622018535609904</v>
      </c>
      <c r="CR275" s="615">
        <v>-244.06727871268748</v>
      </c>
      <c r="CS275" s="615">
        <v>-242.49357728598505</v>
      </c>
      <c r="CT275" s="615">
        <v>-29.800000000000004</v>
      </c>
      <c r="CU275" s="615">
        <v>-11.42</v>
      </c>
      <c r="CV275" s="615">
        <v>-39.119198473483507</v>
      </c>
      <c r="CW275" s="615">
        <v>-3.89</v>
      </c>
      <c r="CX275" s="615">
        <v>24.64047617195985</v>
      </c>
      <c r="CY275" s="615">
        <v>-4.2833844386769293</v>
      </c>
      <c r="CZ275" s="626">
        <v>-589.38498127448304</v>
      </c>
      <c r="DA275" s="615"/>
      <c r="DB275" s="626">
        <v>743.27751592142795</v>
      </c>
      <c r="DC275" s="626">
        <v>61.329445665665233</v>
      </c>
      <c r="DD275" s="615">
        <v>0</v>
      </c>
      <c r="DE275" s="624">
        <v>1892.549522486971</v>
      </c>
      <c r="DF275" s="615">
        <v>5.9598257960313772</v>
      </c>
      <c r="DG275" s="626">
        <v>1898.5093482830025</v>
      </c>
    </row>
    <row r="276" spans="1:111">
      <c r="A276" s="638">
        <v>886</v>
      </c>
      <c r="B276" s="646">
        <v>4</v>
      </c>
      <c r="C276" s="647">
        <v>12382</v>
      </c>
      <c r="D276" s="616" t="s">
        <v>288</v>
      </c>
      <c r="E276" s="648">
        <v>5472059.9000000004</v>
      </c>
      <c r="F276" s="648">
        <v>1020645.1799999999</v>
      </c>
      <c r="G276" s="648">
        <v>7322201.6000000006</v>
      </c>
      <c r="H276" s="648">
        <v>6979971.5999999996</v>
      </c>
      <c r="I276" s="648">
        <v>720808.3</v>
      </c>
      <c r="J276" s="648">
        <v>556184.34</v>
      </c>
      <c r="K276" s="649">
        <v>22071870.920000002</v>
      </c>
      <c r="L276" s="615"/>
      <c r="M276" s="648">
        <v>667836.05522277555</v>
      </c>
      <c r="N276" s="648">
        <v>0</v>
      </c>
      <c r="O276" s="648">
        <v>0</v>
      </c>
      <c r="P276" s="648">
        <v>763436.37</v>
      </c>
      <c r="Q276" s="648">
        <v>338164.47408515337</v>
      </c>
      <c r="R276" s="648">
        <v>0</v>
      </c>
      <c r="S276" s="641">
        <v>0</v>
      </c>
      <c r="T276" s="648">
        <v>235788.09735258529</v>
      </c>
      <c r="U276" s="648">
        <v>457092.89250000002</v>
      </c>
      <c r="V276" s="642">
        <v>2462317.8891605139</v>
      </c>
      <c r="W276" s="643"/>
      <c r="X276" s="644">
        <v>24534188.809160516</v>
      </c>
      <c r="Y276" s="625">
        <v>-19177117.780000001</v>
      </c>
      <c r="Z276" s="654">
        <v>5357071.0291605145</v>
      </c>
      <c r="AA276" s="670">
        <v>0.21835125957620022</v>
      </c>
      <c r="AB276" s="670"/>
      <c r="AC276" s="639">
        <v>0</v>
      </c>
      <c r="AD276" s="639">
        <v>0</v>
      </c>
      <c r="AE276" s="639">
        <v>128601.2588007036</v>
      </c>
      <c r="AF276" s="639">
        <v>242069.1159146454</v>
      </c>
      <c r="AG276" s="639">
        <v>0</v>
      </c>
      <c r="AH276" s="640">
        <v>370670.374715349</v>
      </c>
      <c r="AI276" s="615"/>
      <c r="AJ276" s="615">
        <v>-12134.36</v>
      </c>
      <c r="AK276" s="615">
        <v>-22039.96</v>
      </c>
      <c r="AL276" s="615">
        <v>-12134.36</v>
      </c>
      <c r="AM276" s="615">
        <v>-123.82000000000001</v>
      </c>
      <c r="AN276" s="615">
        <v>-217675.55999999997</v>
      </c>
      <c r="AO276" s="615">
        <v>-361168.92</v>
      </c>
      <c r="AP276" s="615">
        <v>-566700.24027050578</v>
      </c>
      <c r="AQ276" s="633">
        <v>-393384.99224478105</v>
      </c>
      <c r="AR276" s="633">
        <v>-368983.60000000003</v>
      </c>
      <c r="AS276" s="633">
        <v>-141402.44</v>
      </c>
      <c r="AT276" s="633">
        <v>-168962.2928927209</v>
      </c>
      <c r="AU276" s="633">
        <v>-48165.98</v>
      </c>
      <c r="AV276" s="633">
        <v>471578.77823340788</v>
      </c>
      <c r="AW276" s="633">
        <v>-12843.181675726752</v>
      </c>
      <c r="AX276" s="626">
        <v>-1854140.9288503265</v>
      </c>
      <c r="AY276" s="615"/>
      <c r="AZ276" s="650">
        <v>4035742.1251466121</v>
      </c>
      <c r="BA276" s="651">
        <v>793151.21131937741</v>
      </c>
      <c r="BB276" s="644"/>
      <c r="BC276" s="655">
        <v>8702493.8114915267</v>
      </c>
      <c r="BD276" s="633">
        <v>224465.58750000014</v>
      </c>
      <c r="BE276" s="644">
        <v>8926959.398991527</v>
      </c>
      <c r="BF276" s="664"/>
      <c r="BG276" s="615">
        <v>441.93667420449043</v>
      </c>
      <c r="BH276" s="615">
        <v>82.429751251817152</v>
      </c>
      <c r="BI276" s="615">
        <v>591.35855273784534</v>
      </c>
      <c r="BJ276" s="615">
        <v>563.71923760297204</v>
      </c>
      <c r="BK276" s="615">
        <v>58.214206105637217</v>
      </c>
      <c r="BL276" s="615">
        <v>44.918780487804874</v>
      </c>
      <c r="BM276" s="626">
        <v>1782.5772023905672</v>
      </c>
      <c r="BN276" s="615"/>
      <c r="BO276" s="615">
        <v>53.936040641477589</v>
      </c>
      <c r="BP276" s="615">
        <v>0</v>
      </c>
      <c r="BQ276" s="615">
        <v>0</v>
      </c>
      <c r="BR276" s="615">
        <v>61.656951219512194</v>
      </c>
      <c r="BS276" s="615">
        <v>27.310973516810964</v>
      </c>
      <c r="BT276" s="615">
        <v>0</v>
      </c>
      <c r="BU276" s="615">
        <v>0</v>
      </c>
      <c r="BV276" s="615">
        <v>19.042811932852956</v>
      </c>
      <c r="BW276" s="615">
        <v>36.915917662736234</v>
      </c>
      <c r="BX276" s="626">
        <v>198.86269497338992</v>
      </c>
      <c r="BY276" s="625"/>
      <c r="BZ276" s="626">
        <v>1981.439897363957</v>
      </c>
      <c r="CA276" s="626">
        <v>-1548.7900000000002</v>
      </c>
      <c r="CB276" s="626">
        <v>432.64989736395694</v>
      </c>
      <c r="CC276" s="670">
        <v>0.21835125957620025</v>
      </c>
      <c r="CD276" s="670"/>
      <c r="CE276" s="615">
        <v>0</v>
      </c>
      <c r="CF276" s="615">
        <v>0</v>
      </c>
      <c r="CG276" s="615">
        <v>10.386145921555775</v>
      </c>
      <c r="CH276" s="615">
        <v>19.550082047701938</v>
      </c>
      <c r="CI276" s="615">
        <v>0</v>
      </c>
      <c r="CJ276" s="626">
        <v>29.936227969257711</v>
      </c>
      <c r="CK276" s="615">
        <v>0</v>
      </c>
      <c r="CL276" s="615">
        <v>-0.98000000000000009</v>
      </c>
      <c r="CM276" s="615">
        <v>-1.78</v>
      </c>
      <c r="CN276" s="615">
        <v>-0.98000000000000009</v>
      </c>
      <c r="CO276" s="615">
        <v>-0.01</v>
      </c>
      <c r="CP276" s="615">
        <v>-17.579999999999998</v>
      </c>
      <c r="CQ276" s="615">
        <v>-29.168867711193666</v>
      </c>
      <c r="CR276" s="615">
        <v>-45.768069800557726</v>
      </c>
      <c r="CS276" s="615">
        <v>-31.770714928507594</v>
      </c>
      <c r="CT276" s="615">
        <v>-29.800000000000004</v>
      </c>
      <c r="CU276" s="615">
        <v>-11.42</v>
      </c>
      <c r="CV276" s="615">
        <v>-13.64579978135365</v>
      </c>
      <c r="CW276" s="615">
        <v>-3.89</v>
      </c>
      <c r="CX276" s="615">
        <v>38.085832517639147</v>
      </c>
      <c r="CY276" s="615">
        <v>-1.0372461375970563</v>
      </c>
      <c r="CZ276" s="626">
        <v>-149.74486584157054</v>
      </c>
      <c r="DA276" s="615"/>
      <c r="DB276" s="626">
        <v>325.93620781348829</v>
      </c>
      <c r="DC276" s="626">
        <v>64.056793031770098</v>
      </c>
      <c r="DD276" s="615">
        <v>0</v>
      </c>
      <c r="DE276" s="624">
        <v>702.8342603369025</v>
      </c>
      <c r="DF276" s="615">
        <v>18.128378896785669</v>
      </c>
      <c r="DG276" s="626">
        <v>720.96263923368815</v>
      </c>
    </row>
    <row r="277" spans="1:111">
      <c r="A277" s="638">
        <v>887</v>
      </c>
      <c r="B277" s="646">
        <v>6</v>
      </c>
      <c r="C277" s="647">
        <v>4493</v>
      </c>
      <c r="D277" s="616" t="s">
        <v>289</v>
      </c>
      <c r="E277" s="648">
        <v>1426323.81</v>
      </c>
      <c r="F277" s="648">
        <v>362472.12</v>
      </c>
      <c r="G277" s="648">
        <v>1977648.2000000002</v>
      </c>
      <c r="H277" s="648">
        <v>1828087.8</v>
      </c>
      <c r="I277" s="648">
        <v>275402.83999999997</v>
      </c>
      <c r="J277" s="648">
        <v>193399.28999999998</v>
      </c>
      <c r="K277" s="649">
        <v>6063334.0600000005</v>
      </c>
      <c r="L277" s="615"/>
      <c r="M277" s="648">
        <v>340178.84602786246</v>
      </c>
      <c r="N277" s="648">
        <v>0</v>
      </c>
      <c r="O277" s="648">
        <v>0</v>
      </c>
      <c r="P277" s="648">
        <v>302569.27</v>
      </c>
      <c r="Q277" s="648">
        <v>401159.03869930969</v>
      </c>
      <c r="R277" s="648">
        <v>0</v>
      </c>
      <c r="S277" s="641">
        <v>0</v>
      </c>
      <c r="T277" s="648">
        <v>149937.80548921827</v>
      </c>
      <c r="U277" s="648">
        <v>272658.52</v>
      </c>
      <c r="V277" s="642">
        <v>1466503.4802163905</v>
      </c>
      <c r="W277" s="643"/>
      <c r="X277" s="644">
        <v>7529837.540216391</v>
      </c>
      <c r="Y277" s="625">
        <v>-6958713.4699999997</v>
      </c>
      <c r="Z277" s="654">
        <v>571124.07021639124</v>
      </c>
      <c r="AA277" s="670">
        <v>7.5848126492245455E-2</v>
      </c>
      <c r="AB277" s="670"/>
      <c r="AC277" s="639">
        <v>0</v>
      </c>
      <c r="AD277" s="639">
        <v>0</v>
      </c>
      <c r="AE277" s="639">
        <v>49553.541963978765</v>
      </c>
      <c r="AF277" s="639">
        <v>89884.710506036732</v>
      </c>
      <c r="AG277" s="639">
        <v>0</v>
      </c>
      <c r="AH277" s="640">
        <v>139438.25247001549</v>
      </c>
      <c r="AI277" s="615"/>
      <c r="AJ277" s="615">
        <v>-4403.1400000000003</v>
      </c>
      <c r="AK277" s="615">
        <v>-7997.54</v>
      </c>
      <c r="AL277" s="615">
        <v>-4403.1400000000003</v>
      </c>
      <c r="AM277" s="615">
        <v>-44.93</v>
      </c>
      <c r="AN277" s="615">
        <v>-78986.939999999988</v>
      </c>
      <c r="AO277" s="615">
        <v>-196379.465</v>
      </c>
      <c r="AP277" s="615">
        <v>-584514.75388125516</v>
      </c>
      <c r="AQ277" s="633">
        <v>-144242.04996373664</v>
      </c>
      <c r="AR277" s="633">
        <v>-133891.4</v>
      </c>
      <c r="AS277" s="633">
        <v>-51310.06</v>
      </c>
      <c r="AT277" s="633">
        <v>-50152.275695683806</v>
      </c>
      <c r="AU277" s="633">
        <v>-17477.77</v>
      </c>
      <c r="AV277" s="633">
        <v>453127.65363271011</v>
      </c>
      <c r="AW277" s="633">
        <v>12578.367242722248</v>
      </c>
      <c r="AX277" s="626">
        <v>-808097.44366524345</v>
      </c>
      <c r="AY277" s="615"/>
      <c r="AZ277" s="650">
        <v>2445227.7562066768</v>
      </c>
      <c r="BA277" s="651">
        <v>732082.2774991279</v>
      </c>
      <c r="BB277" s="644"/>
      <c r="BC277" s="655">
        <v>3079774.9127269676</v>
      </c>
      <c r="BD277" s="633">
        <v>265012.5</v>
      </c>
      <c r="BE277" s="644">
        <v>3344787.4127269676</v>
      </c>
      <c r="BF277" s="664"/>
      <c r="BG277" s="615">
        <v>317.45466503449813</v>
      </c>
      <c r="BH277" s="615">
        <v>80.674854217671935</v>
      </c>
      <c r="BI277" s="615">
        <v>440.16207433785894</v>
      </c>
      <c r="BJ277" s="615">
        <v>406.87464945470731</v>
      </c>
      <c r="BK277" s="615">
        <v>61.29598041397729</v>
      </c>
      <c r="BL277" s="615">
        <v>43.044578232806586</v>
      </c>
      <c r="BM277" s="626">
        <v>1349.5068016915202</v>
      </c>
      <c r="BN277" s="615"/>
      <c r="BO277" s="615">
        <v>75.713075011765511</v>
      </c>
      <c r="BP277" s="615">
        <v>0</v>
      </c>
      <c r="BQ277" s="615">
        <v>0</v>
      </c>
      <c r="BR277" s="615">
        <v>67.342370353883823</v>
      </c>
      <c r="BS277" s="615">
        <v>89.285341353062478</v>
      </c>
      <c r="BT277" s="615">
        <v>0</v>
      </c>
      <c r="BU277" s="615">
        <v>0</v>
      </c>
      <c r="BV277" s="615">
        <v>33.371423434057036</v>
      </c>
      <c r="BW277" s="615">
        <v>60.685181393278434</v>
      </c>
      <c r="BX277" s="626">
        <v>326.39739154604729</v>
      </c>
      <c r="BY277" s="625"/>
      <c r="BZ277" s="626">
        <v>1675.9041932375676</v>
      </c>
      <c r="CA277" s="626">
        <v>-1548.79</v>
      </c>
      <c r="CB277" s="626">
        <v>127.1141932375676</v>
      </c>
      <c r="CC277" s="670">
        <v>7.5848126492245455E-2</v>
      </c>
      <c r="CD277" s="670"/>
      <c r="CE277" s="615">
        <v>0</v>
      </c>
      <c r="CF277" s="615">
        <v>0</v>
      </c>
      <c r="CG277" s="615">
        <v>11.02905452125056</v>
      </c>
      <c r="CH277" s="615">
        <v>20.005499778775146</v>
      </c>
      <c r="CI277" s="615">
        <v>0</v>
      </c>
      <c r="CJ277" s="626">
        <v>31.034554300025704</v>
      </c>
      <c r="CK277" s="615">
        <v>0</v>
      </c>
      <c r="CL277" s="615">
        <v>-0.98000000000000009</v>
      </c>
      <c r="CM277" s="615">
        <v>-1.78</v>
      </c>
      <c r="CN277" s="615">
        <v>-0.98000000000000009</v>
      </c>
      <c r="CO277" s="615">
        <v>-0.01</v>
      </c>
      <c r="CP277" s="615">
        <v>-17.579999999999998</v>
      </c>
      <c r="CQ277" s="615">
        <v>-43.707871132873358</v>
      </c>
      <c r="CR277" s="615">
        <v>-130.09453680864794</v>
      </c>
      <c r="CS277" s="615">
        <v>-32.103728013295495</v>
      </c>
      <c r="CT277" s="615">
        <v>-29.799999999999997</v>
      </c>
      <c r="CU277" s="615">
        <v>-11.42</v>
      </c>
      <c r="CV277" s="615">
        <v>-11.162313753768931</v>
      </c>
      <c r="CW277" s="615">
        <v>-3.89</v>
      </c>
      <c r="CX277" s="615">
        <v>100.85191489710886</v>
      </c>
      <c r="CY277" s="615">
        <v>2.7995475723842085</v>
      </c>
      <c r="CZ277" s="626">
        <v>-179.85698723909269</v>
      </c>
      <c r="DA277" s="615"/>
      <c r="DB277" s="626">
        <v>544.23052664292834</v>
      </c>
      <c r="DC277" s="626">
        <v>162.93841030472467</v>
      </c>
      <c r="DD277" s="615">
        <v>0</v>
      </c>
      <c r="DE277" s="624">
        <v>685.46069724615347</v>
      </c>
      <c r="DF277" s="615">
        <v>58.983418651235255</v>
      </c>
      <c r="DG277" s="626">
        <v>744.44411589738877</v>
      </c>
    </row>
    <row r="278" spans="1:111">
      <c r="A278" s="638">
        <v>889</v>
      </c>
      <c r="B278" s="646">
        <v>17</v>
      </c>
      <c r="C278" s="647">
        <v>2466</v>
      </c>
      <c r="D278" s="616" t="s">
        <v>290</v>
      </c>
      <c r="E278" s="648">
        <v>941911.95000000007</v>
      </c>
      <c r="F278" s="648">
        <v>152619.84</v>
      </c>
      <c r="G278" s="648">
        <v>1405601.2</v>
      </c>
      <c r="H278" s="648">
        <v>1329518.3999999999</v>
      </c>
      <c r="I278" s="648">
        <v>145846.94</v>
      </c>
      <c r="J278" s="648">
        <v>102423.29999999999</v>
      </c>
      <c r="K278" s="649">
        <v>4077921.63</v>
      </c>
      <c r="L278" s="615"/>
      <c r="M278" s="648">
        <v>203204.98141476963</v>
      </c>
      <c r="N278" s="648">
        <v>0</v>
      </c>
      <c r="O278" s="648">
        <v>0</v>
      </c>
      <c r="P278" s="648">
        <v>154290.29</v>
      </c>
      <c r="Q278" s="648">
        <v>1408397.1608920707</v>
      </c>
      <c r="R278" s="648">
        <v>0</v>
      </c>
      <c r="S278" s="641">
        <v>0</v>
      </c>
      <c r="T278" s="648">
        <v>62529.003054594737</v>
      </c>
      <c r="U278" s="648">
        <v>128594.71249999999</v>
      </c>
      <c r="V278" s="642">
        <v>1957016.1478614351</v>
      </c>
      <c r="W278" s="643"/>
      <c r="X278" s="644">
        <v>6034937.777861435</v>
      </c>
      <c r="Y278" s="625">
        <v>-3819316.14</v>
      </c>
      <c r="Z278" s="654">
        <v>2215621.6378614348</v>
      </c>
      <c r="AA278" s="670">
        <v>0.36713247417218137</v>
      </c>
      <c r="AB278" s="670"/>
      <c r="AC278" s="639">
        <v>337407.30708299996</v>
      </c>
      <c r="AD278" s="639">
        <v>0</v>
      </c>
      <c r="AE278" s="639">
        <v>31042.221237480782</v>
      </c>
      <c r="AF278" s="639">
        <v>50600.65532543412</v>
      </c>
      <c r="AG278" s="639">
        <v>0</v>
      </c>
      <c r="AH278" s="640">
        <v>419050.18364591483</v>
      </c>
      <c r="AI278" s="615"/>
      <c r="AJ278" s="615">
        <v>-2416.6799999999998</v>
      </c>
      <c r="AK278" s="615">
        <v>-4389.4800000000005</v>
      </c>
      <c r="AL278" s="615">
        <v>-2416.6799999999998</v>
      </c>
      <c r="AM278" s="615">
        <v>-24.66</v>
      </c>
      <c r="AN278" s="615">
        <v>-43352.28</v>
      </c>
      <c r="AO278" s="615">
        <v>-38062.493999999999</v>
      </c>
      <c r="AP278" s="615">
        <v>1056890.4771927751</v>
      </c>
      <c r="AQ278" s="633">
        <v>270834.0734890743</v>
      </c>
      <c r="AR278" s="633">
        <v>-73486.8</v>
      </c>
      <c r="AS278" s="633">
        <v>-28161.72</v>
      </c>
      <c r="AT278" s="633">
        <v>-107134.00616667741</v>
      </c>
      <c r="AU278" s="633">
        <v>-9592.74</v>
      </c>
      <c r="AV278" s="633">
        <v>111564.88392448131</v>
      </c>
      <c r="AW278" s="633">
        <v>17940.316832956822</v>
      </c>
      <c r="AX278" s="626">
        <v>1148192.2112726101</v>
      </c>
      <c r="AY278" s="615"/>
      <c r="AZ278" s="650">
        <v>1232216.8139224497</v>
      </c>
      <c r="BA278" s="651">
        <v>407353.9146995474</v>
      </c>
      <c r="BB278" s="644"/>
      <c r="BC278" s="655">
        <v>5422434.7614019569</v>
      </c>
      <c r="BD278" s="633">
        <v>192575.75</v>
      </c>
      <c r="BE278" s="644">
        <v>5615010.5114019569</v>
      </c>
      <c r="BF278" s="664"/>
      <c r="BG278" s="615">
        <v>381.95942822384433</v>
      </c>
      <c r="BH278" s="615">
        <v>61.889635036496351</v>
      </c>
      <c r="BI278" s="615">
        <v>569.9923763179238</v>
      </c>
      <c r="BJ278" s="615">
        <v>539.13965936739658</v>
      </c>
      <c r="BK278" s="615">
        <v>59.143122465531228</v>
      </c>
      <c r="BL278" s="615">
        <v>41.534184914841845</v>
      </c>
      <c r="BM278" s="626">
        <v>1653.6584063260341</v>
      </c>
      <c r="BN278" s="615"/>
      <c r="BO278" s="615">
        <v>82.402668862436997</v>
      </c>
      <c r="BP278" s="615">
        <v>0</v>
      </c>
      <c r="BQ278" s="615">
        <v>0</v>
      </c>
      <c r="BR278" s="615">
        <v>62.567027575020276</v>
      </c>
      <c r="BS278" s="615">
        <v>571.12618041040992</v>
      </c>
      <c r="BT278" s="615">
        <v>0</v>
      </c>
      <c r="BU278" s="615">
        <v>0</v>
      </c>
      <c r="BV278" s="615">
        <v>25.356448927248476</v>
      </c>
      <c r="BW278" s="615">
        <v>52.147085360908349</v>
      </c>
      <c r="BX278" s="626">
        <v>793.59941113602395</v>
      </c>
      <c r="BY278" s="625"/>
      <c r="BZ278" s="626">
        <v>2447.257817462058</v>
      </c>
      <c r="CA278" s="626">
        <v>-1548.79</v>
      </c>
      <c r="CB278" s="626">
        <v>898.46781746205795</v>
      </c>
      <c r="CC278" s="670">
        <v>0.36713247417218137</v>
      </c>
      <c r="CD278" s="670"/>
      <c r="CE278" s="615">
        <v>136.82372549999999</v>
      </c>
      <c r="CF278" s="615">
        <v>0</v>
      </c>
      <c r="CG278" s="615">
        <v>12.588086470997885</v>
      </c>
      <c r="CH278" s="615">
        <v>20.519324949486666</v>
      </c>
      <c r="CI278" s="615">
        <v>0</v>
      </c>
      <c r="CJ278" s="626">
        <v>169.93113692048453</v>
      </c>
      <c r="CK278" s="615">
        <v>0</v>
      </c>
      <c r="CL278" s="615">
        <v>-0.98</v>
      </c>
      <c r="CM278" s="615">
        <v>-1.7800000000000002</v>
      </c>
      <c r="CN278" s="615">
        <v>-0.98</v>
      </c>
      <c r="CO278" s="615">
        <v>-0.01</v>
      </c>
      <c r="CP278" s="615">
        <v>-17.579999999999998</v>
      </c>
      <c r="CQ278" s="615">
        <v>-15.434912408759123</v>
      </c>
      <c r="CR278" s="615">
        <v>428.58494614467764</v>
      </c>
      <c r="CS278" s="615">
        <v>109.82728040919477</v>
      </c>
      <c r="CT278" s="615">
        <v>-29.8</v>
      </c>
      <c r="CU278" s="615">
        <v>-11.42</v>
      </c>
      <c r="CV278" s="615">
        <v>-43.44444694512466</v>
      </c>
      <c r="CW278" s="615">
        <v>-3.89</v>
      </c>
      <c r="CX278" s="615">
        <v>45.241234357048384</v>
      </c>
      <c r="CY278" s="615">
        <v>7.2750676532671621</v>
      </c>
      <c r="CZ278" s="626">
        <v>465.60916921030417</v>
      </c>
      <c r="DA278" s="615"/>
      <c r="DB278" s="626">
        <v>499.68240629458626</v>
      </c>
      <c r="DC278" s="626">
        <v>165.1881243712682</v>
      </c>
      <c r="DD278" s="615">
        <v>0</v>
      </c>
      <c r="DE278" s="624">
        <v>2198.8786542587013</v>
      </c>
      <c r="DF278" s="615">
        <v>78.092356042173563</v>
      </c>
      <c r="DG278" s="626">
        <v>2276.9710103008747</v>
      </c>
    </row>
    <row r="279" spans="1:111">
      <c r="A279" s="638">
        <v>890</v>
      </c>
      <c r="B279" s="646">
        <v>19</v>
      </c>
      <c r="C279" s="647">
        <v>1137</v>
      </c>
      <c r="D279" s="616" t="s">
        <v>291</v>
      </c>
      <c r="E279" s="648">
        <v>448529.5</v>
      </c>
      <c r="F279" s="648">
        <v>76309.919999999998</v>
      </c>
      <c r="G279" s="648">
        <v>449465.5</v>
      </c>
      <c r="H279" s="648">
        <v>457021.95</v>
      </c>
      <c r="I279" s="648">
        <v>69588.02</v>
      </c>
      <c r="J279" s="648">
        <v>51900.21</v>
      </c>
      <c r="K279" s="649">
        <v>1552815.1</v>
      </c>
      <c r="L279" s="615"/>
      <c r="M279" s="648">
        <v>60643.271061758918</v>
      </c>
      <c r="N279" s="648">
        <v>0</v>
      </c>
      <c r="O279" s="648">
        <v>0</v>
      </c>
      <c r="P279" s="648">
        <v>94177.19</v>
      </c>
      <c r="Q279" s="648">
        <v>1035124.8</v>
      </c>
      <c r="R279" s="648">
        <v>0</v>
      </c>
      <c r="S279" s="641">
        <v>0</v>
      </c>
      <c r="T279" s="648">
        <v>43291.15115847627</v>
      </c>
      <c r="U279" s="648">
        <v>37792.3825</v>
      </c>
      <c r="V279" s="642">
        <v>1271028.7947202353</v>
      </c>
      <c r="W279" s="643"/>
      <c r="X279" s="644">
        <v>2823843.8947202354</v>
      </c>
      <c r="Y279" s="625">
        <v>-1760974.23</v>
      </c>
      <c r="Z279" s="654">
        <v>1062869.6647202354</v>
      </c>
      <c r="AA279" s="670">
        <v>0.37639108404947302</v>
      </c>
      <c r="AB279" s="670"/>
      <c r="AC279" s="639">
        <v>446418.47942999995</v>
      </c>
      <c r="AD279" s="639">
        <v>462257.91999999998</v>
      </c>
      <c r="AE279" s="639">
        <v>14972.148260745002</v>
      </c>
      <c r="AF279" s="639">
        <v>14770.892137837312</v>
      </c>
      <c r="AG279" s="639">
        <v>0</v>
      </c>
      <c r="AH279" s="640">
        <v>938419.43982858234</v>
      </c>
      <c r="AI279" s="615"/>
      <c r="AJ279" s="615">
        <v>-1114.26</v>
      </c>
      <c r="AK279" s="615">
        <v>-2023.8600000000001</v>
      </c>
      <c r="AL279" s="615">
        <v>-1114.26</v>
      </c>
      <c r="AM279" s="615">
        <v>-11.370000000000001</v>
      </c>
      <c r="AN279" s="615">
        <v>-19988.46</v>
      </c>
      <c r="AO279" s="615">
        <v>-23438.445</v>
      </c>
      <c r="AP279" s="615">
        <v>-40856.341757125891</v>
      </c>
      <c r="AQ279" s="633">
        <v>406828.15113754955</v>
      </c>
      <c r="AR279" s="633">
        <v>-33882.6</v>
      </c>
      <c r="AS279" s="633">
        <v>-12984.539999999999</v>
      </c>
      <c r="AT279" s="633">
        <v>-54811.700269452129</v>
      </c>
      <c r="AU279" s="633">
        <v>-4422.93</v>
      </c>
      <c r="AV279" s="633">
        <v>23437.960974083602</v>
      </c>
      <c r="AW279" s="633">
        <v>1608.4163599219137</v>
      </c>
      <c r="AX279" s="626">
        <v>237225.76144497711</v>
      </c>
      <c r="AY279" s="615"/>
      <c r="AZ279" s="650">
        <v>327291.43615139666</v>
      </c>
      <c r="BA279" s="651">
        <v>173333.39222574362</v>
      </c>
      <c r="BB279" s="644"/>
      <c r="BC279" s="655">
        <v>2739139.6943709352</v>
      </c>
      <c r="BD279" s="633">
        <v>-28356.337500000001</v>
      </c>
      <c r="BE279" s="644">
        <v>2710783.3568709353</v>
      </c>
      <c r="BF279" s="664"/>
      <c r="BG279" s="615">
        <v>394.48504837291119</v>
      </c>
      <c r="BH279" s="615">
        <v>67.115145118733508</v>
      </c>
      <c r="BI279" s="615">
        <v>395.30826737027263</v>
      </c>
      <c r="BJ279" s="615">
        <v>401.95422163588393</v>
      </c>
      <c r="BK279" s="615">
        <v>61.203183817062445</v>
      </c>
      <c r="BL279" s="615">
        <v>45.646622691292876</v>
      </c>
      <c r="BM279" s="626">
        <v>1365.7124890061566</v>
      </c>
      <c r="BN279" s="615"/>
      <c r="BO279" s="615">
        <v>53.336210256604147</v>
      </c>
      <c r="BP279" s="615">
        <v>0</v>
      </c>
      <c r="BQ279" s="615">
        <v>0</v>
      </c>
      <c r="BR279" s="615">
        <v>82.829542656112579</v>
      </c>
      <c r="BS279" s="615">
        <v>910.40000000000009</v>
      </c>
      <c r="BT279" s="615">
        <v>0</v>
      </c>
      <c r="BU279" s="615">
        <v>0</v>
      </c>
      <c r="BV279" s="615">
        <v>38.074891080454066</v>
      </c>
      <c r="BW279" s="615">
        <v>33.238682937554969</v>
      </c>
      <c r="BX279" s="626">
        <v>1117.8793269307259</v>
      </c>
      <c r="BY279" s="625"/>
      <c r="BZ279" s="626">
        <v>2483.5918159368825</v>
      </c>
      <c r="CA279" s="626">
        <v>-1548.79</v>
      </c>
      <c r="CB279" s="626">
        <v>934.80181593688246</v>
      </c>
      <c r="CC279" s="670">
        <v>0.37639108404947302</v>
      </c>
      <c r="CD279" s="670"/>
      <c r="CE279" s="615">
        <v>392.62838999999997</v>
      </c>
      <c r="CF279" s="615">
        <v>406.55929639401933</v>
      </c>
      <c r="CG279" s="615">
        <v>13.168116324313985</v>
      </c>
      <c r="CH279" s="615">
        <v>12.991110059663423</v>
      </c>
      <c r="CI279" s="615">
        <v>0</v>
      </c>
      <c r="CJ279" s="626">
        <v>825.34691277799675</v>
      </c>
      <c r="CK279" s="615">
        <v>0</v>
      </c>
      <c r="CL279" s="615">
        <v>-0.98</v>
      </c>
      <c r="CM279" s="615">
        <v>-1.78</v>
      </c>
      <c r="CN279" s="615">
        <v>-0.98</v>
      </c>
      <c r="CO279" s="615">
        <v>-0.01</v>
      </c>
      <c r="CP279" s="615">
        <v>-17.579999999999998</v>
      </c>
      <c r="CQ279" s="615">
        <v>-20.614287598944589</v>
      </c>
      <c r="CR279" s="615">
        <v>-35.933458009785305</v>
      </c>
      <c r="CS279" s="615">
        <v>357.80840029687732</v>
      </c>
      <c r="CT279" s="615">
        <v>-29.799999999999997</v>
      </c>
      <c r="CU279" s="615">
        <v>-11.42</v>
      </c>
      <c r="CV279" s="615">
        <v>-48.207300149034417</v>
      </c>
      <c r="CW279" s="615">
        <v>-3.89</v>
      </c>
      <c r="CX279" s="615">
        <v>20.613861894532633</v>
      </c>
      <c r="CY279" s="615">
        <v>1.4146142127721317</v>
      </c>
      <c r="CZ279" s="626">
        <v>208.64183064641787</v>
      </c>
      <c r="DA279" s="615"/>
      <c r="DB279" s="626">
        <v>287.85526486490471</v>
      </c>
      <c r="DC279" s="626">
        <v>152.44801427066281</v>
      </c>
      <c r="DD279" s="615">
        <v>0</v>
      </c>
      <c r="DE279" s="624">
        <v>2409.0938384968649</v>
      </c>
      <c r="DF279" s="615">
        <v>-24.939610817941954</v>
      </c>
      <c r="DG279" s="626">
        <v>2384.1542276789228</v>
      </c>
    </row>
    <row r="280" spans="1:111">
      <c r="A280" s="638">
        <v>892</v>
      </c>
      <c r="B280" s="646">
        <v>13</v>
      </c>
      <c r="C280" s="647">
        <v>3657</v>
      </c>
      <c r="D280" s="616" t="s">
        <v>292</v>
      </c>
      <c r="E280" s="648">
        <v>2700147.59</v>
      </c>
      <c r="F280" s="648">
        <v>562785.66</v>
      </c>
      <c r="G280" s="648">
        <v>3072709.6</v>
      </c>
      <c r="H280" s="648">
        <v>2922170.65</v>
      </c>
      <c r="I280" s="648">
        <v>190296.19999999998</v>
      </c>
      <c r="J280" s="648">
        <v>157508.09999999998</v>
      </c>
      <c r="K280" s="649">
        <v>9605617.7999999989</v>
      </c>
      <c r="L280" s="615"/>
      <c r="M280" s="648">
        <v>258744.82171373526</v>
      </c>
      <c r="N280" s="648">
        <v>0</v>
      </c>
      <c r="O280" s="648">
        <v>0</v>
      </c>
      <c r="P280" s="648">
        <v>120226.2</v>
      </c>
      <c r="Q280" s="648">
        <v>293578.12428124074</v>
      </c>
      <c r="R280" s="648">
        <v>0</v>
      </c>
      <c r="S280" s="641">
        <v>0</v>
      </c>
      <c r="T280" s="648">
        <v>60809.021553896964</v>
      </c>
      <c r="U280" s="648">
        <v>160539.02250000002</v>
      </c>
      <c r="V280" s="642">
        <v>893897.19004887296</v>
      </c>
      <c r="W280" s="643"/>
      <c r="X280" s="644">
        <v>10499514.990048872</v>
      </c>
      <c r="Y280" s="625">
        <v>-5663925.0300000003</v>
      </c>
      <c r="Z280" s="654">
        <v>4835589.960048872</v>
      </c>
      <c r="AA280" s="670">
        <v>0.46055365077643112</v>
      </c>
      <c r="AB280" s="670"/>
      <c r="AC280" s="639">
        <v>0</v>
      </c>
      <c r="AD280" s="639">
        <v>0</v>
      </c>
      <c r="AE280" s="639">
        <v>27134.072287334053</v>
      </c>
      <c r="AF280" s="639">
        <v>71186.462404961931</v>
      </c>
      <c r="AG280" s="639">
        <v>8635.8759917604621</v>
      </c>
      <c r="AH280" s="640">
        <v>106956.41068405645</v>
      </c>
      <c r="AI280" s="615"/>
      <c r="AJ280" s="615">
        <v>-3583.86</v>
      </c>
      <c r="AK280" s="615">
        <v>-6509.46</v>
      </c>
      <c r="AL280" s="615">
        <v>-3583.86</v>
      </c>
      <c r="AM280" s="615">
        <v>-36.57</v>
      </c>
      <c r="AN280" s="615">
        <v>-64290.05999999999</v>
      </c>
      <c r="AO280" s="615">
        <v>-73060.580449999994</v>
      </c>
      <c r="AP280" s="615">
        <v>508333.85078588972</v>
      </c>
      <c r="AQ280" s="633">
        <v>24190.205491376353</v>
      </c>
      <c r="AR280" s="633">
        <v>-108978.6</v>
      </c>
      <c r="AS280" s="633">
        <v>-41762.94</v>
      </c>
      <c r="AT280" s="633">
        <v>-157464.31045180716</v>
      </c>
      <c r="AU280" s="633">
        <v>-14225.73</v>
      </c>
      <c r="AV280" s="633">
        <v>170256.092341804</v>
      </c>
      <c r="AW280" s="633">
        <v>-10647.507652649292</v>
      </c>
      <c r="AX280" s="626">
        <v>218636.67006461363</v>
      </c>
      <c r="AY280" s="615"/>
      <c r="AZ280" s="650">
        <v>2209924.1887544184</v>
      </c>
      <c r="BA280" s="651">
        <v>312190.84960604232</v>
      </c>
      <c r="BB280" s="644"/>
      <c r="BC280" s="655">
        <v>7683298.0791580025</v>
      </c>
      <c r="BD280" s="633">
        <v>-64521.71</v>
      </c>
      <c r="BE280" s="644">
        <v>7618776.3691580025</v>
      </c>
      <c r="BF280" s="664"/>
      <c r="BG280" s="615">
        <v>738.35044845501773</v>
      </c>
      <c r="BH280" s="615">
        <v>153.892715340443</v>
      </c>
      <c r="BI280" s="615">
        <v>840.2268526114301</v>
      </c>
      <c r="BJ280" s="615">
        <v>799.06225047853434</v>
      </c>
      <c r="BK280" s="615">
        <v>52.036149849603497</v>
      </c>
      <c r="BL280" s="615">
        <v>43.070303527481535</v>
      </c>
      <c r="BM280" s="626">
        <v>2626.6387202625101</v>
      </c>
      <c r="BN280" s="615"/>
      <c r="BO280" s="615">
        <v>70.753300988169343</v>
      </c>
      <c r="BP280" s="615">
        <v>0</v>
      </c>
      <c r="BQ280" s="615">
        <v>0</v>
      </c>
      <c r="BR280" s="615">
        <v>32.875635767022146</v>
      </c>
      <c r="BS280" s="615">
        <v>80.278404233317133</v>
      </c>
      <c r="BT280" s="615">
        <v>0</v>
      </c>
      <c r="BU280" s="615">
        <v>0</v>
      </c>
      <c r="BV280" s="615">
        <v>16.628116366939285</v>
      </c>
      <c r="BW280" s="615">
        <v>43.899103773584912</v>
      </c>
      <c r="BX280" s="626">
        <v>244.4345611290328</v>
      </c>
      <c r="BY280" s="625"/>
      <c r="BZ280" s="626">
        <v>2871.0732813915429</v>
      </c>
      <c r="CA280" s="626">
        <v>-1548.79</v>
      </c>
      <c r="CB280" s="626">
        <v>1322.2832813915429</v>
      </c>
      <c r="CC280" s="670">
        <v>0.46055365077643118</v>
      </c>
      <c r="CD280" s="670"/>
      <c r="CE280" s="615">
        <v>0</v>
      </c>
      <c r="CF280" s="615">
        <v>0</v>
      </c>
      <c r="CG280" s="615">
        <v>7.4197627255493721</v>
      </c>
      <c r="CH280" s="615">
        <v>19.465808697009006</v>
      </c>
      <c r="CI280" s="615">
        <v>2.3614645862074002</v>
      </c>
      <c r="CJ280" s="626">
        <v>29.247036008765779</v>
      </c>
      <c r="CK280" s="615">
        <v>0</v>
      </c>
      <c r="CL280" s="615">
        <v>-0.98</v>
      </c>
      <c r="CM280" s="615">
        <v>-1.78</v>
      </c>
      <c r="CN280" s="615">
        <v>-0.98</v>
      </c>
      <c r="CO280" s="615">
        <v>-0.01</v>
      </c>
      <c r="CP280" s="615">
        <v>-17.579999999999998</v>
      </c>
      <c r="CQ280" s="615">
        <v>-19.978282868471425</v>
      </c>
      <c r="CR280" s="615">
        <v>139.00296712767013</v>
      </c>
      <c r="CS280" s="615">
        <v>6.6147677034116361</v>
      </c>
      <c r="CT280" s="615">
        <v>-29.8</v>
      </c>
      <c r="CU280" s="615">
        <v>-11.42</v>
      </c>
      <c r="CV280" s="615">
        <v>-43.058329355156459</v>
      </c>
      <c r="CW280" s="615">
        <v>-3.8899999999999997</v>
      </c>
      <c r="CX280" s="615">
        <v>46.556218852010936</v>
      </c>
      <c r="CY280" s="615">
        <v>-2.9115416058652701</v>
      </c>
      <c r="CZ280" s="626">
        <v>59.78579985359957</v>
      </c>
      <c r="DA280" s="615"/>
      <c r="DB280" s="626">
        <v>604.29975082155272</v>
      </c>
      <c r="DC280" s="626">
        <v>85.368020127438427</v>
      </c>
      <c r="DD280" s="615">
        <v>0</v>
      </c>
      <c r="DE280" s="624">
        <v>2100.9838882028994</v>
      </c>
      <c r="DF280" s="615">
        <v>-17.643344271260595</v>
      </c>
      <c r="DG280" s="626">
        <v>2083.3405439316389</v>
      </c>
    </row>
    <row r="281" spans="1:111">
      <c r="A281" s="638">
        <v>893</v>
      </c>
      <c r="B281" s="646">
        <v>15</v>
      </c>
      <c r="C281" s="647">
        <v>7439</v>
      </c>
      <c r="D281" s="616" t="s">
        <v>293</v>
      </c>
      <c r="E281" s="648">
        <v>4045736.09</v>
      </c>
      <c r="F281" s="648">
        <v>686789.28</v>
      </c>
      <c r="G281" s="648">
        <v>4674441.2</v>
      </c>
      <c r="H281" s="648">
        <v>4043951.8</v>
      </c>
      <c r="I281" s="648">
        <v>424971.44</v>
      </c>
      <c r="J281" s="648">
        <v>333263.03999999998</v>
      </c>
      <c r="K281" s="649">
        <v>14209152.85</v>
      </c>
      <c r="L281" s="615"/>
      <c r="M281" s="648">
        <v>279478.15545556822</v>
      </c>
      <c r="N281" s="648">
        <v>167810.44980000003</v>
      </c>
      <c r="O281" s="648">
        <v>1866243.1085999999</v>
      </c>
      <c r="P281" s="648">
        <v>1458744.56</v>
      </c>
      <c r="Q281" s="648">
        <v>618269.67487787025</v>
      </c>
      <c r="R281" s="648">
        <v>0</v>
      </c>
      <c r="S281" s="641">
        <v>0</v>
      </c>
      <c r="T281" s="648">
        <v>249714.78793024164</v>
      </c>
      <c r="U281" s="648">
        <v>224490.52500000002</v>
      </c>
      <c r="V281" s="642">
        <v>4864751.2616636809</v>
      </c>
      <c r="W281" s="643"/>
      <c r="X281" s="644">
        <v>19073904.111663681</v>
      </c>
      <c r="Y281" s="625">
        <v>-11521448.810000001</v>
      </c>
      <c r="Z281" s="654">
        <v>7552455.30166368</v>
      </c>
      <c r="AA281" s="670">
        <v>0.39595749551059967</v>
      </c>
      <c r="AB281" s="670"/>
      <c r="AC281" s="639">
        <v>5872.0899544999993</v>
      </c>
      <c r="AD281" s="639">
        <v>0</v>
      </c>
      <c r="AE281" s="639">
        <v>101452.80758005533</v>
      </c>
      <c r="AF281" s="639">
        <v>132583.06295539488</v>
      </c>
      <c r="AG281" s="639">
        <v>0</v>
      </c>
      <c r="AH281" s="640">
        <v>239907.9604899502</v>
      </c>
      <c r="AI281" s="615"/>
      <c r="AJ281" s="615">
        <v>-7290.22</v>
      </c>
      <c r="AK281" s="615">
        <v>-13241.42</v>
      </c>
      <c r="AL281" s="615">
        <v>-7290.22</v>
      </c>
      <c r="AM281" s="615">
        <v>-74.39</v>
      </c>
      <c r="AN281" s="615">
        <v>-130777.61999999998</v>
      </c>
      <c r="AO281" s="615">
        <v>-152309.21625</v>
      </c>
      <c r="AP281" s="615">
        <v>-485579.53028233338</v>
      </c>
      <c r="AQ281" s="633">
        <v>-31421.371236813739</v>
      </c>
      <c r="AR281" s="633">
        <v>-221682.2</v>
      </c>
      <c r="AS281" s="633">
        <v>-84953.38</v>
      </c>
      <c r="AT281" s="633">
        <v>-192862.50127928687</v>
      </c>
      <c r="AU281" s="633">
        <v>-28937.71</v>
      </c>
      <c r="AV281" s="633">
        <v>277877.13168577017</v>
      </c>
      <c r="AW281" s="633">
        <v>-37014.170360763863</v>
      </c>
      <c r="AX281" s="626">
        <v>-1115556.8177234274</v>
      </c>
      <c r="AY281" s="615"/>
      <c r="AZ281" s="650">
        <v>2351335.700353249</v>
      </c>
      <c r="BA281" s="651">
        <v>1051717.0306721369</v>
      </c>
      <c r="BB281" s="644"/>
      <c r="BC281" s="655">
        <v>10079859.175455589</v>
      </c>
      <c r="BD281" s="633">
        <v>14045.662500000006</v>
      </c>
      <c r="BE281" s="644">
        <v>10093904.837955588</v>
      </c>
      <c r="BF281" s="664"/>
      <c r="BG281" s="615">
        <v>543.85483129452882</v>
      </c>
      <c r="BH281" s="615">
        <v>92.322796074741234</v>
      </c>
      <c r="BI281" s="615">
        <v>628.36956580185506</v>
      </c>
      <c r="BJ281" s="615">
        <v>543.61497513106599</v>
      </c>
      <c r="BK281" s="615">
        <v>57.127495631133215</v>
      </c>
      <c r="BL281" s="615">
        <v>44.79944078505175</v>
      </c>
      <c r="BM281" s="626">
        <v>1910.0891047183761</v>
      </c>
      <c r="BN281" s="615"/>
      <c r="BO281" s="615">
        <v>37.569317845888996</v>
      </c>
      <c r="BP281" s="615">
        <v>22.558200000000003</v>
      </c>
      <c r="BQ281" s="615">
        <v>250.87284696867857</v>
      </c>
      <c r="BR281" s="615">
        <v>196.09417394811132</v>
      </c>
      <c r="BS281" s="615">
        <v>83.111933711234073</v>
      </c>
      <c r="BT281" s="615">
        <v>0</v>
      </c>
      <c r="BU281" s="615">
        <v>0</v>
      </c>
      <c r="BV281" s="615">
        <v>33.568327453991351</v>
      </c>
      <c r="BW281" s="615">
        <v>30.177513778733704</v>
      </c>
      <c r="BX281" s="626">
        <v>653.95231370663817</v>
      </c>
      <c r="BY281" s="625"/>
      <c r="BZ281" s="626">
        <v>2564.0414184250144</v>
      </c>
      <c r="CA281" s="626">
        <v>-1548.79</v>
      </c>
      <c r="CB281" s="626">
        <v>1015.2514184250141</v>
      </c>
      <c r="CC281" s="670">
        <v>0.39595749551059961</v>
      </c>
      <c r="CD281" s="670"/>
      <c r="CE281" s="615">
        <v>0.78936549999999994</v>
      </c>
      <c r="CF281" s="615">
        <v>0</v>
      </c>
      <c r="CG281" s="615">
        <v>13.637963110640587</v>
      </c>
      <c r="CH281" s="615">
        <v>17.822699684822542</v>
      </c>
      <c r="CI281" s="615">
        <v>0</v>
      </c>
      <c r="CJ281" s="626">
        <v>32.250028295463125</v>
      </c>
      <c r="CK281" s="615">
        <v>0</v>
      </c>
      <c r="CL281" s="615">
        <v>-0.98</v>
      </c>
      <c r="CM281" s="615">
        <v>-1.78</v>
      </c>
      <c r="CN281" s="615">
        <v>-0.98</v>
      </c>
      <c r="CO281" s="615">
        <v>-0.01</v>
      </c>
      <c r="CP281" s="615">
        <v>-17.579999999999998</v>
      </c>
      <c r="CQ281" s="615">
        <v>-20.474420789084554</v>
      </c>
      <c r="CR281" s="615">
        <v>-65.274839398082179</v>
      </c>
      <c r="CS281" s="615">
        <v>-4.2238703100972899</v>
      </c>
      <c r="CT281" s="615">
        <v>-29.8</v>
      </c>
      <c r="CU281" s="615">
        <v>-11.42</v>
      </c>
      <c r="CV281" s="615">
        <v>-25.92586386332664</v>
      </c>
      <c r="CW281" s="615">
        <v>-3.8899999999999997</v>
      </c>
      <c r="CX281" s="615">
        <v>37.354097551521733</v>
      </c>
      <c r="CY281" s="615">
        <v>-4.9756916737147279</v>
      </c>
      <c r="CZ281" s="626">
        <v>-149.96058848278363</v>
      </c>
      <c r="DA281" s="615"/>
      <c r="DB281" s="626">
        <v>316.08222884167884</v>
      </c>
      <c r="DC281" s="626">
        <v>141.37881847992162</v>
      </c>
      <c r="DD281" s="615">
        <v>0</v>
      </c>
      <c r="DE281" s="624">
        <v>1355.0019055592941</v>
      </c>
      <c r="DF281" s="615">
        <v>1.8881116413496446</v>
      </c>
      <c r="DG281" s="626">
        <v>1356.8900172006438</v>
      </c>
    </row>
    <row r="282" spans="1:111">
      <c r="A282" s="638">
        <v>895</v>
      </c>
      <c r="B282" s="646">
        <v>2</v>
      </c>
      <c r="C282" s="647">
        <v>14814</v>
      </c>
      <c r="D282" s="616" t="s">
        <v>294</v>
      </c>
      <c r="E282" s="648">
        <v>5355442.2300000004</v>
      </c>
      <c r="F282" s="648">
        <v>1068338.8799999999</v>
      </c>
      <c r="G282" s="648">
        <v>6987145.5</v>
      </c>
      <c r="H282" s="648">
        <v>6467553.0499999998</v>
      </c>
      <c r="I282" s="648">
        <v>897622.26</v>
      </c>
      <c r="J282" s="648">
        <v>670054.94999999995</v>
      </c>
      <c r="K282" s="649">
        <v>21446156.870000001</v>
      </c>
      <c r="L282" s="615"/>
      <c r="M282" s="648">
        <v>1057640.8196592922</v>
      </c>
      <c r="N282" s="648">
        <v>0</v>
      </c>
      <c r="O282" s="648">
        <v>0</v>
      </c>
      <c r="P282" s="648">
        <v>2614919.85</v>
      </c>
      <c r="Q282" s="648">
        <v>425472.73030477343</v>
      </c>
      <c r="R282" s="648">
        <v>0</v>
      </c>
      <c r="S282" s="641">
        <v>211229.97000000003</v>
      </c>
      <c r="T282" s="648">
        <v>596209.20957305725</v>
      </c>
      <c r="U282" s="648">
        <v>774020.6925</v>
      </c>
      <c r="V282" s="642">
        <v>5679493.2720371233</v>
      </c>
      <c r="W282" s="643"/>
      <c r="X282" s="644">
        <v>27125650.142037123</v>
      </c>
      <c r="Y282" s="625">
        <v>-22943775.059999999</v>
      </c>
      <c r="Z282" s="654">
        <v>4181875.0820371248</v>
      </c>
      <c r="AA282" s="670">
        <v>0.15416681480958849</v>
      </c>
      <c r="AB282" s="670"/>
      <c r="AC282" s="639">
        <v>0</v>
      </c>
      <c r="AD282" s="639">
        <v>0</v>
      </c>
      <c r="AE282" s="639">
        <v>243848.94786888841</v>
      </c>
      <c r="AF282" s="639">
        <v>308147.71784585796</v>
      </c>
      <c r="AG282" s="639">
        <v>0</v>
      </c>
      <c r="AH282" s="640">
        <v>551996.66571474634</v>
      </c>
      <c r="AI282" s="615"/>
      <c r="AJ282" s="615">
        <v>-14517.72</v>
      </c>
      <c r="AK282" s="615">
        <v>-26368.920000000002</v>
      </c>
      <c r="AL282" s="615">
        <v>-14517.72</v>
      </c>
      <c r="AM282" s="615">
        <v>-148.14000000000001</v>
      </c>
      <c r="AN282" s="615">
        <v>-260430.11999999997</v>
      </c>
      <c r="AO282" s="615">
        <v>-509432.63624999998</v>
      </c>
      <c r="AP282" s="615">
        <v>678745.99915357633</v>
      </c>
      <c r="AQ282" s="633">
        <v>620140.28944092453</v>
      </c>
      <c r="AR282" s="633">
        <v>-441457.2</v>
      </c>
      <c r="AS282" s="633">
        <v>-169175.88</v>
      </c>
      <c r="AT282" s="633">
        <v>-113067.98262012392</v>
      </c>
      <c r="AU282" s="633">
        <v>-57626.46</v>
      </c>
      <c r="AV282" s="633">
        <v>863279.94855961599</v>
      </c>
      <c r="AW282" s="633">
        <v>42660.102730890212</v>
      </c>
      <c r="AX282" s="626">
        <v>598083.56101488322</v>
      </c>
      <c r="AY282" s="615"/>
      <c r="AZ282" s="650">
        <v>-39097.379686191438</v>
      </c>
      <c r="BA282" s="651">
        <v>1392107.5761454094</v>
      </c>
      <c r="BB282" s="644"/>
      <c r="BC282" s="655">
        <v>6684965.5052259723</v>
      </c>
      <c r="BD282" s="633">
        <v>320576.78750000009</v>
      </c>
      <c r="BE282" s="644">
        <v>7005542.2927259728</v>
      </c>
      <c r="BF282" s="664"/>
      <c r="BG282" s="615">
        <v>361.51223369785339</v>
      </c>
      <c r="BH282" s="615">
        <v>72.116840826245436</v>
      </c>
      <c r="BI282" s="615">
        <v>471.65826245443498</v>
      </c>
      <c r="BJ282" s="615">
        <v>436.58384298636423</v>
      </c>
      <c r="BK282" s="615">
        <v>60.592835155933578</v>
      </c>
      <c r="BL282" s="615">
        <v>45.231196840826243</v>
      </c>
      <c r="BM282" s="626">
        <v>1447.6952119616581</v>
      </c>
      <c r="BN282" s="615"/>
      <c r="BO282" s="615">
        <v>71.394682034514119</v>
      </c>
      <c r="BP282" s="615">
        <v>0</v>
      </c>
      <c r="BQ282" s="615">
        <v>0</v>
      </c>
      <c r="BR282" s="615">
        <v>176.51679829890645</v>
      </c>
      <c r="BS282" s="615">
        <v>28.720988949964454</v>
      </c>
      <c r="BT282" s="615">
        <v>0</v>
      </c>
      <c r="BU282" s="615">
        <v>14.258807209396519</v>
      </c>
      <c r="BV282" s="615">
        <v>40.246335194617068</v>
      </c>
      <c r="BW282" s="615">
        <v>52.249270453624952</v>
      </c>
      <c r="BX282" s="626">
        <v>383.38688214102359</v>
      </c>
      <c r="BY282" s="625"/>
      <c r="BZ282" s="626">
        <v>1831.0820941026814</v>
      </c>
      <c r="CA282" s="626">
        <v>-1548.79</v>
      </c>
      <c r="CB282" s="626">
        <v>282.29209410268157</v>
      </c>
      <c r="CC282" s="670">
        <v>0.15416681480958849</v>
      </c>
      <c r="CD282" s="670"/>
      <c r="CE282" s="615">
        <v>0</v>
      </c>
      <c r="CF282" s="615">
        <v>0</v>
      </c>
      <c r="CG282" s="615">
        <v>16.460709320162575</v>
      </c>
      <c r="CH282" s="615">
        <v>20.801115015921287</v>
      </c>
      <c r="CI282" s="615">
        <v>0</v>
      </c>
      <c r="CJ282" s="626">
        <v>37.261824336083862</v>
      </c>
      <c r="CK282" s="615">
        <v>0</v>
      </c>
      <c r="CL282" s="615">
        <v>-0.98</v>
      </c>
      <c r="CM282" s="615">
        <v>-1.78</v>
      </c>
      <c r="CN282" s="615">
        <v>-0.98</v>
      </c>
      <c r="CO282" s="615">
        <v>-0.01</v>
      </c>
      <c r="CP282" s="615">
        <v>-17.579999999999998</v>
      </c>
      <c r="CQ282" s="615">
        <v>-34.388594319562571</v>
      </c>
      <c r="CR282" s="615">
        <v>45.817874925987333</v>
      </c>
      <c r="CS282" s="615">
        <v>41.861771934718817</v>
      </c>
      <c r="CT282" s="615">
        <v>-29.8</v>
      </c>
      <c r="CU282" s="615">
        <v>-11.42</v>
      </c>
      <c r="CV282" s="615">
        <v>-7.6325086148321803</v>
      </c>
      <c r="CW282" s="615">
        <v>-3.89</v>
      </c>
      <c r="CX282" s="615">
        <v>58.274601630863778</v>
      </c>
      <c r="CY282" s="615">
        <v>2.8797153186776168</v>
      </c>
      <c r="CZ282" s="626">
        <v>40.372860875852787</v>
      </c>
      <c r="DA282" s="615"/>
      <c r="DB282" s="626">
        <v>-2.6392182858236422</v>
      </c>
      <c r="DC282" s="626">
        <v>93.972429873458168</v>
      </c>
      <c r="DD282" s="615">
        <v>0</v>
      </c>
      <c r="DE282" s="624">
        <v>451.25999090225275</v>
      </c>
      <c r="DF282" s="615">
        <v>21.640123363034974</v>
      </c>
      <c r="DG282" s="626">
        <v>472.90011426528775</v>
      </c>
    </row>
    <row r="283" spans="1:111">
      <c r="A283" s="638">
        <v>905</v>
      </c>
      <c r="B283" s="646">
        <v>15</v>
      </c>
      <c r="C283" s="647">
        <v>70361</v>
      </c>
      <c r="D283" s="616" t="s">
        <v>295</v>
      </c>
      <c r="E283" s="648">
        <v>30087358.859999999</v>
      </c>
      <c r="F283" s="648">
        <v>5618317.8600000003</v>
      </c>
      <c r="G283" s="648">
        <v>34984760.100000001</v>
      </c>
      <c r="H283" s="648">
        <v>31146738.349999998</v>
      </c>
      <c r="I283" s="648">
        <v>4205335.3600000003</v>
      </c>
      <c r="J283" s="648">
        <v>3780969.03</v>
      </c>
      <c r="K283" s="649">
        <v>109823479.55999999</v>
      </c>
      <c r="L283" s="615"/>
      <c r="M283" s="648">
        <v>4106643.4173222934</v>
      </c>
      <c r="N283" s="648">
        <v>1587217.5102000001</v>
      </c>
      <c r="O283" s="648">
        <v>4845279.0005999999</v>
      </c>
      <c r="P283" s="648">
        <v>19440576.539999999</v>
      </c>
      <c r="Q283" s="648">
        <v>307827.19614856492</v>
      </c>
      <c r="R283" s="648">
        <v>0</v>
      </c>
      <c r="S283" s="641">
        <v>0</v>
      </c>
      <c r="T283" s="648">
        <v>2232431.5314342934</v>
      </c>
      <c r="U283" s="648">
        <v>3172422.1249999995</v>
      </c>
      <c r="V283" s="642">
        <v>35692397.320705146</v>
      </c>
      <c r="W283" s="643"/>
      <c r="X283" s="644">
        <v>145515876.88070512</v>
      </c>
      <c r="Y283" s="625">
        <v>-108974413.19</v>
      </c>
      <c r="Z283" s="654">
        <v>36541463.690705121</v>
      </c>
      <c r="AA283" s="670">
        <v>0.25111667863337039</v>
      </c>
      <c r="AB283" s="670"/>
      <c r="AC283" s="639">
        <v>0</v>
      </c>
      <c r="AD283" s="639">
        <v>0</v>
      </c>
      <c r="AE283" s="639">
        <v>1231079.6068754876</v>
      </c>
      <c r="AF283" s="639">
        <v>1621355.8658199315</v>
      </c>
      <c r="AG283" s="639">
        <v>1031541.321912999</v>
      </c>
      <c r="AH283" s="640">
        <v>3883976.7946084179</v>
      </c>
      <c r="AI283" s="615"/>
      <c r="AJ283" s="615">
        <v>-68953.78</v>
      </c>
      <c r="AK283" s="615">
        <v>-125242.58</v>
      </c>
      <c r="AL283" s="615">
        <v>-68953.78</v>
      </c>
      <c r="AM283" s="615">
        <v>-703.61</v>
      </c>
      <c r="AN283" s="615">
        <v>-1236946.3799999999</v>
      </c>
      <c r="AO283" s="615">
        <v>-3781865.2134500002</v>
      </c>
      <c r="AP283" s="615">
        <v>-14660741.097493727</v>
      </c>
      <c r="AQ283" s="633">
        <v>-4831177.7472783942</v>
      </c>
      <c r="AR283" s="633">
        <v>-2096757.8</v>
      </c>
      <c r="AS283" s="633">
        <v>-803522.62</v>
      </c>
      <c r="AT283" s="633">
        <v>-454636.1776104985</v>
      </c>
      <c r="AU283" s="633">
        <v>-273704.29000000004</v>
      </c>
      <c r="AV283" s="633">
        <v>3494124.0174267404</v>
      </c>
      <c r="AW283" s="633">
        <v>2997.6825681019109</v>
      </c>
      <c r="AX283" s="626">
        <v>-24906083.375837773</v>
      </c>
      <c r="AY283" s="615"/>
      <c r="AZ283" s="650">
        <v>5762748.0608019195</v>
      </c>
      <c r="BA283" s="651">
        <v>7370775.3803047789</v>
      </c>
      <c r="BB283" s="644"/>
      <c r="BC283" s="655">
        <v>28652880.550582465</v>
      </c>
      <c r="BD283" s="633">
        <v>-6619164.21</v>
      </c>
      <c r="BE283" s="644">
        <v>22033716.340582464</v>
      </c>
      <c r="BF283" s="664"/>
      <c r="BG283" s="615">
        <v>427.61414505194637</v>
      </c>
      <c r="BH283" s="615">
        <v>79.849886442773695</v>
      </c>
      <c r="BI283" s="615">
        <v>497.21806256306763</v>
      </c>
      <c r="BJ283" s="615">
        <v>442.67049004420056</v>
      </c>
      <c r="BK283" s="615">
        <v>59.767987379372101</v>
      </c>
      <c r="BL283" s="615">
        <v>53.736715367888458</v>
      </c>
      <c r="BM283" s="626">
        <v>1560.8572868492488</v>
      </c>
      <c r="BN283" s="615"/>
      <c r="BO283" s="615">
        <v>58.365336156710299</v>
      </c>
      <c r="BP283" s="615">
        <v>22.558200000000003</v>
      </c>
      <c r="BQ283" s="615">
        <v>68.863134415372144</v>
      </c>
      <c r="BR283" s="615">
        <v>276.29761572462019</v>
      </c>
      <c r="BS283" s="615">
        <v>4.3749690332508768</v>
      </c>
      <c r="BT283" s="615">
        <v>0</v>
      </c>
      <c r="BU283" s="615">
        <v>0</v>
      </c>
      <c r="BV283" s="615">
        <v>31.728251892870958</v>
      </c>
      <c r="BW283" s="615">
        <v>45.087791887551333</v>
      </c>
      <c r="BX283" s="626">
        <v>507.27529911037573</v>
      </c>
      <c r="BY283" s="625"/>
      <c r="BZ283" s="626">
        <v>2068.1325859596241</v>
      </c>
      <c r="CA283" s="626">
        <v>-1548.79</v>
      </c>
      <c r="CB283" s="626">
        <v>519.34258595962422</v>
      </c>
      <c r="CC283" s="670">
        <v>0.25111667863337039</v>
      </c>
      <c r="CD283" s="670"/>
      <c r="CE283" s="615">
        <v>0</v>
      </c>
      <c r="CF283" s="615">
        <v>0</v>
      </c>
      <c r="CG283" s="615">
        <v>17.496618963282039</v>
      </c>
      <c r="CH283" s="615">
        <v>23.043388607608357</v>
      </c>
      <c r="CI283" s="615">
        <v>14.660697288455239</v>
      </c>
      <c r="CJ283" s="626">
        <v>55.200704859345628</v>
      </c>
      <c r="CK283" s="615">
        <v>0</v>
      </c>
      <c r="CL283" s="615">
        <v>-0.98</v>
      </c>
      <c r="CM283" s="615">
        <v>-1.78</v>
      </c>
      <c r="CN283" s="615">
        <v>-0.98</v>
      </c>
      <c r="CO283" s="615">
        <v>-0.01</v>
      </c>
      <c r="CP283" s="615">
        <v>-17.579999999999998</v>
      </c>
      <c r="CQ283" s="615">
        <v>-53.749452302411846</v>
      </c>
      <c r="CR283" s="615">
        <v>-208.36459256539456</v>
      </c>
      <c r="CS283" s="615">
        <v>-68.662721497397627</v>
      </c>
      <c r="CT283" s="615">
        <v>-29.8</v>
      </c>
      <c r="CU283" s="615">
        <v>-11.42</v>
      </c>
      <c r="CV283" s="615">
        <v>-6.4614797630860634</v>
      </c>
      <c r="CW283" s="615">
        <v>-3.8900000000000006</v>
      </c>
      <c r="CX283" s="615">
        <v>49.659953915190805</v>
      </c>
      <c r="CY283" s="615">
        <v>4.2604320121969713E-2</v>
      </c>
      <c r="CZ283" s="626">
        <v>-353.97568789297725</v>
      </c>
      <c r="DA283" s="615"/>
      <c r="DB283" s="626">
        <v>81.902588945607931</v>
      </c>
      <c r="DC283" s="626">
        <v>104.75654667080882</v>
      </c>
      <c r="DD283" s="615">
        <v>0</v>
      </c>
      <c r="DE283" s="624">
        <v>407.22673854240935</v>
      </c>
      <c r="DF283" s="615">
        <v>-94.074333934992396</v>
      </c>
      <c r="DG283" s="626">
        <v>313.15240460741694</v>
      </c>
    </row>
    <row r="284" spans="1:111">
      <c r="A284" s="638">
        <v>908</v>
      </c>
      <c r="B284" s="646">
        <v>6</v>
      </c>
      <c r="C284" s="647">
        <v>20847</v>
      </c>
      <c r="D284" s="616" t="s">
        <v>296</v>
      </c>
      <c r="E284" s="648">
        <v>8082501.5899999999</v>
      </c>
      <c r="F284" s="648">
        <v>1802821.8599999999</v>
      </c>
      <c r="G284" s="648">
        <v>11065023.4</v>
      </c>
      <c r="H284" s="648">
        <v>10871582.75</v>
      </c>
      <c r="I284" s="648">
        <v>1237135.96</v>
      </c>
      <c r="J284" s="648">
        <v>963037.23</v>
      </c>
      <c r="K284" s="649">
        <v>34022102.789999999</v>
      </c>
      <c r="L284" s="615"/>
      <c r="M284" s="648">
        <v>1683552.7350476289</v>
      </c>
      <c r="N284" s="648">
        <v>0</v>
      </c>
      <c r="O284" s="648">
        <v>0</v>
      </c>
      <c r="P284" s="648">
        <v>2578851.9899999998</v>
      </c>
      <c r="Q284" s="648">
        <v>229537.44663478827</v>
      </c>
      <c r="R284" s="648">
        <v>0</v>
      </c>
      <c r="S284" s="641">
        <v>0</v>
      </c>
      <c r="T284" s="648">
        <v>541380.81934981432</v>
      </c>
      <c r="U284" s="648">
        <v>1070134.385</v>
      </c>
      <c r="V284" s="642">
        <v>6103457.3760322304</v>
      </c>
      <c r="W284" s="643"/>
      <c r="X284" s="644">
        <v>40125560.166032232</v>
      </c>
      <c r="Y284" s="625">
        <v>-32287625.129999999</v>
      </c>
      <c r="Z284" s="654">
        <v>7837935.0360322334</v>
      </c>
      <c r="AA284" s="670">
        <v>0.19533521784120375</v>
      </c>
      <c r="AB284" s="670"/>
      <c r="AC284" s="639">
        <v>0</v>
      </c>
      <c r="AD284" s="639">
        <v>0</v>
      </c>
      <c r="AE284" s="639">
        <v>231213.45744218639</v>
      </c>
      <c r="AF284" s="639">
        <v>460060.0167936603</v>
      </c>
      <c r="AG284" s="639">
        <v>55942.527384488974</v>
      </c>
      <c r="AH284" s="640">
        <v>747216.00162033562</v>
      </c>
      <c r="AI284" s="615"/>
      <c r="AJ284" s="615">
        <v>-20430.060000000001</v>
      </c>
      <c r="AK284" s="615">
        <v>-37107.660000000003</v>
      </c>
      <c r="AL284" s="615">
        <v>-20430.060000000001</v>
      </c>
      <c r="AM284" s="615">
        <v>-208.47</v>
      </c>
      <c r="AN284" s="615">
        <v>-366490.25999999995</v>
      </c>
      <c r="AO284" s="615">
        <v>-731477.68160000001</v>
      </c>
      <c r="AP284" s="615">
        <v>-2366758.386520341</v>
      </c>
      <c r="AQ284" s="633">
        <v>-436763.59741836047</v>
      </c>
      <c r="AR284" s="633">
        <v>-621240.6</v>
      </c>
      <c r="AS284" s="633">
        <v>-238072.74</v>
      </c>
      <c r="AT284" s="633">
        <v>-187917.82818535378</v>
      </c>
      <c r="AU284" s="633">
        <v>-81094.83</v>
      </c>
      <c r="AV284" s="633">
        <v>1147290.5997017133</v>
      </c>
      <c r="AW284" s="633">
        <v>-69616.279424752458</v>
      </c>
      <c r="AX284" s="626">
        <v>-4030317.8534470946</v>
      </c>
      <c r="AY284" s="615"/>
      <c r="AZ284" s="650">
        <v>4241842.4429532327</v>
      </c>
      <c r="BA284" s="651">
        <v>1170709.6968819555</v>
      </c>
      <c r="BB284" s="644"/>
      <c r="BC284" s="655">
        <v>9967385.3240406625</v>
      </c>
      <c r="BD284" s="633">
        <v>181021.20499999996</v>
      </c>
      <c r="BE284" s="644">
        <v>10148406.529040663</v>
      </c>
      <c r="BF284" s="664"/>
      <c r="BG284" s="615">
        <v>387.70574135367201</v>
      </c>
      <c r="BH284" s="615">
        <v>86.478719240178435</v>
      </c>
      <c r="BI284" s="615">
        <v>530.77293615388305</v>
      </c>
      <c r="BJ284" s="615">
        <v>521.49387201995489</v>
      </c>
      <c r="BK284" s="615">
        <v>59.343596680577541</v>
      </c>
      <c r="BL284" s="615">
        <v>46.195482803281045</v>
      </c>
      <c r="BM284" s="626">
        <v>1631.9903482515469</v>
      </c>
      <c r="BN284" s="615"/>
      <c r="BO284" s="615">
        <v>80.757554326647906</v>
      </c>
      <c r="BP284" s="615">
        <v>0</v>
      </c>
      <c r="BQ284" s="615">
        <v>0</v>
      </c>
      <c r="BR284" s="615">
        <v>123.70374586271404</v>
      </c>
      <c r="BS284" s="615">
        <v>11.010574501596789</v>
      </c>
      <c r="BT284" s="615">
        <v>0</v>
      </c>
      <c r="BU284" s="615">
        <v>0</v>
      </c>
      <c r="BV284" s="615">
        <v>25.969243505051775</v>
      </c>
      <c r="BW284" s="615">
        <v>51.332776178826691</v>
      </c>
      <c r="BX284" s="626">
        <v>292.77389437483714</v>
      </c>
      <c r="BY284" s="625"/>
      <c r="BZ284" s="626">
        <v>1924.7642426263842</v>
      </c>
      <c r="CA284" s="626">
        <v>-1548.79</v>
      </c>
      <c r="CB284" s="626">
        <v>375.9742426263843</v>
      </c>
      <c r="CC284" s="670">
        <v>0.19533521784120375</v>
      </c>
      <c r="CD284" s="670"/>
      <c r="CE284" s="615">
        <v>0</v>
      </c>
      <c r="CF284" s="615">
        <v>0</v>
      </c>
      <c r="CG284" s="615">
        <v>11.090970280720795</v>
      </c>
      <c r="CH284" s="615">
        <v>22.068403933115569</v>
      </c>
      <c r="CI284" s="615">
        <v>2.6834809509516466</v>
      </c>
      <c r="CJ284" s="626">
        <v>35.842855164788006</v>
      </c>
      <c r="CK284" s="615">
        <v>0</v>
      </c>
      <c r="CL284" s="615">
        <v>-0.98000000000000009</v>
      </c>
      <c r="CM284" s="615">
        <v>-1.7800000000000002</v>
      </c>
      <c r="CN284" s="615">
        <v>-0.98000000000000009</v>
      </c>
      <c r="CO284" s="615">
        <v>-0.01</v>
      </c>
      <c r="CP284" s="615">
        <v>-17.579999999999998</v>
      </c>
      <c r="CQ284" s="615">
        <v>-35.087911047153071</v>
      </c>
      <c r="CR284" s="615">
        <v>-113.52992692091625</v>
      </c>
      <c r="CS284" s="615">
        <v>-20.950908879856119</v>
      </c>
      <c r="CT284" s="615">
        <v>-29.799999999999997</v>
      </c>
      <c r="CU284" s="615">
        <v>-11.42</v>
      </c>
      <c r="CV284" s="615">
        <v>-9.014142475433097</v>
      </c>
      <c r="CW284" s="615">
        <v>-3.89</v>
      </c>
      <c r="CX284" s="615">
        <v>55.033846582324237</v>
      </c>
      <c r="CY284" s="615">
        <v>-3.3393907720416585</v>
      </c>
      <c r="CZ284" s="626">
        <v>-193.32843351307596</v>
      </c>
      <c r="DA284" s="615"/>
      <c r="DB284" s="626">
        <v>203.47495768951086</v>
      </c>
      <c r="DC284" s="626">
        <v>56.157226309874588</v>
      </c>
      <c r="DD284" s="615">
        <v>0</v>
      </c>
      <c r="DE284" s="624">
        <v>478.1208482774818</v>
      </c>
      <c r="DF284" s="615">
        <v>8.6833215810428346</v>
      </c>
      <c r="DG284" s="626">
        <v>486.80416985852463</v>
      </c>
    </row>
    <row r="285" spans="1:111">
      <c r="A285" s="638">
        <v>915</v>
      </c>
      <c r="B285" s="646">
        <v>11</v>
      </c>
      <c r="C285" s="647">
        <v>19669</v>
      </c>
      <c r="D285" s="616" t="s">
        <v>297</v>
      </c>
      <c r="E285" s="648">
        <v>6333236.54</v>
      </c>
      <c r="F285" s="648">
        <v>1249574.94</v>
      </c>
      <c r="G285" s="648">
        <v>7894248.6000000006</v>
      </c>
      <c r="H285" s="648">
        <v>7603183.3499999996</v>
      </c>
      <c r="I285" s="648">
        <v>1215999.74</v>
      </c>
      <c r="J285" s="648">
        <v>878086.1399999999</v>
      </c>
      <c r="K285" s="649">
        <v>25174329.309999999</v>
      </c>
      <c r="L285" s="615"/>
      <c r="M285" s="648">
        <v>1962582.3576736054</v>
      </c>
      <c r="N285" s="648">
        <v>0</v>
      </c>
      <c r="O285" s="648">
        <v>0</v>
      </c>
      <c r="P285" s="648">
        <v>2436584.3199999998</v>
      </c>
      <c r="Q285" s="648">
        <v>325324.28025326028</v>
      </c>
      <c r="R285" s="648">
        <v>0</v>
      </c>
      <c r="S285" s="641">
        <v>0</v>
      </c>
      <c r="T285" s="648">
        <v>739049.90220395254</v>
      </c>
      <c r="U285" s="648">
        <v>1259913.77</v>
      </c>
      <c r="V285" s="642">
        <v>6723454.6301308181</v>
      </c>
      <c r="W285" s="643"/>
      <c r="X285" s="644">
        <v>31897783.940130815</v>
      </c>
      <c r="Y285" s="625">
        <v>-30463150.509999998</v>
      </c>
      <c r="Z285" s="654">
        <v>1434633.430130817</v>
      </c>
      <c r="AA285" s="670">
        <v>4.4975959233515751E-2</v>
      </c>
      <c r="AB285" s="670"/>
      <c r="AC285" s="639">
        <v>93441.665817500005</v>
      </c>
      <c r="AD285" s="639">
        <v>0</v>
      </c>
      <c r="AE285" s="639">
        <v>310745.34420276538</v>
      </c>
      <c r="AF285" s="639">
        <v>418240.90895462915</v>
      </c>
      <c r="AG285" s="639">
        <v>0</v>
      </c>
      <c r="AH285" s="640">
        <v>822427.91897489456</v>
      </c>
      <c r="AI285" s="615"/>
      <c r="AJ285" s="615">
        <v>-19275.62</v>
      </c>
      <c r="AK285" s="615">
        <v>-35010.82</v>
      </c>
      <c r="AL285" s="615">
        <v>-19275.62</v>
      </c>
      <c r="AM285" s="615">
        <v>-196.69</v>
      </c>
      <c r="AN285" s="615">
        <v>-345781.01999999996</v>
      </c>
      <c r="AO285" s="615">
        <v>-1301485.2593499999</v>
      </c>
      <c r="AP285" s="615">
        <v>-283286.14605132048</v>
      </c>
      <c r="AQ285" s="633">
        <v>-83515.587068630979</v>
      </c>
      <c r="AR285" s="633">
        <v>-586136.20000000007</v>
      </c>
      <c r="AS285" s="633">
        <v>-224619.98</v>
      </c>
      <c r="AT285" s="633">
        <v>-145317.45105087309</v>
      </c>
      <c r="AU285" s="633">
        <v>-76512.41</v>
      </c>
      <c r="AV285" s="633">
        <v>1463530.1649426175</v>
      </c>
      <c r="AW285" s="633">
        <v>134561.91736296762</v>
      </c>
      <c r="AX285" s="626">
        <v>-1522320.7212152397</v>
      </c>
      <c r="AY285" s="615"/>
      <c r="AZ285" s="650">
        <v>6067756.4646109138</v>
      </c>
      <c r="BA285" s="651">
        <v>1722267.3025933432</v>
      </c>
      <c r="BB285" s="644"/>
      <c r="BC285" s="655">
        <v>8524764.3950947281</v>
      </c>
      <c r="BD285" s="633">
        <v>169784.67500000005</v>
      </c>
      <c r="BE285" s="644">
        <v>8694549.0700947288</v>
      </c>
      <c r="BF285" s="664"/>
      <c r="BG285" s="615">
        <v>321.99077431491179</v>
      </c>
      <c r="BH285" s="615">
        <v>63.530171335604244</v>
      </c>
      <c r="BI285" s="615">
        <v>401.35485281407296</v>
      </c>
      <c r="BJ285" s="615">
        <v>386.55668056332297</v>
      </c>
      <c r="BK285" s="615">
        <v>61.823160303014895</v>
      </c>
      <c r="BL285" s="615">
        <v>44.643151151558286</v>
      </c>
      <c r="BM285" s="626">
        <v>1279.8987904824851</v>
      </c>
      <c r="BN285" s="615"/>
      <c r="BO285" s="615">
        <v>99.780484908922944</v>
      </c>
      <c r="BP285" s="615">
        <v>0</v>
      </c>
      <c r="BQ285" s="615">
        <v>0</v>
      </c>
      <c r="BR285" s="615">
        <v>123.87942040774823</v>
      </c>
      <c r="BS285" s="615">
        <v>16.539950188279033</v>
      </c>
      <c r="BT285" s="615">
        <v>0</v>
      </c>
      <c r="BU285" s="615">
        <v>0</v>
      </c>
      <c r="BV285" s="615">
        <v>37.574350612840128</v>
      </c>
      <c r="BW285" s="615">
        <v>64.055812191773853</v>
      </c>
      <c r="BX285" s="626">
        <v>341.8300183095642</v>
      </c>
      <c r="BY285" s="625"/>
      <c r="BZ285" s="626">
        <v>1621.7288087920492</v>
      </c>
      <c r="CA285" s="626">
        <v>-1548.79</v>
      </c>
      <c r="CB285" s="626">
        <v>72.938808792049258</v>
      </c>
      <c r="CC285" s="670">
        <v>4.4975959233515744E-2</v>
      </c>
      <c r="CD285" s="670"/>
      <c r="CE285" s="615">
        <v>4.7507074999999999</v>
      </c>
      <c r="CF285" s="615">
        <v>0</v>
      </c>
      <c r="CG285" s="615">
        <v>15.798736295834328</v>
      </c>
      <c r="CH285" s="615">
        <v>21.263964052805388</v>
      </c>
      <c r="CI285" s="615">
        <v>0</v>
      </c>
      <c r="CJ285" s="626">
        <v>41.813407848639713</v>
      </c>
      <c r="CK285" s="615">
        <v>0</v>
      </c>
      <c r="CL285" s="615">
        <v>-0.98</v>
      </c>
      <c r="CM285" s="615">
        <v>-1.78</v>
      </c>
      <c r="CN285" s="615">
        <v>-0.98</v>
      </c>
      <c r="CO285" s="615">
        <v>-0.01</v>
      </c>
      <c r="CP285" s="615">
        <v>-17.579999999999998</v>
      </c>
      <c r="CQ285" s="615">
        <v>-66.169365974375921</v>
      </c>
      <c r="CR285" s="615">
        <v>-14.402671516158446</v>
      </c>
      <c r="CS285" s="615">
        <v>-4.2460515058534227</v>
      </c>
      <c r="CT285" s="615">
        <v>-29.800000000000004</v>
      </c>
      <c r="CU285" s="615">
        <v>-11.42</v>
      </c>
      <c r="CV285" s="615">
        <v>-7.3881463750507441</v>
      </c>
      <c r="CW285" s="615">
        <v>-3.89</v>
      </c>
      <c r="CX285" s="615">
        <v>74.407959984880648</v>
      </c>
      <c r="CY285" s="615">
        <v>6.8413197093379239</v>
      </c>
      <c r="CZ285" s="626">
        <v>-77.396955677219978</v>
      </c>
      <c r="DA285" s="615"/>
      <c r="DB285" s="626">
        <v>308.49338881544122</v>
      </c>
      <c r="DC285" s="626">
        <v>87.562524917044243</v>
      </c>
      <c r="DD285" s="615">
        <v>0</v>
      </c>
      <c r="DE285" s="624">
        <v>433.41117469595446</v>
      </c>
      <c r="DF285" s="615">
        <v>8.6320949209415847</v>
      </c>
      <c r="DG285" s="626">
        <v>442.04326961689605</v>
      </c>
    </row>
    <row r="286" spans="1:111">
      <c r="A286" s="638">
        <v>918</v>
      </c>
      <c r="B286" s="646">
        <v>2</v>
      </c>
      <c r="C286" s="647">
        <v>2246</v>
      </c>
      <c r="D286" s="616" t="s">
        <v>298</v>
      </c>
      <c r="E286" s="648">
        <v>959853.13</v>
      </c>
      <c r="F286" s="648">
        <v>209852.28</v>
      </c>
      <c r="G286" s="648">
        <v>1070545.1000000001</v>
      </c>
      <c r="H286" s="648">
        <v>1024837.1</v>
      </c>
      <c r="I286" s="648">
        <v>134260.63999999998</v>
      </c>
      <c r="J286" s="648">
        <v>101906.87999999999</v>
      </c>
      <c r="K286" s="649">
        <v>3501255.13</v>
      </c>
      <c r="L286" s="615"/>
      <c r="M286" s="648">
        <v>148926.25232849279</v>
      </c>
      <c r="N286" s="648">
        <v>0</v>
      </c>
      <c r="O286" s="648">
        <v>0</v>
      </c>
      <c r="P286" s="648">
        <v>292550.42</v>
      </c>
      <c r="Q286" s="648">
        <v>159633.47417022433</v>
      </c>
      <c r="R286" s="648">
        <v>0</v>
      </c>
      <c r="S286" s="641">
        <v>0</v>
      </c>
      <c r="T286" s="648">
        <v>92525.730396757193</v>
      </c>
      <c r="U286" s="648">
        <v>96398.872499999998</v>
      </c>
      <c r="V286" s="642">
        <v>790034.74939547433</v>
      </c>
      <c r="W286" s="643"/>
      <c r="X286" s="644">
        <v>4291289.8793954737</v>
      </c>
      <c r="Y286" s="625">
        <v>-3478582.34</v>
      </c>
      <c r="Z286" s="654">
        <v>812707.5393954739</v>
      </c>
      <c r="AA286" s="670">
        <v>0.18938537415001253</v>
      </c>
      <c r="AB286" s="670"/>
      <c r="AC286" s="639">
        <v>0</v>
      </c>
      <c r="AD286" s="639">
        <v>0</v>
      </c>
      <c r="AE286" s="639">
        <v>22634.211467486835</v>
      </c>
      <c r="AF286" s="639">
        <v>37600.447736337708</v>
      </c>
      <c r="AG286" s="639">
        <v>0</v>
      </c>
      <c r="AH286" s="640">
        <v>60234.659203824544</v>
      </c>
      <c r="AI286" s="615"/>
      <c r="AJ286" s="615">
        <v>-2201.08</v>
      </c>
      <c r="AK286" s="615">
        <v>-3997.88</v>
      </c>
      <c r="AL286" s="615">
        <v>-2201.08</v>
      </c>
      <c r="AM286" s="615">
        <v>-22.46</v>
      </c>
      <c r="AN286" s="615">
        <v>-39484.679999999993</v>
      </c>
      <c r="AO286" s="615">
        <v>-70132.232149999996</v>
      </c>
      <c r="AP286" s="615">
        <v>-17764.273498652965</v>
      </c>
      <c r="AQ286" s="633">
        <v>-9417.1126063520314</v>
      </c>
      <c r="AR286" s="633">
        <v>-66930.8</v>
      </c>
      <c r="AS286" s="633">
        <v>-25649.32</v>
      </c>
      <c r="AT286" s="633">
        <v>-37640.506732481314</v>
      </c>
      <c r="AU286" s="633">
        <v>-8736.94</v>
      </c>
      <c r="AV286" s="633">
        <v>27991.224172728907</v>
      </c>
      <c r="AW286" s="633">
        <v>6301.1669375853526</v>
      </c>
      <c r="AX286" s="626">
        <v>-249885.97387717204</v>
      </c>
      <c r="AY286" s="615"/>
      <c r="AZ286" s="650">
        <v>1138944.3867415618</v>
      </c>
      <c r="BA286" s="651">
        <v>359506.30083181686</v>
      </c>
      <c r="BB286" s="644"/>
      <c r="BC286" s="655">
        <v>2121506.9122955054</v>
      </c>
      <c r="BD286" s="633">
        <v>51324.087499999994</v>
      </c>
      <c r="BE286" s="644">
        <v>2172830.9997955053</v>
      </c>
      <c r="BF286" s="664"/>
      <c r="BG286" s="615">
        <v>427.36114425645593</v>
      </c>
      <c r="BH286" s="615">
        <v>93.433784505788068</v>
      </c>
      <c r="BI286" s="615">
        <v>476.64519145146932</v>
      </c>
      <c r="BJ286" s="615">
        <v>456.29434550311663</v>
      </c>
      <c r="BK286" s="615">
        <v>59.777666963490645</v>
      </c>
      <c r="BL286" s="615">
        <v>45.372609082813888</v>
      </c>
      <c r="BM286" s="626">
        <v>1558.8847417631343</v>
      </c>
      <c r="BN286" s="615"/>
      <c r="BO286" s="615">
        <v>66.307325168518602</v>
      </c>
      <c r="BP286" s="615">
        <v>0</v>
      </c>
      <c r="BQ286" s="615">
        <v>0</v>
      </c>
      <c r="BR286" s="615">
        <v>130.25397150489758</v>
      </c>
      <c r="BS286" s="615">
        <v>71.074565525478334</v>
      </c>
      <c r="BT286" s="615">
        <v>0</v>
      </c>
      <c r="BU286" s="615">
        <v>0</v>
      </c>
      <c r="BV286" s="615">
        <v>41.19578379196669</v>
      </c>
      <c r="BW286" s="615">
        <v>42.920245992876225</v>
      </c>
      <c r="BX286" s="626">
        <v>351.75189198373744</v>
      </c>
      <c r="BY286" s="625"/>
      <c r="BZ286" s="626">
        <v>1910.6366337468717</v>
      </c>
      <c r="CA286" s="626">
        <v>-1548.79</v>
      </c>
      <c r="CB286" s="626">
        <v>361.8466337468717</v>
      </c>
      <c r="CC286" s="670">
        <v>0.1893853741500125</v>
      </c>
      <c r="CD286" s="670"/>
      <c r="CE286" s="615">
        <v>0</v>
      </c>
      <c r="CF286" s="615">
        <v>0</v>
      </c>
      <c r="CG286" s="615">
        <v>10.077565212594317</v>
      </c>
      <c r="CH286" s="615">
        <v>16.741072010836024</v>
      </c>
      <c r="CI286" s="615">
        <v>0</v>
      </c>
      <c r="CJ286" s="626">
        <v>26.81863722343034</v>
      </c>
      <c r="CK286" s="615">
        <v>0</v>
      </c>
      <c r="CL286" s="615">
        <v>-0.98</v>
      </c>
      <c r="CM286" s="615">
        <v>-1.78</v>
      </c>
      <c r="CN286" s="615">
        <v>-0.98</v>
      </c>
      <c r="CO286" s="615">
        <v>-0.01</v>
      </c>
      <c r="CP286" s="615">
        <v>-17.579999999999998</v>
      </c>
      <c r="CQ286" s="615">
        <v>-31.225392764915405</v>
      </c>
      <c r="CR286" s="615">
        <v>-7.9092936325258076</v>
      </c>
      <c r="CS286" s="615">
        <v>-4.1928373136028636</v>
      </c>
      <c r="CT286" s="615">
        <v>-29.8</v>
      </c>
      <c r="CU286" s="615">
        <v>-11.42</v>
      </c>
      <c r="CV286" s="615">
        <v>-16.758907717044217</v>
      </c>
      <c r="CW286" s="615">
        <v>-3.89</v>
      </c>
      <c r="CX286" s="615">
        <v>12.462699987857928</v>
      </c>
      <c r="CY286" s="615">
        <v>2.8055062055144044</v>
      </c>
      <c r="CZ286" s="626">
        <v>-111.25822523471597</v>
      </c>
      <c r="DA286" s="615"/>
      <c r="DB286" s="626">
        <v>507.09901457772122</v>
      </c>
      <c r="DC286" s="626">
        <v>160.06513839350706</v>
      </c>
      <c r="DD286" s="615">
        <v>0</v>
      </c>
      <c r="DE286" s="624">
        <v>944.57119870681447</v>
      </c>
      <c r="DF286" s="615">
        <v>22.851330142475508</v>
      </c>
      <c r="DG286" s="626">
        <v>967.42252884928996</v>
      </c>
    </row>
    <row r="287" spans="1:111">
      <c r="A287" s="638">
        <v>921</v>
      </c>
      <c r="B287" s="646">
        <v>11</v>
      </c>
      <c r="C287" s="647">
        <v>1851</v>
      </c>
      <c r="D287" s="616" t="s">
        <v>299</v>
      </c>
      <c r="E287" s="648">
        <v>394705.96</v>
      </c>
      <c r="F287" s="648">
        <v>85848.66</v>
      </c>
      <c r="G287" s="648">
        <v>555702.80000000005</v>
      </c>
      <c r="H287" s="648">
        <v>734004.95</v>
      </c>
      <c r="I287" s="648">
        <v>117758.94</v>
      </c>
      <c r="J287" s="648">
        <v>71868.45</v>
      </c>
      <c r="K287" s="649">
        <v>1959889.76</v>
      </c>
      <c r="L287" s="615"/>
      <c r="M287" s="648">
        <v>139020.52485992428</v>
      </c>
      <c r="N287" s="648">
        <v>0</v>
      </c>
      <c r="O287" s="648">
        <v>0</v>
      </c>
      <c r="P287" s="648">
        <v>118222.43</v>
      </c>
      <c r="Q287" s="648">
        <v>356547.37970913178</v>
      </c>
      <c r="R287" s="648">
        <v>0</v>
      </c>
      <c r="S287" s="641">
        <v>0</v>
      </c>
      <c r="T287" s="648">
        <v>67254.105105202878</v>
      </c>
      <c r="U287" s="648">
        <v>74893.05750000001</v>
      </c>
      <c r="V287" s="642">
        <v>755937.49717425893</v>
      </c>
      <c r="W287" s="643"/>
      <c r="X287" s="644">
        <v>2715827.2571742591</v>
      </c>
      <c r="Y287" s="625">
        <v>-2866810.29</v>
      </c>
      <c r="Z287" s="654">
        <v>-150983.03282574099</v>
      </c>
      <c r="AA287" s="670">
        <v>-5.5593754141356741E-2</v>
      </c>
      <c r="AB287" s="670"/>
      <c r="AC287" s="639">
        <v>601318.27740599995</v>
      </c>
      <c r="AD287" s="639">
        <v>0</v>
      </c>
      <c r="AE287" s="639">
        <v>20651.112986547487</v>
      </c>
      <c r="AF287" s="639">
        <v>32312.422384170084</v>
      </c>
      <c r="AG287" s="639">
        <v>0</v>
      </c>
      <c r="AH287" s="640">
        <v>654281.81277671759</v>
      </c>
      <c r="AI287" s="615"/>
      <c r="AJ287" s="615">
        <v>-1813.98</v>
      </c>
      <c r="AK287" s="615">
        <v>-3294.78</v>
      </c>
      <c r="AL287" s="615">
        <v>-1813.98</v>
      </c>
      <c r="AM287" s="615">
        <v>-18.510000000000002</v>
      </c>
      <c r="AN287" s="615">
        <v>-32540.579999999998</v>
      </c>
      <c r="AO287" s="615">
        <v>-49627.41</v>
      </c>
      <c r="AP287" s="615">
        <v>716461.17453074642</v>
      </c>
      <c r="AQ287" s="633">
        <v>-8005.391057643963</v>
      </c>
      <c r="AR287" s="633">
        <v>-55159.8</v>
      </c>
      <c r="AS287" s="633">
        <v>-21138.42</v>
      </c>
      <c r="AT287" s="633">
        <v>-47230.463889119885</v>
      </c>
      <c r="AU287" s="633">
        <v>-7200.39</v>
      </c>
      <c r="AV287" s="633">
        <v>82922.864464913539</v>
      </c>
      <c r="AW287" s="633">
        <v>-1949.5866734364899</v>
      </c>
      <c r="AX287" s="626">
        <v>569590.74737545953</v>
      </c>
      <c r="AY287" s="615"/>
      <c r="AZ287" s="650">
        <v>1138029.3331396296</v>
      </c>
      <c r="BA287" s="651">
        <v>387587.86430421507</v>
      </c>
      <c r="BB287" s="644"/>
      <c r="BC287" s="655">
        <v>2598506.7247702805</v>
      </c>
      <c r="BD287" s="633">
        <v>309446.26250000001</v>
      </c>
      <c r="BE287" s="644">
        <v>2907952.9872702807</v>
      </c>
      <c r="BF287" s="664"/>
      <c r="BG287" s="615">
        <v>213.23930848190167</v>
      </c>
      <c r="BH287" s="615">
        <v>46.379611021069692</v>
      </c>
      <c r="BI287" s="615">
        <v>300.21761210156677</v>
      </c>
      <c r="BJ287" s="615">
        <v>396.54508373851968</v>
      </c>
      <c r="BK287" s="615">
        <v>63.61909238249595</v>
      </c>
      <c r="BL287" s="615">
        <v>38.826823338735814</v>
      </c>
      <c r="BM287" s="626">
        <v>1058.8275310642896</v>
      </c>
      <c r="BN287" s="615"/>
      <c r="BO287" s="615">
        <v>75.105632015086044</v>
      </c>
      <c r="BP287" s="615">
        <v>0</v>
      </c>
      <c r="BQ287" s="615">
        <v>0</v>
      </c>
      <c r="BR287" s="615">
        <v>63.86949216639654</v>
      </c>
      <c r="BS287" s="615">
        <v>192.62419217132998</v>
      </c>
      <c r="BT287" s="615">
        <v>0</v>
      </c>
      <c r="BU287" s="615">
        <v>0</v>
      </c>
      <c r="BV287" s="615">
        <v>36.333930364777352</v>
      </c>
      <c r="BW287" s="615">
        <v>40.460863047001624</v>
      </c>
      <c r="BX287" s="626">
        <v>408.39410976459152</v>
      </c>
      <c r="BY287" s="625"/>
      <c r="BZ287" s="626">
        <v>1467.2216408288812</v>
      </c>
      <c r="CA287" s="626">
        <v>-1548.79</v>
      </c>
      <c r="CB287" s="626">
        <v>-81.568359171118843</v>
      </c>
      <c r="CC287" s="670">
        <v>-5.5593754141356741E-2</v>
      </c>
      <c r="CD287" s="670"/>
      <c r="CE287" s="615">
        <v>324.86130599999996</v>
      </c>
      <c r="CF287" s="615">
        <v>0</v>
      </c>
      <c r="CG287" s="615">
        <v>11.156733109966227</v>
      </c>
      <c r="CH287" s="615">
        <v>17.456738187017873</v>
      </c>
      <c r="CI287" s="615">
        <v>0</v>
      </c>
      <c r="CJ287" s="626">
        <v>353.47477729698409</v>
      </c>
      <c r="CK287" s="615">
        <v>0</v>
      </c>
      <c r="CL287" s="615">
        <v>-0.98</v>
      </c>
      <c r="CM287" s="615">
        <v>-1.78</v>
      </c>
      <c r="CN287" s="615">
        <v>-0.98</v>
      </c>
      <c r="CO287" s="615">
        <v>-0.01</v>
      </c>
      <c r="CP287" s="615">
        <v>-17.579999999999998</v>
      </c>
      <c r="CQ287" s="615">
        <v>-26.811134521880067</v>
      </c>
      <c r="CR287" s="615">
        <v>387.06708510575169</v>
      </c>
      <c r="CS287" s="615">
        <v>-4.324900625415431</v>
      </c>
      <c r="CT287" s="615">
        <v>-29.8</v>
      </c>
      <c r="CU287" s="615">
        <v>-11.42</v>
      </c>
      <c r="CV287" s="615">
        <v>-25.516187946580164</v>
      </c>
      <c r="CW287" s="615">
        <v>-3.89</v>
      </c>
      <c r="CX287" s="615">
        <v>44.798954330045134</v>
      </c>
      <c r="CY287" s="615">
        <v>-1.0532613038554781</v>
      </c>
      <c r="CZ287" s="626">
        <v>307.72055503806564</v>
      </c>
      <c r="DA287" s="615"/>
      <c r="DB287" s="626">
        <v>614.81865647737959</v>
      </c>
      <c r="DC287" s="626">
        <v>209.39376785749059</v>
      </c>
      <c r="DD287" s="615">
        <v>0</v>
      </c>
      <c r="DE287" s="624">
        <v>1403.839397498801</v>
      </c>
      <c r="DF287" s="615">
        <v>167.17788357644517</v>
      </c>
      <c r="DG287" s="626">
        <v>1571.0172810752463</v>
      </c>
    </row>
    <row r="288" spans="1:111">
      <c r="A288" s="638">
        <v>922</v>
      </c>
      <c r="B288" s="646">
        <v>6</v>
      </c>
      <c r="C288" s="647">
        <v>4511</v>
      </c>
      <c r="D288" s="616" t="s">
        <v>300</v>
      </c>
      <c r="E288" s="648">
        <v>2377206.35</v>
      </c>
      <c r="F288" s="648">
        <v>467398.26</v>
      </c>
      <c r="G288" s="648">
        <v>3154430.6</v>
      </c>
      <c r="H288" s="648">
        <v>3019114.6999999997</v>
      </c>
      <c r="I288" s="648">
        <v>252300.46</v>
      </c>
      <c r="J288" s="648">
        <v>221027.75999999998</v>
      </c>
      <c r="K288" s="649">
        <v>9491478.1300000008</v>
      </c>
      <c r="L288" s="615"/>
      <c r="M288" s="648">
        <v>225617.54797884243</v>
      </c>
      <c r="N288" s="648">
        <v>0</v>
      </c>
      <c r="O288" s="648">
        <v>0</v>
      </c>
      <c r="P288" s="648">
        <v>208392.08</v>
      </c>
      <c r="Q288" s="648">
        <v>254002.99335784349</v>
      </c>
      <c r="R288" s="648">
        <v>0</v>
      </c>
      <c r="S288" s="641">
        <v>0</v>
      </c>
      <c r="T288" s="648">
        <v>70413.993364328009</v>
      </c>
      <c r="U288" s="648">
        <v>168273.57</v>
      </c>
      <c r="V288" s="642">
        <v>926700.18470101408</v>
      </c>
      <c r="W288" s="643"/>
      <c r="X288" s="644">
        <v>10418178.314701015</v>
      </c>
      <c r="Y288" s="625">
        <v>-6986591.6899999995</v>
      </c>
      <c r="Z288" s="654">
        <v>3431586.6247010157</v>
      </c>
      <c r="AA288" s="670">
        <v>0.32938451627946597</v>
      </c>
      <c r="AB288" s="670"/>
      <c r="AC288" s="639">
        <v>0</v>
      </c>
      <c r="AD288" s="639">
        <v>0</v>
      </c>
      <c r="AE288" s="639">
        <v>28885.927648504083</v>
      </c>
      <c r="AF288" s="639">
        <v>117818.68565540621</v>
      </c>
      <c r="AG288" s="639">
        <v>24909.517113779315</v>
      </c>
      <c r="AH288" s="640">
        <v>171614.13041768962</v>
      </c>
      <c r="AI288" s="615"/>
      <c r="AJ288" s="615">
        <v>-4420.78</v>
      </c>
      <c r="AK288" s="615">
        <v>-8029.58</v>
      </c>
      <c r="AL288" s="615">
        <v>-4420.78</v>
      </c>
      <c r="AM288" s="615">
        <v>-45.11</v>
      </c>
      <c r="AN288" s="615">
        <v>-79303.37999999999</v>
      </c>
      <c r="AO288" s="615">
        <v>-80084.022500000006</v>
      </c>
      <c r="AP288" s="615">
        <v>-129757.74247225582</v>
      </c>
      <c r="AQ288" s="633">
        <v>-47747.345538620837</v>
      </c>
      <c r="AR288" s="633">
        <v>-134427.80000000002</v>
      </c>
      <c r="AS288" s="633">
        <v>-51515.62</v>
      </c>
      <c r="AT288" s="633">
        <v>-89865.713890377781</v>
      </c>
      <c r="AU288" s="633">
        <v>-17547.79</v>
      </c>
      <c r="AV288" s="633">
        <v>236212.19863731024</v>
      </c>
      <c r="AW288" s="633">
        <v>-27398.10411186656</v>
      </c>
      <c r="AX288" s="626">
        <v>-438351.56987581082</v>
      </c>
      <c r="AY288" s="615"/>
      <c r="AZ288" s="650">
        <v>1041880.6537001712</v>
      </c>
      <c r="BA288" s="651">
        <v>311678.75562706956</v>
      </c>
      <c r="BB288" s="644"/>
      <c r="BC288" s="655">
        <v>4518408.5945701357</v>
      </c>
      <c r="BD288" s="633">
        <v>111305.25000000003</v>
      </c>
      <c r="BE288" s="644">
        <v>4629713.8445701357</v>
      </c>
      <c r="BF288" s="664"/>
      <c r="BG288" s="615">
        <v>526.97990467745512</v>
      </c>
      <c r="BH288" s="615">
        <v>103.61300376856573</v>
      </c>
      <c r="BI288" s="615">
        <v>699.27523830636221</v>
      </c>
      <c r="BJ288" s="615">
        <v>669.27836399911325</v>
      </c>
      <c r="BK288" s="615">
        <v>55.930050986477497</v>
      </c>
      <c r="BL288" s="615">
        <v>48.997508313012631</v>
      </c>
      <c r="BM288" s="626">
        <v>2104.0740700509868</v>
      </c>
      <c r="BN288" s="615"/>
      <c r="BO288" s="615">
        <v>50.014974058710358</v>
      </c>
      <c r="BP288" s="615">
        <v>0</v>
      </c>
      <c r="BQ288" s="615">
        <v>0</v>
      </c>
      <c r="BR288" s="615">
        <v>46.196426512968294</v>
      </c>
      <c r="BS288" s="615">
        <v>56.307469154919858</v>
      </c>
      <c r="BT288" s="615">
        <v>0</v>
      </c>
      <c r="BU288" s="615">
        <v>0</v>
      </c>
      <c r="BV288" s="615">
        <v>15.609397775288851</v>
      </c>
      <c r="BW288" s="615">
        <v>37.302941698071386</v>
      </c>
      <c r="BX288" s="626">
        <v>205.43120919995877</v>
      </c>
      <c r="BY288" s="625"/>
      <c r="BZ288" s="626">
        <v>2309.5052792509455</v>
      </c>
      <c r="CA288" s="626">
        <v>-1548.79</v>
      </c>
      <c r="CB288" s="626">
        <v>760.71527925094563</v>
      </c>
      <c r="CC288" s="670">
        <v>0.32938451627946597</v>
      </c>
      <c r="CD288" s="670"/>
      <c r="CE288" s="615">
        <v>0</v>
      </c>
      <c r="CF288" s="615">
        <v>0</v>
      </c>
      <c r="CG288" s="615">
        <v>6.4034421743524899</v>
      </c>
      <c r="CH288" s="615">
        <v>26.118085935581071</v>
      </c>
      <c r="CI288" s="615">
        <v>5.5219501471468222</v>
      </c>
      <c r="CJ288" s="626">
        <v>38.043478257080388</v>
      </c>
      <c r="CK288" s="615">
        <v>0</v>
      </c>
      <c r="CL288" s="615">
        <v>-0.98</v>
      </c>
      <c r="CM288" s="615">
        <v>-1.78</v>
      </c>
      <c r="CN288" s="615">
        <v>-0.98</v>
      </c>
      <c r="CO288" s="615">
        <v>-0.01</v>
      </c>
      <c r="CP288" s="615">
        <v>-17.579999999999998</v>
      </c>
      <c r="CQ288" s="615">
        <v>-17.753053092440702</v>
      </c>
      <c r="CR288" s="615">
        <v>-28.764740073654583</v>
      </c>
      <c r="CS288" s="615">
        <v>-10.584647647665891</v>
      </c>
      <c r="CT288" s="615">
        <v>-29.800000000000004</v>
      </c>
      <c r="CU288" s="615">
        <v>-11.42</v>
      </c>
      <c r="CV288" s="615">
        <v>-19.921461735840786</v>
      </c>
      <c r="CW288" s="615">
        <v>-3.89</v>
      </c>
      <c r="CX288" s="615">
        <v>52.363599786590612</v>
      </c>
      <c r="CY288" s="615">
        <v>-6.0736209514224253</v>
      </c>
      <c r="CZ288" s="626">
        <v>-97.173923714433784</v>
      </c>
      <c r="DA288" s="615"/>
      <c r="DB288" s="626">
        <v>230.96445437822459</v>
      </c>
      <c r="DC288" s="626">
        <v>69.093051568847159</v>
      </c>
      <c r="DD288" s="615">
        <v>0</v>
      </c>
      <c r="DE288" s="624">
        <v>1001.6423397406641</v>
      </c>
      <c r="DF288" s="615">
        <v>24.674185324761702</v>
      </c>
      <c r="DG288" s="626">
        <v>1026.3165250654258</v>
      </c>
    </row>
    <row r="289" spans="1:111">
      <c r="A289" s="638">
        <v>924</v>
      </c>
      <c r="B289" s="646">
        <v>16</v>
      </c>
      <c r="C289" s="647">
        <v>2931</v>
      </c>
      <c r="D289" s="616" t="s">
        <v>301</v>
      </c>
      <c r="E289" s="648">
        <v>1112353.1599999999</v>
      </c>
      <c r="F289" s="648">
        <v>181236.06</v>
      </c>
      <c r="G289" s="648">
        <v>1438289.6</v>
      </c>
      <c r="H289" s="648">
        <v>1648048.8499999999</v>
      </c>
      <c r="I289" s="648">
        <v>175058.46</v>
      </c>
      <c r="J289" s="648">
        <v>124285.07999999999</v>
      </c>
      <c r="K289" s="649">
        <v>4679271.21</v>
      </c>
      <c r="L289" s="615"/>
      <c r="M289" s="648">
        <v>127340.06239656871</v>
      </c>
      <c r="N289" s="648">
        <v>0</v>
      </c>
      <c r="O289" s="648">
        <v>0</v>
      </c>
      <c r="P289" s="648">
        <v>216407.16</v>
      </c>
      <c r="Q289" s="648">
        <v>423608.28691656824</v>
      </c>
      <c r="R289" s="648">
        <v>0</v>
      </c>
      <c r="S289" s="641">
        <v>0</v>
      </c>
      <c r="T289" s="648">
        <v>71580.536950477501</v>
      </c>
      <c r="U289" s="648">
        <v>92185.74500000001</v>
      </c>
      <c r="V289" s="642">
        <v>931121.79126361455</v>
      </c>
      <c r="W289" s="643"/>
      <c r="X289" s="644">
        <v>5610393.0012636147</v>
      </c>
      <c r="Y289" s="625">
        <v>-4539503.49</v>
      </c>
      <c r="Z289" s="654">
        <v>1070889.5112636145</v>
      </c>
      <c r="AA289" s="670">
        <v>0.19087602437519452</v>
      </c>
      <c r="AB289" s="670"/>
      <c r="AC289" s="639">
        <v>194433.30002249999</v>
      </c>
      <c r="AD289" s="639">
        <v>0</v>
      </c>
      <c r="AE289" s="639">
        <v>34552.965676678257</v>
      </c>
      <c r="AF289" s="639">
        <v>47453.884328627384</v>
      </c>
      <c r="AG289" s="639">
        <v>0</v>
      </c>
      <c r="AH289" s="640">
        <v>276440.15002780565</v>
      </c>
      <c r="AI289" s="615"/>
      <c r="AJ289" s="615">
        <v>-2872.38</v>
      </c>
      <c r="AK289" s="615">
        <v>-5217.18</v>
      </c>
      <c r="AL289" s="615">
        <v>-2872.38</v>
      </c>
      <c r="AM289" s="615">
        <v>-29.310000000000002</v>
      </c>
      <c r="AN289" s="615">
        <v>-51526.979999999996</v>
      </c>
      <c r="AO289" s="615">
        <v>-40980.94</v>
      </c>
      <c r="AP289" s="615">
        <v>142262.69591691537</v>
      </c>
      <c r="AQ289" s="633">
        <v>-30910.158132116412</v>
      </c>
      <c r="AR289" s="633">
        <v>-87343.8</v>
      </c>
      <c r="AS289" s="633">
        <v>-33472.019999999997</v>
      </c>
      <c r="AT289" s="633">
        <v>-62673.922387694212</v>
      </c>
      <c r="AU289" s="633">
        <v>-11401.59</v>
      </c>
      <c r="AV289" s="633">
        <v>139165.9581946783</v>
      </c>
      <c r="AW289" s="633">
        <v>-5284.2427095584862</v>
      </c>
      <c r="AX289" s="626">
        <v>-53156.249117775442</v>
      </c>
      <c r="AY289" s="615"/>
      <c r="AZ289" s="650">
        <v>1639673.6360290761</v>
      </c>
      <c r="BA289" s="651">
        <v>509318.094249324</v>
      </c>
      <c r="BB289" s="644"/>
      <c r="BC289" s="655">
        <v>3443165.1424520449</v>
      </c>
      <c r="BD289" s="633">
        <v>-17667.5</v>
      </c>
      <c r="BE289" s="644">
        <v>3425497.6424520449</v>
      </c>
      <c r="BF289" s="664"/>
      <c r="BG289" s="615">
        <v>379.51319003752985</v>
      </c>
      <c r="BH289" s="615">
        <v>61.834206755373593</v>
      </c>
      <c r="BI289" s="615">
        <v>490.71634254520643</v>
      </c>
      <c r="BJ289" s="615">
        <v>562.28210508358916</v>
      </c>
      <c r="BK289" s="615">
        <v>59.726530194472872</v>
      </c>
      <c r="BL289" s="615">
        <v>42.403643807574205</v>
      </c>
      <c r="BM289" s="626">
        <v>1596.4760184237462</v>
      </c>
      <c r="BN289" s="615"/>
      <c r="BO289" s="615">
        <v>43.445944181702053</v>
      </c>
      <c r="BP289" s="615">
        <v>0</v>
      </c>
      <c r="BQ289" s="615">
        <v>0</v>
      </c>
      <c r="BR289" s="615">
        <v>73.833899692937564</v>
      </c>
      <c r="BS289" s="615">
        <v>144.52688055836515</v>
      </c>
      <c r="BT289" s="615">
        <v>0</v>
      </c>
      <c r="BU289" s="615">
        <v>0</v>
      </c>
      <c r="BV289" s="615">
        <v>24.421882275836744</v>
      </c>
      <c r="BW289" s="615">
        <v>31.451977140907545</v>
      </c>
      <c r="BX289" s="626">
        <v>317.6805838497491</v>
      </c>
      <c r="BY289" s="625"/>
      <c r="BZ289" s="626">
        <v>1914.1566022734953</v>
      </c>
      <c r="CA289" s="626">
        <v>-1548.79</v>
      </c>
      <c r="CB289" s="626">
        <v>365.36660227349523</v>
      </c>
      <c r="CC289" s="670">
        <v>0.19087602437519452</v>
      </c>
      <c r="CD289" s="670"/>
      <c r="CE289" s="615">
        <v>66.33684749999999</v>
      </c>
      <c r="CF289" s="615">
        <v>0</v>
      </c>
      <c r="CG289" s="615">
        <v>11.788797569661638</v>
      </c>
      <c r="CH289" s="615">
        <v>16.190339245522818</v>
      </c>
      <c r="CI289" s="615">
        <v>0</v>
      </c>
      <c r="CJ289" s="626">
        <v>94.315984315184465</v>
      </c>
      <c r="CK289" s="615">
        <v>0</v>
      </c>
      <c r="CL289" s="615">
        <v>-0.98</v>
      </c>
      <c r="CM289" s="615">
        <v>-1.78</v>
      </c>
      <c r="CN289" s="615">
        <v>-0.98</v>
      </c>
      <c r="CO289" s="615">
        <v>-0.01</v>
      </c>
      <c r="CP289" s="615">
        <v>-17.579999999999998</v>
      </c>
      <c r="CQ289" s="615">
        <v>-13.981896963493689</v>
      </c>
      <c r="CR289" s="615">
        <v>48.537255515836016</v>
      </c>
      <c r="CS289" s="615">
        <v>-10.54594272675415</v>
      </c>
      <c r="CT289" s="615">
        <v>-29.8</v>
      </c>
      <c r="CU289" s="615">
        <v>-11.419999999999998</v>
      </c>
      <c r="CV289" s="615">
        <v>-21.38311920426278</v>
      </c>
      <c r="CW289" s="615">
        <v>-3.89</v>
      </c>
      <c r="CX289" s="615">
        <v>47.480709039467179</v>
      </c>
      <c r="CY289" s="615">
        <v>-1.8028804877374569</v>
      </c>
      <c r="CZ289" s="626">
        <v>-18.135874826944878</v>
      </c>
      <c r="DA289" s="615"/>
      <c r="DB289" s="626">
        <v>559.42464552339686</v>
      </c>
      <c r="DC289" s="626">
        <v>173.76939414852404</v>
      </c>
      <c r="DD289" s="615">
        <v>0</v>
      </c>
      <c r="DE289" s="624">
        <v>1174.7407514336558</v>
      </c>
      <c r="DF289" s="615">
        <v>-6.027806209484817</v>
      </c>
      <c r="DG289" s="626">
        <v>1168.7129452241709</v>
      </c>
    </row>
    <row r="290" spans="1:111">
      <c r="A290" s="638">
        <v>925</v>
      </c>
      <c r="B290" s="646">
        <v>11</v>
      </c>
      <c r="C290" s="647">
        <v>3352</v>
      </c>
      <c r="D290" s="616" t="s">
        <v>302</v>
      </c>
      <c r="E290" s="648">
        <v>1103382.57</v>
      </c>
      <c r="F290" s="648">
        <v>314778.42</v>
      </c>
      <c r="G290" s="648">
        <v>1830550.4000000001</v>
      </c>
      <c r="H290" s="648">
        <v>1883484.4</v>
      </c>
      <c r="I290" s="648">
        <v>199143.91999999998</v>
      </c>
      <c r="J290" s="648">
        <v>154581.72</v>
      </c>
      <c r="K290" s="649">
        <v>5485921.4299999997</v>
      </c>
      <c r="L290" s="615"/>
      <c r="M290" s="648">
        <v>207789.88939438865</v>
      </c>
      <c r="N290" s="648">
        <v>0</v>
      </c>
      <c r="O290" s="648">
        <v>0</v>
      </c>
      <c r="P290" s="648">
        <v>312588.12</v>
      </c>
      <c r="Q290" s="648">
        <v>780619.66837389581</v>
      </c>
      <c r="R290" s="648">
        <v>0</v>
      </c>
      <c r="S290" s="641">
        <v>0</v>
      </c>
      <c r="T290" s="648">
        <v>103271.36405012041</v>
      </c>
      <c r="U290" s="648">
        <v>135134.49250000002</v>
      </c>
      <c r="V290" s="642">
        <v>1539403.5343184047</v>
      </c>
      <c r="W290" s="643"/>
      <c r="X290" s="644">
        <v>7025324.964318404</v>
      </c>
      <c r="Y290" s="625">
        <v>-5191544.08</v>
      </c>
      <c r="Z290" s="654">
        <v>1833780.8843184039</v>
      </c>
      <c r="AA290" s="670">
        <v>0.26102435028018905</v>
      </c>
      <c r="AB290" s="670"/>
      <c r="AC290" s="639">
        <v>187278.84282799996</v>
      </c>
      <c r="AD290" s="639">
        <v>0</v>
      </c>
      <c r="AE290" s="639">
        <v>63965.595573563412</v>
      </c>
      <c r="AF290" s="639">
        <v>67500.602998049828</v>
      </c>
      <c r="AG290" s="639">
        <v>0</v>
      </c>
      <c r="AH290" s="640">
        <v>318745.0413996132</v>
      </c>
      <c r="AI290" s="615"/>
      <c r="AJ290" s="615">
        <v>-3284.96</v>
      </c>
      <c r="AK290" s="615">
        <v>-5966.56</v>
      </c>
      <c r="AL290" s="615">
        <v>-3284.96</v>
      </c>
      <c r="AM290" s="615">
        <v>-33.520000000000003</v>
      </c>
      <c r="AN290" s="615">
        <v>-58928.159999999996</v>
      </c>
      <c r="AO290" s="615">
        <v>-66761.952499999999</v>
      </c>
      <c r="AP290" s="615">
        <v>1247974.7162913063</v>
      </c>
      <c r="AQ290" s="633">
        <v>760440.09298561001</v>
      </c>
      <c r="AR290" s="633">
        <v>-99889.600000000006</v>
      </c>
      <c r="AS290" s="633">
        <v>-38279.839999999997</v>
      </c>
      <c r="AT290" s="633">
        <v>-86141.305327423383</v>
      </c>
      <c r="AU290" s="633">
        <v>-13039.28</v>
      </c>
      <c r="AV290" s="633">
        <v>103230.59683794747</v>
      </c>
      <c r="AW290" s="633">
        <v>2923.5779768506472</v>
      </c>
      <c r="AX290" s="626">
        <v>1738958.8462642906</v>
      </c>
      <c r="AY290" s="615"/>
      <c r="AZ290" s="650">
        <v>140900.70406717071</v>
      </c>
      <c r="BA290" s="651">
        <v>602232.40073797817</v>
      </c>
      <c r="BB290" s="644"/>
      <c r="BC290" s="655">
        <v>4634617.8767874567</v>
      </c>
      <c r="BD290" s="633">
        <v>37013.412500000006</v>
      </c>
      <c r="BE290" s="644">
        <v>4671631.2892874563</v>
      </c>
      <c r="BF290" s="664"/>
      <c r="BG290" s="615">
        <v>329.17141109785206</v>
      </c>
      <c r="BH290" s="615">
        <v>93.907643198090682</v>
      </c>
      <c r="BI290" s="615">
        <v>546.10692124105014</v>
      </c>
      <c r="BJ290" s="615">
        <v>561.8986873508353</v>
      </c>
      <c r="BK290" s="615">
        <v>59.410477326968966</v>
      </c>
      <c r="BL290" s="615">
        <v>46.116264916467777</v>
      </c>
      <c r="BM290" s="626">
        <v>1636.6114051312647</v>
      </c>
      <c r="BN290" s="615"/>
      <c r="BO290" s="615">
        <v>61.989823805008548</v>
      </c>
      <c r="BP290" s="615">
        <v>0</v>
      </c>
      <c r="BQ290" s="615">
        <v>0</v>
      </c>
      <c r="BR290" s="615">
        <v>93.254212410501196</v>
      </c>
      <c r="BS290" s="615">
        <v>232.88176264137704</v>
      </c>
      <c r="BT290" s="615">
        <v>0</v>
      </c>
      <c r="BU290" s="615">
        <v>0</v>
      </c>
      <c r="BV290" s="615">
        <v>30.808879489892721</v>
      </c>
      <c r="BW290" s="615">
        <v>40.314586068019096</v>
      </c>
      <c r="BX290" s="626">
        <v>459.24926441479857</v>
      </c>
      <c r="BY290" s="625"/>
      <c r="BZ290" s="626">
        <v>2095.860669546063</v>
      </c>
      <c r="CA290" s="626">
        <v>-1548.79</v>
      </c>
      <c r="CB290" s="626">
        <v>547.07066954606319</v>
      </c>
      <c r="CC290" s="670">
        <v>0.26102435028018911</v>
      </c>
      <c r="CD290" s="670"/>
      <c r="CE290" s="615">
        <v>55.870776499999991</v>
      </c>
      <c r="CF290" s="615">
        <v>0</v>
      </c>
      <c r="CG290" s="615">
        <v>19.082814908580971</v>
      </c>
      <c r="CH290" s="615">
        <v>20.137411395599592</v>
      </c>
      <c r="CI290" s="615">
        <v>0</v>
      </c>
      <c r="CJ290" s="626">
        <v>95.091002804180548</v>
      </c>
      <c r="CK290" s="615">
        <v>0</v>
      </c>
      <c r="CL290" s="615">
        <v>-0.98</v>
      </c>
      <c r="CM290" s="615">
        <v>-1.78</v>
      </c>
      <c r="CN290" s="615">
        <v>-0.98</v>
      </c>
      <c r="CO290" s="615">
        <v>-0.01</v>
      </c>
      <c r="CP290" s="615">
        <v>-17.579999999999998</v>
      </c>
      <c r="CQ290" s="615">
        <v>-19.917050268496421</v>
      </c>
      <c r="CR290" s="615">
        <v>372.30749292700068</v>
      </c>
      <c r="CS290" s="615">
        <v>226.86160291933473</v>
      </c>
      <c r="CT290" s="615">
        <v>-29.8</v>
      </c>
      <c r="CU290" s="615">
        <v>-11.419999999999998</v>
      </c>
      <c r="CV290" s="615">
        <v>-25.698480109613183</v>
      </c>
      <c r="CW290" s="615">
        <v>-3.89</v>
      </c>
      <c r="CX290" s="615">
        <v>30.796717433755209</v>
      </c>
      <c r="CY290" s="615">
        <v>0.87218913390532438</v>
      </c>
      <c r="CZ290" s="626">
        <v>518.78247203588626</v>
      </c>
      <c r="DA290" s="615"/>
      <c r="DB290" s="626">
        <v>42.034816249155938</v>
      </c>
      <c r="DC290" s="626">
        <v>179.6636040387763</v>
      </c>
      <c r="DD290" s="615">
        <v>0</v>
      </c>
      <c r="DE290" s="624">
        <v>1382.6425646740622</v>
      </c>
      <c r="DF290" s="615">
        <v>11.042187500000002</v>
      </c>
      <c r="DG290" s="626">
        <v>1393.6847521740622</v>
      </c>
    </row>
    <row r="291" spans="1:111">
      <c r="A291" s="638">
        <v>927</v>
      </c>
      <c r="B291" s="646">
        <v>1</v>
      </c>
      <c r="C291" s="647">
        <v>28799</v>
      </c>
      <c r="D291" s="616" t="s">
        <v>303</v>
      </c>
      <c r="E291" s="648">
        <v>13115002.58</v>
      </c>
      <c r="F291" s="648">
        <v>2842544.52</v>
      </c>
      <c r="G291" s="648">
        <v>16597535.100000001</v>
      </c>
      <c r="H291" s="648">
        <v>17283739.199999999</v>
      </c>
      <c r="I291" s="648">
        <v>1668427.2</v>
      </c>
      <c r="J291" s="648">
        <v>1431774.45</v>
      </c>
      <c r="K291" s="649">
        <v>52939023.050000012</v>
      </c>
      <c r="L291" s="615"/>
      <c r="M291" s="648">
        <v>1687119.5064414504</v>
      </c>
      <c r="N291" s="648">
        <v>0</v>
      </c>
      <c r="O291" s="648">
        <v>0</v>
      </c>
      <c r="P291" s="648">
        <v>4211924.54</v>
      </c>
      <c r="Q291" s="648">
        <v>440396.71380583715</v>
      </c>
      <c r="R291" s="648">
        <v>0</v>
      </c>
      <c r="S291" s="641">
        <v>0</v>
      </c>
      <c r="T291" s="648">
        <v>891898.12078136904</v>
      </c>
      <c r="U291" s="648">
        <v>1201181.5149999999</v>
      </c>
      <c r="V291" s="642">
        <v>8432520.3960286584</v>
      </c>
      <c r="W291" s="643"/>
      <c r="X291" s="644">
        <v>61371543.446028672</v>
      </c>
      <c r="Y291" s="625">
        <v>-44603603.210000001</v>
      </c>
      <c r="Z291" s="654">
        <v>16767940.236028671</v>
      </c>
      <c r="AA291" s="670">
        <v>0.27322011627057619</v>
      </c>
      <c r="AB291" s="670"/>
      <c r="AC291" s="639">
        <v>0</v>
      </c>
      <c r="AD291" s="639">
        <v>0</v>
      </c>
      <c r="AE291" s="639">
        <v>232615.91386954655</v>
      </c>
      <c r="AF291" s="639">
        <v>604070.86871761619</v>
      </c>
      <c r="AG291" s="639">
        <v>0</v>
      </c>
      <c r="AH291" s="640">
        <v>836686.78258716268</v>
      </c>
      <c r="AI291" s="615"/>
      <c r="AJ291" s="615">
        <v>-28223.02</v>
      </c>
      <c r="AK291" s="615">
        <v>-51262.22</v>
      </c>
      <c r="AL291" s="615">
        <v>-28223.02</v>
      </c>
      <c r="AM291" s="615">
        <v>-287.99</v>
      </c>
      <c r="AN291" s="615">
        <v>-506286.41999999993</v>
      </c>
      <c r="AO291" s="615">
        <v>-1438067.4564</v>
      </c>
      <c r="AP291" s="615">
        <v>1377674.5288266833</v>
      </c>
      <c r="AQ291" s="633">
        <v>253223.49677417843</v>
      </c>
      <c r="AR291" s="633">
        <v>-858210.20000000007</v>
      </c>
      <c r="AS291" s="633">
        <v>-328884.58</v>
      </c>
      <c r="AT291" s="633">
        <v>-380151.19997769187</v>
      </c>
      <c r="AU291" s="633">
        <v>-112028.11</v>
      </c>
      <c r="AV291" s="633">
        <v>947029.93438190152</v>
      </c>
      <c r="AW291" s="633">
        <v>-100429.25332060561</v>
      </c>
      <c r="AX291" s="626">
        <v>-1254125.5097155343</v>
      </c>
      <c r="AY291" s="615"/>
      <c r="AZ291" s="650">
        <v>1444865.9012661243</v>
      </c>
      <c r="BA291" s="651">
        <v>2059449.6724135312</v>
      </c>
      <c r="BB291" s="644"/>
      <c r="BC291" s="655">
        <v>19854817.082579955</v>
      </c>
      <c r="BD291" s="633">
        <v>-49398.329999999842</v>
      </c>
      <c r="BE291" s="644">
        <v>19805418.752579957</v>
      </c>
      <c r="BF291" s="664"/>
      <c r="BG291" s="615">
        <v>455.39784645300182</v>
      </c>
      <c r="BH291" s="615">
        <v>98.702889683669568</v>
      </c>
      <c r="BI291" s="615">
        <v>576.32331330949</v>
      </c>
      <c r="BJ291" s="615">
        <v>600.15067189832973</v>
      </c>
      <c r="BK291" s="615">
        <v>57.9335115802632</v>
      </c>
      <c r="BL291" s="615">
        <v>49.716116879058298</v>
      </c>
      <c r="BM291" s="626">
        <v>1838.2243498038131</v>
      </c>
      <c r="BN291" s="615"/>
      <c r="BO291" s="615">
        <v>58.582572535207838</v>
      </c>
      <c r="BP291" s="615">
        <v>0</v>
      </c>
      <c r="BQ291" s="615">
        <v>0</v>
      </c>
      <c r="BR291" s="615">
        <v>146.25245807146081</v>
      </c>
      <c r="BS291" s="615">
        <v>15.292083537825519</v>
      </c>
      <c r="BT291" s="615">
        <v>0</v>
      </c>
      <c r="BU291" s="615">
        <v>0</v>
      </c>
      <c r="BV291" s="615">
        <v>30.969760088245046</v>
      </c>
      <c r="BW291" s="615">
        <v>41.709139727073854</v>
      </c>
      <c r="BX291" s="626">
        <v>292.80601395981313</v>
      </c>
      <c r="BY291" s="625"/>
      <c r="BZ291" s="626">
        <v>2131.0303637636262</v>
      </c>
      <c r="CA291" s="626">
        <v>-1548.79</v>
      </c>
      <c r="CB291" s="626">
        <v>582.24036376362619</v>
      </c>
      <c r="CC291" s="670">
        <v>0.27322011627057619</v>
      </c>
      <c r="CD291" s="670"/>
      <c r="CE291" s="615">
        <v>0</v>
      </c>
      <c r="CF291" s="615">
        <v>0</v>
      </c>
      <c r="CG291" s="615">
        <v>8.0772219128978975</v>
      </c>
      <c r="CH291" s="615">
        <v>20.975411254474675</v>
      </c>
      <c r="CI291" s="615">
        <v>0</v>
      </c>
      <c r="CJ291" s="626">
        <v>29.052633167372573</v>
      </c>
      <c r="CK291" s="615">
        <v>0</v>
      </c>
      <c r="CL291" s="615">
        <v>-0.98</v>
      </c>
      <c r="CM291" s="615">
        <v>-1.78</v>
      </c>
      <c r="CN291" s="615">
        <v>-0.98</v>
      </c>
      <c r="CO291" s="615">
        <v>-0.01</v>
      </c>
      <c r="CP291" s="615">
        <v>-17.579999999999998</v>
      </c>
      <c r="CQ291" s="615">
        <v>-49.934631633042812</v>
      </c>
      <c r="CR291" s="615">
        <v>47.837582166973966</v>
      </c>
      <c r="CS291" s="615">
        <v>8.7927878320142518</v>
      </c>
      <c r="CT291" s="615">
        <v>-29.8</v>
      </c>
      <c r="CU291" s="615">
        <v>-11.42</v>
      </c>
      <c r="CV291" s="615">
        <v>-13.20015278230813</v>
      </c>
      <c r="CW291" s="615">
        <v>-3.89</v>
      </c>
      <c r="CX291" s="615">
        <v>32.884125642623061</v>
      </c>
      <c r="CY291" s="615">
        <v>-3.4872479364077091</v>
      </c>
      <c r="CZ291" s="626">
        <v>-43.547536710147376</v>
      </c>
      <c r="DA291" s="615"/>
      <c r="DB291" s="626">
        <v>50.170696943162064</v>
      </c>
      <c r="DC291" s="626">
        <v>71.511152207143695</v>
      </c>
      <c r="DD291" s="615">
        <v>0</v>
      </c>
      <c r="DE291" s="624">
        <v>689.42730937115721</v>
      </c>
      <c r="DF291" s="615">
        <v>-1.7152793499774244</v>
      </c>
      <c r="DG291" s="626">
        <v>687.71203002117977</v>
      </c>
    </row>
    <row r="292" spans="1:111">
      <c r="A292" s="638">
        <v>931</v>
      </c>
      <c r="B292" s="646">
        <v>13</v>
      </c>
      <c r="C292" s="647">
        <v>5764</v>
      </c>
      <c r="D292" s="616" t="s">
        <v>304</v>
      </c>
      <c r="E292" s="648">
        <v>1964559.21</v>
      </c>
      <c r="F292" s="648">
        <v>419704.56</v>
      </c>
      <c r="G292" s="648">
        <v>2271843.8000000003</v>
      </c>
      <c r="H292" s="648">
        <v>2132769.1</v>
      </c>
      <c r="I292" s="648">
        <v>355945.18</v>
      </c>
      <c r="J292" s="648">
        <v>229634.75999999998</v>
      </c>
      <c r="K292" s="649">
        <v>7374456.6099999994</v>
      </c>
      <c r="L292" s="615"/>
      <c r="M292" s="648">
        <v>433641.47375934827</v>
      </c>
      <c r="N292" s="648">
        <v>0</v>
      </c>
      <c r="O292" s="648">
        <v>0</v>
      </c>
      <c r="P292" s="648">
        <v>286539.11</v>
      </c>
      <c r="Q292" s="648">
        <v>1053309.2775909004</v>
      </c>
      <c r="R292" s="648">
        <v>0</v>
      </c>
      <c r="S292" s="641">
        <v>0</v>
      </c>
      <c r="T292" s="648">
        <v>173223.81134705018</v>
      </c>
      <c r="U292" s="648">
        <v>262471.55500000005</v>
      </c>
      <c r="V292" s="642">
        <v>2209185.2276972989</v>
      </c>
      <c r="W292" s="643"/>
      <c r="X292" s="644">
        <v>9583641.8376972973</v>
      </c>
      <c r="Y292" s="625">
        <v>-8927225.5600000005</v>
      </c>
      <c r="Z292" s="654">
        <v>656416.27769729681</v>
      </c>
      <c r="AA292" s="670">
        <v>6.8493406662515341E-2</v>
      </c>
      <c r="AB292" s="670"/>
      <c r="AC292" s="639">
        <v>834273.25581599982</v>
      </c>
      <c r="AD292" s="639">
        <v>0</v>
      </c>
      <c r="AE292" s="639">
        <v>83448.905907162916</v>
      </c>
      <c r="AF292" s="639">
        <v>118433.19989444051</v>
      </c>
      <c r="AG292" s="639">
        <v>0</v>
      </c>
      <c r="AH292" s="640">
        <v>1036155.3616176032</v>
      </c>
      <c r="AI292" s="615"/>
      <c r="AJ292" s="615">
        <v>-5648.72</v>
      </c>
      <c r="AK292" s="615">
        <v>-10259.92</v>
      </c>
      <c r="AL292" s="615">
        <v>-5648.72</v>
      </c>
      <c r="AM292" s="615">
        <v>-57.64</v>
      </c>
      <c r="AN292" s="615">
        <v>-101331.12</v>
      </c>
      <c r="AO292" s="615">
        <v>-241291.93729999999</v>
      </c>
      <c r="AP292" s="615">
        <v>2423456.0997318863</v>
      </c>
      <c r="AQ292" s="633">
        <v>1386742.7121080477</v>
      </c>
      <c r="AR292" s="633">
        <v>-171767.2</v>
      </c>
      <c r="AS292" s="633">
        <v>-65824.88</v>
      </c>
      <c r="AT292" s="633">
        <v>-144366.40062335363</v>
      </c>
      <c r="AU292" s="633">
        <v>-22421.96</v>
      </c>
      <c r="AV292" s="633">
        <v>225607.00530776998</v>
      </c>
      <c r="AW292" s="633">
        <v>5349.6212242630427</v>
      </c>
      <c r="AX292" s="626">
        <v>3272536.9404486134</v>
      </c>
      <c r="AY292" s="615"/>
      <c r="AZ292" s="650">
        <v>1792868.6170113878</v>
      </c>
      <c r="BA292" s="651">
        <v>932504.65565280057</v>
      </c>
      <c r="BB292" s="644"/>
      <c r="BC292" s="655">
        <v>7690481.8524277015</v>
      </c>
      <c r="BD292" s="633">
        <v>-84745.697249999997</v>
      </c>
      <c r="BE292" s="644">
        <v>7605736.1551777013</v>
      </c>
      <c r="BF292" s="664"/>
      <c r="BG292" s="615">
        <v>340.8326179736294</v>
      </c>
      <c r="BH292" s="615">
        <v>72.814809160305344</v>
      </c>
      <c r="BI292" s="615">
        <v>394.14361554476062</v>
      </c>
      <c r="BJ292" s="615">
        <v>370.0154580152672</v>
      </c>
      <c r="BK292" s="615">
        <v>61.753154059680774</v>
      </c>
      <c r="BL292" s="615">
        <v>39.839479528105478</v>
      </c>
      <c r="BM292" s="626">
        <v>1279.3991342817487</v>
      </c>
      <c r="BN292" s="615"/>
      <c r="BO292" s="615">
        <v>75.23273312965793</v>
      </c>
      <c r="BP292" s="615">
        <v>0</v>
      </c>
      <c r="BQ292" s="615">
        <v>0</v>
      </c>
      <c r="BR292" s="615">
        <v>49.711851145038167</v>
      </c>
      <c r="BS292" s="615">
        <v>182.73929174026725</v>
      </c>
      <c r="BT292" s="615">
        <v>0</v>
      </c>
      <c r="BU292" s="615">
        <v>0</v>
      </c>
      <c r="BV292" s="615">
        <v>30.052708422458394</v>
      </c>
      <c r="BW292" s="615">
        <v>45.536355829285228</v>
      </c>
      <c r="BX292" s="626">
        <v>383.27294026670694</v>
      </c>
      <c r="BY292" s="625"/>
      <c r="BZ292" s="626">
        <v>1662.6720745484554</v>
      </c>
      <c r="CA292" s="626">
        <v>-1548.7900000000002</v>
      </c>
      <c r="CB292" s="626">
        <v>113.88207454845538</v>
      </c>
      <c r="CC292" s="670">
        <v>6.8493406662515341E-2</v>
      </c>
      <c r="CD292" s="670"/>
      <c r="CE292" s="615">
        <v>144.73859399999998</v>
      </c>
      <c r="CF292" s="615">
        <v>0</v>
      </c>
      <c r="CG292" s="615">
        <v>14.477603384310013</v>
      </c>
      <c r="CH292" s="615">
        <v>20.547050640950815</v>
      </c>
      <c r="CI292" s="615">
        <v>0</v>
      </c>
      <c r="CJ292" s="626">
        <v>179.76324802526079</v>
      </c>
      <c r="CK292" s="615">
        <v>0</v>
      </c>
      <c r="CL292" s="615">
        <v>-0.98000000000000009</v>
      </c>
      <c r="CM292" s="615">
        <v>-1.78</v>
      </c>
      <c r="CN292" s="615">
        <v>-0.98000000000000009</v>
      </c>
      <c r="CO292" s="615">
        <v>-0.01</v>
      </c>
      <c r="CP292" s="615">
        <v>-17.579999999999998</v>
      </c>
      <c r="CQ292" s="615">
        <v>-41.861890579458709</v>
      </c>
      <c r="CR292" s="615">
        <v>420.44692916930711</v>
      </c>
      <c r="CS292" s="615">
        <v>240.58686885982783</v>
      </c>
      <c r="CT292" s="615">
        <v>-29.8</v>
      </c>
      <c r="CU292" s="615">
        <v>-11.42</v>
      </c>
      <c r="CV292" s="615">
        <v>-25.046218012379189</v>
      </c>
      <c r="CW292" s="615">
        <v>-3.8899999999999997</v>
      </c>
      <c r="CX292" s="615">
        <v>39.140701822999652</v>
      </c>
      <c r="CY292" s="615">
        <v>0.92810916451475411</v>
      </c>
      <c r="CZ292" s="626">
        <v>567.75450042481145</v>
      </c>
      <c r="DA292" s="615"/>
      <c r="DB292" s="626">
        <v>311.04590857241288</v>
      </c>
      <c r="DC292" s="626">
        <v>161.78082159139495</v>
      </c>
      <c r="DD292" s="615">
        <v>0</v>
      </c>
      <c r="DE292" s="624">
        <v>1334.2265531623354</v>
      </c>
      <c r="DF292" s="615">
        <v>-14.702584533310201</v>
      </c>
      <c r="DG292" s="626">
        <v>1319.5239686290251</v>
      </c>
    </row>
    <row r="293" spans="1:111">
      <c r="A293" s="638">
        <v>934</v>
      </c>
      <c r="B293" s="646">
        <v>14</v>
      </c>
      <c r="C293" s="647">
        <v>2607</v>
      </c>
      <c r="D293" s="616" t="s">
        <v>305</v>
      </c>
      <c r="E293" s="648">
        <v>627941.30000000005</v>
      </c>
      <c r="F293" s="648">
        <v>143081.1</v>
      </c>
      <c r="G293" s="648">
        <v>1340224.4000000001</v>
      </c>
      <c r="H293" s="648">
        <v>1398764.15</v>
      </c>
      <c r="I293" s="648">
        <v>158486.54</v>
      </c>
      <c r="J293" s="648">
        <v>112751.7</v>
      </c>
      <c r="K293" s="649">
        <v>3781249.1900000004</v>
      </c>
      <c r="L293" s="615"/>
      <c r="M293" s="648">
        <v>126212.93332943003</v>
      </c>
      <c r="N293" s="648">
        <v>0</v>
      </c>
      <c r="O293" s="648">
        <v>0</v>
      </c>
      <c r="P293" s="648">
        <v>150282.75</v>
      </c>
      <c r="Q293" s="648">
        <v>242318.58569872918</v>
      </c>
      <c r="R293" s="648">
        <v>0</v>
      </c>
      <c r="S293" s="641">
        <v>0</v>
      </c>
      <c r="T293" s="648">
        <v>64797.457950090749</v>
      </c>
      <c r="U293" s="648">
        <v>86652.085000000006</v>
      </c>
      <c r="V293" s="642">
        <v>670263.81197824993</v>
      </c>
      <c r="W293" s="643"/>
      <c r="X293" s="644">
        <v>4451513.0019782502</v>
      </c>
      <c r="Y293" s="625">
        <v>-4037695.53</v>
      </c>
      <c r="Z293" s="654">
        <v>413817.47197825043</v>
      </c>
      <c r="AA293" s="670">
        <v>9.2961083522467555E-2</v>
      </c>
      <c r="AB293" s="670"/>
      <c r="AC293" s="639">
        <v>108042.8486445</v>
      </c>
      <c r="AD293" s="639">
        <v>0</v>
      </c>
      <c r="AE293" s="639">
        <v>33070.35713276203</v>
      </c>
      <c r="AF293" s="639">
        <v>48971.379922693275</v>
      </c>
      <c r="AG293" s="639">
        <v>0</v>
      </c>
      <c r="AH293" s="640">
        <v>190084.58569995532</v>
      </c>
      <c r="AI293" s="615"/>
      <c r="AJ293" s="615">
        <v>-2554.86</v>
      </c>
      <c r="AK293" s="615">
        <v>-4640.46</v>
      </c>
      <c r="AL293" s="615">
        <v>-2554.86</v>
      </c>
      <c r="AM293" s="615">
        <v>-26.07</v>
      </c>
      <c r="AN293" s="615">
        <v>-45831.06</v>
      </c>
      <c r="AO293" s="615">
        <v>-70969.134999999995</v>
      </c>
      <c r="AP293" s="615">
        <v>387817.17312497686</v>
      </c>
      <c r="AQ293" s="633">
        <v>-11289.54567844088</v>
      </c>
      <c r="AR293" s="633">
        <v>-77688.600000000006</v>
      </c>
      <c r="AS293" s="633">
        <v>-29771.94</v>
      </c>
      <c r="AT293" s="633">
        <v>-40449.597883975221</v>
      </c>
      <c r="AU293" s="633">
        <v>-10141.23</v>
      </c>
      <c r="AV293" s="633">
        <v>63438.521688261397</v>
      </c>
      <c r="AW293" s="633">
        <v>6735.776567523877</v>
      </c>
      <c r="AX293" s="626">
        <v>162074.11281834601</v>
      </c>
      <c r="AY293" s="615"/>
      <c r="AZ293" s="650">
        <v>1127521.6166499041</v>
      </c>
      <c r="BA293" s="651">
        <v>334333.12314697681</v>
      </c>
      <c r="BB293" s="644"/>
      <c r="BC293" s="655">
        <v>2227830.9102934329</v>
      </c>
      <c r="BD293" s="633">
        <v>128972.75</v>
      </c>
      <c r="BE293" s="644">
        <v>2356803.6602934329</v>
      </c>
      <c r="BF293" s="664"/>
      <c r="BG293" s="615">
        <v>240.8673954737246</v>
      </c>
      <c r="BH293" s="615">
        <v>54.88342922899885</v>
      </c>
      <c r="BI293" s="615">
        <v>514.08684311469131</v>
      </c>
      <c r="BJ293" s="615">
        <v>536.54167625623313</v>
      </c>
      <c r="BK293" s="615">
        <v>60.792688914461067</v>
      </c>
      <c r="BL293" s="615">
        <v>43.249597238204835</v>
      </c>
      <c r="BM293" s="626">
        <v>1450.4216302263139</v>
      </c>
      <c r="BN293" s="615"/>
      <c r="BO293" s="615">
        <v>48.413092953367865</v>
      </c>
      <c r="BP293" s="615">
        <v>0</v>
      </c>
      <c r="BQ293" s="615">
        <v>0</v>
      </c>
      <c r="BR293" s="615">
        <v>57.645857307249713</v>
      </c>
      <c r="BS293" s="615">
        <v>92.949208169823237</v>
      </c>
      <c r="BT293" s="615">
        <v>0</v>
      </c>
      <c r="BU293" s="615">
        <v>0</v>
      </c>
      <c r="BV293" s="615">
        <v>24.855181415454833</v>
      </c>
      <c r="BW293" s="615">
        <v>33.23823743766782</v>
      </c>
      <c r="BX293" s="626">
        <v>257.10157728356347</v>
      </c>
      <c r="BY293" s="625"/>
      <c r="BZ293" s="626">
        <v>1707.5232075098772</v>
      </c>
      <c r="CA293" s="626">
        <v>-1548.79</v>
      </c>
      <c r="CB293" s="626">
        <v>158.73320750987742</v>
      </c>
      <c r="CC293" s="670">
        <v>9.2961083522467569E-2</v>
      </c>
      <c r="CD293" s="670"/>
      <c r="CE293" s="615">
        <v>41.443363500000004</v>
      </c>
      <c r="CF293" s="615">
        <v>0</v>
      </c>
      <c r="CG293" s="615">
        <v>12.685215624381293</v>
      </c>
      <c r="CH293" s="615">
        <v>18.784572275678279</v>
      </c>
      <c r="CI293" s="615">
        <v>0</v>
      </c>
      <c r="CJ293" s="626">
        <v>72.913151400059576</v>
      </c>
      <c r="CK293" s="615">
        <v>0</v>
      </c>
      <c r="CL293" s="615">
        <v>-0.98000000000000009</v>
      </c>
      <c r="CM293" s="615">
        <v>-1.78</v>
      </c>
      <c r="CN293" s="615">
        <v>-0.98000000000000009</v>
      </c>
      <c r="CO293" s="615">
        <v>-0.01</v>
      </c>
      <c r="CP293" s="615">
        <v>-17.579999999999998</v>
      </c>
      <c r="CQ293" s="615">
        <v>-27.222529727656308</v>
      </c>
      <c r="CR293" s="615">
        <v>148.75994366128762</v>
      </c>
      <c r="CS293" s="615">
        <v>-4.3304739848258071</v>
      </c>
      <c r="CT293" s="615">
        <v>-29.8</v>
      </c>
      <c r="CU293" s="615">
        <v>-11.42</v>
      </c>
      <c r="CV293" s="615">
        <v>-15.515764435740399</v>
      </c>
      <c r="CW293" s="615">
        <v>-3.8899999999999997</v>
      </c>
      <c r="CX293" s="615">
        <v>24.33391702656747</v>
      </c>
      <c r="CY293" s="615">
        <v>2.5837271068369301</v>
      </c>
      <c r="CZ293" s="626">
        <v>62.168819646469508</v>
      </c>
      <c r="DA293" s="615"/>
      <c r="DB293" s="626">
        <v>432.49774324890836</v>
      </c>
      <c r="DC293" s="626">
        <v>128.24438939277974</v>
      </c>
      <c r="DD293" s="615">
        <v>0</v>
      </c>
      <c r="DE293" s="624">
        <v>854.55731119809468</v>
      </c>
      <c r="DF293" s="615">
        <v>49.471710778672801</v>
      </c>
      <c r="DG293" s="626">
        <v>904.02902197676747</v>
      </c>
    </row>
    <row r="294" spans="1:111">
      <c r="A294" s="638">
        <v>935</v>
      </c>
      <c r="B294" s="646">
        <v>8</v>
      </c>
      <c r="C294" s="647">
        <v>2831</v>
      </c>
      <c r="D294" s="616" t="s">
        <v>306</v>
      </c>
      <c r="E294" s="648">
        <v>592058.94000000006</v>
      </c>
      <c r="F294" s="648">
        <v>152619.84</v>
      </c>
      <c r="G294" s="648">
        <v>1086889.3</v>
      </c>
      <c r="H294" s="648">
        <v>1260272.6499999999</v>
      </c>
      <c r="I294" s="648">
        <v>177305.5</v>
      </c>
      <c r="J294" s="648">
        <v>122821.88999999998</v>
      </c>
      <c r="K294" s="649">
        <v>3391968.12</v>
      </c>
      <c r="L294" s="615"/>
      <c r="M294" s="648">
        <v>251244.961212975</v>
      </c>
      <c r="N294" s="648">
        <v>0</v>
      </c>
      <c r="O294" s="648">
        <v>0</v>
      </c>
      <c r="P294" s="648">
        <v>384723.83999999997</v>
      </c>
      <c r="Q294" s="648">
        <v>314306.34783246362</v>
      </c>
      <c r="R294" s="648">
        <v>0</v>
      </c>
      <c r="S294" s="641">
        <v>0</v>
      </c>
      <c r="T294" s="648">
        <v>91428.96912138442</v>
      </c>
      <c r="U294" s="648">
        <v>160098.845</v>
      </c>
      <c r="V294" s="642">
        <v>1201802.9631668229</v>
      </c>
      <c r="W294" s="643"/>
      <c r="X294" s="644">
        <v>4593771.0831668228</v>
      </c>
      <c r="Y294" s="625">
        <v>-4384624.49</v>
      </c>
      <c r="Z294" s="654">
        <v>209146.59316682257</v>
      </c>
      <c r="AA294" s="670">
        <v>4.552830112349493E-2</v>
      </c>
      <c r="AB294" s="670"/>
      <c r="AC294" s="639">
        <v>122727.98892199999</v>
      </c>
      <c r="AD294" s="639">
        <v>0</v>
      </c>
      <c r="AE294" s="639">
        <v>37272.708846263704</v>
      </c>
      <c r="AF294" s="639">
        <v>54988.523057810577</v>
      </c>
      <c r="AG294" s="639">
        <v>0</v>
      </c>
      <c r="AH294" s="640">
        <v>214989.22082607428</v>
      </c>
      <c r="AI294" s="615"/>
      <c r="AJ294" s="615">
        <v>-2774.38</v>
      </c>
      <c r="AK294" s="615">
        <v>-5039.18</v>
      </c>
      <c r="AL294" s="615">
        <v>-2774.38</v>
      </c>
      <c r="AM294" s="615">
        <v>-28.310000000000002</v>
      </c>
      <c r="AN294" s="615">
        <v>-49768.979999999996</v>
      </c>
      <c r="AO294" s="615">
        <v>-97150.238800000006</v>
      </c>
      <c r="AP294" s="615">
        <v>51133.37343081351</v>
      </c>
      <c r="AQ294" s="633">
        <v>15340.917986386703</v>
      </c>
      <c r="AR294" s="633">
        <v>-84363.8</v>
      </c>
      <c r="AS294" s="633">
        <v>-32330.02</v>
      </c>
      <c r="AT294" s="633">
        <v>-27894.035948307624</v>
      </c>
      <c r="AU294" s="633">
        <v>-11012.59</v>
      </c>
      <c r="AV294" s="633">
        <v>151115.48268915692</v>
      </c>
      <c r="AW294" s="633">
        <v>16690.265287129077</v>
      </c>
      <c r="AX294" s="626">
        <v>-78855.875354821401</v>
      </c>
      <c r="AY294" s="615"/>
      <c r="AZ294" s="650">
        <v>960475.81928575388</v>
      </c>
      <c r="BA294" s="651">
        <v>397720.63431014301</v>
      </c>
      <c r="BB294" s="644"/>
      <c r="BC294" s="655">
        <v>1703476.3922339724</v>
      </c>
      <c r="BD294" s="633">
        <v>734049.29</v>
      </c>
      <c r="BE294" s="644">
        <v>2437525.6822339725</v>
      </c>
      <c r="BF294" s="664"/>
      <c r="BG294" s="615">
        <v>209.13420699399506</v>
      </c>
      <c r="BH294" s="615">
        <v>53.910222536206284</v>
      </c>
      <c r="BI294" s="615">
        <v>383.92416107382553</v>
      </c>
      <c r="BJ294" s="615">
        <v>445.168721299894</v>
      </c>
      <c r="BK294" s="615">
        <v>62.629989403037797</v>
      </c>
      <c r="BL294" s="615">
        <v>43.384630872483214</v>
      </c>
      <c r="BM294" s="626">
        <v>1198.1519321794419</v>
      </c>
      <c r="BN294" s="615"/>
      <c r="BO294" s="615">
        <v>88.747778598719535</v>
      </c>
      <c r="BP294" s="615">
        <v>0</v>
      </c>
      <c r="BQ294" s="615">
        <v>0</v>
      </c>
      <c r="BR294" s="615">
        <v>135.89679971741432</v>
      </c>
      <c r="BS294" s="615">
        <v>111.02308295035805</v>
      </c>
      <c r="BT294" s="615">
        <v>0</v>
      </c>
      <c r="BU294" s="615">
        <v>0</v>
      </c>
      <c r="BV294" s="615">
        <v>32.295644338178882</v>
      </c>
      <c r="BW294" s="615">
        <v>56.552046979865771</v>
      </c>
      <c r="BX294" s="626">
        <v>424.51535258453652</v>
      </c>
      <c r="BY294" s="625"/>
      <c r="BZ294" s="626">
        <v>1622.6672847639784</v>
      </c>
      <c r="CA294" s="626">
        <v>-1548.7900000000002</v>
      </c>
      <c r="CB294" s="626">
        <v>73.877284763978295</v>
      </c>
      <c r="CC294" s="670">
        <v>4.5528301123494923E-2</v>
      </c>
      <c r="CD294" s="670"/>
      <c r="CE294" s="615">
        <v>43.351461999999998</v>
      </c>
      <c r="CF294" s="615">
        <v>0</v>
      </c>
      <c r="CG294" s="615">
        <v>13.165916229693996</v>
      </c>
      <c r="CH294" s="615">
        <v>19.423710016888229</v>
      </c>
      <c r="CI294" s="615">
        <v>0</v>
      </c>
      <c r="CJ294" s="626">
        <v>75.941088246582225</v>
      </c>
      <c r="CK294" s="615">
        <v>0</v>
      </c>
      <c r="CL294" s="615">
        <v>-0.98000000000000009</v>
      </c>
      <c r="CM294" s="615">
        <v>-1.78</v>
      </c>
      <c r="CN294" s="615">
        <v>-0.98000000000000009</v>
      </c>
      <c r="CO294" s="615">
        <v>-0.01</v>
      </c>
      <c r="CP294" s="615">
        <v>-17.579999999999998</v>
      </c>
      <c r="CQ294" s="615">
        <v>-34.316580289650304</v>
      </c>
      <c r="CR294" s="615">
        <v>18.061947520598203</v>
      </c>
      <c r="CS294" s="615">
        <v>5.4189042692994356</v>
      </c>
      <c r="CT294" s="615">
        <v>-29.8</v>
      </c>
      <c r="CU294" s="615">
        <v>-11.42</v>
      </c>
      <c r="CV294" s="615">
        <v>-9.8530681555307744</v>
      </c>
      <c r="CW294" s="615">
        <v>-3.89</v>
      </c>
      <c r="CX294" s="615">
        <v>53.37883528405402</v>
      </c>
      <c r="CY294" s="615">
        <v>5.8955370141748773</v>
      </c>
      <c r="CZ294" s="626">
        <v>-27.85442435705454</v>
      </c>
      <c r="DA294" s="615"/>
      <c r="DB294" s="626">
        <v>339.27086516628538</v>
      </c>
      <c r="DC294" s="626">
        <v>140.48768432007878</v>
      </c>
      <c r="DD294" s="615">
        <v>0</v>
      </c>
      <c r="DE294" s="624">
        <v>601.72249813987014</v>
      </c>
      <c r="DF294" s="615">
        <v>259.28975273754861</v>
      </c>
      <c r="DG294" s="626">
        <v>861.01225087741875</v>
      </c>
    </row>
    <row r="295" spans="1:111">
      <c r="A295" s="638">
        <v>936</v>
      </c>
      <c r="B295" s="646">
        <v>6</v>
      </c>
      <c r="C295" s="647">
        <v>6190</v>
      </c>
      <c r="D295" s="616" t="s">
        <v>307</v>
      </c>
      <c r="E295" s="648">
        <v>1901765.08</v>
      </c>
      <c r="F295" s="648">
        <v>381549.6</v>
      </c>
      <c r="G295" s="648">
        <v>2549695.2000000002</v>
      </c>
      <c r="H295" s="648">
        <v>2631338.5</v>
      </c>
      <c r="I295" s="648">
        <v>381715.92</v>
      </c>
      <c r="J295" s="648">
        <v>251668.68</v>
      </c>
      <c r="K295" s="649">
        <v>8097732.9800000004</v>
      </c>
      <c r="L295" s="615"/>
      <c r="M295" s="648">
        <v>390253.09903940401</v>
      </c>
      <c r="N295" s="648">
        <v>0</v>
      </c>
      <c r="O295" s="648">
        <v>0</v>
      </c>
      <c r="P295" s="648">
        <v>480904.8</v>
      </c>
      <c r="Q295" s="648">
        <v>980747.8405684873</v>
      </c>
      <c r="R295" s="648">
        <v>0</v>
      </c>
      <c r="S295" s="641">
        <v>0</v>
      </c>
      <c r="T295" s="648">
        <v>200137.85616096642</v>
      </c>
      <c r="U295" s="648">
        <v>258132.66250000001</v>
      </c>
      <c r="V295" s="642">
        <v>2310176.2582688578</v>
      </c>
      <c r="W295" s="643"/>
      <c r="X295" s="644">
        <v>10407909.238268858</v>
      </c>
      <c r="Y295" s="625">
        <v>-9587010.0999999996</v>
      </c>
      <c r="Z295" s="654">
        <v>820899.13826885819</v>
      </c>
      <c r="AA295" s="670">
        <v>7.8872626526228035E-2</v>
      </c>
      <c r="AB295" s="670"/>
      <c r="AC295" s="639">
        <v>669730.44831000001</v>
      </c>
      <c r="AD295" s="639">
        <v>0</v>
      </c>
      <c r="AE295" s="639">
        <v>86783.600561661267</v>
      </c>
      <c r="AF295" s="639">
        <v>139361.42945109273</v>
      </c>
      <c r="AG295" s="639">
        <v>0</v>
      </c>
      <c r="AH295" s="640">
        <v>895875.47832275403</v>
      </c>
      <c r="AI295" s="615"/>
      <c r="AJ295" s="615">
        <v>-6066.2</v>
      </c>
      <c r="AK295" s="615">
        <v>-11018.2</v>
      </c>
      <c r="AL295" s="615">
        <v>-6066.2</v>
      </c>
      <c r="AM295" s="615">
        <v>-61.9</v>
      </c>
      <c r="AN295" s="615">
        <v>-108820.19999999998</v>
      </c>
      <c r="AO295" s="615">
        <v>-168071.11499999999</v>
      </c>
      <c r="AP295" s="615">
        <v>2013081.7288322644</v>
      </c>
      <c r="AQ295" s="633">
        <v>678764.77383592864</v>
      </c>
      <c r="AR295" s="633">
        <v>-184462</v>
      </c>
      <c r="AS295" s="633">
        <v>-70689.8</v>
      </c>
      <c r="AT295" s="633">
        <v>-133268.82308771872</v>
      </c>
      <c r="AU295" s="633">
        <v>-24079.100000000002</v>
      </c>
      <c r="AV295" s="633">
        <v>248642.81072485005</v>
      </c>
      <c r="AW295" s="633">
        <v>19230.258832735504</v>
      </c>
      <c r="AX295" s="626">
        <v>2247116.0341380597</v>
      </c>
      <c r="AY295" s="615"/>
      <c r="AZ295" s="650">
        <v>2274594.6448726919</v>
      </c>
      <c r="BA295" s="651">
        <v>1060455.1768096604</v>
      </c>
      <c r="BB295" s="644"/>
      <c r="BC295" s="655">
        <v>7298940.4724120237</v>
      </c>
      <c r="BD295" s="633">
        <v>157152.41250000001</v>
      </c>
      <c r="BE295" s="644">
        <v>7456092.8849120233</v>
      </c>
      <c r="BF295" s="664"/>
      <c r="BG295" s="615">
        <v>307.23183844911148</v>
      </c>
      <c r="BH295" s="615">
        <v>61.639676898222937</v>
      </c>
      <c r="BI295" s="615">
        <v>411.90552504038777</v>
      </c>
      <c r="BJ295" s="615">
        <v>425.09507269789987</v>
      </c>
      <c r="BK295" s="615">
        <v>61.666546042003226</v>
      </c>
      <c r="BL295" s="615">
        <v>40.65729886914378</v>
      </c>
      <c r="BM295" s="626">
        <v>1308.195957996769</v>
      </c>
      <c r="BN295" s="615"/>
      <c r="BO295" s="615">
        <v>63.045734901357676</v>
      </c>
      <c r="BP295" s="615">
        <v>0</v>
      </c>
      <c r="BQ295" s="615">
        <v>0</v>
      </c>
      <c r="BR295" s="615">
        <v>77.690597738287565</v>
      </c>
      <c r="BS295" s="615">
        <v>158.44068506760701</v>
      </c>
      <c r="BT295" s="615">
        <v>0</v>
      </c>
      <c r="BU295" s="615">
        <v>0</v>
      </c>
      <c r="BV295" s="615">
        <v>32.332448491270824</v>
      </c>
      <c r="BW295" s="615">
        <v>41.701560985460418</v>
      </c>
      <c r="BX295" s="626">
        <v>373.2110271839835</v>
      </c>
      <c r="BY295" s="625"/>
      <c r="BZ295" s="626">
        <v>1681.4069851807524</v>
      </c>
      <c r="CA295" s="626">
        <v>-1548.79</v>
      </c>
      <c r="CB295" s="626">
        <v>132.61698518075252</v>
      </c>
      <c r="CC295" s="670">
        <v>7.8872626526228035E-2</v>
      </c>
      <c r="CD295" s="670"/>
      <c r="CE295" s="615">
        <v>108.195549</v>
      </c>
      <c r="CF295" s="615">
        <v>0</v>
      </c>
      <c r="CG295" s="615">
        <v>14.01996778055917</v>
      </c>
      <c r="CH295" s="615">
        <v>22.513962754619179</v>
      </c>
      <c r="CI295" s="615">
        <v>0</v>
      </c>
      <c r="CJ295" s="626">
        <v>144.72947953517837</v>
      </c>
      <c r="CK295" s="615">
        <v>0</v>
      </c>
      <c r="CL295" s="615">
        <v>-0.98</v>
      </c>
      <c r="CM295" s="615">
        <v>-1.78</v>
      </c>
      <c r="CN295" s="615">
        <v>-0.98</v>
      </c>
      <c r="CO295" s="615">
        <v>-0.01</v>
      </c>
      <c r="CP295" s="615">
        <v>-17.579999999999998</v>
      </c>
      <c r="CQ295" s="615">
        <v>-27.152037964458803</v>
      </c>
      <c r="CR295" s="615">
        <v>325.21514197613317</v>
      </c>
      <c r="CS295" s="615">
        <v>109.655052315982</v>
      </c>
      <c r="CT295" s="615">
        <v>-29.8</v>
      </c>
      <c r="CU295" s="615">
        <v>-11.42</v>
      </c>
      <c r="CV295" s="615">
        <v>-21.529696783153266</v>
      </c>
      <c r="CW295" s="615">
        <v>-3.8900000000000006</v>
      </c>
      <c r="CX295" s="615">
        <v>40.168466999168018</v>
      </c>
      <c r="CY295" s="615">
        <v>3.1066654010881267</v>
      </c>
      <c r="CZ295" s="626">
        <v>363.02359194475923</v>
      </c>
      <c r="DA295" s="615"/>
      <c r="DB295" s="626">
        <v>367.46278592450597</v>
      </c>
      <c r="DC295" s="626">
        <v>171.31747605971896</v>
      </c>
      <c r="DD295" s="615">
        <v>0</v>
      </c>
      <c r="DE295" s="624">
        <v>1179.1503186449149</v>
      </c>
      <c r="DF295" s="615">
        <v>25.388111873990308</v>
      </c>
      <c r="DG295" s="626">
        <v>1204.5384305189052</v>
      </c>
    </row>
    <row r="296" spans="1:111">
      <c r="A296" s="638">
        <v>946</v>
      </c>
      <c r="B296" s="646">
        <v>15</v>
      </c>
      <c r="C296" s="647">
        <v>6210</v>
      </c>
      <c r="D296" s="616" t="s">
        <v>308</v>
      </c>
      <c r="E296" s="648">
        <v>3211471.22</v>
      </c>
      <c r="F296" s="648">
        <v>562785.66</v>
      </c>
      <c r="G296" s="648">
        <v>3652928.7</v>
      </c>
      <c r="H296" s="648">
        <v>3628477.3</v>
      </c>
      <c r="I296" s="648">
        <v>356998.48</v>
      </c>
      <c r="J296" s="648">
        <v>272067.26999999996</v>
      </c>
      <c r="K296" s="649">
        <v>11684728.629999999</v>
      </c>
      <c r="L296" s="615"/>
      <c r="M296" s="648">
        <v>247139.25086219751</v>
      </c>
      <c r="N296" s="648">
        <v>140086.42200000002</v>
      </c>
      <c r="O296" s="648">
        <v>1517390.2134</v>
      </c>
      <c r="P296" s="648">
        <v>827557.01</v>
      </c>
      <c r="Q296" s="648">
        <v>659844.23151622049</v>
      </c>
      <c r="R296" s="648">
        <v>0</v>
      </c>
      <c r="S296" s="641">
        <v>158990.30000000002</v>
      </c>
      <c r="T296" s="648">
        <v>161974.592817247</v>
      </c>
      <c r="U296" s="648">
        <v>162236.85</v>
      </c>
      <c r="V296" s="642">
        <v>3875218.8705956652</v>
      </c>
      <c r="W296" s="643"/>
      <c r="X296" s="644">
        <v>15559947.500595665</v>
      </c>
      <c r="Y296" s="625">
        <v>-9617985.9000000004</v>
      </c>
      <c r="Z296" s="654">
        <v>5941961.6005956642</v>
      </c>
      <c r="AA296" s="670">
        <v>0.3818754273025789</v>
      </c>
      <c r="AB296" s="670"/>
      <c r="AC296" s="639">
        <v>170008.5618</v>
      </c>
      <c r="AD296" s="639">
        <v>0</v>
      </c>
      <c r="AE296" s="639">
        <v>73166.599517365845</v>
      </c>
      <c r="AF296" s="639">
        <v>121616.2979693042</v>
      </c>
      <c r="AG296" s="639">
        <v>0</v>
      </c>
      <c r="AH296" s="640">
        <v>364791.45928667003</v>
      </c>
      <c r="AI296" s="615"/>
      <c r="AJ296" s="615">
        <v>-6085.8</v>
      </c>
      <c r="AK296" s="615">
        <v>-11053.8</v>
      </c>
      <c r="AL296" s="615">
        <v>-6085.8</v>
      </c>
      <c r="AM296" s="615">
        <v>-62.1</v>
      </c>
      <c r="AN296" s="615">
        <v>-109171.79999999999</v>
      </c>
      <c r="AO296" s="615">
        <v>-90517.052500000005</v>
      </c>
      <c r="AP296" s="615">
        <v>-143352.98486907966</v>
      </c>
      <c r="AQ296" s="633">
        <v>-26573.333463256386</v>
      </c>
      <c r="AR296" s="633">
        <v>-185058</v>
      </c>
      <c r="AS296" s="633">
        <v>-70918.2</v>
      </c>
      <c r="AT296" s="633">
        <v>-167877.80210431025</v>
      </c>
      <c r="AU296" s="633">
        <v>-24156.9</v>
      </c>
      <c r="AV296" s="633">
        <v>203622.59700878945</v>
      </c>
      <c r="AW296" s="633">
        <v>-33566.595295090694</v>
      </c>
      <c r="AX296" s="626">
        <v>-670857.57122294744</v>
      </c>
      <c r="AY296" s="615"/>
      <c r="AZ296" s="650">
        <v>2222680.7005851064</v>
      </c>
      <c r="BA296" s="651">
        <v>916628.92097521015</v>
      </c>
      <c r="BB296" s="644"/>
      <c r="BC296" s="655">
        <v>8775205.110219704</v>
      </c>
      <c r="BD296" s="633">
        <v>-160067.54999999999</v>
      </c>
      <c r="BE296" s="644">
        <v>8615137.5602197032</v>
      </c>
      <c r="BF296" s="664"/>
      <c r="BG296" s="615">
        <v>517.14512399355885</v>
      </c>
      <c r="BH296" s="615">
        <v>90.625710144927538</v>
      </c>
      <c r="BI296" s="615">
        <v>588.23328502415461</v>
      </c>
      <c r="BJ296" s="615">
        <v>584.29586151368756</v>
      </c>
      <c r="BK296" s="615">
        <v>57.487677938808368</v>
      </c>
      <c r="BL296" s="615">
        <v>43.811154589371974</v>
      </c>
      <c r="BM296" s="626">
        <v>1881.5988132045086</v>
      </c>
      <c r="BN296" s="615"/>
      <c r="BO296" s="615">
        <v>39.796980815168681</v>
      </c>
      <c r="BP296" s="615">
        <v>22.558200000000003</v>
      </c>
      <c r="BQ296" s="615">
        <v>244.34625014492752</v>
      </c>
      <c r="BR296" s="615">
        <v>133.26199838969404</v>
      </c>
      <c r="BS296" s="615">
        <v>106.25510974496304</v>
      </c>
      <c r="BT296" s="615">
        <v>0</v>
      </c>
      <c r="BU296" s="615">
        <v>25.60230273752013</v>
      </c>
      <c r="BV296" s="615">
        <v>26.082865187962479</v>
      </c>
      <c r="BW296" s="615">
        <v>26.125096618357489</v>
      </c>
      <c r="BX296" s="626">
        <v>624.02880363859344</v>
      </c>
      <c r="BY296" s="625"/>
      <c r="BZ296" s="626">
        <v>2505.6276168431023</v>
      </c>
      <c r="CA296" s="626">
        <v>-1548.79</v>
      </c>
      <c r="CB296" s="626">
        <v>956.83761684310218</v>
      </c>
      <c r="CC296" s="670">
        <v>0.38187542730257895</v>
      </c>
      <c r="CD296" s="670"/>
      <c r="CE296" s="615">
        <v>27.376580000000001</v>
      </c>
      <c r="CF296" s="615">
        <v>0</v>
      </c>
      <c r="CG296" s="615">
        <v>11.782061113907544</v>
      </c>
      <c r="CH296" s="615">
        <v>19.583944922593268</v>
      </c>
      <c r="CI296" s="615">
        <v>0</v>
      </c>
      <c r="CJ296" s="626">
        <v>58.742586036500811</v>
      </c>
      <c r="CK296" s="615">
        <v>0</v>
      </c>
      <c r="CL296" s="615">
        <v>-0.98</v>
      </c>
      <c r="CM296" s="615">
        <v>-1.7799999999999998</v>
      </c>
      <c r="CN296" s="615">
        <v>-0.98</v>
      </c>
      <c r="CO296" s="615">
        <v>-0.01</v>
      </c>
      <c r="CP296" s="615">
        <v>-17.579999999999998</v>
      </c>
      <c r="CQ296" s="615">
        <v>-14.576014895330113</v>
      </c>
      <c r="CR296" s="615">
        <v>-23.084216565069188</v>
      </c>
      <c r="CS296" s="615">
        <v>-4.2791197203311411</v>
      </c>
      <c r="CT296" s="615">
        <v>-29.8</v>
      </c>
      <c r="CU296" s="615">
        <v>-11.42</v>
      </c>
      <c r="CV296" s="615">
        <v>-27.033462496668317</v>
      </c>
      <c r="CW296" s="615">
        <v>-3.89</v>
      </c>
      <c r="CX296" s="615">
        <v>32.789468117357401</v>
      </c>
      <c r="CY296" s="615">
        <v>-5.405248839789162</v>
      </c>
      <c r="CZ296" s="626">
        <v>-108.02859439983051</v>
      </c>
      <c r="DA296" s="615"/>
      <c r="DB296" s="626">
        <v>357.91959751773049</v>
      </c>
      <c r="DC296" s="626">
        <v>147.60530128425285</v>
      </c>
      <c r="DD296" s="615">
        <v>0</v>
      </c>
      <c r="DE296" s="624">
        <v>1413.0765072817558</v>
      </c>
      <c r="DF296" s="615">
        <v>-25.775772946859902</v>
      </c>
      <c r="DG296" s="626">
        <v>1387.3007343348959</v>
      </c>
    </row>
    <row r="297" spans="1:111">
      <c r="A297" s="638">
        <v>976</v>
      </c>
      <c r="B297" s="646">
        <v>19</v>
      </c>
      <c r="C297" s="647">
        <v>3721</v>
      </c>
      <c r="D297" s="616" t="s">
        <v>309</v>
      </c>
      <c r="E297" s="648">
        <v>986764.9</v>
      </c>
      <c r="F297" s="648">
        <v>267084.71999999997</v>
      </c>
      <c r="G297" s="648">
        <v>1233987.1000000001</v>
      </c>
      <c r="H297" s="648">
        <v>1689596.3</v>
      </c>
      <c r="I297" s="648">
        <v>232428.19999999998</v>
      </c>
      <c r="J297" s="648">
        <v>147351.84</v>
      </c>
      <c r="K297" s="649">
        <v>4557213.0600000005</v>
      </c>
      <c r="L297" s="615"/>
      <c r="M297" s="648">
        <v>295118.06468004826</v>
      </c>
      <c r="N297" s="648">
        <v>0</v>
      </c>
      <c r="O297" s="648">
        <v>0</v>
      </c>
      <c r="P297" s="648">
        <v>300565.5</v>
      </c>
      <c r="Q297" s="648">
        <v>1713161.9455025427</v>
      </c>
      <c r="R297" s="648">
        <v>0</v>
      </c>
      <c r="S297" s="641">
        <v>0</v>
      </c>
      <c r="T297" s="648">
        <v>119431.49757427232</v>
      </c>
      <c r="U297" s="648">
        <v>191414.33</v>
      </c>
      <c r="V297" s="642">
        <v>2619691.3377568633</v>
      </c>
      <c r="W297" s="643"/>
      <c r="X297" s="644">
        <v>7176904.3977568634</v>
      </c>
      <c r="Y297" s="625">
        <v>-5763047.5899999999</v>
      </c>
      <c r="Z297" s="654">
        <v>1413856.8077568635</v>
      </c>
      <c r="AA297" s="670">
        <v>0.19700092538487254</v>
      </c>
      <c r="AB297" s="670"/>
      <c r="AC297" s="639">
        <v>1291765.9057379998</v>
      </c>
      <c r="AD297" s="639">
        <v>0</v>
      </c>
      <c r="AE297" s="639">
        <v>46656.860642949978</v>
      </c>
      <c r="AF297" s="639">
        <v>75432.787743991212</v>
      </c>
      <c r="AG297" s="639">
        <v>0</v>
      </c>
      <c r="AH297" s="640">
        <v>1413855.5541249411</v>
      </c>
      <c r="AI297" s="615"/>
      <c r="AJ297" s="615">
        <v>-3646.58</v>
      </c>
      <c r="AK297" s="615">
        <v>-6623.38</v>
      </c>
      <c r="AL297" s="615">
        <v>-3646.58</v>
      </c>
      <c r="AM297" s="615">
        <v>-37.21</v>
      </c>
      <c r="AN297" s="615">
        <v>-65415.179999999993</v>
      </c>
      <c r="AO297" s="615">
        <v>-95242.686950000003</v>
      </c>
      <c r="AP297" s="615">
        <v>-127900.7688860496</v>
      </c>
      <c r="AQ297" s="633">
        <v>-39538.950707597585</v>
      </c>
      <c r="AR297" s="633">
        <v>-110885.8</v>
      </c>
      <c r="AS297" s="633">
        <v>-42493.82</v>
      </c>
      <c r="AT297" s="633">
        <v>-93855.501618770737</v>
      </c>
      <c r="AU297" s="633">
        <v>-14474.69</v>
      </c>
      <c r="AV297" s="633">
        <v>188751.6755361323</v>
      </c>
      <c r="AW297" s="633">
        <v>51214.598806198919</v>
      </c>
      <c r="AX297" s="626">
        <v>-363794.87382008659</v>
      </c>
      <c r="AY297" s="615"/>
      <c r="AZ297" s="650">
        <v>1929579.4543904059</v>
      </c>
      <c r="BA297" s="651">
        <v>594306.3366758913</v>
      </c>
      <c r="BB297" s="644"/>
      <c r="BC297" s="655">
        <v>4987803.279128015</v>
      </c>
      <c r="BD297" s="633">
        <v>-208865.185</v>
      </c>
      <c r="BE297" s="644">
        <v>4778938.0941280155</v>
      </c>
      <c r="BF297" s="664"/>
      <c r="BG297" s="615">
        <v>265.18809459822631</v>
      </c>
      <c r="BH297" s="615">
        <v>71.77767266863745</v>
      </c>
      <c r="BI297" s="615">
        <v>331.62781510346684</v>
      </c>
      <c r="BJ297" s="615">
        <v>454.07049180327868</v>
      </c>
      <c r="BK297" s="615">
        <v>62.463907551733399</v>
      </c>
      <c r="BL297" s="615">
        <v>39.600064498790644</v>
      </c>
      <c r="BM297" s="626">
        <v>1224.7280462241335</v>
      </c>
      <c r="BN297" s="615"/>
      <c r="BO297" s="615">
        <v>79.311492792273114</v>
      </c>
      <c r="BP297" s="615">
        <v>0</v>
      </c>
      <c r="BQ297" s="615">
        <v>0</v>
      </c>
      <c r="BR297" s="615">
        <v>80.775463585057778</v>
      </c>
      <c r="BS297" s="615">
        <v>460.40364028555297</v>
      </c>
      <c r="BT297" s="615">
        <v>0</v>
      </c>
      <c r="BU297" s="615">
        <v>0</v>
      </c>
      <c r="BV297" s="615">
        <v>32.096613161588905</v>
      </c>
      <c r="BW297" s="615">
        <v>51.441636656812683</v>
      </c>
      <c r="BX297" s="626">
        <v>704.02884648128554</v>
      </c>
      <c r="BY297" s="625"/>
      <c r="BZ297" s="626">
        <v>1928.7568927054187</v>
      </c>
      <c r="CA297" s="626">
        <v>-1548.79</v>
      </c>
      <c r="CB297" s="626">
        <v>379.96689270541884</v>
      </c>
      <c r="CC297" s="670">
        <v>0.19700092538487254</v>
      </c>
      <c r="CD297" s="670"/>
      <c r="CE297" s="615">
        <v>347.15557799999993</v>
      </c>
      <c r="CF297" s="615">
        <v>0</v>
      </c>
      <c r="CG297" s="615">
        <v>12.538796195364144</v>
      </c>
      <c r="CH297" s="615">
        <v>20.272181602792585</v>
      </c>
      <c r="CI297" s="615">
        <v>0</v>
      </c>
      <c r="CJ297" s="626">
        <v>379.96655579815672</v>
      </c>
      <c r="CK297" s="615">
        <v>0</v>
      </c>
      <c r="CL297" s="615">
        <v>-0.98</v>
      </c>
      <c r="CM297" s="615">
        <v>-1.78</v>
      </c>
      <c r="CN297" s="615">
        <v>-0.98</v>
      </c>
      <c r="CO297" s="615">
        <v>-0.01</v>
      </c>
      <c r="CP297" s="615">
        <v>-17.579999999999998</v>
      </c>
      <c r="CQ297" s="615">
        <v>-25.595992192958882</v>
      </c>
      <c r="CR297" s="615">
        <v>-34.372687150241759</v>
      </c>
      <c r="CS297" s="615">
        <v>-10.625893767158717</v>
      </c>
      <c r="CT297" s="615">
        <v>-29.8</v>
      </c>
      <c r="CU297" s="615">
        <v>-11.42</v>
      </c>
      <c r="CV297" s="615">
        <v>-25.223193125173538</v>
      </c>
      <c r="CW297" s="615">
        <v>-3.89</v>
      </c>
      <c r="CX297" s="615">
        <v>50.726061686678932</v>
      </c>
      <c r="CY297" s="615">
        <v>13.76366536044045</v>
      </c>
      <c r="CZ297" s="626">
        <v>-97.768039188413482</v>
      </c>
      <c r="DA297" s="615"/>
      <c r="DB297" s="626">
        <v>518.56475527826012</v>
      </c>
      <c r="DC297" s="626">
        <v>159.71683329102157</v>
      </c>
      <c r="DD297" s="615">
        <v>0</v>
      </c>
      <c r="DE297" s="624">
        <v>1340.4469978844438</v>
      </c>
      <c r="DF297" s="615">
        <v>-56.131466003762426</v>
      </c>
      <c r="DG297" s="626">
        <v>1284.3155318806814</v>
      </c>
    </row>
    <row r="298" spans="1:111">
      <c r="A298" s="638">
        <v>977</v>
      </c>
      <c r="B298" s="646">
        <v>17</v>
      </c>
      <c r="C298" s="647">
        <v>15406</v>
      </c>
      <c r="D298" s="616" t="s">
        <v>310</v>
      </c>
      <c r="E298" s="648">
        <v>8333678.1100000003</v>
      </c>
      <c r="F298" s="648">
        <v>1850515.56</v>
      </c>
      <c r="G298" s="648">
        <v>11261153.800000001</v>
      </c>
      <c r="H298" s="648">
        <v>9666706.6999999993</v>
      </c>
      <c r="I298" s="648">
        <v>857175.54</v>
      </c>
      <c r="J298" s="648">
        <v>713606.37</v>
      </c>
      <c r="K298" s="649">
        <v>32682836.079999998</v>
      </c>
      <c r="L298" s="615"/>
      <c r="M298" s="648">
        <v>1055891.581514807</v>
      </c>
      <c r="N298" s="648">
        <v>0</v>
      </c>
      <c r="O298" s="648">
        <v>0</v>
      </c>
      <c r="P298" s="648">
        <v>745402.44</v>
      </c>
      <c r="Q298" s="648">
        <v>480739.55671261303</v>
      </c>
      <c r="R298" s="648">
        <v>0</v>
      </c>
      <c r="S298" s="641">
        <v>0</v>
      </c>
      <c r="T298" s="648">
        <v>304999.91932629107</v>
      </c>
      <c r="U298" s="648">
        <v>649324.69500000007</v>
      </c>
      <c r="V298" s="642">
        <v>3236358.1925537111</v>
      </c>
      <c r="W298" s="643"/>
      <c r="X298" s="644">
        <v>35919194.272553712</v>
      </c>
      <c r="Y298" s="625">
        <v>-23860658.739999998</v>
      </c>
      <c r="Z298" s="654">
        <v>12058535.532553714</v>
      </c>
      <c r="AA298" s="670">
        <v>0.33571286262865274</v>
      </c>
      <c r="AB298" s="670"/>
      <c r="AC298" s="639">
        <v>0</v>
      </c>
      <c r="AD298" s="639">
        <v>0</v>
      </c>
      <c r="AE298" s="639">
        <v>234877.43737530729</v>
      </c>
      <c r="AF298" s="639">
        <v>333342.01794489764</v>
      </c>
      <c r="AG298" s="639">
        <v>18064.430180232033</v>
      </c>
      <c r="AH298" s="640">
        <v>586283.885500437</v>
      </c>
      <c r="AI298" s="615"/>
      <c r="AJ298" s="615">
        <v>-15097.88</v>
      </c>
      <c r="AK298" s="615">
        <v>-27422.68</v>
      </c>
      <c r="AL298" s="615">
        <v>-15097.88</v>
      </c>
      <c r="AM298" s="615">
        <v>-154.06</v>
      </c>
      <c r="AN298" s="615">
        <v>-270837.48</v>
      </c>
      <c r="AO298" s="615">
        <v>-526412.05359999998</v>
      </c>
      <c r="AP298" s="615">
        <v>-576692.41300287575</v>
      </c>
      <c r="AQ298" s="633">
        <v>-199498.65794829887</v>
      </c>
      <c r="AR298" s="633">
        <v>-459098.8</v>
      </c>
      <c r="AS298" s="633">
        <v>-175936.52</v>
      </c>
      <c r="AT298" s="633">
        <v>-346561.79474430496</v>
      </c>
      <c r="AU298" s="633">
        <v>-59929.340000000004</v>
      </c>
      <c r="AV298" s="633">
        <v>478610.95433419303</v>
      </c>
      <c r="AW298" s="633">
        <v>-65371.001639322087</v>
      </c>
      <c r="AX298" s="626">
        <v>-2259499.6066006082</v>
      </c>
      <c r="AY298" s="615"/>
      <c r="AZ298" s="650">
        <v>5837684.2673537703</v>
      </c>
      <c r="BA298" s="651">
        <v>932809.91635275958</v>
      </c>
      <c r="BB298" s="644"/>
      <c r="BC298" s="655">
        <v>17155813.995160073</v>
      </c>
      <c r="BD298" s="633">
        <v>459443.33750000002</v>
      </c>
      <c r="BE298" s="644">
        <v>17615257.332660072</v>
      </c>
      <c r="BF298" s="664"/>
      <c r="BG298" s="615">
        <v>540.93717447747633</v>
      </c>
      <c r="BH298" s="615">
        <v>120.1165493963391</v>
      </c>
      <c r="BI298" s="615">
        <v>730.95896403998449</v>
      </c>
      <c r="BJ298" s="615">
        <v>627.4637608723873</v>
      </c>
      <c r="BK298" s="615">
        <v>55.639071790211609</v>
      </c>
      <c r="BL298" s="615">
        <v>46.320029209398932</v>
      </c>
      <c r="BM298" s="626">
        <v>2121.4355497857978</v>
      </c>
      <c r="BN298" s="615"/>
      <c r="BO298" s="615">
        <v>68.537685415734586</v>
      </c>
      <c r="BP298" s="615">
        <v>0</v>
      </c>
      <c r="BQ298" s="615">
        <v>0</v>
      </c>
      <c r="BR298" s="615">
        <v>48.383904972088793</v>
      </c>
      <c r="BS298" s="615">
        <v>31.204696657965275</v>
      </c>
      <c r="BT298" s="615">
        <v>0</v>
      </c>
      <c r="BU298" s="615">
        <v>0</v>
      </c>
      <c r="BV298" s="615">
        <v>19.797476264201681</v>
      </c>
      <c r="BW298" s="615">
        <v>42.147520122030379</v>
      </c>
      <c r="BX298" s="626">
        <v>210.07128343202072</v>
      </c>
      <c r="BY298" s="625"/>
      <c r="BZ298" s="626">
        <v>2331.5068332178184</v>
      </c>
      <c r="CA298" s="626">
        <v>-1548.79</v>
      </c>
      <c r="CB298" s="626">
        <v>782.71683321781859</v>
      </c>
      <c r="CC298" s="670">
        <v>0.33571286262865269</v>
      </c>
      <c r="CD298" s="670"/>
      <c r="CE298" s="615">
        <v>0</v>
      </c>
      <c r="CF298" s="615">
        <v>0</v>
      </c>
      <c r="CG298" s="615">
        <v>15.245841709418881</v>
      </c>
      <c r="CH298" s="615">
        <v>21.637155520245205</v>
      </c>
      <c r="CI298" s="615">
        <v>1.1725581059478147</v>
      </c>
      <c r="CJ298" s="626">
        <v>38.055555335611906</v>
      </c>
      <c r="CK298" s="615">
        <v>0</v>
      </c>
      <c r="CL298" s="615">
        <v>-0.98</v>
      </c>
      <c r="CM298" s="615">
        <v>-1.78</v>
      </c>
      <c r="CN298" s="615">
        <v>-0.98</v>
      </c>
      <c r="CO298" s="615">
        <v>-0.01</v>
      </c>
      <c r="CP298" s="615">
        <v>-17.579999999999998</v>
      </c>
      <c r="CQ298" s="615">
        <v>-34.169288173438922</v>
      </c>
      <c r="CR298" s="615">
        <v>-37.432975009923133</v>
      </c>
      <c r="CS298" s="615">
        <v>-12.949413082454814</v>
      </c>
      <c r="CT298" s="615">
        <v>-29.8</v>
      </c>
      <c r="CU298" s="615">
        <v>-11.42</v>
      </c>
      <c r="CV298" s="615">
        <v>-22.495248263293846</v>
      </c>
      <c r="CW298" s="615">
        <v>-3.89</v>
      </c>
      <c r="CX298" s="615">
        <v>31.066529555640205</v>
      </c>
      <c r="CY298" s="615">
        <v>-4.2432170348774561</v>
      </c>
      <c r="CZ298" s="626">
        <v>-146.66361200834794</v>
      </c>
      <c r="DA298" s="615"/>
      <c r="DB298" s="626">
        <v>378.92277472113267</v>
      </c>
      <c r="DC298" s="626">
        <v>60.548482172709306</v>
      </c>
      <c r="DD298" s="615">
        <v>0</v>
      </c>
      <c r="DE298" s="624">
        <v>1113.5800334389246</v>
      </c>
      <c r="DF298" s="615">
        <v>29.822363851746076</v>
      </c>
      <c r="DG298" s="626">
        <v>1143.4023972906707</v>
      </c>
    </row>
    <row r="299" spans="1:111">
      <c r="A299" s="638">
        <v>980</v>
      </c>
      <c r="B299" s="646">
        <v>6</v>
      </c>
      <c r="C299" s="647">
        <v>33704</v>
      </c>
      <c r="D299" s="616" t="s">
        <v>311</v>
      </c>
      <c r="E299" s="648">
        <v>19780150.949999999</v>
      </c>
      <c r="F299" s="648">
        <v>3853650.96</v>
      </c>
      <c r="G299" s="648">
        <v>23225108.199999999</v>
      </c>
      <c r="H299" s="648">
        <v>21909355.300000001</v>
      </c>
      <c r="I299" s="648">
        <v>1872837.6199999999</v>
      </c>
      <c r="J299" s="648">
        <v>1619407.0499999998</v>
      </c>
      <c r="K299" s="649">
        <v>72260510.079999998</v>
      </c>
      <c r="L299" s="615"/>
      <c r="M299" s="648">
        <v>1742546.0179083745</v>
      </c>
      <c r="N299" s="648">
        <v>0</v>
      </c>
      <c r="O299" s="648">
        <v>0</v>
      </c>
      <c r="P299" s="648">
        <v>2228192.2399999998</v>
      </c>
      <c r="Q299" s="648">
        <v>941290.81918099453</v>
      </c>
      <c r="R299" s="648">
        <v>0</v>
      </c>
      <c r="S299" s="641">
        <v>0</v>
      </c>
      <c r="T299" s="648">
        <v>549848.05783295201</v>
      </c>
      <c r="U299" s="648">
        <v>1344302.085</v>
      </c>
      <c r="V299" s="642">
        <v>6806179.21992232</v>
      </c>
      <c r="W299" s="643"/>
      <c r="X299" s="644">
        <v>79066689.299922317</v>
      </c>
      <c r="Y299" s="625">
        <v>-52200418.159999996</v>
      </c>
      <c r="Z299" s="654">
        <v>26866271.139922321</v>
      </c>
      <c r="AA299" s="670">
        <v>0.33979253940949716</v>
      </c>
      <c r="AB299" s="670"/>
      <c r="AC299" s="639">
        <v>0</v>
      </c>
      <c r="AD299" s="639">
        <v>0</v>
      </c>
      <c r="AE299" s="639">
        <v>315470.7375189513</v>
      </c>
      <c r="AF299" s="639">
        <v>706315.0158863836</v>
      </c>
      <c r="AG299" s="639">
        <v>62691.582751908274</v>
      </c>
      <c r="AH299" s="640">
        <v>1084477.3361572432</v>
      </c>
      <c r="AI299" s="615"/>
      <c r="AJ299" s="615">
        <v>-33029.919999999998</v>
      </c>
      <c r="AK299" s="615">
        <v>-59993.120000000003</v>
      </c>
      <c r="AL299" s="615">
        <v>-33029.919999999998</v>
      </c>
      <c r="AM299" s="615">
        <v>-337.04</v>
      </c>
      <c r="AN299" s="615">
        <v>-592516.31999999995</v>
      </c>
      <c r="AO299" s="615">
        <v>-1049559.7775000001</v>
      </c>
      <c r="AP299" s="615">
        <v>333869.35435929714</v>
      </c>
      <c r="AQ299" s="633">
        <v>-142047.08409410805</v>
      </c>
      <c r="AR299" s="633">
        <v>-1004379.2000000001</v>
      </c>
      <c r="AS299" s="633">
        <v>-384899.68</v>
      </c>
      <c r="AT299" s="633">
        <v>-638319.03431989229</v>
      </c>
      <c r="AU299" s="633">
        <v>-131108.56</v>
      </c>
      <c r="AV299" s="633">
        <v>1154053.68178936</v>
      </c>
      <c r="AW299" s="633">
        <v>-51203.771940951585</v>
      </c>
      <c r="AX299" s="626">
        <v>-2632500.3917062953</v>
      </c>
      <c r="AY299" s="615"/>
      <c r="AZ299" s="650">
        <v>4562288.2424663994</v>
      </c>
      <c r="BA299" s="651">
        <v>1327274.0183720938</v>
      </c>
      <c r="BB299" s="644"/>
      <c r="BC299" s="655">
        <v>31207810.345211763</v>
      </c>
      <c r="BD299" s="633">
        <v>-840884.66249999986</v>
      </c>
      <c r="BE299" s="644">
        <v>30366925.682711761</v>
      </c>
      <c r="BF299" s="664"/>
      <c r="BG299" s="615">
        <v>586.87844024448134</v>
      </c>
      <c r="BH299" s="615">
        <v>114.33808924756705</v>
      </c>
      <c r="BI299" s="615">
        <v>689.09055898409679</v>
      </c>
      <c r="BJ299" s="615">
        <v>650.0520798718253</v>
      </c>
      <c r="BK299" s="615">
        <v>55.567221101352949</v>
      </c>
      <c r="BL299" s="615">
        <v>48.047918644671249</v>
      </c>
      <c r="BM299" s="626">
        <v>2143.9743080939948</v>
      </c>
      <c r="BN299" s="615"/>
      <c r="BO299" s="615">
        <v>51.701460298729366</v>
      </c>
      <c r="BP299" s="615">
        <v>0</v>
      </c>
      <c r="BQ299" s="615">
        <v>0</v>
      </c>
      <c r="BR299" s="615">
        <v>66.110617137431746</v>
      </c>
      <c r="BS299" s="615">
        <v>27.928163398439192</v>
      </c>
      <c r="BT299" s="615">
        <v>0</v>
      </c>
      <c r="BU299" s="615">
        <v>0</v>
      </c>
      <c r="BV299" s="615">
        <v>16.314029724452645</v>
      </c>
      <c r="BW299" s="615">
        <v>39.885535396392122</v>
      </c>
      <c r="BX299" s="626">
        <v>201.93980595544505</v>
      </c>
      <c r="BY299" s="625"/>
      <c r="BZ299" s="626">
        <v>2345.9141140494398</v>
      </c>
      <c r="CA299" s="626">
        <v>-1548.79</v>
      </c>
      <c r="CB299" s="626">
        <v>797.12411404943987</v>
      </c>
      <c r="CC299" s="670">
        <v>0.33979253940949716</v>
      </c>
      <c r="CD299" s="670"/>
      <c r="CE299" s="615">
        <v>0</v>
      </c>
      <c r="CF299" s="615">
        <v>0</v>
      </c>
      <c r="CG299" s="615">
        <v>9.3600384974765998</v>
      </c>
      <c r="CH299" s="615">
        <v>20.956415140232128</v>
      </c>
      <c r="CI299" s="615">
        <v>1.8600635755966139</v>
      </c>
      <c r="CJ299" s="626">
        <v>32.176517213305338</v>
      </c>
      <c r="CK299" s="615">
        <v>0</v>
      </c>
      <c r="CL299" s="615">
        <v>-0.98</v>
      </c>
      <c r="CM299" s="615">
        <v>-1.78</v>
      </c>
      <c r="CN299" s="615">
        <v>-0.98</v>
      </c>
      <c r="CO299" s="615">
        <v>-0.01</v>
      </c>
      <c r="CP299" s="615">
        <v>-17.579999999999998</v>
      </c>
      <c r="CQ299" s="615">
        <v>-31.140510844410162</v>
      </c>
      <c r="CR299" s="615">
        <v>9.9059267255903496</v>
      </c>
      <c r="CS299" s="615">
        <v>-4.2145467628206754</v>
      </c>
      <c r="CT299" s="615">
        <v>-29.8</v>
      </c>
      <c r="CU299" s="615">
        <v>-11.42</v>
      </c>
      <c r="CV299" s="615">
        <v>-18.938969686680878</v>
      </c>
      <c r="CW299" s="615">
        <v>-3.89</v>
      </c>
      <c r="CX299" s="615">
        <v>34.24085217746736</v>
      </c>
      <c r="CY299" s="615">
        <v>-1.5192194380771298</v>
      </c>
      <c r="CZ299" s="626">
        <v>-78.106467828931144</v>
      </c>
      <c r="DA299" s="615"/>
      <c r="DB299" s="626">
        <v>135.36340619708045</v>
      </c>
      <c r="DC299" s="626">
        <v>39.380311487422674</v>
      </c>
      <c r="DD299" s="615">
        <v>0</v>
      </c>
      <c r="DE299" s="624">
        <v>925.93788111831725</v>
      </c>
      <c r="DF299" s="615">
        <v>-24.949105818300495</v>
      </c>
      <c r="DG299" s="626">
        <v>900.98877530001664</v>
      </c>
    </row>
    <row r="300" spans="1:111">
      <c r="A300" s="638">
        <v>981</v>
      </c>
      <c r="B300" s="646">
        <v>5</v>
      </c>
      <c r="C300" s="647">
        <v>2193</v>
      </c>
      <c r="D300" s="616" t="s">
        <v>312</v>
      </c>
      <c r="E300" s="648">
        <v>583088.35</v>
      </c>
      <c r="F300" s="648">
        <v>162158.57999999999</v>
      </c>
      <c r="G300" s="648">
        <v>858070.5</v>
      </c>
      <c r="H300" s="648">
        <v>927893.04999999993</v>
      </c>
      <c r="I300" s="648">
        <v>136156.57999999999</v>
      </c>
      <c r="J300" s="648">
        <v>103628.28</v>
      </c>
      <c r="K300" s="649">
        <v>2770995.34</v>
      </c>
      <c r="L300" s="615"/>
      <c r="M300" s="648">
        <v>134028.56130111162</v>
      </c>
      <c r="N300" s="648">
        <v>0</v>
      </c>
      <c r="O300" s="648">
        <v>0</v>
      </c>
      <c r="P300" s="648">
        <v>108203.58</v>
      </c>
      <c r="Q300" s="648">
        <v>154183.56272777822</v>
      </c>
      <c r="R300" s="648">
        <v>0</v>
      </c>
      <c r="S300" s="641">
        <v>0</v>
      </c>
      <c r="T300" s="648">
        <v>60583.43694989357</v>
      </c>
      <c r="U300" s="648">
        <v>95707.165000000008</v>
      </c>
      <c r="V300" s="642">
        <v>552706.30597878341</v>
      </c>
      <c r="W300" s="643"/>
      <c r="X300" s="644">
        <v>3323701.6459787833</v>
      </c>
      <c r="Y300" s="625">
        <v>-3396496.4699999997</v>
      </c>
      <c r="Z300" s="654">
        <v>-72794.824021216482</v>
      </c>
      <c r="AA300" s="670">
        <v>-2.1901732398059284E-2</v>
      </c>
      <c r="AB300" s="670"/>
      <c r="AC300" s="639">
        <v>0</v>
      </c>
      <c r="AD300" s="639">
        <v>0</v>
      </c>
      <c r="AE300" s="639">
        <v>18409.650699429971</v>
      </c>
      <c r="AF300" s="639">
        <v>35368.288022308538</v>
      </c>
      <c r="AG300" s="639">
        <v>0</v>
      </c>
      <c r="AH300" s="640">
        <v>53777.938721738508</v>
      </c>
      <c r="AI300" s="615"/>
      <c r="AJ300" s="615">
        <v>-2149.14</v>
      </c>
      <c r="AK300" s="615">
        <v>-3903.54</v>
      </c>
      <c r="AL300" s="615">
        <v>-2149.14</v>
      </c>
      <c r="AM300" s="615">
        <v>-21.93</v>
      </c>
      <c r="AN300" s="615">
        <v>-38552.939999999995</v>
      </c>
      <c r="AO300" s="615">
        <v>-66998.053199999995</v>
      </c>
      <c r="AP300" s="615">
        <v>660669.82322699786</v>
      </c>
      <c r="AQ300" s="633">
        <v>247937.88961482866</v>
      </c>
      <c r="AR300" s="633">
        <v>-65351.4</v>
      </c>
      <c r="AS300" s="633">
        <v>-25044.06</v>
      </c>
      <c r="AT300" s="633">
        <v>-40841.335959379365</v>
      </c>
      <c r="AU300" s="633">
        <v>-8530.77</v>
      </c>
      <c r="AV300" s="633">
        <v>135696.79524591466</v>
      </c>
      <c r="AW300" s="633">
        <v>-6777.1062925392907</v>
      </c>
      <c r="AX300" s="626">
        <v>783985.09263582248</v>
      </c>
      <c r="AY300" s="615"/>
      <c r="AZ300" s="650">
        <v>1146867.3437860694</v>
      </c>
      <c r="BA300" s="651">
        <v>365008.5111234113</v>
      </c>
      <c r="BB300" s="644"/>
      <c r="BC300" s="655">
        <v>2276844.0622458248</v>
      </c>
      <c r="BD300" s="633">
        <v>-7067</v>
      </c>
      <c r="BE300" s="644">
        <v>2269777.0622458248</v>
      </c>
      <c r="BF300" s="664"/>
      <c r="BG300" s="615">
        <v>265.88616051071591</v>
      </c>
      <c r="BH300" s="615">
        <v>73.943720930232558</v>
      </c>
      <c r="BI300" s="615">
        <v>391.27701778385773</v>
      </c>
      <c r="BJ300" s="615">
        <v>423.11584587323296</v>
      </c>
      <c r="BK300" s="615">
        <v>62.086903784769717</v>
      </c>
      <c r="BL300" s="615">
        <v>47.25411764705882</v>
      </c>
      <c r="BM300" s="626">
        <v>1263.5637665298677</v>
      </c>
      <c r="BN300" s="615"/>
      <c r="BO300" s="615">
        <v>61.116535021026735</v>
      </c>
      <c r="BP300" s="615">
        <v>0</v>
      </c>
      <c r="BQ300" s="615">
        <v>0</v>
      </c>
      <c r="BR300" s="615">
        <v>49.340437756497948</v>
      </c>
      <c r="BS300" s="615">
        <v>70.307142146729689</v>
      </c>
      <c r="BT300" s="615">
        <v>0</v>
      </c>
      <c r="BU300" s="615">
        <v>0</v>
      </c>
      <c r="BV300" s="615">
        <v>27.625826242541528</v>
      </c>
      <c r="BW300" s="615">
        <v>43.642118103055182</v>
      </c>
      <c r="BX300" s="626">
        <v>252.03205926985106</v>
      </c>
      <c r="BY300" s="625"/>
      <c r="BZ300" s="626">
        <v>1515.5958257997188</v>
      </c>
      <c r="CA300" s="626">
        <v>-1548.79</v>
      </c>
      <c r="CB300" s="626">
        <v>-33.194174200281111</v>
      </c>
      <c r="CC300" s="670">
        <v>-2.190173239805928E-2</v>
      </c>
      <c r="CD300" s="670"/>
      <c r="CE300" s="615">
        <v>0</v>
      </c>
      <c r="CF300" s="615">
        <v>0</v>
      </c>
      <c r="CG300" s="615">
        <v>8.3947335610715772</v>
      </c>
      <c r="CH300" s="615">
        <v>16.127810315690169</v>
      </c>
      <c r="CI300" s="615">
        <v>0</v>
      </c>
      <c r="CJ300" s="626">
        <v>24.522543876761745</v>
      </c>
      <c r="CK300" s="615">
        <v>0</v>
      </c>
      <c r="CL300" s="615">
        <v>-0.98</v>
      </c>
      <c r="CM300" s="615">
        <v>-1.78</v>
      </c>
      <c r="CN300" s="615">
        <v>-0.98</v>
      </c>
      <c r="CO300" s="615">
        <v>-0.01</v>
      </c>
      <c r="CP300" s="615">
        <v>-17.579999999999998</v>
      </c>
      <c r="CQ300" s="615">
        <v>-30.550867852257181</v>
      </c>
      <c r="CR300" s="615">
        <v>301.26302928727671</v>
      </c>
      <c r="CS300" s="615">
        <v>113.05877319417631</v>
      </c>
      <c r="CT300" s="615">
        <v>-29.8</v>
      </c>
      <c r="CU300" s="615">
        <v>-11.42</v>
      </c>
      <c r="CV300" s="615">
        <v>-18.623500209475313</v>
      </c>
      <c r="CW300" s="615">
        <v>-3.89</v>
      </c>
      <c r="CX300" s="615">
        <v>61.877243614188174</v>
      </c>
      <c r="CY300" s="615">
        <v>-3.090335746711943</v>
      </c>
      <c r="CZ300" s="626">
        <v>357.49434228719673</v>
      </c>
      <c r="DA300" s="615"/>
      <c r="DB300" s="626">
        <v>522.96732502784744</v>
      </c>
      <c r="DC300" s="626">
        <v>166.44254953187931</v>
      </c>
      <c r="DD300" s="615">
        <v>0</v>
      </c>
      <c r="DE300" s="624">
        <v>1038.2325865234041</v>
      </c>
      <c r="DF300" s="615">
        <v>-3.2225262197902418</v>
      </c>
      <c r="DG300" s="626">
        <v>1035.0100603036137</v>
      </c>
    </row>
    <row r="301" spans="1:111">
      <c r="A301" s="638">
        <v>989</v>
      </c>
      <c r="B301" s="646">
        <v>14</v>
      </c>
      <c r="C301" s="647">
        <v>5220</v>
      </c>
      <c r="D301" s="616" t="s">
        <v>313</v>
      </c>
      <c r="E301" s="648">
        <v>1713382.69</v>
      </c>
      <c r="F301" s="648">
        <v>314778.42</v>
      </c>
      <c r="G301" s="648">
        <v>2386253.2000000002</v>
      </c>
      <c r="H301" s="648">
        <v>2285109.75</v>
      </c>
      <c r="I301" s="648">
        <v>318728.58</v>
      </c>
      <c r="J301" s="648">
        <v>216207.84</v>
      </c>
      <c r="K301" s="649">
        <v>7234460.4800000004</v>
      </c>
      <c r="L301" s="615"/>
      <c r="M301" s="648">
        <v>338988.06103829661</v>
      </c>
      <c r="N301" s="648">
        <v>0</v>
      </c>
      <c r="O301" s="648">
        <v>0</v>
      </c>
      <c r="P301" s="648">
        <v>308580.58</v>
      </c>
      <c r="Q301" s="648">
        <v>679796.30668864306</v>
      </c>
      <c r="R301" s="648">
        <v>0</v>
      </c>
      <c r="S301" s="641">
        <v>0</v>
      </c>
      <c r="T301" s="648">
        <v>162747.68894141819</v>
      </c>
      <c r="U301" s="648">
        <v>218013.62750000003</v>
      </c>
      <c r="V301" s="642">
        <v>1708126.2641683579</v>
      </c>
      <c r="W301" s="643"/>
      <c r="X301" s="644">
        <v>8942586.7441683579</v>
      </c>
      <c r="Y301" s="625">
        <v>-8084683.7999999998</v>
      </c>
      <c r="Z301" s="654">
        <v>857902.94416835811</v>
      </c>
      <c r="AA301" s="670">
        <v>9.5934539827395471E-2</v>
      </c>
      <c r="AB301" s="670"/>
      <c r="AC301" s="639">
        <v>320284.88415</v>
      </c>
      <c r="AD301" s="639">
        <v>0</v>
      </c>
      <c r="AE301" s="639">
        <v>71712.362007414471</v>
      </c>
      <c r="AF301" s="639">
        <v>90323.401962921038</v>
      </c>
      <c r="AG301" s="639">
        <v>0</v>
      </c>
      <c r="AH301" s="640">
        <v>482320.64812033548</v>
      </c>
      <c r="AI301" s="615"/>
      <c r="AJ301" s="615">
        <v>-5115.5999999999995</v>
      </c>
      <c r="AK301" s="615">
        <v>-9291.6</v>
      </c>
      <c r="AL301" s="615">
        <v>-5115.5999999999995</v>
      </c>
      <c r="AM301" s="615">
        <v>-52.2</v>
      </c>
      <c r="AN301" s="615">
        <v>-91767.599999999991</v>
      </c>
      <c r="AO301" s="615">
        <v>-168664.09529999999</v>
      </c>
      <c r="AP301" s="615">
        <v>-955924.69870101451</v>
      </c>
      <c r="AQ301" s="633">
        <v>-384883.12970457063</v>
      </c>
      <c r="AR301" s="633">
        <v>-155556</v>
      </c>
      <c r="AS301" s="633">
        <v>-59612.4</v>
      </c>
      <c r="AT301" s="633">
        <v>-41853.946259107841</v>
      </c>
      <c r="AU301" s="633">
        <v>-20305.8</v>
      </c>
      <c r="AV301" s="633">
        <v>205006.83251165878</v>
      </c>
      <c r="AW301" s="633">
        <v>21139.968869083954</v>
      </c>
      <c r="AX301" s="626">
        <v>-1671995.8685839502</v>
      </c>
      <c r="AY301" s="615"/>
      <c r="AZ301" s="650">
        <v>2291009.420068291</v>
      </c>
      <c r="BA301" s="651">
        <v>673279.01378284849</v>
      </c>
      <c r="BB301" s="644"/>
      <c r="BC301" s="655">
        <v>2632516.1575558828</v>
      </c>
      <c r="BD301" s="633">
        <v>227168.715</v>
      </c>
      <c r="BE301" s="644">
        <v>2859684.8725558827</v>
      </c>
      <c r="BF301" s="664"/>
      <c r="BG301" s="615">
        <v>328.23423180076628</v>
      </c>
      <c r="BH301" s="615">
        <v>60.302379310344826</v>
      </c>
      <c r="BI301" s="615">
        <v>457.13662835249045</v>
      </c>
      <c r="BJ301" s="615">
        <v>437.76048850574711</v>
      </c>
      <c r="BK301" s="615">
        <v>61.059114942528737</v>
      </c>
      <c r="BL301" s="615">
        <v>41.41912643678161</v>
      </c>
      <c r="BM301" s="626">
        <v>1385.9119693486591</v>
      </c>
      <c r="BN301" s="615"/>
      <c r="BO301" s="615">
        <v>64.940241578217737</v>
      </c>
      <c r="BP301" s="615">
        <v>0</v>
      </c>
      <c r="BQ301" s="615">
        <v>0</v>
      </c>
      <c r="BR301" s="615">
        <v>59.115053639846749</v>
      </c>
      <c r="BS301" s="615">
        <v>130.22917752655997</v>
      </c>
      <c r="BT301" s="615">
        <v>0</v>
      </c>
      <c r="BU301" s="615">
        <v>0</v>
      </c>
      <c r="BV301" s="615">
        <v>31.177718188011148</v>
      </c>
      <c r="BW301" s="615">
        <v>41.765062739463609</v>
      </c>
      <c r="BX301" s="626">
        <v>327.22725367209921</v>
      </c>
      <c r="BY301" s="625"/>
      <c r="BZ301" s="626">
        <v>1713.1392230207582</v>
      </c>
      <c r="CA301" s="626">
        <v>-1548.79</v>
      </c>
      <c r="CB301" s="626">
        <v>164.34922302075825</v>
      </c>
      <c r="CC301" s="670">
        <v>9.5934539827395457E-2</v>
      </c>
      <c r="CD301" s="670"/>
      <c r="CE301" s="615">
        <v>61.357257500000003</v>
      </c>
      <c r="CF301" s="615">
        <v>0</v>
      </c>
      <c r="CG301" s="615">
        <v>13.738000384562159</v>
      </c>
      <c r="CH301" s="615">
        <v>17.303333709371845</v>
      </c>
      <c r="CI301" s="615">
        <v>0</v>
      </c>
      <c r="CJ301" s="626">
        <v>92.398591593934</v>
      </c>
      <c r="CK301" s="615">
        <v>0</v>
      </c>
      <c r="CL301" s="615">
        <v>-0.97999999999999987</v>
      </c>
      <c r="CM301" s="615">
        <v>-1.78</v>
      </c>
      <c r="CN301" s="615">
        <v>-0.97999999999999987</v>
      </c>
      <c r="CO301" s="615">
        <v>-0.01</v>
      </c>
      <c r="CP301" s="615">
        <v>-17.579999999999998</v>
      </c>
      <c r="CQ301" s="615">
        <v>-32.311129367816086</v>
      </c>
      <c r="CR301" s="615">
        <v>-183.12733691590316</v>
      </c>
      <c r="CS301" s="615">
        <v>-73.732400326546099</v>
      </c>
      <c r="CT301" s="615">
        <v>-29.8</v>
      </c>
      <c r="CU301" s="615">
        <v>-11.42</v>
      </c>
      <c r="CV301" s="615">
        <v>-8.0179973676451795</v>
      </c>
      <c r="CW301" s="615">
        <v>-3.8899999999999997</v>
      </c>
      <c r="CX301" s="615">
        <v>39.273339561620453</v>
      </c>
      <c r="CY301" s="615">
        <v>4.0498024653417533</v>
      </c>
      <c r="CZ301" s="626">
        <v>-320.30572195094834</v>
      </c>
      <c r="DA301" s="615"/>
      <c r="DB301" s="626">
        <v>438.89069349967264</v>
      </c>
      <c r="DC301" s="626">
        <v>128.9806539813886</v>
      </c>
      <c r="DD301" s="615">
        <v>0</v>
      </c>
      <c r="DE301" s="624">
        <v>504.31344014480516</v>
      </c>
      <c r="DF301" s="615">
        <v>43.518910919540232</v>
      </c>
      <c r="DG301" s="626">
        <v>547.83235106434529</v>
      </c>
    </row>
    <row r="302" spans="1:111">
      <c r="A302" s="638">
        <v>992</v>
      </c>
      <c r="B302" s="646">
        <v>13</v>
      </c>
      <c r="C302" s="647">
        <v>17740</v>
      </c>
      <c r="D302" s="616" t="s">
        <v>314</v>
      </c>
      <c r="E302" s="648">
        <v>6656177.7800000003</v>
      </c>
      <c r="F302" s="648">
        <v>1449888.48</v>
      </c>
      <c r="G302" s="648">
        <v>9242645.0999999996</v>
      </c>
      <c r="H302" s="648">
        <v>9154288.1500000004</v>
      </c>
      <c r="I302" s="648">
        <v>1057091.8799999999</v>
      </c>
      <c r="J302" s="648">
        <v>792704.7</v>
      </c>
      <c r="K302" s="649">
        <v>28352796.089999996</v>
      </c>
      <c r="L302" s="615"/>
      <c r="M302" s="648">
        <v>1768741.7474408839</v>
      </c>
      <c r="N302" s="648">
        <v>0</v>
      </c>
      <c r="O302" s="648">
        <v>0</v>
      </c>
      <c r="P302" s="648">
        <v>1210277.08</v>
      </c>
      <c r="Q302" s="648">
        <v>746291.97540282307</v>
      </c>
      <c r="R302" s="648">
        <v>0</v>
      </c>
      <c r="S302" s="641">
        <v>0</v>
      </c>
      <c r="T302" s="648">
        <v>474698.9308698416</v>
      </c>
      <c r="U302" s="648">
        <v>1193321.2025000001</v>
      </c>
      <c r="V302" s="642">
        <v>5393330.9362135492</v>
      </c>
      <c r="W302" s="643"/>
      <c r="X302" s="644">
        <v>33746127.026213542</v>
      </c>
      <c r="Y302" s="625">
        <v>-27475534.599999998</v>
      </c>
      <c r="Z302" s="654">
        <v>6270592.4262135439</v>
      </c>
      <c r="AA302" s="670">
        <v>0.1858166544961628</v>
      </c>
      <c r="AB302" s="670"/>
      <c r="AC302" s="639">
        <v>0</v>
      </c>
      <c r="AD302" s="639">
        <v>0</v>
      </c>
      <c r="AE302" s="639">
        <v>268622.00418971753</v>
      </c>
      <c r="AF302" s="639">
        <v>364317.54814236698</v>
      </c>
      <c r="AG302" s="639">
        <v>0</v>
      </c>
      <c r="AH302" s="640">
        <v>632939.55233208451</v>
      </c>
      <c r="AI302" s="615"/>
      <c r="AJ302" s="615">
        <v>-17385.2</v>
      </c>
      <c r="AK302" s="615">
        <v>-31577.200000000001</v>
      </c>
      <c r="AL302" s="615">
        <v>-17385.2</v>
      </c>
      <c r="AM302" s="615">
        <v>-177.4</v>
      </c>
      <c r="AN302" s="615">
        <v>-311869.19999999995</v>
      </c>
      <c r="AO302" s="615">
        <v>-959518.05605000001</v>
      </c>
      <c r="AP302" s="615">
        <v>-217370.51605603099</v>
      </c>
      <c r="AQ302" s="633">
        <v>-5108.2668890914465</v>
      </c>
      <c r="AR302" s="633">
        <v>-528652</v>
      </c>
      <c r="AS302" s="633">
        <v>-202590.8</v>
      </c>
      <c r="AT302" s="633">
        <v>-197373.39738880761</v>
      </c>
      <c r="AU302" s="633">
        <v>-69008.600000000006</v>
      </c>
      <c r="AV302" s="633">
        <v>1316622.2153600371</v>
      </c>
      <c r="AW302" s="633">
        <v>69821.736105922551</v>
      </c>
      <c r="AX302" s="626">
        <v>-1171571.8849179703</v>
      </c>
      <c r="AY302" s="615"/>
      <c r="AZ302" s="650">
        <v>3507342.9093162385</v>
      </c>
      <c r="BA302" s="651">
        <v>1473692.5576474362</v>
      </c>
      <c r="BB302" s="644"/>
      <c r="BC302" s="655">
        <v>10712995.560591333</v>
      </c>
      <c r="BD302" s="633">
        <v>-36342.047500000044</v>
      </c>
      <c r="BE302" s="644">
        <v>10676653.513091333</v>
      </c>
      <c r="BF302" s="664"/>
      <c r="BG302" s="615">
        <v>375.20731567080048</v>
      </c>
      <c r="BH302" s="615">
        <v>81.729903043968434</v>
      </c>
      <c r="BI302" s="615">
        <v>521.00592446448707</v>
      </c>
      <c r="BJ302" s="615">
        <v>516.02526211950396</v>
      </c>
      <c r="BK302" s="615">
        <v>59.588042841037201</v>
      </c>
      <c r="BL302" s="615">
        <v>44.684594137542277</v>
      </c>
      <c r="BM302" s="626">
        <v>1598.2410422773391</v>
      </c>
      <c r="BN302" s="615"/>
      <c r="BO302" s="615">
        <v>99.703593429587599</v>
      </c>
      <c r="BP302" s="615">
        <v>0</v>
      </c>
      <c r="BQ302" s="615">
        <v>0</v>
      </c>
      <c r="BR302" s="615">
        <v>68.22305975197294</v>
      </c>
      <c r="BS302" s="615">
        <v>42.068318793845719</v>
      </c>
      <c r="BT302" s="615">
        <v>0</v>
      </c>
      <c r="BU302" s="615">
        <v>0</v>
      </c>
      <c r="BV302" s="615">
        <v>26.75867705016018</v>
      </c>
      <c r="BW302" s="615">
        <v>67.267260569334837</v>
      </c>
      <c r="BX302" s="626">
        <v>304.0209095949013</v>
      </c>
      <c r="BY302" s="625"/>
      <c r="BZ302" s="626">
        <v>1902.2619518722402</v>
      </c>
      <c r="CA302" s="626">
        <v>-1548.79</v>
      </c>
      <c r="CB302" s="626">
        <v>353.47195187224037</v>
      </c>
      <c r="CC302" s="670">
        <v>0.18581665449616283</v>
      </c>
      <c r="CD302" s="670"/>
      <c r="CE302" s="615">
        <v>0</v>
      </c>
      <c r="CF302" s="615">
        <v>0</v>
      </c>
      <c r="CG302" s="615">
        <v>15.142164835948</v>
      </c>
      <c r="CH302" s="615">
        <v>20.536502150077055</v>
      </c>
      <c r="CI302" s="615">
        <v>0</v>
      </c>
      <c r="CJ302" s="626">
        <v>35.678666986025057</v>
      </c>
      <c r="CK302" s="615">
        <v>0</v>
      </c>
      <c r="CL302" s="615">
        <v>-0.98000000000000009</v>
      </c>
      <c r="CM302" s="615">
        <v>-1.78</v>
      </c>
      <c r="CN302" s="615">
        <v>-0.98000000000000009</v>
      </c>
      <c r="CO302" s="615">
        <v>-0.01</v>
      </c>
      <c r="CP302" s="615">
        <v>-17.579999999999998</v>
      </c>
      <c r="CQ302" s="615">
        <v>-54.087827285794816</v>
      </c>
      <c r="CR302" s="615">
        <v>-12.253129428186639</v>
      </c>
      <c r="CS302" s="615">
        <v>-0.28795191032082562</v>
      </c>
      <c r="CT302" s="615">
        <v>-29.8</v>
      </c>
      <c r="CU302" s="615">
        <v>-11.42</v>
      </c>
      <c r="CV302" s="615">
        <v>-11.125896132401783</v>
      </c>
      <c r="CW302" s="615">
        <v>-3.89</v>
      </c>
      <c r="CX302" s="615">
        <v>74.217712252538732</v>
      </c>
      <c r="CY302" s="615">
        <v>3.9358363081128833</v>
      </c>
      <c r="CZ302" s="626">
        <v>-66.041256196052444</v>
      </c>
      <c r="DA302" s="615"/>
      <c r="DB302" s="626">
        <v>197.70816850711603</v>
      </c>
      <c r="DC302" s="626">
        <v>83.071733801997524</v>
      </c>
      <c r="DD302" s="615">
        <v>0</v>
      </c>
      <c r="DE302" s="624">
        <v>603.8892649713265</v>
      </c>
      <c r="DF302" s="615">
        <v>-2.0485934329199575</v>
      </c>
      <c r="DG302" s="626">
        <v>601.84067153840658</v>
      </c>
    </row>
  </sheetData>
  <autoFilter ref="A10:DG10" xr:uid="{D9E315F1-AE7E-4FFC-BBE6-4F13DE24277F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5A49-EB7C-4D1C-A586-792C4C961E22}">
  <dimension ref="A1:KK124"/>
  <sheetViews>
    <sheetView workbookViewId="0">
      <pane xSplit="2" ySplit="12" topLeftCell="C13" activePane="bottomRight" state="frozen"/>
      <selection activeCell="K17" sqref="K17"/>
      <selection pane="topRight" activeCell="K17" sqref="K17"/>
      <selection pane="bottomLeft" activeCell="K17" sqref="K17"/>
      <selection pane="bottomRight" activeCell="K17" sqref="K17"/>
    </sheetView>
  </sheetViews>
  <sheetFormatPr defaultRowHeight="14.25"/>
  <cols>
    <col min="1" max="1" width="26.7109375" bestFit="1" customWidth="1"/>
    <col min="2" max="2" width="49.5703125" bestFit="1" customWidth="1"/>
    <col min="3" max="3" width="13.42578125" bestFit="1" customWidth="1"/>
    <col min="4" max="5" width="13.42578125" style="700" customWidth="1"/>
    <col min="6" max="6" width="9.85546875" bestFit="1" customWidth="1"/>
    <col min="7" max="7" width="11.140625" bestFit="1" customWidth="1"/>
    <col min="8" max="8" width="9.85546875" bestFit="1" customWidth="1"/>
    <col min="9" max="9" width="10" bestFit="1" customWidth="1"/>
    <col min="10" max="10" width="9.28515625" bestFit="1" customWidth="1"/>
    <col min="11" max="12" width="9.85546875" bestFit="1" customWidth="1"/>
    <col min="13" max="13" width="12.140625" bestFit="1" customWidth="1"/>
    <col min="14" max="14" width="11.85546875" bestFit="1" customWidth="1"/>
    <col min="15" max="15" width="11.28515625" bestFit="1" customWidth="1"/>
    <col min="16" max="17" width="9.85546875" bestFit="1" customWidth="1"/>
    <col min="18" max="18" width="8.7109375" bestFit="1" customWidth="1"/>
    <col min="19" max="19" width="9.85546875" bestFit="1" customWidth="1"/>
    <col min="20" max="20" width="11.85546875" bestFit="1" customWidth="1"/>
    <col min="21" max="21" width="11.7109375" bestFit="1" customWidth="1"/>
    <col min="22" max="22" width="10.42578125" bestFit="1" customWidth="1"/>
    <col min="23" max="23" width="8.42578125" bestFit="1" customWidth="1"/>
    <col min="24" max="24" width="9.85546875" bestFit="1" customWidth="1"/>
    <col min="25" max="25" width="13.42578125" bestFit="1" customWidth="1"/>
    <col min="26" max="26" width="9.85546875" bestFit="1" customWidth="1"/>
    <col min="27" max="27" width="11.5703125" bestFit="1" customWidth="1"/>
    <col min="28" max="28" width="8.85546875" bestFit="1" customWidth="1"/>
    <col min="29" max="29" width="9.85546875" bestFit="1" customWidth="1"/>
    <col min="30" max="30" width="10.7109375" bestFit="1" customWidth="1"/>
    <col min="31" max="31" width="11.28515625" bestFit="1" customWidth="1"/>
    <col min="32" max="32" width="11.85546875" bestFit="1" customWidth="1"/>
    <col min="33" max="33" width="11.28515625" bestFit="1" customWidth="1"/>
    <col min="34" max="34" width="13.7109375" bestFit="1" customWidth="1"/>
    <col min="35" max="35" width="9.85546875" bestFit="1" customWidth="1"/>
    <col min="36" max="36" width="10.85546875" bestFit="1" customWidth="1"/>
    <col min="37" max="37" width="11.140625" bestFit="1" customWidth="1"/>
    <col min="38" max="38" width="12.85546875" bestFit="1" customWidth="1"/>
    <col min="39" max="39" width="10.5703125" bestFit="1" customWidth="1"/>
    <col min="40" max="40" width="14.5703125" bestFit="1" customWidth="1"/>
    <col min="41" max="41" width="15" bestFit="1" customWidth="1"/>
    <col min="42" max="45" width="9.85546875" bestFit="1" customWidth="1"/>
    <col min="46" max="46" width="10.5703125" bestFit="1" customWidth="1"/>
    <col min="47" max="47" width="9.85546875" bestFit="1" customWidth="1"/>
    <col min="48" max="48" width="10.85546875" bestFit="1" customWidth="1"/>
    <col min="49" max="50" width="9.85546875" bestFit="1" customWidth="1"/>
    <col min="51" max="51" width="8.42578125" bestFit="1" customWidth="1"/>
    <col min="52" max="52" width="9.28515625" bestFit="1" customWidth="1"/>
    <col min="53" max="53" width="9.85546875" bestFit="1" customWidth="1"/>
    <col min="54" max="54" width="11.5703125" bestFit="1" customWidth="1"/>
    <col min="55" max="55" width="10.85546875" bestFit="1" customWidth="1"/>
    <col min="56" max="56" width="11.28515625" bestFit="1" customWidth="1"/>
    <col min="57" max="57" width="10.28515625" bestFit="1" customWidth="1"/>
    <col min="58" max="59" width="9.28515625" bestFit="1" customWidth="1"/>
    <col min="60" max="60" width="11.140625" bestFit="1" customWidth="1"/>
    <col min="61" max="61" width="9.85546875" bestFit="1" customWidth="1"/>
    <col min="62" max="62" width="11.28515625" bestFit="1" customWidth="1"/>
    <col min="63" max="63" width="10.42578125" bestFit="1" customWidth="1"/>
    <col min="64" max="64" width="9.85546875" bestFit="1" customWidth="1"/>
    <col min="65" max="65" width="11.7109375" bestFit="1" customWidth="1"/>
    <col min="66" max="66" width="9.85546875" bestFit="1" customWidth="1"/>
    <col min="67" max="67" width="8.42578125" bestFit="1" customWidth="1"/>
    <col min="68" max="68" width="10.28515625" bestFit="1" customWidth="1"/>
    <col min="69" max="69" width="9.85546875" bestFit="1" customWidth="1"/>
    <col min="70" max="70" width="11.5703125" bestFit="1" customWidth="1"/>
    <col min="71" max="71" width="14.42578125" bestFit="1" customWidth="1"/>
    <col min="72" max="72" width="13.7109375" bestFit="1" customWidth="1"/>
    <col min="73" max="73" width="14.7109375" bestFit="1" customWidth="1"/>
    <col min="74" max="74" width="9.85546875" bestFit="1" customWidth="1"/>
    <col min="75" max="75" width="9" bestFit="1" customWidth="1"/>
    <col min="76" max="77" width="9.85546875" bestFit="1" customWidth="1"/>
    <col min="78" max="78" width="8.42578125" bestFit="1" customWidth="1"/>
    <col min="79" max="79" width="10.7109375" bestFit="1" customWidth="1"/>
    <col min="80" max="80" width="11.28515625" bestFit="1" customWidth="1"/>
    <col min="81" max="81" width="9.85546875" bestFit="1" customWidth="1"/>
    <col min="82" max="82" width="12.5703125" bestFit="1" customWidth="1"/>
    <col min="83" max="83" width="11.5703125" bestFit="1" customWidth="1"/>
    <col min="84" max="84" width="8.7109375" bestFit="1" customWidth="1"/>
    <col min="85" max="85" width="9.85546875" bestFit="1" customWidth="1"/>
    <col min="86" max="86" width="12.140625" bestFit="1" customWidth="1"/>
    <col min="87" max="87" width="10.5703125" bestFit="1" customWidth="1"/>
    <col min="88" max="89" width="9.85546875" bestFit="1" customWidth="1"/>
    <col min="90" max="90" width="8.42578125" bestFit="1" customWidth="1"/>
    <col min="91" max="91" width="9.28515625" bestFit="1" customWidth="1"/>
    <col min="92" max="92" width="15.28515625" bestFit="1" customWidth="1"/>
    <col min="93" max="94" width="9.85546875" bestFit="1" customWidth="1"/>
    <col min="95" max="95" width="10.85546875" bestFit="1" customWidth="1"/>
    <col min="96" max="96" width="9.28515625" bestFit="1" customWidth="1"/>
    <col min="97" max="97" width="11.5703125" bestFit="1" customWidth="1"/>
    <col min="98" max="98" width="10.28515625" bestFit="1" customWidth="1"/>
    <col min="99" max="99" width="8.42578125" bestFit="1" customWidth="1"/>
    <col min="100" max="100" width="12" bestFit="1" customWidth="1"/>
    <col min="101" max="101" width="12.5703125" bestFit="1" customWidth="1"/>
    <col min="102" max="102" width="9.5703125" bestFit="1" customWidth="1"/>
    <col min="103" max="103" width="9.7109375" bestFit="1" customWidth="1"/>
    <col min="104" max="105" width="10.85546875" bestFit="1" customWidth="1"/>
    <col min="106" max="106" width="20.7109375" bestFit="1" customWidth="1"/>
    <col min="107" max="107" width="12.28515625" bestFit="1" customWidth="1"/>
    <col min="108" max="108" width="9.85546875" bestFit="1" customWidth="1"/>
    <col min="109" max="109" width="13" bestFit="1" customWidth="1"/>
    <col min="110" max="110" width="10.85546875" bestFit="1" customWidth="1"/>
    <col min="111" max="111" width="10.7109375" bestFit="1" customWidth="1"/>
    <col min="112" max="112" width="9.85546875" bestFit="1" customWidth="1"/>
    <col min="113" max="113" width="8.85546875" bestFit="1" customWidth="1"/>
    <col min="114" max="114" width="10.85546875" bestFit="1" customWidth="1"/>
    <col min="115" max="115" width="14.28515625" bestFit="1" customWidth="1"/>
    <col min="116" max="116" width="9.28515625" bestFit="1" customWidth="1"/>
    <col min="117" max="117" width="9.85546875" bestFit="1" customWidth="1"/>
    <col min="118" max="118" width="12" bestFit="1" customWidth="1"/>
    <col min="119" max="119" width="10.85546875" bestFit="1" customWidth="1"/>
    <col min="120" max="120" width="14.140625" bestFit="1" customWidth="1"/>
    <col min="121" max="121" width="10.85546875" bestFit="1" customWidth="1"/>
    <col min="122" max="123" width="9.85546875" bestFit="1" customWidth="1"/>
    <col min="124" max="124" width="11.42578125" bestFit="1" customWidth="1"/>
    <col min="125" max="125" width="11.7109375" bestFit="1" customWidth="1"/>
    <col min="126" max="126" width="15.5703125" bestFit="1" customWidth="1"/>
    <col min="127" max="127" width="11.140625" bestFit="1" customWidth="1"/>
    <col min="128" max="129" width="9.85546875" bestFit="1" customWidth="1"/>
    <col min="130" max="130" width="8.42578125" bestFit="1" customWidth="1"/>
    <col min="131" max="131" width="11.28515625" bestFit="1" customWidth="1"/>
    <col min="132" max="132" width="12.140625" bestFit="1" customWidth="1"/>
    <col min="133" max="133" width="10.7109375" bestFit="1" customWidth="1"/>
    <col min="134" max="140" width="9.85546875" bestFit="1" customWidth="1"/>
    <col min="141" max="141" width="10" bestFit="1" customWidth="1"/>
    <col min="142" max="142" width="10.140625" bestFit="1" customWidth="1"/>
    <col min="143" max="143" width="9.85546875" bestFit="1" customWidth="1"/>
    <col min="144" max="144" width="10.140625" bestFit="1" customWidth="1"/>
    <col min="145" max="145" width="10.28515625" bestFit="1" customWidth="1"/>
    <col min="146" max="146" width="10.140625" bestFit="1" customWidth="1"/>
    <col min="147" max="147" width="10" bestFit="1" customWidth="1"/>
    <col min="148" max="148" width="9.28515625" bestFit="1" customWidth="1"/>
    <col min="149" max="149" width="9.85546875" bestFit="1" customWidth="1"/>
    <col min="150" max="150" width="10.140625" bestFit="1" customWidth="1"/>
    <col min="151" max="151" width="12" bestFit="1" customWidth="1"/>
    <col min="152" max="152" width="12.42578125" bestFit="1" customWidth="1"/>
    <col min="153" max="153" width="10.85546875" bestFit="1" customWidth="1"/>
    <col min="154" max="154" width="9.85546875" bestFit="1" customWidth="1"/>
    <col min="155" max="155" width="8.42578125" bestFit="1" customWidth="1"/>
    <col min="156" max="156" width="8.85546875" bestFit="1" customWidth="1"/>
    <col min="157" max="157" width="12.42578125" bestFit="1" customWidth="1"/>
    <col min="158" max="158" width="10.28515625" bestFit="1" customWidth="1"/>
    <col min="159" max="159" width="11.7109375" bestFit="1" customWidth="1"/>
    <col min="160" max="161" width="10.5703125" bestFit="1" customWidth="1"/>
    <col min="162" max="162" width="12.7109375" bestFit="1" customWidth="1"/>
    <col min="163" max="163" width="18.28515625" bestFit="1" customWidth="1"/>
    <col min="164" max="164" width="9.85546875" bestFit="1" customWidth="1"/>
    <col min="165" max="165" width="9.28515625" bestFit="1" customWidth="1"/>
    <col min="166" max="167" width="9.85546875" bestFit="1" customWidth="1"/>
    <col min="168" max="168" width="12.7109375" bestFit="1" customWidth="1"/>
    <col min="169" max="169" width="9.85546875" bestFit="1" customWidth="1"/>
    <col min="170" max="170" width="11.85546875" bestFit="1" customWidth="1"/>
    <col min="171" max="171" width="9.85546875" bestFit="1" customWidth="1"/>
    <col min="172" max="172" width="11.5703125" bestFit="1" customWidth="1"/>
    <col min="173" max="173" width="8.42578125" bestFit="1" customWidth="1"/>
    <col min="174" max="174" width="9.85546875" bestFit="1" customWidth="1"/>
    <col min="175" max="175" width="10.42578125" bestFit="1" customWidth="1"/>
    <col min="176" max="176" width="10.85546875" bestFit="1" customWidth="1"/>
    <col min="177" max="177" width="11" bestFit="1" customWidth="1"/>
    <col min="178" max="178" width="9.85546875" bestFit="1" customWidth="1"/>
    <col min="179" max="179" width="9.7109375" bestFit="1" customWidth="1"/>
    <col min="180" max="180" width="10.7109375" bestFit="1" customWidth="1"/>
    <col min="181" max="181" width="9.85546875" bestFit="1" customWidth="1"/>
    <col min="182" max="182" width="16.7109375" bestFit="1" customWidth="1"/>
    <col min="183" max="183" width="9.28515625" bestFit="1" customWidth="1"/>
    <col min="184" max="184" width="11.7109375" bestFit="1" customWidth="1"/>
    <col min="185" max="185" width="13" bestFit="1" customWidth="1"/>
    <col min="186" max="186" width="10.42578125" bestFit="1" customWidth="1"/>
    <col min="187" max="187" width="12.140625" bestFit="1" customWidth="1"/>
    <col min="188" max="188" width="11.85546875" bestFit="1" customWidth="1"/>
    <col min="189" max="189" width="11.5703125" bestFit="1" customWidth="1"/>
    <col min="190" max="190" width="9.85546875" bestFit="1" customWidth="1"/>
    <col min="191" max="191" width="10.5703125" bestFit="1" customWidth="1"/>
    <col min="192" max="192" width="11.7109375" bestFit="1" customWidth="1"/>
    <col min="193" max="193" width="10.85546875" bestFit="1" customWidth="1"/>
    <col min="194" max="194" width="11.5703125" bestFit="1" customWidth="1"/>
    <col min="195" max="195" width="9.28515625" bestFit="1" customWidth="1"/>
    <col min="196" max="196" width="11.7109375" bestFit="1" customWidth="1"/>
    <col min="197" max="197" width="8.85546875" bestFit="1" customWidth="1"/>
    <col min="198" max="198" width="14" bestFit="1" customWidth="1"/>
    <col min="199" max="199" width="10.7109375" bestFit="1" customWidth="1"/>
    <col min="200" max="200" width="10.140625" bestFit="1" customWidth="1"/>
    <col min="201" max="202" width="9.85546875" bestFit="1" customWidth="1"/>
    <col min="203" max="203" width="10.42578125" bestFit="1" customWidth="1"/>
    <col min="204" max="204" width="9.42578125" bestFit="1" customWidth="1"/>
    <col min="205" max="205" width="11.42578125" bestFit="1" customWidth="1"/>
    <col min="206" max="207" width="9.85546875" bestFit="1" customWidth="1"/>
    <col min="208" max="208" width="10.85546875" bestFit="1" customWidth="1"/>
    <col min="209" max="210" width="9.85546875" bestFit="1" customWidth="1"/>
    <col min="211" max="211" width="12.7109375" bestFit="1" customWidth="1"/>
    <col min="212" max="212" width="9.28515625" bestFit="1" customWidth="1"/>
    <col min="213" max="213" width="10.28515625" bestFit="1" customWidth="1"/>
    <col min="214" max="214" width="12.85546875" bestFit="1" customWidth="1"/>
    <col min="215" max="215" width="12.5703125" bestFit="1" customWidth="1"/>
    <col min="216" max="216" width="10.28515625" bestFit="1" customWidth="1"/>
    <col min="217" max="217" width="10" bestFit="1" customWidth="1"/>
    <col min="218" max="218" width="10.7109375" bestFit="1" customWidth="1"/>
    <col min="219" max="219" width="10.140625" bestFit="1" customWidth="1"/>
    <col min="220" max="220" width="12" bestFit="1" customWidth="1"/>
    <col min="221" max="221" width="12.42578125" bestFit="1" customWidth="1"/>
    <col min="222" max="222" width="9.42578125" bestFit="1" customWidth="1"/>
    <col min="223" max="223" width="9.85546875" bestFit="1" customWidth="1"/>
    <col min="224" max="224" width="10.5703125" bestFit="1" customWidth="1"/>
    <col min="225" max="225" width="11.42578125" bestFit="1" customWidth="1"/>
    <col min="226" max="226" width="10.7109375" bestFit="1" customWidth="1"/>
    <col min="227" max="227" width="9.28515625" bestFit="1" customWidth="1"/>
    <col min="228" max="228" width="10.85546875" bestFit="1" customWidth="1"/>
    <col min="229" max="229" width="8.42578125" bestFit="1" customWidth="1"/>
    <col min="230" max="231" width="12.5703125" bestFit="1" customWidth="1"/>
    <col min="232" max="232" width="11.85546875" bestFit="1" customWidth="1"/>
    <col min="233" max="233" width="10.85546875" bestFit="1" customWidth="1"/>
    <col min="234" max="234" width="9.28515625" bestFit="1" customWidth="1"/>
    <col min="235" max="235" width="10.7109375" bestFit="1" customWidth="1"/>
    <col min="236" max="236" width="10" bestFit="1" customWidth="1"/>
    <col min="237" max="237" width="10.7109375" bestFit="1" customWidth="1"/>
    <col min="238" max="238" width="9.28515625" bestFit="1" customWidth="1"/>
    <col min="239" max="240" width="9.85546875" bestFit="1" customWidth="1"/>
    <col min="241" max="241" width="12" bestFit="1" customWidth="1"/>
    <col min="242" max="242" width="8.42578125" bestFit="1" customWidth="1"/>
    <col min="243" max="243" width="9.85546875" bestFit="1" customWidth="1"/>
    <col min="244" max="244" width="12" bestFit="1" customWidth="1"/>
    <col min="245" max="245" width="10.5703125" bestFit="1" customWidth="1"/>
    <col min="246" max="246" width="9.42578125" bestFit="1" customWidth="1"/>
    <col min="247" max="247" width="15.42578125" bestFit="1" customWidth="1"/>
    <col min="248" max="248" width="12.85546875" bestFit="1" customWidth="1"/>
    <col min="249" max="249" width="8.42578125" bestFit="1" customWidth="1"/>
    <col min="250" max="250" width="9.85546875" bestFit="1" customWidth="1"/>
    <col min="251" max="251" width="8.42578125" bestFit="1" customWidth="1"/>
    <col min="252" max="252" width="12" bestFit="1" customWidth="1"/>
    <col min="253" max="253" width="11.28515625" bestFit="1" customWidth="1"/>
    <col min="254" max="254" width="12.28515625" bestFit="1" customWidth="1"/>
    <col min="255" max="255" width="12.85546875" bestFit="1" customWidth="1"/>
    <col min="256" max="256" width="12" bestFit="1" customWidth="1"/>
    <col min="257" max="257" width="10.85546875" bestFit="1" customWidth="1"/>
    <col min="258" max="258" width="11.28515625" bestFit="1" customWidth="1"/>
    <col min="259" max="259" width="8.42578125" bestFit="1" customWidth="1"/>
    <col min="260" max="260" width="9" bestFit="1" customWidth="1"/>
    <col min="261" max="261" width="9.28515625" bestFit="1" customWidth="1"/>
    <col min="262" max="262" width="12.5703125" bestFit="1" customWidth="1"/>
    <col min="263" max="263" width="12.140625" bestFit="1" customWidth="1"/>
    <col min="264" max="264" width="10.42578125" bestFit="1" customWidth="1"/>
    <col min="265" max="265" width="9.85546875" bestFit="1" customWidth="1"/>
    <col min="266" max="266" width="11.28515625" bestFit="1" customWidth="1"/>
    <col min="267" max="267" width="8.42578125" bestFit="1" customWidth="1"/>
    <col min="268" max="268" width="12" bestFit="1" customWidth="1"/>
    <col min="269" max="271" width="9.85546875" bestFit="1" customWidth="1"/>
    <col min="272" max="273" width="9.28515625" bestFit="1" customWidth="1"/>
    <col min="274" max="274" width="8.5703125" bestFit="1" customWidth="1"/>
    <col min="275" max="275" width="10.5703125" bestFit="1" customWidth="1"/>
    <col min="276" max="276" width="16" bestFit="1" customWidth="1"/>
    <col min="277" max="277" width="15.42578125" bestFit="1" customWidth="1"/>
    <col min="278" max="278" width="10.85546875" bestFit="1" customWidth="1"/>
    <col min="279" max="279" width="14" bestFit="1" customWidth="1"/>
    <col min="280" max="280" width="9.85546875" bestFit="1" customWidth="1"/>
    <col min="281" max="281" width="9.5703125" bestFit="1" customWidth="1"/>
    <col min="282" max="282" width="9.7109375" bestFit="1" customWidth="1"/>
    <col min="283" max="283" width="10.28515625" bestFit="1" customWidth="1"/>
    <col min="284" max="284" width="9.28515625" bestFit="1" customWidth="1"/>
    <col min="285" max="286" width="9.85546875" bestFit="1" customWidth="1"/>
    <col min="287" max="287" width="10.7109375" bestFit="1" customWidth="1"/>
    <col min="288" max="288" width="9.140625" bestFit="1" customWidth="1"/>
    <col min="289" max="289" width="10" bestFit="1" customWidth="1"/>
    <col min="290" max="291" width="9.85546875" bestFit="1" customWidth="1"/>
    <col min="292" max="292" width="10" bestFit="1" customWidth="1"/>
    <col min="293" max="293" width="10.42578125" bestFit="1" customWidth="1"/>
    <col min="294" max="294" width="9.85546875" bestFit="1" customWidth="1"/>
    <col min="295" max="295" width="8.42578125" bestFit="1" customWidth="1"/>
    <col min="296" max="296" width="9.85546875" bestFit="1" customWidth="1"/>
    <col min="297" max="297" width="12" bestFit="1" customWidth="1"/>
  </cols>
  <sheetData>
    <row r="1" spans="1:297" s="768" customFormat="1" ht="44.25" customHeight="1">
      <c r="A1" s="773" t="s">
        <v>781</v>
      </c>
      <c r="B1" s="772"/>
      <c r="D1" s="771"/>
      <c r="E1" s="771"/>
      <c r="G1" s="770"/>
      <c r="J1" s="770"/>
      <c r="K1" s="770"/>
      <c r="V1" s="769"/>
    </row>
    <row r="2" spans="1:297" s="756" customFormat="1" ht="20.25">
      <c r="A2" s="767" t="s">
        <v>780</v>
      </c>
      <c r="C2" s="755"/>
      <c r="D2" s="766"/>
      <c r="E2" s="766"/>
      <c r="F2" s="758"/>
      <c r="G2" s="758"/>
      <c r="I2" s="763"/>
      <c r="J2" s="763"/>
      <c r="V2" s="757"/>
      <c r="AA2" s="763"/>
    </row>
    <row r="3" spans="1:297" s="756" customFormat="1" ht="15">
      <c r="A3" s="765" t="s">
        <v>779</v>
      </c>
      <c r="B3" s="632"/>
      <c r="D3" s="759"/>
      <c r="E3" s="759"/>
      <c r="F3" s="764"/>
      <c r="G3" s="758"/>
      <c r="J3" s="758"/>
      <c r="K3" s="758"/>
      <c r="M3" s="763"/>
      <c r="N3" s="763"/>
      <c r="V3" s="757"/>
      <c r="AA3" s="763"/>
      <c r="AE3" s="761"/>
    </row>
    <row r="4" spans="1:297" s="756" customFormat="1" ht="15">
      <c r="A4" s="756" t="s">
        <v>778</v>
      </c>
      <c r="B4" s="632"/>
      <c r="D4" s="759"/>
      <c r="E4" s="759"/>
      <c r="F4" s="762"/>
      <c r="G4" s="758"/>
      <c r="J4" s="758"/>
      <c r="K4" s="758"/>
      <c r="V4" s="761"/>
    </row>
    <row r="5" spans="1:297" s="756" customFormat="1" ht="15">
      <c r="A5" s="756" t="s">
        <v>777</v>
      </c>
      <c r="B5" s="632"/>
      <c r="D5" s="759"/>
      <c r="E5" s="759"/>
      <c r="G5" s="758"/>
      <c r="J5" s="758"/>
      <c r="K5" s="758"/>
      <c r="V5" s="757"/>
    </row>
    <row r="6" spans="1:297" s="756" customFormat="1" ht="15">
      <c r="A6" s="760" t="s">
        <v>776</v>
      </c>
      <c r="B6" s="632"/>
      <c r="D6" s="759"/>
      <c r="E6" s="759"/>
      <c r="G6" s="758"/>
      <c r="J6" s="758"/>
      <c r="K6" s="758"/>
    </row>
    <row r="7" spans="1:297" s="756" customFormat="1" ht="15">
      <c r="A7" s="760" t="s">
        <v>775</v>
      </c>
      <c r="B7" s="632"/>
      <c r="D7" s="759"/>
      <c r="E7" s="759"/>
      <c r="G7" s="758"/>
      <c r="J7" s="758"/>
      <c r="K7" s="758"/>
      <c r="V7" s="757"/>
    </row>
    <row r="8" spans="1:297" s="753" customFormat="1" ht="15">
      <c r="A8" s="755" t="s">
        <v>774</v>
      </c>
      <c r="D8" s="754"/>
      <c r="E8" s="754"/>
    </row>
    <row r="9" spans="1:297" s="748" customFormat="1" ht="15">
      <c r="A9" s="26"/>
      <c r="B9" s="358" t="s">
        <v>595</v>
      </c>
      <c r="C9" s="363"/>
      <c r="D9" s="750"/>
      <c r="E9" s="750"/>
      <c r="F9" s="363">
        <v>5</v>
      </c>
      <c r="G9" s="363">
        <v>9</v>
      </c>
      <c r="H9" s="363">
        <v>10</v>
      </c>
      <c r="I9" s="363">
        <v>16</v>
      </c>
      <c r="J9" s="363">
        <v>18</v>
      </c>
      <c r="K9" s="363">
        <v>19</v>
      </c>
      <c r="L9" s="363">
        <v>20</v>
      </c>
      <c r="M9" s="363">
        <v>46</v>
      </c>
      <c r="N9" s="363">
        <v>47</v>
      </c>
      <c r="O9" s="363">
        <v>49</v>
      </c>
      <c r="P9" s="363">
        <v>50</v>
      </c>
      <c r="Q9" s="363">
        <v>51</v>
      </c>
      <c r="R9" s="363">
        <v>52</v>
      </c>
      <c r="S9" s="363">
        <v>61</v>
      </c>
      <c r="T9" s="363">
        <v>69</v>
      </c>
      <c r="U9" s="363">
        <v>71</v>
      </c>
      <c r="V9" s="363">
        <v>72</v>
      </c>
      <c r="W9" s="363">
        <v>74</v>
      </c>
      <c r="X9" s="363">
        <v>75</v>
      </c>
      <c r="Y9" s="363">
        <v>77</v>
      </c>
      <c r="Z9" s="363">
        <v>78</v>
      </c>
      <c r="AA9" s="363">
        <v>79</v>
      </c>
      <c r="AB9" s="363">
        <v>81</v>
      </c>
      <c r="AC9" s="363">
        <v>82</v>
      </c>
      <c r="AD9" s="363">
        <v>86</v>
      </c>
      <c r="AE9" s="363">
        <v>90</v>
      </c>
      <c r="AF9" s="363">
        <v>91</v>
      </c>
      <c r="AG9" s="363">
        <v>92</v>
      </c>
      <c r="AH9" s="363">
        <v>97</v>
      </c>
      <c r="AI9" s="363">
        <v>98</v>
      </c>
      <c r="AJ9" s="363">
        <v>102</v>
      </c>
      <c r="AK9" s="363">
        <v>103</v>
      </c>
      <c r="AL9" s="363">
        <v>105</v>
      </c>
      <c r="AM9" s="363">
        <v>106</v>
      </c>
      <c r="AN9" s="363">
        <v>108</v>
      </c>
      <c r="AO9" s="363">
        <v>109</v>
      </c>
      <c r="AP9" s="363">
        <v>111</v>
      </c>
      <c r="AQ9" s="363">
        <v>139</v>
      </c>
      <c r="AR9" s="363">
        <v>140</v>
      </c>
      <c r="AS9" s="363">
        <v>142</v>
      </c>
      <c r="AT9" s="363">
        <v>143</v>
      </c>
      <c r="AU9" s="363">
        <v>145</v>
      </c>
      <c r="AV9" s="363">
        <v>146</v>
      </c>
      <c r="AW9" s="363">
        <v>148</v>
      </c>
      <c r="AX9" s="363">
        <v>149</v>
      </c>
      <c r="AY9" s="363">
        <v>151</v>
      </c>
      <c r="AZ9" s="363">
        <v>152</v>
      </c>
      <c r="BA9" s="363">
        <v>153</v>
      </c>
      <c r="BB9" s="363">
        <v>165</v>
      </c>
      <c r="BC9" s="363">
        <v>167</v>
      </c>
      <c r="BD9" s="363">
        <v>169</v>
      </c>
      <c r="BE9" s="363">
        <v>171</v>
      </c>
      <c r="BF9" s="363">
        <v>172</v>
      </c>
      <c r="BG9" s="363">
        <v>176</v>
      </c>
      <c r="BH9" s="363">
        <v>177</v>
      </c>
      <c r="BI9" s="363">
        <v>178</v>
      </c>
      <c r="BJ9" s="363">
        <v>179</v>
      </c>
      <c r="BK9" s="363">
        <v>181</v>
      </c>
      <c r="BL9" s="363">
        <v>182</v>
      </c>
      <c r="BM9" s="363">
        <v>186</v>
      </c>
      <c r="BN9" s="363">
        <v>202</v>
      </c>
      <c r="BO9" s="363">
        <v>204</v>
      </c>
      <c r="BP9" s="363">
        <v>205</v>
      </c>
      <c r="BQ9" s="363">
        <v>208</v>
      </c>
      <c r="BR9" s="363">
        <v>211</v>
      </c>
      <c r="BS9" s="363">
        <v>213</v>
      </c>
      <c r="BT9" s="363">
        <v>214</v>
      </c>
      <c r="BU9" s="363">
        <v>216</v>
      </c>
      <c r="BV9" s="363">
        <v>217</v>
      </c>
      <c r="BW9" s="363">
        <v>218</v>
      </c>
      <c r="BX9" s="363">
        <v>224</v>
      </c>
      <c r="BY9" s="363">
        <v>226</v>
      </c>
      <c r="BZ9" s="363">
        <v>230</v>
      </c>
      <c r="CA9" s="363">
        <v>231</v>
      </c>
      <c r="CB9" s="363">
        <v>232</v>
      </c>
      <c r="CC9" s="363">
        <v>233</v>
      </c>
      <c r="CD9" s="363">
        <v>235</v>
      </c>
      <c r="CE9" s="363">
        <v>236</v>
      </c>
      <c r="CF9" s="363">
        <v>239</v>
      </c>
      <c r="CG9" s="363">
        <v>240</v>
      </c>
      <c r="CH9" s="363">
        <v>241</v>
      </c>
      <c r="CI9" s="363">
        <v>244</v>
      </c>
      <c r="CJ9" s="363">
        <v>245</v>
      </c>
      <c r="CK9" s="363">
        <v>249</v>
      </c>
      <c r="CL9" s="363">
        <v>250</v>
      </c>
      <c r="CM9" s="363">
        <v>256</v>
      </c>
      <c r="CN9" s="363">
        <v>257</v>
      </c>
      <c r="CO9" s="363">
        <v>260</v>
      </c>
      <c r="CP9" s="363">
        <v>261</v>
      </c>
      <c r="CQ9" s="363">
        <v>263</v>
      </c>
      <c r="CR9" s="363">
        <v>265</v>
      </c>
      <c r="CS9" s="363">
        <v>271</v>
      </c>
      <c r="CT9" s="363">
        <v>272</v>
      </c>
      <c r="CU9" s="363">
        <v>273</v>
      </c>
      <c r="CV9" s="363">
        <v>275</v>
      </c>
      <c r="CW9" s="363">
        <v>276</v>
      </c>
      <c r="CX9" s="363">
        <v>280</v>
      </c>
      <c r="CY9" s="363">
        <v>284</v>
      </c>
      <c r="CZ9" s="363">
        <v>285</v>
      </c>
      <c r="DA9" s="363">
        <v>286</v>
      </c>
      <c r="DB9" s="363">
        <v>287</v>
      </c>
      <c r="DC9" s="363">
        <v>288</v>
      </c>
      <c r="DD9" s="363">
        <v>290</v>
      </c>
      <c r="DE9" s="363">
        <v>291</v>
      </c>
      <c r="DF9" s="363">
        <v>297</v>
      </c>
      <c r="DG9" s="363">
        <v>300</v>
      </c>
      <c r="DH9" s="363">
        <v>301</v>
      </c>
      <c r="DI9" s="363">
        <v>304</v>
      </c>
      <c r="DJ9" s="363">
        <v>305</v>
      </c>
      <c r="DK9" s="363">
        <v>309</v>
      </c>
      <c r="DL9" s="363">
        <v>312</v>
      </c>
      <c r="DM9" s="363">
        <v>316</v>
      </c>
      <c r="DN9" s="363">
        <v>317</v>
      </c>
      <c r="DO9" s="363">
        <v>320</v>
      </c>
      <c r="DP9" s="363">
        <v>322</v>
      </c>
      <c r="DQ9" s="363">
        <v>398</v>
      </c>
      <c r="DR9" s="363">
        <v>399</v>
      </c>
      <c r="DS9" s="363">
        <v>400</v>
      </c>
      <c r="DT9" s="363">
        <v>402</v>
      </c>
      <c r="DU9" s="363">
        <v>403</v>
      </c>
      <c r="DV9" s="363">
        <v>405</v>
      </c>
      <c r="DW9" s="363">
        <v>407</v>
      </c>
      <c r="DX9" s="363">
        <v>408</v>
      </c>
      <c r="DY9" s="363">
        <v>410</v>
      </c>
      <c r="DZ9" s="363">
        <v>416</v>
      </c>
      <c r="EA9" s="363">
        <v>418</v>
      </c>
      <c r="EB9" s="363">
        <v>420</v>
      </c>
      <c r="EC9" s="363">
        <v>421</v>
      </c>
      <c r="ED9" s="363">
        <v>422</v>
      </c>
      <c r="EE9" s="363">
        <v>423</v>
      </c>
      <c r="EF9" s="363">
        <v>425</v>
      </c>
      <c r="EG9" s="363">
        <v>426</v>
      </c>
      <c r="EH9" s="363">
        <v>430</v>
      </c>
      <c r="EI9" s="363">
        <v>433</v>
      </c>
      <c r="EJ9" s="363">
        <v>434</v>
      </c>
      <c r="EK9" s="363">
        <v>435</v>
      </c>
      <c r="EL9" s="363">
        <v>436</v>
      </c>
      <c r="EM9" s="363">
        <v>440</v>
      </c>
      <c r="EN9" s="363">
        <v>441</v>
      </c>
      <c r="EO9" s="363">
        <v>444</v>
      </c>
      <c r="EP9" s="363">
        <v>445</v>
      </c>
      <c r="EQ9" s="363">
        <v>475</v>
      </c>
      <c r="ER9" s="363">
        <v>480</v>
      </c>
      <c r="ES9" s="363">
        <v>481</v>
      </c>
      <c r="ET9" s="363">
        <v>483</v>
      </c>
      <c r="EU9" s="363">
        <v>484</v>
      </c>
      <c r="EV9" s="363">
        <v>489</v>
      </c>
      <c r="EW9" s="363">
        <v>491</v>
      </c>
      <c r="EX9" s="363">
        <v>494</v>
      </c>
      <c r="EY9" s="363">
        <v>495</v>
      </c>
      <c r="EZ9" s="363">
        <v>498</v>
      </c>
      <c r="FA9" s="363">
        <v>499</v>
      </c>
      <c r="FB9" s="363">
        <v>500</v>
      </c>
      <c r="FC9" s="363">
        <v>503</v>
      </c>
      <c r="FD9" s="363">
        <v>504</v>
      </c>
      <c r="FE9" s="363">
        <v>505</v>
      </c>
      <c r="FF9" s="363">
        <v>507</v>
      </c>
      <c r="FG9" s="363">
        <v>508</v>
      </c>
      <c r="FH9" s="363">
        <v>529</v>
      </c>
      <c r="FI9" s="363">
        <v>531</v>
      </c>
      <c r="FJ9" s="363">
        <v>535</v>
      </c>
      <c r="FK9" s="363">
        <v>536</v>
      </c>
      <c r="FL9" s="363">
        <v>538</v>
      </c>
      <c r="FM9" s="363">
        <v>541</v>
      </c>
      <c r="FN9" s="363">
        <v>543</v>
      </c>
      <c r="FO9" s="363">
        <v>545</v>
      </c>
      <c r="FP9" s="363">
        <v>560</v>
      </c>
      <c r="FQ9" s="363">
        <v>561</v>
      </c>
      <c r="FR9" s="363">
        <v>562</v>
      </c>
      <c r="FS9" s="363">
        <v>563</v>
      </c>
      <c r="FT9" s="363">
        <v>564</v>
      </c>
      <c r="FU9" s="363">
        <v>576</v>
      </c>
      <c r="FV9" s="363">
        <v>577</v>
      </c>
      <c r="FW9" s="363">
        <v>578</v>
      </c>
      <c r="FX9" s="363">
        <v>580</v>
      </c>
      <c r="FY9" s="363">
        <v>581</v>
      </c>
      <c r="FZ9" s="363">
        <v>583</v>
      </c>
      <c r="GA9" s="363">
        <v>584</v>
      </c>
      <c r="GB9" s="363">
        <v>592</v>
      </c>
      <c r="GC9" s="363">
        <v>593</v>
      </c>
      <c r="GD9" s="363">
        <v>595</v>
      </c>
      <c r="GE9" s="363">
        <v>598</v>
      </c>
      <c r="GF9" s="363">
        <v>599</v>
      </c>
      <c r="GG9" s="363">
        <v>601</v>
      </c>
      <c r="GH9" s="363">
        <v>604</v>
      </c>
      <c r="GI9" s="363">
        <v>607</v>
      </c>
      <c r="GJ9" s="363">
        <v>608</v>
      </c>
      <c r="GK9" s="363">
        <v>609</v>
      </c>
      <c r="GL9" s="363">
        <v>611</v>
      </c>
      <c r="GM9" s="363">
        <v>614</v>
      </c>
      <c r="GN9" s="363">
        <v>615</v>
      </c>
      <c r="GO9" s="363">
        <v>616</v>
      </c>
      <c r="GP9" s="363">
        <v>619</v>
      </c>
      <c r="GQ9" s="363">
        <v>620</v>
      </c>
      <c r="GR9" s="363">
        <v>623</v>
      </c>
      <c r="GS9" s="363">
        <v>624</v>
      </c>
      <c r="GT9" s="363">
        <v>625</v>
      </c>
      <c r="GU9" s="363">
        <v>626</v>
      </c>
      <c r="GV9" s="363">
        <v>630</v>
      </c>
      <c r="GW9" s="363">
        <v>631</v>
      </c>
      <c r="GX9" s="363">
        <v>635</v>
      </c>
      <c r="GY9" s="363">
        <v>636</v>
      </c>
      <c r="GZ9" s="363">
        <v>638</v>
      </c>
      <c r="HA9" s="363">
        <v>678</v>
      </c>
      <c r="HB9" s="363">
        <v>680</v>
      </c>
      <c r="HC9" s="363">
        <v>681</v>
      </c>
      <c r="HD9" s="363">
        <v>683</v>
      </c>
      <c r="HE9" s="363">
        <v>684</v>
      </c>
      <c r="HF9" s="363">
        <v>686</v>
      </c>
      <c r="HG9" s="363">
        <v>687</v>
      </c>
      <c r="HH9" s="363">
        <v>689</v>
      </c>
      <c r="HI9" s="363">
        <v>691</v>
      </c>
      <c r="HJ9" s="363">
        <v>694</v>
      </c>
      <c r="HK9" s="363">
        <v>697</v>
      </c>
      <c r="HL9" s="363">
        <v>698</v>
      </c>
      <c r="HM9" s="363">
        <v>700</v>
      </c>
      <c r="HN9" s="363">
        <v>702</v>
      </c>
      <c r="HO9" s="363">
        <v>704</v>
      </c>
      <c r="HP9" s="363">
        <v>707</v>
      </c>
      <c r="HQ9" s="363">
        <v>710</v>
      </c>
      <c r="HR9" s="363">
        <v>729</v>
      </c>
      <c r="HS9" s="363">
        <v>732</v>
      </c>
      <c r="HT9" s="363">
        <v>734</v>
      </c>
      <c r="HU9" s="363">
        <v>738</v>
      </c>
      <c r="HV9" s="363">
        <v>739</v>
      </c>
      <c r="HW9" s="363">
        <v>740</v>
      </c>
      <c r="HX9" s="363">
        <v>742</v>
      </c>
      <c r="HY9" s="363">
        <v>743</v>
      </c>
      <c r="HZ9" s="363">
        <v>746</v>
      </c>
      <c r="IA9" s="363">
        <v>747</v>
      </c>
      <c r="IB9" s="363">
        <v>748</v>
      </c>
      <c r="IC9" s="363">
        <v>749</v>
      </c>
      <c r="ID9" s="363">
        <v>751</v>
      </c>
      <c r="IE9" s="363">
        <v>753</v>
      </c>
      <c r="IF9" s="363">
        <v>755</v>
      </c>
      <c r="IG9" s="363">
        <v>758</v>
      </c>
      <c r="IH9" s="363">
        <v>759</v>
      </c>
      <c r="II9" s="363">
        <v>761</v>
      </c>
      <c r="IJ9" s="363">
        <v>762</v>
      </c>
      <c r="IK9" s="363">
        <v>765</v>
      </c>
      <c r="IL9" s="363">
        <v>768</v>
      </c>
      <c r="IM9" s="363">
        <v>777</v>
      </c>
      <c r="IN9" s="363">
        <v>778</v>
      </c>
      <c r="IO9" s="363">
        <v>781</v>
      </c>
      <c r="IP9" s="363">
        <v>783</v>
      </c>
      <c r="IQ9" s="363">
        <v>785</v>
      </c>
      <c r="IR9" s="363">
        <v>790</v>
      </c>
      <c r="IS9" s="363">
        <v>791</v>
      </c>
      <c r="IT9" s="363">
        <v>831</v>
      </c>
      <c r="IU9" s="363">
        <v>832</v>
      </c>
      <c r="IV9" s="363">
        <v>833</v>
      </c>
      <c r="IW9" s="363">
        <v>834</v>
      </c>
      <c r="IX9" s="363">
        <v>837</v>
      </c>
      <c r="IY9" s="363">
        <v>844</v>
      </c>
      <c r="IZ9" s="363">
        <v>845</v>
      </c>
      <c r="JA9" s="363">
        <v>846</v>
      </c>
      <c r="JB9" s="363">
        <v>848</v>
      </c>
      <c r="JC9" s="363">
        <v>849</v>
      </c>
      <c r="JD9" s="363">
        <v>850</v>
      </c>
      <c r="JE9" s="363">
        <v>851</v>
      </c>
      <c r="JF9" s="363">
        <v>853</v>
      </c>
      <c r="JG9" s="363">
        <v>854</v>
      </c>
      <c r="JH9" s="363">
        <v>857</v>
      </c>
      <c r="JI9" s="363">
        <v>858</v>
      </c>
      <c r="JJ9" s="363">
        <v>859</v>
      </c>
      <c r="JK9" s="363">
        <v>886</v>
      </c>
      <c r="JL9" s="363">
        <v>887</v>
      </c>
      <c r="JM9" s="363">
        <v>889</v>
      </c>
      <c r="JN9" s="363">
        <v>890</v>
      </c>
      <c r="JO9" s="363">
        <v>892</v>
      </c>
      <c r="JP9" s="363">
        <v>893</v>
      </c>
      <c r="JQ9" s="363">
        <v>895</v>
      </c>
      <c r="JR9" s="363">
        <v>905</v>
      </c>
      <c r="JS9" s="363">
        <v>908</v>
      </c>
      <c r="JT9" s="363">
        <v>915</v>
      </c>
      <c r="JU9" s="363">
        <v>918</v>
      </c>
      <c r="JV9" s="363">
        <v>921</v>
      </c>
      <c r="JW9" s="363">
        <v>922</v>
      </c>
      <c r="JX9" s="363">
        <v>924</v>
      </c>
      <c r="JY9" s="363">
        <v>925</v>
      </c>
      <c r="JZ9" s="363">
        <v>927</v>
      </c>
      <c r="KA9" s="363">
        <v>931</v>
      </c>
      <c r="KB9" s="363">
        <v>934</v>
      </c>
      <c r="KC9" s="363">
        <v>935</v>
      </c>
      <c r="KD9" s="363">
        <v>936</v>
      </c>
      <c r="KE9" s="363">
        <v>946</v>
      </c>
      <c r="KF9" s="363">
        <v>976</v>
      </c>
      <c r="KG9" s="363">
        <v>977</v>
      </c>
      <c r="KH9" s="363">
        <v>980</v>
      </c>
      <c r="KI9" s="363">
        <v>981</v>
      </c>
      <c r="KJ9" s="363">
        <v>989</v>
      </c>
      <c r="KK9" s="363">
        <v>992</v>
      </c>
    </row>
    <row r="10" spans="1:297" s="748" customFormat="1" ht="15.75">
      <c r="A10" s="291"/>
      <c r="B10" s="358" t="s">
        <v>596</v>
      </c>
      <c r="C10" s="752"/>
      <c r="D10" s="751"/>
      <c r="E10" s="750"/>
      <c r="F10" s="749">
        <v>14</v>
      </c>
      <c r="G10" s="749">
        <v>17</v>
      </c>
      <c r="H10" s="749">
        <v>14</v>
      </c>
      <c r="I10" s="749">
        <v>7</v>
      </c>
      <c r="J10" s="749">
        <v>1</v>
      </c>
      <c r="K10" s="749">
        <v>2</v>
      </c>
      <c r="L10" s="749">
        <v>6</v>
      </c>
      <c r="M10" s="749">
        <v>10</v>
      </c>
      <c r="N10" s="749">
        <v>19</v>
      </c>
      <c r="O10" s="749">
        <v>1</v>
      </c>
      <c r="P10" s="749">
        <v>4</v>
      </c>
      <c r="Q10" s="749">
        <v>4</v>
      </c>
      <c r="R10" s="749">
        <v>14</v>
      </c>
      <c r="S10" s="749">
        <v>5</v>
      </c>
      <c r="T10" s="749">
        <v>17</v>
      </c>
      <c r="U10" s="749">
        <v>17</v>
      </c>
      <c r="V10" s="749">
        <v>17</v>
      </c>
      <c r="W10" s="749">
        <v>16</v>
      </c>
      <c r="X10" s="749">
        <v>8</v>
      </c>
      <c r="Y10" s="749">
        <v>13</v>
      </c>
      <c r="Z10" s="749">
        <v>1</v>
      </c>
      <c r="AA10" s="749">
        <v>4</v>
      </c>
      <c r="AB10" s="749">
        <v>7</v>
      </c>
      <c r="AC10" s="749">
        <v>5</v>
      </c>
      <c r="AD10" s="749">
        <v>5</v>
      </c>
      <c r="AE10" s="749">
        <v>12</v>
      </c>
      <c r="AF10" s="749">
        <v>1</v>
      </c>
      <c r="AG10" s="749">
        <v>1</v>
      </c>
      <c r="AH10" s="749">
        <v>10</v>
      </c>
      <c r="AI10" s="749">
        <v>7</v>
      </c>
      <c r="AJ10" s="749">
        <v>4</v>
      </c>
      <c r="AK10" s="749">
        <v>5</v>
      </c>
      <c r="AL10" s="749">
        <v>18</v>
      </c>
      <c r="AM10" s="749">
        <v>1</v>
      </c>
      <c r="AN10" s="749">
        <v>6</v>
      </c>
      <c r="AO10" s="749">
        <v>5</v>
      </c>
      <c r="AP10" s="749">
        <v>7</v>
      </c>
      <c r="AQ10" s="749">
        <v>17</v>
      </c>
      <c r="AR10" s="749">
        <v>11</v>
      </c>
      <c r="AS10" s="749">
        <v>7</v>
      </c>
      <c r="AT10" s="749">
        <v>6</v>
      </c>
      <c r="AU10" s="749">
        <v>14</v>
      </c>
      <c r="AV10" s="749">
        <v>12</v>
      </c>
      <c r="AW10" s="749">
        <v>19</v>
      </c>
      <c r="AX10" s="749">
        <v>1</v>
      </c>
      <c r="AY10" s="749">
        <v>14</v>
      </c>
      <c r="AZ10" s="749">
        <v>14</v>
      </c>
      <c r="BA10" s="749">
        <v>9</v>
      </c>
      <c r="BB10" s="749">
        <v>5</v>
      </c>
      <c r="BC10" s="749">
        <v>12</v>
      </c>
      <c r="BD10" s="749">
        <v>5</v>
      </c>
      <c r="BE10" s="749">
        <v>11</v>
      </c>
      <c r="BF10" s="749">
        <v>13</v>
      </c>
      <c r="BG10" s="749">
        <v>12</v>
      </c>
      <c r="BH10" s="749">
        <v>6</v>
      </c>
      <c r="BI10" s="749">
        <v>10</v>
      </c>
      <c r="BJ10" s="749">
        <v>13</v>
      </c>
      <c r="BK10" s="749">
        <v>4</v>
      </c>
      <c r="BL10" s="749">
        <v>13</v>
      </c>
      <c r="BM10" s="749">
        <v>1</v>
      </c>
      <c r="BN10" s="749">
        <v>2</v>
      </c>
      <c r="BO10" s="749">
        <v>11</v>
      </c>
      <c r="BP10" s="749">
        <v>18</v>
      </c>
      <c r="BQ10" s="749">
        <v>17</v>
      </c>
      <c r="BR10" s="749">
        <v>6</v>
      </c>
      <c r="BS10" s="749">
        <v>10</v>
      </c>
      <c r="BT10" s="749">
        <v>4</v>
      </c>
      <c r="BU10" s="749">
        <v>13</v>
      </c>
      <c r="BV10" s="749">
        <v>16</v>
      </c>
      <c r="BW10" s="749">
        <v>14</v>
      </c>
      <c r="BX10" s="749">
        <v>1</v>
      </c>
      <c r="BY10" s="749">
        <v>13</v>
      </c>
      <c r="BZ10" s="749">
        <v>4</v>
      </c>
      <c r="CA10" s="749">
        <v>15</v>
      </c>
      <c r="CB10" s="749">
        <v>14</v>
      </c>
      <c r="CC10" s="749">
        <v>14</v>
      </c>
      <c r="CD10" s="749">
        <v>1</v>
      </c>
      <c r="CE10" s="749">
        <v>16</v>
      </c>
      <c r="CF10" s="749">
        <v>11</v>
      </c>
      <c r="CG10" s="749">
        <v>19</v>
      </c>
      <c r="CH10" s="749">
        <v>19</v>
      </c>
      <c r="CI10" s="749">
        <v>17</v>
      </c>
      <c r="CJ10" s="749">
        <v>1</v>
      </c>
      <c r="CK10" s="749">
        <v>13</v>
      </c>
      <c r="CL10" s="749">
        <v>6</v>
      </c>
      <c r="CM10" s="749">
        <v>13</v>
      </c>
      <c r="CN10" s="749">
        <v>1</v>
      </c>
      <c r="CO10" s="749">
        <v>12</v>
      </c>
      <c r="CP10" s="749">
        <v>19</v>
      </c>
      <c r="CQ10" s="749">
        <v>11</v>
      </c>
      <c r="CR10" s="749">
        <v>13</v>
      </c>
      <c r="CS10" s="749">
        <v>4</v>
      </c>
      <c r="CT10" s="749">
        <v>16</v>
      </c>
      <c r="CU10" s="749">
        <v>19</v>
      </c>
      <c r="CV10" s="749">
        <v>13</v>
      </c>
      <c r="CW10" s="749">
        <v>12</v>
      </c>
      <c r="CX10" s="749">
        <v>15</v>
      </c>
      <c r="CY10" s="749">
        <v>2</v>
      </c>
      <c r="CZ10" s="749">
        <v>8</v>
      </c>
      <c r="DA10" s="749">
        <v>8</v>
      </c>
      <c r="DB10" s="749">
        <v>15</v>
      </c>
      <c r="DC10" s="749">
        <v>15</v>
      </c>
      <c r="DD10" s="749">
        <v>18</v>
      </c>
      <c r="DE10" s="749">
        <v>6</v>
      </c>
      <c r="DF10" s="749">
        <v>11</v>
      </c>
      <c r="DG10" s="749">
        <v>14</v>
      </c>
      <c r="DH10" s="749">
        <v>14</v>
      </c>
      <c r="DI10" s="749">
        <v>2</v>
      </c>
      <c r="DJ10" s="749">
        <v>17</v>
      </c>
      <c r="DK10" s="749">
        <v>12</v>
      </c>
      <c r="DL10" s="749">
        <v>13</v>
      </c>
      <c r="DM10" s="749">
        <v>7</v>
      </c>
      <c r="DN10" s="749">
        <v>17</v>
      </c>
      <c r="DO10" s="749">
        <v>19</v>
      </c>
      <c r="DP10" s="749">
        <v>2</v>
      </c>
      <c r="DQ10" s="749">
        <v>7</v>
      </c>
      <c r="DR10" s="749">
        <v>15</v>
      </c>
      <c r="DS10" s="749">
        <v>2</v>
      </c>
      <c r="DT10" s="749">
        <v>11</v>
      </c>
      <c r="DU10" s="749">
        <v>14</v>
      </c>
      <c r="DV10" s="749">
        <v>9</v>
      </c>
      <c r="DW10" s="749">
        <v>1</v>
      </c>
      <c r="DX10" s="749">
        <v>14</v>
      </c>
      <c r="DY10" s="749">
        <v>13</v>
      </c>
      <c r="DZ10" s="749">
        <v>9</v>
      </c>
      <c r="EA10" s="749">
        <v>6</v>
      </c>
      <c r="EB10" s="749">
        <v>11</v>
      </c>
      <c r="EC10" s="749">
        <v>16</v>
      </c>
      <c r="ED10" s="749">
        <v>12</v>
      </c>
      <c r="EE10" s="749">
        <v>2</v>
      </c>
      <c r="EF10" s="749">
        <v>17</v>
      </c>
      <c r="EG10" s="749">
        <v>12</v>
      </c>
      <c r="EH10" s="749">
        <v>2</v>
      </c>
      <c r="EI10" s="749">
        <v>5</v>
      </c>
      <c r="EJ10" s="749">
        <v>1</v>
      </c>
      <c r="EK10" s="749">
        <v>13</v>
      </c>
      <c r="EL10" s="749">
        <v>17</v>
      </c>
      <c r="EM10" s="749">
        <v>15</v>
      </c>
      <c r="EN10" s="749">
        <v>9</v>
      </c>
      <c r="EO10" s="749">
        <v>1</v>
      </c>
      <c r="EP10" s="749">
        <v>2</v>
      </c>
      <c r="EQ10" s="749">
        <v>15</v>
      </c>
      <c r="ER10" s="749">
        <v>2</v>
      </c>
      <c r="ES10" s="749">
        <v>2</v>
      </c>
      <c r="ET10" s="749">
        <v>17</v>
      </c>
      <c r="EU10" s="749">
        <v>4</v>
      </c>
      <c r="EV10" s="749">
        <v>8</v>
      </c>
      <c r="EW10" s="749">
        <v>10</v>
      </c>
      <c r="EX10" s="749">
        <v>17</v>
      </c>
      <c r="EY10" s="749">
        <v>13</v>
      </c>
      <c r="EZ10" s="749">
        <v>19</v>
      </c>
      <c r="FA10" s="749">
        <v>15</v>
      </c>
      <c r="FB10" s="749">
        <v>13</v>
      </c>
      <c r="FC10" s="749">
        <v>2</v>
      </c>
      <c r="FD10" s="749">
        <v>1</v>
      </c>
      <c r="FE10" s="749">
        <v>1</v>
      </c>
      <c r="FF10" s="749">
        <v>10</v>
      </c>
      <c r="FG10" s="749">
        <v>6</v>
      </c>
      <c r="FH10" s="749">
        <v>2</v>
      </c>
      <c r="FI10" s="749">
        <v>4</v>
      </c>
      <c r="FJ10" s="749">
        <v>17</v>
      </c>
      <c r="FK10" s="749">
        <v>6</v>
      </c>
      <c r="FL10" s="749">
        <v>2</v>
      </c>
      <c r="FM10" s="749">
        <v>12</v>
      </c>
      <c r="FN10" s="749">
        <v>1</v>
      </c>
      <c r="FO10" s="749">
        <v>15</v>
      </c>
      <c r="FP10" s="749">
        <v>7</v>
      </c>
      <c r="FQ10" s="749">
        <v>2</v>
      </c>
      <c r="FR10" s="749">
        <v>6</v>
      </c>
      <c r="FS10" s="749">
        <v>17</v>
      </c>
      <c r="FT10" s="749">
        <v>17</v>
      </c>
      <c r="FU10" s="749">
        <v>7</v>
      </c>
      <c r="FV10" s="749">
        <v>2</v>
      </c>
      <c r="FW10" s="749">
        <v>18</v>
      </c>
      <c r="FX10" s="749">
        <v>9</v>
      </c>
      <c r="FY10" s="749">
        <v>6</v>
      </c>
      <c r="FZ10" s="749">
        <v>19</v>
      </c>
      <c r="GA10" s="749">
        <v>16</v>
      </c>
      <c r="GB10" s="749">
        <v>13</v>
      </c>
      <c r="GC10" s="749">
        <v>10</v>
      </c>
      <c r="GD10" s="749">
        <v>11</v>
      </c>
      <c r="GE10" s="749">
        <v>15</v>
      </c>
      <c r="GF10" s="749">
        <v>15</v>
      </c>
      <c r="GG10" s="749">
        <v>13</v>
      </c>
      <c r="GH10" s="749">
        <v>6</v>
      </c>
      <c r="GI10" s="749">
        <v>12</v>
      </c>
      <c r="GJ10" s="749">
        <v>4</v>
      </c>
      <c r="GK10" s="749">
        <v>4</v>
      </c>
      <c r="GL10" s="749">
        <v>1</v>
      </c>
      <c r="GM10" s="749">
        <v>19</v>
      </c>
      <c r="GN10" s="749">
        <v>17</v>
      </c>
      <c r="GO10" s="749">
        <v>1</v>
      </c>
      <c r="GP10" s="749">
        <v>6</v>
      </c>
      <c r="GQ10" s="749">
        <v>18</v>
      </c>
      <c r="GR10" s="749">
        <v>10</v>
      </c>
      <c r="GS10" s="749">
        <v>8</v>
      </c>
      <c r="GT10" s="749">
        <v>17</v>
      </c>
      <c r="GU10" s="749">
        <v>17</v>
      </c>
      <c r="GV10" s="749">
        <v>17</v>
      </c>
      <c r="GW10" s="749">
        <v>2</v>
      </c>
      <c r="GX10" s="749">
        <v>6</v>
      </c>
      <c r="GY10" s="749">
        <v>2</v>
      </c>
      <c r="GZ10" s="749">
        <v>1</v>
      </c>
      <c r="HA10" s="749">
        <v>17</v>
      </c>
      <c r="HB10" s="749">
        <v>2</v>
      </c>
      <c r="HC10" s="749">
        <v>10</v>
      </c>
      <c r="HD10" s="749">
        <v>19</v>
      </c>
      <c r="HE10" s="749">
        <v>4</v>
      </c>
      <c r="HF10" s="749">
        <v>11</v>
      </c>
      <c r="HG10" s="749">
        <v>11</v>
      </c>
      <c r="HH10" s="749">
        <v>9</v>
      </c>
      <c r="HI10" s="749">
        <v>17</v>
      </c>
      <c r="HJ10" s="749">
        <v>5</v>
      </c>
      <c r="HK10" s="749">
        <v>18</v>
      </c>
      <c r="HL10" s="749">
        <v>19</v>
      </c>
      <c r="HM10" s="749">
        <v>9</v>
      </c>
      <c r="HN10" s="749">
        <v>6</v>
      </c>
      <c r="HO10" s="749">
        <v>2</v>
      </c>
      <c r="HP10" s="749">
        <v>12</v>
      </c>
      <c r="HQ10" s="749">
        <v>1</v>
      </c>
      <c r="HR10" s="749">
        <v>13</v>
      </c>
      <c r="HS10" s="749">
        <v>19</v>
      </c>
      <c r="HT10" s="749">
        <v>2</v>
      </c>
      <c r="HU10" s="749">
        <v>2</v>
      </c>
      <c r="HV10" s="749">
        <v>9</v>
      </c>
      <c r="HW10" s="749">
        <v>10</v>
      </c>
      <c r="HX10" s="749">
        <v>19</v>
      </c>
      <c r="HY10" s="749">
        <v>14</v>
      </c>
      <c r="HZ10" s="749">
        <v>17</v>
      </c>
      <c r="IA10" s="749">
        <v>4</v>
      </c>
      <c r="IB10" s="749">
        <v>17</v>
      </c>
      <c r="IC10" s="749">
        <v>11</v>
      </c>
      <c r="ID10" s="749">
        <v>19</v>
      </c>
      <c r="IE10" s="749">
        <v>1</v>
      </c>
      <c r="IF10" s="749">
        <v>1</v>
      </c>
      <c r="IG10" s="749">
        <v>19</v>
      </c>
      <c r="IH10" s="749">
        <v>14</v>
      </c>
      <c r="II10" s="749">
        <v>2</v>
      </c>
      <c r="IJ10" s="749">
        <v>11</v>
      </c>
      <c r="IK10" s="749">
        <v>18</v>
      </c>
      <c r="IL10" s="749">
        <v>10</v>
      </c>
      <c r="IM10" s="749">
        <v>18</v>
      </c>
      <c r="IN10" s="749">
        <v>11</v>
      </c>
      <c r="IO10" s="749">
        <v>7</v>
      </c>
      <c r="IP10" s="749">
        <v>4</v>
      </c>
      <c r="IQ10" s="749">
        <v>17</v>
      </c>
      <c r="IR10" s="749">
        <v>6</v>
      </c>
      <c r="IS10" s="749">
        <v>17</v>
      </c>
      <c r="IT10" s="749">
        <v>9</v>
      </c>
      <c r="IU10" s="749">
        <v>17</v>
      </c>
      <c r="IV10" s="749">
        <v>2</v>
      </c>
      <c r="IW10" s="749">
        <v>5</v>
      </c>
      <c r="IX10" s="749">
        <v>6</v>
      </c>
      <c r="IY10" s="749">
        <v>11</v>
      </c>
      <c r="IZ10" s="749">
        <v>19</v>
      </c>
      <c r="JA10" s="749">
        <v>14</v>
      </c>
      <c r="JB10" s="749">
        <v>12</v>
      </c>
      <c r="JC10" s="749">
        <v>16</v>
      </c>
      <c r="JD10" s="749">
        <v>13</v>
      </c>
      <c r="JE10" s="749">
        <v>19</v>
      </c>
      <c r="JF10" s="749">
        <v>2</v>
      </c>
      <c r="JG10" s="749">
        <v>19</v>
      </c>
      <c r="JH10" s="749">
        <v>11</v>
      </c>
      <c r="JI10" s="749">
        <v>1</v>
      </c>
      <c r="JJ10" s="749">
        <v>17</v>
      </c>
      <c r="JK10" s="749">
        <v>4</v>
      </c>
      <c r="JL10" s="749">
        <v>6</v>
      </c>
      <c r="JM10" s="749">
        <v>17</v>
      </c>
      <c r="JN10" s="749">
        <v>19</v>
      </c>
      <c r="JO10" s="749">
        <v>13</v>
      </c>
      <c r="JP10" s="749">
        <v>15</v>
      </c>
      <c r="JQ10" s="749">
        <v>2</v>
      </c>
      <c r="JR10" s="749">
        <v>15</v>
      </c>
      <c r="JS10" s="749">
        <v>6</v>
      </c>
      <c r="JT10" s="749">
        <v>11</v>
      </c>
      <c r="JU10" s="749">
        <v>2</v>
      </c>
      <c r="JV10" s="749">
        <v>11</v>
      </c>
      <c r="JW10" s="749">
        <v>6</v>
      </c>
      <c r="JX10" s="749">
        <v>16</v>
      </c>
      <c r="JY10" s="749">
        <v>11</v>
      </c>
      <c r="JZ10" s="749">
        <v>1</v>
      </c>
      <c r="KA10" s="749">
        <v>13</v>
      </c>
      <c r="KB10" s="749">
        <v>14</v>
      </c>
      <c r="KC10" s="749">
        <v>8</v>
      </c>
      <c r="KD10" s="749">
        <v>6</v>
      </c>
      <c r="KE10" s="749">
        <v>15</v>
      </c>
      <c r="KF10" s="749">
        <v>19</v>
      </c>
      <c r="KG10" s="749">
        <v>17</v>
      </c>
      <c r="KH10" s="749">
        <v>6</v>
      </c>
      <c r="KI10" s="749">
        <v>5</v>
      </c>
      <c r="KJ10" s="749">
        <v>14</v>
      </c>
      <c r="KK10" s="749">
        <v>13</v>
      </c>
    </row>
    <row r="11" spans="1:297" ht="15">
      <c r="A11" s="704"/>
      <c r="B11" s="358" t="s">
        <v>597</v>
      </c>
      <c r="C11" s="362">
        <v>5605317</v>
      </c>
      <c r="D11" s="747">
        <v>665</v>
      </c>
      <c r="E11" s="747">
        <v>684018</v>
      </c>
      <c r="F11" s="563">
        <v>9078</v>
      </c>
      <c r="G11" s="563">
        <v>2410</v>
      </c>
      <c r="H11" s="563">
        <v>10780</v>
      </c>
      <c r="I11" s="563">
        <v>7889</v>
      </c>
      <c r="J11" s="563">
        <v>4651</v>
      </c>
      <c r="K11" s="563">
        <v>3966</v>
      </c>
      <c r="L11" s="563">
        <v>16387</v>
      </c>
      <c r="M11" s="563">
        <v>1288</v>
      </c>
      <c r="N11" s="563">
        <v>1762</v>
      </c>
      <c r="O11" s="563">
        <v>320931</v>
      </c>
      <c r="P11" s="563">
        <v>11084</v>
      </c>
      <c r="Q11" s="563">
        <v>9052</v>
      </c>
      <c r="R11" s="563">
        <v>2272</v>
      </c>
      <c r="S11" s="563">
        <v>16478</v>
      </c>
      <c r="T11" s="563">
        <v>6492</v>
      </c>
      <c r="U11" s="563">
        <v>6365</v>
      </c>
      <c r="V11" s="563">
        <v>927</v>
      </c>
      <c r="W11" s="563">
        <v>985</v>
      </c>
      <c r="X11" s="563">
        <v>19311</v>
      </c>
      <c r="Y11" s="563">
        <v>4509</v>
      </c>
      <c r="Z11" s="563">
        <v>7702</v>
      </c>
      <c r="AA11" s="563">
        <v>6647</v>
      </c>
      <c r="AB11" s="563">
        <v>2482</v>
      </c>
      <c r="AC11" s="563">
        <v>9361</v>
      </c>
      <c r="AD11" s="563">
        <v>7901</v>
      </c>
      <c r="AE11" s="563">
        <v>2929</v>
      </c>
      <c r="AF11" s="563">
        <v>684018</v>
      </c>
      <c r="AG11" s="563">
        <v>251269</v>
      </c>
      <c r="AH11" s="563">
        <v>2059</v>
      </c>
      <c r="AI11" s="563">
        <v>22849</v>
      </c>
      <c r="AJ11" s="563">
        <v>9555</v>
      </c>
      <c r="AK11" s="563">
        <v>2094</v>
      </c>
      <c r="AL11" s="563">
        <v>2002</v>
      </c>
      <c r="AM11" s="563">
        <v>47031</v>
      </c>
      <c r="AN11" s="563">
        <v>10348</v>
      </c>
      <c r="AO11" s="563">
        <v>68433</v>
      </c>
      <c r="AP11" s="563">
        <v>17829</v>
      </c>
      <c r="AQ11" s="563">
        <v>9806</v>
      </c>
      <c r="AR11" s="563">
        <v>20463</v>
      </c>
      <c r="AS11" s="563">
        <v>6401</v>
      </c>
      <c r="AT11" s="563">
        <v>6758</v>
      </c>
      <c r="AU11" s="563">
        <v>12429</v>
      </c>
      <c r="AV11" s="563">
        <v>4382</v>
      </c>
      <c r="AW11" s="563">
        <v>7224</v>
      </c>
      <c r="AX11" s="563">
        <v>5402</v>
      </c>
      <c r="AY11" s="563">
        <v>1794</v>
      </c>
      <c r="AZ11" s="563">
        <v>4319</v>
      </c>
      <c r="BA11" s="563">
        <v>24724</v>
      </c>
      <c r="BB11" s="563">
        <v>16015</v>
      </c>
      <c r="BC11" s="563">
        <v>78741</v>
      </c>
      <c r="BD11" s="563">
        <v>4848</v>
      </c>
      <c r="BE11" s="563">
        <v>4552</v>
      </c>
      <c r="BF11" s="563">
        <v>4099</v>
      </c>
      <c r="BG11" s="563">
        <v>4160</v>
      </c>
      <c r="BH11" s="563">
        <v>1668</v>
      </c>
      <c r="BI11" s="563">
        <v>5674</v>
      </c>
      <c r="BJ11" s="563">
        <v>149194</v>
      </c>
      <c r="BK11" s="563">
        <v>1658</v>
      </c>
      <c r="BL11" s="563">
        <v>19116</v>
      </c>
      <c r="BM11" s="563">
        <v>46871</v>
      </c>
      <c r="BN11" s="563">
        <v>36551</v>
      </c>
      <c r="BO11" s="563">
        <v>2589</v>
      </c>
      <c r="BP11" s="563">
        <v>36433</v>
      </c>
      <c r="BQ11" s="563">
        <v>12271</v>
      </c>
      <c r="BR11" s="563">
        <v>33951</v>
      </c>
      <c r="BS11" s="563">
        <v>5062</v>
      </c>
      <c r="BT11" s="563">
        <v>12478</v>
      </c>
      <c r="BU11" s="563">
        <v>1186</v>
      </c>
      <c r="BV11" s="563">
        <v>5264</v>
      </c>
      <c r="BW11" s="563">
        <v>1159</v>
      </c>
      <c r="BX11" s="563">
        <v>8440</v>
      </c>
      <c r="BY11" s="563">
        <v>3573</v>
      </c>
      <c r="BZ11" s="563">
        <v>2170</v>
      </c>
      <c r="CA11" s="563">
        <v>1241</v>
      </c>
      <c r="CB11" s="563">
        <v>12518</v>
      </c>
      <c r="CC11" s="563">
        <v>15050</v>
      </c>
      <c r="CD11" s="563">
        <v>10253</v>
      </c>
      <c r="CE11" s="563">
        <v>4118</v>
      </c>
      <c r="CF11" s="563">
        <v>1985</v>
      </c>
      <c r="CG11" s="563">
        <v>19402</v>
      </c>
      <c r="CH11" s="563">
        <v>7604</v>
      </c>
      <c r="CI11" s="563">
        <v>19657</v>
      </c>
      <c r="CJ11" s="563">
        <v>38461</v>
      </c>
      <c r="CK11" s="563">
        <v>9128</v>
      </c>
      <c r="CL11" s="563">
        <v>1703</v>
      </c>
      <c r="CM11" s="563">
        <v>1492</v>
      </c>
      <c r="CN11" s="563">
        <v>41635</v>
      </c>
      <c r="CO11" s="563">
        <v>9566</v>
      </c>
      <c r="CP11" s="563">
        <v>6837</v>
      </c>
      <c r="CQ11" s="563">
        <v>7354</v>
      </c>
      <c r="CR11" s="563">
        <v>1011</v>
      </c>
      <c r="CS11" s="563">
        <v>6668</v>
      </c>
      <c r="CT11" s="563">
        <v>48367</v>
      </c>
      <c r="CU11" s="563">
        <v>3987</v>
      </c>
      <c r="CV11" s="563">
        <v>2441</v>
      </c>
      <c r="CW11" s="563">
        <v>15071</v>
      </c>
      <c r="CX11" s="563">
        <v>1986</v>
      </c>
      <c r="CY11" s="563">
        <v>2186</v>
      </c>
      <c r="CZ11" s="563">
        <v>50210</v>
      </c>
      <c r="DA11" s="563">
        <v>78386</v>
      </c>
      <c r="DB11" s="563">
        <v>6121</v>
      </c>
      <c r="DC11" s="563">
        <v>6342</v>
      </c>
      <c r="DD11" s="563">
        <v>7483</v>
      </c>
      <c r="DE11" s="563">
        <v>2038</v>
      </c>
      <c r="DF11" s="563">
        <v>125666</v>
      </c>
      <c r="DG11" s="563">
        <v>3335</v>
      </c>
      <c r="DH11" s="563">
        <v>19509</v>
      </c>
      <c r="DI11" s="563">
        <v>970</v>
      </c>
      <c r="DJ11" s="563">
        <v>14876</v>
      </c>
      <c r="DK11" s="563">
        <v>6444</v>
      </c>
      <c r="DL11" s="563">
        <v>1155</v>
      </c>
      <c r="DM11" s="563">
        <v>4093</v>
      </c>
      <c r="DN11" s="563">
        <v>2373</v>
      </c>
      <c r="DO11" s="563">
        <v>6954</v>
      </c>
      <c r="DP11" s="563">
        <v>6371</v>
      </c>
      <c r="DQ11" s="563">
        <v>121337</v>
      </c>
      <c r="DR11" s="563">
        <v>7656</v>
      </c>
      <c r="DS11" s="563">
        <v>8479</v>
      </c>
      <c r="DT11" s="563">
        <v>8865</v>
      </c>
      <c r="DU11" s="563">
        <v>2758</v>
      </c>
      <c r="DV11" s="563">
        <v>73327</v>
      </c>
      <c r="DW11" s="563">
        <v>2429</v>
      </c>
      <c r="DX11" s="563">
        <v>14028</v>
      </c>
      <c r="DY11" s="563">
        <v>18878</v>
      </c>
      <c r="DZ11" s="563">
        <v>2849</v>
      </c>
      <c r="EA11" s="563">
        <v>24854</v>
      </c>
      <c r="EB11" s="563">
        <v>8971</v>
      </c>
      <c r="EC11" s="563">
        <v>665</v>
      </c>
      <c r="ED11" s="563">
        <v>10049</v>
      </c>
      <c r="EE11" s="563">
        <v>20666</v>
      </c>
      <c r="EF11" s="563">
        <v>10190</v>
      </c>
      <c r="EG11" s="563">
        <v>11913</v>
      </c>
      <c r="EH11" s="563">
        <v>15295</v>
      </c>
      <c r="EI11" s="563">
        <v>7657</v>
      </c>
      <c r="EJ11" s="563">
        <v>14352</v>
      </c>
      <c r="EK11" s="563">
        <v>711</v>
      </c>
      <c r="EL11" s="563">
        <v>2008</v>
      </c>
      <c r="EM11" s="563">
        <v>5884</v>
      </c>
      <c r="EN11" s="563">
        <v>4358</v>
      </c>
      <c r="EO11" s="563">
        <v>45687</v>
      </c>
      <c r="EP11" s="563">
        <v>14868</v>
      </c>
      <c r="EQ11" s="563">
        <v>5415</v>
      </c>
      <c r="ER11" s="563">
        <v>1910</v>
      </c>
      <c r="ES11" s="563">
        <v>9592</v>
      </c>
      <c r="ET11" s="563">
        <v>1059</v>
      </c>
      <c r="EU11" s="563">
        <v>2904</v>
      </c>
      <c r="EV11" s="563">
        <v>1703</v>
      </c>
      <c r="EW11" s="563">
        <v>51890</v>
      </c>
      <c r="EX11" s="563">
        <v>8749</v>
      </c>
      <c r="EY11" s="563">
        <v>1393</v>
      </c>
      <c r="EZ11" s="563">
        <v>2313</v>
      </c>
      <c r="FA11" s="563">
        <v>19738</v>
      </c>
      <c r="FB11" s="563">
        <v>10614</v>
      </c>
      <c r="FC11" s="563">
        <v>7477</v>
      </c>
      <c r="FD11" s="563">
        <v>1677</v>
      </c>
      <c r="FE11" s="563">
        <v>20934</v>
      </c>
      <c r="FF11" s="563">
        <v>7057</v>
      </c>
      <c r="FG11" s="563">
        <v>9270</v>
      </c>
      <c r="FH11" s="563">
        <v>20129</v>
      </c>
      <c r="FI11" s="563">
        <v>4939</v>
      </c>
      <c r="FJ11" s="563">
        <v>10378</v>
      </c>
      <c r="FK11" s="563">
        <v>36176</v>
      </c>
      <c r="FL11" s="563">
        <v>4659</v>
      </c>
      <c r="FM11" s="563">
        <v>8980</v>
      </c>
      <c r="FN11" s="563">
        <v>45048</v>
      </c>
      <c r="FO11" s="563">
        <v>9554</v>
      </c>
      <c r="FP11" s="563">
        <v>15651</v>
      </c>
      <c r="FQ11" s="563">
        <v>1304</v>
      </c>
      <c r="FR11" s="563">
        <v>8869</v>
      </c>
      <c r="FS11" s="563">
        <v>6912</v>
      </c>
      <c r="FT11" s="563">
        <v>216152</v>
      </c>
      <c r="FU11" s="563">
        <v>2676</v>
      </c>
      <c r="FV11" s="563">
        <v>11221</v>
      </c>
      <c r="FW11" s="563">
        <v>2990</v>
      </c>
      <c r="FX11" s="563">
        <v>4300</v>
      </c>
      <c r="FY11" s="563">
        <v>6069</v>
      </c>
      <c r="FZ11" s="563">
        <v>910</v>
      </c>
      <c r="GA11" s="563">
        <v>2594</v>
      </c>
      <c r="GB11" s="563">
        <v>3552</v>
      </c>
      <c r="GC11" s="563">
        <v>17178</v>
      </c>
      <c r="GD11" s="563">
        <v>3980</v>
      </c>
      <c r="GE11" s="563">
        <v>19576</v>
      </c>
      <c r="GF11" s="563">
        <v>11226</v>
      </c>
      <c r="GG11" s="563">
        <v>3692</v>
      </c>
      <c r="GH11" s="563">
        <v>21042</v>
      </c>
      <c r="GI11" s="563">
        <v>3999</v>
      </c>
      <c r="GJ11" s="563">
        <v>1931</v>
      </c>
      <c r="GK11" s="563">
        <v>83305</v>
      </c>
      <c r="GL11" s="563">
        <v>4961</v>
      </c>
      <c r="GM11" s="563">
        <v>2878</v>
      </c>
      <c r="GN11" s="563">
        <v>7304</v>
      </c>
      <c r="GO11" s="563">
        <v>1743</v>
      </c>
      <c r="GP11" s="563">
        <v>2607</v>
      </c>
      <c r="GQ11" s="563">
        <v>2345</v>
      </c>
      <c r="GR11" s="563">
        <v>2101</v>
      </c>
      <c r="GS11" s="563">
        <v>5001</v>
      </c>
      <c r="GT11" s="563">
        <v>2976</v>
      </c>
      <c r="GU11" s="563">
        <v>4702</v>
      </c>
      <c r="GV11" s="563">
        <v>1641</v>
      </c>
      <c r="GW11" s="563">
        <v>1919</v>
      </c>
      <c r="GX11" s="563">
        <v>6238</v>
      </c>
      <c r="GY11" s="563">
        <v>8011</v>
      </c>
      <c r="GZ11" s="563">
        <v>51737</v>
      </c>
      <c r="HA11" s="563">
        <v>23571</v>
      </c>
      <c r="HB11" s="563">
        <v>25738</v>
      </c>
      <c r="HC11" s="563">
        <v>3246</v>
      </c>
      <c r="HD11" s="563">
        <v>3570</v>
      </c>
      <c r="HE11" s="563">
        <v>38968</v>
      </c>
      <c r="HF11" s="563">
        <v>2935</v>
      </c>
      <c r="HG11" s="563">
        <v>1413</v>
      </c>
      <c r="HH11" s="563">
        <v>3008</v>
      </c>
      <c r="HI11" s="563">
        <v>2556</v>
      </c>
      <c r="HJ11" s="563">
        <v>28643</v>
      </c>
      <c r="HK11" s="563">
        <v>1163</v>
      </c>
      <c r="HL11" s="563">
        <v>65722</v>
      </c>
      <c r="HM11" s="563">
        <v>4733</v>
      </c>
      <c r="HN11" s="563">
        <v>4039</v>
      </c>
      <c r="HO11" s="563">
        <v>6418</v>
      </c>
      <c r="HP11" s="563">
        <v>1881</v>
      </c>
      <c r="HQ11" s="563">
        <v>27036</v>
      </c>
      <c r="HR11" s="563">
        <v>8858</v>
      </c>
      <c r="HS11" s="563">
        <v>3285</v>
      </c>
      <c r="HT11" s="563">
        <v>50870</v>
      </c>
      <c r="HU11" s="563">
        <v>2965</v>
      </c>
      <c r="HV11" s="563">
        <v>3188</v>
      </c>
      <c r="HW11" s="563">
        <v>31460</v>
      </c>
      <c r="HX11" s="563">
        <v>964</v>
      </c>
      <c r="HY11" s="563">
        <v>66611</v>
      </c>
      <c r="HZ11" s="563">
        <v>4603</v>
      </c>
      <c r="IA11" s="563">
        <v>1264</v>
      </c>
      <c r="IB11" s="563">
        <v>4804</v>
      </c>
      <c r="IC11" s="563">
        <v>21269</v>
      </c>
      <c r="ID11" s="563">
        <v>2778</v>
      </c>
      <c r="IE11" s="563">
        <v>22826</v>
      </c>
      <c r="IF11" s="563">
        <v>6182</v>
      </c>
      <c r="IG11" s="563">
        <v>8127</v>
      </c>
      <c r="IH11" s="563">
        <v>1800</v>
      </c>
      <c r="II11" s="563">
        <v>8429</v>
      </c>
      <c r="IJ11" s="563">
        <v>3570</v>
      </c>
      <c r="IK11" s="563">
        <v>10185</v>
      </c>
      <c r="IL11" s="563">
        <v>2361</v>
      </c>
      <c r="IM11" s="563">
        <v>7038</v>
      </c>
      <c r="IN11" s="563">
        <v>6632</v>
      </c>
      <c r="IO11" s="563">
        <v>3428</v>
      </c>
      <c r="IP11" s="563">
        <v>6256</v>
      </c>
      <c r="IQ11" s="563">
        <v>2581</v>
      </c>
      <c r="IR11" s="563">
        <v>23464</v>
      </c>
      <c r="IS11" s="563">
        <v>4938</v>
      </c>
      <c r="IT11" s="563">
        <v>4596</v>
      </c>
      <c r="IU11" s="563">
        <v>3657</v>
      </c>
      <c r="IV11" s="563">
        <v>1692</v>
      </c>
      <c r="IW11" s="563">
        <v>5832</v>
      </c>
      <c r="IX11" s="563">
        <v>260180</v>
      </c>
      <c r="IY11" s="563">
        <v>1388</v>
      </c>
      <c r="IZ11" s="563">
        <v>2826</v>
      </c>
      <c r="JA11" s="563">
        <v>4662</v>
      </c>
      <c r="JB11" s="563">
        <v>3976</v>
      </c>
      <c r="JC11" s="563">
        <v>2799</v>
      </c>
      <c r="JD11" s="563">
        <v>2349</v>
      </c>
      <c r="JE11" s="563">
        <v>20959</v>
      </c>
      <c r="JF11" s="563">
        <v>206073</v>
      </c>
      <c r="JG11" s="563">
        <v>3191</v>
      </c>
      <c r="JH11" s="563">
        <v>2311</v>
      </c>
      <c r="JI11" s="563">
        <v>42225</v>
      </c>
      <c r="JJ11" s="563">
        <v>6501</v>
      </c>
      <c r="JK11" s="563">
        <v>12382</v>
      </c>
      <c r="JL11" s="563">
        <v>4493</v>
      </c>
      <c r="JM11" s="563">
        <v>2466</v>
      </c>
      <c r="JN11" s="563">
        <v>1137</v>
      </c>
      <c r="JO11" s="563">
        <v>3657</v>
      </c>
      <c r="JP11" s="563">
        <v>7439</v>
      </c>
      <c r="JQ11" s="563">
        <v>14814</v>
      </c>
      <c r="JR11" s="563">
        <v>70361</v>
      </c>
      <c r="JS11" s="563">
        <v>20847</v>
      </c>
      <c r="JT11" s="563">
        <v>19669</v>
      </c>
      <c r="JU11" s="563">
        <v>2246</v>
      </c>
      <c r="JV11" s="563">
        <v>1851</v>
      </c>
      <c r="JW11" s="563">
        <v>4511</v>
      </c>
      <c r="JX11" s="563">
        <v>2931</v>
      </c>
      <c r="JY11" s="563">
        <v>3352</v>
      </c>
      <c r="JZ11" s="563">
        <v>28799</v>
      </c>
      <c r="KA11" s="563">
        <v>5764</v>
      </c>
      <c r="KB11" s="563">
        <v>2607</v>
      </c>
      <c r="KC11" s="563">
        <v>2831</v>
      </c>
      <c r="KD11" s="563">
        <v>6190</v>
      </c>
      <c r="KE11" s="563">
        <v>6210</v>
      </c>
      <c r="KF11" s="563">
        <v>3721</v>
      </c>
      <c r="KG11" s="563">
        <v>15406</v>
      </c>
      <c r="KH11" s="563">
        <v>33704</v>
      </c>
      <c r="KI11" s="563">
        <v>2193</v>
      </c>
      <c r="KJ11" s="563">
        <v>5220</v>
      </c>
      <c r="KK11" s="563">
        <v>17740</v>
      </c>
    </row>
    <row r="12" spans="1:297" s="743" customFormat="1" ht="18.75">
      <c r="A12" s="746"/>
      <c r="C12" s="745" t="s">
        <v>22</v>
      </c>
      <c r="D12" s="744" t="s">
        <v>627</v>
      </c>
      <c r="E12" s="744" t="s">
        <v>628</v>
      </c>
      <c r="F12" s="465" t="s">
        <v>23</v>
      </c>
      <c r="G12" s="465" t="s">
        <v>24</v>
      </c>
      <c r="H12" s="465" t="s">
        <v>25</v>
      </c>
      <c r="I12" s="465" t="s">
        <v>26</v>
      </c>
      <c r="J12" s="465" t="s">
        <v>27</v>
      </c>
      <c r="K12" s="465" t="s">
        <v>28</v>
      </c>
      <c r="L12" s="465" t="s">
        <v>29</v>
      </c>
      <c r="M12" s="465" t="s">
        <v>30</v>
      </c>
      <c r="N12" s="465" t="s">
        <v>31</v>
      </c>
      <c r="O12" s="465" t="s">
        <v>32</v>
      </c>
      <c r="P12" s="465" t="s">
        <v>33</v>
      </c>
      <c r="Q12" s="465" t="s">
        <v>34</v>
      </c>
      <c r="R12" s="465" t="s">
        <v>35</v>
      </c>
      <c r="S12" s="465" t="s">
        <v>36</v>
      </c>
      <c r="T12" s="465" t="s">
        <v>37</v>
      </c>
      <c r="U12" s="465" t="s">
        <v>38</v>
      </c>
      <c r="V12" s="465" t="s">
        <v>773</v>
      </c>
      <c r="W12" s="465" t="s">
        <v>40</v>
      </c>
      <c r="X12" s="465" t="s">
        <v>41</v>
      </c>
      <c r="Y12" s="465" t="s">
        <v>42</v>
      </c>
      <c r="Z12" s="465" t="s">
        <v>43</v>
      </c>
      <c r="AA12" s="465" t="s">
        <v>44</v>
      </c>
      <c r="AB12" s="465" t="s">
        <v>45</v>
      </c>
      <c r="AC12" s="465" t="s">
        <v>46</v>
      </c>
      <c r="AD12" s="465" t="s">
        <v>47</v>
      </c>
      <c r="AE12" s="465" t="s">
        <v>48</v>
      </c>
      <c r="AF12" s="465" t="s">
        <v>49</v>
      </c>
      <c r="AG12" s="465" t="s">
        <v>50</v>
      </c>
      <c r="AH12" s="465" t="s">
        <v>51</v>
      </c>
      <c r="AI12" s="465" t="s">
        <v>52</v>
      </c>
      <c r="AJ12" s="465" t="s">
        <v>53</v>
      </c>
      <c r="AK12" s="465" t="s">
        <v>54</v>
      </c>
      <c r="AL12" s="465" t="s">
        <v>55</v>
      </c>
      <c r="AM12" s="465" t="s">
        <v>56</v>
      </c>
      <c r="AN12" s="465" t="s">
        <v>57</v>
      </c>
      <c r="AO12" s="465" t="s">
        <v>58</v>
      </c>
      <c r="AP12" s="465" t="s">
        <v>59</v>
      </c>
      <c r="AQ12" s="465" t="s">
        <v>60</v>
      </c>
      <c r="AR12" s="465" t="s">
        <v>61</v>
      </c>
      <c r="AS12" s="465" t="s">
        <v>62</v>
      </c>
      <c r="AT12" s="465" t="s">
        <v>63</v>
      </c>
      <c r="AU12" s="465" t="s">
        <v>64</v>
      </c>
      <c r="AV12" s="465" t="s">
        <v>65</v>
      </c>
      <c r="AW12" s="465" t="s">
        <v>66</v>
      </c>
      <c r="AX12" s="465" t="s">
        <v>67</v>
      </c>
      <c r="AY12" s="465" t="s">
        <v>68</v>
      </c>
      <c r="AZ12" s="465" t="s">
        <v>69</v>
      </c>
      <c r="BA12" s="465" t="s">
        <v>70</v>
      </c>
      <c r="BB12" s="465" t="s">
        <v>71</v>
      </c>
      <c r="BC12" s="465" t="s">
        <v>72</v>
      </c>
      <c r="BD12" s="465" t="s">
        <v>73</v>
      </c>
      <c r="BE12" s="465" t="s">
        <v>74</v>
      </c>
      <c r="BF12" s="465" t="s">
        <v>75</v>
      </c>
      <c r="BG12" s="465" t="s">
        <v>76</v>
      </c>
      <c r="BH12" s="465" t="s">
        <v>77</v>
      </c>
      <c r="BI12" s="465" t="s">
        <v>78</v>
      </c>
      <c r="BJ12" s="465" t="s">
        <v>79</v>
      </c>
      <c r="BK12" s="465" t="s">
        <v>80</v>
      </c>
      <c r="BL12" s="465" t="s">
        <v>81</v>
      </c>
      <c r="BM12" s="465" t="s">
        <v>82</v>
      </c>
      <c r="BN12" s="465" t="s">
        <v>83</v>
      </c>
      <c r="BO12" s="465" t="s">
        <v>84</v>
      </c>
      <c r="BP12" s="465" t="s">
        <v>85</v>
      </c>
      <c r="BQ12" s="465" t="s">
        <v>86</v>
      </c>
      <c r="BR12" s="465" t="s">
        <v>87</v>
      </c>
      <c r="BS12" s="465" t="s">
        <v>88</v>
      </c>
      <c r="BT12" s="465" t="s">
        <v>89</v>
      </c>
      <c r="BU12" s="465" t="s">
        <v>90</v>
      </c>
      <c r="BV12" s="465" t="s">
        <v>91</v>
      </c>
      <c r="BW12" s="465" t="s">
        <v>92</v>
      </c>
      <c r="BX12" s="465" t="s">
        <v>93</v>
      </c>
      <c r="BY12" s="465" t="s">
        <v>94</v>
      </c>
      <c r="BZ12" s="465" t="s">
        <v>95</v>
      </c>
      <c r="CA12" s="465" t="s">
        <v>96</v>
      </c>
      <c r="CB12" s="465" t="s">
        <v>97</v>
      </c>
      <c r="CC12" s="465" t="s">
        <v>98</v>
      </c>
      <c r="CD12" s="465" t="s">
        <v>99</v>
      </c>
      <c r="CE12" s="465" t="s">
        <v>100</v>
      </c>
      <c r="CF12" s="465" t="s">
        <v>101</v>
      </c>
      <c r="CG12" s="465" t="s">
        <v>102</v>
      </c>
      <c r="CH12" s="465" t="s">
        <v>103</v>
      </c>
      <c r="CI12" s="465" t="s">
        <v>104</v>
      </c>
      <c r="CJ12" s="465" t="s">
        <v>105</v>
      </c>
      <c r="CK12" s="465" t="s">
        <v>106</v>
      </c>
      <c r="CL12" s="465" t="s">
        <v>107</v>
      </c>
      <c r="CM12" s="465" t="s">
        <v>108</v>
      </c>
      <c r="CN12" s="465" t="s">
        <v>109</v>
      </c>
      <c r="CO12" s="465" t="s">
        <v>110</v>
      </c>
      <c r="CP12" s="465" t="s">
        <v>111</v>
      </c>
      <c r="CQ12" s="465" t="s">
        <v>112</v>
      </c>
      <c r="CR12" s="465" t="s">
        <v>113</v>
      </c>
      <c r="CS12" s="465" t="s">
        <v>114</v>
      </c>
      <c r="CT12" s="465" t="s">
        <v>115</v>
      </c>
      <c r="CU12" s="465" t="s">
        <v>116</v>
      </c>
      <c r="CV12" s="465" t="s">
        <v>117</v>
      </c>
      <c r="CW12" s="465" t="s">
        <v>118</v>
      </c>
      <c r="CX12" s="465" t="s">
        <v>119</v>
      </c>
      <c r="CY12" s="465" t="s">
        <v>120</v>
      </c>
      <c r="CZ12" s="465" t="s">
        <v>121</v>
      </c>
      <c r="DA12" s="465" t="s">
        <v>122</v>
      </c>
      <c r="DB12" s="465" t="s">
        <v>123</v>
      </c>
      <c r="DC12" s="465" t="s">
        <v>124</v>
      </c>
      <c r="DD12" s="465" t="s">
        <v>125</v>
      </c>
      <c r="DE12" s="465" t="s">
        <v>126</v>
      </c>
      <c r="DF12" s="465" t="s">
        <v>127</v>
      </c>
      <c r="DG12" s="465" t="s">
        <v>128</v>
      </c>
      <c r="DH12" s="465" t="s">
        <v>129</v>
      </c>
      <c r="DI12" s="465" t="s">
        <v>130</v>
      </c>
      <c r="DJ12" s="465" t="s">
        <v>131</v>
      </c>
      <c r="DK12" s="465" t="s">
        <v>772</v>
      </c>
      <c r="DL12" s="465" t="s">
        <v>133</v>
      </c>
      <c r="DM12" s="465" t="s">
        <v>134</v>
      </c>
      <c r="DN12" s="465" t="s">
        <v>135</v>
      </c>
      <c r="DO12" s="465" t="s">
        <v>136</v>
      </c>
      <c r="DP12" s="465" t="s">
        <v>137</v>
      </c>
      <c r="DQ12" s="465" t="s">
        <v>138</v>
      </c>
      <c r="DR12" s="465" t="s">
        <v>139</v>
      </c>
      <c r="DS12" s="465" t="s">
        <v>140</v>
      </c>
      <c r="DT12" s="465" t="s">
        <v>141</v>
      </c>
      <c r="DU12" s="465" t="s">
        <v>142</v>
      </c>
      <c r="DV12" s="465" t="s">
        <v>143</v>
      </c>
      <c r="DW12" s="465" t="s">
        <v>144</v>
      </c>
      <c r="DX12" s="465" t="s">
        <v>145</v>
      </c>
      <c r="DY12" s="465" t="s">
        <v>146</v>
      </c>
      <c r="DZ12" s="465" t="s">
        <v>147</v>
      </c>
      <c r="EA12" s="465" t="s">
        <v>148</v>
      </c>
      <c r="EB12" s="465" t="s">
        <v>149</v>
      </c>
      <c r="EC12" s="465" t="s">
        <v>150</v>
      </c>
      <c r="ED12" s="465" t="s">
        <v>151</v>
      </c>
      <c r="EE12" s="465" t="s">
        <v>152</v>
      </c>
      <c r="EF12" s="465" t="s">
        <v>153</v>
      </c>
      <c r="EG12" s="465" t="s">
        <v>154</v>
      </c>
      <c r="EH12" s="465" t="s">
        <v>155</v>
      </c>
      <c r="EI12" s="465" t="s">
        <v>156</v>
      </c>
      <c r="EJ12" s="465" t="s">
        <v>157</v>
      </c>
      <c r="EK12" s="465" t="s">
        <v>158</v>
      </c>
      <c r="EL12" s="465" t="s">
        <v>159</v>
      </c>
      <c r="EM12" s="465" t="s">
        <v>160</v>
      </c>
      <c r="EN12" s="465" t="s">
        <v>161</v>
      </c>
      <c r="EO12" s="465" t="s">
        <v>162</v>
      </c>
      <c r="EP12" s="465" t="s">
        <v>163</v>
      </c>
      <c r="EQ12" s="465" t="s">
        <v>164</v>
      </c>
      <c r="ER12" s="465" t="s">
        <v>165</v>
      </c>
      <c r="ES12" s="465" t="s">
        <v>166</v>
      </c>
      <c r="ET12" s="465" t="s">
        <v>167</v>
      </c>
      <c r="EU12" s="465" t="s">
        <v>168</v>
      </c>
      <c r="EV12" s="465" t="s">
        <v>169</v>
      </c>
      <c r="EW12" s="465" t="s">
        <v>170</v>
      </c>
      <c r="EX12" s="465" t="s">
        <v>171</v>
      </c>
      <c r="EY12" s="465" t="s">
        <v>172</v>
      </c>
      <c r="EZ12" s="465" t="s">
        <v>173</v>
      </c>
      <c r="FA12" s="465" t="s">
        <v>174</v>
      </c>
      <c r="FB12" s="465" t="s">
        <v>771</v>
      </c>
      <c r="FC12" s="465" t="s">
        <v>176</v>
      </c>
      <c r="FD12" s="465" t="s">
        <v>177</v>
      </c>
      <c r="FE12" s="465" t="s">
        <v>178</v>
      </c>
      <c r="FF12" s="465" t="s">
        <v>179</v>
      </c>
      <c r="FG12" s="465" t="s">
        <v>180</v>
      </c>
      <c r="FH12" s="465" t="s">
        <v>181</v>
      </c>
      <c r="FI12" s="465" t="s">
        <v>182</v>
      </c>
      <c r="FJ12" s="465" t="s">
        <v>183</v>
      </c>
      <c r="FK12" s="465" t="s">
        <v>184</v>
      </c>
      <c r="FL12" s="465" t="s">
        <v>185</v>
      </c>
      <c r="FM12" s="465" t="s">
        <v>186</v>
      </c>
      <c r="FN12" s="465" t="s">
        <v>187</v>
      </c>
      <c r="FO12" s="465" t="s">
        <v>188</v>
      </c>
      <c r="FP12" s="465" t="s">
        <v>189</v>
      </c>
      <c r="FQ12" s="465" t="s">
        <v>190</v>
      </c>
      <c r="FR12" s="465" t="s">
        <v>191</v>
      </c>
      <c r="FS12" s="465" t="s">
        <v>192</v>
      </c>
      <c r="FT12" s="465" t="s">
        <v>193</v>
      </c>
      <c r="FU12" s="465" t="s">
        <v>194</v>
      </c>
      <c r="FV12" s="465" t="s">
        <v>195</v>
      </c>
      <c r="FW12" s="465" t="s">
        <v>196</v>
      </c>
      <c r="FX12" s="465" t="s">
        <v>197</v>
      </c>
      <c r="FY12" s="465" t="s">
        <v>198</v>
      </c>
      <c r="FZ12" s="465" t="s">
        <v>199</v>
      </c>
      <c r="GA12" s="465" t="s">
        <v>200</v>
      </c>
      <c r="GB12" s="465" t="s">
        <v>201</v>
      </c>
      <c r="GC12" s="465" t="s">
        <v>202</v>
      </c>
      <c r="GD12" s="465" t="s">
        <v>203</v>
      </c>
      <c r="GE12" s="465" t="s">
        <v>204</v>
      </c>
      <c r="GF12" s="465" t="s">
        <v>205</v>
      </c>
      <c r="GG12" s="465" t="s">
        <v>770</v>
      </c>
      <c r="GH12" s="465" t="s">
        <v>207</v>
      </c>
      <c r="GI12" s="465" t="s">
        <v>208</v>
      </c>
      <c r="GJ12" s="465" t="s">
        <v>209</v>
      </c>
      <c r="GK12" s="465" t="s">
        <v>210</v>
      </c>
      <c r="GL12" s="465" t="s">
        <v>211</v>
      </c>
      <c r="GM12" s="465" t="s">
        <v>212</v>
      </c>
      <c r="GN12" s="465" t="s">
        <v>213</v>
      </c>
      <c r="GO12" s="465" t="s">
        <v>214</v>
      </c>
      <c r="GP12" s="465" t="s">
        <v>215</v>
      </c>
      <c r="GQ12" s="465" t="s">
        <v>216</v>
      </c>
      <c r="GR12" s="465" t="s">
        <v>217</v>
      </c>
      <c r="GS12" s="465" t="s">
        <v>218</v>
      </c>
      <c r="GT12" s="465" t="s">
        <v>219</v>
      </c>
      <c r="GU12" s="465" t="s">
        <v>220</v>
      </c>
      <c r="GV12" s="465" t="s">
        <v>221</v>
      </c>
      <c r="GW12" s="465" t="s">
        <v>222</v>
      </c>
      <c r="GX12" s="465" t="s">
        <v>223</v>
      </c>
      <c r="GY12" s="465" t="s">
        <v>224</v>
      </c>
      <c r="GZ12" s="465" t="s">
        <v>225</v>
      </c>
      <c r="HA12" s="465" t="s">
        <v>226</v>
      </c>
      <c r="HB12" s="465" t="s">
        <v>227</v>
      </c>
      <c r="HC12" s="465" t="s">
        <v>228</v>
      </c>
      <c r="HD12" s="465" t="s">
        <v>229</v>
      </c>
      <c r="HE12" s="465" t="s">
        <v>230</v>
      </c>
      <c r="HF12" s="465" t="s">
        <v>231</v>
      </c>
      <c r="HG12" s="465" t="s">
        <v>232</v>
      </c>
      <c r="HH12" s="465" t="s">
        <v>233</v>
      </c>
      <c r="HI12" s="465" t="s">
        <v>234</v>
      </c>
      <c r="HJ12" s="465" t="s">
        <v>235</v>
      </c>
      <c r="HK12" s="465" t="s">
        <v>236</v>
      </c>
      <c r="HL12" s="465" t="s">
        <v>237</v>
      </c>
      <c r="HM12" s="465" t="s">
        <v>238</v>
      </c>
      <c r="HN12" s="465" t="s">
        <v>239</v>
      </c>
      <c r="HO12" s="465" t="s">
        <v>240</v>
      </c>
      <c r="HP12" s="465" t="s">
        <v>241</v>
      </c>
      <c r="HQ12" s="465" t="s">
        <v>242</v>
      </c>
      <c r="HR12" s="465" t="s">
        <v>243</v>
      </c>
      <c r="HS12" s="465" t="s">
        <v>244</v>
      </c>
      <c r="HT12" s="465" t="s">
        <v>245</v>
      </c>
      <c r="HU12" s="465" t="s">
        <v>246</v>
      </c>
      <c r="HV12" s="465" t="s">
        <v>247</v>
      </c>
      <c r="HW12" s="465" t="s">
        <v>248</v>
      </c>
      <c r="HX12" s="465" t="s">
        <v>249</v>
      </c>
      <c r="HY12" s="465" t="s">
        <v>250</v>
      </c>
      <c r="HZ12" s="465" t="s">
        <v>251</v>
      </c>
      <c r="IA12" s="465" t="s">
        <v>252</v>
      </c>
      <c r="IB12" s="465" t="s">
        <v>253</v>
      </c>
      <c r="IC12" s="465" t="s">
        <v>254</v>
      </c>
      <c r="ID12" s="465" t="s">
        <v>255</v>
      </c>
      <c r="IE12" s="465" t="s">
        <v>256</v>
      </c>
      <c r="IF12" s="465" t="s">
        <v>257</v>
      </c>
      <c r="IG12" s="465" t="s">
        <v>258</v>
      </c>
      <c r="IH12" s="465" t="s">
        <v>259</v>
      </c>
      <c r="II12" s="465" t="s">
        <v>260</v>
      </c>
      <c r="IJ12" s="465" t="s">
        <v>261</v>
      </c>
      <c r="IK12" s="465" t="s">
        <v>262</v>
      </c>
      <c r="IL12" s="465" t="s">
        <v>263</v>
      </c>
      <c r="IM12" s="465" t="s">
        <v>264</v>
      </c>
      <c r="IN12" s="465" t="s">
        <v>265</v>
      </c>
      <c r="IO12" s="465" t="s">
        <v>266</v>
      </c>
      <c r="IP12" s="465" t="s">
        <v>267</v>
      </c>
      <c r="IQ12" s="465" t="s">
        <v>268</v>
      </c>
      <c r="IR12" s="465" t="s">
        <v>269</v>
      </c>
      <c r="IS12" s="465" t="s">
        <v>270</v>
      </c>
      <c r="IT12" s="465" t="s">
        <v>271</v>
      </c>
      <c r="IU12" s="465" t="s">
        <v>272</v>
      </c>
      <c r="IV12" s="465" t="s">
        <v>273</v>
      </c>
      <c r="IW12" s="465" t="s">
        <v>274</v>
      </c>
      <c r="IX12" s="465" t="s">
        <v>275</v>
      </c>
      <c r="IY12" s="465" t="s">
        <v>276</v>
      </c>
      <c r="IZ12" s="465" t="s">
        <v>277</v>
      </c>
      <c r="JA12" s="465" t="s">
        <v>278</v>
      </c>
      <c r="JB12" s="465" t="s">
        <v>279</v>
      </c>
      <c r="JC12" s="465" t="s">
        <v>280</v>
      </c>
      <c r="JD12" s="465" t="s">
        <v>281</v>
      </c>
      <c r="JE12" s="465" t="s">
        <v>282</v>
      </c>
      <c r="JF12" s="465" t="s">
        <v>283</v>
      </c>
      <c r="JG12" s="465" t="s">
        <v>284</v>
      </c>
      <c r="JH12" s="465" t="s">
        <v>285</v>
      </c>
      <c r="JI12" s="465" t="s">
        <v>286</v>
      </c>
      <c r="JJ12" s="465" t="s">
        <v>287</v>
      </c>
      <c r="JK12" s="465" t="s">
        <v>288</v>
      </c>
      <c r="JL12" s="465" t="s">
        <v>289</v>
      </c>
      <c r="JM12" s="465" t="s">
        <v>290</v>
      </c>
      <c r="JN12" s="465" t="s">
        <v>291</v>
      </c>
      <c r="JO12" s="465" t="s">
        <v>292</v>
      </c>
      <c r="JP12" s="465" t="s">
        <v>293</v>
      </c>
      <c r="JQ12" s="465" t="s">
        <v>294</v>
      </c>
      <c r="JR12" s="465" t="s">
        <v>295</v>
      </c>
      <c r="JS12" s="465" t="s">
        <v>296</v>
      </c>
      <c r="JT12" s="465" t="s">
        <v>297</v>
      </c>
      <c r="JU12" s="465" t="s">
        <v>298</v>
      </c>
      <c r="JV12" s="465" t="s">
        <v>299</v>
      </c>
      <c r="JW12" s="465" t="s">
        <v>300</v>
      </c>
      <c r="JX12" s="465" t="s">
        <v>301</v>
      </c>
      <c r="JY12" s="465" t="s">
        <v>302</v>
      </c>
      <c r="JZ12" s="465" t="s">
        <v>303</v>
      </c>
      <c r="KA12" s="465" t="s">
        <v>304</v>
      </c>
      <c r="KB12" s="465" t="s">
        <v>305</v>
      </c>
      <c r="KC12" s="465" t="s">
        <v>306</v>
      </c>
      <c r="KD12" s="465" t="s">
        <v>307</v>
      </c>
      <c r="KE12" s="465" t="s">
        <v>308</v>
      </c>
      <c r="KF12" s="465" t="s">
        <v>309</v>
      </c>
      <c r="KG12" s="465" t="s">
        <v>310</v>
      </c>
      <c r="KH12" s="465" t="s">
        <v>311</v>
      </c>
      <c r="KI12" s="465" t="s">
        <v>312</v>
      </c>
      <c r="KJ12" s="465" t="s">
        <v>313</v>
      </c>
      <c r="KK12" s="465" t="s">
        <v>314</v>
      </c>
    </row>
    <row r="13" spans="1:297" ht="30.75">
      <c r="A13" s="725"/>
      <c r="B13" s="724" t="s">
        <v>769</v>
      </c>
      <c r="C13" s="162">
        <v>1870762780</v>
      </c>
      <c r="D13" s="469">
        <v>-39053</v>
      </c>
      <c r="E13" s="469">
        <v>266716603</v>
      </c>
      <c r="F13" s="737">
        <v>3313256</v>
      </c>
      <c r="G13" s="737">
        <v>205617</v>
      </c>
      <c r="H13" s="737">
        <v>2553603</v>
      </c>
      <c r="I13" s="737">
        <v>1782850</v>
      </c>
      <c r="J13" s="737">
        <v>1313852</v>
      </c>
      <c r="K13" s="737">
        <v>222048</v>
      </c>
      <c r="L13" s="737">
        <v>2294231</v>
      </c>
      <c r="M13" s="737">
        <v>15842</v>
      </c>
      <c r="N13" s="737">
        <v>497516</v>
      </c>
      <c r="O13" s="737">
        <v>105982320</v>
      </c>
      <c r="P13" s="737">
        <v>2132656</v>
      </c>
      <c r="Q13" s="737">
        <v>1984474</v>
      </c>
      <c r="R13" s="737">
        <v>819652</v>
      </c>
      <c r="S13" s="737">
        <v>7379404</v>
      </c>
      <c r="T13" s="737">
        <v>2574954</v>
      </c>
      <c r="U13" s="737">
        <v>2951772</v>
      </c>
      <c r="V13" s="737">
        <v>37316</v>
      </c>
      <c r="W13" s="737">
        <v>9839</v>
      </c>
      <c r="X13" s="737">
        <v>4248792</v>
      </c>
      <c r="Y13" s="737">
        <v>1607162</v>
      </c>
      <c r="Z13" s="737">
        <v>2254596</v>
      </c>
      <c r="AA13" s="737">
        <v>1974662</v>
      </c>
      <c r="AB13" s="737">
        <v>21437</v>
      </c>
      <c r="AC13" s="737">
        <v>693052</v>
      </c>
      <c r="AD13" s="737">
        <v>1251661</v>
      </c>
      <c r="AE13" s="737">
        <v>445220</v>
      </c>
      <c r="AF13" s="737">
        <v>266716603</v>
      </c>
      <c r="AG13" s="737">
        <v>120296077</v>
      </c>
      <c r="AH13" s="737">
        <v>118002</v>
      </c>
      <c r="AI13" s="737">
        <v>1516311</v>
      </c>
      <c r="AJ13" s="737">
        <v>3700249</v>
      </c>
      <c r="AK13" s="737">
        <v>99330</v>
      </c>
      <c r="AL13" s="737">
        <v>131180</v>
      </c>
      <c r="AM13" s="737">
        <v>13481062</v>
      </c>
      <c r="AN13" s="737">
        <v>1739607</v>
      </c>
      <c r="AO13" s="737">
        <v>7896389</v>
      </c>
      <c r="AP13" s="737">
        <v>3006245</v>
      </c>
      <c r="AQ13" s="737">
        <v>2857684</v>
      </c>
      <c r="AR13" s="737">
        <v>4589399</v>
      </c>
      <c r="AS13" s="737">
        <v>1279977</v>
      </c>
      <c r="AT13" s="737">
        <v>1099675</v>
      </c>
      <c r="AU13" s="737">
        <v>3500429</v>
      </c>
      <c r="AV13" s="737">
        <v>1002869</v>
      </c>
      <c r="AW13" s="737">
        <v>1586012</v>
      </c>
      <c r="AX13" s="737">
        <v>202770</v>
      </c>
      <c r="AY13" s="737">
        <v>46456</v>
      </c>
      <c r="AZ13" s="737">
        <v>1617450</v>
      </c>
      <c r="BA13" s="737">
        <v>7307552</v>
      </c>
      <c r="BB13" s="737">
        <v>2808127</v>
      </c>
      <c r="BC13" s="737">
        <v>26958365</v>
      </c>
      <c r="BD13" s="737">
        <v>189807</v>
      </c>
      <c r="BE13" s="737">
        <v>1441849</v>
      </c>
      <c r="BF13" s="737">
        <v>1342941</v>
      </c>
      <c r="BG13" s="737">
        <v>1216110</v>
      </c>
      <c r="BH13" s="737">
        <v>15434</v>
      </c>
      <c r="BI13" s="737">
        <v>800345</v>
      </c>
      <c r="BJ13" s="737">
        <v>20932342</v>
      </c>
      <c r="BK13" s="737">
        <v>116880</v>
      </c>
      <c r="BL13" s="737">
        <v>3848254</v>
      </c>
      <c r="BM13" s="737">
        <v>15726180</v>
      </c>
      <c r="BN13" s="737">
        <v>7079602</v>
      </c>
      <c r="BO13" s="737">
        <v>163040</v>
      </c>
      <c r="BP13" s="737">
        <v>43010101</v>
      </c>
      <c r="BQ13" s="737">
        <v>3315264</v>
      </c>
      <c r="BR13" s="737">
        <v>5765841</v>
      </c>
      <c r="BS13" s="737">
        <v>1367464</v>
      </c>
      <c r="BT13" s="737">
        <v>3720424</v>
      </c>
      <c r="BU13" s="737">
        <v>159031</v>
      </c>
      <c r="BV13" s="737">
        <v>1651054</v>
      </c>
      <c r="BW13" s="737">
        <v>38371</v>
      </c>
      <c r="BX13" s="737">
        <v>2181639</v>
      </c>
      <c r="BY13" s="737">
        <v>1079513</v>
      </c>
      <c r="BZ13" s="737">
        <v>88623</v>
      </c>
      <c r="CA13" s="737">
        <v>266800</v>
      </c>
      <c r="CB13" s="737">
        <v>3249334</v>
      </c>
      <c r="CC13" s="737">
        <v>4473900</v>
      </c>
      <c r="CD13" s="737">
        <v>6739298</v>
      </c>
      <c r="CE13" s="737">
        <v>2267919</v>
      </c>
      <c r="CF13" s="737">
        <v>14421</v>
      </c>
      <c r="CG13" s="737">
        <v>7635477</v>
      </c>
      <c r="CH13" s="737">
        <v>1954872</v>
      </c>
      <c r="CI13" s="737">
        <v>6640806</v>
      </c>
      <c r="CJ13" s="737">
        <v>8118438</v>
      </c>
      <c r="CK13" s="737">
        <v>2748464</v>
      </c>
      <c r="CL13" s="737">
        <v>147672</v>
      </c>
      <c r="CM13" s="737">
        <v>1034975</v>
      </c>
      <c r="CN13" s="737">
        <v>10888469</v>
      </c>
      <c r="CO13" s="737">
        <v>2035668</v>
      </c>
      <c r="CP13" s="737">
        <v>2568261</v>
      </c>
      <c r="CQ13" s="737">
        <v>1858446</v>
      </c>
      <c r="CR13" s="737">
        <v>35752</v>
      </c>
      <c r="CS13" s="737">
        <v>1731001</v>
      </c>
      <c r="CT13" s="737">
        <v>15893596</v>
      </c>
      <c r="CU13" s="737">
        <v>988423</v>
      </c>
      <c r="CV13" s="737">
        <v>924808</v>
      </c>
      <c r="CW13" s="737">
        <v>2682648</v>
      </c>
      <c r="CX13" s="737">
        <v>172208</v>
      </c>
      <c r="CY13" s="737">
        <v>1557919</v>
      </c>
      <c r="CZ13" s="737">
        <v>14435144</v>
      </c>
      <c r="DA13" s="737">
        <v>18554433</v>
      </c>
      <c r="DB13" s="737">
        <v>2708200</v>
      </c>
      <c r="DC13" s="737">
        <v>2287902</v>
      </c>
      <c r="DD13" s="737">
        <v>1934765</v>
      </c>
      <c r="DE13" s="737">
        <v>661256</v>
      </c>
      <c r="DF13" s="737">
        <v>41845354</v>
      </c>
      <c r="DG13" s="737">
        <v>2732292</v>
      </c>
      <c r="DH13" s="737">
        <v>4108818</v>
      </c>
      <c r="DI13" s="737">
        <v>27899</v>
      </c>
      <c r="DJ13" s="737">
        <v>3805539</v>
      </c>
      <c r="DK13" s="737">
        <v>1717443</v>
      </c>
      <c r="DL13" s="737">
        <v>-39053</v>
      </c>
      <c r="DM13" s="737">
        <v>232189</v>
      </c>
      <c r="DN13" s="737">
        <v>827726</v>
      </c>
      <c r="DO13" s="737">
        <v>1632409</v>
      </c>
      <c r="DP13" s="737">
        <v>1472588</v>
      </c>
      <c r="DQ13" s="737">
        <v>37510059</v>
      </c>
      <c r="DR13" s="737">
        <v>2036249</v>
      </c>
      <c r="DS13" s="737">
        <v>2931258</v>
      </c>
      <c r="DT13" s="737">
        <v>2539008</v>
      </c>
      <c r="DU13" s="737">
        <v>845944</v>
      </c>
      <c r="DV13" s="737">
        <v>19900614</v>
      </c>
      <c r="DW13" s="737">
        <v>72647</v>
      </c>
      <c r="DX13" s="737">
        <v>4394216</v>
      </c>
      <c r="DY13" s="737">
        <v>4589995</v>
      </c>
      <c r="DZ13" s="737">
        <v>178566</v>
      </c>
      <c r="EA13" s="737">
        <v>5238255</v>
      </c>
      <c r="EB13" s="737">
        <v>1432113</v>
      </c>
      <c r="EC13" s="737">
        <v>34367</v>
      </c>
      <c r="ED13" s="737">
        <v>2867878</v>
      </c>
      <c r="EE13" s="737">
        <v>4147954</v>
      </c>
      <c r="EF13" s="737">
        <v>4710197</v>
      </c>
      <c r="EG13" s="737">
        <v>1834611</v>
      </c>
      <c r="EH13" s="737">
        <v>2249766</v>
      </c>
      <c r="EI13" s="737">
        <v>1158462</v>
      </c>
      <c r="EJ13" s="737">
        <v>3938207</v>
      </c>
      <c r="EK13" s="737">
        <v>10675</v>
      </c>
      <c r="EL13" s="737">
        <v>210328</v>
      </c>
      <c r="EM13" s="737">
        <v>210336</v>
      </c>
      <c r="EN13" s="737">
        <v>1023921</v>
      </c>
      <c r="EO13" s="737">
        <v>14004016</v>
      </c>
      <c r="EP13" s="737">
        <v>3930141</v>
      </c>
      <c r="EQ13" s="737">
        <v>1871324</v>
      </c>
      <c r="ER13" s="737">
        <v>24420</v>
      </c>
      <c r="ES13" s="737">
        <v>556838</v>
      </c>
      <c r="ET13" s="737">
        <v>114574</v>
      </c>
      <c r="EU13" s="737">
        <v>1435451</v>
      </c>
      <c r="EV13" s="737">
        <v>38714</v>
      </c>
      <c r="EW13" s="737">
        <v>19452087</v>
      </c>
      <c r="EX13" s="737">
        <v>2518306</v>
      </c>
      <c r="EY13" s="737">
        <v>154757</v>
      </c>
      <c r="EZ13" s="737">
        <v>915780</v>
      </c>
      <c r="FA13" s="737">
        <v>5312096</v>
      </c>
      <c r="FB13" s="737">
        <v>2666361</v>
      </c>
      <c r="FC13" s="737">
        <v>1995187</v>
      </c>
      <c r="FD13" s="737">
        <v>58750</v>
      </c>
      <c r="FE13" s="737">
        <v>4706046</v>
      </c>
      <c r="FF13" s="737">
        <v>1943856</v>
      </c>
      <c r="FG13" s="737">
        <v>2118337</v>
      </c>
      <c r="FH13" s="737">
        <v>5121055</v>
      </c>
      <c r="FI13" s="737">
        <v>1178124</v>
      </c>
      <c r="FJ13" s="737">
        <v>2460592</v>
      </c>
      <c r="FK13" s="737">
        <v>9785301</v>
      </c>
      <c r="FL13" s="737">
        <v>2002741</v>
      </c>
      <c r="FM13" s="737">
        <v>1877389</v>
      </c>
      <c r="FN13" s="737">
        <v>5532289</v>
      </c>
      <c r="FO13" s="737">
        <v>3447093</v>
      </c>
      <c r="FP13" s="737">
        <v>3171399</v>
      </c>
      <c r="FQ13" s="737">
        <v>129249</v>
      </c>
      <c r="FR13" s="737">
        <v>2354780</v>
      </c>
      <c r="FS13" s="737">
        <v>1843180</v>
      </c>
      <c r="FT13" s="737">
        <v>72446588</v>
      </c>
      <c r="FU13" s="737">
        <v>672517</v>
      </c>
      <c r="FV13" s="737">
        <v>3741628</v>
      </c>
      <c r="FW13" s="737">
        <v>837363</v>
      </c>
      <c r="FX13" s="737">
        <v>1146053</v>
      </c>
      <c r="FY13" s="737">
        <v>1415874</v>
      </c>
      <c r="FZ13" s="737">
        <v>138211</v>
      </c>
      <c r="GA13" s="737">
        <v>1168481</v>
      </c>
      <c r="GB13" s="737">
        <v>1154822</v>
      </c>
      <c r="GC13" s="737">
        <v>3892423</v>
      </c>
      <c r="GD13" s="737">
        <v>1313924</v>
      </c>
      <c r="GE13" s="737">
        <v>10463811</v>
      </c>
      <c r="GF13" s="737">
        <v>2700033</v>
      </c>
      <c r="GG13" s="737">
        <v>1360533</v>
      </c>
      <c r="GH13" s="737">
        <v>3767310</v>
      </c>
      <c r="GI13" s="737">
        <v>755784</v>
      </c>
      <c r="GJ13" s="737">
        <v>1060335</v>
      </c>
      <c r="GK13" s="737">
        <v>20873505</v>
      </c>
      <c r="GL13" s="737">
        <v>145261</v>
      </c>
      <c r="GM13" s="737">
        <v>1407716</v>
      </c>
      <c r="GN13" s="737">
        <v>2226345</v>
      </c>
      <c r="GO13" s="737">
        <v>38036</v>
      </c>
      <c r="GP13" s="737">
        <v>1084396</v>
      </c>
      <c r="GQ13" s="737">
        <v>934039</v>
      </c>
      <c r="GR13" s="737">
        <v>119479</v>
      </c>
      <c r="GS13" s="737">
        <v>760874</v>
      </c>
      <c r="GT13" s="737">
        <v>1557650</v>
      </c>
      <c r="GU13" s="737">
        <v>1274761</v>
      </c>
      <c r="GV13" s="737">
        <v>379279</v>
      </c>
      <c r="GW13" s="737">
        <v>83285</v>
      </c>
      <c r="GX13" s="737">
        <v>1631046</v>
      </c>
      <c r="GY13" s="737">
        <v>1749254</v>
      </c>
      <c r="GZ13" s="737">
        <v>15896614</v>
      </c>
      <c r="HA13" s="737">
        <v>7447812</v>
      </c>
      <c r="HB13" s="737">
        <v>7836172</v>
      </c>
      <c r="HC13" s="737">
        <v>1037218</v>
      </c>
      <c r="HD13" s="737">
        <v>1244862</v>
      </c>
      <c r="HE13" s="737">
        <v>11752979</v>
      </c>
      <c r="HF13" s="737">
        <v>1328269</v>
      </c>
      <c r="HG13" s="737">
        <v>770736</v>
      </c>
      <c r="HH13" s="737">
        <v>919744</v>
      </c>
      <c r="HI13" s="737">
        <v>785392</v>
      </c>
      <c r="HJ13" s="737">
        <v>9556012</v>
      </c>
      <c r="HK13" s="737">
        <v>293809</v>
      </c>
      <c r="HL13" s="737">
        <v>19089289</v>
      </c>
      <c r="HM13" s="737">
        <v>356495</v>
      </c>
      <c r="HN13" s="737">
        <v>305796</v>
      </c>
      <c r="HO13" s="737">
        <v>560604</v>
      </c>
      <c r="HP13" s="737">
        <v>15600</v>
      </c>
      <c r="HQ13" s="737">
        <v>7836318</v>
      </c>
      <c r="HR13" s="737">
        <v>2920108</v>
      </c>
      <c r="HS13" s="737">
        <v>1355752</v>
      </c>
      <c r="HT13" s="737">
        <v>12956153</v>
      </c>
      <c r="HU13" s="737">
        <v>238189</v>
      </c>
      <c r="HV13" s="737">
        <v>1244443</v>
      </c>
      <c r="HW13" s="737">
        <v>8327032</v>
      </c>
      <c r="HX13" s="737">
        <v>556298</v>
      </c>
      <c r="HY13" s="737">
        <v>18108218</v>
      </c>
      <c r="HZ13" s="737">
        <v>1732794</v>
      </c>
      <c r="IA13" s="737">
        <v>120542</v>
      </c>
      <c r="IB13" s="737">
        <v>1259058</v>
      </c>
      <c r="IC13" s="737">
        <v>3954609</v>
      </c>
      <c r="ID13" s="737">
        <v>1113552</v>
      </c>
      <c r="IE13" s="737">
        <v>4972584</v>
      </c>
      <c r="IF13" s="737">
        <v>162907</v>
      </c>
      <c r="IG13" s="737">
        <v>1623885</v>
      </c>
      <c r="IH13" s="737">
        <v>46651</v>
      </c>
      <c r="II13" s="737">
        <v>2407882</v>
      </c>
      <c r="IJ13" s="737">
        <v>1265257</v>
      </c>
      <c r="IK13" s="737">
        <v>4344198</v>
      </c>
      <c r="IL13" s="737">
        <v>1078152</v>
      </c>
      <c r="IM13" s="737">
        <v>1924906</v>
      </c>
      <c r="IN13" s="737">
        <v>2328428</v>
      </c>
      <c r="IO13" s="737">
        <v>706710</v>
      </c>
      <c r="IP13" s="737">
        <v>1523100</v>
      </c>
      <c r="IQ13" s="737">
        <v>838983</v>
      </c>
      <c r="IR13" s="737">
        <v>5063340</v>
      </c>
      <c r="IS13" s="737">
        <v>1514752</v>
      </c>
      <c r="IT13" s="737">
        <v>-37605</v>
      </c>
      <c r="IU13" s="737">
        <v>1009002</v>
      </c>
      <c r="IV13" s="737">
        <v>-11377</v>
      </c>
      <c r="IW13" s="737">
        <v>239018</v>
      </c>
      <c r="IX13" s="737">
        <v>170391346</v>
      </c>
      <c r="IY13" s="737">
        <v>104924</v>
      </c>
      <c r="IZ13" s="737">
        <v>810916</v>
      </c>
      <c r="JA13" s="737">
        <v>1128526</v>
      </c>
      <c r="JB13" s="737">
        <v>1954065</v>
      </c>
      <c r="JC13" s="737">
        <v>1166945</v>
      </c>
      <c r="JD13" s="737">
        <v>173253</v>
      </c>
      <c r="JE13" s="737">
        <v>6938753</v>
      </c>
      <c r="JF13" s="737">
        <v>115770511</v>
      </c>
      <c r="JG13" s="737">
        <v>997696</v>
      </c>
      <c r="JH13" s="737">
        <v>593732</v>
      </c>
      <c r="JI13" s="737">
        <v>9520215</v>
      </c>
      <c r="JJ13" s="737">
        <v>978178</v>
      </c>
      <c r="JK13" s="737">
        <v>3506545</v>
      </c>
      <c r="JL13" s="737">
        <v>1095001</v>
      </c>
      <c r="JM13" s="737">
        <v>1316695</v>
      </c>
      <c r="JN13" s="737">
        <v>577502</v>
      </c>
      <c r="JO13" s="737">
        <v>366865</v>
      </c>
      <c r="JP13" s="737">
        <v>2236934</v>
      </c>
      <c r="JQ13" s="737">
        <v>3293711</v>
      </c>
      <c r="JR13" s="737">
        <v>55861346</v>
      </c>
      <c r="JS13" s="737">
        <v>7866375</v>
      </c>
      <c r="JT13" s="737">
        <v>3539608</v>
      </c>
      <c r="JU13" s="737">
        <v>-22082</v>
      </c>
      <c r="JV13" s="737">
        <v>915938</v>
      </c>
      <c r="JW13" s="737">
        <v>282698</v>
      </c>
      <c r="JX13" s="737">
        <v>1363157</v>
      </c>
      <c r="JY13" s="737">
        <v>1069301</v>
      </c>
      <c r="JZ13" s="737">
        <v>6316803</v>
      </c>
      <c r="KA13" s="737">
        <v>1674320</v>
      </c>
      <c r="KB13" s="737">
        <v>891996</v>
      </c>
      <c r="KC13" s="737">
        <v>861323</v>
      </c>
      <c r="KD13" s="737">
        <v>2386236</v>
      </c>
      <c r="KE13" s="737">
        <v>3013936</v>
      </c>
      <c r="KF13" s="737">
        <v>541986</v>
      </c>
      <c r="KG13" s="737">
        <v>4915528</v>
      </c>
      <c r="KH13" s="737">
        <v>6486381</v>
      </c>
      <c r="KI13" s="737">
        <v>126374</v>
      </c>
      <c r="KJ13" s="737">
        <v>1168199</v>
      </c>
      <c r="KK13" s="737">
        <v>4623135</v>
      </c>
    </row>
    <row r="14" spans="1:297" ht="30.75">
      <c r="A14" s="704"/>
      <c r="B14" s="701" t="s">
        <v>768</v>
      </c>
      <c r="C14" s="162">
        <v>-1125547652</v>
      </c>
      <c r="D14" s="469">
        <v>-137350814</v>
      </c>
      <c r="E14" s="469">
        <v>-133532</v>
      </c>
      <c r="F14" s="736">
        <v>-1822862</v>
      </c>
      <c r="G14" s="736">
        <v>-483928</v>
      </c>
      <c r="H14" s="736">
        <v>-2164624</v>
      </c>
      <c r="I14" s="736">
        <v>-1584111</v>
      </c>
      <c r="J14" s="736">
        <v>-933921</v>
      </c>
      <c r="K14" s="736">
        <v>-796373</v>
      </c>
      <c r="L14" s="736">
        <v>-3290510</v>
      </c>
      <c r="M14" s="736">
        <v>-258630</v>
      </c>
      <c r="N14" s="736">
        <v>-353810</v>
      </c>
      <c r="O14" s="736">
        <v>-64442945</v>
      </c>
      <c r="P14" s="736">
        <v>-2225667</v>
      </c>
      <c r="Q14" s="736">
        <v>-1817642</v>
      </c>
      <c r="R14" s="736">
        <v>-456218</v>
      </c>
      <c r="S14" s="736">
        <v>-3308782</v>
      </c>
      <c r="T14" s="736">
        <v>-1303594</v>
      </c>
      <c r="U14" s="736">
        <v>-1278092</v>
      </c>
      <c r="V14" s="736">
        <v>-186142</v>
      </c>
      <c r="W14" s="736">
        <v>-197788</v>
      </c>
      <c r="X14" s="736">
        <v>-3877649</v>
      </c>
      <c r="Y14" s="736">
        <v>-905407</v>
      </c>
      <c r="Z14" s="736">
        <v>-1546562</v>
      </c>
      <c r="AA14" s="736">
        <v>-1334718</v>
      </c>
      <c r="AB14" s="736">
        <v>-498386</v>
      </c>
      <c r="AC14" s="736">
        <v>-1879689</v>
      </c>
      <c r="AD14" s="736">
        <v>-1586521</v>
      </c>
      <c r="AE14" s="736">
        <v>-588143</v>
      </c>
      <c r="AF14" s="736">
        <v>-137350814</v>
      </c>
      <c r="AG14" s="736">
        <v>-50454815</v>
      </c>
      <c r="AH14" s="736">
        <v>-413447</v>
      </c>
      <c r="AI14" s="736">
        <v>-4588079</v>
      </c>
      <c r="AJ14" s="736">
        <v>-1918644</v>
      </c>
      <c r="AK14" s="736">
        <v>-420475</v>
      </c>
      <c r="AL14" s="736">
        <v>-402002</v>
      </c>
      <c r="AM14" s="736">
        <v>-9443825</v>
      </c>
      <c r="AN14" s="736">
        <v>-2077878</v>
      </c>
      <c r="AO14" s="736">
        <v>-13741346</v>
      </c>
      <c r="AP14" s="736">
        <v>-3580063</v>
      </c>
      <c r="AQ14" s="736">
        <v>-1969045</v>
      </c>
      <c r="AR14" s="736">
        <v>-4108970</v>
      </c>
      <c r="AS14" s="736">
        <v>-1285321</v>
      </c>
      <c r="AT14" s="736">
        <v>-1357006</v>
      </c>
      <c r="AU14" s="736">
        <v>-2495743</v>
      </c>
      <c r="AV14" s="736">
        <v>-879906</v>
      </c>
      <c r="AW14" s="736">
        <v>-1450579</v>
      </c>
      <c r="AX14" s="736">
        <v>-1084722</v>
      </c>
      <c r="AY14" s="736">
        <v>-360235</v>
      </c>
      <c r="AZ14" s="736">
        <v>-867255</v>
      </c>
      <c r="BA14" s="736">
        <v>-4964579</v>
      </c>
      <c r="BB14" s="736">
        <v>-3215812</v>
      </c>
      <c r="BC14" s="736">
        <v>-15811193</v>
      </c>
      <c r="BD14" s="736">
        <v>-973478</v>
      </c>
      <c r="BE14" s="736">
        <v>-914042</v>
      </c>
      <c r="BF14" s="736">
        <v>-823079</v>
      </c>
      <c r="BG14" s="736">
        <v>-835328</v>
      </c>
      <c r="BH14" s="736">
        <v>-334934</v>
      </c>
      <c r="BI14" s="736">
        <v>-1139339</v>
      </c>
      <c r="BJ14" s="736">
        <v>-29958155</v>
      </c>
      <c r="BK14" s="736">
        <v>-332926</v>
      </c>
      <c r="BL14" s="736">
        <v>-3838493</v>
      </c>
      <c r="BM14" s="736">
        <v>-9411697</v>
      </c>
      <c r="BN14" s="736">
        <v>-7339441</v>
      </c>
      <c r="BO14" s="736">
        <v>-519871</v>
      </c>
      <c r="BP14" s="736">
        <v>-7315746</v>
      </c>
      <c r="BQ14" s="736">
        <v>-2464017</v>
      </c>
      <c r="BR14" s="736">
        <v>-6817361</v>
      </c>
      <c r="BS14" s="736">
        <v>-1016450</v>
      </c>
      <c r="BT14" s="736">
        <v>-2505582</v>
      </c>
      <c r="BU14" s="736">
        <v>-238149</v>
      </c>
      <c r="BV14" s="736">
        <v>-1057011</v>
      </c>
      <c r="BW14" s="736">
        <v>-232727</v>
      </c>
      <c r="BX14" s="736">
        <v>-1694752</v>
      </c>
      <c r="BY14" s="736">
        <v>-717458</v>
      </c>
      <c r="BZ14" s="736">
        <v>-435736</v>
      </c>
      <c r="CA14" s="736">
        <v>-249193</v>
      </c>
      <c r="CB14" s="736">
        <v>-2513614</v>
      </c>
      <c r="CC14" s="736">
        <v>-3022040</v>
      </c>
      <c r="CD14" s="736">
        <v>-2058802</v>
      </c>
      <c r="CE14" s="736">
        <v>-826894</v>
      </c>
      <c r="CF14" s="736">
        <v>-398588</v>
      </c>
      <c r="CG14" s="736">
        <v>-3895922</v>
      </c>
      <c r="CH14" s="736">
        <v>-1526883</v>
      </c>
      <c r="CI14" s="736">
        <v>-3947126</v>
      </c>
      <c r="CJ14" s="736">
        <v>-7722969</v>
      </c>
      <c r="CK14" s="736">
        <v>-1832902</v>
      </c>
      <c r="CL14" s="736">
        <v>-341962</v>
      </c>
      <c r="CM14" s="736">
        <v>-299594</v>
      </c>
      <c r="CN14" s="736">
        <v>-8360308</v>
      </c>
      <c r="CO14" s="736">
        <v>-1920853</v>
      </c>
      <c r="CP14" s="736">
        <v>-1372870</v>
      </c>
      <c r="CQ14" s="736">
        <v>-1476683</v>
      </c>
      <c r="CR14" s="736">
        <v>-203009</v>
      </c>
      <c r="CS14" s="736">
        <v>-1338934</v>
      </c>
      <c r="CT14" s="736">
        <v>-9712094</v>
      </c>
      <c r="CU14" s="736">
        <v>-800590</v>
      </c>
      <c r="CV14" s="736">
        <v>-490153</v>
      </c>
      <c r="CW14" s="736">
        <v>-3026257</v>
      </c>
      <c r="CX14" s="736">
        <v>-398789</v>
      </c>
      <c r="CY14" s="736">
        <v>-438949</v>
      </c>
      <c r="CZ14" s="736">
        <v>-10082168</v>
      </c>
      <c r="DA14" s="736">
        <v>-15739909</v>
      </c>
      <c r="DB14" s="736">
        <v>-1229097</v>
      </c>
      <c r="DC14" s="736">
        <v>-1273474</v>
      </c>
      <c r="DD14" s="736">
        <v>-1502586</v>
      </c>
      <c r="DE14" s="736">
        <v>-409230</v>
      </c>
      <c r="DF14" s="736">
        <v>-25233733</v>
      </c>
      <c r="DG14" s="736">
        <v>-669668</v>
      </c>
      <c r="DH14" s="736">
        <v>-3917407</v>
      </c>
      <c r="DI14" s="736">
        <v>-194776</v>
      </c>
      <c r="DJ14" s="736">
        <v>-2987101</v>
      </c>
      <c r="DK14" s="736">
        <v>-1293955</v>
      </c>
      <c r="DL14" s="736">
        <v>-231924</v>
      </c>
      <c r="DM14" s="736">
        <v>-821874</v>
      </c>
      <c r="DN14" s="736">
        <v>-476498</v>
      </c>
      <c r="DO14" s="736">
        <v>-1396363</v>
      </c>
      <c r="DP14" s="736">
        <v>-1279297</v>
      </c>
      <c r="DQ14" s="736">
        <v>-24364470</v>
      </c>
      <c r="DR14" s="736">
        <v>-1537325</v>
      </c>
      <c r="DS14" s="736">
        <v>-1702583</v>
      </c>
      <c r="DT14" s="736">
        <v>-1780092</v>
      </c>
      <c r="DU14" s="736">
        <v>-553806</v>
      </c>
      <c r="DV14" s="736">
        <v>-14724062</v>
      </c>
      <c r="DW14" s="736">
        <v>-487743</v>
      </c>
      <c r="DX14" s="736">
        <v>-2816822</v>
      </c>
      <c r="DY14" s="736">
        <v>-3790702</v>
      </c>
      <c r="DZ14" s="736">
        <v>-572079</v>
      </c>
      <c r="EA14" s="736">
        <v>-4990683</v>
      </c>
      <c r="EB14" s="736">
        <v>-1801377</v>
      </c>
      <c r="EC14" s="736">
        <v>-133532</v>
      </c>
      <c r="ED14" s="736">
        <v>-2017839</v>
      </c>
      <c r="EE14" s="736">
        <v>-4149733</v>
      </c>
      <c r="EF14" s="736">
        <v>-2046152</v>
      </c>
      <c r="EG14" s="736">
        <v>-2392130</v>
      </c>
      <c r="EH14" s="736">
        <v>-3071236</v>
      </c>
      <c r="EI14" s="736">
        <v>-1537526</v>
      </c>
      <c r="EJ14" s="736">
        <v>-2881882</v>
      </c>
      <c r="EK14" s="736">
        <v>-142769</v>
      </c>
      <c r="EL14" s="736">
        <v>-403206</v>
      </c>
      <c r="EM14" s="736">
        <v>-1181507</v>
      </c>
      <c r="EN14" s="736">
        <v>-875086</v>
      </c>
      <c r="EO14" s="736">
        <v>-9173950</v>
      </c>
      <c r="EP14" s="736">
        <v>-2985494</v>
      </c>
      <c r="EQ14" s="736">
        <v>-1087332</v>
      </c>
      <c r="ER14" s="736">
        <v>-383528</v>
      </c>
      <c r="ES14" s="736">
        <v>-1926074</v>
      </c>
      <c r="ET14" s="736">
        <v>-212647</v>
      </c>
      <c r="EU14" s="736">
        <v>-583123</v>
      </c>
      <c r="EV14" s="736">
        <v>-341962</v>
      </c>
      <c r="EW14" s="736">
        <v>-10419512</v>
      </c>
      <c r="EX14" s="736">
        <v>-1756799</v>
      </c>
      <c r="EY14" s="736">
        <v>-279714</v>
      </c>
      <c r="EZ14" s="736">
        <v>-464450</v>
      </c>
      <c r="FA14" s="736">
        <v>-3963390</v>
      </c>
      <c r="FB14" s="736">
        <v>-2131291</v>
      </c>
      <c r="FC14" s="736">
        <v>-1501382</v>
      </c>
      <c r="FD14" s="736">
        <v>-336742</v>
      </c>
      <c r="FE14" s="736">
        <v>-4203547</v>
      </c>
      <c r="FF14" s="736">
        <v>-1417046</v>
      </c>
      <c r="FG14" s="736">
        <v>-1861416</v>
      </c>
      <c r="FH14" s="736">
        <v>-4041903</v>
      </c>
      <c r="FI14" s="736">
        <v>-991751</v>
      </c>
      <c r="FJ14" s="736">
        <v>-2083902</v>
      </c>
      <c r="FK14" s="736">
        <v>-7264141</v>
      </c>
      <c r="FL14" s="736">
        <v>-935527</v>
      </c>
      <c r="FM14" s="736">
        <v>-1803184</v>
      </c>
      <c r="FN14" s="736">
        <v>-9045638</v>
      </c>
      <c r="FO14" s="736">
        <v>-1918443</v>
      </c>
      <c r="FP14" s="736">
        <v>-3142721</v>
      </c>
      <c r="FQ14" s="736">
        <v>-261843</v>
      </c>
      <c r="FR14" s="736">
        <v>-1780895</v>
      </c>
      <c r="FS14" s="736">
        <v>-1387930</v>
      </c>
      <c r="FT14" s="736">
        <v>-43403322</v>
      </c>
      <c r="FU14" s="736">
        <v>-537341</v>
      </c>
      <c r="FV14" s="736">
        <v>-2253177</v>
      </c>
      <c r="FW14" s="736">
        <v>-600392</v>
      </c>
      <c r="FX14" s="736">
        <v>-863440</v>
      </c>
      <c r="FY14" s="736">
        <v>-1218655</v>
      </c>
      <c r="FZ14" s="736">
        <v>-182728</v>
      </c>
      <c r="GA14" s="736">
        <v>-520875</v>
      </c>
      <c r="GB14" s="736">
        <v>-713242</v>
      </c>
      <c r="GC14" s="736">
        <v>-3449342</v>
      </c>
      <c r="GD14" s="736">
        <v>-799184</v>
      </c>
      <c r="GE14" s="736">
        <v>-3930861</v>
      </c>
      <c r="GF14" s="736">
        <v>-2254181</v>
      </c>
      <c r="GG14" s="736">
        <v>-741354</v>
      </c>
      <c r="GH14" s="736">
        <v>-4225234</v>
      </c>
      <c r="GI14" s="736">
        <v>-802999</v>
      </c>
      <c r="GJ14" s="736">
        <v>-387745</v>
      </c>
      <c r="GK14" s="736">
        <v>-16727644</v>
      </c>
      <c r="GL14" s="736">
        <v>-996169</v>
      </c>
      <c r="GM14" s="736">
        <v>-577902</v>
      </c>
      <c r="GN14" s="736">
        <v>-1466643</v>
      </c>
      <c r="GO14" s="736">
        <v>-349994</v>
      </c>
      <c r="GP14" s="736">
        <v>-523486</v>
      </c>
      <c r="GQ14" s="736">
        <v>-470876</v>
      </c>
      <c r="GR14" s="736">
        <v>-421881</v>
      </c>
      <c r="GS14" s="736">
        <v>-1004201</v>
      </c>
      <c r="GT14" s="736">
        <v>-597581</v>
      </c>
      <c r="GU14" s="736">
        <v>-944162</v>
      </c>
      <c r="GV14" s="736">
        <v>-329513</v>
      </c>
      <c r="GW14" s="736">
        <v>-385335</v>
      </c>
      <c r="GX14" s="736">
        <v>-1252590</v>
      </c>
      <c r="GY14" s="736">
        <v>-1608609</v>
      </c>
      <c r="GZ14" s="736">
        <v>-10388790</v>
      </c>
      <c r="HA14" s="736">
        <v>-4733057</v>
      </c>
      <c r="HB14" s="736">
        <v>-5168190</v>
      </c>
      <c r="HC14" s="736">
        <v>-651797</v>
      </c>
      <c r="HD14" s="736">
        <v>-716856</v>
      </c>
      <c r="HE14" s="736">
        <v>-7824774</v>
      </c>
      <c r="HF14" s="736">
        <v>-589348</v>
      </c>
      <c r="HG14" s="736">
        <v>-283730</v>
      </c>
      <c r="HH14" s="736">
        <v>-604006</v>
      </c>
      <c r="HI14" s="736">
        <v>-513245</v>
      </c>
      <c r="HJ14" s="736">
        <v>-5751514</v>
      </c>
      <c r="HK14" s="736">
        <v>-233530</v>
      </c>
      <c r="HL14" s="736">
        <v>-13196978</v>
      </c>
      <c r="HM14" s="736">
        <v>-950386</v>
      </c>
      <c r="HN14" s="736">
        <v>-811031</v>
      </c>
      <c r="HO14" s="736">
        <v>-1288734</v>
      </c>
      <c r="HP14" s="736">
        <v>-377705</v>
      </c>
      <c r="HQ14" s="736">
        <v>-5428829</v>
      </c>
      <c r="HR14" s="736">
        <v>-1778686</v>
      </c>
      <c r="HS14" s="736">
        <v>-659628</v>
      </c>
      <c r="HT14" s="736">
        <v>-10214696</v>
      </c>
      <c r="HU14" s="736">
        <v>-595372</v>
      </c>
      <c r="HV14" s="736">
        <v>-640150</v>
      </c>
      <c r="HW14" s="736">
        <v>-6317168</v>
      </c>
      <c r="HX14" s="736">
        <v>-193571</v>
      </c>
      <c r="HY14" s="736">
        <v>-13375489</v>
      </c>
      <c r="HZ14" s="736">
        <v>-924282</v>
      </c>
      <c r="IA14" s="736">
        <v>-253811</v>
      </c>
      <c r="IB14" s="736">
        <v>-964643</v>
      </c>
      <c r="IC14" s="736">
        <v>-4270815</v>
      </c>
      <c r="ID14" s="736">
        <v>-557822</v>
      </c>
      <c r="IE14" s="736">
        <v>-4583461</v>
      </c>
      <c r="IF14" s="736">
        <v>-1241346</v>
      </c>
      <c r="IG14" s="736">
        <v>-1631902</v>
      </c>
      <c r="IH14" s="736">
        <v>-361440</v>
      </c>
      <c r="II14" s="736">
        <v>-1692543</v>
      </c>
      <c r="IJ14" s="736">
        <v>-716856</v>
      </c>
      <c r="IK14" s="736">
        <v>-2045148</v>
      </c>
      <c r="IL14" s="736">
        <v>-474089</v>
      </c>
      <c r="IM14" s="736">
        <v>-1413230</v>
      </c>
      <c r="IN14" s="736">
        <v>-1331706</v>
      </c>
      <c r="IO14" s="736">
        <v>-688342</v>
      </c>
      <c r="IP14" s="736">
        <v>-1256205</v>
      </c>
      <c r="IQ14" s="736">
        <v>-518265</v>
      </c>
      <c r="IR14" s="736">
        <v>-4711571</v>
      </c>
      <c r="IS14" s="736">
        <v>-991550</v>
      </c>
      <c r="IT14" s="736">
        <v>-922877</v>
      </c>
      <c r="IU14" s="736">
        <v>-734326</v>
      </c>
      <c r="IV14" s="736">
        <v>-339754</v>
      </c>
      <c r="IW14" s="736">
        <v>-1171066</v>
      </c>
      <c r="IX14" s="736">
        <v>-52244144</v>
      </c>
      <c r="IY14" s="736">
        <v>-278710</v>
      </c>
      <c r="IZ14" s="736">
        <v>-567461</v>
      </c>
      <c r="JA14" s="736">
        <v>-936130</v>
      </c>
      <c r="JB14" s="736">
        <v>-798381</v>
      </c>
      <c r="JC14" s="736">
        <v>-562039</v>
      </c>
      <c r="JD14" s="736">
        <v>-471679</v>
      </c>
      <c r="JE14" s="736">
        <v>-4208567</v>
      </c>
      <c r="JF14" s="736">
        <v>-41379458</v>
      </c>
      <c r="JG14" s="736">
        <v>-640753</v>
      </c>
      <c r="JH14" s="736">
        <v>-464049</v>
      </c>
      <c r="JI14" s="736">
        <v>-8478780</v>
      </c>
      <c r="JJ14" s="736">
        <v>-1305401</v>
      </c>
      <c r="JK14" s="736">
        <v>-2486306</v>
      </c>
      <c r="JL14" s="736">
        <v>-902194</v>
      </c>
      <c r="JM14" s="736">
        <v>-495173</v>
      </c>
      <c r="JN14" s="736">
        <v>-228310</v>
      </c>
      <c r="JO14" s="736">
        <v>-734326</v>
      </c>
      <c r="JP14" s="736">
        <v>-1493751</v>
      </c>
      <c r="JQ14" s="736">
        <v>-2974651</v>
      </c>
      <c r="JR14" s="736">
        <v>-14128489</v>
      </c>
      <c r="JS14" s="736">
        <v>-4186078</v>
      </c>
      <c r="JT14" s="736">
        <v>-3949535</v>
      </c>
      <c r="JU14" s="736">
        <v>-450997</v>
      </c>
      <c r="JV14" s="736">
        <v>-371681</v>
      </c>
      <c r="JW14" s="736">
        <v>-905809</v>
      </c>
      <c r="JX14" s="736">
        <v>-588545</v>
      </c>
      <c r="JY14" s="736">
        <v>-673082</v>
      </c>
      <c r="JZ14" s="736">
        <v>-5782839</v>
      </c>
      <c r="KA14" s="736">
        <v>-1157411</v>
      </c>
      <c r="KB14" s="736">
        <v>-523486</v>
      </c>
      <c r="KC14" s="736">
        <v>-568465</v>
      </c>
      <c r="KD14" s="736">
        <v>-1242952</v>
      </c>
      <c r="KE14" s="736">
        <v>-1246968</v>
      </c>
      <c r="KF14" s="736">
        <v>-747177</v>
      </c>
      <c r="KG14" s="736">
        <v>-3093525</v>
      </c>
      <c r="KH14" s="736">
        <v>-6767763</v>
      </c>
      <c r="KI14" s="736">
        <v>-440354</v>
      </c>
      <c r="KJ14" s="736">
        <v>-1048176</v>
      </c>
      <c r="KK14" s="736">
        <v>-3562192</v>
      </c>
    </row>
    <row r="15" spans="1:297" ht="16.5">
      <c r="A15" s="704"/>
      <c r="B15" s="701" t="s">
        <v>767</v>
      </c>
      <c r="C15" s="162">
        <v>-604477392</v>
      </c>
      <c r="D15" s="469">
        <v>-73764501</v>
      </c>
      <c r="E15" s="469">
        <v>-71714</v>
      </c>
      <c r="F15" s="736">
        <v>-978972</v>
      </c>
      <c r="G15" s="736">
        <v>-259894</v>
      </c>
      <c r="H15" s="736">
        <v>-1162515</v>
      </c>
      <c r="I15" s="736">
        <v>-850750</v>
      </c>
      <c r="J15" s="736">
        <v>-501564</v>
      </c>
      <c r="K15" s="736">
        <v>-427693</v>
      </c>
      <c r="L15" s="736">
        <v>-1767174</v>
      </c>
      <c r="M15" s="736">
        <v>-138898</v>
      </c>
      <c r="N15" s="736">
        <v>-190014</v>
      </c>
      <c r="O15" s="736">
        <v>-34609199</v>
      </c>
      <c r="P15" s="736">
        <v>-1195299</v>
      </c>
      <c r="Q15" s="736">
        <v>-976168</v>
      </c>
      <c r="R15" s="736">
        <v>-245012</v>
      </c>
      <c r="S15" s="736">
        <v>-1776988</v>
      </c>
      <c r="T15" s="736">
        <v>-700097</v>
      </c>
      <c r="U15" s="736">
        <v>-686402</v>
      </c>
      <c r="V15" s="736">
        <v>-99968</v>
      </c>
      <c r="W15" s="736">
        <v>-106222</v>
      </c>
      <c r="X15" s="736">
        <v>-2082498</v>
      </c>
      <c r="Y15" s="736">
        <v>-486251</v>
      </c>
      <c r="Z15" s="736">
        <v>-830584</v>
      </c>
      <c r="AA15" s="736">
        <v>-716812</v>
      </c>
      <c r="AB15" s="736">
        <v>-267659</v>
      </c>
      <c r="AC15" s="736">
        <v>-1009490</v>
      </c>
      <c r="AD15" s="736">
        <v>-852044</v>
      </c>
      <c r="AE15" s="736">
        <v>-315863</v>
      </c>
      <c r="AF15" s="736">
        <v>-73764501</v>
      </c>
      <c r="AG15" s="736">
        <v>-27096849</v>
      </c>
      <c r="AH15" s="736">
        <v>-222043</v>
      </c>
      <c r="AI15" s="736">
        <v>-2464036</v>
      </c>
      <c r="AJ15" s="736">
        <v>-1030411</v>
      </c>
      <c r="AK15" s="736">
        <v>-225817</v>
      </c>
      <c r="AL15" s="736">
        <v>-215896</v>
      </c>
      <c r="AM15" s="736">
        <v>-5071823</v>
      </c>
      <c r="AN15" s="736">
        <v>-1115928</v>
      </c>
      <c r="AO15" s="736">
        <v>-7379815</v>
      </c>
      <c r="AP15" s="736">
        <v>-1922679</v>
      </c>
      <c r="AQ15" s="736">
        <v>-1057479</v>
      </c>
      <c r="AR15" s="736">
        <v>-2206730</v>
      </c>
      <c r="AS15" s="736">
        <v>-690284</v>
      </c>
      <c r="AT15" s="736">
        <v>-728783</v>
      </c>
      <c r="AU15" s="736">
        <v>-1340343</v>
      </c>
      <c r="AV15" s="736">
        <v>-472555</v>
      </c>
      <c r="AW15" s="736">
        <v>-779036</v>
      </c>
      <c r="AX15" s="736">
        <v>-582552</v>
      </c>
      <c r="AY15" s="736">
        <v>-193465</v>
      </c>
      <c r="AZ15" s="736">
        <v>-465761</v>
      </c>
      <c r="BA15" s="736">
        <v>-2666236</v>
      </c>
      <c r="BB15" s="736">
        <v>-1727058</v>
      </c>
      <c r="BC15" s="736">
        <v>-8491429</v>
      </c>
      <c r="BD15" s="736">
        <v>-522808</v>
      </c>
      <c r="BE15" s="736">
        <v>-490888</v>
      </c>
      <c r="BF15" s="736">
        <v>-442036</v>
      </c>
      <c r="BG15" s="736">
        <v>-448614</v>
      </c>
      <c r="BH15" s="736">
        <v>-179877</v>
      </c>
      <c r="BI15" s="736">
        <v>-611884</v>
      </c>
      <c r="BJ15" s="736">
        <v>-16089081</v>
      </c>
      <c r="BK15" s="736">
        <v>-178799</v>
      </c>
      <c r="BL15" s="736">
        <v>-2061469</v>
      </c>
      <c r="BM15" s="736">
        <v>-5054569</v>
      </c>
      <c r="BN15" s="736">
        <v>-3941660</v>
      </c>
      <c r="BO15" s="736">
        <v>-279198</v>
      </c>
      <c r="BP15" s="736">
        <v>-3928935</v>
      </c>
      <c r="BQ15" s="736">
        <v>-1323305</v>
      </c>
      <c r="BR15" s="736">
        <v>-3661276</v>
      </c>
      <c r="BS15" s="736">
        <v>-545886</v>
      </c>
      <c r="BT15" s="736">
        <v>-1345628</v>
      </c>
      <c r="BU15" s="736">
        <v>-127898</v>
      </c>
      <c r="BV15" s="736">
        <v>-567670</v>
      </c>
      <c r="BW15" s="736">
        <v>-124987</v>
      </c>
      <c r="BX15" s="736">
        <v>-910170</v>
      </c>
      <c r="BY15" s="736">
        <v>-385312</v>
      </c>
      <c r="BZ15" s="736">
        <v>-234013</v>
      </c>
      <c r="CA15" s="736">
        <v>-133829</v>
      </c>
      <c r="CB15" s="736">
        <v>-1349941</v>
      </c>
      <c r="CC15" s="736">
        <v>-1622992</v>
      </c>
      <c r="CD15" s="736">
        <v>-1105684</v>
      </c>
      <c r="CE15" s="736">
        <v>-444085</v>
      </c>
      <c r="CF15" s="736">
        <v>-214062</v>
      </c>
      <c r="CG15" s="736">
        <v>-2092312</v>
      </c>
      <c r="CH15" s="736">
        <v>-820015</v>
      </c>
      <c r="CI15" s="736">
        <v>-2119811</v>
      </c>
      <c r="CJ15" s="736">
        <v>-4147634</v>
      </c>
      <c r="CK15" s="736">
        <v>-984364</v>
      </c>
      <c r="CL15" s="736">
        <v>-183652</v>
      </c>
      <c r="CM15" s="736">
        <v>-160897</v>
      </c>
      <c r="CN15" s="736">
        <v>-4489918</v>
      </c>
      <c r="CO15" s="736">
        <v>-1031597</v>
      </c>
      <c r="CP15" s="736">
        <v>-737302</v>
      </c>
      <c r="CQ15" s="736">
        <v>-793055</v>
      </c>
      <c r="CR15" s="736">
        <v>-109026</v>
      </c>
      <c r="CS15" s="736">
        <v>-719077</v>
      </c>
      <c r="CT15" s="736">
        <v>-5215897</v>
      </c>
      <c r="CU15" s="736">
        <v>-429958</v>
      </c>
      <c r="CV15" s="736">
        <v>-263237</v>
      </c>
      <c r="CW15" s="736">
        <v>-1625257</v>
      </c>
      <c r="CX15" s="736">
        <v>-214170</v>
      </c>
      <c r="CY15" s="736">
        <v>-235738</v>
      </c>
      <c r="CZ15" s="736">
        <v>-5414646</v>
      </c>
      <c r="DA15" s="736">
        <v>-8453146</v>
      </c>
      <c r="DB15" s="736">
        <v>-660089</v>
      </c>
      <c r="DC15" s="736">
        <v>-683921</v>
      </c>
      <c r="DD15" s="736">
        <v>-806967</v>
      </c>
      <c r="DE15" s="736">
        <v>-219778</v>
      </c>
      <c r="DF15" s="736">
        <v>-13551821</v>
      </c>
      <c r="DG15" s="736">
        <v>-359646</v>
      </c>
      <c r="DH15" s="736">
        <v>-2103851</v>
      </c>
      <c r="DI15" s="736">
        <v>-104605</v>
      </c>
      <c r="DJ15" s="736">
        <v>-1604228</v>
      </c>
      <c r="DK15" s="736">
        <v>-694921</v>
      </c>
      <c r="DL15" s="736">
        <v>-124555</v>
      </c>
      <c r="DM15" s="736">
        <v>-441389</v>
      </c>
      <c r="DN15" s="736">
        <v>-255904</v>
      </c>
      <c r="DO15" s="736">
        <v>-749919</v>
      </c>
      <c r="DP15" s="736">
        <v>-687049</v>
      </c>
      <c r="DQ15" s="736">
        <v>-13084982</v>
      </c>
      <c r="DR15" s="736">
        <v>-825623</v>
      </c>
      <c r="DS15" s="736">
        <v>-914375</v>
      </c>
      <c r="DT15" s="736">
        <v>-956002</v>
      </c>
      <c r="DU15" s="736">
        <v>-297423</v>
      </c>
      <c r="DV15" s="736">
        <v>-7907584</v>
      </c>
      <c r="DW15" s="736">
        <v>-261943</v>
      </c>
      <c r="DX15" s="736">
        <v>-1512780</v>
      </c>
      <c r="DY15" s="736">
        <v>-2035804</v>
      </c>
      <c r="DZ15" s="736">
        <v>-307236</v>
      </c>
      <c r="EA15" s="736">
        <v>-2680255</v>
      </c>
      <c r="EB15" s="736">
        <v>-967433</v>
      </c>
      <c r="EC15" s="736">
        <v>-71714</v>
      </c>
      <c r="ED15" s="736">
        <v>-1083684</v>
      </c>
      <c r="EE15" s="736">
        <v>-2228621</v>
      </c>
      <c r="EF15" s="736">
        <v>-1098890</v>
      </c>
      <c r="EG15" s="736">
        <v>-1284698</v>
      </c>
      <c r="EH15" s="736">
        <v>-1649413</v>
      </c>
      <c r="EI15" s="736">
        <v>-825731</v>
      </c>
      <c r="EJ15" s="736">
        <v>-1547720</v>
      </c>
      <c r="EK15" s="736">
        <v>-76674</v>
      </c>
      <c r="EL15" s="736">
        <v>-216543</v>
      </c>
      <c r="EM15" s="736">
        <v>-634531</v>
      </c>
      <c r="EN15" s="736">
        <v>-469967</v>
      </c>
      <c r="EO15" s="736">
        <v>-4926886</v>
      </c>
      <c r="EP15" s="736">
        <v>-1603365</v>
      </c>
      <c r="EQ15" s="736">
        <v>-583954</v>
      </c>
      <c r="ER15" s="736">
        <v>-205974</v>
      </c>
      <c r="ES15" s="736">
        <v>-1034401</v>
      </c>
      <c r="ET15" s="736">
        <v>-114203</v>
      </c>
      <c r="EU15" s="736">
        <v>-313167</v>
      </c>
      <c r="EV15" s="736">
        <v>-183652</v>
      </c>
      <c r="EW15" s="736">
        <v>-5595818</v>
      </c>
      <c r="EX15" s="736">
        <v>-943492</v>
      </c>
      <c r="EY15" s="736">
        <v>-150221</v>
      </c>
      <c r="EZ15" s="736">
        <v>-249434</v>
      </c>
      <c r="FA15" s="736">
        <v>-2128546</v>
      </c>
      <c r="FB15" s="736">
        <v>-1144614</v>
      </c>
      <c r="FC15" s="736">
        <v>-806320</v>
      </c>
      <c r="FD15" s="736">
        <v>-180848</v>
      </c>
      <c r="FE15" s="736">
        <v>-2257523</v>
      </c>
      <c r="FF15" s="736">
        <v>-761027</v>
      </c>
      <c r="FG15" s="736">
        <v>-999677</v>
      </c>
      <c r="FH15" s="736">
        <v>-2170711</v>
      </c>
      <c r="FI15" s="736">
        <v>-532622</v>
      </c>
      <c r="FJ15" s="736">
        <v>-1119164</v>
      </c>
      <c r="FK15" s="736">
        <v>-3901220</v>
      </c>
      <c r="FL15" s="736">
        <v>-502427</v>
      </c>
      <c r="FM15" s="736">
        <v>-968403</v>
      </c>
      <c r="FN15" s="736">
        <v>-4857976</v>
      </c>
      <c r="FO15" s="736">
        <v>-1030303</v>
      </c>
      <c r="FP15" s="736">
        <v>-1687804</v>
      </c>
      <c r="FQ15" s="736">
        <v>-140623</v>
      </c>
      <c r="FR15" s="736">
        <v>-956433</v>
      </c>
      <c r="FS15" s="736">
        <v>-745390</v>
      </c>
      <c r="FT15" s="736">
        <v>-23309832</v>
      </c>
      <c r="FU15" s="736">
        <v>-288580</v>
      </c>
      <c r="FV15" s="736">
        <v>-1210073</v>
      </c>
      <c r="FW15" s="736">
        <v>-322442</v>
      </c>
      <c r="FX15" s="736">
        <v>-463712</v>
      </c>
      <c r="FY15" s="736">
        <v>-654481</v>
      </c>
      <c r="FZ15" s="736">
        <v>-98134</v>
      </c>
      <c r="GA15" s="736">
        <v>-279737</v>
      </c>
      <c r="GB15" s="736">
        <v>-383048</v>
      </c>
      <c r="GC15" s="736">
        <v>-1852476</v>
      </c>
      <c r="GD15" s="736">
        <v>-429203</v>
      </c>
      <c r="GE15" s="736">
        <v>-2111076</v>
      </c>
      <c r="GF15" s="736">
        <v>-1210612</v>
      </c>
      <c r="GG15" s="736">
        <v>-398145</v>
      </c>
      <c r="GH15" s="736">
        <v>-2269169</v>
      </c>
      <c r="GI15" s="736">
        <v>-431252</v>
      </c>
      <c r="GJ15" s="736">
        <v>-208239</v>
      </c>
      <c r="GK15" s="736">
        <v>-8983611</v>
      </c>
      <c r="GL15" s="736">
        <v>-534994</v>
      </c>
      <c r="GM15" s="736">
        <v>-310364</v>
      </c>
      <c r="GN15" s="736">
        <v>-787663</v>
      </c>
      <c r="GO15" s="736">
        <v>-187965</v>
      </c>
      <c r="GP15" s="736">
        <v>-281139</v>
      </c>
      <c r="GQ15" s="736">
        <v>-252885</v>
      </c>
      <c r="GR15" s="736">
        <v>-226572</v>
      </c>
      <c r="GS15" s="736">
        <v>-539308</v>
      </c>
      <c r="GT15" s="736">
        <v>-320932</v>
      </c>
      <c r="GU15" s="736">
        <v>-507064</v>
      </c>
      <c r="GV15" s="736">
        <v>-176965</v>
      </c>
      <c r="GW15" s="736">
        <v>-206945</v>
      </c>
      <c r="GX15" s="736">
        <v>-672706</v>
      </c>
      <c r="GY15" s="736">
        <v>-863906</v>
      </c>
      <c r="GZ15" s="736">
        <v>-5579318</v>
      </c>
      <c r="HA15" s="736">
        <v>-2541897</v>
      </c>
      <c r="HB15" s="736">
        <v>-2775586</v>
      </c>
      <c r="HC15" s="736">
        <v>-350049</v>
      </c>
      <c r="HD15" s="736">
        <v>-384989</v>
      </c>
      <c r="HE15" s="736">
        <v>-4202309</v>
      </c>
      <c r="HF15" s="736">
        <v>-316510</v>
      </c>
      <c r="HG15" s="736">
        <v>-152378</v>
      </c>
      <c r="HH15" s="736">
        <v>-324383</v>
      </c>
      <c r="HI15" s="736">
        <v>-275639</v>
      </c>
      <c r="HJ15" s="736">
        <v>-3088861</v>
      </c>
      <c r="HK15" s="736">
        <v>-125418</v>
      </c>
      <c r="HL15" s="736">
        <v>-7087460</v>
      </c>
      <c r="HM15" s="736">
        <v>-510407</v>
      </c>
      <c r="HN15" s="736">
        <v>-435566</v>
      </c>
      <c r="HO15" s="736">
        <v>-692117</v>
      </c>
      <c r="HP15" s="736">
        <v>-202847</v>
      </c>
      <c r="HQ15" s="736">
        <v>-2915562</v>
      </c>
      <c r="HR15" s="736">
        <v>-955247</v>
      </c>
      <c r="HS15" s="736">
        <v>-354254</v>
      </c>
      <c r="HT15" s="736">
        <v>-5485821</v>
      </c>
      <c r="HU15" s="736">
        <v>-319746</v>
      </c>
      <c r="HV15" s="736">
        <v>-343794</v>
      </c>
      <c r="HW15" s="736">
        <v>-3392646</v>
      </c>
      <c r="HX15" s="736">
        <v>-103958</v>
      </c>
      <c r="HY15" s="736">
        <v>-7183330</v>
      </c>
      <c r="HZ15" s="736">
        <v>-496388</v>
      </c>
      <c r="IA15" s="736">
        <v>-136310</v>
      </c>
      <c r="IB15" s="736">
        <v>-518063</v>
      </c>
      <c r="IC15" s="736">
        <v>-2293649</v>
      </c>
      <c r="ID15" s="736">
        <v>-299580</v>
      </c>
      <c r="IE15" s="736">
        <v>-2461556</v>
      </c>
      <c r="IF15" s="736">
        <v>-666667</v>
      </c>
      <c r="IG15" s="736">
        <v>-876416</v>
      </c>
      <c r="IH15" s="736">
        <v>-194112</v>
      </c>
      <c r="II15" s="736">
        <v>-908983</v>
      </c>
      <c r="IJ15" s="736">
        <v>-384989</v>
      </c>
      <c r="IK15" s="736">
        <v>-1098350</v>
      </c>
      <c r="IL15" s="736">
        <v>-254610</v>
      </c>
      <c r="IM15" s="736">
        <v>-758978</v>
      </c>
      <c r="IN15" s="736">
        <v>-715195</v>
      </c>
      <c r="IO15" s="736">
        <v>-369676</v>
      </c>
      <c r="IP15" s="736">
        <v>-674647</v>
      </c>
      <c r="IQ15" s="736">
        <v>-278335</v>
      </c>
      <c r="IR15" s="736">
        <v>-2530358</v>
      </c>
      <c r="IS15" s="736">
        <v>-532514</v>
      </c>
      <c r="IT15" s="736">
        <v>-495633</v>
      </c>
      <c r="IU15" s="736">
        <v>-394371</v>
      </c>
      <c r="IV15" s="736">
        <v>-182465</v>
      </c>
      <c r="IW15" s="736">
        <v>-628923</v>
      </c>
      <c r="IX15" s="736">
        <v>-28057811</v>
      </c>
      <c r="IY15" s="736">
        <v>-149682</v>
      </c>
      <c r="IZ15" s="736">
        <v>-304756</v>
      </c>
      <c r="JA15" s="736">
        <v>-502750</v>
      </c>
      <c r="JB15" s="736">
        <v>-428772</v>
      </c>
      <c r="JC15" s="736">
        <v>-301844</v>
      </c>
      <c r="JD15" s="736">
        <v>-253316</v>
      </c>
      <c r="JE15" s="736">
        <v>-2260219</v>
      </c>
      <c r="JF15" s="736">
        <v>-22222912</v>
      </c>
      <c r="JG15" s="736">
        <v>-344117</v>
      </c>
      <c r="JH15" s="736">
        <v>-249218</v>
      </c>
      <c r="JI15" s="736">
        <v>-4553544</v>
      </c>
      <c r="JJ15" s="736">
        <v>-701068</v>
      </c>
      <c r="JK15" s="736">
        <v>-1335275</v>
      </c>
      <c r="JL15" s="736">
        <v>-484525</v>
      </c>
      <c r="JM15" s="736">
        <v>-265933</v>
      </c>
      <c r="JN15" s="736">
        <v>-122614</v>
      </c>
      <c r="JO15" s="736">
        <v>-394371</v>
      </c>
      <c r="JP15" s="736">
        <v>-802222</v>
      </c>
      <c r="JQ15" s="736">
        <v>-1597542</v>
      </c>
      <c r="JR15" s="736">
        <v>-7587730</v>
      </c>
      <c r="JS15" s="736">
        <v>-2248140</v>
      </c>
      <c r="JT15" s="736">
        <v>-2121105</v>
      </c>
      <c r="JU15" s="736">
        <v>-242209</v>
      </c>
      <c r="JV15" s="736">
        <v>-199612</v>
      </c>
      <c r="JW15" s="736">
        <v>-486466</v>
      </c>
      <c r="JX15" s="736">
        <v>-316079</v>
      </c>
      <c r="JY15" s="736">
        <v>-361480</v>
      </c>
      <c r="JZ15" s="736">
        <v>-3105684</v>
      </c>
      <c r="KA15" s="736">
        <v>-621590</v>
      </c>
      <c r="KB15" s="736">
        <v>-281139</v>
      </c>
      <c r="KC15" s="736">
        <v>-305295</v>
      </c>
      <c r="KD15" s="736">
        <v>-667530</v>
      </c>
      <c r="KE15" s="736">
        <v>-669686</v>
      </c>
      <c r="KF15" s="736">
        <v>-401273</v>
      </c>
      <c r="KG15" s="736">
        <v>-1661383</v>
      </c>
      <c r="KH15" s="736">
        <v>-3634639</v>
      </c>
      <c r="KI15" s="736">
        <v>-236493</v>
      </c>
      <c r="KJ15" s="736">
        <v>-562925</v>
      </c>
      <c r="KK15" s="736">
        <v>-1913082</v>
      </c>
    </row>
    <row r="16" spans="1:297" ht="31.5" thickBot="1">
      <c r="A16" s="742"/>
      <c r="B16" s="741" t="s">
        <v>766</v>
      </c>
      <c r="C16" s="740">
        <v>140737736</v>
      </c>
      <c r="D16" s="739">
        <v>-25114894</v>
      </c>
      <c r="E16" s="739">
        <v>90089391</v>
      </c>
      <c r="F16" s="738">
        <v>511422</v>
      </c>
      <c r="G16" s="738">
        <v>-538205</v>
      </c>
      <c r="H16" s="738">
        <v>-773536</v>
      </c>
      <c r="I16" s="738">
        <v>-652011</v>
      </c>
      <c r="J16" s="738">
        <v>-121633</v>
      </c>
      <c r="K16" s="738">
        <v>-1002018</v>
      </c>
      <c r="L16" s="738">
        <v>-2763453</v>
      </c>
      <c r="M16" s="738">
        <v>-381686</v>
      </c>
      <c r="N16" s="738">
        <v>-46308</v>
      </c>
      <c r="O16" s="738">
        <v>6930176</v>
      </c>
      <c r="P16" s="738">
        <v>-1288310</v>
      </c>
      <c r="Q16" s="738">
        <v>-809336</v>
      </c>
      <c r="R16" s="738">
        <v>118422</v>
      </c>
      <c r="S16" s="738">
        <v>2293634</v>
      </c>
      <c r="T16" s="738">
        <v>571263</v>
      </c>
      <c r="U16" s="738">
        <v>987278</v>
      </c>
      <c r="V16" s="738">
        <v>-248794</v>
      </c>
      <c r="W16" s="738">
        <v>-294171</v>
      </c>
      <c r="X16" s="738">
        <v>-1711355</v>
      </c>
      <c r="Y16" s="738">
        <v>215504</v>
      </c>
      <c r="Z16" s="738">
        <v>-122550</v>
      </c>
      <c r="AA16" s="738">
        <v>-76868</v>
      </c>
      <c r="AB16" s="738">
        <v>-744608</v>
      </c>
      <c r="AC16" s="738">
        <v>-2196127</v>
      </c>
      <c r="AD16" s="738">
        <v>-1186904</v>
      </c>
      <c r="AE16" s="738">
        <v>-458786</v>
      </c>
      <c r="AF16" s="738">
        <v>55601288</v>
      </c>
      <c r="AG16" s="738">
        <v>42744413</v>
      </c>
      <c r="AH16" s="738">
        <v>-517488</v>
      </c>
      <c r="AI16" s="738">
        <v>-5535804</v>
      </c>
      <c r="AJ16" s="738">
        <v>751194</v>
      </c>
      <c r="AK16" s="738">
        <v>-546962</v>
      </c>
      <c r="AL16" s="738">
        <v>-486718</v>
      </c>
      <c r="AM16" s="738">
        <v>-1034586</v>
      </c>
      <c r="AN16" s="738">
        <v>-1454199</v>
      </c>
      <c r="AO16" s="738">
        <v>-13224772</v>
      </c>
      <c r="AP16" s="738">
        <v>-2496497</v>
      </c>
      <c r="AQ16" s="738">
        <v>-168840</v>
      </c>
      <c r="AR16" s="738">
        <v>-1726301</v>
      </c>
      <c r="AS16" s="738">
        <v>-695628</v>
      </c>
      <c r="AT16" s="738">
        <v>-986114</v>
      </c>
      <c r="AU16" s="738">
        <v>-335657</v>
      </c>
      <c r="AV16" s="738">
        <v>-349592</v>
      </c>
      <c r="AW16" s="738">
        <v>-643603</v>
      </c>
      <c r="AX16" s="738">
        <v>-1464504</v>
      </c>
      <c r="AY16" s="738">
        <v>-507244</v>
      </c>
      <c r="AZ16" s="738">
        <v>284434</v>
      </c>
      <c r="BA16" s="738">
        <v>-323263</v>
      </c>
      <c r="BB16" s="738">
        <v>-2134743</v>
      </c>
      <c r="BC16" s="738">
        <v>2655743</v>
      </c>
      <c r="BD16" s="738">
        <v>-1306479</v>
      </c>
      <c r="BE16" s="738">
        <v>36919</v>
      </c>
      <c r="BF16" s="738">
        <v>77826</v>
      </c>
      <c r="BG16" s="738">
        <v>-67832</v>
      </c>
      <c r="BH16" s="738">
        <v>-499377</v>
      </c>
      <c r="BI16" s="738">
        <v>-950878</v>
      </c>
      <c r="BJ16" s="738">
        <v>-25114894</v>
      </c>
      <c r="BK16" s="738">
        <v>-394845</v>
      </c>
      <c r="BL16" s="738">
        <v>-2051708</v>
      </c>
      <c r="BM16" s="738">
        <v>1259914</v>
      </c>
      <c r="BN16" s="738">
        <v>-4201499</v>
      </c>
      <c r="BO16" s="738">
        <v>-636029</v>
      </c>
      <c r="BP16" s="738">
        <v>31765420</v>
      </c>
      <c r="BQ16" s="738">
        <v>-472058</v>
      </c>
      <c r="BR16" s="738">
        <v>-4712796</v>
      </c>
      <c r="BS16" s="738">
        <v>-194872</v>
      </c>
      <c r="BT16" s="738">
        <v>-130786</v>
      </c>
      <c r="BU16" s="738">
        <v>-207016</v>
      </c>
      <c r="BV16" s="738">
        <v>26373</v>
      </c>
      <c r="BW16" s="738">
        <v>-319343</v>
      </c>
      <c r="BX16" s="738">
        <v>-423283</v>
      </c>
      <c r="BY16" s="738">
        <v>-23257</v>
      </c>
      <c r="BZ16" s="738">
        <v>-581126</v>
      </c>
      <c r="CA16" s="738">
        <v>-116222</v>
      </c>
      <c r="CB16" s="738">
        <v>-614221</v>
      </c>
      <c r="CC16" s="738">
        <v>-171132</v>
      </c>
      <c r="CD16" s="738">
        <v>3574812</v>
      </c>
      <c r="CE16" s="738">
        <v>996940</v>
      </c>
      <c r="CF16" s="738">
        <v>-598229</v>
      </c>
      <c r="CG16" s="738">
        <v>1647243</v>
      </c>
      <c r="CH16" s="738">
        <v>-392026</v>
      </c>
      <c r="CI16" s="738">
        <v>573869</v>
      </c>
      <c r="CJ16" s="738">
        <v>-3752165</v>
      </c>
      <c r="CK16" s="738">
        <v>-68802</v>
      </c>
      <c r="CL16" s="738">
        <v>-377942</v>
      </c>
      <c r="CM16" s="738">
        <v>574484</v>
      </c>
      <c r="CN16" s="738">
        <v>-1961757</v>
      </c>
      <c r="CO16" s="738">
        <v>-916782</v>
      </c>
      <c r="CP16" s="738">
        <v>458089</v>
      </c>
      <c r="CQ16" s="738">
        <v>-411292</v>
      </c>
      <c r="CR16" s="738">
        <v>-276283</v>
      </c>
      <c r="CS16" s="738">
        <v>-327010</v>
      </c>
      <c r="CT16" s="738">
        <v>965605</v>
      </c>
      <c r="CU16" s="738">
        <v>-242125</v>
      </c>
      <c r="CV16" s="738">
        <v>171418</v>
      </c>
      <c r="CW16" s="738">
        <v>-1968866</v>
      </c>
      <c r="CX16" s="738">
        <v>-440751</v>
      </c>
      <c r="CY16" s="738">
        <v>883232</v>
      </c>
      <c r="CZ16" s="738">
        <v>-1061670</v>
      </c>
      <c r="DA16" s="738">
        <v>-5638622</v>
      </c>
      <c r="DB16" s="738">
        <v>819014</v>
      </c>
      <c r="DC16" s="738">
        <v>330507</v>
      </c>
      <c r="DD16" s="738">
        <v>-374788</v>
      </c>
      <c r="DE16" s="738">
        <v>32248</v>
      </c>
      <c r="DF16" s="738">
        <v>3059800</v>
      </c>
      <c r="DG16" s="738">
        <v>1702978</v>
      </c>
      <c r="DH16" s="738">
        <v>-1912440</v>
      </c>
      <c r="DI16" s="738">
        <v>-271482</v>
      </c>
      <c r="DJ16" s="738">
        <v>-785790</v>
      </c>
      <c r="DK16" s="738">
        <v>-271433</v>
      </c>
      <c r="DL16" s="738">
        <v>-395532</v>
      </c>
      <c r="DM16" s="738">
        <v>-1031074</v>
      </c>
      <c r="DN16" s="738">
        <v>95324</v>
      </c>
      <c r="DO16" s="738">
        <v>-513873</v>
      </c>
      <c r="DP16" s="738">
        <v>-493758</v>
      </c>
      <c r="DQ16" s="738">
        <v>60607</v>
      </c>
      <c r="DR16" s="738">
        <v>-326699</v>
      </c>
      <c r="DS16" s="738">
        <v>314300</v>
      </c>
      <c r="DT16" s="738">
        <v>-197086</v>
      </c>
      <c r="DU16" s="738">
        <v>-5285</v>
      </c>
      <c r="DV16" s="738">
        <v>-2731032</v>
      </c>
      <c r="DW16" s="738">
        <v>-677039</v>
      </c>
      <c r="DX16" s="738">
        <v>64614</v>
      </c>
      <c r="DY16" s="738">
        <v>-1236511</v>
      </c>
      <c r="DZ16" s="738">
        <v>-700749</v>
      </c>
      <c r="EA16" s="738">
        <v>-2432683</v>
      </c>
      <c r="EB16" s="738">
        <v>-1336697</v>
      </c>
      <c r="EC16" s="738">
        <v>-170879</v>
      </c>
      <c r="ED16" s="738">
        <v>-233645</v>
      </c>
      <c r="EE16" s="738">
        <v>-2230400</v>
      </c>
      <c r="EF16" s="738">
        <v>1565155</v>
      </c>
      <c r="EG16" s="738">
        <v>-1842217</v>
      </c>
      <c r="EH16" s="738">
        <v>-2470883</v>
      </c>
      <c r="EI16" s="738">
        <v>-1204795</v>
      </c>
      <c r="EJ16" s="738">
        <v>-491395</v>
      </c>
      <c r="EK16" s="738">
        <v>-208768</v>
      </c>
      <c r="EL16" s="738">
        <v>-409421</v>
      </c>
      <c r="EM16" s="738">
        <v>-1605702</v>
      </c>
      <c r="EN16" s="738">
        <v>-321132</v>
      </c>
      <c r="EO16" s="738">
        <v>-96820</v>
      </c>
      <c r="EP16" s="738">
        <v>-658718</v>
      </c>
      <c r="EQ16" s="738">
        <v>200038</v>
      </c>
      <c r="ER16" s="738">
        <v>-565082</v>
      </c>
      <c r="ES16" s="738">
        <v>-2403637</v>
      </c>
      <c r="ET16" s="738">
        <v>-212276</v>
      </c>
      <c r="EU16" s="738">
        <v>539161</v>
      </c>
      <c r="EV16" s="738">
        <v>-486900</v>
      </c>
      <c r="EW16" s="738">
        <v>3436757</v>
      </c>
      <c r="EX16" s="738">
        <v>-181985</v>
      </c>
      <c r="EY16" s="738">
        <v>-275178</v>
      </c>
      <c r="EZ16" s="738">
        <v>201896</v>
      </c>
      <c r="FA16" s="738">
        <v>-779840</v>
      </c>
      <c r="FB16" s="738">
        <v>-609544</v>
      </c>
      <c r="FC16" s="738">
        <v>-312515</v>
      </c>
      <c r="FD16" s="738">
        <v>-458840</v>
      </c>
      <c r="FE16" s="738">
        <v>-1755024</v>
      </c>
      <c r="FF16" s="738">
        <v>-234217</v>
      </c>
      <c r="FG16" s="738">
        <v>-742756</v>
      </c>
      <c r="FH16" s="738">
        <v>-1091559</v>
      </c>
      <c r="FI16" s="738">
        <v>-346249</v>
      </c>
      <c r="FJ16" s="738">
        <v>-742474</v>
      </c>
      <c r="FK16" s="738">
        <v>-1380060</v>
      </c>
      <c r="FL16" s="738">
        <v>564787</v>
      </c>
      <c r="FM16" s="738">
        <v>-894198</v>
      </c>
      <c r="FN16" s="738">
        <v>-8371325</v>
      </c>
      <c r="FO16" s="738">
        <v>498347</v>
      </c>
      <c r="FP16" s="738">
        <v>-1659126</v>
      </c>
      <c r="FQ16" s="738">
        <v>-273217</v>
      </c>
      <c r="FR16" s="738">
        <v>-382548</v>
      </c>
      <c r="FS16" s="738">
        <v>-290140</v>
      </c>
      <c r="FT16" s="738">
        <v>5733434</v>
      </c>
      <c r="FU16" s="738">
        <v>-153404</v>
      </c>
      <c r="FV16" s="738">
        <v>278378</v>
      </c>
      <c r="FW16" s="738">
        <v>-85471</v>
      </c>
      <c r="FX16" s="738">
        <v>-181099</v>
      </c>
      <c r="FY16" s="738">
        <v>-457262</v>
      </c>
      <c r="FZ16" s="738">
        <v>-142651</v>
      </c>
      <c r="GA16" s="738">
        <v>367869</v>
      </c>
      <c r="GB16" s="738">
        <v>58532</v>
      </c>
      <c r="GC16" s="738">
        <v>-1409395</v>
      </c>
      <c r="GD16" s="738">
        <v>85537</v>
      </c>
      <c r="GE16" s="738">
        <v>4421874</v>
      </c>
      <c r="GF16" s="738">
        <v>-764760</v>
      </c>
      <c r="GG16" s="738">
        <v>221034</v>
      </c>
      <c r="GH16" s="738">
        <v>-2727093</v>
      </c>
      <c r="GI16" s="738">
        <v>-478467</v>
      </c>
      <c r="GJ16" s="738">
        <v>464351</v>
      </c>
      <c r="GK16" s="738">
        <v>-4837750</v>
      </c>
      <c r="GL16" s="738">
        <v>-1385902</v>
      </c>
      <c r="GM16" s="738">
        <v>519450</v>
      </c>
      <c r="GN16" s="738">
        <v>-27961</v>
      </c>
      <c r="GO16" s="738">
        <v>-499923</v>
      </c>
      <c r="GP16" s="738">
        <v>279771</v>
      </c>
      <c r="GQ16" s="738">
        <v>210278</v>
      </c>
      <c r="GR16" s="738">
        <v>-528974</v>
      </c>
      <c r="GS16" s="738">
        <v>-782635</v>
      </c>
      <c r="GT16" s="738">
        <v>639137</v>
      </c>
      <c r="GU16" s="738">
        <v>-176465</v>
      </c>
      <c r="GV16" s="738">
        <v>-127199</v>
      </c>
      <c r="GW16" s="738">
        <v>-508995</v>
      </c>
      <c r="GX16" s="738">
        <v>-294250</v>
      </c>
      <c r="GY16" s="738">
        <v>-723261</v>
      </c>
      <c r="GZ16" s="738">
        <v>-71494</v>
      </c>
      <c r="HA16" s="738">
        <v>172858</v>
      </c>
      <c r="HB16" s="738">
        <v>-107604</v>
      </c>
      <c r="HC16" s="738">
        <v>35372</v>
      </c>
      <c r="HD16" s="738">
        <v>143017</v>
      </c>
      <c r="HE16" s="738">
        <v>-274104</v>
      </c>
      <c r="HF16" s="738">
        <v>422411</v>
      </c>
      <c r="HG16" s="738">
        <v>334628</v>
      </c>
      <c r="HH16" s="738">
        <v>-8645</v>
      </c>
      <c r="HI16" s="738">
        <v>-3492</v>
      </c>
      <c r="HJ16" s="738">
        <v>715637</v>
      </c>
      <c r="HK16" s="738">
        <v>-65139</v>
      </c>
      <c r="HL16" s="738">
        <v>-1195149</v>
      </c>
      <c r="HM16" s="738">
        <v>-1104298</v>
      </c>
      <c r="HN16" s="738">
        <v>-940801</v>
      </c>
      <c r="HO16" s="738">
        <v>-1420247</v>
      </c>
      <c r="HP16" s="738">
        <v>-564952</v>
      </c>
      <c r="HQ16" s="738">
        <v>-508073</v>
      </c>
      <c r="HR16" s="738">
        <v>186175</v>
      </c>
      <c r="HS16" s="738">
        <v>341870</v>
      </c>
      <c r="HT16" s="738">
        <v>-2744364</v>
      </c>
      <c r="HU16" s="738">
        <v>-676929</v>
      </c>
      <c r="HV16" s="738">
        <v>260499</v>
      </c>
      <c r="HW16" s="738">
        <v>-1382782</v>
      </c>
      <c r="HX16" s="738">
        <v>258769</v>
      </c>
      <c r="HY16" s="738">
        <v>-2450601</v>
      </c>
      <c r="HZ16" s="738">
        <v>312124</v>
      </c>
      <c r="IA16" s="738">
        <v>-269579</v>
      </c>
      <c r="IB16" s="738">
        <v>-223648</v>
      </c>
      <c r="IC16" s="738">
        <v>-2609855</v>
      </c>
      <c r="ID16" s="738">
        <v>256150</v>
      </c>
      <c r="IE16" s="738">
        <v>-2072433</v>
      </c>
      <c r="IF16" s="738">
        <v>-1745106</v>
      </c>
      <c r="IG16" s="738">
        <v>-884433</v>
      </c>
      <c r="IH16" s="738">
        <v>-508901</v>
      </c>
      <c r="II16" s="738">
        <v>-193644</v>
      </c>
      <c r="IJ16" s="738">
        <v>163412</v>
      </c>
      <c r="IK16" s="738">
        <v>1200700</v>
      </c>
      <c r="IL16" s="738">
        <v>349453</v>
      </c>
      <c r="IM16" s="738">
        <v>-247302</v>
      </c>
      <c r="IN16" s="738">
        <v>281527</v>
      </c>
      <c r="IO16" s="738">
        <v>-351308</v>
      </c>
      <c r="IP16" s="738">
        <v>-407752</v>
      </c>
      <c r="IQ16" s="738">
        <v>42383</v>
      </c>
      <c r="IR16" s="738">
        <v>-2178589</v>
      </c>
      <c r="IS16" s="738">
        <v>-9312</v>
      </c>
      <c r="IT16" s="738">
        <v>-1456115</v>
      </c>
      <c r="IU16" s="738">
        <v>-119695</v>
      </c>
      <c r="IV16" s="738">
        <v>-533596</v>
      </c>
      <c r="IW16" s="738">
        <v>-1560971</v>
      </c>
      <c r="IX16" s="738">
        <v>90089391</v>
      </c>
      <c r="IY16" s="738">
        <v>-323468</v>
      </c>
      <c r="IZ16" s="738">
        <v>-61301</v>
      </c>
      <c r="JA16" s="738">
        <v>-310354</v>
      </c>
      <c r="JB16" s="738">
        <v>726912</v>
      </c>
      <c r="JC16" s="738">
        <v>303062</v>
      </c>
      <c r="JD16" s="738">
        <v>-551742</v>
      </c>
      <c r="JE16" s="738">
        <v>469967</v>
      </c>
      <c r="JF16" s="738">
        <v>52168141</v>
      </c>
      <c r="JG16" s="738">
        <v>12826</v>
      </c>
      <c r="JH16" s="738">
        <v>-119535</v>
      </c>
      <c r="JI16" s="738">
        <v>-3512109</v>
      </c>
      <c r="JJ16" s="738">
        <v>-1028291</v>
      </c>
      <c r="JK16" s="738">
        <v>-315036</v>
      </c>
      <c r="JL16" s="738">
        <v>-291718</v>
      </c>
      <c r="JM16" s="738">
        <v>555589</v>
      </c>
      <c r="JN16" s="738">
        <v>226578</v>
      </c>
      <c r="JO16" s="738">
        <v>-761832</v>
      </c>
      <c r="JP16" s="738">
        <v>-59039</v>
      </c>
      <c r="JQ16" s="738">
        <v>-1278482</v>
      </c>
      <c r="JR16" s="738">
        <v>34145127</v>
      </c>
      <c r="JS16" s="738">
        <v>1432157</v>
      </c>
      <c r="JT16" s="738">
        <v>-2531032</v>
      </c>
      <c r="JU16" s="738">
        <v>-715288</v>
      </c>
      <c r="JV16" s="738">
        <v>344645</v>
      </c>
      <c r="JW16" s="738">
        <v>-1109577</v>
      </c>
      <c r="JX16" s="738">
        <v>458533</v>
      </c>
      <c r="JY16" s="738">
        <v>34739</v>
      </c>
      <c r="JZ16" s="738">
        <v>-2571720</v>
      </c>
      <c r="KA16" s="738">
        <v>-104681</v>
      </c>
      <c r="KB16" s="738">
        <v>87371</v>
      </c>
      <c r="KC16" s="738">
        <v>-12437</v>
      </c>
      <c r="KD16" s="738">
        <v>475754</v>
      </c>
      <c r="KE16" s="738">
        <v>1097282</v>
      </c>
      <c r="KF16" s="738">
        <v>-606464</v>
      </c>
      <c r="KG16" s="738">
        <v>160620</v>
      </c>
      <c r="KH16" s="738">
        <v>-3916021</v>
      </c>
      <c r="KI16" s="738">
        <v>-550473</v>
      </c>
      <c r="KJ16" s="738">
        <v>-442902</v>
      </c>
      <c r="KK16" s="738">
        <v>-852139</v>
      </c>
    </row>
    <row r="17" spans="1:297" ht="16.5">
      <c r="A17" s="725"/>
      <c r="B17" s="724"/>
      <c r="C17" s="162"/>
      <c r="D17" s="469"/>
      <c r="E17" s="469"/>
      <c r="F17" s="737"/>
      <c r="G17" s="737"/>
      <c r="H17" s="737"/>
      <c r="I17" s="737"/>
      <c r="J17" s="737"/>
      <c r="K17" s="737"/>
      <c r="L17" s="737"/>
      <c r="M17" s="737"/>
      <c r="N17" s="737"/>
      <c r="O17" s="737"/>
      <c r="P17" s="737"/>
      <c r="Q17" s="737"/>
      <c r="R17" s="737"/>
      <c r="S17" s="737"/>
      <c r="T17" s="737"/>
      <c r="U17" s="737"/>
      <c r="V17" s="737"/>
      <c r="W17" s="737"/>
      <c r="X17" s="737"/>
      <c r="Y17" s="737"/>
      <c r="Z17" s="737"/>
      <c r="AA17" s="737"/>
      <c r="AB17" s="737"/>
      <c r="AC17" s="737"/>
      <c r="AD17" s="737"/>
      <c r="AE17" s="737"/>
      <c r="AF17" s="737"/>
      <c r="AG17" s="737"/>
      <c r="AH17" s="737"/>
      <c r="AI17" s="737"/>
      <c r="AJ17" s="737"/>
      <c r="AK17" s="737"/>
      <c r="AL17" s="737"/>
      <c r="AM17" s="737"/>
      <c r="AN17" s="737"/>
      <c r="AO17" s="737"/>
      <c r="AP17" s="737"/>
      <c r="AQ17" s="737"/>
      <c r="AR17" s="737"/>
      <c r="AS17" s="737"/>
      <c r="AT17" s="737"/>
      <c r="AU17" s="737"/>
      <c r="AV17" s="737"/>
      <c r="AW17" s="737"/>
      <c r="AX17" s="737"/>
      <c r="AY17" s="737"/>
      <c r="AZ17" s="737"/>
      <c r="BA17" s="737"/>
      <c r="BB17" s="737"/>
      <c r="BC17" s="737"/>
      <c r="BD17" s="737"/>
      <c r="BE17" s="737"/>
      <c r="BF17" s="737"/>
      <c r="BG17" s="737"/>
      <c r="BH17" s="737"/>
      <c r="BI17" s="737"/>
      <c r="BJ17" s="737"/>
      <c r="BK17" s="737"/>
      <c r="BL17" s="737"/>
      <c r="BM17" s="737"/>
      <c r="BN17" s="737"/>
      <c r="BO17" s="737"/>
      <c r="BP17" s="737"/>
      <c r="BQ17" s="737"/>
      <c r="BR17" s="737"/>
      <c r="BS17" s="737"/>
      <c r="BT17" s="737"/>
      <c r="BU17" s="737"/>
      <c r="BV17" s="737"/>
      <c r="BW17" s="737"/>
      <c r="BX17" s="737"/>
      <c r="BY17" s="737"/>
      <c r="BZ17" s="737"/>
      <c r="CA17" s="737"/>
      <c r="CB17" s="737"/>
      <c r="CC17" s="737"/>
      <c r="CD17" s="737"/>
      <c r="CE17" s="737"/>
      <c r="CF17" s="737"/>
      <c r="CG17" s="737"/>
      <c r="CH17" s="737"/>
      <c r="CI17" s="737"/>
      <c r="CJ17" s="737"/>
      <c r="CK17" s="737"/>
      <c r="CL17" s="737"/>
      <c r="CM17" s="737"/>
      <c r="CN17" s="737"/>
      <c r="CO17" s="737"/>
      <c r="CP17" s="737"/>
      <c r="CQ17" s="737"/>
      <c r="CR17" s="737"/>
      <c r="CS17" s="737"/>
      <c r="CT17" s="737"/>
      <c r="CU17" s="737"/>
      <c r="CV17" s="737"/>
      <c r="CW17" s="737"/>
      <c r="CX17" s="737"/>
      <c r="CY17" s="737"/>
      <c r="CZ17" s="737"/>
      <c r="DA17" s="737"/>
      <c r="DB17" s="737"/>
      <c r="DC17" s="737"/>
      <c r="DD17" s="737"/>
      <c r="DE17" s="737"/>
      <c r="DF17" s="737"/>
      <c r="DG17" s="737"/>
      <c r="DH17" s="737"/>
      <c r="DI17" s="737"/>
      <c r="DJ17" s="737"/>
      <c r="DK17" s="737"/>
      <c r="DL17" s="737"/>
      <c r="DM17" s="737"/>
      <c r="DN17" s="737"/>
      <c r="DO17" s="737"/>
      <c r="DP17" s="737"/>
      <c r="DQ17" s="737"/>
      <c r="DR17" s="737"/>
      <c r="DS17" s="737"/>
      <c r="DT17" s="737"/>
      <c r="DU17" s="737"/>
      <c r="DV17" s="737"/>
      <c r="DW17" s="737"/>
      <c r="DX17" s="737"/>
      <c r="DY17" s="737"/>
      <c r="DZ17" s="737"/>
      <c r="EA17" s="737"/>
      <c r="EB17" s="737"/>
      <c r="EC17" s="737"/>
      <c r="ED17" s="737"/>
      <c r="EE17" s="737"/>
      <c r="EF17" s="737"/>
      <c r="EG17" s="737"/>
      <c r="EH17" s="737"/>
      <c r="EI17" s="737"/>
      <c r="EJ17" s="737"/>
      <c r="EK17" s="737"/>
      <c r="EL17" s="737"/>
      <c r="EM17" s="737"/>
      <c r="EN17" s="737"/>
      <c r="EO17" s="737"/>
      <c r="EP17" s="737"/>
      <c r="EQ17" s="737"/>
      <c r="ER17" s="737"/>
      <c r="ES17" s="737"/>
      <c r="ET17" s="737"/>
      <c r="EU17" s="737"/>
      <c r="EV17" s="737"/>
      <c r="EW17" s="737"/>
      <c r="EX17" s="737"/>
      <c r="EY17" s="737"/>
      <c r="EZ17" s="737"/>
      <c r="FA17" s="737"/>
      <c r="FB17" s="737"/>
      <c r="FC17" s="737"/>
      <c r="FD17" s="737"/>
      <c r="FE17" s="737"/>
      <c r="FF17" s="737"/>
      <c r="FG17" s="737"/>
      <c r="FH17" s="737"/>
      <c r="FI17" s="737"/>
      <c r="FJ17" s="737"/>
      <c r="FK17" s="737"/>
      <c r="FL17" s="737"/>
      <c r="FM17" s="737"/>
      <c r="FN17" s="737"/>
      <c r="FO17" s="737"/>
      <c r="FP17" s="737"/>
      <c r="FQ17" s="737"/>
      <c r="FR17" s="737"/>
      <c r="FS17" s="737"/>
      <c r="FT17" s="737"/>
      <c r="FU17" s="737"/>
      <c r="FV17" s="737"/>
      <c r="FW17" s="737"/>
      <c r="FX17" s="737"/>
      <c r="FY17" s="737"/>
      <c r="FZ17" s="737"/>
      <c r="GA17" s="737"/>
      <c r="GB17" s="737"/>
      <c r="GC17" s="737"/>
      <c r="GD17" s="737"/>
      <c r="GE17" s="737"/>
      <c r="GF17" s="737"/>
      <c r="GG17" s="737"/>
      <c r="GH17" s="737"/>
      <c r="GI17" s="737"/>
      <c r="GJ17" s="737"/>
      <c r="GK17" s="737"/>
      <c r="GL17" s="737"/>
      <c r="GM17" s="737"/>
      <c r="GN17" s="737"/>
      <c r="GO17" s="737"/>
      <c r="GP17" s="737"/>
      <c r="GQ17" s="737"/>
      <c r="GR17" s="737"/>
      <c r="GS17" s="737"/>
      <c r="GT17" s="737"/>
      <c r="GU17" s="737"/>
      <c r="GV17" s="737"/>
      <c r="GW17" s="737"/>
      <c r="GX17" s="737"/>
      <c r="GY17" s="737"/>
      <c r="GZ17" s="737"/>
      <c r="HA17" s="737"/>
      <c r="HB17" s="737"/>
      <c r="HC17" s="737"/>
      <c r="HD17" s="737"/>
      <c r="HE17" s="737"/>
      <c r="HF17" s="737"/>
      <c r="HG17" s="737"/>
      <c r="HH17" s="737"/>
      <c r="HI17" s="737"/>
      <c r="HJ17" s="737"/>
      <c r="HK17" s="737"/>
      <c r="HL17" s="737"/>
      <c r="HM17" s="737"/>
      <c r="HN17" s="737"/>
      <c r="HO17" s="737"/>
      <c r="HP17" s="737"/>
      <c r="HQ17" s="737"/>
      <c r="HR17" s="737"/>
      <c r="HS17" s="737"/>
      <c r="HT17" s="737"/>
      <c r="HU17" s="737"/>
      <c r="HV17" s="737"/>
      <c r="HW17" s="737"/>
      <c r="HX17" s="737"/>
      <c r="HY17" s="737"/>
      <c r="HZ17" s="737"/>
      <c r="IA17" s="737"/>
      <c r="IB17" s="737"/>
      <c r="IC17" s="737"/>
      <c r="ID17" s="737"/>
      <c r="IE17" s="737"/>
      <c r="IF17" s="737"/>
      <c r="IG17" s="737"/>
      <c r="IH17" s="737"/>
      <c r="II17" s="737"/>
      <c r="IJ17" s="737"/>
      <c r="IK17" s="737"/>
      <c r="IL17" s="737"/>
      <c r="IM17" s="737"/>
      <c r="IN17" s="737"/>
      <c r="IO17" s="737"/>
      <c r="IP17" s="737"/>
      <c r="IQ17" s="737"/>
      <c r="IR17" s="737"/>
      <c r="IS17" s="737"/>
      <c r="IT17" s="737"/>
      <c r="IU17" s="737"/>
      <c r="IV17" s="737"/>
      <c r="IW17" s="737"/>
      <c r="IX17" s="737"/>
      <c r="IY17" s="737"/>
      <c r="IZ17" s="737"/>
      <c r="JA17" s="737"/>
      <c r="JB17" s="737"/>
      <c r="JC17" s="737"/>
      <c r="JD17" s="737"/>
      <c r="JE17" s="737"/>
      <c r="JF17" s="737"/>
      <c r="JG17" s="737"/>
      <c r="JH17" s="737"/>
      <c r="JI17" s="737"/>
      <c r="JJ17" s="737"/>
      <c r="JK17" s="737"/>
      <c r="JL17" s="737"/>
      <c r="JM17" s="737"/>
      <c r="JN17" s="737"/>
      <c r="JO17" s="737"/>
      <c r="JP17" s="737"/>
      <c r="JQ17" s="737"/>
      <c r="JR17" s="737"/>
      <c r="JS17" s="737"/>
      <c r="JT17" s="737"/>
      <c r="JU17" s="737"/>
      <c r="JV17" s="737"/>
      <c r="JW17" s="737"/>
      <c r="JX17" s="737"/>
      <c r="JY17" s="737"/>
      <c r="JZ17" s="737"/>
      <c r="KA17" s="737"/>
      <c r="KB17" s="737"/>
      <c r="KC17" s="737"/>
      <c r="KD17" s="737"/>
      <c r="KE17" s="737"/>
      <c r="KF17" s="737"/>
      <c r="KG17" s="737"/>
      <c r="KH17" s="737"/>
      <c r="KI17" s="737"/>
      <c r="KJ17" s="737"/>
      <c r="KK17" s="737"/>
    </row>
    <row r="18" spans="1:297" ht="32.25">
      <c r="A18" s="723" t="s">
        <v>765</v>
      </c>
      <c r="B18" s="701" t="s">
        <v>764</v>
      </c>
      <c r="C18" s="162">
        <v>2527705</v>
      </c>
      <c r="D18" s="469">
        <v>0</v>
      </c>
      <c r="E18" s="469">
        <v>343094</v>
      </c>
      <c r="F18" s="736">
        <v>0</v>
      </c>
      <c r="G18" s="736">
        <v>0</v>
      </c>
      <c r="H18" s="736">
        <v>0</v>
      </c>
      <c r="I18" s="736">
        <v>0</v>
      </c>
      <c r="J18" s="736">
        <v>7002</v>
      </c>
      <c r="K18" s="736">
        <v>0</v>
      </c>
      <c r="L18" s="736">
        <v>0</v>
      </c>
      <c r="M18" s="736">
        <v>0</v>
      </c>
      <c r="N18" s="736">
        <v>0</v>
      </c>
      <c r="O18" s="736">
        <v>168046</v>
      </c>
      <c r="P18" s="736">
        <v>7002</v>
      </c>
      <c r="Q18" s="736">
        <v>0</v>
      </c>
      <c r="R18" s="736">
        <v>0</v>
      </c>
      <c r="S18" s="736">
        <v>14004</v>
      </c>
      <c r="T18" s="736">
        <v>0</v>
      </c>
      <c r="U18" s="736">
        <v>7002</v>
      </c>
      <c r="V18" s="736">
        <v>0</v>
      </c>
      <c r="W18" s="736">
        <v>0</v>
      </c>
      <c r="X18" s="736">
        <v>0</v>
      </c>
      <c r="Y18" s="736">
        <v>0</v>
      </c>
      <c r="Z18" s="736">
        <v>0</v>
      </c>
      <c r="AA18" s="736">
        <v>21006</v>
      </c>
      <c r="AB18" s="736">
        <v>0</v>
      </c>
      <c r="AC18" s="736">
        <v>0</v>
      </c>
      <c r="AD18" s="736">
        <v>0</v>
      </c>
      <c r="AE18" s="736">
        <v>0</v>
      </c>
      <c r="AF18" s="736">
        <v>294081</v>
      </c>
      <c r="AG18" s="736">
        <v>343094</v>
      </c>
      <c r="AH18" s="736">
        <v>0</v>
      </c>
      <c r="AI18" s="736">
        <v>7002</v>
      </c>
      <c r="AJ18" s="736">
        <v>7002</v>
      </c>
      <c r="AK18" s="736">
        <v>0</v>
      </c>
      <c r="AL18" s="736">
        <v>0</v>
      </c>
      <c r="AM18" s="736">
        <v>28008</v>
      </c>
      <c r="AN18" s="736">
        <v>0</v>
      </c>
      <c r="AO18" s="736">
        <v>0</v>
      </c>
      <c r="AP18" s="736">
        <v>0</v>
      </c>
      <c r="AQ18" s="736">
        <v>0</v>
      </c>
      <c r="AR18" s="736">
        <v>0</v>
      </c>
      <c r="AS18" s="736">
        <v>0</v>
      </c>
      <c r="AT18" s="736">
        <v>7002</v>
      </c>
      <c r="AU18" s="736">
        <v>14004</v>
      </c>
      <c r="AV18" s="736">
        <v>0</v>
      </c>
      <c r="AW18" s="736">
        <v>0</v>
      </c>
      <c r="AX18" s="736">
        <v>0</v>
      </c>
      <c r="AY18" s="736">
        <v>7002</v>
      </c>
      <c r="AZ18" s="736">
        <v>0</v>
      </c>
      <c r="BA18" s="736">
        <v>7002</v>
      </c>
      <c r="BB18" s="736">
        <v>0</v>
      </c>
      <c r="BC18" s="736">
        <v>0</v>
      </c>
      <c r="BD18" s="736">
        <v>0</v>
      </c>
      <c r="BE18" s="736">
        <v>0</v>
      </c>
      <c r="BF18" s="736">
        <v>7002</v>
      </c>
      <c r="BG18" s="736">
        <v>0</v>
      </c>
      <c r="BH18" s="736">
        <v>0</v>
      </c>
      <c r="BI18" s="736">
        <v>0</v>
      </c>
      <c r="BJ18" s="736">
        <v>70019</v>
      </c>
      <c r="BK18" s="736">
        <v>0</v>
      </c>
      <c r="BL18" s="736">
        <v>7002</v>
      </c>
      <c r="BM18" s="736">
        <v>14004</v>
      </c>
      <c r="BN18" s="736">
        <v>28008</v>
      </c>
      <c r="BO18" s="736">
        <v>0</v>
      </c>
      <c r="BP18" s="736">
        <v>14004</v>
      </c>
      <c r="BQ18" s="736">
        <v>0</v>
      </c>
      <c r="BR18" s="736">
        <v>0</v>
      </c>
      <c r="BS18" s="736">
        <v>0</v>
      </c>
      <c r="BT18" s="736">
        <v>0</v>
      </c>
      <c r="BU18" s="736">
        <v>7002</v>
      </c>
      <c r="BV18" s="736">
        <v>7002</v>
      </c>
      <c r="BW18" s="736">
        <v>0</v>
      </c>
      <c r="BX18" s="736">
        <v>0</v>
      </c>
      <c r="BY18" s="736">
        <v>0</v>
      </c>
      <c r="BZ18" s="736">
        <v>7002</v>
      </c>
      <c r="CA18" s="736">
        <v>0</v>
      </c>
      <c r="CB18" s="736">
        <v>7002</v>
      </c>
      <c r="CC18" s="736">
        <v>0</v>
      </c>
      <c r="CD18" s="736">
        <v>21006</v>
      </c>
      <c r="CE18" s="736">
        <v>0</v>
      </c>
      <c r="CF18" s="736">
        <v>0</v>
      </c>
      <c r="CG18" s="736">
        <v>28008</v>
      </c>
      <c r="CH18" s="736">
        <v>0</v>
      </c>
      <c r="CI18" s="736">
        <v>0</v>
      </c>
      <c r="CJ18" s="736">
        <v>63017</v>
      </c>
      <c r="CK18" s="736">
        <v>21006</v>
      </c>
      <c r="CL18" s="736">
        <v>0</v>
      </c>
      <c r="CM18" s="736">
        <v>0</v>
      </c>
      <c r="CN18" s="736">
        <v>14004</v>
      </c>
      <c r="CO18" s="736">
        <v>0</v>
      </c>
      <c r="CP18" s="736">
        <v>0</v>
      </c>
      <c r="CQ18" s="736">
        <v>0</v>
      </c>
      <c r="CR18" s="736">
        <v>0</v>
      </c>
      <c r="CS18" s="736">
        <v>7002</v>
      </c>
      <c r="CT18" s="736">
        <v>14004</v>
      </c>
      <c r="CU18" s="736">
        <v>0</v>
      </c>
      <c r="CV18" s="736">
        <v>0</v>
      </c>
      <c r="CW18" s="736">
        <v>0</v>
      </c>
      <c r="CX18" s="736">
        <v>0</v>
      </c>
      <c r="CY18" s="736">
        <v>0</v>
      </c>
      <c r="CZ18" s="736">
        <v>0</v>
      </c>
      <c r="DA18" s="736">
        <v>77021</v>
      </c>
      <c r="DB18" s="736">
        <v>7002</v>
      </c>
      <c r="DC18" s="736">
        <v>7002</v>
      </c>
      <c r="DD18" s="736">
        <v>0</v>
      </c>
      <c r="DE18" s="736">
        <v>0</v>
      </c>
      <c r="DF18" s="736">
        <v>0</v>
      </c>
      <c r="DG18" s="736">
        <v>0</v>
      </c>
      <c r="DH18" s="736">
        <v>14004</v>
      </c>
      <c r="DI18" s="736">
        <v>0</v>
      </c>
      <c r="DJ18" s="736">
        <v>0</v>
      </c>
      <c r="DK18" s="736">
        <v>0</v>
      </c>
      <c r="DL18" s="736">
        <v>0</v>
      </c>
      <c r="DM18" s="736">
        <v>0</v>
      </c>
      <c r="DN18" s="736">
        <v>0</v>
      </c>
      <c r="DO18" s="736">
        <v>0</v>
      </c>
      <c r="DP18" s="736">
        <v>0</v>
      </c>
      <c r="DQ18" s="736">
        <v>196054</v>
      </c>
      <c r="DR18" s="736">
        <v>7002</v>
      </c>
      <c r="DS18" s="736">
        <v>0</v>
      </c>
      <c r="DT18" s="736">
        <v>0</v>
      </c>
      <c r="DU18" s="736">
        <v>0</v>
      </c>
      <c r="DV18" s="736">
        <v>14004</v>
      </c>
      <c r="DW18" s="736">
        <v>0</v>
      </c>
      <c r="DX18" s="736">
        <v>14004</v>
      </c>
      <c r="DY18" s="736">
        <v>21006</v>
      </c>
      <c r="DZ18" s="736">
        <v>0</v>
      </c>
      <c r="EA18" s="736">
        <v>0</v>
      </c>
      <c r="EB18" s="736">
        <v>0</v>
      </c>
      <c r="EC18" s="736">
        <v>0</v>
      </c>
      <c r="ED18" s="736">
        <v>0</v>
      </c>
      <c r="EE18" s="736">
        <v>21006</v>
      </c>
      <c r="EF18" s="736">
        <v>0</v>
      </c>
      <c r="EG18" s="736">
        <v>0</v>
      </c>
      <c r="EH18" s="736">
        <v>14004</v>
      </c>
      <c r="EI18" s="736">
        <v>0</v>
      </c>
      <c r="EJ18" s="736">
        <v>14004</v>
      </c>
      <c r="EK18" s="736">
        <v>0</v>
      </c>
      <c r="EL18" s="736">
        <v>0</v>
      </c>
      <c r="EM18" s="736">
        <v>7002</v>
      </c>
      <c r="EN18" s="736">
        <v>0</v>
      </c>
      <c r="EO18" s="736">
        <v>28008</v>
      </c>
      <c r="EP18" s="736">
        <v>0</v>
      </c>
      <c r="EQ18" s="736">
        <v>0</v>
      </c>
      <c r="ER18" s="736">
        <v>0</v>
      </c>
      <c r="ES18" s="736">
        <v>0</v>
      </c>
      <c r="ET18" s="736">
        <v>0</v>
      </c>
      <c r="EU18" s="736">
        <v>0</v>
      </c>
      <c r="EV18" s="736">
        <v>0</v>
      </c>
      <c r="EW18" s="736">
        <v>0</v>
      </c>
      <c r="EX18" s="736">
        <v>0</v>
      </c>
      <c r="EY18" s="736">
        <v>14004</v>
      </c>
      <c r="EZ18" s="736">
        <v>0</v>
      </c>
      <c r="FA18" s="736">
        <v>21006</v>
      </c>
      <c r="FB18" s="736">
        <v>0</v>
      </c>
      <c r="FC18" s="736">
        <v>0</v>
      </c>
      <c r="FD18" s="736">
        <v>0</v>
      </c>
      <c r="FE18" s="736">
        <v>0</v>
      </c>
      <c r="FF18" s="736">
        <v>0</v>
      </c>
      <c r="FG18" s="736">
        <v>0</v>
      </c>
      <c r="FH18" s="736">
        <v>0</v>
      </c>
      <c r="FI18" s="736">
        <v>0</v>
      </c>
      <c r="FJ18" s="736">
        <v>0</v>
      </c>
      <c r="FK18" s="736">
        <v>0</v>
      </c>
      <c r="FL18" s="736">
        <v>0</v>
      </c>
      <c r="FM18" s="736">
        <v>0</v>
      </c>
      <c r="FN18" s="736">
        <v>0</v>
      </c>
      <c r="FO18" s="736">
        <v>7002</v>
      </c>
      <c r="FP18" s="736">
        <v>7002</v>
      </c>
      <c r="FQ18" s="736">
        <v>0</v>
      </c>
      <c r="FR18" s="736">
        <v>0</v>
      </c>
      <c r="FS18" s="736">
        <v>0</v>
      </c>
      <c r="FT18" s="736">
        <v>28008</v>
      </c>
      <c r="FU18" s="736">
        <v>0</v>
      </c>
      <c r="FV18" s="736">
        <v>28008</v>
      </c>
      <c r="FW18" s="736">
        <v>0</v>
      </c>
      <c r="FX18" s="736">
        <v>0</v>
      </c>
      <c r="FY18" s="736">
        <v>0</v>
      </c>
      <c r="FZ18" s="736">
        <v>0</v>
      </c>
      <c r="GA18" s="736">
        <v>0</v>
      </c>
      <c r="GB18" s="736">
        <v>0</v>
      </c>
      <c r="GC18" s="736">
        <v>0</v>
      </c>
      <c r="GD18" s="736">
        <v>7002</v>
      </c>
      <c r="GE18" s="736">
        <v>21006</v>
      </c>
      <c r="GF18" s="736">
        <v>35010</v>
      </c>
      <c r="GG18" s="736">
        <v>0</v>
      </c>
      <c r="GH18" s="736">
        <v>0</v>
      </c>
      <c r="GI18" s="736">
        <v>0</v>
      </c>
      <c r="GJ18" s="736">
        <v>0</v>
      </c>
      <c r="GK18" s="736">
        <v>21006</v>
      </c>
      <c r="GL18" s="736">
        <v>0</v>
      </c>
      <c r="GM18" s="736">
        <v>7002</v>
      </c>
      <c r="GN18" s="736">
        <v>0</v>
      </c>
      <c r="GO18" s="736">
        <v>0</v>
      </c>
      <c r="GP18" s="736">
        <v>0</v>
      </c>
      <c r="GQ18" s="736">
        <v>0</v>
      </c>
      <c r="GR18" s="736">
        <v>0</v>
      </c>
      <c r="GS18" s="736">
        <v>7002</v>
      </c>
      <c r="GT18" s="736">
        <v>0</v>
      </c>
      <c r="GU18" s="736">
        <v>14004</v>
      </c>
      <c r="GV18" s="736">
        <v>0</v>
      </c>
      <c r="GW18" s="736">
        <v>0</v>
      </c>
      <c r="GX18" s="736">
        <v>0</v>
      </c>
      <c r="GY18" s="736">
        <v>0</v>
      </c>
      <c r="GZ18" s="736">
        <v>42012</v>
      </c>
      <c r="HA18" s="736">
        <v>14004</v>
      </c>
      <c r="HB18" s="736">
        <v>0</v>
      </c>
      <c r="HC18" s="736">
        <v>0</v>
      </c>
      <c r="HD18" s="736">
        <v>0</v>
      </c>
      <c r="HE18" s="736">
        <v>42012</v>
      </c>
      <c r="HF18" s="736">
        <v>0</v>
      </c>
      <c r="HG18" s="736">
        <v>0</v>
      </c>
      <c r="HH18" s="736">
        <v>0</v>
      </c>
      <c r="HI18" s="736">
        <v>0</v>
      </c>
      <c r="HJ18" s="736">
        <v>28008</v>
      </c>
      <c r="HK18" s="736">
        <v>0</v>
      </c>
      <c r="HL18" s="736">
        <v>7002</v>
      </c>
      <c r="HM18" s="736">
        <v>0</v>
      </c>
      <c r="HN18" s="736">
        <v>0</v>
      </c>
      <c r="HO18" s="736">
        <v>0</v>
      </c>
      <c r="HP18" s="736">
        <v>0</v>
      </c>
      <c r="HQ18" s="736">
        <v>14004</v>
      </c>
      <c r="HR18" s="736">
        <v>7002</v>
      </c>
      <c r="HS18" s="736">
        <v>0</v>
      </c>
      <c r="HT18" s="736">
        <v>21006</v>
      </c>
      <c r="HU18" s="736">
        <v>0</v>
      </c>
      <c r="HV18" s="736">
        <v>0</v>
      </c>
      <c r="HW18" s="736">
        <v>0</v>
      </c>
      <c r="HX18" s="736">
        <v>0</v>
      </c>
      <c r="HY18" s="736">
        <v>21006</v>
      </c>
      <c r="HZ18" s="736">
        <v>0</v>
      </c>
      <c r="IA18" s="736">
        <v>0</v>
      </c>
      <c r="IB18" s="736">
        <v>7002</v>
      </c>
      <c r="IC18" s="736">
        <v>0</v>
      </c>
      <c r="ID18" s="736">
        <v>0</v>
      </c>
      <c r="IE18" s="736">
        <v>0</v>
      </c>
      <c r="IF18" s="736">
        <v>0</v>
      </c>
      <c r="IG18" s="736">
        <v>0</v>
      </c>
      <c r="IH18" s="736">
        <v>0</v>
      </c>
      <c r="II18" s="736">
        <v>0</v>
      </c>
      <c r="IJ18" s="736">
        <v>0</v>
      </c>
      <c r="IK18" s="736">
        <v>0</v>
      </c>
      <c r="IL18" s="736">
        <v>0</v>
      </c>
      <c r="IM18" s="736">
        <v>0</v>
      </c>
      <c r="IN18" s="736">
        <v>0</v>
      </c>
      <c r="IO18" s="736">
        <v>0</v>
      </c>
      <c r="IP18" s="736">
        <v>0</v>
      </c>
      <c r="IQ18" s="736">
        <v>0</v>
      </c>
      <c r="IR18" s="736">
        <v>0</v>
      </c>
      <c r="IS18" s="736">
        <v>0</v>
      </c>
      <c r="IT18" s="736">
        <v>0</v>
      </c>
      <c r="IU18" s="736">
        <v>0</v>
      </c>
      <c r="IV18" s="736">
        <v>0</v>
      </c>
      <c r="IW18" s="736">
        <v>0</v>
      </c>
      <c r="IX18" s="736">
        <v>35010</v>
      </c>
      <c r="IY18" s="736">
        <v>0</v>
      </c>
      <c r="IZ18" s="736">
        <v>0</v>
      </c>
      <c r="JA18" s="736">
        <v>7002</v>
      </c>
      <c r="JB18" s="736">
        <v>0</v>
      </c>
      <c r="JC18" s="736">
        <v>7002</v>
      </c>
      <c r="JD18" s="736">
        <v>0</v>
      </c>
      <c r="JE18" s="736">
        <v>21006</v>
      </c>
      <c r="JF18" s="736">
        <v>189052</v>
      </c>
      <c r="JG18" s="736">
        <v>0</v>
      </c>
      <c r="JH18" s="736">
        <v>0</v>
      </c>
      <c r="JI18" s="736">
        <v>0</v>
      </c>
      <c r="JJ18" s="736">
        <v>0</v>
      </c>
      <c r="JK18" s="736">
        <v>0</v>
      </c>
      <c r="JL18" s="736">
        <v>0</v>
      </c>
      <c r="JM18" s="736">
        <v>0</v>
      </c>
      <c r="JN18" s="736">
        <v>0</v>
      </c>
      <c r="JO18" s="736">
        <v>0</v>
      </c>
      <c r="JP18" s="736">
        <v>0</v>
      </c>
      <c r="JQ18" s="736">
        <v>0</v>
      </c>
      <c r="JR18" s="736">
        <v>49013</v>
      </c>
      <c r="JS18" s="736">
        <v>0</v>
      </c>
      <c r="JT18" s="736">
        <v>21006</v>
      </c>
      <c r="JU18" s="736">
        <v>0</v>
      </c>
      <c r="JV18" s="736">
        <v>0</v>
      </c>
      <c r="JW18" s="736">
        <v>0</v>
      </c>
      <c r="JX18" s="736">
        <v>0</v>
      </c>
      <c r="JY18" s="736">
        <v>0</v>
      </c>
      <c r="JZ18" s="736">
        <v>14004</v>
      </c>
      <c r="KA18" s="736">
        <v>0</v>
      </c>
      <c r="KB18" s="736">
        <v>0</v>
      </c>
      <c r="KC18" s="736">
        <v>0</v>
      </c>
      <c r="KD18" s="736">
        <v>0</v>
      </c>
      <c r="KE18" s="736">
        <v>7002</v>
      </c>
      <c r="KF18" s="736">
        <v>0</v>
      </c>
      <c r="KG18" s="736">
        <v>7002</v>
      </c>
      <c r="KH18" s="736">
        <v>7002</v>
      </c>
      <c r="KI18" s="736">
        <v>0</v>
      </c>
      <c r="KJ18" s="736">
        <v>0</v>
      </c>
      <c r="KK18" s="736">
        <v>28008</v>
      </c>
    </row>
    <row r="19" spans="1:297" ht="16.5">
      <c r="A19" s="722"/>
      <c r="B19" s="701" t="s">
        <v>763</v>
      </c>
      <c r="C19" s="162">
        <v>1805491</v>
      </c>
      <c r="D19" s="469">
        <v>0</v>
      </c>
      <c r="E19" s="469">
        <v>245067</v>
      </c>
      <c r="F19" s="736">
        <v>0</v>
      </c>
      <c r="G19" s="736">
        <v>0</v>
      </c>
      <c r="H19" s="736">
        <v>0</v>
      </c>
      <c r="I19" s="736">
        <v>0</v>
      </c>
      <c r="J19" s="736">
        <v>5001</v>
      </c>
      <c r="K19" s="736">
        <v>0</v>
      </c>
      <c r="L19" s="736">
        <v>0</v>
      </c>
      <c r="M19" s="736">
        <v>0</v>
      </c>
      <c r="N19" s="736">
        <v>0</v>
      </c>
      <c r="O19" s="736">
        <v>120033</v>
      </c>
      <c r="P19" s="736">
        <v>5001</v>
      </c>
      <c r="Q19" s="736">
        <v>0</v>
      </c>
      <c r="R19" s="736">
        <v>0</v>
      </c>
      <c r="S19" s="736">
        <v>10003</v>
      </c>
      <c r="T19" s="736">
        <v>0</v>
      </c>
      <c r="U19" s="736">
        <v>5001</v>
      </c>
      <c r="V19" s="736">
        <v>0</v>
      </c>
      <c r="W19" s="736">
        <v>0</v>
      </c>
      <c r="X19" s="736">
        <v>0</v>
      </c>
      <c r="Y19" s="736">
        <v>0</v>
      </c>
      <c r="Z19" s="736">
        <v>0</v>
      </c>
      <c r="AA19" s="736">
        <v>15004</v>
      </c>
      <c r="AB19" s="736">
        <v>0</v>
      </c>
      <c r="AC19" s="736">
        <v>0</v>
      </c>
      <c r="AD19" s="736">
        <v>0</v>
      </c>
      <c r="AE19" s="736">
        <v>0</v>
      </c>
      <c r="AF19" s="736">
        <v>210058</v>
      </c>
      <c r="AG19" s="736">
        <v>245067</v>
      </c>
      <c r="AH19" s="736">
        <v>0</v>
      </c>
      <c r="AI19" s="736">
        <v>5001</v>
      </c>
      <c r="AJ19" s="736">
        <v>5001</v>
      </c>
      <c r="AK19" s="736">
        <v>0</v>
      </c>
      <c r="AL19" s="736">
        <v>0</v>
      </c>
      <c r="AM19" s="736">
        <v>20006</v>
      </c>
      <c r="AN19" s="736">
        <v>0</v>
      </c>
      <c r="AO19" s="736">
        <v>0</v>
      </c>
      <c r="AP19" s="736">
        <v>0</v>
      </c>
      <c r="AQ19" s="736">
        <v>0</v>
      </c>
      <c r="AR19" s="736">
        <v>0</v>
      </c>
      <c r="AS19" s="736">
        <v>0</v>
      </c>
      <c r="AT19" s="736">
        <v>5001</v>
      </c>
      <c r="AU19" s="736">
        <v>10003</v>
      </c>
      <c r="AV19" s="736">
        <v>0</v>
      </c>
      <c r="AW19" s="736">
        <v>0</v>
      </c>
      <c r="AX19" s="736">
        <v>0</v>
      </c>
      <c r="AY19" s="736">
        <v>5001</v>
      </c>
      <c r="AZ19" s="736">
        <v>0</v>
      </c>
      <c r="BA19" s="736">
        <v>5001</v>
      </c>
      <c r="BB19" s="736">
        <v>0</v>
      </c>
      <c r="BC19" s="736">
        <v>0</v>
      </c>
      <c r="BD19" s="736">
        <v>0</v>
      </c>
      <c r="BE19" s="736">
        <v>0</v>
      </c>
      <c r="BF19" s="736">
        <v>5001</v>
      </c>
      <c r="BG19" s="736">
        <v>0</v>
      </c>
      <c r="BH19" s="736">
        <v>0</v>
      </c>
      <c r="BI19" s="736">
        <v>0</v>
      </c>
      <c r="BJ19" s="736">
        <v>50014</v>
      </c>
      <c r="BK19" s="736">
        <v>0</v>
      </c>
      <c r="BL19" s="736">
        <v>5001</v>
      </c>
      <c r="BM19" s="736">
        <v>10003</v>
      </c>
      <c r="BN19" s="736">
        <v>20006</v>
      </c>
      <c r="BO19" s="736">
        <v>0</v>
      </c>
      <c r="BP19" s="736">
        <v>10003</v>
      </c>
      <c r="BQ19" s="736">
        <v>0</v>
      </c>
      <c r="BR19" s="736">
        <v>0</v>
      </c>
      <c r="BS19" s="736">
        <v>0</v>
      </c>
      <c r="BT19" s="736">
        <v>0</v>
      </c>
      <c r="BU19" s="736">
        <v>5001</v>
      </c>
      <c r="BV19" s="736">
        <v>5001</v>
      </c>
      <c r="BW19" s="736">
        <v>0</v>
      </c>
      <c r="BX19" s="736">
        <v>0</v>
      </c>
      <c r="BY19" s="736">
        <v>0</v>
      </c>
      <c r="BZ19" s="736">
        <v>5001</v>
      </c>
      <c r="CA19" s="736">
        <v>0</v>
      </c>
      <c r="CB19" s="736">
        <v>5001</v>
      </c>
      <c r="CC19" s="736">
        <v>0</v>
      </c>
      <c r="CD19" s="736">
        <v>15004</v>
      </c>
      <c r="CE19" s="736">
        <v>0</v>
      </c>
      <c r="CF19" s="736">
        <v>0</v>
      </c>
      <c r="CG19" s="736">
        <v>20006</v>
      </c>
      <c r="CH19" s="736">
        <v>0</v>
      </c>
      <c r="CI19" s="736">
        <v>0</v>
      </c>
      <c r="CJ19" s="736">
        <v>45012</v>
      </c>
      <c r="CK19" s="736">
        <v>15004</v>
      </c>
      <c r="CL19" s="736">
        <v>0</v>
      </c>
      <c r="CM19" s="736">
        <v>0</v>
      </c>
      <c r="CN19" s="736">
        <v>10003</v>
      </c>
      <c r="CO19" s="736">
        <v>0</v>
      </c>
      <c r="CP19" s="736">
        <v>0</v>
      </c>
      <c r="CQ19" s="736">
        <v>0</v>
      </c>
      <c r="CR19" s="736">
        <v>0</v>
      </c>
      <c r="CS19" s="736">
        <v>5001</v>
      </c>
      <c r="CT19" s="736">
        <v>10003</v>
      </c>
      <c r="CU19" s="736">
        <v>0</v>
      </c>
      <c r="CV19" s="736">
        <v>0</v>
      </c>
      <c r="CW19" s="736">
        <v>0</v>
      </c>
      <c r="CX19" s="736">
        <v>0</v>
      </c>
      <c r="CY19" s="736">
        <v>0</v>
      </c>
      <c r="CZ19" s="736">
        <v>0</v>
      </c>
      <c r="DA19" s="736">
        <v>55015</v>
      </c>
      <c r="DB19" s="736">
        <v>5001</v>
      </c>
      <c r="DC19" s="736">
        <v>5001</v>
      </c>
      <c r="DD19" s="736">
        <v>0</v>
      </c>
      <c r="DE19" s="736">
        <v>0</v>
      </c>
      <c r="DF19" s="736">
        <v>0</v>
      </c>
      <c r="DG19" s="736">
        <v>0</v>
      </c>
      <c r="DH19" s="736">
        <v>10003</v>
      </c>
      <c r="DI19" s="736">
        <v>0</v>
      </c>
      <c r="DJ19" s="736">
        <v>0</v>
      </c>
      <c r="DK19" s="736">
        <v>0</v>
      </c>
      <c r="DL19" s="736">
        <v>0</v>
      </c>
      <c r="DM19" s="736">
        <v>0</v>
      </c>
      <c r="DN19" s="736">
        <v>0</v>
      </c>
      <c r="DO19" s="736">
        <v>0</v>
      </c>
      <c r="DP19" s="736">
        <v>0</v>
      </c>
      <c r="DQ19" s="736">
        <v>140039</v>
      </c>
      <c r="DR19" s="736">
        <v>5001</v>
      </c>
      <c r="DS19" s="736">
        <v>0</v>
      </c>
      <c r="DT19" s="736">
        <v>0</v>
      </c>
      <c r="DU19" s="736">
        <v>0</v>
      </c>
      <c r="DV19" s="736">
        <v>10003</v>
      </c>
      <c r="DW19" s="736">
        <v>0</v>
      </c>
      <c r="DX19" s="736">
        <v>10003</v>
      </c>
      <c r="DY19" s="736">
        <v>15004</v>
      </c>
      <c r="DZ19" s="736">
        <v>0</v>
      </c>
      <c r="EA19" s="736">
        <v>0</v>
      </c>
      <c r="EB19" s="736">
        <v>0</v>
      </c>
      <c r="EC19" s="736">
        <v>0</v>
      </c>
      <c r="ED19" s="736">
        <v>0</v>
      </c>
      <c r="EE19" s="736">
        <v>15004</v>
      </c>
      <c r="EF19" s="736">
        <v>0</v>
      </c>
      <c r="EG19" s="736">
        <v>0</v>
      </c>
      <c r="EH19" s="736">
        <v>10003</v>
      </c>
      <c r="EI19" s="736">
        <v>0</v>
      </c>
      <c r="EJ19" s="736">
        <v>10003</v>
      </c>
      <c r="EK19" s="736">
        <v>0</v>
      </c>
      <c r="EL19" s="736">
        <v>0</v>
      </c>
      <c r="EM19" s="736">
        <v>5001</v>
      </c>
      <c r="EN19" s="736">
        <v>0</v>
      </c>
      <c r="EO19" s="736">
        <v>20006</v>
      </c>
      <c r="EP19" s="736">
        <v>0</v>
      </c>
      <c r="EQ19" s="736">
        <v>0</v>
      </c>
      <c r="ER19" s="736">
        <v>0</v>
      </c>
      <c r="ES19" s="736">
        <v>0</v>
      </c>
      <c r="ET19" s="736">
        <v>0</v>
      </c>
      <c r="EU19" s="736">
        <v>0</v>
      </c>
      <c r="EV19" s="736">
        <v>0</v>
      </c>
      <c r="EW19" s="736">
        <v>0</v>
      </c>
      <c r="EX19" s="736">
        <v>0</v>
      </c>
      <c r="EY19" s="736">
        <v>10003</v>
      </c>
      <c r="EZ19" s="736">
        <v>0</v>
      </c>
      <c r="FA19" s="736">
        <v>15004</v>
      </c>
      <c r="FB19" s="736">
        <v>0</v>
      </c>
      <c r="FC19" s="736">
        <v>0</v>
      </c>
      <c r="FD19" s="736">
        <v>0</v>
      </c>
      <c r="FE19" s="736">
        <v>0</v>
      </c>
      <c r="FF19" s="736">
        <v>0</v>
      </c>
      <c r="FG19" s="736">
        <v>0</v>
      </c>
      <c r="FH19" s="736">
        <v>0</v>
      </c>
      <c r="FI19" s="736">
        <v>0</v>
      </c>
      <c r="FJ19" s="736">
        <v>0</v>
      </c>
      <c r="FK19" s="736">
        <v>0</v>
      </c>
      <c r="FL19" s="736">
        <v>0</v>
      </c>
      <c r="FM19" s="736">
        <v>0</v>
      </c>
      <c r="FN19" s="736">
        <v>0</v>
      </c>
      <c r="FO19" s="736">
        <v>5001</v>
      </c>
      <c r="FP19" s="736">
        <v>5001</v>
      </c>
      <c r="FQ19" s="736">
        <v>0</v>
      </c>
      <c r="FR19" s="736">
        <v>0</v>
      </c>
      <c r="FS19" s="736">
        <v>0</v>
      </c>
      <c r="FT19" s="736">
        <v>20006</v>
      </c>
      <c r="FU19" s="736">
        <v>0</v>
      </c>
      <c r="FV19" s="736">
        <v>20006</v>
      </c>
      <c r="FW19" s="736">
        <v>0</v>
      </c>
      <c r="FX19" s="736">
        <v>0</v>
      </c>
      <c r="FY19" s="736">
        <v>0</v>
      </c>
      <c r="FZ19" s="736">
        <v>0</v>
      </c>
      <c r="GA19" s="736">
        <v>0</v>
      </c>
      <c r="GB19" s="736">
        <v>0</v>
      </c>
      <c r="GC19" s="736">
        <v>0</v>
      </c>
      <c r="GD19" s="736">
        <v>5001</v>
      </c>
      <c r="GE19" s="736">
        <v>15004</v>
      </c>
      <c r="GF19" s="736">
        <v>25007</v>
      </c>
      <c r="GG19" s="736">
        <v>0</v>
      </c>
      <c r="GH19" s="736">
        <v>0</v>
      </c>
      <c r="GI19" s="736">
        <v>0</v>
      </c>
      <c r="GJ19" s="736">
        <v>0</v>
      </c>
      <c r="GK19" s="736">
        <v>15004</v>
      </c>
      <c r="GL19" s="736">
        <v>0</v>
      </c>
      <c r="GM19" s="736">
        <v>5001</v>
      </c>
      <c r="GN19" s="736">
        <v>0</v>
      </c>
      <c r="GO19" s="736">
        <v>0</v>
      </c>
      <c r="GP19" s="736">
        <v>0</v>
      </c>
      <c r="GQ19" s="736">
        <v>0</v>
      </c>
      <c r="GR19" s="736">
        <v>0</v>
      </c>
      <c r="GS19" s="736">
        <v>5001</v>
      </c>
      <c r="GT19" s="736">
        <v>0</v>
      </c>
      <c r="GU19" s="736">
        <v>10003</v>
      </c>
      <c r="GV19" s="736">
        <v>0</v>
      </c>
      <c r="GW19" s="736">
        <v>0</v>
      </c>
      <c r="GX19" s="736">
        <v>0</v>
      </c>
      <c r="GY19" s="736">
        <v>0</v>
      </c>
      <c r="GZ19" s="736">
        <v>30008</v>
      </c>
      <c r="HA19" s="736">
        <v>10003</v>
      </c>
      <c r="HB19" s="736">
        <v>0</v>
      </c>
      <c r="HC19" s="736">
        <v>0</v>
      </c>
      <c r="HD19" s="736">
        <v>0</v>
      </c>
      <c r="HE19" s="736">
        <v>30008</v>
      </c>
      <c r="HF19" s="736">
        <v>0</v>
      </c>
      <c r="HG19" s="736">
        <v>0</v>
      </c>
      <c r="HH19" s="736">
        <v>0</v>
      </c>
      <c r="HI19" s="736">
        <v>0</v>
      </c>
      <c r="HJ19" s="736">
        <v>20006</v>
      </c>
      <c r="HK19" s="736">
        <v>0</v>
      </c>
      <c r="HL19" s="736">
        <v>5001</v>
      </c>
      <c r="HM19" s="736">
        <v>0</v>
      </c>
      <c r="HN19" s="736">
        <v>0</v>
      </c>
      <c r="HO19" s="736">
        <v>0</v>
      </c>
      <c r="HP19" s="736">
        <v>0</v>
      </c>
      <c r="HQ19" s="736">
        <v>10003</v>
      </c>
      <c r="HR19" s="736">
        <v>5001</v>
      </c>
      <c r="HS19" s="736">
        <v>0</v>
      </c>
      <c r="HT19" s="736">
        <v>15004</v>
      </c>
      <c r="HU19" s="736">
        <v>0</v>
      </c>
      <c r="HV19" s="736">
        <v>0</v>
      </c>
      <c r="HW19" s="736">
        <v>0</v>
      </c>
      <c r="HX19" s="736">
        <v>0</v>
      </c>
      <c r="HY19" s="736">
        <v>15004</v>
      </c>
      <c r="HZ19" s="736">
        <v>0</v>
      </c>
      <c r="IA19" s="736">
        <v>0</v>
      </c>
      <c r="IB19" s="736">
        <v>5001</v>
      </c>
      <c r="IC19" s="736">
        <v>0</v>
      </c>
      <c r="ID19" s="736">
        <v>0</v>
      </c>
      <c r="IE19" s="736">
        <v>0</v>
      </c>
      <c r="IF19" s="736">
        <v>0</v>
      </c>
      <c r="IG19" s="736">
        <v>0</v>
      </c>
      <c r="IH19" s="736">
        <v>0</v>
      </c>
      <c r="II19" s="736">
        <v>0</v>
      </c>
      <c r="IJ19" s="736">
        <v>0</v>
      </c>
      <c r="IK19" s="736">
        <v>0</v>
      </c>
      <c r="IL19" s="736">
        <v>0</v>
      </c>
      <c r="IM19" s="736">
        <v>0</v>
      </c>
      <c r="IN19" s="736">
        <v>0</v>
      </c>
      <c r="IO19" s="736">
        <v>0</v>
      </c>
      <c r="IP19" s="736">
        <v>0</v>
      </c>
      <c r="IQ19" s="736">
        <v>0</v>
      </c>
      <c r="IR19" s="736">
        <v>0</v>
      </c>
      <c r="IS19" s="736">
        <v>0</v>
      </c>
      <c r="IT19" s="736">
        <v>0</v>
      </c>
      <c r="IU19" s="736">
        <v>0</v>
      </c>
      <c r="IV19" s="736">
        <v>0</v>
      </c>
      <c r="IW19" s="736">
        <v>0</v>
      </c>
      <c r="IX19" s="736">
        <v>25007</v>
      </c>
      <c r="IY19" s="736">
        <v>0</v>
      </c>
      <c r="IZ19" s="736">
        <v>0</v>
      </c>
      <c r="JA19" s="736">
        <v>5001</v>
      </c>
      <c r="JB19" s="736">
        <v>0</v>
      </c>
      <c r="JC19" s="736">
        <v>5001</v>
      </c>
      <c r="JD19" s="736">
        <v>0</v>
      </c>
      <c r="JE19" s="736">
        <v>15004</v>
      </c>
      <c r="JF19" s="736">
        <v>135037</v>
      </c>
      <c r="JG19" s="736">
        <v>0</v>
      </c>
      <c r="JH19" s="736">
        <v>0</v>
      </c>
      <c r="JI19" s="736">
        <v>0</v>
      </c>
      <c r="JJ19" s="736">
        <v>0</v>
      </c>
      <c r="JK19" s="736">
        <v>0</v>
      </c>
      <c r="JL19" s="736">
        <v>0</v>
      </c>
      <c r="JM19" s="736">
        <v>0</v>
      </c>
      <c r="JN19" s="736">
        <v>0</v>
      </c>
      <c r="JO19" s="736">
        <v>0</v>
      </c>
      <c r="JP19" s="736">
        <v>0</v>
      </c>
      <c r="JQ19" s="736">
        <v>0</v>
      </c>
      <c r="JR19" s="736">
        <v>35010</v>
      </c>
      <c r="JS19" s="736">
        <v>0</v>
      </c>
      <c r="JT19" s="736">
        <v>15004</v>
      </c>
      <c r="JU19" s="736">
        <v>0</v>
      </c>
      <c r="JV19" s="736">
        <v>0</v>
      </c>
      <c r="JW19" s="736">
        <v>0</v>
      </c>
      <c r="JX19" s="736">
        <v>0</v>
      </c>
      <c r="JY19" s="736">
        <v>0</v>
      </c>
      <c r="JZ19" s="736">
        <v>10003</v>
      </c>
      <c r="KA19" s="736">
        <v>0</v>
      </c>
      <c r="KB19" s="736">
        <v>0</v>
      </c>
      <c r="KC19" s="736">
        <v>0</v>
      </c>
      <c r="KD19" s="736">
        <v>0</v>
      </c>
      <c r="KE19" s="736">
        <v>5001</v>
      </c>
      <c r="KF19" s="736">
        <v>0</v>
      </c>
      <c r="KG19" s="736">
        <v>5001</v>
      </c>
      <c r="KH19" s="736">
        <v>5001</v>
      </c>
      <c r="KI19" s="736">
        <v>0</v>
      </c>
      <c r="KJ19" s="736">
        <v>0</v>
      </c>
      <c r="KK19" s="736">
        <v>20006</v>
      </c>
    </row>
    <row r="20" spans="1:297" ht="16.5">
      <c r="A20" s="718"/>
      <c r="B20" s="701"/>
      <c r="C20" s="162"/>
      <c r="D20" s="469"/>
      <c r="E20" s="469"/>
      <c r="F20" s="736"/>
      <c r="G20" s="736"/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6"/>
      <c r="T20" s="736"/>
      <c r="U20" s="736"/>
      <c r="V20" s="736"/>
      <c r="W20" s="736"/>
      <c r="X20" s="736"/>
      <c r="Y20" s="736"/>
      <c r="Z20" s="736"/>
      <c r="AA20" s="736"/>
      <c r="AB20" s="736"/>
      <c r="AC20" s="736"/>
      <c r="AD20" s="736"/>
      <c r="AE20" s="736"/>
      <c r="AF20" s="736"/>
      <c r="AG20" s="736"/>
      <c r="AH20" s="736"/>
      <c r="AI20" s="736"/>
      <c r="AJ20" s="736"/>
      <c r="AK20" s="736"/>
      <c r="AL20" s="736"/>
      <c r="AM20" s="736"/>
      <c r="AN20" s="736"/>
      <c r="AO20" s="736"/>
      <c r="AP20" s="736"/>
      <c r="AQ20" s="736"/>
      <c r="AR20" s="736"/>
      <c r="AS20" s="736"/>
      <c r="AT20" s="736"/>
      <c r="AU20" s="736"/>
      <c r="AV20" s="736"/>
      <c r="AW20" s="736"/>
      <c r="AX20" s="736"/>
      <c r="AY20" s="736"/>
      <c r="AZ20" s="736"/>
      <c r="BA20" s="736"/>
      <c r="BB20" s="736"/>
      <c r="BC20" s="736"/>
      <c r="BD20" s="736"/>
      <c r="BE20" s="736"/>
      <c r="BF20" s="736"/>
      <c r="BG20" s="736"/>
      <c r="BH20" s="736"/>
      <c r="BI20" s="736"/>
      <c r="BJ20" s="736"/>
      <c r="BK20" s="736"/>
      <c r="BL20" s="736"/>
      <c r="BM20" s="736"/>
      <c r="BN20" s="736"/>
      <c r="BO20" s="736"/>
      <c r="BP20" s="736"/>
      <c r="BQ20" s="736"/>
      <c r="BR20" s="736"/>
      <c r="BS20" s="736"/>
      <c r="BT20" s="736"/>
      <c r="BU20" s="736"/>
      <c r="BV20" s="736"/>
      <c r="BW20" s="736"/>
      <c r="BX20" s="736"/>
      <c r="BY20" s="736"/>
      <c r="BZ20" s="736"/>
      <c r="CA20" s="736"/>
      <c r="CB20" s="736"/>
      <c r="CC20" s="736"/>
      <c r="CD20" s="736"/>
      <c r="CE20" s="736"/>
      <c r="CF20" s="736"/>
      <c r="CG20" s="736"/>
      <c r="CH20" s="736"/>
      <c r="CI20" s="736"/>
      <c r="CJ20" s="736"/>
      <c r="CK20" s="736"/>
      <c r="CL20" s="736"/>
      <c r="CM20" s="736"/>
      <c r="CN20" s="736"/>
      <c r="CO20" s="736"/>
      <c r="CP20" s="736"/>
      <c r="CQ20" s="736"/>
      <c r="CR20" s="736"/>
      <c r="CS20" s="736"/>
      <c r="CT20" s="736"/>
      <c r="CU20" s="736"/>
      <c r="CV20" s="736"/>
      <c r="CW20" s="736"/>
      <c r="CX20" s="736"/>
      <c r="CY20" s="736"/>
      <c r="CZ20" s="736"/>
      <c r="DA20" s="736"/>
      <c r="DB20" s="736"/>
      <c r="DC20" s="736"/>
      <c r="DD20" s="736"/>
      <c r="DE20" s="736"/>
      <c r="DF20" s="736"/>
      <c r="DG20" s="736"/>
      <c r="DH20" s="736"/>
      <c r="DI20" s="736"/>
      <c r="DJ20" s="736"/>
      <c r="DK20" s="736"/>
      <c r="DL20" s="736"/>
      <c r="DM20" s="736"/>
      <c r="DN20" s="736"/>
      <c r="DO20" s="736"/>
      <c r="DP20" s="736"/>
      <c r="DQ20" s="736"/>
      <c r="DR20" s="736"/>
      <c r="DS20" s="736"/>
      <c r="DT20" s="736"/>
      <c r="DU20" s="736"/>
      <c r="DV20" s="736"/>
      <c r="DW20" s="736"/>
      <c r="DX20" s="736"/>
      <c r="DY20" s="736"/>
      <c r="DZ20" s="736"/>
      <c r="EA20" s="736"/>
      <c r="EB20" s="736"/>
      <c r="EC20" s="736"/>
      <c r="ED20" s="736"/>
      <c r="EE20" s="736"/>
      <c r="EF20" s="736"/>
      <c r="EG20" s="736"/>
      <c r="EH20" s="736"/>
      <c r="EI20" s="736"/>
      <c r="EJ20" s="736"/>
      <c r="EK20" s="736"/>
      <c r="EL20" s="736"/>
      <c r="EM20" s="736"/>
      <c r="EN20" s="736"/>
      <c r="EO20" s="736"/>
      <c r="EP20" s="736"/>
      <c r="EQ20" s="736"/>
      <c r="ER20" s="736"/>
      <c r="ES20" s="736"/>
      <c r="ET20" s="736"/>
      <c r="EU20" s="736"/>
      <c r="EV20" s="736"/>
      <c r="EW20" s="736"/>
      <c r="EX20" s="736"/>
      <c r="EY20" s="736"/>
      <c r="EZ20" s="736"/>
      <c r="FA20" s="736"/>
      <c r="FB20" s="736"/>
      <c r="FC20" s="736"/>
      <c r="FD20" s="736"/>
      <c r="FE20" s="736"/>
      <c r="FF20" s="736"/>
      <c r="FG20" s="736"/>
      <c r="FH20" s="736"/>
      <c r="FI20" s="736"/>
      <c r="FJ20" s="736"/>
      <c r="FK20" s="736"/>
      <c r="FL20" s="736"/>
      <c r="FM20" s="736"/>
      <c r="FN20" s="736"/>
      <c r="FO20" s="736"/>
      <c r="FP20" s="736"/>
      <c r="FQ20" s="736"/>
      <c r="FR20" s="736"/>
      <c r="FS20" s="736"/>
      <c r="FT20" s="736"/>
      <c r="FU20" s="736"/>
      <c r="FV20" s="736"/>
      <c r="FW20" s="736"/>
      <c r="FX20" s="736"/>
      <c r="FY20" s="736"/>
      <c r="FZ20" s="736"/>
      <c r="GA20" s="736"/>
      <c r="GB20" s="736"/>
      <c r="GC20" s="736"/>
      <c r="GD20" s="736"/>
      <c r="GE20" s="736"/>
      <c r="GF20" s="736"/>
      <c r="GG20" s="736"/>
      <c r="GH20" s="736"/>
      <c r="GI20" s="736"/>
      <c r="GJ20" s="736"/>
      <c r="GK20" s="736"/>
      <c r="GL20" s="736"/>
      <c r="GM20" s="736"/>
      <c r="GN20" s="736"/>
      <c r="GO20" s="736"/>
      <c r="GP20" s="736"/>
      <c r="GQ20" s="736"/>
      <c r="GR20" s="736"/>
      <c r="GS20" s="736"/>
      <c r="GT20" s="736"/>
      <c r="GU20" s="736"/>
      <c r="GV20" s="736"/>
      <c r="GW20" s="736"/>
      <c r="GX20" s="736"/>
      <c r="GY20" s="736"/>
      <c r="GZ20" s="736"/>
      <c r="HA20" s="736"/>
      <c r="HB20" s="736"/>
      <c r="HC20" s="736"/>
      <c r="HD20" s="736"/>
      <c r="HE20" s="736"/>
      <c r="HF20" s="736"/>
      <c r="HG20" s="736"/>
      <c r="HH20" s="736"/>
      <c r="HI20" s="736"/>
      <c r="HJ20" s="736"/>
      <c r="HK20" s="736"/>
      <c r="HL20" s="736"/>
      <c r="HM20" s="736"/>
      <c r="HN20" s="736"/>
      <c r="HO20" s="736"/>
      <c r="HP20" s="736"/>
      <c r="HQ20" s="736"/>
      <c r="HR20" s="736"/>
      <c r="HS20" s="736"/>
      <c r="HT20" s="736"/>
      <c r="HU20" s="736"/>
      <c r="HV20" s="736"/>
      <c r="HW20" s="736"/>
      <c r="HX20" s="736"/>
      <c r="HY20" s="736"/>
      <c r="HZ20" s="736"/>
      <c r="IA20" s="736"/>
      <c r="IB20" s="736"/>
      <c r="IC20" s="736"/>
      <c r="ID20" s="736"/>
      <c r="IE20" s="736"/>
      <c r="IF20" s="736"/>
      <c r="IG20" s="736"/>
      <c r="IH20" s="736"/>
      <c r="II20" s="736"/>
      <c r="IJ20" s="736"/>
      <c r="IK20" s="736"/>
      <c r="IL20" s="736"/>
      <c r="IM20" s="736"/>
      <c r="IN20" s="736"/>
      <c r="IO20" s="736"/>
      <c r="IP20" s="736"/>
      <c r="IQ20" s="736"/>
      <c r="IR20" s="736"/>
      <c r="IS20" s="736"/>
      <c r="IT20" s="736"/>
      <c r="IU20" s="736"/>
      <c r="IV20" s="736"/>
      <c r="IW20" s="736"/>
      <c r="IX20" s="736"/>
      <c r="IY20" s="736"/>
      <c r="IZ20" s="736"/>
      <c r="JA20" s="736"/>
      <c r="JB20" s="736"/>
      <c r="JC20" s="736"/>
      <c r="JD20" s="736"/>
      <c r="JE20" s="736"/>
      <c r="JF20" s="736"/>
      <c r="JG20" s="736"/>
      <c r="JH20" s="736"/>
      <c r="JI20" s="736"/>
      <c r="JJ20" s="736"/>
      <c r="JK20" s="736"/>
      <c r="JL20" s="736"/>
      <c r="JM20" s="736"/>
      <c r="JN20" s="736"/>
      <c r="JO20" s="736"/>
      <c r="JP20" s="736"/>
      <c r="JQ20" s="736"/>
      <c r="JR20" s="736"/>
      <c r="JS20" s="736"/>
      <c r="JT20" s="736"/>
      <c r="JU20" s="736"/>
      <c r="JV20" s="736"/>
      <c r="JW20" s="736"/>
      <c r="JX20" s="736"/>
      <c r="JY20" s="736"/>
      <c r="JZ20" s="736"/>
      <c r="KA20" s="736"/>
      <c r="KB20" s="736"/>
      <c r="KC20" s="736"/>
      <c r="KD20" s="736"/>
      <c r="KE20" s="736"/>
      <c r="KF20" s="736"/>
      <c r="KG20" s="736"/>
      <c r="KH20" s="736"/>
      <c r="KI20" s="736"/>
      <c r="KJ20" s="736"/>
      <c r="KK20" s="736"/>
    </row>
    <row r="21" spans="1:297" ht="32.25">
      <c r="A21" s="721" t="s">
        <v>762</v>
      </c>
      <c r="B21" s="701" t="s">
        <v>761</v>
      </c>
      <c r="C21" s="162">
        <v>135378651</v>
      </c>
      <c r="D21" s="469">
        <v>0</v>
      </c>
      <c r="E21" s="469">
        <v>16253109</v>
      </c>
      <c r="F21" s="736">
        <v>221231</v>
      </c>
      <c r="G21" s="736">
        <v>88492</v>
      </c>
      <c r="H21" s="736">
        <v>235980</v>
      </c>
      <c r="I21" s="736">
        <v>58995</v>
      </c>
      <c r="J21" s="736">
        <v>14749</v>
      </c>
      <c r="K21" s="736">
        <v>103241</v>
      </c>
      <c r="L21" s="736">
        <v>339221</v>
      </c>
      <c r="M21" s="736">
        <v>0</v>
      </c>
      <c r="N21" s="736">
        <v>0</v>
      </c>
      <c r="O21" s="736">
        <v>6681178</v>
      </c>
      <c r="P21" s="736">
        <v>250729</v>
      </c>
      <c r="Q21" s="736">
        <v>103241</v>
      </c>
      <c r="R21" s="736">
        <v>88492</v>
      </c>
      <c r="S21" s="736">
        <v>840678</v>
      </c>
      <c r="T21" s="736">
        <v>324472</v>
      </c>
      <c r="U21" s="736">
        <v>353970</v>
      </c>
      <c r="V21" s="736">
        <v>14749</v>
      </c>
      <c r="W21" s="736">
        <v>0</v>
      </c>
      <c r="X21" s="736">
        <v>560452</v>
      </c>
      <c r="Y21" s="736">
        <v>162236</v>
      </c>
      <c r="Z21" s="736">
        <v>117990</v>
      </c>
      <c r="AA21" s="736">
        <v>353970</v>
      </c>
      <c r="AB21" s="736">
        <v>0</v>
      </c>
      <c r="AC21" s="736">
        <v>294975</v>
      </c>
      <c r="AD21" s="736">
        <v>132739</v>
      </c>
      <c r="AE21" s="736">
        <v>29497</v>
      </c>
      <c r="AF21" s="736">
        <v>16253109</v>
      </c>
      <c r="AG21" s="736">
        <v>5162058</v>
      </c>
      <c r="AH21" s="736">
        <v>0</v>
      </c>
      <c r="AI21" s="736">
        <v>486708</v>
      </c>
      <c r="AJ21" s="736">
        <v>309723</v>
      </c>
      <c r="AK21" s="736">
        <v>29497</v>
      </c>
      <c r="AL21" s="736">
        <v>29497</v>
      </c>
      <c r="AM21" s="736">
        <v>663693</v>
      </c>
      <c r="AN21" s="736">
        <v>176985</v>
      </c>
      <c r="AO21" s="736">
        <v>1607612</v>
      </c>
      <c r="AP21" s="736">
        <v>250729</v>
      </c>
      <c r="AQ21" s="736">
        <v>162236</v>
      </c>
      <c r="AR21" s="736">
        <v>309723</v>
      </c>
      <c r="AS21" s="736">
        <v>14749</v>
      </c>
      <c r="AT21" s="736">
        <v>206482</v>
      </c>
      <c r="AU21" s="736">
        <v>560452</v>
      </c>
      <c r="AV21" s="736">
        <v>44246</v>
      </c>
      <c r="AW21" s="736">
        <v>73744</v>
      </c>
      <c r="AX21" s="736">
        <v>0</v>
      </c>
      <c r="AY21" s="736">
        <v>14749</v>
      </c>
      <c r="AZ21" s="736">
        <v>88492</v>
      </c>
      <c r="BA21" s="736">
        <v>693191</v>
      </c>
      <c r="BB21" s="736">
        <v>309723</v>
      </c>
      <c r="BC21" s="736">
        <v>2064823</v>
      </c>
      <c r="BD21" s="736">
        <v>44246</v>
      </c>
      <c r="BE21" s="736">
        <v>191734</v>
      </c>
      <c r="BF21" s="736">
        <v>117990</v>
      </c>
      <c r="BG21" s="736">
        <v>191734</v>
      </c>
      <c r="BH21" s="736">
        <v>0</v>
      </c>
      <c r="BI21" s="736">
        <v>88492</v>
      </c>
      <c r="BJ21" s="736">
        <v>4380375</v>
      </c>
      <c r="BK21" s="736">
        <v>58995</v>
      </c>
      <c r="BL21" s="736">
        <v>250729</v>
      </c>
      <c r="BM21" s="736">
        <v>1165150</v>
      </c>
      <c r="BN21" s="736">
        <v>1002914</v>
      </c>
      <c r="BO21" s="736">
        <v>88492</v>
      </c>
      <c r="BP21" s="736">
        <v>855427</v>
      </c>
      <c r="BQ21" s="736">
        <v>442462</v>
      </c>
      <c r="BR21" s="736">
        <v>693191</v>
      </c>
      <c r="BS21" s="736">
        <v>132739</v>
      </c>
      <c r="BT21" s="736">
        <v>412965</v>
      </c>
      <c r="BU21" s="736">
        <v>58995</v>
      </c>
      <c r="BV21" s="736">
        <v>117990</v>
      </c>
      <c r="BW21" s="736">
        <v>29497</v>
      </c>
      <c r="BX21" s="736">
        <v>103241</v>
      </c>
      <c r="BY21" s="736">
        <v>73744</v>
      </c>
      <c r="BZ21" s="736">
        <v>58995</v>
      </c>
      <c r="CA21" s="736">
        <v>14749</v>
      </c>
      <c r="CB21" s="736">
        <v>368718</v>
      </c>
      <c r="CC21" s="736">
        <v>383467</v>
      </c>
      <c r="CD21" s="736">
        <v>117990</v>
      </c>
      <c r="CE21" s="736">
        <v>73744</v>
      </c>
      <c r="CF21" s="736">
        <v>14749</v>
      </c>
      <c r="CG21" s="736">
        <v>781683</v>
      </c>
      <c r="CH21" s="736">
        <v>176985</v>
      </c>
      <c r="CI21" s="736">
        <v>589950</v>
      </c>
      <c r="CJ21" s="736">
        <v>560452</v>
      </c>
      <c r="CK21" s="736">
        <v>368718</v>
      </c>
      <c r="CL21" s="736">
        <v>44246</v>
      </c>
      <c r="CM21" s="736">
        <v>44246</v>
      </c>
      <c r="CN21" s="736">
        <v>884924</v>
      </c>
      <c r="CO21" s="736">
        <v>147487</v>
      </c>
      <c r="CP21" s="736">
        <v>206482</v>
      </c>
      <c r="CQ21" s="736">
        <v>162236</v>
      </c>
      <c r="CR21" s="736">
        <v>14749</v>
      </c>
      <c r="CS21" s="736">
        <v>206482</v>
      </c>
      <c r="CT21" s="736">
        <v>1297889</v>
      </c>
      <c r="CU21" s="736">
        <v>88492</v>
      </c>
      <c r="CV21" s="736">
        <v>88492</v>
      </c>
      <c r="CW21" s="736">
        <v>486708</v>
      </c>
      <c r="CX21" s="736">
        <v>103241</v>
      </c>
      <c r="CY21" s="736">
        <v>117990</v>
      </c>
      <c r="CZ21" s="736">
        <v>1563366</v>
      </c>
      <c r="DA21" s="736">
        <v>2507285</v>
      </c>
      <c r="DB21" s="736">
        <v>191734</v>
      </c>
      <c r="DC21" s="736">
        <v>117990</v>
      </c>
      <c r="DD21" s="736">
        <v>132739</v>
      </c>
      <c r="DE21" s="736">
        <v>0</v>
      </c>
      <c r="DF21" s="736">
        <v>2920250</v>
      </c>
      <c r="DG21" s="736">
        <v>58995</v>
      </c>
      <c r="DH21" s="736">
        <v>309723</v>
      </c>
      <c r="DI21" s="736">
        <v>14749</v>
      </c>
      <c r="DJ21" s="736">
        <v>383467</v>
      </c>
      <c r="DK21" s="736">
        <v>191734</v>
      </c>
      <c r="DL21" s="736">
        <v>0</v>
      </c>
      <c r="DM21" s="736">
        <v>103241</v>
      </c>
      <c r="DN21" s="736">
        <v>44246</v>
      </c>
      <c r="DO21" s="736">
        <v>29497</v>
      </c>
      <c r="DP21" s="736">
        <v>162236</v>
      </c>
      <c r="DQ21" s="736">
        <v>2477788</v>
      </c>
      <c r="DR21" s="736">
        <v>280226</v>
      </c>
      <c r="DS21" s="736">
        <v>265477</v>
      </c>
      <c r="DT21" s="736">
        <v>368718</v>
      </c>
      <c r="DU21" s="736">
        <v>14749</v>
      </c>
      <c r="DV21" s="736">
        <v>1637110</v>
      </c>
      <c r="DW21" s="736">
        <v>0</v>
      </c>
      <c r="DX21" s="736">
        <v>324472</v>
      </c>
      <c r="DY21" s="736">
        <v>752186</v>
      </c>
      <c r="DZ21" s="736">
        <v>88492</v>
      </c>
      <c r="EA21" s="736">
        <v>575201</v>
      </c>
      <c r="EB21" s="736">
        <v>206482</v>
      </c>
      <c r="EC21" s="736">
        <v>14749</v>
      </c>
      <c r="ED21" s="736">
        <v>221231</v>
      </c>
      <c r="EE21" s="736">
        <v>604698</v>
      </c>
      <c r="EF21" s="736">
        <v>471960</v>
      </c>
      <c r="EG21" s="736">
        <v>206482</v>
      </c>
      <c r="EH21" s="736">
        <v>471960</v>
      </c>
      <c r="EI21" s="736">
        <v>132739</v>
      </c>
      <c r="EJ21" s="736">
        <v>294975</v>
      </c>
      <c r="EK21" s="736">
        <v>0</v>
      </c>
      <c r="EL21" s="736">
        <v>0</v>
      </c>
      <c r="EM21" s="736">
        <v>44246</v>
      </c>
      <c r="EN21" s="736">
        <v>147487</v>
      </c>
      <c r="EO21" s="736">
        <v>1725602</v>
      </c>
      <c r="EP21" s="736">
        <v>412965</v>
      </c>
      <c r="EQ21" s="736">
        <v>132739</v>
      </c>
      <c r="ER21" s="736">
        <v>14749</v>
      </c>
      <c r="ES21" s="736">
        <v>235980</v>
      </c>
      <c r="ET21" s="736">
        <v>58995</v>
      </c>
      <c r="EU21" s="736">
        <v>44246</v>
      </c>
      <c r="EV21" s="736">
        <v>14749</v>
      </c>
      <c r="EW21" s="736">
        <v>1283140</v>
      </c>
      <c r="EX21" s="736">
        <v>309723</v>
      </c>
      <c r="EY21" s="736">
        <v>73744</v>
      </c>
      <c r="EZ21" s="736">
        <v>58995</v>
      </c>
      <c r="FA21" s="736">
        <v>427713</v>
      </c>
      <c r="FB21" s="736">
        <v>250729</v>
      </c>
      <c r="FC21" s="736">
        <v>265477</v>
      </c>
      <c r="FD21" s="736">
        <v>44246</v>
      </c>
      <c r="FE21" s="736">
        <v>589950</v>
      </c>
      <c r="FF21" s="736">
        <v>88492</v>
      </c>
      <c r="FG21" s="736">
        <v>206482</v>
      </c>
      <c r="FH21" s="736">
        <v>427713</v>
      </c>
      <c r="FI21" s="736">
        <v>58995</v>
      </c>
      <c r="FJ21" s="736">
        <v>427713</v>
      </c>
      <c r="FK21" s="736">
        <v>1061909</v>
      </c>
      <c r="FL21" s="736">
        <v>191734</v>
      </c>
      <c r="FM21" s="736">
        <v>206482</v>
      </c>
      <c r="FN21" s="736">
        <v>840678</v>
      </c>
      <c r="FO21" s="736">
        <v>206482</v>
      </c>
      <c r="FP21" s="736">
        <v>516206</v>
      </c>
      <c r="FQ21" s="736">
        <v>44246</v>
      </c>
      <c r="FR21" s="736">
        <v>162236</v>
      </c>
      <c r="FS21" s="736">
        <v>176985</v>
      </c>
      <c r="FT21" s="736">
        <v>4867083</v>
      </c>
      <c r="FU21" s="736">
        <v>0</v>
      </c>
      <c r="FV21" s="736">
        <v>545703</v>
      </c>
      <c r="FW21" s="736">
        <v>73744</v>
      </c>
      <c r="FX21" s="736">
        <v>58995</v>
      </c>
      <c r="FY21" s="736">
        <v>132739</v>
      </c>
      <c r="FZ21" s="736">
        <v>73744</v>
      </c>
      <c r="GA21" s="736">
        <v>117990</v>
      </c>
      <c r="GB21" s="736">
        <v>44246</v>
      </c>
      <c r="GC21" s="736">
        <v>280226</v>
      </c>
      <c r="GD21" s="736">
        <v>162236</v>
      </c>
      <c r="GE21" s="736">
        <v>648944</v>
      </c>
      <c r="GF21" s="736">
        <v>383467</v>
      </c>
      <c r="GG21" s="736">
        <v>73744</v>
      </c>
      <c r="GH21" s="736">
        <v>545703</v>
      </c>
      <c r="GI21" s="736">
        <v>58995</v>
      </c>
      <c r="GJ21" s="736">
        <v>29497</v>
      </c>
      <c r="GK21" s="736">
        <v>1297889</v>
      </c>
      <c r="GL21" s="736">
        <v>44246</v>
      </c>
      <c r="GM21" s="736">
        <v>191734</v>
      </c>
      <c r="GN21" s="736">
        <v>162236</v>
      </c>
      <c r="GO21" s="736">
        <v>14749</v>
      </c>
      <c r="GP21" s="736">
        <v>103241</v>
      </c>
      <c r="GQ21" s="736">
        <v>14749</v>
      </c>
      <c r="GR21" s="736">
        <v>0</v>
      </c>
      <c r="GS21" s="736">
        <v>383467</v>
      </c>
      <c r="GT21" s="736">
        <v>117990</v>
      </c>
      <c r="GU21" s="736">
        <v>147487</v>
      </c>
      <c r="GV21" s="736">
        <v>176985</v>
      </c>
      <c r="GW21" s="736">
        <v>29497</v>
      </c>
      <c r="GX21" s="736">
        <v>147487</v>
      </c>
      <c r="GY21" s="736">
        <v>44246</v>
      </c>
      <c r="GZ21" s="736">
        <v>1076658</v>
      </c>
      <c r="HA21" s="736">
        <v>929170</v>
      </c>
      <c r="HB21" s="736">
        <v>825929</v>
      </c>
      <c r="HC21" s="736">
        <v>58995</v>
      </c>
      <c r="HD21" s="736">
        <v>88492</v>
      </c>
      <c r="HE21" s="736">
        <v>1283140</v>
      </c>
      <c r="HF21" s="736">
        <v>73744</v>
      </c>
      <c r="HG21" s="736">
        <v>44246</v>
      </c>
      <c r="HH21" s="736">
        <v>0</v>
      </c>
      <c r="HI21" s="736">
        <v>29497</v>
      </c>
      <c r="HJ21" s="736">
        <v>1106155</v>
      </c>
      <c r="HK21" s="736">
        <v>103241</v>
      </c>
      <c r="HL21" s="736">
        <v>1342135</v>
      </c>
      <c r="HM21" s="736">
        <v>88492</v>
      </c>
      <c r="HN21" s="736">
        <v>14749</v>
      </c>
      <c r="HO21" s="736">
        <v>235980</v>
      </c>
      <c r="HP21" s="736">
        <v>0</v>
      </c>
      <c r="HQ21" s="736">
        <v>324472</v>
      </c>
      <c r="HR21" s="736">
        <v>280226</v>
      </c>
      <c r="HS21" s="736">
        <v>44246</v>
      </c>
      <c r="HT21" s="736">
        <v>1504371</v>
      </c>
      <c r="HU21" s="736">
        <v>73744</v>
      </c>
      <c r="HV21" s="736">
        <v>14749</v>
      </c>
      <c r="HW21" s="736">
        <v>589950</v>
      </c>
      <c r="HX21" s="736">
        <v>0</v>
      </c>
      <c r="HY21" s="736">
        <v>1666607</v>
      </c>
      <c r="HZ21" s="736">
        <v>221231</v>
      </c>
      <c r="IA21" s="736">
        <v>58995</v>
      </c>
      <c r="IB21" s="736">
        <v>309723</v>
      </c>
      <c r="IC21" s="736">
        <v>619447</v>
      </c>
      <c r="ID21" s="736">
        <v>147487</v>
      </c>
      <c r="IE21" s="736">
        <v>103241</v>
      </c>
      <c r="IF21" s="736">
        <v>44246</v>
      </c>
      <c r="IG21" s="736">
        <v>162236</v>
      </c>
      <c r="IH21" s="736">
        <v>14749</v>
      </c>
      <c r="II21" s="736">
        <v>619447</v>
      </c>
      <c r="IJ21" s="736">
        <v>162236</v>
      </c>
      <c r="IK21" s="736">
        <v>280226</v>
      </c>
      <c r="IL21" s="736">
        <v>14749</v>
      </c>
      <c r="IM21" s="736">
        <v>147487</v>
      </c>
      <c r="IN21" s="736">
        <v>132739</v>
      </c>
      <c r="IO21" s="736">
        <v>0</v>
      </c>
      <c r="IP21" s="736">
        <v>147487</v>
      </c>
      <c r="IQ21" s="736">
        <v>73744</v>
      </c>
      <c r="IR21" s="736">
        <v>663693</v>
      </c>
      <c r="IS21" s="736">
        <v>191734</v>
      </c>
      <c r="IT21" s="736">
        <v>58995</v>
      </c>
      <c r="IU21" s="736">
        <v>44246</v>
      </c>
      <c r="IV21" s="736">
        <v>29497</v>
      </c>
      <c r="IW21" s="736">
        <v>73744</v>
      </c>
      <c r="IX21" s="736">
        <v>5560274</v>
      </c>
      <c r="IY21" s="736">
        <v>29497</v>
      </c>
      <c r="IZ21" s="736">
        <v>88492</v>
      </c>
      <c r="JA21" s="736">
        <v>147487</v>
      </c>
      <c r="JB21" s="736">
        <v>44246</v>
      </c>
      <c r="JC21" s="736">
        <v>117990</v>
      </c>
      <c r="JD21" s="736">
        <v>88492</v>
      </c>
      <c r="JE21" s="736">
        <v>870176</v>
      </c>
      <c r="JF21" s="736">
        <v>4336129</v>
      </c>
      <c r="JG21" s="736">
        <v>44246</v>
      </c>
      <c r="JH21" s="736">
        <v>58995</v>
      </c>
      <c r="JI21" s="736">
        <v>589950</v>
      </c>
      <c r="JJ21" s="736">
        <v>412965</v>
      </c>
      <c r="JK21" s="736">
        <v>353970</v>
      </c>
      <c r="JL21" s="736">
        <v>58995</v>
      </c>
      <c r="JM21" s="736">
        <v>176985</v>
      </c>
      <c r="JN21" s="736">
        <v>14749</v>
      </c>
      <c r="JO21" s="736">
        <v>176985</v>
      </c>
      <c r="JP21" s="736">
        <v>73744</v>
      </c>
      <c r="JQ21" s="736">
        <v>383467</v>
      </c>
      <c r="JR21" s="736">
        <v>2271306</v>
      </c>
      <c r="JS21" s="736">
        <v>309723</v>
      </c>
      <c r="JT21" s="736">
        <v>663693</v>
      </c>
      <c r="JU21" s="736">
        <v>14749</v>
      </c>
      <c r="JV21" s="736">
        <v>88492</v>
      </c>
      <c r="JW21" s="736">
        <v>103241</v>
      </c>
      <c r="JX21" s="736">
        <v>176985</v>
      </c>
      <c r="JY21" s="736">
        <v>73744</v>
      </c>
      <c r="JZ21" s="736">
        <v>486708</v>
      </c>
      <c r="KA21" s="736">
        <v>265477</v>
      </c>
      <c r="KB21" s="736">
        <v>0</v>
      </c>
      <c r="KC21" s="736">
        <v>73744</v>
      </c>
      <c r="KD21" s="736">
        <v>73744</v>
      </c>
      <c r="KE21" s="736">
        <v>221231</v>
      </c>
      <c r="KF21" s="736">
        <v>88492</v>
      </c>
      <c r="KG21" s="736">
        <v>648944</v>
      </c>
      <c r="KH21" s="736">
        <v>796432</v>
      </c>
      <c r="KI21" s="736">
        <v>44246</v>
      </c>
      <c r="KJ21" s="736">
        <v>73744</v>
      </c>
      <c r="KK21" s="736">
        <v>501457</v>
      </c>
    </row>
    <row r="22" spans="1:297" ht="16.5">
      <c r="A22" s="719"/>
      <c r="B22" s="701" t="s">
        <v>760</v>
      </c>
      <c r="C22" s="162">
        <v>96699052</v>
      </c>
      <c r="D22" s="469">
        <v>0</v>
      </c>
      <c r="E22" s="469">
        <v>11609363</v>
      </c>
      <c r="F22" s="736">
        <v>158022</v>
      </c>
      <c r="G22" s="736">
        <v>63209</v>
      </c>
      <c r="H22" s="736">
        <v>168557</v>
      </c>
      <c r="I22" s="736">
        <v>42139</v>
      </c>
      <c r="J22" s="736">
        <v>10535</v>
      </c>
      <c r="K22" s="736">
        <v>73744</v>
      </c>
      <c r="L22" s="736">
        <v>242301</v>
      </c>
      <c r="M22" s="736">
        <v>0</v>
      </c>
      <c r="N22" s="736">
        <v>0</v>
      </c>
      <c r="O22" s="736">
        <v>4772270</v>
      </c>
      <c r="P22" s="736">
        <v>179092</v>
      </c>
      <c r="Q22" s="736">
        <v>73744</v>
      </c>
      <c r="R22" s="736">
        <v>63209</v>
      </c>
      <c r="S22" s="736">
        <v>600484</v>
      </c>
      <c r="T22" s="736">
        <v>231766</v>
      </c>
      <c r="U22" s="736">
        <v>252836</v>
      </c>
      <c r="V22" s="736">
        <v>10535</v>
      </c>
      <c r="W22" s="736">
        <v>0</v>
      </c>
      <c r="X22" s="736">
        <v>400323</v>
      </c>
      <c r="Y22" s="736">
        <v>115883</v>
      </c>
      <c r="Z22" s="736">
        <v>84279</v>
      </c>
      <c r="AA22" s="736">
        <v>252836</v>
      </c>
      <c r="AB22" s="736">
        <v>0</v>
      </c>
      <c r="AC22" s="736">
        <v>210696</v>
      </c>
      <c r="AD22" s="736">
        <v>94813</v>
      </c>
      <c r="AE22" s="736">
        <v>21070</v>
      </c>
      <c r="AF22" s="736">
        <v>11609363</v>
      </c>
      <c r="AG22" s="736">
        <v>3687184</v>
      </c>
      <c r="AH22" s="736">
        <v>0</v>
      </c>
      <c r="AI22" s="736">
        <v>347649</v>
      </c>
      <c r="AJ22" s="736">
        <v>221231</v>
      </c>
      <c r="AK22" s="736">
        <v>21070</v>
      </c>
      <c r="AL22" s="736">
        <v>21070</v>
      </c>
      <c r="AM22" s="736">
        <v>474067</v>
      </c>
      <c r="AN22" s="736">
        <v>126418</v>
      </c>
      <c r="AO22" s="736">
        <v>1148295</v>
      </c>
      <c r="AP22" s="736">
        <v>179092</v>
      </c>
      <c r="AQ22" s="736">
        <v>115883</v>
      </c>
      <c r="AR22" s="736">
        <v>221231</v>
      </c>
      <c r="AS22" s="736">
        <v>10535</v>
      </c>
      <c r="AT22" s="736">
        <v>147487</v>
      </c>
      <c r="AU22" s="736">
        <v>400323</v>
      </c>
      <c r="AV22" s="736">
        <v>31604</v>
      </c>
      <c r="AW22" s="736">
        <v>52674</v>
      </c>
      <c r="AX22" s="736">
        <v>0</v>
      </c>
      <c r="AY22" s="736">
        <v>10535</v>
      </c>
      <c r="AZ22" s="736">
        <v>63209</v>
      </c>
      <c r="BA22" s="736">
        <v>495136</v>
      </c>
      <c r="BB22" s="736">
        <v>221231</v>
      </c>
      <c r="BC22" s="736">
        <v>1474874</v>
      </c>
      <c r="BD22" s="736">
        <v>31604</v>
      </c>
      <c r="BE22" s="736">
        <v>136953</v>
      </c>
      <c r="BF22" s="736">
        <v>84279</v>
      </c>
      <c r="BG22" s="736">
        <v>136953</v>
      </c>
      <c r="BH22" s="736">
        <v>0</v>
      </c>
      <c r="BI22" s="736">
        <v>63209</v>
      </c>
      <c r="BJ22" s="736">
        <v>3128839</v>
      </c>
      <c r="BK22" s="736">
        <v>42139</v>
      </c>
      <c r="BL22" s="736">
        <v>179092</v>
      </c>
      <c r="BM22" s="736">
        <v>832250</v>
      </c>
      <c r="BN22" s="736">
        <v>716367</v>
      </c>
      <c r="BO22" s="736">
        <v>63209</v>
      </c>
      <c r="BP22" s="736">
        <v>611019</v>
      </c>
      <c r="BQ22" s="736">
        <v>316044</v>
      </c>
      <c r="BR22" s="736">
        <v>495136</v>
      </c>
      <c r="BS22" s="736">
        <v>94813</v>
      </c>
      <c r="BT22" s="736">
        <v>294975</v>
      </c>
      <c r="BU22" s="736">
        <v>42139</v>
      </c>
      <c r="BV22" s="736">
        <v>84279</v>
      </c>
      <c r="BW22" s="736">
        <v>21070</v>
      </c>
      <c r="BX22" s="736">
        <v>73744</v>
      </c>
      <c r="BY22" s="736">
        <v>52674</v>
      </c>
      <c r="BZ22" s="736">
        <v>42139</v>
      </c>
      <c r="CA22" s="736">
        <v>10535</v>
      </c>
      <c r="CB22" s="736">
        <v>263370</v>
      </c>
      <c r="CC22" s="736">
        <v>273905</v>
      </c>
      <c r="CD22" s="736">
        <v>84279</v>
      </c>
      <c r="CE22" s="736">
        <v>52674</v>
      </c>
      <c r="CF22" s="736">
        <v>10535</v>
      </c>
      <c r="CG22" s="736">
        <v>558345</v>
      </c>
      <c r="CH22" s="736">
        <v>126418</v>
      </c>
      <c r="CI22" s="736">
        <v>421393</v>
      </c>
      <c r="CJ22" s="736">
        <v>400323</v>
      </c>
      <c r="CK22" s="736">
        <v>263370</v>
      </c>
      <c r="CL22" s="736">
        <v>31604</v>
      </c>
      <c r="CM22" s="736">
        <v>31604</v>
      </c>
      <c r="CN22" s="736">
        <v>632089</v>
      </c>
      <c r="CO22" s="736">
        <v>105348</v>
      </c>
      <c r="CP22" s="736">
        <v>147487</v>
      </c>
      <c r="CQ22" s="736">
        <v>115883</v>
      </c>
      <c r="CR22" s="736">
        <v>10535</v>
      </c>
      <c r="CS22" s="736">
        <v>147487</v>
      </c>
      <c r="CT22" s="736">
        <v>927064</v>
      </c>
      <c r="CU22" s="736">
        <v>63209</v>
      </c>
      <c r="CV22" s="736">
        <v>63209</v>
      </c>
      <c r="CW22" s="736">
        <v>347649</v>
      </c>
      <c r="CX22" s="736">
        <v>73744</v>
      </c>
      <c r="CY22" s="736">
        <v>84279</v>
      </c>
      <c r="CZ22" s="736">
        <v>1116690</v>
      </c>
      <c r="DA22" s="736">
        <v>1790918</v>
      </c>
      <c r="DB22" s="736">
        <v>136953</v>
      </c>
      <c r="DC22" s="736">
        <v>84279</v>
      </c>
      <c r="DD22" s="736">
        <v>94813</v>
      </c>
      <c r="DE22" s="736">
        <v>0</v>
      </c>
      <c r="DF22" s="736">
        <v>2085893</v>
      </c>
      <c r="DG22" s="736">
        <v>42139</v>
      </c>
      <c r="DH22" s="736">
        <v>221231</v>
      </c>
      <c r="DI22" s="736">
        <v>10535</v>
      </c>
      <c r="DJ22" s="736">
        <v>273905</v>
      </c>
      <c r="DK22" s="736">
        <v>136953</v>
      </c>
      <c r="DL22" s="736">
        <v>0</v>
      </c>
      <c r="DM22" s="736">
        <v>73744</v>
      </c>
      <c r="DN22" s="736">
        <v>31604</v>
      </c>
      <c r="DO22" s="736">
        <v>21070</v>
      </c>
      <c r="DP22" s="736">
        <v>115883</v>
      </c>
      <c r="DQ22" s="736">
        <v>1769849</v>
      </c>
      <c r="DR22" s="736">
        <v>200161</v>
      </c>
      <c r="DS22" s="736">
        <v>189627</v>
      </c>
      <c r="DT22" s="736">
        <v>263370</v>
      </c>
      <c r="DU22" s="736">
        <v>10535</v>
      </c>
      <c r="DV22" s="736">
        <v>1169364</v>
      </c>
      <c r="DW22" s="736">
        <v>0</v>
      </c>
      <c r="DX22" s="736">
        <v>231766</v>
      </c>
      <c r="DY22" s="736">
        <v>537275</v>
      </c>
      <c r="DZ22" s="736">
        <v>63209</v>
      </c>
      <c r="EA22" s="736">
        <v>410858</v>
      </c>
      <c r="EB22" s="736">
        <v>147487</v>
      </c>
      <c r="EC22" s="736">
        <v>10535</v>
      </c>
      <c r="ED22" s="736">
        <v>158022</v>
      </c>
      <c r="EE22" s="736">
        <v>431927</v>
      </c>
      <c r="EF22" s="736">
        <v>337114</v>
      </c>
      <c r="EG22" s="736">
        <v>147487</v>
      </c>
      <c r="EH22" s="736">
        <v>337114</v>
      </c>
      <c r="EI22" s="736">
        <v>94813</v>
      </c>
      <c r="EJ22" s="736">
        <v>210696</v>
      </c>
      <c r="EK22" s="736">
        <v>0</v>
      </c>
      <c r="EL22" s="736">
        <v>0</v>
      </c>
      <c r="EM22" s="736">
        <v>31604</v>
      </c>
      <c r="EN22" s="736">
        <v>105348</v>
      </c>
      <c r="EO22" s="736">
        <v>1232573</v>
      </c>
      <c r="EP22" s="736">
        <v>294975</v>
      </c>
      <c r="EQ22" s="736">
        <v>94813</v>
      </c>
      <c r="ER22" s="736">
        <v>10535</v>
      </c>
      <c r="ES22" s="736">
        <v>168557</v>
      </c>
      <c r="ET22" s="736">
        <v>42139</v>
      </c>
      <c r="EU22" s="736">
        <v>31604</v>
      </c>
      <c r="EV22" s="736">
        <v>10535</v>
      </c>
      <c r="EW22" s="736">
        <v>916529</v>
      </c>
      <c r="EX22" s="736">
        <v>221231</v>
      </c>
      <c r="EY22" s="736">
        <v>52674</v>
      </c>
      <c r="EZ22" s="736">
        <v>42139</v>
      </c>
      <c r="FA22" s="736">
        <v>305510</v>
      </c>
      <c r="FB22" s="736">
        <v>179092</v>
      </c>
      <c r="FC22" s="736">
        <v>189627</v>
      </c>
      <c r="FD22" s="736">
        <v>31604</v>
      </c>
      <c r="FE22" s="736">
        <v>421393</v>
      </c>
      <c r="FF22" s="736">
        <v>63209</v>
      </c>
      <c r="FG22" s="736">
        <v>147487</v>
      </c>
      <c r="FH22" s="736">
        <v>305510</v>
      </c>
      <c r="FI22" s="736">
        <v>42139</v>
      </c>
      <c r="FJ22" s="736">
        <v>305510</v>
      </c>
      <c r="FK22" s="736">
        <v>758507</v>
      </c>
      <c r="FL22" s="736">
        <v>136953</v>
      </c>
      <c r="FM22" s="736">
        <v>147487</v>
      </c>
      <c r="FN22" s="736">
        <v>600484</v>
      </c>
      <c r="FO22" s="736">
        <v>147487</v>
      </c>
      <c r="FP22" s="736">
        <v>368718</v>
      </c>
      <c r="FQ22" s="736">
        <v>31604</v>
      </c>
      <c r="FR22" s="736">
        <v>115883</v>
      </c>
      <c r="FS22" s="736">
        <v>126418</v>
      </c>
      <c r="FT22" s="736">
        <v>3476488</v>
      </c>
      <c r="FU22" s="736">
        <v>0</v>
      </c>
      <c r="FV22" s="736">
        <v>389788</v>
      </c>
      <c r="FW22" s="736">
        <v>52674</v>
      </c>
      <c r="FX22" s="736">
        <v>42139</v>
      </c>
      <c r="FY22" s="736">
        <v>94813</v>
      </c>
      <c r="FZ22" s="736">
        <v>52674</v>
      </c>
      <c r="GA22" s="736">
        <v>84279</v>
      </c>
      <c r="GB22" s="736">
        <v>31604</v>
      </c>
      <c r="GC22" s="736">
        <v>200161</v>
      </c>
      <c r="GD22" s="736">
        <v>115883</v>
      </c>
      <c r="GE22" s="736">
        <v>463532</v>
      </c>
      <c r="GF22" s="736">
        <v>273905</v>
      </c>
      <c r="GG22" s="736">
        <v>52674</v>
      </c>
      <c r="GH22" s="736">
        <v>389788</v>
      </c>
      <c r="GI22" s="736">
        <v>42139</v>
      </c>
      <c r="GJ22" s="736">
        <v>21070</v>
      </c>
      <c r="GK22" s="736">
        <v>927064</v>
      </c>
      <c r="GL22" s="736">
        <v>31604</v>
      </c>
      <c r="GM22" s="736">
        <v>136953</v>
      </c>
      <c r="GN22" s="736">
        <v>115883</v>
      </c>
      <c r="GO22" s="736">
        <v>10535</v>
      </c>
      <c r="GP22" s="736">
        <v>73744</v>
      </c>
      <c r="GQ22" s="736">
        <v>10535</v>
      </c>
      <c r="GR22" s="736">
        <v>0</v>
      </c>
      <c r="GS22" s="736">
        <v>273905</v>
      </c>
      <c r="GT22" s="736">
        <v>84279</v>
      </c>
      <c r="GU22" s="736">
        <v>105348</v>
      </c>
      <c r="GV22" s="736">
        <v>126418</v>
      </c>
      <c r="GW22" s="736">
        <v>21070</v>
      </c>
      <c r="GX22" s="736">
        <v>105348</v>
      </c>
      <c r="GY22" s="736">
        <v>31604</v>
      </c>
      <c r="GZ22" s="736">
        <v>769041</v>
      </c>
      <c r="HA22" s="736">
        <v>663693</v>
      </c>
      <c r="HB22" s="736">
        <v>589950</v>
      </c>
      <c r="HC22" s="736">
        <v>42139</v>
      </c>
      <c r="HD22" s="736">
        <v>63209</v>
      </c>
      <c r="HE22" s="736">
        <v>916529</v>
      </c>
      <c r="HF22" s="736">
        <v>52674</v>
      </c>
      <c r="HG22" s="736">
        <v>31604</v>
      </c>
      <c r="HH22" s="736">
        <v>0</v>
      </c>
      <c r="HI22" s="736">
        <v>21070</v>
      </c>
      <c r="HJ22" s="736">
        <v>790111</v>
      </c>
      <c r="HK22" s="736">
        <v>73744</v>
      </c>
      <c r="HL22" s="736">
        <v>958668</v>
      </c>
      <c r="HM22" s="736">
        <v>63209</v>
      </c>
      <c r="HN22" s="736">
        <v>10535</v>
      </c>
      <c r="HO22" s="736">
        <v>168557</v>
      </c>
      <c r="HP22" s="736">
        <v>0</v>
      </c>
      <c r="HQ22" s="736">
        <v>231766</v>
      </c>
      <c r="HR22" s="736">
        <v>200161</v>
      </c>
      <c r="HS22" s="736">
        <v>31604</v>
      </c>
      <c r="HT22" s="736">
        <v>1074551</v>
      </c>
      <c r="HU22" s="736">
        <v>52674</v>
      </c>
      <c r="HV22" s="736">
        <v>10535</v>
      </c>
      <c r="HW22" s="736">
        <v>421393</v>
      </c>
      <c r="HX22" s="736">
        <v>0</v>
      </c>
      <c r="HY22" s="736">
        <v>1190434</v>
      </c>
      <c r="HZ22" s="736">
        <v>158022</v>
      </c>
      <c r="IA22" s="736">
        <v>42139</v>
      </c>
      <c r="IB22" s="736">
        <v>221231</v>
      </c>
      <c r="IC22" s="736">
        <v>442462</v>
      </c>
      <c r="ID22" s="736">
        <v>105348</v>
      </c>
      <c r="IE22" s="736">
        <v>73744</v>
      </c>
      <c r="IF22" s="736">
        <v>31604</v>
      </c>
      <c r="IG22" s="736">
        <v>115883</v>
      </c>
      <c r="IH22" s="736">
        <v>10535</v>
      </c>
      <c r="II22" s="736">
        <v>442462</v>
      </c>
      <c r="IJ22" s="736">
        <v>115883</v>
      </c>
      <c r="IK22" s="736">
        <v>200161</v>
      </c>
      <c r="IL22" s="736">
        <v>10535</v>
      </c>
      <c r="IM22" s="736">
        <v>105348</v>
      </c>
      <c r="IN22" s="736">
        <v>94813</v>
      </c>
      <c r="IO22" s="736">
        <v>0</v>
      </c>
      <c r="IP22" s="736">
        <v>105348</v>
      </c>
      <c r="IQ22" s="736">
        <v>52674</v>
      </c>
      <c r="IR22" s="736">
        <v>474067</v>
      </c>
      <c r="IS22" s="736">
        <v>136953</v>
      </c>
      <c r="IT22" s="736">
        <v>42139</v>
      </c>
      <c r="IU22" s="736">
        <v>31604</v>
      </c>
      <c r="IV22" s="736">
        <v>21070</v>
      </c>
      <c r="IW22" s="736">
        <v>52674</v>
      </c>
      <c r="IX22" s="736">
        <v>3971624</v>
      </c>
      <c r="IY22" s="736">
        <v>21070</v>
      </c>
      <c r="IZ22" s="736">
        <v>63209</v>
      </c>
      <c r="JA22" s="736">
        <v>105348</v>
      </c>
      <c r="JB22" s="736">
        <v>31604</v>
      </c>
      <c r="JC22" s="736">
        <v>84279</v>
      </c>
      <c r="JD22" s="736">
        <v>63209</v>
      </c>
      <c r="JE22" s="736">
        <v>621554</v>
      </c>
      <c r="JF22" s="736">
        <v>3097235</v>
      </c>
      <c r="JG22" s="736">
        <v>31604</v>
      </c>
      <c r="JH22" s="736">
        <v>42139</v>
      </c>
      <c r="JI22" s="736">
        <v>421393</v>
      </c>
      <c r="JJ22" s="736">
        <v>294975</v>
      </c>
      <c r="JK22" s="736">
        <v>252836</v>
      </c>
      <c r="JL22" s="736">
        <v>42139</v>
      </c>
      <c r="JM22" s="736">
        <v>126418</v>
      </c>
      <c r="JN22" s="736">
        <v>10535</v>
      </c>
      <c r="JO22" s="736">
        <v>126418</v>
      </c>
      <c r="JP22" s="736">
        <v>52674</v>
      </c>
      <c r="JQ22" s="736">
        <v>273905</v>
      </c>
      <c r="JR22" s="736">
        <v>1622361</v>
      </c>
      <c r="JS22" s="736">
        <v>221231</v>
      </c>
      <c r="JT22" s="736">
        <v>474067</v>
      </c>
      <c r="JU22" s="736">
        <v>10535</v>
      </c>
      <c r="JV22" s="736">
        <v>63209</v>
      </c>
      <c r="JW22" s="736">
        <v>73744</v>
      </c>
      <c r="JX22" s="736">
        <v>126418</v>
      </c>
      <c r="JY22" s="736">
        <v>52674</v>
      </c>
      <c r="JZ22" s="736">
        <v>347649</v>
      </c>
      <c r="KA22" s="736">
        <v>189627</v>
      </c>
      <c r="KB22" s="736">
        <v>0</v>
      </c>
      <c r="KC22" s="736">
        <v>52674</v>
      </c>
      <c r="KD22" s="736">
        <v>52674</v>
      </c>
      <c r="KE22" s="736">
        <v>158022</v>
      </c>
      <c r="KF22" s="736">
        <v>63209</v>
      </c>
      <c r="KG22" s="736">
        <v>463532</v>
      </c>
      <c r="KH22" s="736">
        <v>568880</v>
      </c>
      <c r="KI22" s="736">
        <v>31604</v>
      </c>
      <c r="KJ22" s="736">
        <v>52674</v>
      </c>
      <c r="KK22" s="736">
        <v>358184</v>
      </c>
    </row>
    <row r="23" spans="1:297" ht="16.5">
      <c r="A23" s="719"/>
      <c r="B23" s="701" t="s">
        <v>759</v>
      </c>
      <c r="C23" s="162">
        <v>95721889</v>
      </c>
      <c r="D23" s="469">
        <v>0</v>
      </c>
      <c r="E23" s="469">
        <v>16491215</v>
      </c>
      <c r="F23" s="736">
        <v>229594</v>
      </c>
      <c r="G23" s="736">
        <v>4750</v>
      </c>
      <c r="H23" s="736">
        <v>71253</v>
      </c>
      <c r="I23" s="736">
        <v>0</v>
      </c>
      <c r="J23" s="736">
        <v>0</v>
      </c>
      <c r="K23" s="736">
        <v>0</v>
      </c>
      <c r="L23" s="736">
        <v>0</v>
      </c>
      <c r="M23" s="736">
        <v>0</v>
      </c>
      <c r="N23" s="736">
        <v>0</v>
      </c>
      <c r="O23" s="736">
        <v>16491215</v>
      </c>
      <c r="P23" s="736">
        <v>109255</v>
      </c>
      <c r="Q23" s="736">
        <v>0</v>
      </c>
      <c r="R23" s="736">
        <v>1583</v>
      </c>
      <c r="S23" s="736">
        <v>270763</v>
      </c>
      <c r="T23" s="736">
        <v>0</v>
      </c>
      <c r="U23" s="736">
        <v>53836</v>
      </c>
      <c r="V23" s="736">
        <v>0</v>
      </c>
      <c r="W23" s="736">
        <v>0</v>
      </c>
      <c r="X23" s="736">
        <v>475023</v>
      </c>
      <c r="Y23" s="736">
        <v>23751</v>
      </c>
      <c r="Z23" s="736">
        <v>142507</v>
      </c>
      <c r="AA23" s="736">
        <v>25335</v>
      </c>
      <c r="AB23" s="736">
        <v>0</v>
      </c>
      <c r="AC23" s="736">
        <v>0</v>
      </c>
      <c r="AD23" s="736">
        <v>45919</v>
      </c>
      <c r="AE23" s="736">
        <v>9500</v>
      </c>
      <c r="AF23" s="736">
        <v>13071050</v>
      </c>
      <c r="AG23" s="736">
        <v>9296200</v>
      </c>
      <c r="AH23" s="736">
        <v>57003</v>
      </c>
      <c r="AI23" s="736">
        <v>140923</v>
      </c>
      <c r="AJ23" s="736">
        <v>58586</v>
      </c>
      <c r="AK23" s="736">
        <v>0</v>
      </c>
      <c r="AL23" s="736">
        <v>0</v>
      </c>
      <c r="AM23" s="736">
        <v>805956</v>
      </c>
      <c r="AN23" s="736">
        <v>0</v>
      </c>
      <c r="AO23" s="736">
        <v>1634079</v>
      </c>
      <c r="AP23" s="736">
        <v>152007</v>
      </c>
      <c r="AQ23" s="736">
        <v>0</v>
      </c>
      <c r="AR23" s="736">
        <v>196343</v>
      </c>
      <c r="AS23" s="736">
        <v>20584</v>
      </c>
      <c r="AT23" s="736">
        <v>63336</v>
      </c>
      <c r="AU23" s="736">
        <v>201093</v>
      </c>
      <c r="AV23" s="736">
        <v>3167</v>
      </c>
      <c r="AW23" s="736">
        <v>63336</v>
      </c>
      <c r="AX23" s="736">
        <v>19001</v>
      </c>
      <c r="AY23" s="736">
        <v>6334</v>
      </c>
      <c r="AZ23" s="736">
        <v>7917</v>
      </c>
      <c r="BA23" s="736">
        <v>250179</v>
      </c>
      <c r="BB23" s="736">
        <v>72837</v>
      </c>
      <c r="BC23" s="736">
        <v>2485954</v>
      </c>
      <c r="BD23" s="736">
        <v>9500</v>
      </c>
      <c r="BE23" s="736">
        <v>57003</v>
      </c>
      <c r="BF23" s="736">
        <v>289764</v>
      </c>
      <c r="BG23" s="736">
        <v>9500</v>
      </c>
      <c r="BH23" s="736">
        <v>0</v>
      </c>
      <c r="BI23" s="736">
        <v>0</v>
      </c>
      <c r="BJ23" s="736">
        <v>2156604</v>
      </c>
      <c r="BK23" s="736">
        <v>0</v>
      </c>
      <c r="BL23" s="736">
        <v>228011</v>
      </c>
      <c r="BM23" s="736">
        <v>1105220</v>
      </c>
      <c r="BN23" s="736">
        <v>55419</v>
      </c>
      <c r="BO23" s="736">
        <v>0</v>
      </c>
      <c r="BP23" s="736">
        <v>1292063</v>
      </c>
      <c r="BQ23" s="736">
        <v>49086</v>
      </c>
      <c r="BR23" s="736">
        <v>77587</v>
      </c>
      <c r="BS23" s="736">
        <v>44335</v>
      </c>
      <c r="BT23" s="736">
        <v>389519</v>
      </c>
      <c r="BU23" s="736">
        <v>0</v>
      </c>
      <c r="BV23" s="736">
        <v>33252</v>
      </c>
      <c r="BW23" s="736">
        <v>0</v>
      </c>
      <c r="BX23" s="736">
        <v>91838</v>
      </c>
      <c r="BY23" s="736">
        <v>22168</v>
      </c>
      <c r="BZ23" s="736">
        <v>7917</v>
      </c>
      <c r="CA23" s="736">
        <v>115589</v>
      </c>
      <c r="CB23" s="736">
        <v>50669</v>
      </c>
      <c r="CC23" s="736">
        <v>593779</v>
      </c>
      <c r="CD23" s="736">
        <v>83921</v>
      </c>
      <c r="CE23" s="736">
        <v>0</v>
      </c>
      <c r="CF23" s="736">
        <v>0</v>
      </c>
      <c r="CG23" s="736">
        <v>498774</v>
      </c>
      <c r="CH23" s="736">
        <v>3167</v>
      </c>
      <c r="CI23" s="736">
        <v>36418</v>
      </c>
      <c r="CJ23" s="736">
        <v>690367</v>
      </c>
      <c r="CK23" s="736">
        <v>11084</v>
      </c>
      <c r="CL23" s="736">
        <v>22168</v>
      </c>
      <c r="CM23" s="736">
        <v>0</v>
      </c>
      <c r="CN23" s="736">
        <v>818623</v>
      </c>
      <c r="CO23" s="736">
        <v>235928</v>
      </c>
      <c r="CP23" s="736">
        <v>41169</v>
      </c>
      <c r="CQ23" s="736">
        <v>22168</v>
      </c>
      <c r="CR23" s="736">
        <v>0</v>
      </c>
      <c r="CS23" s="736">
        <v>22168</v>
      </c>
      <c r="CT23" s="736">
        <v>1032383</v>
      </c>
      <c r="CU23" s="736">
        <v>0</v>
      </c>
      <c r="CV23" s="736">
        <v>22168</v>
      </c>
      <c r="CW23" s="736">
        <v>0</v>
      </c>
      <c r="CX23" s="736">
        <v>0</v>
      </c>
      <c r="CY23" s="736">
        <v>0</v>
      </c>
      <c r="CZ23" s="736">
        <v>701451</v>
      </c>
      <c r="DA23" s="736">
        <v>653948</v>
      </c>
      <c r="DB23" s="736">
        <v>175759</v>
      </c>
      <c r="DC23" s="736">
        <v>28501</v>
      </c>
      <c r="DD23" s="736">
        <v>22168</v>
      </c>
      <c r="DE23" s="736">
        <v>0</v>
      </c>
      <c r="DF23" s="736">
        <v>2690214</v>
      </c>
      <c r="DG23" s="736">
        <v>4750</v>
      </c>
      <c r="DH23" s="736">
        <v>91838</v>
      </c>
      <c r="DI23" s="736">
        <v>1583</v>
      </c>
      <c r="DJ23" s="736">
        <v>186842</v>
      </c>
      <c r="DK23" s="736">
        <v>79171</v>
      </c>
      <c r="DL23" s="736">
        <v>0</v>
      </c>
      <c r="DM23" s="736">
        <v>61753</v>
      </c>
      <c r="DN23" s="736">
        <v>0</v>
      </c>
      <c r="DO23" s="736">
        <v>68087</v>
      </c>
      <c r="DP23" s="736">
        <v>49086</v>
      </c>
      <c r="DQ23" s="736">
        <v>1896925</v>
      </c>
      <c r="DR23" s="736">
        <v>0</v>
      </c>
      <c r="DS23" s="736">
        <v>185259</v>
      </c>
      <c r="DT23" s="736">
        <v>41169</v>
      </c>
      <c r="DU23" s="736">
        <v>80754</v>
      </c>
      <c r="DV23" s="736">
        <v>1925427</v>
      </c>
      <c r="DW23" s="736">
        <v>4750</v>
      </c>
      <c r="DX23" s="736">
        <v>120339</v>
      </c>
      <c r="DY23" s="736">
        <v>0</v>
      </c>
      <c r="DZ23" s="736">
        <v>0</v>
      </c>
      <c r="EA23" s="736">
        <v>0</v>
      </c>
      <c r="EB23" s="736">
        <v>7917</v>
      </c>
      <c r="EC23" s="736">
        <v>0</v>
      </c>
      <c r="ED23" s="736">
        <v>353100</v>
      </c>
      <c r="EE23" s="736">
        <v>87088</v>
      </c>
      <c r="EF23" s="736">
        <v>0</v>
      </c>
      <c r="EG23" s="736">
        <v>131423</v>
      </c>
      <c r="EH23" s="736">
        <v>277097</v>
      </c>
      <c r="EI23" s="736">
        <v>23751</v>
      </c>
      <c r="EJ23" s="736">
        <v>213760</v>
      </c>
      <c r="EK23" s="736">
        <v>0</v>
      </c>
      <c r="EL23" s="736">
        <v>17418</v>
      </c>
      <c r="EM23" s="736">
        <v>49086</v>
      </c>
      <c r="EN23" s="736">
        <v>0</v>
      </c>
      <c r="EO23" s="736">
        <v>456022</v>
      </c>
      <c r="EP23" s="736">
        <v>96588</v>
      </c>
      <c r="EQ23" s="736">
        <v>57003</v>
      </c>
      <c r="ER23" s="736">
        <v>0</v>
      </c>
      <c r="ES23" s="736">
        <v>0</v>
      </c>
      <c r="ET23" s="736">
        <v>0</v>
      </c>
      <c r="EU23" s="736">
        <v>0</v>
      </c>
      <c r="EV23" s="736">
        <v>0</v>
      </c>
      <c r="EW23" s="736">
        <v>790122</v>
      </c>
      <c r="EX23" s="736">
        <v>6334</v>
      </c>
      <c r="EY23" s="736">
        <v>0</v>
      </c>
      <c r="EZ23" s="736">
        <v>0</v>
      </c>
      <c r="FA23" s="736">
        <v>139340</v>
      </c>
      <c r="FB23" s="736">
        <v>0</v>
      </c>
      <c r="FC23" s="736">
        <v>3167</v>
      </c>
      <c r="FD23" s="736">
        <v>0</v>
      </c>
      <c r="FE23" s="736">
        <v>231178</v>
      </c>
      <c r="FF23" s="736">
        <v>76004</v>
      </c>
      <c r="FG23" s="736">
        <v>0</v>
      </c>
      <c r="FH23" s="736">
        <v>210594</v>
      </c>
      <c r="FI23" s="736">
        <v>7917</v>
      </c>
      <c r="FJ23" s="736">
        <v>14251</v>
      </c>
      <c r="FK23" s="736">
        <v>281847</v>
      </c>
      <c r="FL23" s="736">
        <v>0</v>
      </c>
      <c r="FM23" s="736">
        <v>79171</v>
      </c>
      <c r="FN23" s="736">
        <v>286597</v>
      </c>
      <c r="FO23" s="736">
        <v>418020</v>
      </c>
      <c r="FP23" s="736">
        <v>519358</v>
      </c>
      <c r="FQ23" s="736">
        <v>0</v>
      </c>
      <c r="FR23" s="736">
        <v>11084</v>
      </c>
      <c r="FS23" s="736">
        <v>31668</v>
      </c>
      <c r="FT23" s="736">
        <v>1706916</v>
      </c>
      <c r="FU23" s="736">
        <v>0</v>
      </c>
      <c r="FV23" s="736">
        <v>39585</v>
      </c>
      <c r="FW23" s="736">
        <v>0</v>
      </c>
      <c r="FX23" s="736">
        <v>0</v>
      </c>
      <c r="FY23" s="736">
        <v>0</v>
      </c>
      <c r="FZ23" s="736">
        <v>0</v>
      </c>
      <c r="GA23" s="736">
        <v>0</v>
      </c>
      <c r="GB23" s="736">
        <v>0</v>
      </c>
      <c r="GC23" s="736">
        <v>395853</v>
      </c>
      <c r="GD23" s="736">
        <v>0</v>
      </c>
      <c r="GE23" s="736">
        <v>1390234</v>
      </c>
      <c r="GF23" s="736">
        <v>12667</v>
      </c>
      <c r="GG23" s="736">
        <v>0</v>
      </c>
      <c r="GH23" s="736">
        <v>22168</v>
      </c>
      <c r="GI23" s="736">
        <v>0</v>
      </c>
      <c r="GJ23" s="736">
        <v>0</v>
      </c>
      <c r="GK23" s="736">
        <v>669782</v>
      </c>
      <c r="GL23" s="736">
        <v>0</v>
      </c>
      <c r="GM23" s="736">
        <v>14251</v>
      </c>
      <c r="GN23" s="736">
        <v>64920</v>
      </c>
      <c r="GO23" s="736">
        <v>0</v>
      </c>
      <c r="GP23" s="736">
        <v>0</v>
      </c>
      <c r="GQ23" s="736">
        <v>58586</v>
      </c>
      <c r="GR23" s="736">
        <v>0</v>
      </c>
      <c r="GS23" s="736">
        <v>14251</v>
      </c>
      <c r="GT23" s="736">
        <v>0</v>
      </c>
      <c r="GU23" s="736">
        <v>4750</v>
      </c>
      <c r="GV23" s="736">
        <v>41169</v>
      </c>
      <c r="GW23" s="736">
        <v>0</v>
      </c>
      <c r="GX23" s="736">
        <v>45919</v>
      </c>
      <c r="GY23" s="736">
        <v>20584</v>
      </c>
      <c r="GZ23" s="736">
        <v>804372</v>
      </c>
      <c r="HA23" s="736">
        <v>598529</v>
      </c>
      <c r="HB23" s="736">
        <v>414853</v>
      </c>
      <c r="HC23" s="736">
        <v>0</v>
      </c>
      <c r="HD23" s="736">
        <v>9500</v>
      </c>
      <c r="HE23" s="736">
        <v>577945</v>
      </c>
      <c r="HF23" s="736">
        <v>44335</v>
      </c>
      <c r="HG23" s="736">
        <v>0</v>
      </c>
      <c r="HH23" s="736">
        <v>0</v>
      </c>
      <c r="HI23" s="736">
        <v>6334</v>
      </c>
      <c r="HJ23" s="736">
        <v>606446</v>
      </c>
      <c r="HK23" s="736">
        <v>31668</v>
      </c>
      <c r="HL23" s="736">
        <v>1128971</v>
      </c>
      <c r="HM23" s="736">
        <v>14251</v>
      </c>
      <c r="HN23" s="736">
        <v>23751</v>
      </c>
      <c r="HO23" s="736">
        <v>0</v>
      </c>
      <c r="HP23" s="736">
        <v>0</v>
      </c>
      <c r="HQ23" s="736">
        <v>218511</v>
      </c>
      <c r="HR23" s="736">
        <v>6334</v>
      </c>
      <c r="HS23" s="736">
        <v>45919</v>
      </c>
      <c r="HT23" s="736">
        <v>717285</v>
      </c>
      <c r="HU23" s="736">
        <v>53836</v>
      </c>
      <c r="HV23" s="736">
        <v>0</v>
      </c>
      <c r="HW23" s="736">
        <v>364184</v>
      </c>
      <c r="HX23" s="736">
        <v>0</v>
      </c>
      <c r="HY23" s="736">
        <v>783788</v>
      </c>
      <c r="HZ23" s="736">
        <v>7917</v>
      </c>
      <c r="IA23" s="736">
        <v>0</v>
      </c>
      <c r="IB23" s="736">
        <v>0</v>
      </c>
      <c r="IC23" s="736">
        <v>26918</v>
      </c>
      <c r="ID23" s="736">
        <v>0</v>
      </c>
      <c r="IE23" s="736">
        <v>218511</v>
      </c>
      <c r="IF23" s="736">
        <v>14251</v>
      </c>
      <c r="IG23" s="736">
        <v>7917</v>
      </c>
      <c r="IH23" s="736">
        <v>0</v>
      </c>
      <c r="II23" s="736">
        <v>0</v>
      </c>
      <c r="IJ23" s="736">
        <v>34835</v>
      </c>
      <c r="IK23" s="736">
        <v>139340</v>
      </c>
      <c r="IL23" s="736">
        <v>0</v>
      </c>
      <c r="IM23" s="736">
        <v>120339</v>
      </c>
      <c r="IN23" s="736">
        <v>33252</v>
      </c>
      <c r="IO23" s="736">
        <v>3167</v>
      </c>
      <c r="IP23" s="736">
        <v>80754</v>
      </c>
      <c r="IQ23" s="736">
        <v>0</v>
      </c>
      <c r="IR23" s="736">
        <v>63336</v>
      </c>
      <c r="IS23" s="736">
        <v>58586</v>
      </c>
      <c r="IT23" s="736">
        <v>26918</v>
      </c>
      <c r="IU23" s="736">
        <v>0</v>
      </c>
      <c r="IV23" s="736">
        <v>0</v>
      </c>
      <c r="IW23" s="736">
        <v>17418</v>
      </c>
      <c r="IX23" s="736">
        <v>4028195</v>
      </c>
      <c r="IY23" s="736">
        <v>0</v>
      </c>
      <c r="IZ23" s="736">
        <v>55419</v>
      </c>
      <c r="JA23" s="736">
        <v>30085</v>
      </c>
      <c r="JB23" s="736">
        <v>0</v>
      </c>
      <c r="JC23" s="736">
        <v>17418</v>
      </c>
      <c r="JD23" s="736">
        <v>12667</v>
      </c>
      <c r="JE23" s="736">
        <v>234345</v>
      </c>
      <c r="JF23" s="736">
        <v>3847686</v>
      </c>
      <c r="JG23" s="736">
        <v>12667</v>
      </c>
      <c r="JH23" s="736">
        <v>0</v>
      </c>
      <c r="JI23" s="736">
        <v>416437</v>
      </c>
      <c r="JJ23" s="736">
        <v>11084</v>
      </c>
      <c r="JK23" s="736">
        <v>50669</v>
      </c>
      <c r="JL23" s="736">
        <v>38002</v>
      </c>
      <c r="JM23" s="736">
        <v>11084</v>
      </c>
      <c r="JN23" s="736">
        <v>0</v>
      </c>
      <c r="JO23" s="736">
        <v>0</v>
      </c>
      <c r="JP23" s="736">
        <v>281847</v>
      </c>
      <c r="JQ23" s="736">
        <v>285014</v>
      </c>
      <c r="JR23" s="736">
        <v>2519205</v>
      </c>
      <c r="JS23" s="736">
        <v>148841</v>
      </c>
      <c r="JT23" s="736">
        <v>174175</v>
      </c>
      <c r="JU23" s="736">
        <v>19001</v>
      </c>
      <c r="JV23" s="736">
        <v>14251</v>
      </c>
      <c r="JW23" s="736">
        <v>12667</v>
      </c>
      <c r="JX23" s="736">
        <v>0</v>
      </c>
      <c r="JY23" s="736">
        <v>30085</v>
      </c>
      <c r="JZ23" s="736">
        <v>183676</v>
      </c>
      <c r="KA23" s="736">
        <v>30085</v>
      </c>
      <c r="KB23" s="736">
        <v>0</v>
      </c>
      <c r="KC23" s="736">
        <v>23751</v>
      </c>
      <c r="KD23" s="736">
        <v>34835</v>
      </c>
      <c r="KE23" s="736">
        <v>318265</v>
      </c>
      <c r="KF23" s="736">
        <v>47502</v>
      </c>
      <c r="KG23" s="736">
        <v>39585</v>
      </c>
      <c r="KH23" s="736">
        <v>22168</v>
      </c>
      <c r="KI23" s="736">
        <v>0</v>
      </c>
      <c r="KJ23" s="736">
        <v>11084</v>
      </c>
      <c r="KK23" s="736">
        <v>228011</v>
      </c>
    </row>
    <row r="24" spans="1:297" ht="30.75">
      <c r="A24" s="719"/>
      <c r="B24" s="701" t="s">
        <v>758</v>
      </c>
      <c r="C24" s="162">
        <v>45337125</v>
      </c>
      <c r="D24" s="469">
        <v>0</v>
      </c>
      <c r="E24" s="469">
        <v>4183874</v>
      </c>
      <c r="F24" s="736">
        <v>94551</v>
      </c>
      <c r="G24" s="736">
        <v>0</v>
      </c>
      <c r="H24" s="736">
        <v>0</v>
      </c>
      <c r="I24" s="736">
        <v>0</v>
      </c>
      <c r="J24" s="736">
        <v>0</v>
      </c>
      <c r="K24" s="736">
        <v>0</v>
      </c>
      <c r="L24" s="736">
        <v>94551</v>
      </c>
      <c r="M24" s="736">
        <v>0</v>
      </c>
      <c r="N24" s="736">
        <v>0</v>
      </c>
      <c r="O24" s="736">
        <v>4183874</v>
      </c>
      <c r="P24" s="736">
        <v>47275</v>
      </c>
      <c r="Q24" s="736">
        <v>70913</v>
      </c>
      <c r="R24" s="736">
        <v>0</v>
      </c>
      <c r="S24" s="736">
        <v>70913</v>
      </c>
      <c r="T24" s="736">
        <v>0</v>
      </c>
      <c r="U24" s="736">
        <v>70913</v>
      </c>
      <c r="V24" s="736">
        <v>0</v>
      </c>
      <c r="W24" s="736">
        <v>0</v>
      </c>
      <c r="X24" s="736">
        <v>47275</v>
      </c>
      <c r="Y24" s="736">
        <v>0</v>
      </c>
      <c r="Z24" s="736">
        <v>0</v>
      </c>
      <c r="AA24" s="736">
        <v>165464</v>
      </c>
      <c r="AB24" s="736">
        <v>0</v>
      </c>
      <c r="AC24" s="736">
        <v>0</v>
      </c>
      <c r="AD24" s="736">
        <v>23638</v>
      </c>
      <c r="AE24" s="736">
        <v>0</v>
      </c>
      <c r="AF24" s="736">
        <v>2647423</v>
      </c>
      <c r="AG24" s="736">
        <v>3663844</v>
      </c>
      <c r="AH24" s="736">
        <v>0</v>
      </c>
      <c r="AI24" s="736">
        <v>94551</v>
      </c>
      <c r="AJ24" s="736">
        <v>94551</v>
      </c>
      <c r="AK24" s="736">
        <v>0</v>
      </c>
      <c r="AL24" s="736">
        <v>0</v>
      </c>
      <c r="AM24" s="736">
        <v>283652</v>
      </c>
      <c r="AN24" s="736">
        <v>118189</v>
      </c>
      <c r="AO24" s="736">
        <v>472754</v>
      </c>
      <c r="AP24" s="736">
        <v>0</v>
      </c>
      <c r="AQ24" s="736">
        <v>496392</v>
      </c>
      <c r="AR24" s="736">
        <v>94551</v>
      </c>
      <c r="AS24" s="736">
        <v>0</v>
      </c>
      <c r="AT24" s="736">
        <v>307290</v>
      </c>
      <c r="AU24" s="736">
        <v>23638</v>
      </c>
      <c r="AV24" s="736">
        <v>23638</v>
      </c>
      <c r="AW24" s="736">
        <v>0</v>
      </c>
      <c r="AX24" s="736">
        <v>23638</v>
      </c>
      <c r="AY24" s="736">
        <v>0</v>
      </c>
      <c r="AZ24" s="736">
        <v>94551</v>
      </c>
      <c r="BA24" s="736">
        <v>236377</v>
      </c>
      <c r="BB24" s="736">
        <v>0</v>
      </c>
      <c r="BC24" s="736">
        <v>756407</v>
      </c>
      <c r="BD24" s="736">
        <v>0</v>
      </c>
      <c r="BE24" s="736">
        <v>0</v>
      </c>
      <c r="BF24" s="736">
        <v>0</v>
      </c>
      <c r="BG24" s="736">
        <v>23638</v>
      </c>
      <c r="BH24" s="736">
        <v>0</v>
      </c>
      <c r="BI24" s="736">
        <v>23638</v>
      </c>
      <c r="BJ24" s="736">
        <v>1110972</v>
      </c>
      <c r="BK24" s="736">
        <v>0</v>
      </c>
      <c r="BL24" s="736">
        <v>118189</v>
      </c>
      <c r="BM24" s="736">
        <v>520030</v>
      </c>
      <c r="BN24" s="736">
        <v>23638</v>
      </c>
      <c r="BO24" s="736">
        <v>0</v>
      </c>
      <c r="BP24" s="736">
        <v>307290</v>
      </c>
      <c r="BQ24" s="736">
        <v>0</v>
      </c>
      <c r="BR24" s="736">
        <v>189102</v>
      </c>
      <c r="BS24" s="736">
        <v>0</v>
      </c>
      <c r="BT24" s="736">
        <v>94551</v>
      </c>
      <c r="BU24" s="736">
        <v>23638</v>
      </c>
      <c r="BV24" s="736">
        <v>47275</v>
      </c>
      <c r="BW24" s="736">
        <v>0</v>
      </c>
      <c r="BX24" s="736">
        <v>0</v>
      </c>
      <c r="BY24" s="736">
        <v>0</v>
      </c>
      <c r="BZ24" s="736">
        <v>23638</v>
      </c>
      <c r="CA24" s="736">
        <v>23638</v>
      </c>
      <c r="CB24" s="736">
        <v>141826</v>
      </c>
      <c r="CC24" s="736">
        <v>70913</v>
      </c>
      <c r="CD24" s="736">
        <v>0</v>
      </c>
      <c r="CE24" s="736">
        <v>94551</v>
      </c>
      <c r="CF24" s="736">
        <v>23638</v>
      </c>
      <c r="CG24" s="736">
        <v>236377</v>
      </c>
      <c r="CH24" s="736">
        <v>94551</v>
      </c>
      <c r="CI24" s="736">
        <v>378203</v>
      </c>
      <c r="CJ24" s="736">
        <v>401841</v>
      </c>
      <c r="CK24" s="736">
        <v>47275</v>
      </c>
      <c r="CL24" s="736">
        <v>23638</v>
      </c>
      <c r="CM24" s="736">
        <v>0</v>
      </c>
      <c r="CN24" s="736">
        <v>212739</v>
      </c>
      <c r="CO24" s="736">
        <v>0</v>
      </c>
      <c r="CP24" s="736">
        <v>47275</v>
      </c>
      <c r="CQ24" s="736">
        <v>47275</v>
      </c>
      <c r="CR24" s="736">
        <v>0</v>
      </c>
      <c r="CS24" s="736">
        <v>0</v>
      </c>
      <c r="CT24" s="736">
        <v>921870</v>
      </c>
      <c r="CU24" s="736">
        <v>0</v>
      </c>
      <c r="CV24" s="736">
        <v>0</v>
      </c>
      <c r="CW24" s="736">
        <v>47275</v>
      </c>
      <c r="CX24" s="736">
        <v>0</v>
      </c>
      <c r="CY24" s="736">
        <v>23638</v>
      </c>
      <c r="CZ24" s="736">
        <v>661856</v>
      </c>
      <c r="DA24" s="736">
        <v>685493</v>
      </c>
      <c r="DB24" s="736">
        <v>23638</v>
      </c>
      <c r="DC24" s="736">
        <v>189102</v>
      </c>
      <c r="DD24" s="736">
        <v>23638</v>
      </c>
      <c r="DE24" s="736">
        <v>0</v>
      </c>
      <c r="DF24" s="736">
        <v>1134610</v>
      </c>
      <c r="DG24" s="736">
        <v>70913</v>
      </c>
      <c r="DH24" s="736">
        <v>70913</v>
      </c>
      <c r="DI24" s="736">
        <v>0</v>
      </c>
      <c r="DJ24" s="736">
        <v>118189</v>
      </c>
      <c r="DK24" s="736">
        <v>0</v>
      </c>
      <c r="DL24" s="736">
        <v>0</v>
      </c>
      <c r="DM24" s="736">
        <v>0</v>
      </c>
      <c r="DN24" s="736">
        <v>0</v>
      </c>
      <c r="DO24" s="736">
        <v>47275</v>
      </c>
      <c r="DP24" s="736">
        <v>23638</v>
      </c>
      <c r="DQ24" s="736">
        <v>685493</v>
      </c>
      <c r="DR24" s="736">
        <v>0</v>
      </c>
      <c r="DS24" s="736">
        <v>141826</v>
      </c>
      <c r="DT24" s="736">
        <v>0</v>
      </c>
      <c r="DU24" s="736">
        <v>0</v>
      </c>
      <c r="DV24" s="736">
        <v>307290</v>
      </c>
      <c r="DW24" s="736">
        <v>47275</v>
      </c>
      <c r="DX24" s="736">
        <v>165464</v>
      </c>
      <c r="DY24" s="736">
        <v>307290</v>
      </c>
      <c r="DZ24" s="736">
        <v>0</v>
      </c>
      <c r="EA24" s="736">
        <v>141826</v>
      </c>
      <c r="EB24" s="736">
        <v>47275</v>
      </c>
      <c r="EC24" s="736">
        <v>0</v>
      </c>
      <c r="ED24" s="736">
        <v>0</v>
      </c>
      <c r="EE24" s="736">
        <v>118189</v>
      </c>
      <c r="EF24" s="736">
        <v>212739</v>
      </c>
      <c r="EG24" s="736">
        <v>661856</v>
      </c>
      <c r="EH24" s="736">
        <v>260015</v>
      </c>
      <c r="EI24" s="736">
        <v>23638</v>
      </c>
      <c r="EJ24" s="736">
        <v>94551</v>
      </c>
      <c r="EK24" s="736">
        <v>0</v>
      </c>
      <c r="EL24" s="736">
        <v>118189</v>
      </c>
      <c r="EM24" s="736">
        <v>0</v>
      </c>
      <c r="EN24" s="736">
        <v>0</v>
      </c>
      <c r="EO24" s="736">
        <v>260015</v>
      </c>
      <c r="EP24" s="736">
        <v>165464</v>
      </c>
      <c r="EQ24" s="736">
        <v>70913</v>
      </c>
      <c r="ER24" s="736">
        <v>0</v>
      </c>
      <c r="ES24" s="736">
        <v>0</v>
      </c>
      <c r="ET24" s="736">
        <v>0</v>
      </c>
      <c r="EU24" s="736">
        <v>47275</v>
      </c>
      <c r="EV24" s="736">
        <v>0</v>
      </c>
      <c r="EW24" s="736">
        <v>118189</v>
      </c>
      <c r="EX24" s="736">
        <v>0</v>
      </c>
      <c r="EY24" s="736">
        <v>0</v>
      </c>
      <c r="EZ24" s="736">
        <v>0</v>
      </c>
      <c r="FA24" s="736">
        <v>638218</v>
      </c>
      <c r="FB24" s="736">
        <v>23638</v>
      </c>
      <c r="FC24" s="736">
        <v>47275</v>
      </c>
      <c r="FD24" s="736">
        <v>0</v>
      </c>
      <c r="FE24" s="736">
        <v>94551</v>
      </c>
      <c r="FF24" s="736">
        <v>47275</v>
      </c>
      <c r="FG24" s="736">
        <v>0</v>
      </c>
      <c r="FH24" s="736">
        <v>94551</v>
      </c>
      <c r="FI24" s="736">
        <v>23638</v>
      </c>
      <c r="FJ24" s="736">
        <v>23638</v>
      </c>
      <c r="FK24" s="736">
        <v>401841</v>
      </c>
      <c r="FL24" s="736">
        <v>0</v>
      </c>
      <c r="FM24" s="736">
        <v>23638</v>
      </c>
      <c r="FN24" s="736">
        <v>330928</v>
      </c>
      <c r="FO24" s="736">
        <v>141826</v>
      </c>
      <c r="FP24" s="736">
        <v>23638</v>
      </c>
      <c r="FQ24" s="736">
        <v>23638</v>
      </c>
      <c r="FR24" s="736">
        <v>94551</v>
      </c>
      <c r="FS24" s="736">
        <v>118189</v>
      </c>
      <c r="FT24" s="736">
        <v>2363771</v>
      </c>
      <c r="FU24" s="736">
        <v>0</v>
      </c>
      <c r="FV24" s="736">
        <v>189102</v>
      </c>
      <c r="FW24" s="736">
        <v>0</v>
      </c>
      <c r="FX24" s="736">
        <v>47275</v>
      </c>
      <c r="FY24" s="736">
        <v>47275</v>
      </c>
      <c r="FZ24" s="736">
        <v>0</v>
      </c>
      <c r="GA24" s="736">
        <v>94551</v>
      </c>
      <c r="GB24" s="736">
        <v>47275</v>
      </c>
      <c r="GC24" s="736">
        <v>0</v>
      </c>
      <c r="GD24" s="736">
        <v>0</v>
      </c>
      <c r="GE24" s="736">
        <v>709131</v>
      </c>
      <c r="GF24" s="736">
        <v>0</v>
      </c>
      <c r="GG24" s="736">
        <v>0</v>
      </c>
      <c r="GH24" s="736">
        <v>94551</v>
      </c>
      <c r="GI24" s="736">
        <v>0</v>
      </c>
      <c r="GJ24" s="736">
        <v>23638</v>
      </c>
      <c r="GK24" s="736">
        <v>945508</v>
      </c>
      <c r="GL24" s="736">
        <v>0</v>
      </c>
      <c r="GM24" s="736">
        <v>0</v>
      </c>
      <c r="GN24" s="736">
        <v>23638</v>
      </c>
      <c r="GO24" s="736">
        <v>0</v>
      </c>
      <c r="GP24" s="736">
        <v>0</v>
      </c>
      <c r="GQ24" s="736">
        <v>23638</v>
      </c>
      <c r="GR24" s="736">
        <v>0</v>
      </c>
      <c r="GS24" s="736">
        <v>23638</v>
      </c>
      <c r="GT24" s="736">
        <v>47275</v>
      </c>
      <c r="GU24" s="736">
        <v>47275</v>
      </c>
      <c r="GV24" s="736">
        <v>0</v>
      </c>
      <c r="GW24" s="736">
        <v>0</v>
      </c>
      <c r="GX24" s="736">
        <v>0</v>
      </c>
      <c r="GY24" s="736">
        <v>47275</v>
      </c>
      <c r="GZ24" s="736">
        <v>165464</v>
      </c>
      <c r="HA24" s="736">
        <v>141826</v>
      </c>
      <c r="HB24" s="736">
        <v>1040059</v>
      </c>
      <c r="HC24" s="736">
        <v>118189</v>
      </c>
      <c r="HD24" s="736">
        <v>0</v>
      </c>
      <c r="HE24" s="736">
        <v>401841</v>
      </c>
      <c r="HF24" s="736">
        <v>0</v>
      </c>
      <c r="HG24" s="736">
        <v>23638</v>
      </c>
      <c r="HH24" s="736">
        <v>23638</v>
      </c>
      <c r="HI24" s="736">
        <v>0</v>
      </c>
      <c r="HJ24" s="736">
        <v>118189</v>
      </c>
      <c r="HK24" s="736">
        <v>23638</v>
      </c>
      <c r="HL24" s="736">
        <v>709131</v>
      </c>
      <c r="HM24" s="736">
        <v>23638</v>
      </c>
      <c r="HN24" s="736">
        <v>70913</v>
      </c>
      <c r="HO24" s="736">
        <v>0</v>
      </c>
      <c r="HP24" s="736">
        <v>0</v>
      </c>
      <c r="HQ24" s="736">
        <v>260015</v>
      </c>
      <c r="HR24" s="736">
        <v>189102</v>
      </c>
      <c r="HS24" s="736">
        <v>0</v>
      </c>
      <c r="HT24" s="736">
        <v>70913</v>
      </c>
      <c r="HU24" s="736">
        <v>0</v>
      </c>
      <c r="HV24" s="736">
        <v>0</v>
      </c>
      <c r="HW24" s="736">
        <v>47275</v>
      </c>
      <c r="HX24" s="736">
        <v>0</v>
      </c>
      <c r="HY24" s="736">
        <v>212739</v>
      </c>
      <c r="HZ24" s="736">
        <v>94551</v>
      </c>
      <c r="IA24" s="736">
        <v>0</v>
      </c>
      <c r="IB24" s="736">
        <v>0</v>
      </c>
      <c r="IC24" s="736">
        <v>307290</v>
      </c>
      <c r="ID24" s="736">
        <v>0</v>
      </c>
      <c r="IE24" s="736">
        <v>0</v>
      </c>
      <c r="IF24" s="736">
        <v>0</v>
      </c>
      <c r="IG24" s="736">
        <v>141826</v>
      </c>
      <c r="IH24" s="736">
        <v>0</v>
      </c>
      <c r="II24" s="736">
        <v>0</v>
      </c>
      <c r="IJ24" s="736">
        <v>23638</v>
      </c>
      <c r="IK24" s="736">
        <v>47275</v>
      </c>
      <c r="IL24" s="736">
        <v>47275</v>
      </c>
      <c r="IM24" s="736">
        <v>47275</v>
      </c>
      <c r="IN24" s="736">
        <v>0</v>
      </c>
      <c r="IO24" s="736">
        <v>0</v>
      </c>
      <c r="IP24" s="736">
        <v>0</v>
      </c>
      <c r="IQ24" s="736">
        <v>0</v>
      </c>
      <c r="IR24" s="736">
        <v>23638</v>
      </c>
      <c r="IS24" s="736">
        <v>0</v>
      </c>
      <c r="IT24" s="736">
        <v>0</v>
      </c>
      <c r="IU24" s="736">
        <v>0</v>
      </c>
      <c r="IV24" s="736">
        <v>0</v>
      </c>
      <c r="IW24" s="736">
        <v>0</v>
      </c>
      <c r="IX24" s="736">
        <v>2080118</v>
      </c>
      <c r="IY24" s="736">
        <v>23638</v>
      </c>
      <c r="IZ24" s="736">
        <v>0</v>
      </c>
      <c r="JA24" s="736">
        <v>23638</v>
      </c>
      <c r="JB24" s="736">
        <v>0</v>
      </c>
      <c r="JC24" s="736">
        <v>23638</v>
      </c>
      <c r="JD24" s="736">
        <v>0</v>
      </c>
      <c r="JE24" s="736">
        <v>141826</v>
      </c>
      <c r="JF24" s="736">
        <v>1961930</v>
      </c>
      <c r="JG24" s="736">
        <v>23638</v>
      </c>
      <c r="JH24" s="736">
        <v>0</v>
      </c>
      <c r="JI24" s="736">
        <v>260015</v>
      </c>
      <c r="JJ24" s="736">
        <v>94551</v>
      </c>
      <c r="JK24" s="736">
        <v>378203</v>
      </c>
      <c r="JL24" s="736">
        <v>0</v>
      </c>
      <c r="JM24" s="736">
        <v>70913</v>
      </c>
      <c r="JN24" s="736">
        <v>0</v>
      </c>
      <c r="JO24" s="736">
        <v>47275</v>
      </c>
      <c r="JP24" s="736">
        <v>141826</v>
      </c>
      <c r="JQ24" s="736">
        <v>94551</v>
      </c>
      <c r="JR24" s="736">
        <v>1087334</v>
      </c>
      <c r="JS24" s="736">
        <v>236377</v>
      </c>
      <c r="JT24" s="736">
        <v>118189</v>
      </c>
      <c r="JU24" s="736">
        <v>0</v>
      </c>
      <c r="JV24" s="736">
        <v>0</v>
      </c>
      <c r="JW24" s="736">
        <v>0</v>
      </c>
      <c r="JX24" s="736">
        <v>0</v>
      </c>
      <c r="JY24" s="736">
        <v>118189</v>
      </c>
      <c r="JZ24" s="736">
        <v>94551</v>
      </c>
      <c r="KA24" s="736">
        <v>0</v>
      </c>
      <c r="KB24" s="736">
        <v>0</v>
      </c>
      <c r="KC24" s="736">
        <v>0</v>
      </c>
      <c r="KD24" s="736">
        <v>23638</v>
      </c>
      <c r="KE24" s="736">
        <v>47275</v>
      </c>
      <c r="KF24" s="736">
        <v>0</v>
      </c>
      <c r="KG24" s="736">
        <v>94551</v>
      </c>
      <c r="KH24" s="736">
        <v>47275</v>
      </c>
      <c r="KI24" s="736">
        <v>0</v>
      </c>
      <c r="KJ24" s="736">
        <v>23638</v>
      </c>
      <c r="KK24" s="736">
        <v>94551</v>
      </c>
    </row>
    <row r="25" spans="1:297" ht="16.5">
      <c r="A25" s="719"/>
      <c r="B25" s="701" t="s">
        <v>757</v>
      </c>
      <c r="C25" s="162">
        <v>32383638</v>
      </c>
      <c r="D25" s="469">
        <v>0</v>
      </c>
      <c r="E25" s="469">
        <v>2988481</v>
      </c>
      <c r="F25" s="736">
        <v>67536</v>
      </c>
      <c r="G25" s="736">
        <v>0</v>
      </c>
      <c r="H25" s="736">
        <v>0</v>
      </c>
      <c r="I25" s="736">
        <v>0</v>
      </c>
      <c r="J25" s="736">
        <v>0</v>
      </c>
      <c r="K25" s="736">
        <v>0</v>
      </c>
      <c r="L25" s="736">
        <v>67536</v>
      </c>
      <c r="M25" s="736">
        <v>0</v>
      </c>
      <c r="N25" s="736">
        <v>0</v>
      </c>
      <c r="O25" s="736">
        <v>2988481</v>
      </c>
      <c r="P25" s="736">
        <v>33768</v>
      </c>
      <c r="Q25" s="736">
        <v>50652</v>
      </c>
      <c r="R25" s="736">
        <v>0</v>
      </c>
      <c r="S25" s="736">
        <v>50652</v>
      </c>
      <c r="T25" s="736">
        <v>0</v>
      </c>
      <c r="U25" s="736">
        <v>50652</v>
      </c>
      <c r="V25" s="736">
        <v>0</v>
      </c>
      <c r="W25" s="736">
        <v>0</v>
      </c>
      <c r="X25" s="736">
        <v>33768</v>
      </c>
      <c r="Y25" s="736">
        <v>0</v>
      </c>
      <c r="Z25" s="736">
        <v>0</v>
      </c>
      <c r="AA25" s="736">
        <v>118189</v>
      </c>
      <c r="AB25" s="736">
        <v>0</v>
      </c>
      <c r="AC25" s="736">
        <v>0</v>
      </c>
      <c r="AD25" s="736">
        <v>16884</v>
      </c>
      <c r="AE25" s="736">
        <v>0</v>
      </c>
      <c r="AF25" s="736">
        <v>1891016</v>
      </c>
      <c r="AG25" s="736">
        <v>2617032</v>
      </c>
      <c r="AH25" s="736">
        <v>0</v>
      </c>
      <c r="AI25" s="736">
        <v>67536</v>
      </c>
      <c r="AJ25" s="736">
        <v>67536</v>
      </c>
      <c r="AK25" s="736">
        <v>0</v>
      </c>
      <c r="AL25" s="736">
        <v>0</v>
      </c>
      <c r="AM25" s="736">
        <v>202609</v>
      </c>
      <c r="AN25" s="736">
        <v>84420</v>
      </c>
      <c r="AO25" s="736">
        <v>337682</v>
      </c>
      <c r="AP25" s="736">
        <v>0</v>
      </c>
      <c r="AQ25" s="736">
        <v>354566</v>
      </c>
      <c r="AR25" s="736">
        <v>67536</v>
      </c>
      <c r="AS25" s="736">
        <v>0</v>
      </c>
      <c r="AT25" s="736">
        <v>219493</v>
      </c>
      <c r="AU25" s="736">
        <v>16884</v>
      </c>
      <c r="AV25" s="736">
        <v>16884</v>
      </c>
      <c r="AW25" s="736">
        <v>0</v>
      </c>
      <c r="AX25" s="736">
        <v>16884</v>
      </c>
      <c r="AY25" s="736">
        <v>0</v>
      </c>
      <c r="AZ25" s="736">
        <v>67536</v>
      </c>
      <c r="BA25" s="736">
        <v>168841</v>
      </c>
      <c r="BB25" s="736">
        <v>0</v>
      </c>
      <c r="BC25" s="736">
        <v>540290</v>
      </c>
      <c r="BD25" s="736">
        <v>0</v>
      </c>
      <c r="BE25" s="736">
        <v>0</v>
      </c>
      <c r="BF25" s="736">
        <v>0</v>
      </c>
      <c r="BG25" s="736">
        <v>16884</v>
      </c>
      <c r="BH25" s="736">
        <v>0</v>
      </c>
      <c r="BI25" s="736">
        <v>16884</v>
      </c>
      <c r="BJ25" s="736">
        <v>793552</v>
      </c>
      <c r="BK25" s="736">
        <v>0</v>
      </c>
      <c r="BL25" s="736">
        <v>84420</v>
      </c>
      <c r="BM25" s="736">
        <v>371450</v>
      </c>
      <c r="BN25" s="736">
        <v>16884</v>
      </c>
      <c r="BO25" s="736">
        <v>0</v>
      </c>
      <c r="BP25" s="736">
        <v>219493</v>
      </c>
      <c r="BQ25" s="736">
        <v>0</v>
      </c>
      <c r="BR25" s="736">
        <v>135073</v>
      </c>
      <c r="BS25" s="736">
        <v>0</v>
      </c>
      <c r="BT25" s="736">
        <v>67536</v>
      </c>
      <c r="BU25" s="736">
        <v>16884</v>
      </c>
      <c r="BV25" s="736">
        <v>33768</v>
      </c>
      <c r="BW25" s="736">
        <v>0</v>
      </c>
      <c r="BX25" s="736">
        <v>0</v>
      </c>
      <c r="BY25" s="736">
        <v>0</v>
      </c>
      <c r="BZ25" s="736">
        <v>16884</v>
      </c>
      <c r="CA25" s="736">
        <v>16884</v>
      </c>
      <c r="CB25" s="736">
        <v>101304</v>
      </c>
      <c r="CC25" s="736">
        <v>50652</v>
      </c>
      <c r="CD25" s="736">
        <v>0</v>
      </c>
      <c r="CE25" s="736">
        <v>67536</v>
      </c>
      <c r="CF25" s="736">
        <v>16884</v>
      </c>
      <c r="CG25" s="736">
        <v>168841</v>
      </c>
      <c r="CH25" s="736">
        <v>67536</v>
      </c>
      <c r="CI25" s="736">
        <v>270145</v>
      </c>
      <c r="CJ25" s="736">
        <v>287029</v>
      </c>
      <c r="CK25" s="736">
        <v>33768</v>
      </c>
      <c r="CL25" s="736">
        <v>16884</v>
      </c>
      <c r="CM25" s="736">
        <v>0</v>
      </c>
      <c r="CN25" s="736">
        <v>151957</v>
      </c>
      <c r="CO25" s="736">
        <v>0</v>
      </c>
      <c r="CP25" s="736">
        <v>33768</v>
      </c>
      <c r="CQ25" s="736">
        <v>33768</v>
      </c>
      <c r="CR25" s="736">
        <v>0</v>
      </c>
      <c r="CS25" s="736">
        <v>0</v>
      </c>
      <c r="CT25" s="736">
        <v>658479</v>
      </c>
      <c r="CU25" s="736">
        <v>0</v>
      </c>
      <c r="CV25" s="736">
        <v>0</v>
      </c>
      <c r="CW25" s="736">
        <v>33768</v>
      </c>
      <c r="CX25" s="736">
        <v>0</v>
      </c>
      <c r="CY25" s="736">
        <v>16884</v>
      </c>
      <c r="CZ25" s="736">
        <v>472754</v>
      </c>
      <c r="DA25" s="736">
        <v>489638</v>
      </c>
      <c r="DB25" s="736">
        <v>16884</v>
      </c>
      <c r="DC25" s="736">
        <v>135073</v>
      </c>
      <c r="DD25" s="736">
        <v>16884</v>
      </c>
      <c r="DE25" s="736">
        <v>0</v>
      </c>
      <c r="DF25" s="736">
        <v>810436</v>
      </c>
      <c r="DG25" s="736">
        <v>50652</v>
      </c>
      <c r="DH25" s="736">
        <v>50652</v>
      </c>
      <c r="DI25" s="736">
        <v>0</v>
      </c>
      <c r="DJ25" s="736">
        <v>84420</v>
      </c>
      <c r="DK25" s="736">
        <v>0</v>
      </c>
      <c r="DL25" s="736">
        <v>0</v>
      </c>
      <c r="DM25" s="736">
        <v>0</v>
      </c>
      <c r="DN25" s="736">
        <v>0</v>
      </c>
      <c r="DO25" s="736">
        <v>33768</v>
      </c>
      <c r="DP25" s="736">
        <v>16884</v>
      </c>
      <c r="DQ25" s="736">
        <v>489638</v>
      </c>
      <c r="DR25" s="736">
        <v>0</v>
      </c>
      <c r="DS25" s="736">
        <v>101304</v>
      </c>
      <c r="DT25" s="736">
        <v>0</v>
      </c>
      <c r="DU25" s="736">
        <v>0</v>
      </c>
      <c r="DV25" s="736">
        <v>219493</v>
      </c>
      <c r="DW25" s="736">
        <v>33768</v>
      </c>
      <c r="DX25" s="736">
        <v>118189</v>
      </c>
      <c r="DY25" s="736">
        <v>219493</v>
      </c>
      <c r="DZ25" s="736">
        <v>0</v>
      </c>
      <c r="EA25" s="736">
        <v>101304</v>
      </c>
      <c r="EB25" s="736">
        <v>33768</v>
      </c>
      <c r="EC25" s="736">
        <v>0</v>
      </c>
      <c r="ED25" s="736">
        <v>0</v>
      </c>
      <c r="EE25" s="736">
        <v>84420</v>
      </c>
      <c r="EF25" s="736">
        <v>151957</v>
      </c>
      <c r="EG25" s="736">
        <v>472754</v>
      </c>
      <c r="EH25" s="736">
        <v>185725</v>
      </c>
      <c r="EI25" s="736">
        <v>16884</v>
      </c>
      <c r="EJ25" s="736">
        <v>67536</v>
      </c>
      <c r="EK25" s="736">
        <v>0</v>
      </c>
      <c r="EL25" s="736">
        <v>84420</v>
      </c>
      <c r="EM25" s="736">
        <v>0</v>
      </c>
      <c r="EN25" s="736">
        <v>0</v>
      </c>
      <c r="EO25" s="736">
        <v>185725</v>
      </c>
      <c r="EP25" s="736">
        <v>118189</v>
      </c>
      <c r="EQ25" s="736">
        <v>50652</v>
      </c>
      <c r="ER25" s="736">
        <v>0</v>
      </c>
      <c r="ES25" s="736">
        <v>0</v>
      </c>
      <c r="ET25" s="736">
        <v>0</v>
      </c>
      <c r="EU25" s="736">
        <v>33768</v>
      </c>
      <c r="EV25" s="736">
        <v>0</v>
      </c>
      <c r="EW25" s="736">
        <v>84420</v>
      </c>
      <c r="EX25" s="736">
        <v>0</v>
      </c>
      <c r="EY25" s="736">
        <v>0</v>
      </c>
      <c r="EZ25" s="736">
        <v>0</v>
      </c>
      <c r="FA25" s="736">
        <v>455870</v>
      </c>
      <c r="FB25" s="736">
        <v>16884</v>
      </c>
      <c r="FC25" s="736">
        <v>33768</v>
      </c>
      <c r="FD25" s="736">
        <v>0</v>
      </c>
      <c r="FE25" s="736">
        <v>67536</v>
      </c>
      <c r="FF25" s="736">
        <v>33768</v>
      </c>
      <c r="FG25" s="736">
        <v>0</v>
      </c>
      <c r="FH25" s="736">
        <v>67536</v>
      </c>
      <c r="FI25" s="736">
        <v>16884</v>
      </c>
      <c r="FJ25" s="736">
        <v>16884</v>
      </c>
      <c r="FK25" s="736">
        <v>287029</v>
      </c>
      <c r="FL25" s="736">
        <v>0</v>
      </c>
      <c r="FM25" s="736">
        <v>16884</v>
      </c>
      <c r="FN25" s="736">
        <v>236377</v>
      </c>
      <c r="FO25" s="736">
        <v>101304</v>
      </c>
      <c r="FP25" s="736">
        <v>16884</v>
      </c>
      <c r="FQ25" s="736">
        <v>16884</v>
      </c>
      <c r="FR25" s="736">
        <v>67536</v>
      </c>
      <c r="FS25" s="736">
        <v>84420</v>
      </c>
      <c r="FT25" s="736">
        <v>1688408</v>
      </c>
      <c r="FU25" s="736">
        <v>0</v>
      </c>
      <c r="FV25" s="736">
        <v>135073</v>
      </c>
      <c r="FW25" s="736">
        <v>0</v>
      </c>
      <c r="FX25" s="736">
        <v>33768</v>
      </c>
      <c r="FY25" s="736">
        <v>33768</v>
      </c>
      <c r="FZ25" s="736">
        <v>0</v>
      </c>
      <c r="GA25" s="736">
        <v>67536</v>
      </c>
      <c r="GB25" s="736">
        <v>33768</v>
      </c>
      <c r="GC25" s="736">
        <v>0</v>
      </c>
      <c r="GD25" s="736">
        <v>0</v>
      </c>
      <c r="GE25" s="736">
        <v>506522</v>
      </c>
      <c r="GF25" s="736">
        <v>0</v>
      </c>
      <c r="GG25" s="736">
        <v>0</v>
      </c>
      <c r="GH25" s="736">
        <v>67536</v>
      </c>
      <c r="GI25" s="736">
        <v>0</v>
      </c>
      <c r="GJ25" s="736">
        <v>16884</v>
      </c>
      <c r="GK25" s="736">
        <v>675363</v>
      </c>
      <c r="GL25" s="736">
        <v>0</v>
      </c>
      <c r="GM25" s="736">
        <v>0</v>
      </c>
      <c r="GN25" s="736">
        <v>16884</v>
      </c>
      <c r="GO25" s="736">
        <v>0</v>
      </c>
      <c r="GP25" s="736">
        <v>0</v>
      </c>
      <c r="GQ25" s="736">
        <v>16884</v>
      </c>
      <c r="GR25" s="736">
        <v>0</v>
      </c>
      <c r="GS25" s="736">
        <v>16884</v>
      </c>
      <c r="GT25" s="736">
        <v>33768</v>
      </c>
      <c r="GU25" s="736">
        <v>33768</v>
      </c>
      <c r="GV25" s="736">
        <v>0</v>
      </c>
      <c r="GW25" s="736">
        <v>0</v>
      </c>
      <c r="GX25" s="736">
        <v>0</v>
      </c>
      <c r="GY25" s="736">
        <v>33768</v>
      </c>
      <c r="GZ25" s="736">
        <v>118189</v>
      </c>
      <c r="HA25" s="736">
        <v>101304</v>
      </c>
      <c r="HB25" s="736">
        <v>742899</v>
      </c>
      <c r="HC25" s="736">
        <v>84420</v>
      </c>
      <c r="HD25" s="736">
        <v>0</v>
      </c>
      <c r="HE25" s="736">
        <v>287029</v>
      </c>
      <c r="HF25" s="736">
        <v>0</v>
      </c>
      <c r="HG25" s="736">
        <v>16884</v>
      </c>
      <c r="HH25" s="736">
        <v>16884</v>
      </c>
      <c r="HI25" s="736">
        <v>0</v>
      </c>
      <c r="HJ25" s="736">
        <v>84420</v>
      </c>
      <c r="HK25" s="736">
        <v>16884</v>
      </c>
      <c r="HL25" s="736">
        <v>506522</v>
      </c>
      <c r="HM25" s="736">
        <v>16884</v>
      </c>
      <c r="HN25" s="736">
        <v>50652</v>
      </c>
      <c r="HO25" s="736">
        <v>0</v>
      </c>
      <c r="HP25" s="736">
        <v>0</v>
      </c>
      <c r="HQ25" s="736">
        <v>185725</v>
      </c>
      <c r="HR25" s="736">
        <v>135073</v>
      </c>
      <c r="HS25" s="736">
        <v>0</v>
      </c>
      <c r="HT25" s="736">
        <v>50652</v>
      </c>
      <c r="HU25" s="736">
        <v>0</v>
      </c>
      <c r="HV25" s="736">
        <v>0</v>
      </c>
      <c r="HW25" s="736">
        <v>33768</v>
      </c>
      <c r="HX25" s="736">
        <v>0</v>
      </c>
      <c r="HY25" s="736">
        <v>151957</v>
      </c>
      <c r="HZ25" s="736">
        <v>67536</v>
      </c>
      <c r="IA25" s="736">
        <v>0</v>
      </c>
      <c r="IB25" s="736">
        <v>0</v>
      </c>
      <c r="IC25" s="736">
        <v>219493</v>
      </c>
      <c r="ID25" s="736">
        <v>0</v>
      </c>
      <c r="IE25" s="736">
        <v>0</v>
      </c>
      <c r="IF25" s="736">
        <v>0</v>
      </c>
      <c r="IG25" s="736">
        <v>101304</v>
      </c>
      <c r="IH25" s="736">
        <v>0</v>
      </c>
      <c r="II25" s="736">
        <v>0</v>
      </c>
      <c r="IJ25" s="736">
        <v>16884</v>
      </c>
      <c r="IK25" s="736">
        <v>33768</v>
      </c>
      <c r="IL25" s="736">
        <v>33768</v>
      </c>
      <c r="IM25" s="736">
        <v>33768</v>
      </c>
      <c r="IN25" s="736">
        <v>0</v>
      </c>
      <c r="IO25" s="736">
        <v>0</v>
      </c>
      <c r="IP25" s="736">
        <v>0</v>
      </c>
      <c r="IQ25" s="736">
        <v>0</v>
      </c>
      <c r="IR25" s="736">
        <v>16884</v>
      </c>
      <c r="IS25" s="736">
        <v>0</v>
      </c>
      <c r="IT25" s="736">
        <v>0</v>
      </c>
      <c r="IU25" s="736">
        <v>0</v>
      </c>
      <c r="IV25" s="736">
        <v>0</v>
      </c>
      <c r="IW25" s="736">
        <v>0</v>
      </c>
      <c r="IX25" s="736">
        <v>1485799</v>
      </c>
      <c r="IY25" s="736">
        <v>16884</v>
      </c>
      <c r="IZ25" s="736">
        <v>0</v>
      </c>
      <c r="JA25" s="736">
        <v>16884</v>
      </c>
      <c r="JB25" s="736">
        <v>0</v>
      </c>
      <c r="JC25" s="736">
        <v>16884</v>
      </c>
      <c r="JD25" s="736">
        <v>0</v>
      </c>
      <c r="JE25" s="736">
        <v>101304</v>
      </c>
      <c r="JF25" s="736">
        <v>1401378</v>
      </c>
      <c r="JG25" s="736">
        <v>16884</v>
      </c>
      <c r="JH25" s="736">
        <v>0</v>
      </c>
      <c r="JI25" s="736">
        <v>185725</v>
      </c>
      <c r="JJ25" s="736">
        <v>67536</v>
      </c>
      <c r="JK25" s="736">
        <v>270145</v>
      </c>
      <c r="JL25" s="736">
        <v>0</v>
      </c>
      <c r="JM25" s="736">
        <v>50652</v>
      </c>
      <c r="JN25" s="736">
        <v>0</v>
      </c>
      <c r="JO25" s="736">
        <v>33768</v>
      </c>
      <c r="JP25" s="736">
        <v>101304</v>
      </c>
      <c r="JQ25" s="736">
        <v>67536</v>
      </c>
      <c r="JR25" s="736">
        <v>776667</v>
      </c>
      <c r="JS25" s="736">
        <v>168841</v>
      </c>
      <c r="JT25" s="736">
        <v>84420</v>
      </c>
      <c r="JU25" s="736">
        <v>0</v>
      </c>
      <c r="JV25" s="736">
        <v>0</v>
      </c>
      <c r="JW25" s="736">
        <v>0</v>
      </c>
      <c r="JX25" s="736">
        <v>0</v>
      </c>
      <c r="JY25" s="736">
        <v>84420</v>
      </c>
      <c r="JZ25" s="736">
        <v>67536</v>
      </c>
      <c r="KA25" s="736">
        <v>0</v>
      </c>
      <c r="KB25" s="736">
        <v>0</v>
      </c>
      <c r="KC25" s="736">
        <v>0</v>
      </c>
      <c r="KD25" s="736">
        <v>16884</v>
      </c>
      <c r="KE25" s="736">
        <v>33768</v>
      </c>
      <c r="KF25" s="736">
        <v>0</v>
      </c>
      <c r="KG25" s="736">
        <v>67536</v>
      </c>
      <c r="KH25" s="736">
        <v>33768</v>
      </c>
      <c r="KI25" s="736">
        <v>0</v>
      </c>
      <c r="KJ25" s="736">
        <v>16884</v>
      </c>
      <c r="KK25" s="736">
        <v>67536</v>
      </c>
    </row>
    <row r="26" spans="1:297" ht="16.5">
      <c r="A26" s="719"/>
      <c r="B26" s="701" t="s">
        <v>756</v>
      </c>
      <c r="C26" s="162">
        <v>18895875</v>
      </c>
      <c r="D26" s="469">
        <v>0</v>
      </c>
      <c r="E26" s="469">
        <v>2491751</v>
      </c>
      <c r="F26" s="736">
        <v>0</v>
      </c>
      <c r="G26" s="736">
        <v>0</v>
      </c>
      <c r="H26" s="736">
        <v>0</v>
      </c>
      <c r="I26" s="736">
        <v>0</v>
      </c>
      <c r="J26" s="736">
        <v>0</v>
      </c>
      <c r="K26" s="736">
        <v>0</v>
      </c>
      <c r="L26" s="736">
        <v>0</v>
      </c>
      <c r="M26" s="736">
        <v>0</v>
      </c>
      <c r="N26" s="736">
        <v>0</v>
      </c>
      <c r="O26" s="736">
        <v>0</v>
      </c>
      <c r="P26" s="736">
        <v>0</v>
      </c>
      <c r="Q26" s="736">
        <v>0</v>
      </c>
      <c r="R26" s="736">
        <v>0</v>
      </c>
      <c r="S26" s="736">
        <v>0</v>
      </c>
      <c r="T26" s="736">
        <v>0</v>
      </c>
      <c r="U26" s="736">
        <v>0</v>
      </c>
      <c r="V26" s="736">
        <v>0</v>
      </c>
      <c r="W26" s="736">
        <v>0</v>
      </c>
      <c r="X26" s="736">
        <v>0</v>
      </c>
      <c r="Y26" s="736">
        <v>0</v>
      </c>
      <c r="Z26" s="736">
        <v>0</v>
      </c>
      <c r="AA26" s="736">
        <v>0</v>
      </c>
      <c r="AB26" s="736">
        <v>0</v>
      </c>
      <c r="AC26" s="736">
        <v>0</v>
      </c>
      <c r="AD26" s="736">
        <v>0</v>
      </c>
      <c r="AE26" s="736">
        <v>72838</v>
      </c>
      <c r="AF26" s="736">
        <v>2491751</v>
      </c>
      <c r="AG26" s="736">
        <v>2093102</v>
      </c>
      <c r="AH26" s="736">
        <v>0</v>
      </c>
      <c r="AI26" s="736">
        <v>0</v>
      </c>
      <c r="AJ26" s="736">
        <v>0</v>
      </c>
      <c r="AK26" s="736">
        <v>0</v>
      </c>
      <c r="AL26" s="736">
        <v>0</v>
      </c>
      <c r="AM26" s="736">
        <v>537667</v>
      </c>
      <c r="AN26" s="736">
        <v>0</v>
      </c>
      <c r="AO26" s="736">
        <v>0</v>
      </c>
      <c r="AP26" s="736">
        <v>0</v>
      </c>
      <c r="AQ26" s="736">
        <v>0</v>
      </c>
      <c r="AR26" s="736">
        <v>0</v>
      </c>
      <c r="AS26" s="736">
        <v>0</v>
      </c>
      <c r="AT26" s="736">
        <v>0</v>
      </c>
      <c r="AU26" s="736">
        <v>0</v>
      </c>
      <c r="AV26" s="736">
        <v>0</v>
      </c>
      <c r="AW26" s="736">
        <v>0</v>
      </c>
      <c r="AX26" s="736">
        <v>0</v>
      </c>
      <c r="AY26" s="736">
        <v>0</v>
      </c>
      <c r="AZ26" s="736">
        <v>0</v>
      </c>
      <c r="BA26" s="736">
        <v>0</v>
      </c>
      <c r="BB26" s="736">
        <v>0</v>
      </c>
      <c r="BC26" s="736">
        <v>530226</v>
      </c>
      <c r="BD26" s="736">
        <v>0</v>
      </c>
      <c r="BE26" s="736">
        <v>0</v>
      </c>
      <c r="BF26" s="736">
        <v>0</v>
      </c>
      <c r="BG26" s="736">
        <v>0</v>
      </c>
      <c r="BH26" s="736">
        <v>0</v>
      </c>
      <c r="BI26" s="736">
        <v>0</v>
      </c>
      <c r="BJ26" s="736">
        <v>0</v>
      </c>
      <c r="BK26" s="736">
        <v>0</v>
      </c>
      <c r="BL26" s="736">
        <v>0</v>
      </c>
      <c r="BM26" s="736">
        <v>0</v>
      </c>
      <c r="BN26" s="736">
        <v>0</v>
      </c>
      <c r="BO26" s="736">
        <v>0</v>
      </c>
      <c r="BP26" s="736">
        <v>0</v>
      </c>
      <c r="BQ26" s="736">
        <v>0</v>
      </c>
      <c r="BR26" s="736">
        <v>0</v>
      </c>
      <c r="BS26" s="736">
        <v>0</v>
      </c>
      <c r="BT26" s="736">
        <v>0</v>
      </c>
      <c r="BU26" s="736">
        <v>0</v>
      </c>
      <c r="BV26" s="736">
        <v>0</v>
      </c>
      <c r="BW26" s="736">
        <v>0</v>
      </c>
      <c r="BX26" s="736">
        <v>0</v>
      </c>
      <c r="BY26" s="736">
        <v>0</v>
      </c>
      <c r="BZ26" s="736">
        <v>0</v>
      </c>
      <c r="CA26" s="736">
        <v>0</v>
      </c>
      <c r="CB26" s="736">
        <v>0</v>
      </c>
      <c r="CC26" s="736">
        <v>0</v>
      </c>
      <c r="CD26" s="736">
        <v>0</v>
      </c>
      <c r="CE26" s="736">
        <v>0</v>
      </c>
      <c r="CF26" s="736">
        <v>0</v>
      </c>
      <c r="CG26" s="736">
        <v>0</v>
      </c>
      <c r="CH26" s="736">
        <v>0</v>
      </c>
      <c r="CI26" s="736">
        <v>0</v>
      </c>
      <c r="CJ26" s="736">
        <v>0</v>
      </c>
      <c r="CK26" s="736">
        <v>0</v>
      </c>
      <c r="CL26" s="736">
        <v>0</v>
      </c>
      <c r="CM26" s="736">
        <v>0</v>
      </c>
      <c r="CN26" s="736">
        <v>0</v>
      </c>
      <c r="CO26" s="736">
        <v>0</v>
      </c>
      <c r="CP26" s="736">
        <v>0</v>
      </c>
      <c r="CQ26" s="736">
        <v>0</v>
      </c>
      <c r="CR26" s="736">
        <v>0</v>
      </c>
      <c r="CS26" s="736">
        <v>0</v>
      </c>
      <c r="CT26" s="736">
        <v>86544</v>
      </c>
      <c r="CU26" s="736">
        <v>0</v>
      </c>
      <c r="CV26" s="736">
        <v>0</v>
      </c>
      <c r="CW26" s="736">
        <v>0</v>
      </c>
      <c r="CX26" s="736">
        <v>0</v>
      </c>
      <c r="CY26" s="736">
        <v>0</v>
      </c>
      <c r="CZ26" s="736">
        <v>679034</v>
      </c>
      <c r="DA26" s="736">
        <v>439767</v>
      </c>
      <c r="DB26" s="736">
        <v>174654</v>
      </c>
      <c r="DC26" s="736">
        <v>0</v>
      </c>
      <c r="DD26" s="736">
        <v>0</v>
      </c>
      <c r="DE26" s="736">
        <v>0</v>
      </c>
      <c r="DF26" s="736">
        <v>630084</v>
      </c>
      <c r="DG26" s="736">
        <v>0</v>
      </c>
      <c r="DH26" s="736">
        <v>0</v>
      </c>
      <c r="DI26" s="736">
        <v>0</v>
      </c>
      <c r="DJ26" s="736">
        <v>0</v>
      </c>
      <c r="DK26" s="736">
        <v>0</v>
      </c>
      <c r="DL26" s="736">
        <v>0</v>
      </c>
      <c r="DM26" s="736">
        <v>0</v>
      </c>
      <c r="DN26" s="736">
        <v>0</v>
      </c>
      <c r="DO26" s="736">
        <v>0</v>
      </c>
      <c r="DP26" s="736">
        <v>0</v>
      </c>
      <c r="DQ26" s="736">
        <v>0</v>
      </c>
      <c r="DR26" s="736">
        <v>0</v>
      </c>
      <c r="DS26" s="736">
        <v>0</v>
      </c>
      <c r="DT26" s="736">
        <v>0</v>
      </c>
      <c r="DU26" s="736">
        <v>0</v>
      </c>
      <c r="DV26" s="736">
        <v>0</v>
      </c>
      <c r="DW26" s="736">
        <v>0</v>
      </c>
      <c r="DX26" s="736">
        <v>0</v>
      </c>
      <c r="DY26" s="736">
        <v>0</v>
      </c>
      <c r="DZ26" s="736">
        <v>0</v>
      </c>
      <c r="EA26" s="736">
        <v>0</v>
      </c>
      <c r="EB26" s="736">
        <v>0</v>
      </c>
      <c r="EC26" s="736">
        <v>0</v>
      </c>
      <c r="ED26" s="736">
        <v>0</v>
      </c>
      <c r="EE26" s="736">
        <v>0</v>
      </c>
      <c r="EF26" s="736">
        <v>0</v>
      </c>
      <c r="EG26" s="736">
        <v>0</v>
      </c>
      <c r="EH26" s="736">
        <v>0</v>
      </c>
      <c r="EI26" s="736">
        <v>0</v>
      </c>
      <c r="EJ26" s="736">
        <v>0</v>
      </c>
      <c r="EK26" s="736">
        <v>0</v>
      </c>
      <c r="EL26" s="736">
        <v>0</v>
      </c>
      <c r="EM26" s="736">
        <v>0</v>
      </c>
      <c r="EN26" s="736">
        <v>0</v>
      </c>
      <c r="EO26" s="736">
        <v>0</v>
      </c>
      <c r="EP26" s="736">
        <v>0</v>
      </c>
      <c r="EQ26" s="736">
        <v>0</v>
      </c>
      <c r="ER26" s="736">
        <v>0</v>
      </c>
      <c r="ES26" s="736">
        <v>0</v>
      </c>
      <c r="ET26" s="736">
        <v>0</v>
      </c>
      <c r="EU26" s="736">
        <v>0</v>
      </c>
      <c r="EV26" s="736">
        <v>0</v>
      </c>
      <c r="EW26" s="736">
        <v>2015174</v>
      </c>
      <c r="EX26" s="736">
        <v>0</v>
      </c>
      <c r="EY26" s="736">
        <v>0</v>
      </c>
      <c r="EZ26" s="736">
        <v>0</v>
      </c>
      <c r="FA26" s="736">
        <v>0</v>
      </c>
      <c r="FB26" s="736">
        <v>0</v>
      </c>
      <c r="FC26" s="736">
        <v>0</v>
      </c>
      <c r="FD26" s="736">
        <v>0</v>
      </c>
      <c r="FE26" s="736">
        <v>0</v>
      </c>
      <c r="FF26" s="736">
        <v>0</v>
      </c>
      <c r="FG26" s="736">
        <v>0</v>
      </c>
      <c r="FH26" s="736">
        <v>0</v>
      </c>
      <c r="FI26" s="736">
        <v>0</v>
      </c>
      <c r="FJ26" s="736">
        <v>0</v>
      </c>
      <c r="FK26" s="736">
        <v>0</v>
      </c>
      <c r="FL26" s="736">
        <v>0</v>
      </c>
      <c r="FM26" s="736">
        <v>0</v>
      </c>
      <c r="FN26" s="736">
        <v>0</v>
      </c>
      <c r="FO26" s="736">
        <v>0</v>
      </c>
      <c r="FP26" s="736">
        <v>0</v>
      </c>
      <c r="FQ26" s="736">
        <v>0</v>
      </c>
      <c r="FR26" s="736">
        <v>0</v>
      </c>
      <c r="FS26" s="736">
        <v>0</v>
      </c>
      <c r="FT26" s="736">
        <v>858387</v>
      </c>
      <c r="FU26" s="736">
        <v>0</v>
      </c>
      <c r="FV26" s="736">
        <v>0</v>
      </c>
      <c r="FW26" s="736">
        <v>0</v>
      </c>
      <c r="FX26" s="736">
        <v>0</v>
      </c>
      <c r="FY26" s="736">
        <v>0</v>
      </c>
      <c r="FZ26" s="736">
        <v>0</v>
      </c>
      <c r="GA26" s="736">
        <v>0</v>
      </c>
      <c r="GB26" s="736">
        <v>0</v>
      </c>
      <c r="GC26" s="736">
        <v>55999</v>
      </c>
      <c r="GD26" s="736">
        <v>0</v>
      </c>
      <c r="GE26" s="736">
        <v>0</v>
      </c>
      <c r="GF26" s="736">
        <v>0</v>
      </c>
      <c r="GG26" s="736">
        <v>0</v>
      </c>
      <c r="GH26" s="736">
        <v>0</v>
      </c>
      <c r="GI26" s="736">
        <v>0</v>
      </c>
      <c r="GJ26" s="736">
        <v>0</v>
      </c>
      <c r="GK26" s="736">
        <v>77928</v>
      </c>
      <c r="GL26" s="736">
        <v>0</v>
      </c>
      <c r="GM26" s="736">
        <v>0</v>
      </c>
      <c r="GN26" s="736">
        <v>155465</v>
      </c>
      <c r="GO26" s="736">
        <v>0</v>
      </c>
      <c r="GP26" s="736">
        <v>0</v>
      </c>
      <c r="GQ26" s="736">
        <v>0</v>
      </c>
      <c r="GR26" s="736">
        <v>0</v>
      </c>
      <c r="GS26" s="736">
        <v>0</v>
      </c>
      <c r="GT26" s="736">
        <v>0</v>
      </c>
      <c r="GU26" s="736">
        <v>0</v>
      </c>
      <c r="GV26" s="736">
        <v>0</v>
      </c>
      <c r="GW26" s="736">
        <v>0</v>
      </c>
      <c r="GX26" s="736">
        <v>0</v>
      </c>
      <c r="GY26" s="736">
        <v>0</v>
      </c>
      <c r="GZ26" s="736">
        <v>234960</v>
      </c>
      <c r="HA26" s="736">
        <v>94767</v>
      </c>
      <c r="HB26" s="736">
        <v>0</v>
      </c>
      <c r="HC26" s="736">
        <v>0</v>
      </c>
      <c r="HD26" s="736">
        <v>0</v>
      </c>
      <c r="HE26" s="736">
        <v>0</v>
      </c>
      <c r="HF26" s="736">
        <v>0</v>
      </c>
      <c r="HG26" s="736">
        <v>0</v>
      </c>
      <c r="HH26" s="736">
        <v>0</v>
      </c>
      <c r="HI26" s="736">
        <v>0</v>
      </c>
      <c r="HJ26" s="736">
        <v>19972</v>
      </c>
      <c r="HK26" s="736">
        <v>0</v>
      </c>
      <c r="HL26" s="736">
        <v>0</v>
      </c>
      <c r="HM26" s="736">
        <v>0</v>
      </c>
      <c r="HN26" s="736">
        <v>0</v>
      </c>
      <c r="HO26" s="736">
        <v>0</v>
      </c>
      <c r="HP26" s="736">
        <v>0</v>
      </c>
      <c r="HQ26" s="736">
        <v>0</v>
      </c>
      <c r="HR26" s="736">
        <v>0</v>
      </c>
      <c r="HS26" s="736">
        <v>0</v>
      </c>
      <c r="HT26" s="736">
        <v>314846</v>
      </c>
      <c r="HU26" s="736">
        <v>0</v>
      </c>
      <c r="HV26" s="736">
        <v>0</v>
      </c>
      <c r="HW26" s="736">
        <v>0</v>
      </c>
      <c r="HX26" s="736">
        <v>0</v>
      </c>
      <c r="HY26" s="736">
        <v>223604</v>
      </c>
      <c r="HZ26" s="736">
        <v>0</v>
      </c>
      <c r="IA26" s="736">
        <v>0</v>
      </c>
      <c r="IB26" s="736">
        <v>0</v>
      </c>
      <c r="IC26" s="736">
        <v>0</v>
      </c>
      <c r="ID26" s="736">
        <v>0</v>
      </c>
      <c r="IE26" s="736">
        <v>0</v>
      </c>
      <c r="IF26" s="736">
        <v>0</v>
      </c>
      <c r="IG26" s="736">
        <v>0</v>
      </c>
      <c r="IH26" s="736">
        <v>0</v>
      </c>
      <c r="II26" s="736">
        <v>0</v>
      </c>
      <c r="IJ26" s="736">
        <v>0</v>
      </c>
      <c r="IK26" s="736">
        <v>0</v>
      </c>
      <c r="IL26" s="736">
        <v>0</v>
      </c>
      <c r="IM26" s="736">
        <v>133144</v>
      </c>
      <c r="IN26" s="736">
        <v>0</v>
      </c>
      <c r="IO26" s="736">
        <v>0</v>
      </c>
      <c r="IP26" s="736">
        <v>0</v>
      </c>
      <c r="IQ26" s="736">
        <v>0</v>
      </c>
      <c r="IR26" s="736">
        <v>0</v>
      </c>
      <c r="IS26" s="736">
        <v>0</v>
      </c>
      <c r="IT26" s="736">
        <v>0</v>
      </c>
      <c r="IU26" s="736">
        <v>0</v>
      </c>
      <c r="IV26" s="736">
        <v>0</v>
      </c>
      <c r="IW26" s="736">
        <v>0</v>
      </c>
      <c r="IX26" s="736">
        <v>1724606</v>
      </c>
      <c r="IY26" s="736">
        <v>0</v>
      </c>
      <c r="IZ26" s="736">
        <v>0</v>
      </c>
      <c r="JA26" s="736">
        <v>0</v>
      </c>
      <c r="JB26" s="736">
        <v>0</v>
      </c>
      <c r="JC26" s="736">
        <v>0</v>
      </c>
      <c r="JD26" s="736">
        <v>0</v>
      </c>
      <c r="JE26" s="736">
        <v>892848</v>
      </c>
      <c r="JF26" s="736">
        <v>2264231</v>
      </c>
      <c r="JG26" s="736">
        <v>0</v>
      </c>
      <c r="JH26" s="736">
        <v>0</v>
      </c>
      <c r="JI26" s="736">
        <v>0</v>
      </c>
      <c r="JJ26" s="736">
        <v>0</v>
      </c>
      <c r="JK26" s="736">
        <v>0</v>
      </c>
      <c r="JL26" s="736">
        <v>0</v>
      </c>
      <c r="JM26" s="736">
        <v>0</v>
      </c>
      <c r="JN26" s="736">
        <v>0</v>
      </c>
      <c r="JO26" s="736">
        <v>0</v>
      </c>
      <c r="JP26" s="736">
        <v>0</v>
      </c>
      <c r="JQ26" s="736">
        <v>0</v>
      </c>
      <c r="JR26" s="736">
        <v>2004209</v>
      </c>
      <c r="JS26" s="736">
        <v>0</v>
      </c>
      <c r="JT26" s="736">
        <v>0</v>
      </c>
      <c r="JU26" s="736">
        <v>0</v>
      </c>
      <c r="JV26" s="736">
        <v>0</v>
      </c>
      <c r="JW26" s="736">
        <v>0</v>
      </c>
      <c r="JX26" s="736">
        <v>0</v>
      </c>
      <c r="JY26" s="736">
        <v>0</v>
      </c>
      <c r="JZ26" s="736">
        <v>0</v>
      </c>
      <c r="KA26" s="736">
        <v>0</v>
      </c>
      <c r="KB26" s="736">
        <v>0</v>
      </c>
      <c r="KC26" s="736">
        <v>0</v>
      </c>
      <c r="KD26" s="736">
        <v>0</v>
      </c>
      <c r="KE26" s="736">
        <v>0</v>
      </c>
      <c r="KF26" s="736">
        <v>0</v>
      </c>
      <c r="KG26" s="736">
        <v>0</v>
      </c>
      <c r="KH26" s="736">
        <v>0</v>
      </c>
      <c r="KI26" s="736">
        <v>0</v>
      </c>
      <c r="KJ26" s="736">
        <v>0</v>
      </c>
      <c r="KK26" s="736">
        <v>90068</v>
      </c>
    </row>
    <row r="27" spans="1:297" ht="30.75">
      <c r="A27" s="719"/>
      <c r="B27" s="701" t="s">
        <v>755</v>
      </c>
      <c r="C27" s="162">
        <v>9749055</v>
      </c>
      <c r="D27" s="469">
        <v>-603279</v>
      </c>
      <c r="E27" s="469">
        <v>3713096</v>
      </c>
      <c r="F27" s="736">
        <v>14251</v>
      </c>
      <c r="G27" s="736">
        <v>0</v>
      </c>
      <c r="H27" s="736">
        <v>-215344</v>
      </c>
      <c r="I27" s="736">
        <v>-76004</v>
      </c>
      <c r="J27" s="736">
        <v>0</v>
      </c>
      <c r="K27" s="736">
        <v>0</v>
      </c>
      <c r="L27" s="736">
        <v>-123506</v>
      </c>
      <c r="M27" s="736">
        <v>-1583</v>
      </c>
      <c r="N27" s="736">
        <v>0</v>
      </c>
      <c r="O27" s="736">
        <v>1212892</v>
      </c>
      <c r="P27" s="736">
        <v>-118756</v>
      </c>
      <c r="Q27" s="736">
        <v>-91838</v>
      </c>
      <c r="R27" s="736">
        <v>-79171</v>
      </c>
      <c r="S27" s="736">
        <v>456022</v>
      </c>
      <c r="T27" s="736">
        <v>-28501</v>
      </c>
      <c r="U27" s="736">
        <v>6334</v>
      </c>
      <c r="V27" s="736">
        <v>0</v>
      </c>
      <c r="W27" s="736">
        <v>0</v>
      </c>
      <c r="X27" s="736">
        <v>-66503</v>
      </c>
      <c r="Y27" s="736">
        <v>-3167</v>
      </c>
      <c r="Z27" s="736">
        <v>112422</v>
      </c>
      <c r="AA27" s="736">
        <v>4750</v>
      </c>
      <c r="AB27" s="736">
        <v>4750</v>
      </c>
      <c r="AC27" s="736">
        <v>0</v>
      </c>
      <c r="AD27" s="736">
        <v>15834</v>
      </c>
      <c r="AE27" s="736">
        <v>-47502</v>
      </c>
      <c r="AF27" s="736">
        <v>2744050</v>
      </c>
      <c r="AG27" s="736">
        <v>3713096</v>
      </c>
      <c r="AH27" s="736">
        <v>38002</v>
      </c>
      <c r="AI27" s="736">
        <v>63336</v>
      </c>
      <c r="AJ27" s="736">
        <v>-243845</v>
      </c>
      <c r="AK27" s="736">
        <v>0</v>
      </c>
      <c r="AL27" s="736">
        <v>-6334</v>
      </c>
      <c r="AM27" s="736">
        <v>201093</v>
      </c>
      <c r="AN27" s="736">
        <v>-60170</v>
      </c>
      <c r="AO27" s="736">
        <v>494024</v>
      </c>
      <c r="AP27" s="736">
        <v>30085</v>
      </c>
      <c r="AQ27" s="736">
        <v>-12667</v>
      </c>
      <c r="AR27" s="736">
        <v>-28501</v>
      </c>
      <c r="AS27" s="736">
        <v>20584</v>
      </c>
      <c r="AT27" s="736">
        <v>-115589</v>
      </c>
      <c r="AU27" s="736">
        <v>69670</v>
      </c>
      <c r="AV27" s="736">
        <v>3167</v>
      </c>
      <c r="AW27" s="736">
        <v>44335</v>
      </c>
      <c r="AX27" s="736">
        <v>-45919</v>
      </c>
      <c r="AY27" s="736">
        <v>-17418</v>
      </c>
      <c r="AZ27" s="736">
        <v>-3167</v>
      </c>
      <c r="BA27" s="736">
        <v>-71253</v>
      </c>
      <c r="BB27" s="736">
        <v>-93421</v>
      </c>
      <c r="BC27" s="736">
        <v>190009</v>
      </c>
      <c r="BD27" s="736">
        <v>-4750</v>
      </c>
      <c r="BE27" s="736">
        <v>-109255</v>
      </c>
      <c r="BF27" s="736">
        <v>-351517</v>
      </c>
      <c r="BG27" s="736">
        <v>-66503</v>
      </c>
      <c r="BH27" s="736">
        <v>0</v>
      </c>
      <c r="BI27" s="736">
        <v>-308765</v>
      </c>
      <c r="BJ27" s="736">
        <v>156758</v>
      </c>
      <c r="BK27" s="736">
        <v>0</v>
      </c>
      <c r="BL27" s="736">
        <v>-259679</v>
      </c>
      <c r="BM27" s="736">
        <v>364184</v>
      </c>
      <c r="BN27" s="736">
        <v>-55419</v>
      </c>
      <c r="BO27" s="736">
        <v>0</v>
      </c>
      <c r="BP27" s="736">
        <v>218511</v>
      </c>
      <c r="BQ27" s="736">
        <v>-144090</v>
      </c>
      <c r="BR27" s="736">
        <v>-49086</v>
      </c>
      <c r="BS27" s="736">
        <v>-15834</v>
      </c>
      <c r="BT27" s="736">
        <v>115589</v>
      </c>
      <c r="BU27" s="736">
        <v>-7917</v>
      </c>
      <c r="BV27" s="736">
        <v>-30085</v>
      </c>
      <c r="BW27" s="736">
        <v>-25335</v>
      </c>
      <c r="BX27" s="736">
        <v>-98171</v>
      </c>
      <c r="BY27" s="736">
        <v>-33252</v>
      </c>
      <c r="BZ27" s="736">
        <v>-110839</v>
      </c>
      <c r="CA27" s="736">
        <v>-7917</v>
      </c>
      <c r="CB27" s="736">
        <v>-52253</v>
      </c>
      <c r="CC27" s="736">
        <v>50669</v>
      </c>
      <c r="CD27" s="736">
        <v>-7917</v>
      </c>
      <c r="CE27" s="736">
        <v>53836</v>
      </c>
      <c r="CF27" s="736">
        <v>-76004</v>
      </c>
      <c r="CG27" s="736">
        <v>129840</v>
      </c>
      <c r="CH27" s="736">
        <v>3167</v>
      </c>
      <c r="CI27" s="736">
        <v>20584</v>
      </c>
      <c r="CJ27" s="736">
        <v>6334</v>
      </c>
      <c r="CK27" s="736">
        <v>-240678</v>
      </c>
      <c r="CL27" s="736">
        <v>-6334</v>
      </c>
      <c r="CM27" s="736">
        <v>0</v>
      </c>
      <c r="CN27" s="736">
        <v>126673</v>
      </c>
      <c r="CO27" s="736">
        <v>-296098</v>
      </c>
      <c r="CP27" s="736">
        <v>26918</v>
      </c>
      <c r="CQ27" s="736">
        <v>-1583</v>
      </c>
      <c r="CR27" s="736">
        <v>0</v>
      </c>
      <c r="CS27" s="736">
        <v>-4750</v>
      </c>
      <c r="CT27" s="736">
        <v>357851</v>
      </c>
      <c r="CU27" s="736">
        <v>-11084</v>
      </c>
      <c r="CV27" s="736">
        <v>12667</v>
      </c>
      <c r="CW27" s="736">
        <v>-50669</v>
      </c>
      <c r="CX27" s="736">
        <v>-38002</v>
      </c>
      <c r="CY27" s="736">
        <v>-57003</v>
      </c>
      <c r="CZ27" s="736">
        <v>-281847</v>
      </c>
      <c r="DA27" s="736">
        <v>174175</v>
      </c>
      <c r="DB27" s="736">
        <v>45919</v>
      </c>
      <c r="DC27" s="736">
        <v>-38002</v>
      </c>
      <c r="DD27" s="736">
        <v>19001</v>
      </c>
      <c r="DE27" s="736">
        <v>-57003</v>
      </c>
      <c r="DF27" s="736">
        <v>1078302</v>
      </c>
      <c r="DG27" s="736">
        <v>-96588</v>
      </c>
      <c r="DH27" s="736">
        <v>-237512</v>
      </c>
      <c r="DI27" s="736">
        <v>-11084</v>
      </c>
      <c r="DJ27" s="736">
        <v>87088</v>
      </c>
      <c r="DK27" s="736">
        <v>161508</v>
      </c>
      <c r="DL27" s="736">
        <v>-52253</v>
      </c>
      <c r="DM27" s="736">
        <v>-33252</v>
      </c>
      <c r="DN27" s="736">
        <v>0</v>
      </c>
      <c r="DO27" s="736">
        <v>-147257</v>
      </c>
      <c r="DP27" s="736">
        <v>-77587</v>
      </c>
      <c r="DQ27" s="736">
        <v>50669</v>
      </c>
      <c r="DR27" s="736">
        <v>-6334</v>
      </c>
      <c r="DS27" s="736">
        <v>-562111</v>
      </c>
      <c r="DT27" s="736">
        <v>9500</v>
      </c>
      <c r="DU27" s="736">
        <v>-12667</v>
      </c>
      <c r="DV27" s="736">
        <v>1037134</v>
      </c>
      <c r="DW27" s="736">
        <v>-39585</v>
      </c>
      <c r="DX27" s="736">
        <v>-77587</v>
      </c>
      <c r="DY27" s="736">
        <v>-87088</v>
      </c>
      <c r="DZ27" s="736">
        <v>0</v>
      </c>
      <c r="EA27" s="736">
        <v>-80754</v>
      </c>
      <c r="EB27" s="736">
        <v>-42752</v>
      </c>
      <c r="EC27" s="736">
        <v>0</v>
      </c>
      <c r="ED27" s="736">
        <v>83921</v>
      </c>
      <c r="EE27" s="736">
        <v>-61753</v>
      </c>
      <c r="EF27" s="736">
        <v>-38002</v>
      </c>
      <c r="EG27" s="736">
        <v>71253</v>
      </c>
      <c r="EH27" s="736">
        <v>-174175</v>
      </c>
      <c r="EI27" s="736">
        <v>-57003</v>
      </c>
      <c r="EJ27" s="736">
        <v>4750</v>
      </c>
      <c r="EK27" s="736">
        <v>0</v>
      </c>
      <c r="EL27" s="736">
        <v>-36418</v>
      </c>
      <c r="EM27" s="736">
        <v>7917</v>
      </c>
      <c r="EN27" s="736">
        <v>-58586</v>
      </c>
      <c r="EO27" s="736">
        <v>63336</v>
      </c>
      <c r="EP27" s="736">
        <v>-190009</v>
      </c>
      <c r="EQ27" s="736">
        <v>57003</v>
      </c>
      <c r="ER27" s="736">
        <v>-23751</v>
      </c>
      <c r="ES27" s="736">
        <v>-25335</v>
      </c>
      <c r="ET27" s="736">
        <v>0</v>
      </c>
      <c r="EU27" s="736">
        <v>-57003</v>
      </c>
      <c r="EV27" s="736">
        <v>0</v>
      </c>
      <c r="EW27" s="736">
        <v>-41169</v>
      </c>
      <c r="EX27" s="736">
        <v>-23751</v>
      </c>
      <c r="EY27" s="736">
        <v>-9500</v>
      </c>
      <c r="EZ27" s="736">
        <v>0</v>
      </c>
      <c r="FA27" s="736">
        <v>76004</v>
      </c>
      <c r="FB27" s="736">
        <v>0</v>
      </c>
      <c r="FC27" s="736">
        <v>-19001</v>
      </c>
      <c r="FD27" s="736">
        <v>-31668</v>
      </c>
      <c r="FE27" s="736">
        <v>61753</v>
      </c>
      <c r="FF27" s="736">
        <v>-3167</v>
      </c>
      <c r="FG27" s="736">
        <v>-72837</v>
      </c>
      <c r="FH27" s="736">
        <v>-30085</v>
      </c>
      <c r="FI27" s="736">
        <v>7917</v>
      </c>
      <c r="FJ27" s="736">
        <v>-55419</v>
      </c>
      <c r="FK27" s="736">
        <v>66503</v>
      </c>
      <c r="FL27" s="736">
        <v>-163091</v>
      </c>
      <c r="FM27" s="736">
        <v>-112422</v>
      </c>
      <c r="FN27" s="736">
        <v>96588</v>
      </c>
      <c r="FO27" s="736">
        <v>-95005</v>
      </c>
      <c r="FP27" s="736">
        <v>-34835</v>
      </c>
      <c r="FQ27" s="736">
        <v>-1583</v>
      </c>
      <c r="FR27" s="736">
        <v>-23751</v>
      </c>
      <c r="FS27" s="736">
        <v>-3167</v>
      </c>
      <c r="FT27" s="736">
        <v>177342</v>
      </c>
      <c r="FU27" s="736">
        <v>-39585</v>
      </c>
      <c r="FV27" s="736">
        <v>-245429</v>
      </c>
      <c r="FW27" s="736">
        <v>0</v>
      </c>
      <c r="FX27" s="736">
        <v>-9500</v>
      </c>
      <c r="FY27" s="736">
        <v>0</v>
      </c>
      <c r="FZ27" s="736">
        <v>0</v>
      </c>
      <c r="GA27" s="736">
        <v>0</v>
      </c>
      <c r="GB27" s="736">
        <v>-19001</v>
      </c>
      <c r="GC27" s="736">
        <v>467106</v>
      </c>
      <c r="GD27" s="736">
        <v>-7917</v>
      </c>
      <c r="GE27" s="736">
        <v>593779</v>
      </c>
      <c r="GF27" s="736">
        <v>-20584</v>
      </c>
      <c r="GG27" s="736">
        <v>-50669</v>
      </c>
      <c r="GH27" s="736">
        <v>12667</v>
      </c>
      <c r="GI27" s="736">
        <v>0</v>
      </c>
      <c r="GJ27" s="736">
        <v>0</v>
      </c>
      <c r="GK27" s="736">
        <v>-226428</v>
      </c>
      <c r="GL27" s="736">
        <v>0</v>
      </c>
      <c r="GM27" s="736">
        <v>14251</v>
      </c>
      <c r="GN27" s="736">
        <v>-101338</v>
      </c>
      <c r="GO27" s="736">
        <v>-3167</v>
      </c>
      <c r="GP27" s="736">
        <v>0</v>
      </c>
      <c r="GQ27" s="736">
        <v>49086</v>
      </c>
      <c r="GR27" s="736">
        <v>0</v>
      </c>
      <c r="GS27" s="736">
        <v>-47502</v>
      </c>
      <c r="GT27" s="736">
        <v>0</v>
      </c>
      <c r="GU27" s="736">
        <v>-57003</v>
      </c>
      <c r="GV27" s="736">
        <v>6334</v>
      </c>
      <c r="GW27" s="736">
        <v>0</v>
      </c>
      <c r="GX27" s="736">
        <v>20584</v>
      </c>
      <c r="GY27" s="736">
        <v>-36418</v>
      </c>
      <c r="GZ27" s="736">
        <v>44335</v>
      </c>
      <c r="HA27" s="736">
        <v>167841</v>
      </c>
      <c r="HB27" s="736">
        <v>-324599</v>
      </c>
      <c r="HC27" s="736">
        <v>-114006</v>
      </c>
      <c r="HD27" s="736">
        <v>-12667</v>
      </c>
      <c r="HE27" s="736">
        <v>155174</v>
      </c>
      <c r="HF27" s="736">
        <v>-44335</v>
      </c>
      <c r="HG27" s="736">
        <v>-12667</v>
      </c>
      <c r="HH27" s="736">
        <v>69670</v>
      </c>
      <c r="HI27" s="736">
        <v>-9500</v>
      </c>
      <c r="HJ27" s="736">
        <v>-33252</v>
      </c>
      <c r="HK27" s="736">
        <v>31668</v>
      </c>
      <c r="HL27" s="736">
        <v>639698</v>
      </c>
      <c r="HM27" s="736">
        <v>-1583</v>
      </c>
      <c r="HN27" s="736">
        <v>-1583</v>
      </c>
      <c r="HO27" s="736">
        <v>0</v>
      </c>
      <c r="HP27" s="736">
        <v>0</v>
      </c>
      <c r="HQ27" s="736">
        <v>-79171</v>
      </c>
      <c r="HR27" s="736">
        <v>-115589</v>
      </c>
      <c r="HS27" s="736">
        <v>42752</v>
      </c>
      <c r="HT27" s="736">
        <v>-603279</v>
      </c>
      <c r="HU27" s="736">
        <v>22168</v>
      </c>
      <c r="HV27" s="736">
        <v>-14251</v>
      </c>
      <c r="HW27" s="736">
        <v>-50669</v>
      </c>
      <c r="HX27" s="736">
        <v>-12667</v>
      </c>
      <c r="HY27" s="736">
        <v>-28501</v>
      </c>
      <c r="HZ27" s="736">
        <v>-19001</v>
      </c>
      <c r="IA27" s="736">
        <v>0</v>
      </c>
      <c r="IB27" s="736">
        <v>-283430</v>
      </c>
      <c r="IC27" s="736">
        <v>-289764</v>
      </c>
      <c r="ID27" s="736">
        <v>0</v>
      </c>
      <c r="IE27" s="736">
        <v>25335</v>
      </c>
      <c r="IF27" s="736">
        <v>-4750</v>
      </c>
      <c r="IG27" s="736">
        <v>1583</v>
      </c>
      <c r="IH27" s="736">
        <v>-9500</v>
      </c>
      <c r="II27" s="736">
        <v>-321432</v>
      </c>
      <c r="IJ27" s="736">
        <v>34835</v>
      </c>
      <c r="IK27" s="736">
        <v>-49086</v>
      </c>
      <c r="IL27" s="736">
        <v>-42752</v>
      </c>
      <c r="IM27" s="736">
        <v>28501</v>
      </c>
      <c r="IN27" s="736">
        <v>-1583</v>
      </c>
      <c r="IO27" s="736">
        <v>-71253</v>
      </c>
      <c r="IP27" s="736">
        <v>-172592</v>
      </c>
      <c r="IQ27" s="736">
        <v>-50669</v>
      </c>
      <c r="IR27" s="736">
        <v>-148841</v>
      </c>
      <c r="IS27" s="736">
        <v>33252</v>
      </c>
      <c r="IT27" s="736">
        <v>-202676</v>
      </c>
      <c r="IU27" s="736">
        <v>-17418</v>
      </c>
      <c r="IV27" s="736">
        <v>-85504</v>
      </c>
      <c r="IW27" s="736">
        <v>9500</v>
      </c>
      <c r="IX27" s="736">
        <v>1516907</v>
      </c>
      <c r="IY27" s="736">
        <v>0</v>
      </c>
      <c r="IZ27" s="736">
        <v>-76004</v>
      </c>
      <c r="JA27" s="736">
        <v>-6334</v>
      </c>
      <c r="JB27" s="736">
        <v>-47502</v>
      </c>
      <c r="JC27" s="736">
        <v>-4750</v>
      </c>
      <c r="JD27" s="736">
        <v>-14251</v>
      </c>
      <c r="JE27" s="736">
        <v>83921</v>
      </c>
      <c r="JF27" s="736">
        <v>2055266</v>
      </c>
      <c r="JG27" s="736">
        <v>3167</v>
      </c>
      <c r="JH27" s="736">
        <v>0</v>
      </c>
      <c r="JI27" s="736">
        <v>-61753</v>
      </c>
      <c r="JJ27" s="736">
        <v>-19001</v>
      </c>
      <c r="JK27" s="736">
        <v>-61753</v>
      </c>
      <c r="JL27" s="736">
        <v>6334</v>
      </c>
      <c r="JM27" s="736">
        <v>11084</v>
      </c>
      <c r="JN27" s="736">
        <v>0</v>
      </c>
      <c r="JO27" s="736">
        <v>-52253</v>
      </c>
      <c r="JP27" s="736">
        <v>-52253</v>
      </c>
      <c r="JQ27" s="736">
        <v>205843</v>
      </c>
      <c r="JR27" s="736">
        <v>490857</v>
      </c>
      <c r="JS27" s="736">
        <v>253346</v>
      </c>
      <c r="JT27" s="736">
        <v>201093</v>
      </c>
      <c r="JU27" s="736">
        <v>-88671</v>
      </c>
      <c r="JV27" s="736">
        <v>-9500</v>
      </c>
      <c r="JW27" s="736">
        <v>9500</v>
      </c>
      <c r="JX27" s="736">
        <v>0</v>
      </c>
      <c r="JY27" s="736">
        <v>-17418</v>
      </c>
      <c r="JZ27" s="736">
        <v>-17418</v>
      </c>
      <c r="KA27" s="736">
        <v>6334</v>
      </c>
      <c r="KB27" s="736">
        <v>0</v>
      </c>
      <c r="KC27" s="736">
        <v>-23751</v>
      </c>
      <c r="KD27" s="736">
        <v>-1583</v>
      </c>
      <c r="KE27" s="736">
        <v>207427</v>
      </c>
      <c r="KF27" s="736">
        <v>44335</v>
      </c>
      <c r="KG27" s="736">
        <v>-53836</v>
      </c>
      <c r="KH27" s="736">
        <v>-45919</v>
      </c>
      <c r="KI27" s="736">
        <v>0</v>
      </c>
      <c r="KJ27" s="736">
        <v>-42752</v>
      </c>
      <c r="KK27" s="736">
        <v>-91838</v>
      </c>
    </row>
    <row r="28" spans="1:297" ht="16.5">
      <c r="A28" s="720"/>
      <c r="B28" s="701" t="s">
        <v>754</v>
      </c>
      <c r="C28" s="162">
        <v>5880003</v>
      </c>
      <c r="D28" s="469">
        <v>0</v>
      </c>
      <c r="E28" s="469">
        <v>293129</v>
      </c>
      <c r="F28" s="736">
        <v>17414</v>
      </c>
      <c r="G28" s="736">
        <v>29023</v>
      </c>
      <c r="H28" s="736">
        <v>29023</v>
      </c>
      <c r="I28" s="736">
        <v>20316</v>
      </c>
      <c r="J28" s="736">
        <v>0</v>
      </c>
      <c r="K28" s="736">
        <v>0</v>
      </c>
      <c r="L28" s="736">
        <v>58045</v>
      </c>
      <c r="M28" s="736">
        <v>0</v>
      </c>
      <c r="N28" s="736">
        <v>0</v>
      </c>
      <c r="O28" s="736">
        <v>58045</v>
      </c>
      <c r="P28" s="736">
        <v>0</v>
      </c>
      <c r="Q28" s="736">
        <v>29023</v>
      </c>
      <c r="R28" s="736">
        <v>0</v>
      </c>
      <c r="S28" s="736">
        <v>0</v>
      </c>
      <c r="T28" s="736">
        <v>0</v>
      </c>
      <c r="U28" s="736">
        <v>0</v>
      </c>
      <c r="V28" s="736">
        <v>0</v>
      </c>
      <c r="W28" s="736">
        <v>0</v>
      </c>
      <c r="X28" s="736">
        <v>0</v>
      </c>
      <c r="Y28" s="736">
        <v>29023</v>
      </c>
      <c r="Z28" s="736">
        <v>0</v>
      </c>
      <c r="AA28" s="736">
        <v>20316</v>
      </c>
      <c r="AB28" s="736">
        <v>0</v>
      </c>
      <c r="AC28" s="736">
        <v>29023</v>
      </c>
      <c r="AD28" s="736">
        <v>0</v>
      </c>
      <c r="AE28" s="736">
        <v>0</v>
      </c>
      <c r="AF28" s="736">
        <v>188648</v>
      </c>
      <c r="AG28" s="736">
        <v>98677</v>
      </c>
      <c r="AH28" s="736">
        <v>0</v>
      </c>
      <c r="AI28" s="736">
        <v>29023</v>
      </c>
      <c r="AJ28" s="736">
        <v>0</v>
      </c>
      <c r="AK28" s="736">
        <v>0</v>
      </c>
      <c r="AL28" s="736">
        <v>0</v>
      </c>
      <c r="AM28" s="736">
        <v>58045</v>
      </c>
      <c r="AN28" s="736">
        <v>26120</v>
      </c>
      <c r="AO28" s="736">
        <v>46436</v>
      </c>
      <c r="AP28" s="736">
        <v>31925</v>
      </c>
      <c r="AQ28" s="736">
        <v>29023</v>
      </c>
      <c r="AR28" s="736">
        <v>0</v>
      </c>
      <c r="AS28" s="736">
        <v>20316</v>
      </c>
      <c r="AT28" s="736">
        <v>0</v>
      </c>
      <c r="AU28" s="736">
        <v>29023</v>
      </c>
      <c r="AV28" s="736">
        <v>0</v>
      </c>
      <c r="AW28" s="736">
        <v>0</v>
      </c>
      <c r="AX28" s="736">
        <v>0</v>
      </c>
      <c r="AY28" s="736">
        <v>0</v>
      </c>
      <c r="AZ28" s="736">
        <v>0</v>
      </c>
      <c r="BA28" s="736">
        <v>116091</v>
      </c>
      <c r="BB28" s="736">
        <v>26120</v>
      </c>
      <c r="BC28" s="736">
        <v>2902</v>
      </c>
      <c r="BD28" s="736">
        <v>0</v>
      </c>
      <c r="BE28" s="736">
        <v>0</v>
      </c>
      <c r="BF28" s="736">
        <v>0</v>
      </c>
      <c r="BG28" s="736">
        <v>0</v>
      </c>
      <c r="BH28" s="736">
        <v>0</v>
      </c>
      <c r="BI28" s="736">
        <v>0</v>
      </c>
      <c r="BJ28" s="736">
        <v>107384</v>
      </c>
      <c r="BK28" s="736">
        <v>0</v>
      </c>
      <c r="BL28" s="736">
        <v>0</v>
      </c>
      <c r="BM28" s="736">
        <v>0</v>
      </c>
      <c r="BN28" s="736">
        <v>0</v>
      </c>
      <c r="BO28" s="736">
        <v>0</v>
      </c>
      <c r="BP28" s="736">
        <v>58045</v>
      </c>
      <c r="BQ28" s="736">
        <v>23218</v>
      </c>
      <c r="BR28" s="736">
        <v>34827</v>
      </c>
      <c r="BS28" s="736">
        <v>0</v>
      </c>
      <c r="BT28" s="736">
        <v>29023</v>
      </c>
      <c r="BU28" s="736">
        <v>0</v>
      </c>
      <c r="BV28" s="736">
        <v>0</v>
      </c>
      <c r="BW28" s="736">
        <v>0</v>
      </c>
      <c r="BX28" s="736">
        <v>26120</v>
      </c>
      <c r="BY28" s="736">
        <v>20316</v>
      </c>
      <c r="BZ28" s="736">
        <v>20316</v>
      </c>
      <c r="CA28" s="736">
        <v>0</v>
      </c>
      <c r="CB28" s="736">
        <v>29023</v>
      </c>
      <c r="CC28" s="736">
        <v>23218</v>
      </c>
      <c r="CD28" s="736">
        <v>0</v>
      </c>
      <c r="CE28" s="736">
        <v>31925</v>
      </c>
      <c r="CF28" s="736">
        <v>0</v>
      </c>
      <c r="CG28" s="736">
        <v>0</v>
      </c>
      <c r="CH28" s="736">
        <v>0</v>
      </c>
      <c r="CI28" s="736">
        <v>49339</v>
      </c>
      <c r="CJ28" s="736">
        <v>69654</v>
      </c>
      <c r="CK28" s="736">
        <v>23218</v>
      </c>
      <c r="CL28" s="736">
        <v>0</v>
      </c>
      <c r="CM28" s="736">
        <v>0</v>
      </c>
      <c r="CN28" s="736">
        <v>0</v>
      </c>
      <c r="CO28" s="736">
        <v>23218</v>
      </c>
      <c r="CP28" s="736">
        <v>29023</v>
      </c>
      <c r="CQ28" s="736">
        <v>0</v>
      </c>
      <c r="CR28" s="736">
        <v>0</v>
      </c>
      <c r="CS28" s="736">
        <v>23218</v>
      </c>
      <c r="CT28" s="736">
        <v>145114</v>
      </c>
      <c r="CU28" s="736">
        <v>0</v>
      </c>
      <c r="CV28" s="736">
        <v>0</v>
      </c>
      <c r="CW28" s="736">
        <v>29023</v>
      </c>
      <c r="CX28" s="736">
        <v>0</v>
      </c>
      <c r="CY28" s="736">
        <v>0</v>
      </c>
      <c r="CZ28" s="736">
        <v>107384</v>
      </c>
      <c r="DA28" s="736">
        <v>110286</v>
      </c>
      <c r="DB28" s="736">
        <v>0</v>
      </c>
      <c r="DC28" s="736">
        <v>26120</v>
      </c>
      <c r="DD28" s="736">
        <v>20316</v>
      </c>
      <c r="DE28" s="736">
        <v>0</v>
      </c>
      <c r="DF28" s="736">
        <v>29023</v>
      </c>
      <c r="DG28" s="736">
        <v>0</v>
      </c>
      <c r="DH28" s="736">
        <v>0</v>
      </c>
      <c r="DI28" s="736">
        <v>0</v>
      </c>
      <c r="DJ28" s="736">
        <v>26120</v>
      </c>
      <c r="DK28" s="736">
        <v>29023</v>
      </c>
      <c r="DL28" s="736">
        <v>0</v>
      </c>
      <c r="DM28" s="736">
        <v>0</v>
      </c>
      <c r="DN28" s="736">
        <v>0</v>
      </c>
      <c r="DO28" s="736">
        <v>0</v>
      </c>
      <c r="DP28" s="736">
        <v>0</v>
      </c>
      <c r="DQ28" s="736">
        <v>174136</v>
      </c>
      <c r="DR28" s="736">
        <v>31925</v>
      </c>
      <c r="DS28" s="736">
        <v>8707</v>
      </c>
      <c r="DT28" s="736">
        <v>0</v>
      </c>
      <c r="DU28" s="736">
        <v>0</v>
      </c>
      <c r="DV28" s="736">
        <v>145114</v>
      </c>
      <c r="DW28" s="736">
        <v>0</v>
      </c>
      <c r="DX28" s="736">
        <v>23218</v>
      </c>
      <c r="DY28" s="736">
        <v>78361</v>
      </c>
      <c r="DZ28" s="736">
        <v>0</v>
      </c>
      <c r="EA28" s="736">
        <v>37730</v>
      </c>
      <c r="EB28" s="736">
        <v>0</v>
      </c>
      <c r="EC28" s="736">
        <v>0</v>
      </c>
      <c r="ED28" s="736">
        <v>29023</v>
      </c>
      <c r="EE28" s="736">
        <v>0</v>
      </c>
      <c r="EF28" s="736">
        <v>0</v>
      </c>
      <c r="EG28" s="736">
        <v>26120</v>
      </c>
      <c r="EH28" s="736">
        <v>0</v>
      </c>
      <c r="EI28" s="736">
        <v>31925</v>
      </c>
      <c r="EJ28" s="736">
        <v>72557</v>
      </c>
      <c r="EK28" s="736">
        <v>0</v>
      </c>
      <c r="EL28" s="736">
        <v>0</v>
      </c>
      <c r="EM28" s="736">
        <v>0</v>
      </c>
      <c r="EN28" s="736">
        <v>0</v>
      </c>
      <c r="EO28" s="736">
        <v>0</v>
      </c>
      <c r="EP28" s="736">
        <v>20316</v>
      </c>
      <c r="EQ28" s="736">
        <v>0</v>
      </c>
      <c r="ER28" s="736">
        <v>0</v>
      </c>
      <c r="ES28" s="736">
        <v>34827</v>
      </c>
      <c r="ET28" s="736">
        <v>0</v>
      </c>
      <c r="EU28" s="736">
        <v>0</v>
      </c>
      <c r="EV28" s="736">
        <v>0</v>
      </c>
      <c r="EW28" s="736">
        <v>55143</v>
      </c>
      <c r="EX28" s="736">
        <v>8707</v>
      </c>
      <c r="EY28" s="736">
        <v>0</v>
      </c>
      <c r="EZ28" s="736">
        <v>0</v>
      </c>
      <c r="FA28" s="736">
        <v>0</v>
      </c>
      <c r="FB28" s="736">
        <v>0</v>
      </c>
      <c r="FC28" s="736">
        <v>29023</v>
      </c>
      <c r="FD28" s="736">
        <v>0</v>
      </c>
      <c r="FE28" s="736">
        <v>55143</v>
      </c>
      <c r="FF28" s="736">
        <v>0</v>
      </c>
      <c r="FG28" s="736">
        <v>0</v>
      </c>
      <c r="FH28" s="736">
        <v>26120</v>
      </c>
      <c r="FI28" s="736">
        <v>31925</v>
      </c>
      <c r="FJ28" s="736">
        <v>29023</v>
      </c>
      <c r="FK28" s="736">
        <v>72557</v>
      </c>
      <c r="FL28" s="736">
        <v>26120</v>
      </c>
      <c r="FM28" s="736">
        <v>0</v>
      </c>
      <c r="FN28" s="736">
        <v>58045</v>
      </c>
      <c r="FO28" s="736">
        <v>0</v>
      </c>
      <c r="FP28" s="736">
        <v>23218</v>
      </c>
      <c r="FQ28" s="736">
        <v>0</v>
      </c>
      <c r="FR28" s="736">
        <v>0</v>
      </c>
      <c r="FS28" s="736">
        <v>20316</v>
      </c>
      <c r="FT28" s="736">
        <v>293129</v>
      </c>
      <c r="FU28" s="736">
        <v>0</v>
      </c>
      <c r="FV28" s="736">
        <v>0</v>
      </c>
      <c r="FW28" s="736">
        <v>0</v>
      </c>
      <c r="FX28" s="736">
        <v>0</v>
      </c>
      <c r="FY28" s="736">
        <v>5805</v>
      </c>
      <c r="FZ28" s="736">
        <v>0</v>
      </c>
      <c r="GA28" s="736">
        <v>0</v>
      </c>
      <c r="GB28" s="736">
        <v>23218</v>
      </c>
      <c r="GC28" s="736">
        <v>40632</v>
      </c>
      <c r="GD28" s="736">
        <v>0</v>
      </c>
      <c r="GE28" s="736">
        <v>58045</v>
      </c>
      <c r="GF28" s="736">
        <v>46436</v>
      </c>
      <c r="GG28" s="736">
        <v>0</v>
      </c>
      <c r="GH28" s="736">
        <v>34827</v>
      </c>
      <c r="GI28" s="736">
        <v>0</v>
      </c>
      <c r="GJ28" s="736">
        <v>0</v>
      </c>
      <c r="GK28" s="736">
        <v>229279</v>
      </c>
      <c r="GL28" s="736">
        <v>29023</v>
      </c>
      <c r="GM28" s="736">
        <v>0</v>
      </c>
      <c r="GN28" s="736">
        <v>34827</v>
      </c>
      <c r="GO28" s="736">
        <v>0</v>
      </c>
      <c r="GP28" s="736">
        <v>0</v>
      </c>
      <c r="GQ28" s="736">
        <v>0</v>
      </c>
      <c r="GR28" s="736">
        <v>0</v>
      </c>
      <c r="GS28" s="736">
        <v>29023</v>
      </c>
      <c r="GT28" s="736">
        <v>0</v>
      </c>
      <c r="GU28" s="736">
        <v>0</v>
      </c>
      <c r="GV28" s="736">
        <v>0</v>
      </c>
      <c r="GW28" s="736">
        <v>0</v>
      </c>
      <c r="GX28" s="736">
        <v>29023</v>
      </c>
      <c r="GY28" s="736">
        <v>0</v>
      </c>
      <c r="GZ28" s="736">
        <v>92873</v>
      </c>
      <c r="HA28" s="736">
        <v>104482</v>
      </c>
      <c r="HB28" s="736">
        <v>31925</v>
      </c>
      <c r="HC28" s="736">
        <v>0</v>
      </c>
      <c r="HD28" s="736">
        <v>29023</v>
      </c>
      <c r="HE28" s="736">
        <v>29023</v>
      </c>
      <c r="HF28" s="736">
        <v>0</v>
      </c>
      <c r="HG28" s="736">
        <v>0</v>
      </c>
      <c r="HH28" s="736">
        <v>0</v>
      </c>
      <c r="HI28" s="736">
        <v>0</v>
      </c>
      <c r="HJ28" s="736">
        <v>0</v>
      </c>
      <c r="HK28" s="736">
        <v>0</v>
      </c>
      <c r="HL28" s="736">
        <v>118993</v>
      </c>
      <c r="HM28" s="736">
        <v>5805</v>
      </c>
      <c r="HN28" s="736">
        <v>0</v>
      </c>
      <c r="HO28" s="736">
        <v>0</v>
      </c>
      <c r="HP28" s="736">
        <v>0</v>
      </c>
      <c r="HQ28" s="736">
        <v>46436</v>
      </c>
      <c r="HR28" s="736">
        <v>29023</v>
      </c>
      <c r="HS28" s="736">
        <v>0</v>
      </c>
      <c r="HT28" s="736">
        <v>37730</v>
      </c>
      <c r="HU28" s="736">
        <v>0</v>
      </c>
      <c r="HV28" s="736">
        <v>0</v>
      </c>
      <c r="HW28" s="736">
        <v>0</v>
      </c>
      <c r="HX28" s="736">
        <v>5805</v>
      </c>
      <c r="HY28" s="736">
        <v>34827</v>
      </c>
      <c r="HZ28" s="736">
        <v>0</v>
      </c>
      <c r="IA28" s="736">
        <v>0</v>
      </c>
      <c r="IB28" s="736">
        <v>31925</v>
      </c>
      <c r="IC28" s="736">
        <v>26120</v>
      </c>
      <c r="ID28" s="736">
        <v>0</v>
      </c>
      <c r="IE28" s="736">
        <v>81264</v>
      </c>
      <c r="IF28" s="736">
        <v>0</v>
      </c>
      <c r="IG28" s="736">
        <v>0</v>
      </c>
      <c r="IH28" s="736">
        <v>8707</v>
      </c>
      <c r="II28" s="736">
        <v>0</v>
      </c>
      <c r="IJ28" s="736">
        <v>0</v>
      </c>
      <c r="IK28" s="736">
        <v>29023</v>
      </c>
      <c r="IL28" s="736">
        <v>0</v>
      </c>
      <c r="IM28" s="736">
        <v>17414</v>
      </c>
      <c r="IN28" s="736">
        <v>0</v>
      </c>
      <c r="IO28" s="736">
        <v>0</v>
      </c>
      <c r="IP28" s="736">
        <v>0</v>
      </c>
      <c r="IQ28" s="736">
        <v>0</v>
      </c>
      <c r="IR28" s="736">
        <v>31925</v>
      </c>
      <c r="IS28" s="736">
        <v>29023</v>
      </c>
      <c r="IT28" s="736">
        <v>0</v>
      </c>
      <c r="IU28" s="736">
        <v>0</v>
      </c>
      <c r="IV28" s="736">
        <v>0</v>
      </c>
      <c r="IW28" s="736">
        <v>14511</v>
      </c>
      <c r="IX28" s="736">
        <v>197354</v>
      </c>
      <c r="IY28" s="736">
        <v>0</v>
      </c>
      <c r="IZ28" s="736">
        <v>0</v>
      </c>
      <c r="JA28" s="736">
        <v>0</v>
      </c>
      <c r="JB28" s="736">
        <v>0</v>
      </c>
      <c r="JC28" s="736">
        <v>0</v>
      </c>
      <c r="JD28" s="736">
        <v>0</v>
      </c>
      <c r="JE28" s="736">
        <v>49339</v>
      </c>
      <c r="JF28" s="736">
        <v>104482</v>
      </c>
      <c r="JG28" s="736">
        <v>0</v>
      </c>
      <c r="JH28" s="736">
        <v>0</v>
      </c>
      <c r="JI28" s="736">
        <v>60948</v>
      </c>
      <c r="JJ28" s="736">
        <v>34827</v>
      </c>
      <c r="JK28" s="736">
        <v>40632</v>
      </c>
      <c r="JL28" s="736">
        <v>0</v>
      </c>
      <c r="JM28" s="736">
        <v>0</v>
      </c>
      <c r="JN28" s="736">
        <v>0</v>
      </c>
      <c r="JO28" s="736">
        <v>0</v>
      </c>
      <c r="JP28" s="736">
        <v>0</v>
      </c>
      <c r="JQ28" s="736">
        <v>29023</v>
      </c>
      <c r="JR28" s="736">
        <v>84166</v>
      </c>
      <c r="JS28" s="736">
        <v>58045</v>
      </c>
      <c r="JT28" s="736">
        <v>0</v>
      </c>
      <c r="JU28" s="736">
        <v>0</v>
      </c>
      <c r="JV28" s="736">
        <v>0</v>
      </c>
      <c r="JW28" s="736">
        <v>0</v>
      </c>
      <c r="JX28" s="736">
        <v>0</v>
      </c>
      <c r="JY28" s="736">
        <v>0</v>
      </c>
      <c r="JZ28" s="736">
        <v>29023</v>
      </c>
      <c r="KA28" s="736">
        <v>23218</v>
      </c>
      <c r="KB28" s="736">
        <v>0</v>
      </c>
      <c r="KC28" s="736">
        <v>2902</v>
      </c>
      <c r="KD28" s="736">
        <v>11609</v>
      </c>
      <c r="KE28" s="736">
        <v>17414</v>
      </c>
      <c r="KF28" s="736">
        <v>0</v>
      </c>
      <c r="KG28" s="736">
        <v>46436</v>
      </c>
      <c r="KH28" s="736">
        <v>34827</v>
      </c>
      <c r="KI28" s="736">
        <v>0</v>
      </c>
      <c r="KJ28" s="736">
        <v>0</v>
      </c>
      <c r="KK28" s="736">
        <v>52241</v>
      </c>
    </row>
    <row r="29" spans="1:297" ht="30.75">
      <c r="A29" s="719"/>
      <c r="B29" s="701" t="s">
        <v>753</v>
      </c>
      <c r="C29" s="162">
        <v>2530910</v>
      </c>
      <c r="D29" s="469">
        <v>-408830</v>
      </c>
      <c r="E29" s="469">
        <v>804738</v>
      </c>
      <c r="F29" s="736">
        <v>0</v>
      </c>
      <c r="G29" s="736">
        <v>0</v>
      </c>
      <c r="H29" s="736">
        <v>0</v>
      </c>
      <c r="I29" s="736">
        <v>0</v>
      </c>
      <c r="J29" s="736">
        <v>0</v>
      </c>
      <c r="K29" s="736">
        <v>0</v>
      </c>
      <c r="L29" s="736">
        <v>0</v>
      </c>
      <c r="M29" s="736">
        <v>0</v>
      </c>
      <c r="N29" s="736">
        <v>0</v>
      </c>
      <c r="O29" s="736">
        <v>0</v>
      </c>
      <c r="P29" s="736">
        <v>0</v>
      </c>
      <c r="Q29" s="736">
        <v>0</v>
      </c>
      <c r="R29" s="736">
        <v>0</v>
      </c>
      <c r="S29" s="736">
        <v>0</v>
      </c>
      <c r="T29" s="736">
        <v>0</v>
      </c>
      <c r="U29" s="736">
        <v>0</v>
      </c>
      <c r="V29" s="736">
        <v>0</v>
      </c>
      <c r="W29" s="736">
        <v>0</v>
      </c>
      <c r="X29" s="736">
        <v>0</v>
      </c>
      <c r="Y29" s="736">
        <v>0</v>
      </c>
      <c r="Z29" s="736">
        <v>0</v>
      </c>
      <c r="AA29" s="736">
        <v>0</v>
      </c>
      <c r="AB29" s="736">
        <v>0</v>
      </c>
      <c r="AC29" s="736">
        <v>0</v>
      </c>
      <c r="AD29" s="736">
        <v>0</v>
      </c>
      <c r="AE29" s="736">
        <v>30545</v>
      </c>
      <c r="AF29" s="736">
        <v>630476</v>
      </c>
      <c r="AG29" s="736">
        <v>804738</v>
      </c>
      <c r="AH29" s="736">
        <v>0</v>
      </c>
      <c r="AI29" s="736">
        <v>0</v>
      </c>
      <c r="AJ29" s="736">
        <v>0</v>
      </c>
      <c r="AK29" s="736">
        <v>0</v>
      </c>
      <c r="AL29" s="736">
        <v>0</v>
      </c>
      <c r="AM29" s="736">
        <v>-61481</v>
      </c>
      <c r="AN29" s="736">
        <v>0</v>
      </c>
      <c r="AO29" s="736">
        <v>0</v>
      </c>
      <c r="AP29" s="736">
        <v>-9398</v>
      </c>
      <c r="AQ29" s="736">
        <v>0</v>
      </c>
      <c r="AR29" s="736">
        <v>0</v>
      </c>
      <c r="AS29" s="736">
        <v>0</v>
      </c>
      <c r="AT29" s="736">
        <v>0</v>
      </c>
      <c r="AU29" s="736">
        <v>0</v>
      </c>
      <c r="AV29" s="736">
        <v>0</v>
      </c>
      <c r="AW29" s="736">
        <v>0</v>
      </c>
      <c r="AX29" s="736">
        <v>0</v>
      </c>
      <c r="AY29" s="736">
        <v>0</v>
      </c>
      <c r="AZ29" s="736">
        <v>0</v>
      </c>
      <c r="BA29" s="736">
        <v>0</v>
      </c>
      <c r="BB29" s="736">
        <v>0</v>
      </c>
      <c r="BC29" s="736">
        <v>-18014</v>
      </c>
      <c r="BD29" s="736">
        <v>0</v>
      </c>
      <c r="BE29" s="736">
        <v>0</v>
      </c>
      <c r="BF29" s="736">
        <v>0</v>
      </c>
      <c r="BG29" s="736">
        <v>0</v>
      </c>
      <c r="BH29" s="736">
        <v>0</v>
      </c>
      <c r="BI29" s="736">
        <v>0</v>
      </c>
      <c r="BJ29" s="736">
        <v>0</v>
      </c>
      <c r="BK29" s="736">
        <v>0</v>
      </c>
      <c r="BL29" s="736">
        <v>0</v>
      </c>
      <c r="BM29" s="736">
        <v>0</v>
      </c>
      <c r="BN29" s="736">
        <v>0</v>
      </c>
      <c r="BO29" s="736">
        <v>0</v>
      </c>
      <c r="BP29" s="736">
        <v>-80670</v>
      </c>
      <c r="BQ29" s="736">
        <v>0</v>
      </c>
      <c r="BR29" s="736">
        <v>0</v>
      </c>
      <c r="BS29" s="736">
        <v>0</v>
      </c>
      <c r="BT29" s="736">
        <v>0</v>
      </c>
      <c r="BU29" s="736">
        <v>0</v>
      </c>
      <c r="BV29" s="736">
        <v>0</v>
      </c>
      <c r="BW29" s="736">
        <v>0</v>
      </c>
      <c r="BX29" s="736">
        <v>0</v>
      </c>
      <c r="BY29" s="736">
        <v>0</v>
      </c>
      <c r="BZ29" s="736">
        <v>0</v>
      </c>
      <c r="CA29" s="736">
        <v>0</v>
      </c>
      <c r="CB29" s="736">
        <v>0</v>
      </c>
      <c r="CC29" s="736">
        <v>0</v>
      </c>
      <c r="CD29" s="736">
        <v>0</v>
      </c>
      <c r="CE29" s="736">
        <v>0</v>
      </c>
      <c r="CF29" s="736">
        <v>0</v>
      </c>
      <c r="CG29" s="736">
        <v>0</v>
      </c>
      <c r="CH29" s="736">
        <v>0</v>
      </c>
      <c r="CI29" s="736">
        <v>0</v>
      </c>
      <c r="CJ29" s="736">
        <v>0</v>
      </c>
      <c r="CK29" s="736">
        <v>0</v>
      </c>
      <c r="CL29" s="736">
        <v>0</v>
      </c>
      <c r="CM29" s="736">
        <v>0</v>
      </c>
      <c r="CN29" s="736">
        <v>0</v>
      </c>
      <c r="CO29" s="736">
        <v>0</v>
      </c>
      <c r="CP29" s="736">
        <v>0</v>
      </c>
      <c r="CQ29" s="736">
        <v>0</v>
      </c>
      <c r="CR29" s="736">
        <v>0</v>
      </c>
      <c r="CS29" s="736">
        <v>0</v>
      </c>
      <c r="CT29" s="736">
        <v>41901</v>
      </c>
      <c r="CU29" s="736">
        <v>0</v>
      </c>
      <c r="CV29" s="736">
        <v>0</v>
      </c>
      <c r="CW29" s="736">
        <v>0</v>
      </c>
      <c r="CX29" s="736">
        <v>0</v>
      </c>
      <c r="CY29" s="736">
        <v>0</v>
      </c>
      <c r="CZ29" s="736">
        <v>135102</v>
      </c>
      <c r="DA29" s="736">
        <v>87327</v>
      </c>
      <c r="DB29" s="736">
        <v>19972</v>
      </c>
      <c r="DC29" s="736">
        <v>0</v>
      </c>
      <c r="DD29" s="736">
        <v>0</v>
      </c>
      <c r="DE29" s="736">
        <v>0</v>
      </c>
      <c r="DF29" s="736">
        <v>180136</v>
      </c>
      <c r="DG29" s="736">
        <v>0</v>
      </c>
      <c r="DH29" s="736">
        <v>0</v>
      </c>
      <c r="DI29" s="736">
        <v>0</v>
      </c>
      <c r="DJ29" s="736">
        <v>-8224</v>
      </c>
      <c r="DK29" s="736">
        <v>0</v>
      </c>
      <c r="DL29" s="736">
        <v>0</v>
      </c>
      <c r="DM29" s="736">
        <v>0</v>
      </c>
      <c r="DN29" s="736">
        <v>0</v>
      </c>
      <c r="DO29" s="736">
        <v>0</v>
      </c>
      <c r="DP29" s="736">
        <v>0</v>
      </c>
      <c r="DQ29" s="736">
        <v>0</v>
      </c>
      <c r="DR29" s="736">
        <v>0</v>
      </c>
      <c r="DS29" s="736">
        <v>0</v>
      </c>
      <c r="DT29" s="736">
        <v>0</v>
      </c>
      <c r="DU29" s="736">
        <v>0</v>
      </c>
      <c r="DV29" s="736">
        <v>0</v>
      </c>
      <c r="DW29" s="736">
        <v>0</v>
      </c>
      <c r="DX29" s="736">
        <v>0</v>
      </c>
      <c r="DY29" s="736">
        <v>0</v>
      </c>
      <c r="DZ29" s="736">
        <v>0</v>
      </c>
      <c r="EA29" s="736">
        <v>0</v>
      </c>
      <c r="EB29" s="736">
        <v>0</v>
      </c>
      <c r="EC29" s="736">
        <v>0</v>
      </c>
      <c r="ED29" s="736">
        <v>0</v>
      </c>
      <c r="EE29" s="736">
        <v>0</v>
      </c>
      <c r="EF29" s="736">
        <v>0</v>
      </c>
      <c r="EG29" s="736">
        <v>0</v>
      </c>
      <c r="EH29" s="736">
        <v>0</v>
      </c>
      <c r="EI29" s="736">
        <v>0</v>
      </c>
      <c r="EJ29" s="736">
        <v>0</v>
      </c>
      <c r="EK29" s="736">
        <v>0</v>
      </c>
      <c r="EL29" s="736">
        <v>0</v>
      </c>
      <c r="EM29" s="736">
        <v>0</v>
      </c>
      <c r="EN29" s="736">
        <v>0</v>
      </c>
      <c r="EO29" s="736">
        <v>0</v>
      </c>
      <c r="EP29" s="736">
        <v>0</v>
      </c>
      <c r="EQ29" s="736">
        <v>0</v>
      </c>
      <c r="ER29" s="736">
        <v>0</v>
      </c>
      <c r="ES29" s="736">
        <v>0</v>
      </c>
      <c r="ET29" s="736">
        <v>0</v>
      </c>
      <c r="EU29" s="736">
        <v>0</v>
      </c>
      <c r="EV29" s="736">
        <v>0</v>
      </c>
      <c r="EW29" s="736">
        <v>680209</v>
      </c>
      <c r="EX29" s="736">
        <v>0</v>
      </c>
      <c r="EY29" s="736">
        <v>0</v>
      </c>
      <c r="EZ29" s="736">
        <v>0</v>
      </c>
      <c r="FA29" s="736">
        <v>0</v>
      </c>
      <c r="FB29" s="736">
        <v>0</v>
      </c>
      <c r="FC29" s="736">
        <v>0</v>
      </c>
      <c r="FD29" s="736">
        <v>0</v>
      </c>
      <c r="FE29" s="736">
        <v>0</v>
      </c>
      <c r="FF29" s="736">
        <v>0</v>
      </c>
      <c r="FG29" s="736">
        <v>0</v>
      </c>
      <c r="FH29" s="736">
        <v>0</v>
      </c>
      <c r="FI29" s="736">
        <v>0</v>
      </c>
      <c r="FJ29" s="736">
        <v>0</v>
      </c>
      <c r="FK29" s="736">
        <v>0</v>
      </c>
      <c r="FL29" s="736">
        <v>0</v>
      </c>
      <c r="FM29" s="736">
        <v>0</v>
      </c>
      <c r="FN29" s="736">
        <v>0</v>
      </c>
      <c r="FO29" s="736">
        <v>0</v>
      </c>
      <c r="FP29" s="736">
        <v>0</v>
      </c>
      <c r="FQ29" s="736">
        <v>0</v>
      </c>
      <c r="FR29" s="736">
        <v>0</v>
      </c>
      <c r="FS29" s="736">
        <v>0</v>
      </c>
      <c r="FT29" s="736">
        <v>-408830</v>
      </c>
      <c r="FU29" s="736">
        <v>0</v>
      </c>
      <c r="FV29" s="736">
        <v>0</v>
      </c>
      <c r="FW29" s="736">
        <v>0</v>
      </c>
      <c r="FX29" s="736">
        <v>0</v>
      </c>
      <c r="FY29" s="736">
        <v>0</v>
      </c>
      <c r="FZ29" s="736">
        <v>0</v>
      </c>
      <c r="GA29" s="736">
        <v>0</v>
      </c>
      <c r="GB29" s="736">
        <v>0</v>
      </c>
      <c r="GC29" s="736">
        <v>54432</v>
      </c>
      <c r="GD29" s="736">
        <v>0</v>
      </c>
      <c r="GE29" s="736">
        <v>-229869</v>
      </c>
      <c r="GF29" s="736">
        <v>0</v>
      </c>
      <c r="GG29" s="736">
        <v>0</v>
      </c>
      <c r="GH29" s="736">
        <v>0</v>
      </c>
      <c r="GI29" s="736">
        <v>0</v>
      </c>
      <c r="GJ29" s="736">
        <v>0</v>
      </c>
      <c r="GK29" s="736">
        <v>-5482</v>
      </c>
      <c r="GL29" s="736">
        <v>0</v>
      </c>
      <c r="GM29" s="736">
        <v>0</v>
      </c>
      <c r="GN29" s="736">
        <v>44642</v>
      </c>
      <c r="GO29" s="736">
        <v>0</v>
      </c>
      <c r="GP29" s="736">
        <v>0</v>
      </c>
      <c r="GQ29" s="736">
        <v>0</v>
      </c>
      <c r="GR29" s="736">
        <v>0</v>
      </c>
      <c r="GS29" s="736">
        <v>0</v>
      </c>
      <c r="GT29" s="736">
        <v>0</v>
      </c>
      <c r="GU29" s="736">
        <v>0</v>
      </c>
      <c r="GV29" s="736">
        <v>0</v>
      </c>
      <c r="GW29" s="736">
        <v>0</v>
      </c>
      <c r="GX29" s="736">
        <v>0</v>
      </c>
      <c r="GY29" s="736">
        <v>0</v>
      </c>
      <c r="GZ29" s="736">
        <v>28587</v>
      </c>
      <c r="HA29" s="736">
        <v>-39160</v>
      </c>
      <c r="HB29" s="736">
        <v>0</v>
      </c>
      <c r="HC29" s="736">
        <v>0</v>
      </c>
      <c r="HD29" s="736">
        <v>0</v>
      </c>
      <c r="HE29" s="736">
        <v>0</v>
      </c>
      <c r="HF29" s="736">
        <v>0</v>
      </c>
      <c r="HG29" s="736">
        <v>0</v>
      </c>
      <c r="HH29" s="736">
        <v>-39943</v>
      </c>
      <c r="HI29" s="736">
        <v>0</v>
      </c>
      <c r="HJ29" s="736">
        <v>-7832</v>
      </c>
      <c r="HK29" s="736">
        <v>0</v>
      </c>
      <c r="HL29" s="736">
        <v>0</v>
      </c>
      <c r="HM29" s="736">
        <v>0</v>
      </c>
      <c r="HN29" s="736">
        <v>0</v>
      </c>
      <c r="HO29" s="736">
        <v>0</v>
      </c>
      <c r="HP29" s="736">
        <v>0</v>
      </c>
      <c r="HQ29" s="736">
        <v>0</v>
      </c>
      <c r="HR29" s="736">
        <v>0</v>
      </c>
      <c r="HS29" s="736">
        <v>0</v>
      </c>
      <c r="HT29" s="736">
        <v>143717</v>
      </c>
      <c r="HU29" s="736">
        <v>0</v>
      </c>
      <c r="HV29" s="736">
        <v>0</v>
      </c>
      <c r="HW29" s="736">
        <v>-10182</v>
      </c>
      <c r="HX29" s="736">
        <v>0</v>
      </c>
      <c r="HY29" s="736">
        <v>98292</v>
      </c>
      <c r="HZ29" s="736">
        <v>0</v>
      </c>
      <c r="IA29" s="736">
        <v>0</v>
      </c>
      <c r="IB29" s="736">
        <v>0</v>
      </c>
      <c r="IC29" s="736">
        <v>0</v>
      </c>
      <c r="ID29" s="736">
        <v>0</v>
      </c>
      <c r="IE29" s="736">
        <v>0</v>
      </c>
      <c r="IF29" s="736">
        <v>0</v>
      </c>
      <c r="IG29" s="736">
        <v>0</v>
      </c>
      <c r="IH29" s="736">
        <v>0</v>
      </c>
      <c r="II29" s="736">
        <v>0</v>
      </c>
      <c r="IJ29" s="736">
        <v>0</v>
      </c>
      <c r="IK29" s="736">
        <v>0</v>
      </c>
      <c r="IL29" s="736">
        <v>0</v>
      </c>
      <c r="IM29" s="736">
        <v>44642</v>
      </c>
      <c r="IN29" s="736">
        <v>-21538</v>
      </c>
      <c r="IO29" s="736">
        <v>0</v>
      </c>
      <c r="IP29" s="736">
        <v>0</v>
      </c>
      <c r="IQ29" s="736">
        <v>0</v>
      </c>
      <c r="IR29" s="736">
        <v>0</v>
      </c>
      <c r="IS29" s="736">
        <v>0</v>
      </c>
      <c r="IT29" s="736">
        <v>0</v>
      </c>
      <c r="IU29" s="736">
        <v>0</v>
      </c>
      <c r="IV29" s="736">
        <v>0</v>
      </c>
      <c r="IW29" s="736">
        <v>0</v>
      </c>
      <c r="IX29" s="736">
        <v>-124529</v>
      </c>
      <c r="IY29" s="736">
        <v>0</v>
      </c>
      <c r="IZ29" s="736">
        <v>0</v>
      </c>
      <c r="JA29" s="736">
        <v>0</v>
      </c>
      <c r="JB29" s="736">
        <v>0</v>
      </c>
      <c r="JC29" s="736">
        <v>0</v>
      </c>
      <c r="JD29" s="736">
        <v>0</v>
      </c>
      <c r="JE29" s="736">
        <v>184835</v>
      </c>
      <c r="JF29" s="736">
        <v>434676</v>
      </c>
      <c r="JG29" s="736">
        <v>0</v>
      </c>
      <c r="JH29" s="736">
        <v>0</v>
      </c>
      <c r="JI29" s="736">
        <v>0</v>
      </c>
      <c r="JJ29" s="736">
        <v>0</v>
      </c>
      <c r="JK29" s="736">
        <v>0</v>
      </c>
      <c r="JL29" s="736">
        <v>0</v>
      </c>
      <c r="JM29" s="736">
        <v>0</v>
      </c>
      <c r="JN29" s="736">
        <v>0</v>
      </c>
      <c r="JO29" s="736">
        <v>0</v>
      </c>
      <c r="JP29" s="736">
        <v>0</v>
      </c>
      <c r="JQ29" s="736">
        <v>0</v>
      </c>
      <c r="JR29" s="736">
        <v>-66572</v>
      </c>
      <c r="JS29" s="736">
        <v>0</v>
      </c>
      <c r="JT29" s="736">
        <v>12923</v>
      </c>
      <c r="JU29" s="736">
        <v>0</v>
      </c>
      <c r="JV29" s="736">
        <v>0</v>
      </c>
      <c r="JW29" s="736">
        <v>0</v>
      </c>
      <c r="JX29" s="736">
        <v>0</v>
      </c>
      <c r="JY29" s="736">
        <v>0</v>
      </c>
      <c r="JZ29" s="736">
        <v>0</v>
      </c>
      <c r="KA29" s="736">
        <v>0</v>
      </c>
      <c r="KB29" s="736">
        <v>0</v>
      </c>
      <c r="KC29" s="736">
        <v>0</v>
      </c>
      <c r="KD29" s="736">
        <v>0</v>
      </c>
      <c r="KE29" s="736">
        <v>0</v>
      </c>
      <c r="KF29" s="736">
        <v>0</v>
      </c>
      <c r="KG29" s="736">
        <v>0</v>
      </c>
      <c r="KH29" s="736">
        <v>0</v>
      </c>
      <c r="KI29" s="736">
        <v>0</v>
      </c>
      <c r="KJ29" s="736">
        <v>0</v>
      </c>
      <c r="KK29" s="736">
        <v>5482</v>
      </c>
    </row>
    <row r="30" spans="1:297" ht="16.5">
      <c r="A30" s="719"/>
      <c r="B30" s="701" t="s">
        <v>752</v>
      </c>
      <c r="C30" s="162">
        <v>1149775</v>
      </c>
      <c r="D30" s="469">
        <v>0</v>
      </c>
      <c r="E30" s="469">
        <v>847519</v>
      </c>
      <c r="F30" s="736">
        <v>0</v>
      </c>
      <c r="G30" s="736">
        <v>0</v>
      </c>
      <c r="H30" s="736">
        <v>0</v>
      </c>
      <c r="I30" s="736">
        <v>0</v>
      </c>
      <c r="J30" s="736">
        <v>0</v>
      </c>
      <c r="K30" s="736">
        <v>0</v>
      </c>
      <c r="L30" s="736">
        <v>0</v>
      </c>
      <c r="M30" s="736">
        <v>0</v>
      </c>
      <c r="N30" s="736">
        <v>0</v>
      </c>
      <c r="O30" s="736">
        <v>0</v>
      </c>
      <c r="P30" s="736">
        <v>0</v>
      </c>
      <c r="Q30" s="736">
        <v>0</v>
      </c>
      <c r="R30" s="736">
        <v>0</v>
      </c>
      <c r="S30" s="736">
        <v>0</v>
      </c>
      <c r="T30" s="736">
        <v>0</v>
      </c>
      <c r="U30" s="736">
        <v>0</v>
      </c>
      <c r="V30" s="736">
        <v>0</v>
      </c>
      <c r="W30" s="736">
        <v>0</v>
      </c>
      <c r="X30" s="736">
        <v>0</v>
      </c>
      <c r="Y30" s="736">
        <v>0</v>
      </c>
      <c r="Z30" s="736">
        <v>0</v>
      </c>
      <c r="AA30" s="736">
        <v>0</v>
      </c>
      <c r="AB30" s="736">
        <v>0</v>
      </c>
      <c r="AC30" s="736">
        <v>0</v>
      </c>
      <c r="AD30" s="736">
        <v>0</v>
      </c>
      <c r="AE30" s="736">
        <v>0</v>
      </c>
      <c r="AF30" s="736">
        <v>847519</v>
      </c>
      <c r="AG30" s="736">
        <v>0</v>
      </c>
      <c r="AH30" s="736">
        <v>0</v>
      </c>
      <c r="AI30" s="736">
        <v>0</v>
      </c>
      <c r="AJ30" s="736">
        <v>0</v>
      </c>
      <c r="AK30" s="736">
        <v>0</v>
      </c>
      <c r="AL30" s="736">
        <v>0</v>
      </c>
      <c r="AM30" s="736">
        <v>0</v>
      </c>
      <c r="AN30" s="736">
        <v>0</v>
      </c>
      <c r="AO30" s="736">
        <v>0</v>
      </c>
      <c r="AP30" s="736">
        <v>0</v>
      </c>
      <c r="AQ30" s="736">
        <v>0</v>
      </c>
      <c r="AR30" s="736">
        <v>0</v>
      </c>
      <c r="AS30" s="736">
        <v>0</v>
      </c>
      <c r="AT30" s="736">
        <v>0</v>
      </c>
      <c r="AU30" s="736">
        <v>0</v>
      </c>
      <c r="AV30" s="736">
        <v>0</v>
      </c>
      <c r="AW30" s="736">
        <v>0</v>
      </c>
      <c r="AX30" s="736">
        <v>0</v>
      </c>
      <c r="AY30" s="736">
        <v>0</v>
      </c>
      <c r="AZ30" s="736">
        <v>0</v>
      </c>
      <c r="BA30" s="736">
        <v>0</v>
      </c>
      <c r="BB30" s="736">
        <v>0</v>
      </c>
      <c r="BC30" s="736">
        <v>10401</v>
      </c>
      <c r="BD30" s="736">
        <v>0</v>
      </c>
      <c r="BE30" s="736">
        <v>0</v>
      </c>
      <c r="BF30" s="736">
        <v>0</v>
      </c>
      <c r="BG30" s="736">
        <v>0</v>
      </c>
      <c r="BH30" s="736">
        <v>0</v>
      </c>
      <c r="BI30" s="736">
        <v>0</v>
      </c>
      <c r="BJ30" s="736">
        <v>0</v>
      </c>
      <c r="BK30" s="736">
        <v>0</v>
      </c>
      <c r="BL30" s="736">
        <v>0</v>
      </c>
      <c r="BM30" s="736">
        <v>0</v>
      </c>
      <c r="BN30" s="736">
        <v>0</v>
      </c>
      <c r="BO30" s="736">
        <v>0</v>
      </c>
      <c r="BP30" s="736">
        <v>0</v>
      </c>
      <c r="BQ30" s="736">
        <v>0</v>
      </c>
      <c r="BR30" s="736">
        <v>0</v>
      </c>
      <c r="BS30" s="736">
        <v>0</v>
      </c>
      <c r="BT30" s="736">
        <v>0</v>
      </c>
      <c r="BU30" s="736">
        <v>0</v>
      </c>
      <c r="BV30" s="736">
        <v>0</v>
      </c>
      <c r="BW30" s="736">
        <v>0</v>
      </c>
      <c r="BX30" s="736">
        <v>0</v>
      </c>
      <c r="BY30" s="736">
        <v>0</v>
      </c>
      <c r="BZ30" s="736">
        <v>0</v>
      </c>
      <c r="CA30" s="736">
        <v>0</v>
      </c>
      <c r="CB30" s="736">
        <v>0</v>
      </c>
      <c r="CC30" s="736">
        <v>0</v>
      </c>
      <c r="CD30" s="736">
        <v>0</v>
      </c>
      <c r="CE30" s="736">
        <v>0</v>
      </c>
      <c r="CF30" s="736">
        <v>0</v>
      </c>
      <c r="CG30" s="736">
        <v>0</v>
      </c>
      <c r="CH30" s="736">
        <v>0</v>
      </c>
      <c r="CI30" s="736">
        <v>0</v>
      </c>
      <c r="CJ30" s="736">
        <v>0</v>
      </c>
      <c r="CK30" s="736">
        <v>0</v>
      </c>
      <c r="CL30" s="736">
        <v>0</v>
      </c>
      <c r="CM30" s="736">
        <v>0</v>
      </c>
      <c r="CN30" s="736">
        <v>0</v>
      </c>
      <c r="CO30" s="736">
        <v>0</v>
      </c>
      <c r="CP30" s="736">
        <v>0</v>
      </c>
      <c r="CQ30" s="736">
        <v>0</v>
      </c>
      <c r="CR30" s="736">
        <v>0</v>
      </c>
      <c r="CS30" s="736">
        <v>0</v>
      </c>
      <c r="CT30" s="736">
        <v>0</v>
      </c>
      <c r="CU30" s="736">
        <v>0</v>
      </c>
      <c r="CV30" s="736">
        <v>0</v>
      </c>
      <c r="CW30" s="736">
        <v>0</v>
      </c>
      <c r="CX30" s="736">
        <v>0</v>
      </c>
      <c r="CY30" s="736">
        <v>0</v>
      </c>
      <c r="CZ30" s="736">
        <v>0</v>
      </c>
      <c r="DA30" s="736">
        <v>0</v>
      </c>
      <c r="DB30" s="736">
        <v>0</v>
      </c>
      <c r="DC30" s="736">
        <v>0</v>
      </c>
      <c r="DD30" s="736">
        <v>0</v>
      </c>
      <c r="DE30" s="736">
        <v>0</v>
      </c>
      <c r="DF30" s="736">
        <v>0</v>
      </c>
      <c r="DG30" s="736">
        <v>0</v>
      </c>
      <c r="DH30" s="736">
        <v>0</v>
      </c>
      <c r="DI30" s="736">
        <v>0</v>
      </c>
      <c r="DJ30" s="736">
        <v>0</v>
      </c>
      <c r="DK30" s="736">
        <v>0</v>
      </c>
      <c r="DL30" s="736">
        <v>0</v>
      </c>
      <c r="DM30" s="736">
        <v>0</v>
      </c>
      <c r="DN30" s="736">
        <v>0</v>
      </c>
      <c r="DO30" s="736">
        <v>0</v>
      </c>
      <c r="DP30" s="736">
        <v>0</v>
      </c>
      <c r="DQ30" s="736">
        <v>0</v>
      </c>
      <c r="DR30" s="736">
        <v>0</v>
      </c>
      <c r="DS30" s="736">
        <v>0</v>
      </c>
      <c r="DT30" s="736">
        <v>0</v>
      </c>
      <c r="DU30" s="736">
        <v>0</v>
      </c>
      <c r="DV30" s="736">
        <v>0</v>
      </c>
      <c r="DW30" s="736">
        <v>0</v>
      </c>
      <c r="DX30" s="736">
        <v>0</v>
      </c>
      <c r="DY30" s="736">
        <v>0</v>
      </c>
      <c r="DZ30" s="736">
        <v>0</v>
      </c>
      <c r="EA30" s="736">
        <v>0</v>
      </c>
      <c r="EB30" s="736">
        <v>0</v>
      </c>
      <c r="EC30" s="736">
        <v>0</v>
      </c>
      <c r="ED30" s="736">
        <v>0</v>
      </c>
      <c r="EE30" s="736">
        <v>0</v>
      </c>
      <c r="EF30" s="736">
        <v>0</v>
      </c>
      <c r="EG30" s="736">
        <v>0</v>
      </c>
      <c r="EH30" s="736">
        <v>0</v>
      </c>
      <c r="EI30" s="736">
        <v>0</v>
      </c>
      <c r="EJ30" s="736">
        <v>0</v>
      </c>
      <c r="EK30" s="736">
        <v>0</v>
      </c>
      <c r="EL30" s="736">
        <v>0</v>
      </c>
      <c r="EM30" s="736">
        <v>0</v>
      </c>
      <c r="EN30" s="736">
        <v>0</v>
      </c>
      <c r="EO30" s="736">
        <v>0</v>
      </c>
      <c r="EP30" s="736">
        <v>0</v>
      </c>
      <c r="EQ30" s="736">
        <v>0</v>
      </c>
      <c r="ER30" s="736">
        <v>0</v>
      </c>
      <c r="ES30" s="736">
        <v>0</v>
      </c>
      <c r="ET30" s="736">
        <v>0</v>
      </c>
      <c r="EU30" s="736">
        <v>0</v>
      </c>
      <c r="EV30" s="736">
        <v>0</v>
      </c>
      <c r="EW30" s="736">
        <v>1733</v>
      </c>
      <c r="EX30" s="736">
        <v>0</v>
      </c>
      <c r="EY30" s="736">
        <v>0</v>
      </c>
      <c r="EZ30" s="736">
        <v>0</v>
      </c>
      <c r="FA30" s="736">
        <v>0</v>
      </c>
      <c r="FB30" s="736">
        <v>0</v>
      </c>
      <c r="FC30" s="736">
        <v>0</v>
      </c>
      <c r="FD30" s="736">
        <v>0</v>
      </c>
      <c r="FE30" s="736">
        <v>0</v>
      </c>
      <c r="FF30" s="736">
        <v>0</v>
      </c>
      <c r="FG30" s="736">
        <v>0</v>
      </c>
      <c r="FH30" s="736">
        <v>0</v>
      </c>
      <c r="FI30" s="736">
        <v>0</v>
      </c>
      <c r="FJ30" s="736">
        <v>0</v>
      </c>
      <c r="FK30" s="736">
        <v>0</v>
      </c>
      <c r="FL30" s="736">
        <v>0</v>
      </c>
      <c r="FM30" s="736">
        <v>0</v>
      </c>
      <c r="FN30" s="736">
        <v>0</v>
      </c>
      <c r="FO30" s="736">
        <v>0</v>
      </c>
      <c r="FP30" s="736">
        <v>0</v>
      </c>
      <c r="FQ30" s="736">
        <v>0</v>
      </c>
      <c r="FR30" s="736">
        <v>0</v>
      </c>
      <c r="FS30" s="736">
        <v>0</v>
      </c>
      <c r="FT30" s="736">
        <v>17492</v>
      </c>
      <c r="FU30" s="736">
        <v>0</v>
      </c>
      <c r="FV30" s="736">
        <v>0</v>
      </c>
      <c r="FW30" s="736">
        <v>0</v>
      </c>
      <c r="FX30" s="736">
        <v>0</v>
      </c>
      <c r="FY30" s="736">
        <v>0</v>
      </c>
      <c r="FZ30" s="736">
        <v>0</v>
      </c>
      <c r="GA30" s="736">
        <v>0</v>
      </c>
      <c r="GB30" s="736">
        <v>0</v>
      </c>
      <c r="GC30" s="736">
        <v>0</v>
      </c>
      <c r="GD30" s="736">
        <v>0</v>
      </c>
      <c r="GE30" s="736">
        <v>0</v>
      </c>
      <c r="GF30" s="736">
        <v>0</v>
      </c>
      <c r="GG30" s="736">
        <v>0</v>
      </c>
      <c r="GH30" s="736">
        <v>0</v>
      </c>
      <c r="GI30" s="736">
        <v>0</v>
      </c>
      <c r="GJ30" s="736">
        <v>0</v>
      </c>
      <c r="GK30" s="736">
        <v>0</v>
      </c>
      <c r="GL30" s="736">
        <v>0</v>
      </c>
      <c r="GM30" s="736">
        <v>0</v>
      </c>
      <c r="GN30" s="736">
        <v>0</v>
      </c>
      <c r="GO30" s="736">
        <v>0</v>
      </c>
      <c r="GP30" s="736">
        <v>0</v>
      </c>
      <c r="GQ30" s="736">
        <v>0</v>
      </c>
      <c r="GR30" s="736">
        <v>0</v>
      </c>
      <c r="GS30" s="736">
        <v>0</v>
      </c>
      <c r="GT30" s="736">
        <v>0</v>
      </c>
      <c r="GU30" s="736">
        <v>0</v>
      </c>
      <c r="GV30" s="736">
        <v>0</v>
      </c>
      <c r="GW30" s="736">
        <v>0</v>
      </c>
      <c r="GX30" s="736">
        <v>0</v>
      </c>
      <c r="GY30" s="736">
        <v>0</v>
      </c>
      <c r="GZ30" s="736">
        <v>0</v>
      </c>
      <c r="HA30" s="736">
        <v>0</v>
      </c>
      <c r="HB30" s="736">
        <v>0</v>
      </c>
      <c r="HC30" s="736">
        <v>0</v>
      </c>
      <c r="HD30" s="736">
        <v>0</v>
      </c>
      <c r="HE30" s="736">
        <v>0</v>
      </c>
      <c r="HF30" s="736">
        <v>0</v>
      </c>
      <c r="HG30" s="736">
        <v>0</v>
      </c>
      <c r="HH30" s="736">
        <v>0</v>
      </c>
      <c r="HI30" s="736">
        <v>0</v>
      </c>
      <c r="HJ30" s="736">
        <v>0</v>
      </c>
      <c r="HK30" s="736">
        <v>0</v>
      </c>
      <c r="HL30" s="736">
        <v>2521</v>
      </c>
      <c r="HM30" s="736">
        <v>0</v>
      </c>
      <c r="HN30" s="736">
        <v>0</v>
      </c>
      <c r="HO30" s="736">
        <v>0</v>
      </c>
      <c r="HP30" s="736">
        <v>0</v>
      </c>
      <c r="HQ30" s="736">
        <v>0</v>
      </c>
      <c r="HR30" s="736">
        <v>0</v>
      </c>
      <c r="HS30" s="736">
        <v>0</v>
      </c>
      <c r="HT30" s="736">
        <v>0</v>
      </c>
      <c r="HU30" s="736">
        <v>0</v>
      </c>
      <c r="HV30" s="736">
        <v>0</v>
      </c>
      <c r="HW30" s="736">
        <v>13395</v>
      </c>
      <c r="HX30" s="736">
        <v>0</v>
      </c>
      <c r="HY30" s="736">
        <v>0</v>
      </c>
      <c r="HZ30" s="736">
        <v>0</v>
      </c>
      <c r="IA30" s="736">
        <v>0</v>
      </c>
      <c r="IB30" s="736">
        <v>0</v>
      </c>
      <c r="IC30" s="736">
        <v>0</v>
      </c>
      <c r="ID30" s="736">
        <v>0</v>
      </c>
      <c r="IE30" s="736">
        <v>0</v>
      </c>
      <c r="IF30" s="736">
        <v>0</v>
      </c>
      <c r="IG30" s="736">
        <v>0</v>
      </c>
      <c r="IH30" s="736">
        <v>0</v>
      </c>
      <c r="II30" s="736">
        <v>0</v>
      </c>
      <c r="IJ30" s="736">
        <v>0</v>
      </c>
      <c r="IK30" s="736">
        <v>0</v>
      </c>
      <c r="IL30" s="736">
        <v>0</v>
      </c>
      <c r="IM30" s="736">
        <v>0</v>
      </c>
      <c r="IN30" s="736">
        <v>0</v>
      </c>
      <c r="IO30" s="736">
        <v>0</v>
      </c>
      <c r="IP30" s="736">
        <v>0</v>
      </c>
      <c r="IQ30" s="736">
        <v>0</v>
      </c>
      <c r="IR30" s="736">
        <v>0</v>
      </c>
      <c r="IS30" s="736">
        <v>0</v>
      </c>
      <c r="IT30" s="736">
        <v>0</v>
      </c>
      <c r="IU30" s="736">
        <v>0</v>
      </c>
      <c r="IV30" s="736">
        <v>0</v>
      </c>
      <c r="IW30" s="736">
        <v>0</v>
      </c>
      <c r="IX30" s="736">
        <v>242373</v>
      </c>
      <c r="IY30" s="736">
        <v>0</v>
      </c>
      <c r="IZ30" s="736">
        <v>0</v>
      </c>
      <c r="JA30" s="736">
        <v>0</v>
      </c>
      <c r="JB30" s="736">
        <v>0</v>
      </c>
      <c r="JC30" s="736">
        <v>0</v>
      </c>
      <c r="JD30" s="736">
        <v>0</v>
      </c>
      <c r="JE30" s="736">
        <v>0</v>
      </c>
      <c r="JF30" s="736">
        <v>0</v>
      </c>
      <c r="JG30" s="736">
        <v>0</v>
      </c>
      <c r="JH30" s="736">
        <v>0</v>
      </c>
      <c r="JI30" s="736">
        <v>0</v>
      </c>
      <c r="JJ30" s="736">
        <v>0</v>
      </c>
      <c r="JK30" s="736">
        <v>0</v>
      </c>
      <c r="JL30" s="736">
        <v>0</v>
      </c>
      <c r="JM30" s="736">
        <v>0</v>
      </c>
      <c r="JN30" s="736">
        <v>0</v>
      </c>
      <c r="JO30" s="736">
        <v>0</v>
      </c>
      <c r="JP30" s="736">
        <v>0</v>
      </c>
      <c r="JQ30" s="736">
        <v>0</v>
      </c>
      <c r="JR30" s="736">
        <v>12450</v>
      </c>
      <c r="JS30" s="736">
        <v>0</v>
      </c>
      <c r="JT30" s="736">
        <v>0</v>
      </c>
      <c r="JU30" s="736">
        <v>0</v>
      </c>
      <c r="JV30" s="736">
        <v>0</v>
      </c>
      <c r="JW30" s="736">
        <v>0</v>
      </c>
      <c r="JX30" s="736">
        <v>0</v>
      </c>
      <c r="JY30" s="736">
        <v>0</v>
      </c>
      <c r="JZ30" s="736">
        <v>0</v>
      </c>
      <c r="KA30" s="736">
        <v>0</v>
      </c>
      <c r="KB30" s="736">
        <v>0</v>
      </c>
      <c r="KC30" s="736">
        <v>0</v>
      </c>
      <c r="KD30" s="736">
        <v>0</v>
      </c>
      <c r="KE30" s="736">
        <v>0</v>
      </c>
      <c r="KF30" s="736">
        <v>0</v>
      </c>
      <c r="KG30" s="736">
        <v>0</v>
      </c>
      <c r="KH30" s="736">
        <v>0</v>
      </c>
      <c r="KI30" s="736">
        <v>0</v>
      </c>
      <c r="KJ30" s="736">
        <v>0</v>
      </c>
      <c r="KK30" s="736">
        <v>1891</v>
      </c>
    </row>
    <row r="31" spans="1:297" ht="16.5">
      <c r="A31" s="719"/>
      <c r="B31" s="701" t="s">
        <v>751</v>
      </c>
      <c r="C31" s="162">
        <v>145402</v>
      </c>
      <c r="D31" s="469">
        <v>0</v>
      </c>
      <c r="E31" s="469">
        <v>135016</v>
      </c>
      <c r="F31" s="736">
        <v>0</v>
      </c>
      <c r="G31" s="736">
        <v>0</v>
      </c>
      <c r="H31" s="736">
        <v>0</v>
      </c>
      <c r="I31" s="736">
        <v>0</v>
      </c>
      <c r="J31" s="736">
        <v>0</v>
      </c>
      <c r="K31" s="736">
        <v>0</v>
      </c>
      <c r="L31" s="736">
        <v>0</v>
      </c>
      <c r="M31" s="736">
        <v>0</v>
      </c>
      <c r="N31" s="736">
        <v>0</v>
      </c>
      <c r="O31" s="736">
        <v>0</v>
      </c>
      <c r="P31" s="736">
        <v>0</v>
      </c>
      <c r="Q31" s="736">
        <v>0</v>
      </c>
      <c r="R31" s="736">
        <v>0</v>
      </c>
      <c r="S31" s="736">
        <v>0</v>
      </c>
      <c r="T31" s="736">
        <v>0</v>
      </c>
      <c r="U31" s="736">
        <v>0</v>
      </c>
      <c r="V31" s="736">
        <v>0</v>
      </c>
      <c r="W31" s="736">
        <v>0</v>
      </c>
      <c r="X31" s="736">
        <v>0</v>
      </c>
      <c r="Y31" s="736">
        <v>0</v>
      </c>
      <c r="Z31" s="736">
        <v>0</v>
      </c>
      <c r="AA31" s="736">
        <v>0</v>
      </c>
      <c r="AB31" s="736">
        <v>0</v>
      </c>
      <c r="AC31" s="736">
        <v>0</v>
      </c>
      <c r="AD31" s="736">
        <v>0</v>
      </c>
      <c r="AE31" s="736">
        <v>0</v>
      </c>
      <c r="AF31" s="736">
        <v>0</v>
      </c>
      <c r="AG31" s="736">
        <v>0</v>
      </c>
      <c r="AH31" s="736">
        <v>0</v>
      </c>
      <c r="AI31" s="736">
        <v>0</v>
      </c>
      <c r="AJ31" s="736">
        <v>0</v>
      </c>
      <c r="AK31" s="736">
        <v>0</v>
      </c>
      <c r="AL31" s="736">
        <v>0</v>
      </c>
      <c r="AM31" s="736">
        <v>0</v>
      </c>
      <c r="AN31" s="736">
        <v>0</v>
      </c>
      <c r="AO31" s="736">
        <v>0</v>
      </c>
      <c r="AP31" s="736">
        <v>0</v>
      </c>
      <c r="AQ31" s="736">
        <v>0</v>
      </c>
      <c r="AR31" s="736">
        <v>0</v>
      </c>
      <c r="AS31" s="736">
        <v>0</v>
      </c>
      <c r="AT31" s="736">
        <v>0</v>
      </c>
      <c r="AU31" s="736">
        <v>0</v>
      </c>
      <c r="AV31" s="736">
        <v>0</v>
      </c>
      <c r="AW31" s="736">
        <v>0</v>
      </c>
      <c r="AX31" s="736">
        <v>0</v>
      </c>
      <c r="AY31" s="736">
        <v>0</v>
      </c>
      <c r="AZ31" s="736">
        <v>0</v>
      </c>
      <c r="BA31" s="736">
        <v>0</v>
      </c>
      <c r="BB31" s="736">
        <v>0</v>
      </c>
      <c r="BC31" s="736">
        <v>0</v>
      </c>
      <c r="BD31" s="736">
        <v>0</v>
      </c>
      <c r="BE31" s="736">
        <v>0</v>
      </c>
      <c r="BF31" s="736">
        <v>0</v>
      </c>
      <c r="BG31" s="736">
        <v>0</v>
      </c>
      <c r="BH31" s="736">
        <v>0</v>
      </c>
      <c r="BI31" s="736">
        <v>0</v>
      </c>
      <c r="BJ31" s="736">
        <v>0</v>
      </c>
      <c r="BK31" s="736">
        <v>0</v>
      </c>
      <c r="BL31" s="736">
        <v>0</v>
      </c>
      <c r="BM31" s="736">
        <v>0</v>
      </c>
      <c r="BN31" s="736">
        <v>0</v>
      </c>
      <c r="BO31" s="736">
        <v>0</v>
      </c>
      <c r="BP31" s="736">
        <v>0</v>
      </c>
      <c r="BQ31" s="736">
        <v>0</v>
      </c>
      <c r="BR31" s="736">
        <v>0</v>
      </c>
      <c r="BS31" s="736">
        <v>0</v>
      </c>
      <c r="BT31" s="736">
        <v>0</v>
      </c>
      <c r="BU31" s="736">
        <v>0</v>
      </c>
      <c r="BV31" s="736">
        <v>0</v>
      </c>
      <c r="BW31" s="736">
        <v>0</v>
      </c>
      <c r="BX31" s="736">
        <v>0</v>
      </c>
      <c r="BY31" s="736">
        <v>0</v>
      </c>
      <c r="BZ31" s="736">
        <v>0</v>
      </c>
      <c r="CA31" s="736">
        <v>0</v>
      </c>
      <c r="CB31" s="736">
        <v>0</v>
      </c>
      <c r="CC31" s="736">
        <v>0</v>
      </c>
      <c r="CD31" s="736">
        <v>0</v>
      </c>
      <c r="CE31" s="736">
        <v>0</v>
      </c>
      <c r="CF31" s="736">
        <v>0</v>
      </c>
      <c r="CG31" s="736">
        <v>0</v>
      </c>
      <c r="CH31" s="736">
        <v>0</v>
      </c>
      <c r="CI31" s="736">
        <v>0</v>
      </c>
      <c r="CJ31" s="736">
        <v>0</v>
      </c>
      <c r="CK31" s="736">
        <v>0</v>
      </c>
      <c r="CL31" s="736">
        <v>0</v>
      </c>
      <c r="CM31" s="736">
        <v>0</v>
      </c>
      <c r="CN31" s="736">
        <v>0</v>
      </c>
      <c r="CO31" s="736">
        <v>0</v>
      </c>
      <c r="CP31" s="736">
        <v>0</v>
      </c>
      <c r="CQ31" s="736">
        <v>0</v>
      </c>
      <c r="CR31" s="736">
        <v>0</v>
      </c>
      <c r="CS31" s="736">
        <v>0</v>
      </c>
      <c r="CT31" s="736">
        <v>0</v>
      </c>
      <c r="CU31" s="736">
        <v>0</v>
      </c>
      <c r="CV31" s="736">
        <v>0</v>
      </c>
      <c r="CW31" s="736">
        <v>0</v>
      </c>
      <c r="CX31" s="736">
        <v>0</v>
      </c>
      <c r="CY31" s="736">
        <v>0</v>
      </c>
      <c r="CZ31" s="736">
        <v>0</v>
      </c>
      <c r="DA31" s="736">
        <v>0</v>
      </c>
      <c r="DB31" s="736">
        <v>0</v>
      </c>
      <c r="DC31" s="736">
        <v>0</v>
      </c>
      <c r="DD31" s="736">
        <v>0</v>
      </c>
      <c r="DE31" s="736">
        <v>0</v>
      </c>
      <c r="DF31" s="736">
        <v>0</v>
      </c>
      <c r="DG31" s="736">
        <v>0</v>
      </c>
      <c r="DH31" s="736">
        <v>0</v>
      </c>
      <c r="DI31" s="736">
        <v>0</v>
      </c>
      <c r="DJ31" s="736">
        <v>0</v>
      </c>
      <c r="DK31" s="736">
        <v>0</v>
      </c>
      <c r="DL31" s="736">
        <v>0</v>
      </c>
      <c r="DM31" s="736">
        <v>0</v>
      </c>
      <c r="DN31" s="736">
        <v>0</v>
      </c>
      <c r="DO31" s="736">
        <v>0</v>
      </c>
      <c r="DP31" s="736">
        <v>0</v>
      </c>
      <c r="DQ31" s="736">
        <v>135016</v>
      </c>
      <c r="DR31" s="736">
        <v>0</v>
      </c>
      <c r="DS31" s="736">
        <v>0</v>
      </c>
      <c r="DT31" s="736">
        <v>0</v>
      </c>
      <c r="DU31" s="736">
        <v>0</v>
      </c>
      <c r="DV31" s="736">
        <v>0</v>
      </c>
      <c r="DW31" s="736">
        <v>0</v>
      </c>
      <c r="DX31" s="736">
        <v>0</v>
      </c>
      <c r="DY31" s="736">
        <v>0</v>
      </c>
      <c r="DZ31" s="736">
        <v>0</v>
      </c>
      <c r="EA31" s="736">
        <v>0</v>
      </c>
      <c r="EB31" s="736">
        <v>0</v>
      </c>
      <c r="EC31" s="736">
        <v>0</v>
      </c>
      <c r="ED31" s="736">
        <v>0</v>
      </c>
      <c r="EE31" s="736">
        <v>0</v>
      </c>
      <c r="EF31" s="736">
        <v>0</v>
      </c>
      <c r="EG31" s="736">
        <v>0</v>
      </c>
      <c r="EH31" s="736">
        <v>0</v>
      </c>
      <c r="EI31" s="736">
        <v>0</v>
      </c>
      <c r="EJ31" s="736">
        <v>0</v>
      </c>
      <c r="EK31" s="736">
        <v>0</v>
      </c>
      <c r="EL31" s="736">
        <v>0</v>
      </c>
      <c r="EM31" s="736">
        <v>0</v>
      </c>
      <c r="EN31" s="736">
        <v>0</v>
      </c>
      <c r="EO31" s="736">
        <v>0</v>
      </c>
      <c r="EP31" s="736">
        <v>0</v>
      </c>
      <c r="EQ31" s="736">
        <v>0</v>
      </c>
      <c r="ER31" s="736">
        <v>0</v>
      </c>
      <c r="ES31" s="736">
        <v>0</v>
      </c>
      <c r="ET31" s="736">
        <v>0</v>
      </c>
      <c r="EU31" s="736">
        <v>0</v>
      </c>
      <c r="EV31" s="736">
        <v>0</v>
      </c>
      <c r="EW31" s="736">
        <v>0</v>
      </c>
      <c r="EX31" s="736">
        <v>0</v>
      </c>
      <c r="EY31" s="736">
        <v>0</v>
      </c>
      <c r="EZ31" s="736">
        <v>0</v>
      </c>
      <c r="FA31" s="736">
        <v>0</v>
      </c>
      <c r="FB31" s="736">
        <v>0</v>
      </c>
      <c r="FC31" s="736">
        <v>0</v>
      </c>
      <c r="FD31" s="736">
        <v>0</v>
      </c>
      <c r="FE31" s="736">
        <v>0</v>
      </c>
      <c r="FF31" s="736">
        <v>0</v>
      </c>
      <c r="FG31" s="736">
        <v>0</v>
      </c>
      <c r="FH31" s="736">
        <v>0</v>
      </c>
      <c r="FI31" s="736">
        <v>0</v>
      </c>
      <c r="FJ31" s="736">
        <v>0</v>
      </c>
      <c r="FK31" s="736">
        <v>0</v>
      </c>
      <c r="FL31" s="736">
        <v>0</v>
      </c>
      <c r="FM31" s="736">
        <v>0</v>
      </c>
      <c r="FN31" s="736">
        <v>0</v>
      </c>
      <c r="FO31" s="736">
        <v>0</v>
      </c>
      <c r="FP31" s="736">
        <v>0</v>
      </c>
      <c r="FQ31" s="736">
        <v>0</v>
      </c>
      <c r="FR31" s="736">
        <v>0</v>
      </c>
      <c r="FS31" s="736">
        <v>0</v>
      </c>
      <c r="FT31" s="736">
        <v>0</v>
      </c>
      <c r="FU31" s="736">
        <v>0</v>
      </c>
      <c r="FV31" s="736">
        <v>0</v>
      </c>
      <c r="FW31" s="736">
        <v>0</v>
      </c>
      <c r="FX31" s="736">
        <v>0</v>
      </c>
      <c r="FY31" s="736">
        <v>0</v>
      </c>
      <c r="FZ31" s="736">
        <v>0</v>
      </c>
      <c r="GA31" s="736">
        <v>0</v>
      </c>
      <c r="GB31" s="736">
        <v>0</v>
      </c>
      <c r="GC31" s="736">
        <v>0</v>
      </c>
      <c r="GD31" s="736">
        <v>0</v>
      </c>
      <c r="GE31" s="736">
        <v>0</v>
      </c>
      <c r="GF31" s="736">
        <v>0</v>
      </c>
      <c r="GG31" s="736">
        <v>0</v>
      </c>
      <c r="GH31" s="736">
        <v>0</v>
      </c>
      <c r="GI31" s="736">
        <v>0</v>
      </c>
      <c r="GJ31" s="736">
        <v>0</v>
      </c>
      <c r="GK31" s="736">
        <v>0</v>
      </c>
      <c r="GL31" s="736">
        <v>0</v>
      </c>
      <c r="GM31" s="736">
        <v>0</v>
      </c>
      <c r="GN31" s="736">
        <v>0</v>
      </c>
      <c r="GO31" s="736">
        <v>0</v>
      </c>
      <c r="GP31" s="736">
        <v>0</v>
      </c>
      <c r="GQ31" s="736">
        <v>0</v>
      </c>
      <c r="GR31" s="736">
        <v>0</v>
      </c>
      <c r="GS31" s="736">
        <v>0</v>
      </c>
      <c r="GT31" s="736">
        <v>0</v>
      </c>
      <c r="GU31" s="736">
        <v>0</v>
      </c>
      <c r="GV31" s="736">
        <v>0</v>
      </c>
      <c r="GW31" s="736">
        <v>0</v>
      </c>
      <c r="GX31" s="736">
        <v>0</v>
      </c>
      <c r="GY31" s="736">
        <v>0</v>
      </c>
      <c r="GZ31" s="736">
        <v>0</v>
      </c>
      <c r="HA31" s="736">
        <v>0</v>
      </c>
      <c r="HB31" s="736">
        <v>0</v>
      </c>
      <c r="HC31" s="736">
        <v>0</v>
      </c>
      <c r="HD31" s="736">
        <v>0</v>
      </c>
      <c r="HE31" s="736">
        <v>0</v>
      </c>
      <c r="HF31" s="736">
        <v>0</v>
      </c>
      <c r="HG31" s="736">
        <v>0</v>
      </c>
      <c r="HH31" s="736">
        <v>0</v>
      </c>
      <c r="HI31" s="736">
        <v>0</v>
      </c>
      <c r="HJ31" s="736">
        <v>0</v>
      </c>
      <c r="HK31" s="736">
        <v>0</v>
      </c>
      <c r="HL31" s="736">
        <v>0</v>
      </c>
      <c r="HM31" s="736">
        <v>0</v>
      </c>
      <c r="HN31" s="736">
        <v>0</v>
      </c>
      <c r="HO31" s="736">
        <v>0</v>
      </c>
      <c r="HP31" s="736">
        <v>0</v>
      </c>
      <c r="HQ31" s="736">
        <v>0</v>
      </c>
      <c r="HR31" s="736">
        <v>0</v>
      </c>
      <c r="HS31" s="736">
        <v>0</v>
      </c>
      <c r="HT31" s="736">
        <v>0</v>
      </c>
      <c r="HU31" s="736">
        <v>0</v>
      </c>
      <c r="HV31" s="736">
        <v>0</v>
      </c>
      <c r="HW31" s="736">
        <v>0</v>
      </c>
      <c r="HX31" s="736">
        <v>0</v>
      </c>
      <c r="HY31" s="736">
        <v>0</v>
      </c>
      <c r="HZ31" s="736">
        <v>0</v>
      </c>
      <c r="IA31" s="736">
        <v>0</v>
      </c>
      <c r="IB31" s="736">
        <v>0</v>
      </c>
      <c r="IC31" s="736">
        <v>0</v>
      </c>
      <c r="ID31" s="736">
        <v>0</v>
      </c>
      <c r="IE31" s="736">
        <v>0</v>
      </c>
      <c r="IF31" s="736">
        <v>0</v>
      </c>
      <c r="IG31" s="736">
        <v>0</v>
      </c>
      <c r="IH31" s="736">
        <v>0</v>
      </c>
      <c r="II31" s="736">
        <v>0</v>
      </c>
      <c r="IJ31" s="736">
        <v>0</v>
      </c>
      <c r="IK31" s="736">
        <v>0</v>
      </c>
      <c r="IL31" s="736">
        <v>0</v>
      </c>
      <c r="IM31" s="736">
        <v>0</v>
      </c>
      <c r="IN31" s="736">
        <v>0</v>
      </c>
      <c r="IO31" s="736">
        <v>0</v>
      </c>
      <c r="IP31" s="736">
        <v>0</v>
      </c>
      <c r="IQ31" s="736">
        <v>0</v>
      </c>
      <c r="IR31" s="736">
        <v>0</v>
      </c>
      <c r="IS31" s="736">
        <v>0</v>
      </c>
      <c r="IT31" s="736">
        <v>0</v>
      </c>
      <c r="IU31" s="736">
        <v>0</v>
      </c>
      <c r="IV31" s="736">
        <v>0</v>
      </c>
      <c r="IW31" s="736">
        <v>0</v>
      </c>
      <c r="IX31" s="736">
        <v>0</v>
      </c>
      <c r="IY31" s="736">
        <v>0</v>
      </c>
      <c r="IZ31" s="736">
        <v>0</v>
      </c>
      <c r="JA31" s="736">
        <v>0</v>
      </c>
      <c r="JB31" s="736">
        <v>0</v>
      </c>
      <c r="JC31" s="736">
        <v>0</v>
      </c>
      <c r="JD31" s="736">
        <v>0</v>
      </c>
      <c r="JE31" s="736">
        <v>0</v>
      </c>
      <c r="JF31" s="736">
        <v>0</v>
      </c>
      <c r="JG31" s="736">
        <v>0</v>
      </c>
      <c r="JH31" s="736">
        <v>0</v>
      </c>
      <c r="JI31" s="736">
        <v>0</v>
      </c>
      <c r="JJ31" s="736">
        <v>0</v>
      </c>
      <c r="JK31" s="736">
        <v>10386</v>
      </c>
      <c r="JL31" s="736">
        <v>0</v>
      </c>
      <c r="JM31" s="736">
        <v>0</v>
      </c>
      <c r="JN31" s="736">
        <v>0</v>
      </c>
      <c r="JO31" s="736">
        <v>0</v>
      </c>
      <c r="JP31" s="736">
        <v>0</v>
      </c>
      <c r="JQ31" s="736">
        <v>0</v>
      </c>
      <c r="JR31" s="736">
        <v>0</v>
      </c>
      <c r="JS31" s="736">
        <v>0</v>
      </c>
      <c r="JT31" s="736">
        <v>0</v>
      </c>
      <c r="JU31" s="736">
        <v>0</v>
      </c>
      <c r="JV31" s="736">
        <v>0</v>
      </c>
      <c r="JW31" s="736">
        <v>0</v>
      </c>
      <c r="JX31" s="736">
        <v>0</v>
      </c>
      <c r="JY31" s="736">
        <v>0</v>
      </c>
      <c r="JZ31" s="736">
        <v>0</v>
      </c>
      <c r="KA31" s="736">
        <v>0</v>
      </c>
      <c r="KB31" s="736">
        <v>0</v>
      </c>
      <c r="KC31" s="736">
        <v>0</v>
      </c>
      <c r="KD31" s="736">
        <v>0</v>
      </c>
      <c r="KE31" s="736">
        <v>0</v>
      </c>
      <c r="KF31" s="736">
        <v>0</v>
      </c>
      <c r="KG31" s="736">
        <v>0</v>
      </c>
      <c r="KH31" s="736">
        <v>0</v>
      </c>
      <c r="KI31" s="736">
        <v>0</v>
      </c>
      <c r="KJ31" s="736">
        <v>0</v>
      </c>
      <c r="KK31" s="736">
        <v>0</v>
      </c>
    </row>
    <row r="32" spans="1:297" ht="16.5">
      <c r="A32" s="719"/>
      <c r="B32" s="701" t="s">
        <v>750</v>
      </c>
      <c r="C32" s="162">
        <v>66571</v>
      </c>
      <c r="D32" s="469">
        <v>0</v>
      </c>
      <c r="E32" s="469">
        <v>66571</v>
      </c>
      <c r="F32" s="736">
        <v>0</v>
      </c>
      <c r="G32" s="736">
        <v>0</v>
      </c>
      <c r="H32" s="736">
        <v>0</v>
      </c>
      <c r="I32" s="736">
        <v>0</v>
      </c>
      <c r="J32" s="736">
        <v>0</v>
      </c>
      <c r="K32" s="736">
        <v>0</v>
      </c>
      <c r="L32" s="736">
        <v>0</v>
      </c>
      <c r="M32" s="736">
        <v>0</v>
      </c>
      <c r="N32" s="736">
        <v>0</v>
      </c>
      <c r="O32" s="736">
        <v>0</v>
      </c>
      <c r="P32" s="736">
        <v>0</v>
      </c>
      <c r="Q32" s="736">
        <v>0</v>
      </c>
      <c r="R32" s="736">
        <v>0</v>
      </c>
      <c r="S32" s="736">
        <v>0</v>
      </c>
      <c r="T32" s="736">
        <v>0</v>
      </c>
      <c r="U32" s="736">
        <v>0</v>
      </c>
      <c r="V32" s="736">
        <v>0</v>
      </c>
      <c r="W32" s="736">
        <v>0</v>
      </c>
      <c r="X32" s="736">
        <v>0</v>
      </c>
      <c r="Y32" s="736">
        <v>0</v>
      </c>
      <c r="Z32" s="736">
        <v>0</v>
      </c>
      <c r="AA32" s="736">
        <v>0</v>
      </c>
      <c r="AB32" s="736">
        <v>0</v>
      </c>
      <c r="AC32" s="736">
        <v>0</v>
      </c>
      <c r="AD32" s="736">
        <v>0</v>
      </c>
      <c r="AE32" s="736">
        <v>0</v>
      </c>
      <c r="AF32" s="736">
        <v>0</v>
      </c>
      <c r="AG32" s="736">
        <v>0</v>
      </c>
      <c r="AH32" s="736">
        <v>0</v>
      </c>
      <c r="AI32" s="736">
        <v>0</v>
      </c>
      <c r="AJ32" s="736">
        <v>0</v>
      </c>
      <c r="AK32" s="736">
        <v>0</v>
      </c>
      <c r="AL32" s="736">
        <v>0</v>
      </c>
      <c r="AM32" s="736">
        <v>0</v>
      </c>
      <c r="AN32" s="736">
        <v>0</v>
      </c>
      <c r="AO32" s="736">
        <v>0</v>
      </c>
      <c r="AP32" s="736">
        <v>0</v>
      </c>
      <c r="AQ32" s="736">
        <v>0</v>
      </c>
      <c r="AR32" s="736">
        <v>0</v>
      </c>
      <c r="AS32" s="736">
        <v>0</v>
      </c>
      <c r="AT32" s="736">
        <v>0</v>
      </c>
      <c r="AU32" s="736">
        <v>0</v>
      </c>
      <c r="AV32" s="736">
        <v>0</v>
      </c>
      <c r="AW32" s="736">
        <v>0</v>
      </c>
      <c r="AX32" s="736">
        <v>0</v>
      </c>
      <c r="AY32" s="736">
        <v>0</v>
      </c>
      <c r="AZ32" s="736">
        <v>0</v>
      </c>
      <c r="BA32" s="736">
        <v>0</v>
      </c>
      <c r="BB32" s="736">
        <v>0</v>
      </c>
      <c r="BC32" s="736">
        <v>0</v>
      </c>
      <c r="BD32" s="736">
        <v>0</v>
      </c>
      <c r="BE32" s="736">
        <v>0</v>
      </c>
      <c r="BF32" s="736">
        <v>0</v>
      </c>
      <c r="BG32" s="736">
        <v>0</v>
      </c>
      <c r="BH32" s="736">
        <v>0</v>
      </c>
      <c r="BI32" s="736">
        <v>0</v>
      </c>
      <c r="BJ32" s="736">
        <v>0</v>
      </c>
      <c r="BK32" s="736">
        <v>0</v>
      </c>
      <c r="BL32" s="736">
        <v>0</v>
      </c>
      <c r="BM32" s="736">
        <v>0</v>
      </c>
      <c r="BN32" s="736">
        <v>0</v>
      </c>
      <c r="BO32" s="736">
        <v>0</v>
      </c>
      <c r="BP32" s="736">
        <v>0</v>
      </c>
      <c r="BQ32" s="736">
        <v>0</v>
      </c>
      <c r="BR32" s="736">
        <v>0</v>
      </c>
      <c r="BS32" s="736">
        <v>0</v>
      </c>
      <c r="BT32" s="736">
        <v>0</v>
      </c>
      <c r="BU32" s="736">
        <v>0</v>
      </c>
      <c r="BV32" s="736">
        <v>0</v>
      </c>
      <c r="BW32" s="736">
        <v>0</v>
      </c>
      <c r="BX32" s="736">
        <v>0</v>
      </c>
      <c r="BY32" s="736">
        <v>0</v>
      </c>
      <c r="BZ32" s="736">
        <v>0</v>
      </c>
      <c r="CA32" s="736">
        <v>0</v>
      </c>
      <c r="CB32" s="736">
        <v>0</v>
      </c>
      <c r="CC32" s="736">
        <v>0</v>
      </c>
      <c r="CD32" s="736">
        <v>0</v>
      </c>
      <c r="CE32" s="736">
        <v>0</v>
      </c>
      <c r="CF32" s="736">
        <v>0</v>
      </c>
      <c r="CG32" s="736">
        <v>0</v>
      </c>
      <c r="CH32" s="736">
        <v>0</v>
      </c>
      <c r="CI32" s="736">
        <v>0</v>
      </c>
      <c r="CJ32" s="736">
        <v>0</v>
      </c>
      <c r="CK32" s="736">
        <v>0</v>
      </c>
      <c r="CL32" s="736">
        <v>0</v>
      </c>
      <c r="CM32" s="736">
        <v>0</v>
      </c>
      <c r="CN32" s="736">
        <v>0</v>
      </c>
      <c r="CO32" s="736">
        <v>0</v>
      </c>
      <c r="CP32" s="736">
        <v>0</v>
      </c>
      <c r="CQ32" s="736">
        <v>0</v>
      </c>
      <c r="CR32" s="736">
        <v>0</v>
      </c>
      <c r="CS32" s="736">
        <v>0</v>
      </c>
      <c r="CT32" s="736">
        <v>0</v>
      </c>
      <c r="CU32" s="736">
        <v>0</v>
      </c>
      <c r="CV32" s="736">
        <v>0</v>
      </c>
      <c r="CW32" s="736">
        <v>0</v>
      </c>
      <c r="CX32" s="736">
        <v>0</v>
      </c>
      <c r="CY32" s="736">
        <v>0</v>
      </c>
      <c r="CZ32" s="736">
        <v>0</v>
      </c>
      <c r="DA32" s="736">
        <v>0</v>
      </c>
      <c r="DB32" s="736">
        <v>0</v>
      </c>
      <c r="DC32" s="736">
        <v>0</v>
      </c>
      <c r="DD32" s="736">
        <v>0</v>
      </c>
      <c r="DE32" s="736">
        <v>0</v>
      </c>
      <c r="DF32" s="736">
        <v>0</v>
      </c>
      <c r="DG32" s="736">
        <v>0</v>
      </c>
      <c r="DH32" s="736">
        <v>0</v>
      </c>
      <c r="DI32" s="736">
        <v>0</v>
      </c>
      <c r="DJ32" s="736">
        <v>0</v>
      </c>
      <c r="DK32" s="736">
        <v>0</v>
      </c>
      <c r="DL32" s="736">
        <v>0</v>
      </c>
      <c r="DM32" s="736">
        <v>0</v>
      </c>
      <c r="DN32" s="736">
        <v>0</v>
      </c>
      <c r="DO32" s="736">
        <v>0</v>
      </c>
      <c r="DP32" s="736">
        <v>0</v>
      </c>
      <c r="DQ32" s="736">
        <v>0</v>
      </c>
      <c r="DR32" s="736">
        <v>0</v>
      </c>
      <c r="DS32" s="736">
        <v>0</v>
      </c>
      <c r="DT32" s="736">
        <v>0</v>
      </c>
      <c r="DU32" s="736">
        <v>0</v>
      </c>
      <c r="DV32" s="736">
        <v>0</v>
      </c>
      <c r="DW32" s="736">
        <v>0</v>
      </c>
      <c r="DX32" s="736">
        <v>0</v>
      </c>
      <c r="DY32" s="736">
        <v>0</v>
      </c>
      <c r="DZ32" s="736">
        <v>0</v>
      </c>
      <c r="EA32" s="736">
        <v>0</v>
      </c>
      <c r="EB32" s="736">
        <v>0</v>
      </c>
      <c r="EC32" s="736">
        <v>0</v>
      </c>
      <c r="ED32" s="736">
        <v>0</v>
      </c>
      <c r="EE32" s="736">
        <v>0</v>
      </c>
      <c r="EF32" s="736">
        <v>0</v>
      </c>
      <c r="EG32" s="736">
        <v>0</v>
      </c>
      <c r="EH32" s="736">
        <v>0</v>
      </c>
      <c r="EI32" s="736">
        <v>0</v>
      </c>
      <c r="EJ32" s="736">
        <v>0</v>
      </c>
      <c r="EK32" s="736">
        <v>0</v>
      </c>
      <c r="EL32" s="736">
        <v>0</v>
      </c>
      <c r="EM32" s="736">
        <v>0</v>
      </c>
      <c r="EN32" s="736">
        <v>0</v>
      </c>
      <c r="EO32" s="736">
        <v>0</v>
      </c>
      <c r="EP32" s="736">
        <v>0</v>
      </c>
      <c r="EQ32" s="736">
        <v>0</v>
      </c>
      <c r="ER32" s="736">
        <v>0</v>
      </c>
      <c r="ES32" s="736">
        <v>0</v>
      </c>
      <c r="ET32" s="736">
        <v>0</v>
      </c>
      <c r="EU32" s="736">
        <v>0</v>
      </c>
      <c r="EV32" s="736">
        <v>0</v>
      </c>
      <c r="EW32" s="736">
        <v>66571</v>
      </c>
      <c r="EX32" s="736">
        <v>0</v>
      </c>
      <c r="EY32" s="736">
        <v>0</v>
      </c>
      <c r="EZ32" s="736">
        <v>0</v>
      </c>
      <c r="FA32" s="736">
        <v>0</v>
      </c>
      <c r="FB32" s="736">
        <v>0</v>
      </c>
      <c r="FC32" s="736">
        <v>0</v>
      </c>
      <c r="FD32" s="736">
        <v>0</v>
      </c>
      <c r="FE32" s="736">
        <v>0</v>
      </c>
      <c r="FF32" s="736">
        <v>0</v>
      </c>
      <c r="FG32" s="736">
        <v>0</v>
      </c>
      <c r="FH32" s="736">
        <v>0</v>
      </c>
      <c r="FI32" s="736">
        <v>0</v>
      </c>
      <c r="FJ32" s="736">
        <v>0</v>
      </c>
      <c r="FK32" s="736">
        <v>0</v>
      </c>
      <c r="FL32" s="736">
        <v>0</v>
      </c>
      <c r="FM32" s="736">
        <v>0</v>
      </c>
      <c r="FN32" s="736">
        <v>0</v>
      </c>
      <c r="FO32" s="736">
        <v>0</v>
      </c>
      <c r="FP32" s="736">
        <v>0</v>
      </c>
      <c r="FQ32" s="736">
        <v>0</v>
      </c>
      <c r="FR32" s="736">
        <v>0</v>
      </c>
      <c r="FS32" s="736">
        <v>0</v>
      </c>
      <c r="FT32" s="736">
        <v>0</v>
      </c>
      <c r="FU32" s="736">
        <v>0</v>
      </c>
      <c r="FV32" s="736">
        <v>0</v>
      </c>
      <c r="FW32" s="736">
        <v>0</v>
      </c>
      <c r="FX32" s="736">
        <v>0</v>
      </c>
      <c r="FY32" s="736">
        <v>0</v>
      </c>
      <c r="FZ32" s="736">
        <v>0</v>
      </c>
      <c r="GA32" s="736">
        <v>0</v>
      </c>
      <c r="GB32" s="736">
        <v>0</v>
      </c>
      <c r="GC32" s="736">
        <v>0</v>
      </c>
      <c r="GD32" s="736">
        <v>0</v>
      </c>
      <c r="GE32" s="736">
        <v>0</v>
      </c>
      <c r="GF32" s="736">
        <v>0</v>
      </c>
      <c r="GG32" s="736">
        <v>0</v>
      </c>
      <c r="GH32" s="736">
        <v>0</v>
      </c>
      <c r="GI32" s="736">
        <v>0</v>
      </c>
      <c r="GJ32" s="736">
        <v>0</v>
      </c>
      <c r="GK32" s="736">
        <v>0</v>
      </c>
      <c r="GL32" s="736">
        <v>0</v>
      </c>
      <c r="GM32" s="736">
        <v>0</v>
      </c>
      <c r="GN32" s="736">
        <v>0</v>
      </c>
      <c r="GO32" s="736">
        <v>0</v>
      </c>
      <c r="GP32" s="736">
        <v>0</v>
      </c>
      <c r="GQ32" s="736">
        <v>0</v>
      </c>
      <c r="GR32" s="736">
        <v>0</v>
      </c>
      <c r="GS32" s="736">
        <v>0</v>
      </c>
      <c r="GT32" s="736">
        <v>0</v>
      </c>
      <c r="GU32" s="736">
        <v>0</v>
      </c>
      <c r="GV32" s="736">
        <v>0</v>
      </c>
      <c r="GW32" s="736">
        <v>0</v>
      </c>
      <c r="GX32" s="736">
        <v>0</v>
      </c>
      <c r="GY32" s="736">
        <v>0</v>
      </c>
      <c r="GZ32" s="736">
        <v>0</v>
      </c>
      <c r="HA32" s="736">
        <v>0</v>
      </c>
      <c r="HB32" s="736">
        <v>0</v>
      </c>
      <c r="HC32" s="736">
        <v>0</v>
      </c>
      <c r="HD32" s="736">
        <v>0</v>
      </c>
      <c r="HE32" s="736">
        <v>0</v>
      </c>
      <c r="HF32" s="736">
        <v>0</v>
      </c>
      <c r="HG32" s="736">
        <v>0</v>
      </c>
      <c r="HH32" s="736">
        <v>0</v>
      </c>
      <c r="HI32" s="736">
        <v>0</v>
      </c>
      <c r="HJ32" s="736">
        <v>0</v>
      </c>
      <c r="HK32" s="736">
        <v>0</v>
      </c>
      <c r="HL32" s="736">
        <v>0</v>
      </c>
      <c r="HM32" s="736">
        <v>0</v>
      </c>
      <c r="HN32" s="736">
        <v>0</v>
      </c>
      <c r="HO32" s="736">
        <v>0</v>
      </c>
      <c r="HP32" s="736">
        <v>0</v>
      </c>
      <c r="HQ32" s="736">
        <v>0</v>
      </c>
      <c r="HR32" s="736">
        <v>0</v>
      </c>
      <c r="HS32" s="736">
        <v>0</v>
      </c>
      <c r="HT32" s="736">
        <v>0</v>
      </c>
      <c r="HU32" s="736">
        <v>0</v>
      </c>
      <c r="HV32" s="736">
        <v>0</v>
      </c>
      <c r="HW32" s="736">
        <v>0</v>
      </c>
      <c r="HX32" s="736">
        <v>0</v>
      </c>
      <c r="HY32" s="736">
        <v>0</v>
      </c>
      <c r="HZ32" s="736">
        <v>0</v>
      </c>
      <c r="IA32" s="736">
        <v>0</v>
      </c>
      <c r="IB32" s="736">
        <v>0</v>
      </c>
      <c r="IC32" s="736">
        <v>0</v>
      </c>
      <c r="ID32" s="736">
        <v>0</v>
      </c>
      <c r="IE32" s="736">
        <v>0</v>
      </c>
      <c r="IF32" s="736">
        <v>0</v>
      </c>
      <c r="IG32" s="736">
        <v>0</v>
      </c>
      <c r="IH32" s="736">
        <v>0</v>
      </c>
      <c r="II32" s="736">
        <v>0</v>
      </c>
      <c r="IJ32" s="736">
        <v>0</v>
      </c>
      <c r="IK32" s="736">
        <v>0</v>
      </c>
      <c r="IL32" s="736">
        <v>0</v>
      </c>
      <c r="IM32" s="736">
        <v>0</v>
      </c>
      <c r="IN32" s="736">
        <v>0</v>
      </c>
      <c r="IO32" s="736">
        <v>0</v>
      </c>
      <c r="IP32" s="736">
        <v>0</v>
      </c>
      <c r="IQ32" s="736">
        <v>0</v>
      </c>
      <c r="IR32" s="736">
        <v>0</v>
      </c>
      <c r="IS32" s="736">
        <v>0</v>
      </c>
      <c r="IT32" s="736">
        <v>0</v>
      </c>
      <c r="IU32" s="736">
        <v>0</v>
      </c>
      <c r="IV32" s="736">
        <v>0</v>
      </c>
      <c r="IW32" s="736">
        <v>0</v>
      </c>
      <c r="IX32" s="736">
        <v>0</v>
      </c>
      <c r="IY32" s="736">
        <v>0</v>
      </c>
      <c r="IZ32" s="736">
        <v>0</v>
      </c>
      <c r="JA32" s="736">
        <v>0</v>
      </c>
      <c r="JB32" s="736">
        <v>0</v>
      </c>
      <c r="JC32" s="736">
        <v>0</v>
      </c>
      <c r="JD32" s="736">
        <v>0</v>
      </c>
      <c r="JE32" s="736">
        <v>0</v>
      </c>
      <c r="JF32" s="736">
        <v>0</v>
      </c>
      <c r="JG32" s="736">
        <v>0</v>
      </c>
      <c r="JH32" s="736">
        <v>0</v>
      </c>
      <c r="JI32" s="736">
        <v>0</v>
      </c>
      <c r="JJ32" s="736">
        <v>0</v>
      </c>
      <c r="JK32" s="736">
        <v>0</v>
      </c>
      <c r="JL32" s="736">
        <v>0</v>
      </c>
      <c r="JM32" s="736">
        <v>0</v>
      </c>
      <c r="JN32" s="736">
        <v>0</v>
      </c>
      <c r="JO32" s="736">
        <v>0</v>
      </c>
      <c r="JP32" s="736">
        <v>0</v>
      </c>
      <c r="JQ32" s="736">
        <v>0</v>
      </c>
      <c r="JR32" s="736">
        <v>0</v>
      </c>
      <c r="JS32" s="736">
        <v>0</v>
      </c>
      <c r="JT32" s="736">
        <v>0</v>
      </c>
      <c r="JU32" s="736">
        <v>0</v>
      </c>
      <c r="JV32" s="736">
        <v>0</v>
      </c>
      <c r="JW32" s="736">
        <v>0</v>
      </c>
      <c r="JX32" s="736">
        <v>0</v>
      </c>
      <c r="JY32" s="736">
        <v>0</v>
      </c>
      <c r="JZ32" s="736">
        <v>0</v>
      </c>
      <c r="KA32" s="736">
        <v>0</v>
      </c>
      <c r="KB32" s="736">
        <v>0</v>
      </c>
      <c r="KC32" s="736">
        <v>0</v>
      </c>
      <c r="KD32" s="736">
        <v>0</v>
      </c>
      <c r="KE32" s="736">
        <v>0</v>
      </c>
      <c r="KF32" s="736">
        <v>0</v>
      </c>
      <c r="KG32" s="736">
        <v>0</v>
      </c>
      <c r="KH32" s="736">
        <v>0</v>
      </c>
      <c r="KI32" s="736">
        <v>0</v>
      </c>
      <c r="KJ32" s="736">
        <v>0</v>
      </c>
      <c r="KK32" s="736">
        <v>0</v>
      </c>
    </row>
    <row r="33" spans="1:297" ht="16.5">
      <c r="A33" s="718"/>
      <c r="B33" s="701"/>
      <c r="C33" s="162"/>
      <c r="D33" s="469"/>
      <c r="E33" s="469"/>
      <c r="F33" s="736"/>
      <c r="G33" s="736"/>
      <c r="H33" s="736"/>
      <c r="I33" s="736"/>
      <c r="J33" s="736"/>
      <c r="K33" s="736"/>
      <c r="L33" s="736"/>
      <c r="M33" s="736"/>
      <c r="N33" s="736"/>
      <c r="O33" s="736"/>
      <c r="P33" s="736"/>
      <c r="Q33" s="736"/>
      <c r="R33" s="736"/>
      <c r="S33" s="736"/>
      <c r="T33" s="736"/>
      <c r="U33" s="736"/>
      <c r="V33" s="736"/>
      <c r="W33" s="736"/>
      <c r="X33" s="736"/>
      <c r="Y33" s="736"/>
      <c r="Z33" s="736"/>
      <c r="AA33" s="736"/>
      <c r="AB33" s="736"/>
      <c r="AC33" s="736"/>
      <c r="AD33" s="736"/>
      <c r="AE33" s="736"/>
      <c r="AF33" s="736"/>
      <c r="AG33" s="736"/>
      <c r="AH33" s="736"/>
      <c r="AI33" s="736"/>
      <c r="AJ33" s="736"/>
      <c r="AK33" s="736"/>
      <c r="AL33" s="736"/>
      <c r="AM33" s="736"/>
      <c r="AN33" s="736"/>
      <c r="AO33" s="736"/>
      <c r="AP33" s="736"/>
      <c r="AQ33" s="736"/>
      <c r="AR33" s="736"/>
      <c r="AS33" s="736"/>
      <c r="AT33" s="736"/>
      <c r="AU33" s="736"/>
      <c r="AV33" s="736"/>
      <c r="AW33" s="736"/>
      <c r="AX33" s="736"/>
      <c r="AY33" s="736"/>
      <c r="AZ33" s="736"/>
      <c r="BA33" s="736"/>
      <c r="BB33" s="736"/>
      <c r="BC33" s="736"/>
      <c r="BD33" s="736"/>
      <c r="BE33" s="736"/>
      <c r="BF33" s="736"/>
      <c r="BG33" s="736"/>
      <c r="BH33" s="736"/>
      <c r="BI33" s="736"/>
      <c r="BJ33" s="736"/>
      <c r="BK33" s="736"/>
      <c r="BL33" s="736"/>
      <c r="BM33" s="736"/>
      <c r="BN33" s="736"/>
      <c r="BO33" s="736"/>
      <c r="BP33" s="736"/>
      <c r="BQ33" s="736"/>
      <c r="BR33" s="736"/>
      <c r="BS33" s="736"/>
      <c r="BT33" s="736"/>
      <c r="BU33" s="736"/>
      <c r="BV33" s="736"/>
      <c r="BW33" s="736"/>
      <c r="BX33" s="736"/>
      <c r="BY33" s="736"/>
      <c r="BZ33" s="736"/>
      <c r="CA33" s="736"/>
      <c r="CB33" s="736"/>
      <c r="CC33" s="736"/>
      <c r="CD33" s="736"/>
      <c r="CE33" s="736"/>
      <c r="CF33" s="736"/>
      <c r="CG33" s="736"/>
      <c r="CH33" s="736"/>
      <c r="CI33" s="736"/>
      <c r="CJ33" s="736"/>
      <c r="CK33" s="736"/>
      <c r="CL33" s="736"/>
      <c r="CM33" s="736"/>
      <c r="CN33" s="736"/>
      <c r="CO33" s="736"/>
      <c r="CP33" s="736"/>
      <c r="CQ33" s="736"/>
      <c r="CR33" s="736"/>
      <c r="CS33" s="736"/>
      <c r="CT33" s="736"/>
      <c r="CU33" s="736"/>
      <c r="CV33" s="736"/>
      <c r="CW33" s="736"/>
      <c r="CX33" s="736"/>
      <c r="CY33" s="736"/>
      <c r="CZ33" s="736"/>
      <c r="DA33" s="736"/>
      <c r="DB33" s="736"/>
      <c r="DC33" s="736"/>
      <c r="DD33" s="736"/>
      <c r="DE33" s="736"/>
      <c r="DF33" s="736"/>
      <c r="DG33" s="736"/>
      <c r="DH33" s="736"/>
      <c r="DI33" s="736"/>
      <c r="DJ33" s="736"/>
      <c r="DK33" s="736"/>
      <c r="DL33" s="736"/>
      <c r="DM33" s="736"/>
      <c r="DN33" s="736"/>
      <c r="DO33" s="736"/>
      <c r="DP33" s="736"/>
      <c r="DQ33" s="736"/>
      <c r="DR33" s="736"/>
      <c r="DS33" s="736"/>
      <c r="DT33" s="736"/>
      <c r="DU33" s="736"/>
      <c r="DV33" s="736"/>
      <c r="DW33" s="736"/>
      <c r="DX33" s="736"/>
      <c r="DY33" s="736"/>
      <c r="DZ33" s="736"/>
      <c r="EA33" s="736"/>
      <c r="EB33" s="736"/>
      <c r="EC33" s="736"/>
      <c r="ED33" s="736"/>
      <c r="EE33" s="736"/>
      <c r="EF33" s="736"/>
      <c r="EG33" s="736"/>
      <c r="EH33" s="736"/>
      <c r="EI33" s="736"/>
      <c r="EJ33" s="736"/>
      <c r="EK33" s="736"/>
      <c r="EL33" s="736"/>
      <c r="EM33" s="736"/>
      <c r="EN33" s="736"/>
      <c r="EO33" s="736"/>
      <c r="EP33" s="736"/>
      <c r="EQ33" s="736"/>
      <c r="ER33" s="736"/>
      <c r="ES33" s="736"/>
      <c r="ET33" s="736"/>
      <c r="EU33" s="736"/>
      <c r="EV33" s="736"/>
      <c r="EW33" s="736"/>
      <c r="EX33" s="736"/>
      <c r="EY33" s="736"/>
      <c r="EZ33" s="736"/>
      <c r="FA33" s="736"/>
      <c r="FB33" s="736"/>
      <c r="FC33" s="736"/>
      <c r="FD33" s="736"/>
      <c r="FE33" s="736"/>
      <c r="FF33" s="736"/>
      <c r="FG33" s="736"/>
      <c r="FH33" s="736"/>
      <c r="FI33" s="736"/>
      <c r="FJ33" s="736"/>
      <c r="FK33" s="736"/>
      <c r="FL33" s="736"/>
      <c r="FM33" s="736"/>
      <c r="FN33" s="736"/>
      <c r="FO33" s="736"/>
      <c r="FP33" s="736"/>
      <c r="FQ33" s="736"/>
      <c r="FR33" s="736"/>
      <c r="FS33" s="736"/>
      <c r="FT33" s="736"/>
      <c r="FU33" s="736"/>
      <c r="FV33" s="736"/>
      <c r="FW33" s="736"/>
      <c r="FX33" s="736"/>
      <c r="FY33" s="736"/>
      <c r="FZ33" s="736"/>
      <c r="GA33" s="736"/>
      <c r="GB33" s="736"/>
      <c r="GC33" s="736"/>
      <c r="GD33" s="736"/>
      <c r="GE33" s="736"/>
      <c r="GF33" s="736"/>
      <c r="GG33" s="736"/>
      <c r="GH33" s="736"/>
      <c r="GI33" s="736"/>
      <c r="GJ33" s="736"/>
      <c r="GK33" s="736"/>
      <c r="GL33" s="736"/>
      <c r="GM33" s="736"/>
      <c r="GN33" s="736"/>
      <c r="GO33" s="736"/>
      <c r="GP33" s="736"/>
      <c r="GQ33" s="736"/>
      <c r="GR33" s="736"/>
      <c r="GS33" s="736"/>
      <c r="GT33" s="736"/>
      <c r="GU33" s="736"/>
      <c r="GV33" s="736"/>
      <c r="GW33" s="736"/>
      <c r="GX33" s="736"/>
      <c r="GY33" s="736"/>
      <c r="GZ33" s="736"/>
      <c r="HA33" s="736"/>
      <c r="HB33" s="736"/>
      <c r="HC33" s="736"/>
      <c r="HD33" s="736"/>
      <c r="HE33" s="736"/>
      <c r="HF33" s="736"/>
      <c r="HG33" s="736"/>
      <c r="HH33" s="736"/>
      <c r="HI33" s="736"/>
      <c r="HJ33" s="736"/>
      <c r="HK33" s="736"/>
      <c r="HL33" s="736"/>
      <c r="HM33" s="736"/>
      <c r="HN33" s="736"/>
      <c r="HO33" s="736"/>
      <c r="HP33" s="736"/>
      <c r="HQ33" s="736"/>
      <c r="HR33" s="736"/>
      <c r="HS33" s="736"/>
      <c r="HT33" s="736"/>
      <c r="HU33" s="736"/>
      <c r="HV33" s="736"/>
      <c r="HW33" s="736"/>
      <c r="HX33" s="736"/>
      <c r="HY33" s="736"/>
      <c r="HZ33" s="736"/>
      <c r="IA33" s="736"/>
      <c r="IB33" s="736"/>
      <c r="IC33" s="736"/>
      <c r="ID33" s="736"/>
      <c r="IE33" s="736"/>
      <c r="IF33" s="736"/>
      <c r="IG33" s="736"/>
      <c r="IH33" s="736"/>
      <c r="II33" s="736"/>
      <c r="IJ33" s="736"/>
      <c r="IK33" s="736"/>
      <c r="IL33" s="736"/>
      <c r="IM33" s="736"/>
      <c r="IN33" s="736"/>
      <c r="IO33" s="736"/>
      <c r="IP33" s="736"/>
      <c r="IQ33" s="736"/>
      <c r="IR33" s="736"/>
      <c r="IS33" s="736"/>
      <c r="IT33" s="736"/>
      <c r="IU33" s="736"/>
      <c r="IV33" s="736"/>
      <c r="IW33" s="736"/>
      <c r="IX33" s="736"/>
      <c r="IY33" s="736"/>
      <c r="IZ33" s="736"/>
      <c r="JA33" s="736"/>
      <c r="JB33" s="736"/>
      <c r="JC33" s="736"/>
      <c r="JD33" s="736"/>
      <c r="JE33" s="736"/>
      <c r="JF33" s="736"/>
      <c r="JG33" s="736"/>
      <c r="JH33" s="736"/>
      <c r="JI33" s="736"/>
      <c r="JJ33" s="736"/>
      <c r="JK33" s="736"/>
      <c r="JL33" s="736"/>
      <c r="JM33" s="736"/>
      <c r="JN33" s="736"/>
      <c r="JO33" s="736"/>
      <c r="JP33" s="736"/>
      <c r="JQ33" s="736"/>
      <c r="JR33" s="736"/>
      <c r="JS33" s="736"/>
      <c r="JT33" s="736"/>
      <c r="JU33" s="736"/>
      <c r="JV33" s="736"/>
      <c r="JW33" s="736"/>
      <c r="JX33" s="736"/>
      <c r="JY33" s="736"/>
      <c r="JZ33" s="736"/>
      <c r="KA33" s="736"/>
      <c r="KB33" s="736"/>
      <c r="KC33" s="736"/>
      <c r="KD33" s="736"/>
      <c r="KE33" s="736"/>
      <c r="KF33" s="736"/>
      <c r="KG33" s="736"/>
      <c r="KH33" s="736"/>
      <c r="KI33" s="736"/>
      <c r="KJ33" s="736"/>
      <c r="KK33" s="736"/>
    </row>
    <row r="34" spans="1:297" ht="18.75">
      <c r="A34" s="717" t="s">
        <v>749</v>
      </c>
      <c r="B34" s="701" t="s">
        <v>748</v>
      </c>
      <c r="C34" s="162">
        <v>43034296</v>
      </c>
      <c r="D34" s="469">
        <v>0</v>
      </c>
      <c r="E34" s="469">
        <v>8091109</v>
      </c>
      <c r="F34" s="736">
        <v>87522</v>
      </c>
      <c r="G34" s="736">
        <v>8084</v>
      </c>
      <c r="H34" s="736">
        <v>41772</v>
      </c>
      <c r="I34" s="736">
        <v>58527</v>
      </c>
      <c r="J34" s="736">
        <v>23870</v>
      </c>
      <c r="K34" s="736">
        <v>25578</v>
      </c>
      <c r="L34" s="736">
        <v>87522</v>
      </c>
      <c r="M34" s="736">
        <v>11744</v>
      </c>
      <c r="N34" s="736">
        <v>8671</v>
      </c>
      <c r="O34" s="736">
        <v>2363736</v>
      </c>
      <c r="P34" s="736">
        <v>31826</v>
      </c>
      <c r="Q34" s="736">
        <v>87522</v>
      </c>
      <c r="R34" s="736">
        <v>15913</v>
      </c>
      <c r="S34" s="736">
        <v>92380</v>
      </c>
      <c r="T34" s="736">
        <v>47994</v>
      </c>
      <c r="U34" s="736">
        <v>27708</v>
      </c>
      <c r="V34" s="736">
        <v>7957</v>
      </c>
      <c r="W34" s="736">
        <v>5330</v>
      </c>
      <c r="X34" s="736">
        <v>58641</v>
      </c>
      <c r="Y34" s="736">
        <v>24252</v>
      </c>
      <c r="Z34" s="736">
        <v>39783</v>
      </c>
      <c r="AA34" s="736">
        <v>19789</v>
      </c>
      <c r="AB34" s="736">
        <v>6095</v>
      </c>
      <c r="AC34" s="736">
        <v>113381</v>
      </c>
      <c r="AD34" s="736">
        <v>30628</v>
      </c>
      <c r="AE34" s="736">
        <v>15849</v>
      </c>
      <c r="AF34" s="736">
        <v>8091109</v>
      </c>
      <c r="AG34" s="736">
        <v>1750367</v>
      </c>
      <c r="AH34" s="736">
        <v>13988</v>
      </c>
      <c r="AI34" s="736">
        <v>165736</v>
      </c>
      <c r="AJ34" s="736">
        <v>51718</v>
      </c>
      <c r="AK34" s="736">
        <v>6898</v>
      </c>
      <c r="AL34" s="736">
        <v>7957</v>
      </c>
      <c r="AM34" s="736">
        <v>519178</v>
      </c>
      <c r="AN34" s="736">
        <v>71609</v>
      </c>
      <c r="AO34" s="736">
        <v>537017</v>
      </c>
      <c r="AP34" s="736">
        <v>24252</v>
      </c>
      <c r="AQ34" s="736">
        <v>23870</v>
      </c>
      <c r="AR34" s="736">
        <v>140834</v>
      </c>
      <c r="AS34" s="736">
        <v>35677</v>
      </c>
      <c r="AT34" s="736">
        <v>35817</v>
      </c>
      <c r="AU34" s="736">
        <v>71609</v>
      </c>
      <c r="AV34" s="736">
        <v>15913</v>
      </c>
      <c r="AW34" s="736">
        <v>44896</v>
      </c>
      <c r="AX34" s="736">
        <v>55696</v>
      </c>
      <c r="AY34" s="736">
        <v>12126</v>
      </c>
      <c r="AZ34" s="736">
        <v>55403</v>
      </c>
      <c r="BA34" s="736">
        <v>135262</v>
      </c>
      <c r="BB34" s="736">
        <v>77602</v>
      </c>
      <c r="BC34" s="736">
        <v>175044</v>
      </c>
      <c r="BD34" s="736">
        <v>11999</v>
      </c>
      <c r="BE34" s="736">
        <v>32336</v>
      </c>
      <c r="BF34" s="736">
        <v>18055</v>
      </c>
      <c r="BG34" s="736">
        <v>5929</v>
      </c>
      <c r="BH34" s="736">
        <v>7867</v>
      </c>
      <c r="BI34" s="736">
        <v>39783</v>
      </c>
      <c r="BJ34" s="736">
        <v>1395867</v>
      </c>
      <c r="BK34" s="736">
        <v>7957</v>
      </c>
      <c r="BL34" s="736">
        <v>31826</v>
      </c>
      <c r="BM34" s="736">
        <v>446141</v>
      </c>
      <c r="BN34" s="736">
        <v>354080</v>
      </c>
      <c r="BO34" s="736">
        <v>0</v>
      </c>
      <c r="BP34" s="736">
        <v>71609</v>
      </c>
      <c r="BQ34" s="736">
        <v>75192</v>
      </c>
      <c r="BR34" s="736">
        <v>322304</v>
      </c>
      <c r="BS34" s="736">
        <v>31826</v>
      </c>
      <c r="BT34" s="736">
        <v>41772</v>
      </c>
      <c r="BU34" s="736">
        <v>7957</v>
      </c>
      <c r="BV34" s="736">
        <v>31660</v>
      </c>
      <c r="BW34" s="736">
        <v>7957</v>
      </c>
      <c r="BX34" s="736">
        <v>29837</v>
      </c>
      <c r="BY34" s="736">
        <v>11960</v>
      </c>
      <c r="BZ34" s="736">
        <v>7778</v>
      </c>
      <c r="CA34" s="736">
        <v>13924</v>
      </c>
      <c r="CB34" s="736">
        <v>55696</v>
      </c>
      <c r="CC34" s="736">
        <v>71609</v>
      </c>
      <c r="CD34" s="736">
        <v>145513</v>
      </c>
      <c r="CE34" s="736">
        <v>43646</v>
      </c>
      <c r="CF34" s="736">
        <v>15913</v>
      </c>
      <c r="CG34" s="736">
        <v>106049</v>
      </c>
      <c r="CH34" s="736">
        <v>63652</v>
      </c>
      <c r="CI34" s="736">
        <v>351185</v>
      </c>
      <c r="CJ34" s="736">
        <v>212532</v>
      </c>
      <c r="CK34" s="736">
        <v>43774</v>
      </c>
      <c r="CL34" s="736">
        <v>7918</v>
      </c>
      <c r="CM34" s="736">
        <v>7459</v>
      </c>
      <c r="CN34" s="736">
        <v>363758</v>
      </c>
      <c r="CO34" s="736">
        <v>47484</v>
      </c>
      <c r="CP34" s="736">
        <v>64354</v>
      </c>
      <c r="CQ34" s="736">
        <v>22225</v>
      </c>
      <c r="CR34" s="736">
        <v>5929</v>
      </c>
      <c r="CS34" s="736">
        <v>31826</v>
      </c>
      <c r="CT34" s="736">
        <v>653343</v>
      </c>
      <c r="CU34" s="736">
        <v>36302</v>
      </c>
      <c r="CV34" s="736">
        <v>5904</v>
      </c>
      <c r="CW34" s="736">
        <v>174420</v>
      </c>
      <c r="CX34" s="736">
        <v>23870</v>
      </c>
      <c r="CY34" s="736">
        <v>23870</v>
      </c>
      <c r="CZ34" s="736">
        <v>217773</v>
      </c>
      <c r="DA34" s="736">
        <v>291039</v>
      </c>
      <c r="DB34" s="736">
        <v>31826</v>
      </c>
      <c r="DC34" s="736">
        <v>94969</v>
      </c>
      <c r="DD34" s="736">
        <v>39783</v>
      </c>
      <c r="DE34" s="736">
        <v>8122</v>
      </c>
      <c r="DF34" s="736">
        <v>791895</v>
      </c>
      <c r="DG34" s="736">
        <v>31660</v>
      </c>
      <c r="DH34" s="736">
        <v>101446</v>
      </c>
      <c r="DI34" s="736">
        <v>8084</v>
      </c>
      <c r="DJ34" s="736">
        <v>63652</v>
      </c>
      <c r="DK34" s="736">
        <v>13924</v>
      </c>
      <c r="DL34" s="736">
        <v>7957</v>
      </c>
      <c r="DM34" s="736">
        <v>8084</v>
      </c>
      <c r="DN34" s="736">
        <v>8084</v>
      </c>
      <c r="DO34" s="736">
        <v>15913</v>
      </c>
      <c r="DP34" s="736">
        <v>24252</v>
      </c>
      <c r="DQ34" s="736">
        <v>784180</v>
      </c>
      <c r="DR34" s="736">
        <v>47739</v>
      </c>
      <c r="DS34" s="736">
        <v>47739</v>
      </c>
      <c r="DT34" s="736">
        <v>18833</v>
      </c>
      <c r="DU34" s="736">
        <v>14153</v>
      </c>
      <c r="DV34" s="736">
        <v>622614</v>
      </c>
      <c r="DW34" s="736">
        <v>15327</v>
      </c>
      <c r="DX34" s="736">
        <v>143218</v>
      </c>
      <c r="DY34" s="736">
        <v>121236</v>
      </c>
      <c r="DZ34" s="736">
        <v>13414</v>
      </c>
      <c r="EA34" s="736">
        <v>229516</v>
      </c>
      <c r="EB34" s="736">
        <v>31826</v>
      </c>
      <c r="EC34" s="736">
        <v>5942</v>
      </c>
      <c r="ED34" s="736">
        <v>23870</v>
      </c>
      <c r="EE34" s="736">
        <v>135593</v>
      </c>
      <c r="EF34" s="736">
        <v>96652</v>
      </c>
      <c r="EG34" s="736">
        <v>59725</v>
      </c>
      <c r="EH34" s="736">
        <v>110193</v>
      </c>
      <c r="EI34" s="736">
        <v>37424</v>
      </c>
      <c r="EJ34" s="736">
        <v>133986</v>
      </c>
      <c r="EK34" s="736">
        <v>7651</v>
      </c>
      <c r="EL34" s="736">
        <v>15913</v>
      </c>
      <c r="EM34" s="736">
        <v>31826</v>
      </c>
      <c r="EN34" s="736">
        <v>10519</v>
      </c>
      <c r="EO34" s="736">
        <v>254189</v>
      </c>
      <c r="EP34" s="736">
        <v>95351</v>
      </c>
      <c r="EQ34" s="736">
        <v>47739</v>
      </c>
      <c r="ER34" s="736">
        <v>13924</v>
      </c>
      <c r="ES34" s="736">
        <v>95989</v>
      </c>
      <c r="ET34" s="736">
        <v>7880</v>
      </c>
      <c r="EU34" s="736">
        <v>7957</v>
      </c>
      <c r="EV34" s="736">
        <v>5967</v>
      </c>
      <c r="EW34" s="736">
        <v>240699</v>
      </c>
      <c r="EX34" s="736">
        <v>23742</v>
      </c>
      <c r="EY34" s="736">
        <v>7651</v>
      </c>
      <c r="EZ34" s="736">
        <v>15824</v>
      </c>
      <c r="FA34" s="736">
        <v>207942</v>
      </c>
      <c r="FB34" s="736">
        <v>110793</v>
      </c>
      <c r="FC34" s="736">
        <v>55696</v>
      </c>
      <c r="FD34" s="736">
        <v>6911</v>
      </c>
      <c r="FE34" s="736">
        <v>95479</v>
      </c>
      <c r="FF34" s="736">
        <v>19891</v>
      </c>
      <c r="FG34" s="736">
        <v>23742</v>
      </c>
      <c r="FH34" s="736">
        <v>254610</v>
      </c>
      <c r="FI34" s="736">
        <v>7957</v>
      </c>
      <c r="FJ34" s="736">
        <v>28039</v>
      </c>
      <c r="FK34" s="736">
        <v>250695</v>
      </c>
      <c r="FL34" s="736">
        <v>37794</v>
      </c>
      <c r="FM34" s="736">
        <v>23870</v>
      </c>
      <c r="FN34" s="736">
        <v>159986</v>
      </c>
      <c r="FO34" s="736">
        <v>55696</v>
      </c>
      <c r="FP34" s="736">
        <v>71609</v>
      </c>
      <c r="FQ34" s="736">
        <v>8084</v>
      </c>
      <c r="FR34" s="736">
        <v>31826</v>
      </c>
      <c r="FS34" s="736">
        <v>23615</v>
      </c>
      <c r="FT34" s="736">
        <v>1464033</v>
      </c>
      <c r="FU34" s="736">
        <v>8938</v>
      </c>
      <c r="FV34" s="736">
        <v>111991</v>
      </c>
      <c r="FW34" s="736">
        <v>29901</v>
      </c>
      <c r="FX34" s="736">
        <v>15747</v>
      </c>
      <c r="FY34" s="736">
        <v>19891</v>
      </c>
      <c r="FZ34" s="736">
        <v>7957</v>
      </c>
      <c r="GA34" s="736">
        <v>20924</v>
      </c>
      <c r="GB34" s="736">
        <v>39579</v>
      </c>
      <c r="GC34" s="736">
        <v>87522</v>
      </c>
      <c r="GD34" s="736">
        <v>15913</v>
      </c>
      <c r="GE34" s="736">
        <v>242675</v>
      </c>
      <c r="GF34" s="736">
        <v>147273</v>
      </c>
      <c r="GG34" s="736">
        <v>22786</v>
      </c>
      <c r="GH34" s="736">
        <v>330134</v>
      </c>
      <c r="GI34" s="736">
        <v>27861</v>
      </c>
      <c r="GJ34" s="736">
        <v>8186</v>
      </c>
      <c r="GK34" s="736">
        <v>817651</v>
      </c>
      <c r="GL34" s="736">
        <v>16002</v>
      </c>
      <c r="GM34" s="736">
        <v>7957</v>
      </c>
      <c r="GN34" s="736">
        <v>48504</v>
      </c>
      <c r="GO34" s="736">
        <v>7702</v>
      </c>
      <c r="GP34" s="736">
        <v>15913</v>
      </c>
      <c r="GQ34" s="736">
        <v>5967</v>
      </c>
      <c r="GR34" s="736">
        <v>5967</v>
      </c>
      <c r="GS34" s="736">
        <v>31826</v>
      </c>
      <c r="GT34" s="736">
        <v>15913</v>
      </c>
      <c r="GU34" s="736">
        <v>16092</v>
      </c>
      <c r="GV34" s="736">
        <v>19904</v>
      </c>
      <c r="GW34" s="736">
        <v>23870</v>
      </c>
      <c r="GX34" s="736">
        <v>44246</v>
      </c>
      <c r="GY34" s="736">
        <v>39783</v>
      </c>
      <c r="GZ34" s="736">
        <v>445580</v>
      </c>
      <c r="HA34" s="736">
        <v>158583</v>
      </c>
      <c r="HB34" s="736">
        <v>210747</v>
      </c>
      <c r="HC34" s="736">
        <v>15913</v>
      </c>
      <c r="HD34" s="736">
        <v>27861</v>
      </c>
      <c r="HE34" s="736">
        <v>300360</v>
      </c>
      <c r="HF34" s="736">
        <v>13924</v>
      </c>
      <c r="HG34" s="736">
        <v>7995</v>
      </c>
      <c r="HH34" s="736">
        <v>16168</v>
      </c>
      <c r="HI34" s="736">
        <v>15913</v>
      </c>
      <c r="HJ34" s="736">
        <v>95479</v>
      </c>
      <c r="HK34" s="736">
        <v>7957</v>
      </c>
      <c r="HL34" s="736">
        <v>291039</v>
      </c>
      <c r="HM34" s="736">
        <v>15913</v>
      </c>
      <c r="HN34" s="736">
        <v>30640</v>
      </c>
      <c r="HO34" s="736">
        <v>124653</v>
      </c>
      <c r="HP34" s="736">
        <v>7880</v>
      </c>
      <c r="HQ34" s="736">
        <v>310319</v>
      </c>
      <c r="HR34" s="736">
        <v>53707</v>
      </c>
      <c r="HS34" s="736">
        <v>13784</v>
      </c>
      <c r="HT34" s="736">
        <v>308317</v>
      </c>
      <c r="HU34" s="736">
        <v>21881</v>
      </c>
      <c r="HV34" s="736">
        <v>15913</v>
      </c>
      <c r="HW34" s="736">
        <v>198748</v>
      </c>
      <c r="HX34" s="736">
        <v>8403</v>
      </c>
      <c r="HY34" s="736">
        <v>358058</v>
      </c>
      <c r="HZ34" s="736">
        <v>58616</v>
      </c>
      <c r="IA34" s="736">
        <v>13847</v>
      </c>
      <c r="IB34" s="736">
        <v>32336</v>
      </c>
      <c r="IC34" s="736">
        <v>272117</v>
      </c>
      <c r="ID34" s="736">
        <v>15913</v>
      </c>
      <c r="IE34" s="736">
        <v>363796</v>
      </c>
      <c r="IF34" s="736">
        <v>47994</v>
      </c>
      <c r="IG34" s="736">
        <v>97468</v>
      </c>
      <c r="IH34" s="736">
        <v>13771</v>
      </c>
      <c r="II34" s="736">
        <v>56588</v>
      </c>
      <c r="IJ34" s="736">
        <v>16002</v>
      </c>
      <c r="IK34" s="736">
        <v>99521</v>
      </c>
      <c r="IL34" s="736">
        <v>13924</v>
      </c>
      <c r="IM34" s="736">
        <v>15913</v>
      </c>
      <c r="IN34" s="736">
        <v>39783</v>
      </c>
      <c r="IO34" s="736">
        <v>13707</v>
      </c>
      <c r="IP34" s="736">
        <v>31826</v>
      </c>
      <c r="IQ34" s="736">
        <v>5904</v>
      </c>
      <c r="IR34" s="736">
        <v>107426</v>
      </c>
      <c r="IS34" s="736">
        <v>31495</v>
      </c>
      <c r="IT34" s="736">
        <v>15747</v>
      </c>
      <c r="IU34" s="736">
        <v>7957</v>
      </c>
      <c r="IV34" s="736">
        <v>16002</v>
      </c>
      <c r="IW34" s="736">
        <v>43761</v>
      </c>
      <c r="IX34" s="736">
        <v>2223196</v>
      </c>
      <c r="IY34" s="736">
        <v>7957</v>
      </c>
      <c r="IZ34" s="736">
        <v>23870</v>
      </c>
      <c r="JA34" s="736">
        <v>35613</v>
      </c>
      <c r="JB34" s="736">
        <v>21995</v>
      </c>
      <c r="JC34" s="736">
        <v>27708</v>
      </c>
      <c r="JD34" s="736">
        <v>11935</v>
      </c>
      <c r="JE34" s="736">
        <v>147260</v>
      </c>
      <c r="JF34" s="736">
        <v>1586263</v>
      </c>
      <c r="JG34" s="736">
        <v>15824</v>
      </c>
      <c r="JH34" s="736">
        <v>7957</v>
      </c>
      <c r="JI34" s="736">
        <v>311339</v>
      </c>
      <c r="JJ34" s="736">
        <v>45597</v>
      </c>
      <c r="JK34" s="736">
        <v>79145</v>
      </c>
      <c r="JL34" s="736">
        <v>15913</v>
      </c>
      <c r="JM34" s="736">
        <v>14000</v>
      </c>
      <c r="JN34" s="736">
        <v>13924</v>
      </c>
      <c r="JO34" s="736">
        <v>15913</v>
      </c>
      <c r="JP34" s="736">
        <v>47739</v>
      </c>
      <c r="JQ34" s="736">
        <v>82651</v>
      </c>
      <c r="JR34" s="736">
        <v>614300</v>
      </c>
      <c r="JS34" s="736">
        <v>103435</v>
      </c>
      <c r="JT34" s="736">
        <v>256599</v>
      </c>
      <c r="JU34" s="736">
        <v>11884</v>
      </c>
      <c r="JV34" s="736">
        <v>7957</v>
      </c>
      <c r="JW34" s="736">
        <v>61281</v>
      </c>
      <c r="JX34" s="736">
        <v>15913</v>
      </c>
      <c r="JY34" s="736">
        <v>17073</v>
      </c>
      <c r="JZ34" s="736">
        <v>206871</v>
      </c>
      <c r="KA34" s="736">
        <v>31916</v>
      </c>
      <c r="KB34" s="736">
        <v>0</v>
      </c>
      <c r="KC34" s="736">
        <v>13605</v>
      </c>
      <c r="KD34" s="736">
        <v>31533</v>
      </c>
      <c r="KE34" s="736">
        <v>65642</v>
      </c>
      <c r="KF34" s="736">
        <v>5967</v>
      </c>
      <c r="KG34" s="736">
        <v>105692</v>
      </c>
      <c r="KH34" s="736">
        <v>511961</v>
      </c>
      <c r="KI34" s="736">
        <v>6873</v>
      </c>
      <c r="KJ34" s="736">
        <v>31826</v>
      </c>
      <c r="KK34" s="736">
        <v>118214</v>
      </c>
    </row>
    <row r="35" spans="1:297" ht="16.5">
      <c r="A35" s="704"/>
      <c r="B35" s="701"/>
      <c r="C35" s="162"/>
      <c r="D35" s="469"/>
      <c r="E35" s="469"/>
      <c r="F35" s="736"/>
      <c r="G35" s="736"/>
      <c r="H35" s="736"/>
      <c r="I35" s="736"/>
      <c r="J35" s="736"/>
      <c r="K35" s="736"/>
      <c r="L35" s="736"/>
      <c r="M35" s="736"/>
      <c r="N35" s="736"/>
      <c r="O35" s="736"/>
      <c r="P35" s="736"/>
      <c r="Q35" s="736"/>
      <c r="R35" s="736"/>
      <c r="S35" s="736"/>
      <c r="T35" s="736"/>
      <c r="U35" s="736"/>
      <c r="V35" s="736"/>
      <c r="W35" s="736"/>
      <c r="X35" s="736"/>
      <c r="Y35" s="736"/>
      <c r="Z35" s="736"/>
      <c r="AA35" s="736"/>
      <c r="AB35" s="736"/>
      <c r="AC35" s="736"/>
      <c r="AD35" s="736"/>
      <c r="AE35" s="736"/>
      <c r="AF35" s="736"/>
      <c r="AG35" s="736"/>
      <c r="AH35" s="736"/>
      <c r="AI35" s="736"/>
      <c r="AJ35" s="736"/>
      <c r="AK35" s="736"/>
      <c r="AL35" s="736"/>
      <c r="AM35" s="736"/>
      <c r="AN35" s="736"/>
      <c r="AO35" s="736"/>
      <c r="AP35" s="736"/>
      <c r="AQ35" s="736"/>
      <c r="AR35" s="736"/>
      <c r="AS35" s="736"/>
      <c r="AT35" s="736"/>
      <c r="AU35" s="736"/>
      <c r="AV35" s="736"/>
      <c r="AW35" s="736"/>
      <c r="AX35" s="736"/>
      <c r="AY35" s="736"/>
      <c r="AZ35" s="736"/>
      <c r="BA35" s="736"/>
      <c r="BB35" s="736"/>
      <c r="BC35" s="736"/>
      <c r="BD35" s="736"/>
      <c r="BE35" s="736"/>
      <c r="BF35" s="736"/>
      <c r="BG35" s="736"/>
      <c r="BH35" s="736"/>
      <c r="BI35" s="736"/>
      <c r="BJ35" s="736"/>
      <c r="BK35" s="736"/>
      <c r="BL35" s="736"/>
      <c r="BM35" s="736"/>
      <c r="BN35" s="736"/>
      <c r="BO35" s="736"/>
      <c r="BP35" s="736"/>
      <c r="BQ35" s="736"/>
      <c r="BR35" s="736"/>
      <c r="BS35" s="736"/>
      <c r="BT35" s="736"/>
      <c r="BU35" s="736"/>
      <c r="BV35" s="736"/>
      <c r="BW35" s="736"/>
      <c r="BX35" s="736"/>
      <c r="BY35" s="736"/>
      <c r="BZ35" s="736"/>
      <c r="CA35" s="736"/>
      <c r="CB35" s="736"/>
      <c r="CC35" s="736"/>
      <c r="CD35" s="736"/>
      <c r="CE35" s="736"/>
      <c r="CF35" s="736"/>
      <c r="CG35" s="736"/>
      <c r="CH35" s="736"/>
      <c r="CI35" s="736"/>
      <c r="CJ35" s="736"/>
      <c r="CK35" s="736"/>
      <c r="CL35" s="736"/>
      <c r="CM35" s="736"/>
      <c r="CN35" s="736"/>
      <c r="CO35" s="736"/>
      <c r="CP35" s="736"/>
      <c r="CQ35" s="736"/>
      <c r="CR35" s="736"/>
      <c r="CS35" s="736"/>
      <c r="CT35" s="736"/>
      <c r="CU35" s="736"/>
      <c r="CV35" s="736"/>
      <c r="CW35" s="736"/>
      <c r="CX35" s="736"/>
      <c r="CY35" s="736"/>
      <c r="CZ35" s="736"/>
      <c r="DA35" s="736"/>
      <c r="DB35" s="736"/>
      <c r="DC35" s="736"/>
      <c r="DD35" s="736"/>
      <c r="DE35" s="736"/>
      <c r="DF35" s="736"/>
      <c r="DG35" s="736"/>
      <c r="DH35" s="736"/>
      <c r="DI35" s="736"/>
      <c r="DJ35" s="736"/>
      <c r="DK35" s="736"/>
      <c r="DL35" s="736"/>
      <c r="DM35" s="736"/>
      <c r="DN35" s="736"/>
      <c r="DO35" s="736"/>
      <c r="DP35" s="736"/>
      <c r="DQ35" s="736"/>
      <c r="DR35" s="736"/>
      <c r="DS35" s="736"/>
      <c r="DT35" s="736"/>
      <c r="DU35" s="736"/>
      <c r="DV35" s="736"/>
      <c r="DW35" s="736"/>
      <c r="DX35" s="736"/>
      <c r="DY35" s="736"/>
      <c r="DZ35" s="736"/>
      <c r="EA35" s="736"/>
      <c r="EB35" s="736"/>
      <c r="EC35" s="736"/>
      <c r="ED35" s="736"/>
      <c r="EE35" s="736"/>
      <c r="EF35" s="736"/>
      <c r="EG35" s="736"/>
      <c r="EH35" s="736"/>
      <c r="EI35" s="736"/>
      <c r="EJ35" s="736"/>
      <c r="EK35" s="736"/>
      <c r="EL35" s="736"/>
      <c r="EM35" s="736"/>
      <c r="EN35" s="736"/>
      <c r="EO35" s="736"/>
      <c r="EP35" s="736"/>
      <c r="EQ35" s="736"/>
      <c r="ER35" s="736"/>
      <c r="ES35" s="736"/>
      <c r="ET35" s="736"/>
      <c r="EU35" s="736"/>
      <c r="EV35" s="736"/>
      <c r="EW35" s="736"/>
      <c r="EX35" s="736"/>
      <c r="EY35" s="736"/>
      <c r="EZ35" s="736"/>
      <c r="FA35" s="736"/>
      <c r="FB35" s="736"/>
      <c r="FC35" s="736"/>
      <c r="FD35" s="736"/>
      <c r="FE35" s="736"/>
      <c r="FF35" s="736"/>
      <c r="FG35" s="736"/>
      <c r="FH35" s="736"/>
      <c r="FI35" s="736"/>
      <c r="FJ35" s="736"/>
      <c r="FK35" s="736"/>
      <c r="FL35" s="736"/>
      <c r="FM35" s="736"/>
      <c r="FN35" s="736"/>
      <c r="FO35" s="736"/>
      <c r="FP35" s="736"/>
      <c r="FQ35" s="736"/>
      <c r="FR35" s="736"/>
      <c r="FS35" s="736"/>
      <c r="FT35" s="736"/>
      <c r="FU35" s="736"/>
      <c r="FV35" s="736"/>
      <c r="FW35" s="736"/>
      <c r="FX35" s="736"/>
      <c r="FY35" s="736"/>
      <c r="FZ35" s="736"/>
      <c r="GA35" s="736"/>
      <c r="GB35" s="736"/>
      <c r="GC35" s="736"/>
      <c r="GD35" s="736"/>
      <c r="GE35" s="736"/>
      <c r="GF35" s="736"/>
      <c r="GG35" s="736"/>
      <c r="GH35" s="736"/>
      <c r="GI35" s="736"/>
      <c r="GJ35" s="736"/>
      <c r="GK35" s="736"/>
      <c r="GL35" s="736"/>
      <c r="GM35" s="736"/>
      <c r="GN35" s="736"/>
      <c r="GO35" s="736"/>
      <c r="GP35" s="736"/>
      <c r="GQ35" s="736"/>
      <c r="GR35" s="736"/>
      <c r="GS35" s="736"/>
      <c r="GT35" s="736"/>
      <c r="GU35" s="736"/>
      <c r="GV35" s="736"/>
      <c r="GW35" s="736"/>
      <c r="GX35" s="736"/>
      <c r="GY35" s="736"/>
      <c r="GZ35" s="736"/>
      <c r="HA35" s="736"/>
      <c r="HB35" s="736"/>
      <c r="HC35" s="736"/>
      <c r="HD35" s="736"/>
      <c r="HE35" s="736"/>
      <c r="HF35" s="736"/>
      <c r="HG35" s="736"/>
      <c r="HH35" s="736"/>
      <c r="HI35" s="736"/>
      <c r="HJ35" s="736"/>
      <c r="HK35" s="736"/>
      <c r="HL35" s="736"/>
      <c r="HM35" s="736"/>
      <c r="HN35" s="736"/>
      <c r="HO35" s="736"/>
      <c r="HP35" s="736"/>
      <c r="HQ35" s="736"/>
      <c r="HR35" s="736"/>
      <c r="HS35" s="736"/>
      <c r="HT35" s="736"/>
      <c r="HU35" s="736"/>
      <c r="HV35" s="736"/>
      <c r="HW35" s="736"/>
      <c r="HX35" s="736"/>
      <c r="HY35" s="736"/>
      <c r="HZ35" s="736"/>
      <c r="IA35" s="736"/>
      <c r="IB35" s="736"/>
      <c r="IC35" s="736"/>
      <c r="ID35" s="736"/>
      <c r="IE35" s="736"/>
      <c r="IF35" s="736"/>
      <c r="IG35" s="736"/>
      <c r="IH35" s="736"/>
      <c r="II35" s="736"/>
      <c r="IJ35" s="736"/>
      <c r="IK35" s="736"/>
      <c r="IL35" s="736"/>
      <c r="IM35" s="736"/>
      <c r="IN35" s="736"/>
      <c r="IO35" s="736"/>
      <c r="IP35" s="736"/>
      <c r="IQ35" s="736"/>
      <c r="IR35" s="736"/>
      <c r="IS35" s="736"/>
      <c r="IT35" s="736"/>
      <c r="IU35" s="736"/>
      <c r="IV35" s="736"/>
      <c r="IW35" s="736"/>
      <c r="IX35" s="736"/>
      <c r="IY35" s="736"/>
      <c r="IZ35" s="736"/>
      <c r="JA35" s="736"/>
      <c r="JB35" s="736"/>
      <c r="JC35" s="736"/>
      <c r="JD35" s="736"/>
      <c r="JE35" s="736"/>
      <c r="JF35" s="736"/>
      <c r="JG35" s="736"/>
      <c r="JH35" s="736"/>
      <c r="JI35" s="736"/>
      <c r="JJ35" s="736"/>
      <c r="JK35" s="736"/>
      <c r="JL35" s="736"/>
      <c r="JM35" s="736"/>
      <c r="JN35" s="736"/>
      <c r="JO35" s="736"/>
      <c r="JP35" s="736"/>
      <c r="JQ35" s="736"/>
      <c r="JR35" s="736"/>
      <c r="JS35" s="736"/>
      <c r="JT35" s="736"/>
      <c r="JU35" s="736"/>
      <c r="JV35" s="736"/>
      <c r="JW35" s="736"/>
      <c r="JX35" s="736"/>
      <c r="JY35" s="736"/>
      <c r="JZ35" s="736"/>
      <c r="KA35" s="736"/>
      <c r="KB35" s="736"/>
      <c r="KC35" s="736"/>
      <c r="KD35" s="736"/>
      <c r="KE35" s="736"/>
      <c r="KF35" s="736"/>
      <c r="KG35" s="736"/>
      <c r="KH35" s="736"/>
      <c r="KI35" s="736"/>
      <c r="KJ35" s="736"/>
      <c r="KK35" s="736"/>
    </row>
    <row r="36" spans="1:297" ht="32.25">
      <c r="A36" s="716" t="s">
        <v>487</v>
      </c>
      <c r="B36" s="701" t="s">
        <v>747</v>
      </c>
      <c r="C36" s="162">
        <v>352984764</v>
      </c>
      <c r="D36" s="469">
        <v>0</v>
      </c>
      <c r="E36" s="469">
        <v>99498904</v>
      </c>
      <c r="F36" s="736">
        <v>0</v>
      </c>
      <c r="G36" s="736">
        <v>0</v>
      </c>
      <c r="H36" s="736">
        <v>0</v>
      </c>
      <c r="I36" s="736">
        <v>0</v>
      </c>
      <c r="J36" s="736">
        <v>0</v>
      </c>
      <c r="K36" s="736">
        <v>0</v>
      </c>
      <c r="L36" s="736">
        <v>0</v>
      </c>
      <c r="M36" s="736">
        <v>0</v>
      </c>
      <c r="N36" s="736">
        <v>0</v>
      </c>
      <c r="O36" s="736">
        <v>0</v>
      </c>
      <c r="P36" s="736">
        <v>0</v>
      </c>
      <c r="Q36" s="736">
        <v>0</v>
      </c>
      <c r="R36" s="736">
        <v>0</v>
      </c>
      <c r="S36" s="736">
        <v>0</v>
      </c>
      <c r="T36" s="736">
        <v>0</v>
      </c>
      <c r="U36" s="736">
        <v>0</v>
      </c>
      <c r="V36" s="736">
        <v>0</v>
      </c>
      <c r="W36" s="736">
        <v>0</v>
      </c>
      <c r="X36" s="736">
        <v>0</v>
      </c>
      <c r="Y36" s="736">
        <v>0</v>
      </c>
      <c r="Z36" s="736">
        <v>0</v>
      </c>
      <c r="AA36" s="736">
        <v>0</v>
      </c>
      <c r="AB36" s="736">
        <v>0</v>
      </c>
      <c r="AC36" s="736">
        <v>0</v>
      </c>
      <c r="AD36" s="736">
        <v>0</v>
      </c>
      <c r="AE36" s="736">
        <v>0</v>
      </c>
      <c r="AF36" s="736">
        <v>99498904</v>
      </c>
      <c r="AG36" s="736">
        <v>43456886</v>
      </c>
      <c r="AH36" s="736">
        <v>0</v>
      </c>
      <c r="AI36" s="736">
        <v>0</v>
      </c>
      <c r="AJ36" s="736">
        <v>0</v>
      </c>
      <c r="AK36" s="736">
        <v>0</v>
      </c>
      <c r="AL36" s="736">
        <v>0</v>
      </c>
      <c r="AM36" s="736">
        <v>0</v>
      </c>
      <c r="AN36" s="736">
        <v>0</v>
      </c>
      <c r="AO36" s="736">
        <v>0</v>
      </c>
      <c r="AP36" s="736">
        <v>0</v>
      </c>
      <c r="AQ36" s="736">
        <v>0</v>
      </c>
      <c r="AR36" s="736">
        <v>0</v>
      </c>
      <c r="AS36" s="736">
        <v>0</v>
      </c>
      <c r="AT36" s="736">
        <v>0</v>
      </c>
      <c r="AU36" s="736">
        <v>0</v>
      </c>
      <c r="AV36" s="736">
        <v>0</v>
      </c>
      <c r="AW36" s="736">
        <v>0</v>
      </c>
      <c r="AX36" s="736">
        <v>0</v>
      </c>
      <c r="AY36" s="736">
        <v>0</v>
      </c>
      <c r="AZ36" s="736">
        <v>0</v>
      </c>
      <c r="BA36" s="736">
        <v>0</v>
      </c>
      <c r="BB36" s="736">
        <v>0</v>
      </c>
      <c r="BC36" s="736">
        <v>761939</v>
      </c>
      <c r="BD36" s="736">
        <v>0</v>
      </c>
      <c r="BE36" s="736">
        <v>0</v>
      </c>
      <c r="BF36" s="736">
        <v>0</v>
      </c>
      <c r="BG36" s="736">
        <v>0</v>
      </c>
      <c r="BH36" s="736">
        <v>0</v>
      </c>
      <c r="BI36" s="736">
        <v>0</v>
      </c>
      <c r="BJ36" s="736">
        <v>0</v>
      </c>
      <c r="BK36" s="736">
        <v>0</v>
      </c>
      <c r="BL36" s="736">
        <v>0</v>
      </c>
      <c r="BM36" s="736">
        <v>0</v>
      </c>
      <c r="BN36" s="736">
        <v>0</v>
      </c>
      <c r="BO36" s="736">
        <v>0</v>
      </c>
      <c r="BP36" s="736">
        <v>30032244</v>
      </c>
      <c r="BQ36" s="736">
        <v>0</v>
      </c>
      <c r="BR36" s="736">
        <v>0</v>
      </c>
      <c r="BS36" s="736">
        <v>0</v>
      </c>
      <c r="BT36" s="736">
        <v>0</v>
      </c>
      <c r="BU36" s="736">
        <v>0</v>
      </c>
      <c r="BV36" s="736">
        <v>0</v>
      </c>
      <c r="BW36" s="736">
        <v>0</v>
      </c>
      <c r="BX36" s="736">
        <v>0</v>
      </c>
      <c r="BY36" s="736">
        <v>0</v>
      </c>
      <c r="BZ36" s="736">
        <v>0</v>
      </c>
      <c r="CA36" s="736">
        <v>0</v>
      </c>
      <c r="CB36" s="736">
        <v>0</v>
      </c>
      <c r="CC36" s="736">
        <v>0</v>
      </c>
      <c r="CD36" s="736">
        <v>0</v>
      </c>
      <c r="CE36" s="736">
        <v>0</v>
      </c>
      <c r="CF36" s="736">
        <v>0</v>
      </c>
      <c r="CG36" s="736">
        <v>0</v>
      </c>
      <c r="CH36" s="736">
        <v>0</v>
      </c>
      <c r="CI36" s="736">
        <v>0</v>
      </c>
      <c r="CJ36" s="736">
        <v>0</v>
      </c>
      <c r="CK36" s="736">
        <v>0</v>
      </c>
      <c r="CL36" s="736">
        <v>0</v>
      </c>
      <c r="CM36" s="736">
        <v>0</v>
      </c>
      <c r="CN36" s="736">
        <v>0</v>
      </c>
      <c r="CO36" s="736">
        <v>0</v>
      </c>
      <c r="CP36" s="736">
        <v>0</v>
      </c>
      <c r="CQ36" s="736">
        <v>0</v>
      </c>
      <c r="CR36" s="736">
        <v>0</v>
      </c>
      <c r="CS36" s="736">
        <v>0</v>
      </c>
      <c r="CT36" s="736">
        <v>0</v>
      </c>
      <c r="CU36" s="736">
        <v>0</v>
      </c>
      <c r="CV36" s="736">
        <v>0</v>
      </c>
      <c r="CW36" s="736">
        <v>0</v>
      </c>
      <c r="CX36" s="736">
        <v>0</v>
      </c>
      <c r="CY36" s="736">
        <v>0</v>
      </c>
      <c r="CZ36" s="736">
        <v>0</v>
      </c>
      <c r="DA36" s="736">
        <v>0</v>
      </c>
      <c r="DB36" s="736">
        <v>0</v>
      </c>
      <c r="DC36" s="736">
        <v>0</v>
      </c>
      <c r="DD36" s="736">
        <v>0</v>
      </c>
      <c r="DE36" s="736">
        <v>0</v>
      </c>
      <c r="DF36" s="736">
        <v>0</v>
      </c>
      <c r="DG36" s="736">
        <v>0</v>
      </c>
      <c r="DH36" s="736">
        <v>0</v>
      </c>
      <c r="DI36" s="736">
        <v>0</v>
      </c>
      <c r="DJ36" s="736">
        <v>0</v>
      </c>
      <c r="DK36" s="736">
        <v>0</v>
      </c>
      <c r="DL36" s="736">
        <v>0</v>
      </c>
      <c r="DM36" s="736">
        <v>0</v>
      </c>
      <c r="DN36" s="736">
        <v>0</v>
      </c>
      <c r="DO36" s="736">
        <v>0</v>
      </c>
      <c r="DP36" s="736">
        <v>0</v>
      </c>
      <c r="DQ36" s="736">
        <v>0</v>
      </c>
      <c r="DR36" s="736">
        <v>0</v>
      </c>
      <c r="DS36" s="736">
        <v>0</v>
      </c>
      <c r="DT36" s="736">
        <v>0</v>
      </c>
      <c r="DU36" s="736">
        <v>0</v>
      </c>
      <c r="DV36" s="736">
        <v>0</v>
      </c>
      <c r="DW36" s="736">
        <v>0</v>
      </c>
      <c r="DX36" s="736">
        <v>0</v>
      </c>
      <c r="DY36" s="736">
        <v>0</v>
      </c>
      <c r="DZ36" s="736">
        <v>0</v>
      </c>
      <c r="EA36" s="736">
        <v>0</v>
      </c>
      <c r="EB36" s="736">
        <v>0</v>
      </c>
      <c r="EC36" s="736">
        <v>0</v>
      </c>
      <c r="ED36" s="736">
        <v>0</v>
      </c>
      <c r="EE36" s="736">
        <v>0</v>
      </c>
      <c r="EF36" s="736">
        <v>0</v>
      </c>
      <c r="EG36" s="736">
        <v>0</v>
      </c>
      <c r="EH36" s="736">
        <v>0</v>
      </c>
      <c r="EI36" s="736">
        <v>0</v>
      </c>
      <c r="EJ36" s="736">
        <v>0</v>
      </c>
      <c r="EK36" s="736">
        <v>0</v>
      </c>
      <c r="EL36" s="736">
        <v>0</v>
      </c>
      <c r="EM36" s="736">
        <v>0</v>
      </c>
      <c r="EN36" s="736">
        <v>0</v>
      </c>
      <c r="EO36" s="736">
        <v>0</v>
      </c>
      <c r="EP36" s="736">
        <v>0</v>
      </c>
      <c r="EQ36" s="736">
        <v>0</v>
      </c>
      <c r="ER36" s="736">
        <v>0</v>
      </c>
      <c r="ES36" s="736">
        <v>0</v>
      </c>
      <c r="ET36" s="736">
        <v>0</v>
      </c>
      <c r="EU36" s="736">
        <v>0</v>
      </c>
      <c r="EV36" s="736">
        <v>0</v>
      </c>
      <c r="EW36" s="736">
        <v>0</v>
      </c>
      <c r="EX36" s="736">
        <v>0</v>
      </c>
      <c r="EY36" s="736">
        <v>0</v>
      </c>
      <c r="EZ36" s="736">
        <v>0</v>
      </c>
      <c r="FA36" s="736">
        <v>0</v>
      </c>
      <c r="FB36" s="736">
        <v>0</v>
      </c>
      <c r="FC36" s="736">
        <v>0</v>
      </c>
      <c r="FD36" s="736">
        <v>0</v>
      </c>
      <c r="FE36" s="736">
        <v>0</v>
      </c>
      <c r="FF36" s="736">
        <v>0</v>
      </c>
      <c r="FG36" s="736">
        <v>0</v>
      </c>
      <c r="FH36" s="736">
        <v>0</v>
      </c>
      <c r="FI36" s="736">
        <v>0</v>
      </c>
      <c r="FJ36" s="736">
        <v>0</v>
      </c>
      <c r="FK36" s="736">
        <v>0</v>
      </c>
      <c r="FL36" s="736">
        <v>0</v>
      </c>
      <c r="FM36" s="736">
        <v>0</v>
      </c>
      <c r="FN36" s="736">
        <v>0</v>
      </c>
      <c r="FO36" s="736">
        <v>0</v>
      </c>
      <c r="FP36" s="736">
        <v>0</v>
      </c>
      <c r="FQ36" s="736">
        <v>0</v>
      </c>
      <c r="FR36" s="736">
        <v>0</v>
      </c>
      <c r="FS36" s="736">
        <v>0</v>
      </c>
      <c r="FT36" s="736">
        <v>690522</v>
      </c>
      <c r="FU36" s="736">
        <v>0</v>
      </c>
      <c r="FV36" s="736">
        <v>0</v>
      </c>
      <c r="FW36" s="736">
        <v>0</v>
      </c>
      <c r="FX36" s="736">
        <v>0</v>
      </c>
      <c r="FY36" s="736">
        <v>0</v>
      </c>
      <c r="FZ36" s="736">
        <v>0</v>
      </c>
      <c r="GA36" s="736">
        <v>0</v>
      </c>
      <c r="GB36" s="736">
        <v>0</v>
      </c>
      <c r="GC36" s="736">
        <v>0</v>
      </c>
      <c r="GD36" s="736">
        <v>0</v>
      </c>
      <c r="GE36" s="736">
        <v>0</v>
      </c>
      <c r="GF36" s="736">
        <v>0</v>
      </c>
      <c r="GG36" s="736">
        <v>0</v>
      </c>
      <c r="GH36" s="736">
        <v>0</v>
      </c>
      <c r="GI36" s="736">
        <v>0</v>
      </c>
      <c r="GJ36" s="736">
        <v>0</v>
      </c>
      <c r="GK36" s="736">
        <v>0</v>
      </c>
      <c r="GL36" s="736">
        <v>0</v>
      </c>
      <c r="GM36" s="736">
        <v>0</v>
      </c>
      <c r="GN36" s="736">
        <v>0</v>
      </c>
      <c r="GO36" s="736">
        <v>0</v>
      </c>
      <c r="GP36" s="736">
        <v>0</v>
      </c>
      <c r="GQ36" s="736">
        <v>0</v>
      </c>
      <c r="GR36" s="736">
        <v>0</v>
      </c>
      <c r="GS36" s="736">
        <v>0</v>
      </c>
      <c r="GT36" s="736">
        <v>0</v>
      </c>
      <c r="GU36" s="736">
        <v>0</v>
      </c>
      <c r="GV36" s="736">
        <v>0</v>
      </c>
      <c r="GW36" s="736">
        <v>0</v>
      </c>
      <c r="GX36" s="736">
        <v>0</v>
      </c>
      <c r="GY36" s="736">
        <v>0</v>
      </c>
      <c r="GZ36" s="736">
        <v>0</v>
      </c>
      <c r="HA36" s="736">
        <v>0</v>
      </c>
      <c r="HB36" s="736">
        <v>0</v>
      </c>
      <c r="HC36" s="736">
        <v>0</v>
      </c>
      <c r="HD36" s="736">
        <v>0</v>
      </c>
      <c r="HE36" s="736">
        <v>0</v>
      </c>
      <c r="HF36" s="736">
        <v>0</v>
      </c>
      <c r="HG36" s="736">
        <v>0</v>
      </c>
      <c r="HH36" s="736">
        <v>0</v>
      </c>
      <c r="HI36" s="736">
        <v>0</v>
      </c>
      <c r="HJ36" s="736">
        <v>0</v>
      </c>
      <c r="HK36" s="736">
        <v>0</v>
      </c>
      <c r="HL36" s="736">
        <v>0</v>
      </c>
      <c r="HM36" s="736">
        <v>0</v>
      </c>
      <c r="HN36" s="736">
        <v>0</v>
      </c>
      <c r="HO36" s="736">
        <v>0</v>
      </c>
      <c r="HP36" s="736">
        <v>0</v>
      </c>
      <c r="HQ36" s="736">
        <v>0</v>
      </c>
      <c r="HR36" s="736">
        <v>0</v>
      </c>
      <c r="HS36" s="736">
        <v>0</v>
      </c>
      <c r="HT36" s="736">
        <v>0</v>
      </c>
      <c r="HU36" s="736">
        <v>0</v>
      </c>
      <c r="HV36" s="736">
        <v>0</v>
      </c>
      <c r="HW36" s="736">
        <v>0</v>
      </c>
      <c r="HX36" s="736">
        <v>0</v>
      </c>
      <c r="HY36" s="736">
        <v>0</v>
      </c>
      <c r="HZ36" s="736">
        <v>0</v>
      </c>
      <c r="IA36" s="736">
        <v>0</v>
      </c>
      <c r="IB36" s="736">
        <v>0</v>
      </c>
      <c r="IC36" s="736">
        <v>0</v>
      </c>
      <c r="ID36" s="736">
        <v>0</v>
      </c>
      <c r="IE36" s="736">
        <v>0</v>
      </c>
      <c r="IF36" s="736">
        <v>0</v>
      </c>
      <c r="IG36" s="736">
        <v>0</v>
      </c>
      <c r="IH36" s="736">
        <v>0</v>
      </c>
      <c r="II36" s="736">
        <v>0</v>
      </c>
      <c r="IJ36" s="736">
        <v>0</v>
      </c>
      <c r="IK36" s="736">
        <v>0</v>
      </c>
      <c r="IL36" s="736">
        <v>0</v>
      </c>
      <c r="IM36" s="736">
        <v>0</v>
      </c>
      <c r="IN36" s="736">
        <v>0</v>
      </c>
      <c r="IO36" s="736">
        <v>0</v>
      </c>
      <c r="IP36" s="736">
        <v>0</v>
      </c>
      <c r="IQ36" s="736">
        <v>0</v>
      </c>
      <c r="IR36" s="736">
        <v>0</v>
      </c>
      <c r="IS36" s="736">
        <v>0</v>
      </c>
      <c r="IT36" s="736">
        <v>0</v>
      </c>
      <c r="IU36" s="736">
        <v>0</v>
      </c>
      <c r="IV36" s="736">
        <v>0</v>
      </c>
      <c r="IW36" s="736">
        <v>0</v>
      </c>
      <c r="IX36" s="736">
        <v>99098109</v>
      </c>
      <c r="IY36" s="736">
        <v>0</v>
      </c>
      <c r="IZ36" s="736">
        <v>0</v>
      </c>
      <c r="JA36" s="736">
        <v>0</v>
      </c>
      <c r="JB36" s="736">
        <v>0</v>
      </c>
      <c r="JC36" s="736">
        <v>0</v>
      </c>
      <c r="JD36" s="736">
        <v>0</v>
      </c>
      <c r="JE36" s="736">
        <v>0</v>
      </c>
      <c r="JF36" s="736">
        <v>51476093</v>
      </c>
      <c r="JG36" s="736">
        <v>0</v>
      </c>
      <c r="JH36" s="736">
        <v>0</v>
      </c>
      <c r="JI36" s="736">
        <v>0</v>
      </c>
      <c r="JJ36" s="736">
        <v>0</v>
      </c>
      <c r="JK36" s="736">
        <v>0</v>
      </c>
      <c r="JL36" s="736">
        <v>0</v>
      </c>
      <c r="JM36" s="736">
        <v>0</v>
      </c>
      <c r="JN36" s="736">
        <v>0</v>
      </c>
      <c r="JO36" s="736">
        <v>0</v>
      </c>
      <c r="JP36" s="736">
        <v>0</v>
      </c>
      <c r="JQ36" s="736">
        <v>0</v>
      </c>
      <c r="JR36" s="736">
        <v>27970067</v>
      </c>
      <c r="JS36" s="736">
        <v>0</v>
      </c>
      <c r="JT36" s="736">
        <v>0</v>
      </c>
      <c r="JU36" s="736">
        <v>0</v>
      </c>
      <c r="JV36" s="736">
        <v>0</v>
      </c>
      <c r="JW36" s="736">
        <v>0</v>
      </c>
      <c r="JX36" s="736">
        <v>0</v>
      </c>
      <c r="JY36" s="736">
        <v>0</v>
      </c>
      <c r="JZ36" s="736">
        <v>0</v>
      </c>
      <c r="KA36" s="736">
        <v>0</v>
      </c>
      <c r="KB36" s="736">
        <v>0</v>
      </c>
      <c r="KC36" s="736">
        <v>0</v>
      </c>
      <c r="KD36" s="736">
        <v>0</v>
      </c>
      <c r="KE36" s="736">
        <v>0</v>
      </c>
      <c r="KF36" s="736">
        <v>0</v>
      </c>
      <c r="KG36" s="736">
        <v>0</v>
      </c>
      <c r="KH36" s="736">
        <v>0</v>
      </c>
      <c r="KI36" s="736">
        <v>0</v>
      </c>
      <c r="KJ36" s="736">
        <v>0</v>
      </c>
      <c r="KK36" s="736">
        <v>0</v>
      </c>
    </row>
    <row r="37" spans="1:297" ht="30.75">
      <c r="A37" s="715"/>
      <c r="B37" s="701" t="s">
        <v>746</v>
      </c>
      <c r="C37" s="162">
        <v>418940</v>
      </c>
      <c r="D37" s="469">
        <v>0</v>
      </c>
      <c r="E37" s="469">
        <v>202000</v>
      </c>
      <c r="F37" s="736">
        <v>0</v>
      </c>
      <c r="G37" s="736">
        <v>0</v>
      </c>
      <c r="H37" s="736">
        <v>0</v>
      </c>
      <c r="I37" s="736">
        <v>0</v>
      </c>
      <c r="J37" s="736">
        <v>0</v>
      </c>
      <c r="K37" s="736">
        <v>0</v>
      </c>
      <c r="L37" s="736">
        <v>0</v>
      </c>
      <c r="M37" s="736">
        <v>0</v>
      </c>
      <c r="N37" s="736">
        <v>0</v>
      </c>
      <c r="O37" s="736">
        <v>0</v>
      </c>
      <c r="P37" s="736">
        <v>0</v>
      </c>
      <c r="Q37" s="736">
        <v>0</v>
      </c>
      <c r="R37" s="736">
        <v>0</v>
      </c>
      <c r="S37" s="736">
        <v>0</v>
      </c>
      <c r="T37" s="736">
        <v>0</v>
      </c>
      <c r="U37" s="736">
        <v>0</v>
      </c>
      <c r="V37" s="736">
        <v>0</v>
      </c>
      <c r="W37" s="736">
        <v>0</v>
      </c>
      <c r="X37" s="736">
        <v>0</v>
      </c>
      <c r="Y37" s="736">
        <v>0</v>
      </c>
      <c r="Z37" s="736">
        <v>0</v>
      </c>
      <c r="AA37" s="736">
        <v>0</v>
      </c>
      <c r="AB37" s="736">
        <v>0</v>
      </c>
      <c r="AC37" s="736">
        <v>0</v>
      </c>
      <c r="AD37" s="736">
        <v>0</v>
      </c>
      <c r="AE37" s="736">
        <v>0</v>
      </c>
      <c r="AF37" s="736">
        <v>41000</v>
      </c>
      <c r="AG37" s="736">
        <v>0</v>
      </c>
      <c r="AH37" s="736">
        <v>0</v>
      </c>
      <c r="AI37" s="736">
        <v>0</v>
      </c>
      <c r="AJ37" s="736">
        <v>0</v>
      </c>
      <c r="AK37" s="736">
        <v>0</v>
      </c>
      <c r="AL37" s="736">
        <v>0</v>
      </c>
      <c r="AM37" s="736">
        <v>0</v>
      </c>
      <c r="AN37" s="736">
        <v>0</v>
      </c>
      <c r="AO37" s="736">
        <v>0</v>
      </c>
      <c r="AP37" s="736">
        <v>0</v>
      </c>
      <c r="AQ37" s="736">
        <v>0</v>
      </c>
      <c r="AR37" s="736">
        <v>0</v>
      </c>
      <c r="AS37" s="736">
        <v>0</v>
      </c>
      <c r="AT37" s="736">
        <v>0</v>
      </c>
      <c r="AU37" s="736">
        <v>0</v>
      </c>
      <c r="AV37" s="736">
        <v>0</v>
      </c>
      <c r="AW37" s="736">
        <v>0</v>
      </c>
      <c r="AX37" s="736">
        <v>0</v>
      </c>
      <c r="AY37" s="736">
        <v>0</v>
      </c>
      <c r="AZ37" s="736">
        <v>0</v>
      </c>
      <c r="BA37" s="736">
        <v>0</v>
      </c>
      <c r="BB37" s="736">
        <v>0</v>
      </c>
      <c r="BC37" s="736">
        <v>0</v>
      </c>
      <c r="BD37" s="736">
        <v>0</v>
      </c>
      <c r="BE37" s="736">
        <v>0</v>
      </c>
      <c r="BF37" s="736">
        <v>0</v>
      </c>
      <c r="BG37" s="736">
        <v>0</v>
      </c>
      <c r="BH37" s="736">
        <v>0</v>
      </c>
      <c r="BI37" s="736">
        <v>0</v>
      </c>
      <c r="BJ37" s="736">
        <v>0</v>
      </c>
      <c r="BK37" s="736">
        <v>0</v>
      </c>
      <c r="BL37" s="736">
        <v>0</v>
      </c>
      <c r="BM37" s="736">
        <v>0</v>
      </c>
      <c r="BN37" s="736">
        <v>0</v>
      </c>
      <c r="BO37" s="736">
        <v>0</v>
      </c>
      <c r="BP37" s="736">
        <v>16182</v>
      </c>
      <c r="BQ37" s="736">
        <v>0</v>
      </c>
      <c r="BR37" s="736">
        <v>0</v>
      </c>
      <c r="BS37" s="736">
        <v>0</v>
      </c>
      <c r="BT37" s="736">
        <v>0</v>
      </c>
      <c r="BU37" s="736">
        <v>0</v>
      </c>
      <c r="BV37" s="736">
        <v>0</v>
      </c>
      <c r="BW37" s="736">
        <v>0</v>
      </c>
      <c r="BX37" s="736">
        <v>0</v>
      </c>
      <c r="BY37" s="736">
        <v>0</v>
      </c>
      <c r="BZ37" s="736">
        <v>0</v>
      </c>
      <c r="CA37" s="736">
        <v>0</v>
      </c>
      <c r="CB37" s="736">
        <v>0</v>
      </c>
      <c r="CC37" s="736">
        <v>0</v>
      </c>
      <c r="CD37" s="736">
        <v>0</v>
      </c>
      <c r="CE37" s="736">
        <v>0</v>
      </c>
      <c r="CF37" s="736">
        <v>0</v>
      </c>
      <c r="CG37" s="736">
        <v>0</v>
      </c>
      <c r="CH37" s="736">
        <v>0</v>
      </c>
      <c r="CI37" s="736">
        <v>0</v>
      </c>
      <c r="CJ37" s="736">
        <v>0</v>
      </c>
      <c r="CK37" s="736">
        <v>0</v>
      </c>
      <c r="CL37" s="736">
        <v>0</v>
      </c>
      <c r="CM37" s="736">
        <v>0</v>
      </c>
      <c r="CN37" s="736">
        <v>0</v>
      </c>
      <c r="CO37" s="736">
        <v>0</v>
      </c>
      <c r="CP37" s="736">
        <v>0</v>
      </c>
      <c r="CQ37" s="736">
        <v>0</v>
      </c>
      <c r="CR37" s="736">
        <v>0</v>
      </c>
      <c r="CS37" s="736">
        <v>0</v>
      </c>
      <c r="CT37" s="736">
        <v>0</v>
      </c>
      <c r="CU37" s="736">
        <v>0</v>
      </c>
      <c r="CV37" s="736">
        <v>0</v>
      </c>
      <c r="CW37" s="736">
        <v>0</v>
      </c>
      <c r="CX37" s="736">
        <v>0</v>
      </c>
      <c r="CY37" s="736">
        <v>0</v>
      </c>
      <c r="CZ37" s="736">
        <v>0</v>
      </c>
      <c r="DA37" s="736">
        <v>0</v>
      </c>
      <c r="DB37" s="736">
        <v>0</v>
      </c>
      <c r="DC37" s="736">
        <v>0</v>
      </c>
      <c r="DD37" s="736">
        <v>0</v>
      </c>
      <c r="DE37" s="736">
        <v>0</v>
      </c>
      <c r="DF37" s="736">
        <v>0</v>
      </c>
      <c r="DG37" s="736">
        <v>0</v>
      </c>
      <c r="DH37" s="736">
        <v>0</v>
      </c>
      <c r="DI37" s="736">
        <v>0</v>
      </c>
      <c r="DJ37" s="736">
        <v>0</v>
      </c>
      <c r="DK37" s="736">
        <v>0</v>
      </c>
      <c r="DL37" s="736">
        <v>0</v>
      </c>
      <c r="DM37" s="736">
        <v>0</v>
      </c>
      <c r="DN37" s="736">
        <v>0</v>
      </c>
      <c r="DO37" s="736">
        <v>0</v>
      </c>
      <c r="DP37" s="736">
        <v>0</v>
      </c>
      <c r="DQ37" s="736">
        <v>0</v>
      </c>
      <c r="DR37" s="736">
        <v>0</v>
      </c>
      <c r="DS37" s="736">
        <v>0</v>
      </c>
      <c r="DT37" s="736">
        <v>0</v>
      </c>
      <c r="DU37" s="736">
        <v>0</v>
      </c>
      <c r="DV37" s="736">
        <v>0</v>
      </c>
      <c r="DW37" s="736">
        <v>0</v>
      </c>
      <c r="DX37" s="736">
        <v>0</v>
      </c>
      <c r="DY37" s="736">
        <v>0</v>
      </c>
      <c r="DZ37" s="736">
        <v>0</v>
      </c>
      <c r="EA37" s="736">
        <v>0</v>
      </c>
      <c r="EB37" s="736">
        <v>0</v>
      </c>
      <c r="EC37" s="736">
        <v>0</v>
      </c>
      <c r="ED37" s="736">
        <v>0</v>
      </c>
      <c r="EE37" s="736">
        <v>0</v>
      </c>
      <c r="EF37" s="736">
        <v>0</v>
      </c>
      <c r="EG37" s="736">
        <v>0</v>
      </c>
      <c r="EH37" s="736">
        <v>0</v>
      </c>
      <c r="EI37" s="736">
        <v>0</v>
      </c>
      <c r="EJ37" s="736">
        <v>0</v>
      </c>
      <c r="EK37" s="736">
        <v>0</v>
      </c>
      <c r="EL37" s="736">
        <v>0</v>
      </c>
      <c r="EM37" s="736">
        <v>0</v>
      </c>
      <c r="EN37" s="736">
        <v>0</v>
      </c>
      <c r="EO37" s="736">
        <v>0</v>
      </c>
      <c r="EP37" s="736">
        <v>0</v>
      </c>
      <c r="EQ37" s="736">
        <v>0</v>
      </c>
      <c r="ER37" s="736">
        <v>0</v>
      </c>
      <c r="ES37" s="736">
        <v>0</v>
      </c>
      <c r="ET37" s="736">
        <v>0</v>
      </c>
      <c r="EU37" s="736">
        <v>0</v>
      </c>
      <c r="EV37" s="736">
        <v>0</v>
      </c>
      <c r="EW37" s="736">
        <v>0</v>
      </c>
      <c r="EX37" s="736">
        <v>0</v>
      </c>
      <c r="EY37" s="736">
        <v>0</v>
      </c>
      <c r="EZ37" s="736">
        <v>0</v>
      </c>
      <c r="FA37" s="736">
        <v>0</v>
      </c>
      <c r="FB37" s="736">
        <v>0</v>
      </c>
      <c r="FC37" s="736">
        <v>0</v>
      </c>
      <c r="FD37" s="736">
        <v>0</v>
      </c>
      <c r="FE37" s="736">
        <v>0</v>
      </c>
      <c r="FF37" s="736">
        <v>0</v>
      </c>
      <c r="FG37" s="736">
        <v>0</v>
      </c>
      <c r="FH37" s="736">
        <v>0</v>
      </c>
      <c r="FI37" s="736">
        <v>0</v>
      </c>
      <c r="FJ37" s="736">
        <v>0</v>
      </c>
      <c r="FK37" s="736">
        <v>0</v>
      </c>
      <c r="FL37" s="736">
        <v>0</v>
      </c>
      <c r="FM37" s="736">
        <v>0</v>
      </c>
      <c r="FN37" s="736">
        <v>0</v>
      </c>
      <c r="FO37" s="736">
        <v>0</v>
      </c>
      <c r="FP37" s="736">
        <v>0</v>
      </c>
      <c r="FQ37" s="736">
        <v>0</v>
      </c>
      <c r="FR37" s="736">
        <v>0</v>
      </c>
      <c r="FS37" s="736">
        <v>0</v>
      </c>
      <c r="FT37" s="736">
        <v>0</v>
      </c>
      <c r="FU37" s="736">
        <v>0</v>
      </c>
      <c r="FV37" s="736">
        <v>0</v>
      </c>
      <c r="FW37" s="736">
        <v>0</v>
      </c>
      <c r="FX37" s="736">
        <v>0</v>
      </c>
      <c r="FY37" s="736">
        <v>0</v>
      </c>
      <c r="FZ37" s="736">
        <v>0</v>
      </c>
      <c r="GA37" s="736">
        <v>0</v>
      </c>
      <c r="GB37" s="736">
        <v>0</v>
      </c>
      <c r="GC37" s="736">
        <v>0</v>
      </c>
      <c r="GD37" s="736">
        <v>0</v>
      </c>
      <c r="GE37" s="736">
        <v>0</v>
      </c>
      <c r="GF37" s="736">
        <v>0</v>
      </c>
      <c r="GG37" s="736">
        <v>0</v>
      </c>
      <c r="GH37" s="736">
        <v>0</v>
      </c>
      <c r="GI37" s="736">
        <v>0</v>
      </c>
      <c r="GJ37" s="736">
        <v>0</v>
      </c>
      <c r="GK37" s="736">
        <v>0</v>
      </c>
      <c r="GL37" s="736">
        <v>0</v>
      </c>
      <c r="GM37" s="736">
        <v>0</v>
      </c>
      <c r="GN37" s="736">
        <v>0</v>
      </c>
      <c r="GO37" s="736">
        <v>0</v>
      </c>
      <c r="GP37" s="736">
        <v>0</v>
      </c>
      <c r="GQ37" s="736">
        <v>0</v>
      </c>
      <c r="GR37" s="736">
        <v>0</v>
      </c>
      <c r="GS37" s="736">
        <v>0</v>
      </c>
      <c r="GT37" s="736">
        <v>0</v>
      </c>
      <c r="GU37" s="736">
        <v>0</v>
      </c>
      <c r="GV37" s="736">
        <v>0</v>
      </c>
      <c r="GW37" s="736">
        <v>0</v>
      </c>
      <c r="GX37" s="736">
        <v>0</v>
      </c>
      <c r="GY37" s="736">
        <v>0</v>
      </c>
      <c r="GZ37" s="736">
        <v>0</v>
      </c>
      <c r="HA37" s="736">
        <v>0</v>
      </c>
      <c r="HB37" s="736">
        <v>0</v>
      </c>
      <c r="HC37" s="736">
        <v>0</v>
      </c>
      <c r="HD37" s="736">
        <v>0</v>
      </c>
      <c r="HE37" s="736">
        <v>0</v>
      </c>
      <c r="HF37" s="736">
        <v>0</v>
      </c>
      <c r="HG37" s="736">
        <v>0</v>
      </c>
      <c r="HH37" s="736">
        <v>0</v>
      </c>
      <c r="HI37" s="736">
        <v>0</v>
      </c>
      <c r="HJ37" s="736">
        <v>0</v>
      </c>
      <c r="HK37" s="736">
        <v>0</v>
      </c>
      <c r="HL37" s="736">
        <v>0</v>
      </c>
      <c r="HM37" s="736">
        <v>0</v>
      </c>
      <c r="HN37" s="736">
        <v>0</v>
      </c>
      <c r="HO37" s="736">
        <v>0</v>
      </c>
      <c r="HP37" s="736">
        <v>0</v>
      </c>
      <c r="HQ37" s="736">
        <v>0</v>
      </c>
      <c r="HR37" s="736">
        <v>0</v>
      </c>
      <c r="HS37" s="736">
        <v>0</v>
      </c>
      <c r="HT37" s="736">
        <v>0</v>
      </c>
      <c r="HU37" s="736">
        <v>0</v>
      </c>
      <c r="HV37" s="736">
        <v>0</v>
      </c>
      <c r="HW37" s="736">
        <v>0</v>
      </c>
      <c r="HX37" s="736">
        <v>0</v>
      </c>
      <c r="HY37" s="736">
        <v>0</v>
      </c>
      <c r="HZ37" s="736">
        <v>0</v>
      </c>
      <c r="IA37" s="736">
        <v>0</v>
      </c>
      <c r="IB37" s="736">
        <v>0</v>
      </c>
      <c r="IC37" s="736">
        <v>0</v>
      </c>
      <c r="ID37" s="736">
        <v>0</v>
      </c>
      <c r="IE37" s="736">
        <v>0</v>
      </c>
      <c r="IF37" s="736">
        <v>0</v>
      </c>
      <c r="IG37" s="736">
        <v>0</v>
      </c>
      <c r="IH37" s="736">
        <v>0</v>
      </c>
      <c r="II37" s="736">
        <v>0</v>
      </c>
      <c r="IJ37" s="736">
        <v>0</v>
      </c>
      <c r="IK37" s="736">
        <v>0</v>
      </c>
      <c r="IL37" s="736">
        <v>0</v>
      </c>
      <c r="IM37" s="736">
        <v>0</v>
      </c>
      <c r="IN37" s="736">
        <v>0</v>
      </c>
      <c r="IO37" s="736">
        <v>0</v>
      </c>
      <c r="IP37" s="736">
        <v>0</v>
      </c>
      <c r="IQ37" s="736">
        <v>0</v>
      </c>
      <c r="IR37" s="736">
        <v>0</v>
      </c>
      <c r="IS37" s="736">
        <v>0</v>
      </c>
      <c r="IT37" s="736">
        <v>0</v>
      </c>
      <c r="IU37" s="736">
        <v>0</v>
      </c>
      <c r="IV37" s="736">
        <v>0</v>
      </c>
      <c r="IW37" s="736">
        <v>0</v>
      </c>
      <c r="IX37" s="736">
        <v>202000</v>
      </c>
      <c r="IY37" s="736">
        <v>0</v>
      </c>
      <c r="IZ37" s="736">
        <v>0</v>
      </c>
      <c r="JA37" s="736">
        <v>0</v>
      </c>
      <c r="JB37" s="736">
        <v>0</v>
      </c>
      <c r="JC37" s="736">
        <v>0</v>
      </c>
      <c r="JD37" s="736">
        <v>0</v>
      </c>
      <c r="JE37" s="736">
        <v>0</v>
      </c>
      <c r="JF37" s="736">
        <v>67001</v>
      </c>
      <c r="JG37" s="736">
        <v>0</v>
      </c>
      <c r="JH37" s="736">
        <v>0</v>
      </c>
      <c r="JI37" s="736">
        <v>0</v>
      </c>
      <c r="JJ37" s="736">
        <v>0</v>
      </c>
      <c r="JK37" s="736">
        <v>0</v>
      </c>
      <c r="JL37" s="736">
        <v>0</v>
      </c>
      <c r="JM37" s="736">
        <v>0</v>
      </c>
      <c r="JN37" s="736">
        <v>0</v>
      </c>
      <c r="JO37" s="736">
        <v>0</v>
      </c>
      <c r="JP37" s="736">
        <v>0</v>
      </c>
      <c r="JQ37" s="736">
        <v>0</v>
      </c>
      <c r="JR37" s="736">
        <v>92757</v>
      </c>
      <c r="JS37" s="736">
        <v>0</v>
      </c>
      <c r="JT37" s="736">
        <v>0</v>
      </c>
      <c r="JU37" s="736">
        <v>0</v>
      </c>
      <c r="JV37" s="736">
        <v>0</v>
      </c>
      <c r="JW37" s="736">
        <v>0</v>
      </c>
      <c r="JX37" s="736">
        <v>0</v>
      </c>
      <c r="JY37" s="736">
        <v>0</v>
      </c>
      <c r="JZ37" s="736">
        <v>0</v>
      </c>
      <c r="KA37" s="736">
        <v>0</v>
      </c>
      <c r="KB37" s="736">
        <v>0</v>
      </c>
      <c r="KC37" s="736">
        <v>0</v>
      </c>
      <c r="KD37" s="736">
        <v>0</v>
      </c>
      <c r="KE37" s="736">
        <v>0</v>
      </c>
      <c r="KF37" s="736">
        <v>0</v>
      </c>
      <c r="KG37" s="736">
        <v>0</v>
      </c>
      <c r="KH37" s="736">
        <v>0</v>
      </c>
      <c r="KI37" s="736">
        <v>0</v>
      </c>
      <c r="KJ37" s="736">
        <v>0</v>
      </c>
      <c r="KK37" s="736">
        <v>0</v>
      </c>
    </row>
    <row r="38" spans="1:297" ht="16.5">
      <c r="A38" s="704"/>
      <c r="B38" s="704"/>
      <c r="C38" s="736"/>
      <c r="D38" s="469"/>
      <c r="E38" s="469"/>
      <c r="F38" s="736"/>
      <c r="G38" s="736"/>
      <c r="H38" s="736"/>
      <c r="I38" s="736"/>
      <c r="J38" s="736"/>
      <c r="K38" s="736"/>
      <c r="L38" s="736"/>
      <c r="M38" s="736"/>
      <c r="N38" s="736"/>
      <c r="O38" s="736"/>
      <c r="P38" s="736"/>
      <c r="Q38" s="736"/>
      <c r="R38" s="736"/>
      <c r="S38" s="736"/>
      <c r="T38" s="736"/>
      <c r="U38" s="736"/>
      <c r="V38" s="736"/>
      <c r="W38" s="736"/>
      <c r="X38" s="736"/>
      <c r="Y38" s="736"/>
      <c r="Z38" s="736"/>
      <c r="AA38" s="736"/>
      <c r="AB38" s="736"/>
      <c r="AC38" s="736"/>
      <c r="AD38" s="736"/>
      <c r="AE38" s="736"/>
      <c r="AF38" s="736"/>
      <c r="AG38" s="736"/>
      <c r="AH38" s="736"/>
      <c r="AI38" s="736"/>
      <c r="AJ38" s="736"/>
      <c r="AK38" s="736"/>
      <c r="AL38" s="736"/>
      <c r="AM38" s="736"/>
      <c r="AN38" s="736"/>
      <c r="AO38" s="736"/>
      <c r="AP38" s="736"/>
      <c r="AQ38" s="736"/>
      <c r="AR38" s="736"/>
      <c r="AS38" s="736"/>
      <c r="AT38" s="736"/>
      <c r="AU38" s="736"/>
      <c r="AV38" s="736"/>
      <c r="AW38" s="736"/>
      <c r="AX38" s="736"/>
      <c r="AY38" s="736"/>
      <c r="AZ38" s="736"/>
      <c r="BA38" s="736"/>
      <c r="BB38" s="736"/>
      <c r="BC38" s="736"/>
      <c r="BD38" s="736"/>
      <c r="BE38" s="736"/>
      <c r="BF38" s="736"/>
      <c r="BG38" s="736"/>
      <c r="BH38" s="736"/>
      <c r="BI38" s="736"/>
      <c r="BJ38" s="736"/>
      <c r="BK38" s="736"/>
      <c r="BL38" s="736"/>
      <c r="BM38" s="736"/>
      <c r="BN38" s="736"/>
      <c r="BO38" s="736"/>
      <c r="BP38" s="736"/>
      <c r="BQ38" s="736"/>
      <c r="BR38" s="736"/>
      <c r="BS38" s="736"/>
      <c r="BT38" s="736"/>
      <c r="BU38" s="736"/>
      <c r="BV38" s="736"/>
      <c r="BW38" s="736"/>
      <c r="BX38" s="736"/>
      <c r="BY38" s="736"/>
      <c r="BZ38" s="736"/>
      <c r="CA38" s="736"/>
      <c r="CB38" s="736"/>
      <c r="CC38" s="736"/>
      <c r="CD38" s="736"/>
      <c r="CE38" s="736"/>
      <c r="CF38" s="736"/>
      <c r="CG38" s="736"/>
      <c r="CH38" s="736"/>
      <c r="CI38" s="736"/>
      <c r="CJ38" s="736"/>
      <c r="CK38" s="736"/>
      <c r="CL38" s="736"/>
      <c r="CM38" s="736"/>
      <c r="CN38" s="736"/>
      <c r="CO38" s="736"/>
      <c r="CP38" s="736"/>
      <c r="CQ38" s="736"/>
      <c r="CR38" s="736"/>
      <c r="CS38" s="736"/>
      <c r="CT38" s="736"/>
      <c r="CU38" s="736"/>
      <c r="CV38" s="736"/>
      <c r="CW38" s="736"/>
      <c r="CX38" s="736"/>
      <c r="CY38" s="736"/>
      <c r="CZ38" s="736"/>
      <c r="DA38" s="736"/>
      <c r="DB38" s="736"/>
      <c r="DC38" s="736"/>
      <c r="DD38" s="736"/>
      <c r="DE38" s="736"/>
      <c r="DF38" s="736"/>
      <c r="DG38" s="736"/>
      <c r="DH38" s="736"/>
      <c r="DI38" s="736"/>
      <c r="DJ38" s="736"/>
      <c r="DK38" s="736"/>
      <c r="DL38" s="736"/>
      <c r="DM38" s="736"/>
      <c r="DN38" s="736"/>
      <c r="DO38" s="736"/>
      <c r="DP38" s="736"/>
      <c r="DQ38" s="736"/>
      <c r="DR38" s="736"/>
      <c r="DS38" s="736"/>
      <c r="DT38" s="736"/>
      <c r="DU38" s="736"/>
      <c r="DV38" s="736"/>
      <c r="DW38" s="736"/>
      <c r="DX38" s="736"/>
      <c r="DY38" s="736"/>
      <c r="DZ38" s="736"/>
      <c r="EA38" s="736"/>
      <c r="EB38" s="736"/>
      <c r="EC38" s="736"/>
      <c r="ED38" s="736"/>
      <c r="EE38" s="736"/>
      <c r="EF38" s="736"/>
      <c r="EG38" s="736"/>
      <c r="EH38" s="736"/>
      <c r="EI38" s="736"/>
      <c r="EJ38" s="736"/>
      <c r="EK38" s="736"/>
      <c r="EL38" s="736"/>
      <c r="EM38" s="736"/>
      <c r="EN38" s="736"/>
      <c r="EO38" s="736"/>
      <c r="EP38" s="736"/>
      <c r="EQ38" s="736"/>
      <c r="ER38" s="736"/>
      <c r="ES38" s="736"/>
      <c r="ET38" s="736"/>
      <c r="EU38" s="736"/>
      <c r="EV38" s="736"/>
      <c r="EW38" s="736"/>
      <c r="EX38" s="736"/>
      <c r="EY38" s="736"/>
      <c r="EZ38" s="736"/>
      <c r="FA38" s="736"/>
      <c r="FB38" s="736"/>
      <c r="FC38" s="736"/>
      <c r="FD38" s="736"/>
      <c r="FE38" s="736"/>
      <c r="FF38" s="736"/>
      <c r="FG38" s="736"/>
      <c r="FH38" s="736"/>
      <c r="FI38" s="736"/>
      <c r="FJ38" s="736"/>
      <c r="FK38" s="736"/>
      <c r="FL38" s="736"/>
      <c r="FM38" s="736"/>
      <c r="FN38" s="736"/>
      <c r="FO38" s="736"/>
      <c r="FP38" s="736"/>
      <c r="FQ38" s="736"/>
      <c r="FR38" s="736"/>
      <c r="FS38" s="736"/>
      <c r="FT38" s="736"/>
      <c r="FU38" s="736"/>
      <c r="FV38" s="736"/>
      <c r="FW38" s="736"/>
      <c r="FX38" s="736"/>
      <c r="FY38" s="736"/>
      <c r="FZ38" s="736"/>
      <c r="GA38" s="736"/>
      <c r="GB38" s="736"/>
      <c r="GC38" s="736"/>
      <c r="GD38" s="736"/>
      <c r="GE38" s="736"/>
      <c r="GF38" s="736"/>
      <c r="GG38" s="736"/>
      <c r="GH38" s="736"/>
      <c r="GI38" s="736"/>
      <c r="GJ38" s="736"/>
      <c r="GK38" s="736"/>
      <c r="GL38" s="736"/>
      <c r="GM38" s="736"/>
      <c r="GN38" s="736"/>
      <c r="GO38" s="736"/>
      <c r="GP38" s="736"/>
      <c r="GQ38" s="736"/>
      <c r="GR38" s="736"/>
      <c r="GS38" s="736"/>
      <c r="GT38" s="736"/>
      <c r="GU38" s="736"/>
      <c r="GV38" s="736"/>
      <c r="GW38" s="736"/>
      <c r="GX38" s="736"/>
      <c r="GY38" s="736"/>
      <c r="GZ38" s="736"/>
      <c r="HA38" s="736"/>
      <c r="HB38" s="736"/>
      <c r="HC38" s="736"/>
      <c r="HD38" s="736"/>
      <c r="HE38" s="736"/>
      <c r="HF38" s="736"/>
      <c r="HG38" s="736"/>
      <c r="HH38" s="736"/>
      <c r="HI38" s="736"/>
      <c r="HJ38" s="736"/>
      <c r="HK38" s="736"/>
      <c r="HL38" s="736"/>
      <c r="HM38" s="736"/>
      <c r="HN38" s="736"/>
      <c r="HO38" s="736"/>
      <c r="HP38" s="736"/>
      <c r="HQ38" s="736"/>
      <c r="HR38" s="736"/>
      <c r="HS38" s="736"/>
      <c r="HT38" s="736"/>
      <c r="HU38" s="736"/>
      <c r="HV38" s="736"/>
      <c r="HW38" s="736"/>
      <c r="HX38" s="736"/>
      <c r="HY38" s="736"/>
      <c r="HZ38" s="736"/>
      <c r="IA38" s="736"/>
      <c r="IB38" s="736"/>
      <c r="IC38" s="736"/>
      <c r="ID38" s="736"/>
      <c r="IE38" s="736"/>
      <c r="IF38" s="736"/>
      <c r="IG38" s="736"/>
      <c r="IH38" s="736"/>
      <c r="II38" s="736"/>
      <c r="IJ38" s="736"/>
      <c r="IK38" s="736"/>
      <c r="IL38" s="736"/>
      <c r="IM38" s="736"/>
      <c r="IN38" s="736"/>
      <c r="IO38" s="736"/>
      <c r="IP38" s="736"/>
      <c r="IQ38" s="736"/>
      <c r="IR38" s="736"/>
      <c r="IS38" s="736"/>
      <c r="IT38" s="736"/>
      <c r="IU38" s="736"/>
      <c r="IV38" s="736"/>
      <c r="IW38" s="736"/>
      <c r="IX38" s="736"/>
      <c r="IY38" s="736"/>
      <c r="IZ38" s="736"/>
      <c r="JA38" s="736"/>
      <c r="JB38" s="736"/>
      <c r="JC38" s="736"/>
      <c r="JD38" s="736"/>
      <c r="JE38" s="736"/>
      <c r="JF38" s="736"/>
      <c r="JG38" s="736"/>
      <c r="JH38" s="736"/>
      <c r="JI38" s="736"/>
      <c r="JJ38" s="736"/>
      <c r="JK38" s="736"/>
      <c r="JL38" s="736"/>
      <c r="JM38" s="736"/>
      <c r="JN38" s="736"/>
      <c r="JO38" s="736"/>
      <c r="JP38" s="736"/>
      <c r="JQ38" s="736"/>
      <c r="JR38" s="736"/>
      <c r="JS38" s="736"/>
      <c r="JT38" s="736"/>
      <c r="JU38" s="736"/>
      <c r="JV38" s="736"/>
      <c r="JW38" s="736"/>
      <c r="JX38" s="736"/>
      <c r="JY38" s="736"/>
      <c r="JZ38" s="736"/>
      <c r="KA38" s="736"/>
      <c r="KB38" s="736"/>
      <c r="KC38" s="736"/>
      <c r="KD38" s="736"/>
      <c r="KE38" s="736"/>
      <c r="KF38" s="736"/>
      <c r="KG38" s="736"/>
      <c r="KH38" s="736"/>
      <c r="KI38" s="736"/>
      <c r="KJ38" s="736"/>
      <c r="KK38" s="736"/>
    </row>
    <row r="39" spans="1:297" ht="18.75">
      <c r="A39" s="714" t="s">
        <v>486</v>
      </c>
      <c r="B39" s="701" t="s">
        <v>486</v>
      </c>
      <c r="C39" s="162">
        <v>781923370</v>
      </c>
      <c r="D39" s="469">
        <v>0</v>
      </c>
      <c r="E39" s="469">
        <v>87719944</v>
      </c>
      <c r="F39" s="736">
        <v>1475485</v>
      </c>
      <c r="G39" s="736">
        <v>0</v>
      </c>
      <c r="H39" s="736">
        <v>1677969</v>
      </c>
      <c r="I39" s="736">
        <v>1642804</v>
      </c>
      <c r="J39" s="736">
        <v>1230185</v>
      </c>
      <c r="K39" s="736">
        <v>0</v>
      </c>
      <c r="L39" s="736">
        <v>1440639</v>
      </c>
      <c r="M39" s="736">
        <v>0</v>
      </c>
      <c r="N39" s="736">
        <v>480930</v>
      </c>
      <c r="O39" s="736">
        <v>62073827</v>
      </c>
      <c r="P39" s="736">
        <v>1535086</v>
      </c>
      <c r="Q39" s="736">
        <v>1618072</v>
      </c>
      <c r="R39" s="736">
        <v>718963</v>
      </c>
      <c r="S39" s="736">
        <v>3743039</v>
      </c>
      <c r="T39" s="736">
        <v>1195002</v>
      </c>
      <c r="U39" s="736">
        <v>1393911</v>
      </c>
      <c r="V39" s="736">
        <v>0</v>
      </c>
      <c r="W39" s="736">
        <v>0</v>
      </c>
      <c r="X39" s="736">
        <v>2139891</v>
      </c>
      <c r="Y39" s="736">
        <v>981472</v>
      </c>
      <c r="Z39" s="736">
        <v>1549676</v>
      </c>
      <c r="AA39" s="736">
        <v>826169</v>
      </c>
      <c r="AB39" s="736">
        <v>0</v>
      </c>
      <c r="AC39" s="736">
        <v>0</v>
      </c>
      <c r="AD39" s="736">
        <v>737594</v>
      </c>
      <c r="AE39" s="736">
        <v>294136</v>
      </c>
      <c r="AF39" s="736">
        <v>87719944</v>
      </c>
      <c r="AG39" s="736">
        <v>35262744</v>
      </c>
      <c r="AH39" s="736">
        <v>0</v>
      </c>
      <c r="AI39" s="736">
        <v>0</v>
      </c>
      <c r="AJ39" s="736">
        <v>1715736</v>
      </c>
      <c r="AK39" s="736">
        <v>0</v>
      </c>
      <c r="AL39" s="736">
        <v>0</v>
      </c>
      <c r="AM39" s="736">
        <v>7898194</v>
      </c>
      <c r="AN39" s="736">
        <v>1146419</v>
      </c>
      <c r="AO39" s="736">
        <v>0</v>
      </c>
      <c r="AP39" s="736">
        <v>1657672</v>
      </c>
      <c r="AQ39" s="736">
        <v>1313160</v>
      </c>
      <c r="AR39" s="736">
        <v>2428089</v>
      </c>
      <c r="AS39" s="736">
        <v>1005380</v>
      </c>
      <c r="AT39" s="736">
        <v>0</v>
      </c>
      <c r="AU39" s="736">
        <v>1510211</v>
      </c>
      <c r="AV39" s="736">
        <v>644235</v>
      </c>
      <c r="AW39" s="736">
        <v>1022095</v>
      </c>
      <c r="AX39" s="736">
        <v>0</v>
      </c>
      <c r="AY39" s="736">
        <v>0</v>
      </c>
      <c r="AZ39" s="736">
        <v>1222752</v>
      </c>
      <c r="BA39" s="736">
        <v>3469002</v>
      </c>
      <c r="BB39" s="736">
        <v>2117940</v>
      </c>
      <c r="BC39" s="736">
        <v>10452856</v>
      </c>
      <c r="BD39" s="736">
        <v>0</v>
      </c>
      <c r="BE39" s="736">
        <v>1112364</v>
      </c>
      <c r="BF39" s="736">
        <v>810524</v>
      </c>
      <c r="BG39" s="736">
        <v>716601</v>
      </c>
      <c r="BH39" s="736">
        <v>0</v>
      </c>
      <c r="BI39" s="736">
        <v>851705</v>
      </c>
      <c r="BJ39" s="736">
        <v>0</v>
      </c>
      <c r="BK39" s="736">
        <v>0</v>
      </c>
      <c r="BL39" s="736">
        <v>2236901</v>
      </c>
      <c r="BM39" s="736">
        <v>8286235</v>
      </c>
      <c r="BN39" s="736">
        <v>3476083</v>
      </c>
      <c r="BO39" s="736">
        <v>0</v>
      </c>
      <c r="BP39" s="736">
        <v>4980097</v>
      </c>
      <c r="BQ39" s="736">
        <v>2161134</v>
      </c>
      <c r="BR39" s="736">
        <v>3699136</v>
      </c>
      <c r="BS39" s="736">
        <v>1057169</v>
      </c>
      <c r="BT39" s="736">
        <v>2140244</v>
      </c>
      <c r="BU39" s="736">
        <v>0</v>
      </c>
      <c r="BV39" s="736">
        <v>1072832</v>
      </c>
      <c r="BW39" s="736">
        <v>0</v>
      </c>
      <c r="BX39" s="736">
        <v>1616555</v>
      </c>
      <c r="BY39" s="736">
        <v>748404</v>
      </c>
      <c r="BZ39" s="736">
        <v>0</v>
      </c>
      <c r="CA39" s="736">
        <v>0</v>
      </c>
      <c r="CB39" s="736">
        <v>1464026</v>
      </c>
      <c r="CC39" s="736">
        <v>2261998</v>
      </c>
      <c r="CD39" s="736">
        <v>5984896</v>
      </c>
      <c r="CE39" s="736">
        <v>1599454</v>
      </c>
      <c r="CF39" s="736">
        <v>0</v>
      </c>
      <c r="CG39" s="736">
        <v>2331079</v>
      </c>
      <c r="CH39" s="736">
        <v>1382984</v>
      </c>
      <c r="CI39" s="736">
        <v>4059561</v>
      </c>
      <c r="CJ39" s="736">
        <v>4550985</v>
      </c>
      <c r="CK39" s="736">
        <v>1426454</v>
      </c>
      <c r="CL39" s="736">
        <v>0</v>
      </c>
      <c r="CM39" s="736">
        <v>856973</v>
      </c>
      <c r="CN39" s="736">
        <v>6220695</v>
      </c>
      <c r="CO39" s="736">
        <v>1505396</v>
      </c>
      <c r="CP39" s="736">
        <v>1330664</v>
      </c>
      <c r="CQ39" s="736">
        <v>1181364</v>
      </c>
      <c r="CR39" s="736">
        <v>0</v>
      </c>
      <c r="CS39" s="736">
        <v>1151524</v>
      </c>
      <c r="CT39" s="736">
        <v>7606886</v>
      </c>
      <c r="CU39" s="736">
        <v>654648</v>
      </c>
      <c r="CV39" s="736">
        <v>711124</v>
      </c>
      <c r="CW39" s="736">
        <v>1539025</v>
      </c>
      <c r="CX39" s="736">
        <v>0</v>
      </c>
      <c r="CY39" s="736">
        <v>1338136</v>
      </c>
      <c r="CZ39" s="736">
        <v>7076085</v>
      </c>
      <c r="DA39" s="736">
        <v>9076479</v>
      </c>
      <c r="DB39" s="736">
        <v>1309176</v>
      </c>
      <c r="DC39" s="736">
        <v>1343081</v>
      </c>
      <c r="DD39" s="736">
        <v>942887</v>
      </c>
      <c r="DE39" s="736">
        <v>701533</v>
      </c>
      <c r="DF39" s="736">
        <v>20307719</v>
      </c>
      <c r="DG39" s="736">
        <v>2348073</v>
      </c>
      <c r="DH39" s="736">
        <v>2928170</v>
      </c>
      <c r="DI39" s="736">
        <v>0</v>
      </c>
      <c r="DJ39" s="736">
        <v>2035799</v>
      </c>
      <c r="DK39" s="736">
        <v>1006142</v>
      </c>
      <c r="DL39" s="736">
        <v>0</v>
      </c>
      <c r="DM39" s="736">
        <v>0</v>
      </c>
      <c r="DN39" s="736">
        <v>732248</v>
      </c>
      <c r="DO39" s="736">
        <v>793745</v>
      </c>
      <c r="DP39" s="736">
        <v>969769</v>
      </c>
      <c r="DQ39" s="736">
        <v>18823533</v>
      </c>
      <c r="DR39" s="736">
        <v>1433077</v>
      </c>
      <c r="DS39" s="736">
        <v>1268571</v>
      </c>
      <c r="DT39" s="736">
        <v>1364395</v>
      </c>
      <c r="DU39" s="736">
        <v>717633</v>
      </c>
      <c r="DV39" s="736">
        <v>9723686</v>
      </c>
      <c r="DW39" s="736">
        <v>0</v>
      </c>
      <c r="DX39" s="736">
        <v>2157593</v>
      </c>
      <c r="DY39" s="736">
        <v>2246106</v>
      </c>
      <c r="DZ39" s="736">
        <v>0</v>
      </c>
      <c r="EA39" s="736">
        <v>3695596</v>
      </c>
      <c r="EB39" s="736">
        <v>959370</v>
      </c>
      <c r="EC39" s="736">
        <v>0</v>
      </c>
      <c r="ED39" s="736">
        <v>865089</v>
      </c>
      <c r="EE39" s="736">
        <v>2227696</v>
      </c>
      <c r="EF39" s="736">
        <v>2894022</v>
      </c>
      <c r="EG39" s="736">
        <v>0</v>
      </c>
      <c r="EH39" s="736">
        <v>0</v>
      </c>
      <c r="EI39" s="736">
        <v>697143</v>
      </c>
      <c r="EJ39" s="736">
        <v>2271367</v>
      </c>
      <c r="EK39" s="736">
        <v>0</v>
      </c>
      <c r="EL39" s="736">
        <v>0</v>
      </c>
      <c r="EM39" s="736">
        <v>0</v>
      </c>
      <c r="EN39" s="736">
        <v>799531</v>
      </c>
      <c r="EO39" s="736">
        <v>6489654</v>
      </c>
      <c r="EP39" s="736">
        <v>2489641</v>
      </c>
      <c r="EQ39" s="736">
        <v>1142821</v>
      </c>
      <c r="ER39" s="736">
        <v>0</v>
      </c>
      <c r="ES39" s="736">
        <v>0</v>
      </c>
      <c r="ET39" s="736">
        <v>0</v>
      </c>
      <c r="EU39" s="736">
        <v>1098616</v>
      </c>
      <c r="EV39" s="736">
        <v>0</v>
      </c>
      <c r="EW39" s="736">
        <v>6081900</v>
      </c>
      <c r="EX39" s="736">
        <v>1679623</v>
      </c>
      <c r="EY39" s="736">
        <v>0</v>
      </c>
      <c r="EZ39" s="736">
        <v>729334</v>
      </c>
      <c r="FA39" s="736">
        <v>2083951</v>
      </c>
      <c r="FB39" s="736">
        <v>2032259</v>
      </c>
      <c r="FC39" s="736">
        <v>1355060</v>
      </c>
      <c r="FD39" s="736">
        <v>0</v>
      </c>
      <c r="FE39" s="736">
        <v>2617861</v>
      </c>
      <c r="FF39" s="736">
        <v>1341654</v>
      </c>
      <c r="FG39" s="736">
        <v>1585715</v>
      </c>
      <c r="FH39" s="736">
        <v>2909600</v>
      </c>
      <c r="FI39" s="736">
        <v>957567</v>
      </c>
      <c r="FJ39" s="736">
        <v>1616903</v>
      </c>
      <c r="FK39" s="736">
        <v>4455391</v>
      </c>
      <c r="FL39" s="736">
        <v>1750434</v>
      </c>
      <c r="FM39" s="736">
        <v>1195549</v>
      </c>
      <c r="FN39" s="736">
        <v>2599450</v>
      </c>
      <c r="FO39" s="736">
        <v>1318377</v>
      </c>
      <c r="FP39" s="736">
        <v>1576685</v>
      </c>
      <c r="FQ39" s="736">
        <v>0</v>
      </c>
      <c r="FR39" s="736">
        <v>1519391</v>
      </c>
      <c r="FS39" s="736">
        <v>1220486</v>
      </c>
      <c r="FT39" s="736">
        <v>41162803</v>
      </c>
      <c r="FU39" s="736">
        <v>680785</v>
      </c>
      <c r="FV39" s="736">
        <v>1955784</v>
      </c>
      <c r="FW39" s="736">
        <v>667697</v>
      </c>
      <c r="FX39" s="736">
        <v>754828</v>
      </c>
      <c r="FY39" s="736">
        <v>1053444</v>
      </c>
      <c r="FZ39" s="736">
        <v>0</v>
      </c>
      <c r="GA39" s="736">
        <v>758371</v>
      </c>
      <c r="GB39" s="736">
        <v>937077</v>
      </c>
      <c r="GC39" s="736">
        <v>1591130</v>
      </c>
      <c r="GD39" s="736">
        <v>816214</v>
      </c>
      <c r="GE39" s="736">
        <v>4192590</v>
      </c>
      <c r="GF39" s="736">
        <v>1458105</v>
      </c>
      <c r="GG39" s="736">
        <v>984600</v>
      </c>
      <c r="GH39" s="736">
        <v>2163966</v>
      </c>
      <c r="GI39" s="736">
        <v>608737</v>
      </c>
      <c r="GJ39" s="736">
        <v>952049</v>
      </c>
      <c r="GK39" s="736">
        <v>10109603</v>
      </c>
      <c r="GL39" s="736">
        <v>0</v>
      </c>
      <c r="GM39" s="736">
        <v>867675</v>
      </c>
      <c r="GN39" s="736">
        <v>1265529</v>
      </c>
      <c r="GO39" s="736">
        <v>0</v>
      </c>
      <c r="GP39" s="736">
        <v>879721</v>
      </c>
      <c r="GQ39" s="736">
        <v>604204</v>
      </c>
      <c r="GR39" s="736">
        <v>0</v>
      </c>
      <c r="GS39" s="736">
        <v>0</v>
      </c>
      <c r="GT39" s="736">
        <v>1226233</v>
      </c>
      <c r="GU39" s="736">
        <v>851368</v>
      </c>
      <c r="GV39" s="736">
        <v>0</v>
      </c>
      <c r="GW39" s="736">
        <v>0</v>
      </c>
      <c r="GX39" s="736">
        <v>1209627</v>
      </c>
      <c r="GY39" s="736">
        <v>1260970</v>
      </c>
      <c r="GZ39" s="736">
        <v>8095047</v>
      </c>
      <c r="HA39" s="736">
        <v>2964124</v>
      </c>
      <c r="HB39" s="736">
        <v>3663023</v>
      </c>
      <c r="HC39" s="736">
        <v>809052</v>
      </c>
      <c r="HD39" s="736">
        <v>851705</v>
      </c>
      <c r="HE39" s="736">
        <v>5683244</v>
      </c>
      <c r="HF39" s="736">
        <v>1136734</v>
      </c>
      <c r="HG39" s="736">
        <v>652980</v>
      </c>
      <c r="HH39" s="736">
        <v>820240</v>
      </c>
      <c r="HI39" s="736">
        <v>709457</v>
      </c>
      <c r="HJ39" s="736">
        <v>4332889</v>
      </c>
      <c r="HK39" s="736">
        <v>0</v>
      </c>
      <c r="HL39" s="736">
        <v>9252797</v>
      </c>
      <c r="HM39" s="736">
        <v>0</v>
      </c>
      <c r="HN39" s="736">
        <v>0</v>
      </c>
      <c r="HO39" s="736">
        <v>0</v>
      </c>
      <c r="HP39" s="736">
        <v>0</v>
      </c>
      <c r="HQ39" s="736">
        <v>4098774</v>
      </c>
      <c r="HR39" s="736">
        <v>1295035</v>
      </c>
      <c r="HS39" s="736">
        <v>922348</v>
      </c>
      <c r="HT39" s="736">
        <v>7279683</v>
      </c>
      <c r="HU39" s="736">
        <v>0</v>
      </c>
      <c r="HV39" s="736">
        <v>1020746</v>
      </c>
      <c r="HW39" s="736">
        <v>5317862</v>
      </c>
      <c r="HX39" s="736">
        <v>550506</v>
      </c>
      <c r="HY39" s="736">
        <v>10951389</v>
      </c>
      <c r="HZ39" s="736">
        <v>1119641</v>
      </c>
      <c r="IA39" s="736">
        <v>0</v>
      </c>
      <c r="IB39" s="736">
        <v>715171</v>
      </c>
      <c r="IC39" s="736">
        <v>1893471</v>
      </c>
      <c r="ID39" s="736">
        <v>814881</v>
      </c>
      <c r="IE39" s="736">
        <v>3524864</v>
      </c>
      <c r="IF39" s="736">
        <v>0</v>
      </c>
      <c r="IG39" s="736">
        <v>958252</v>
      </c>
      <c r="IH39" s="736">
        <v>0</v>
      </c>
      <c r="II39" s="736">
        <v>1401914</v>
      </c>
      <c r="IJ39" s="736">
        <v>730307</v>
      </c>
      <c r="IK39" s="736">
        <v>2600159</v>
      </c>
      <c r="IL39" s="736">
        <v>557009</v>
      </c>
      <c r="IM39" s="736">
        <v>885983</v>
      </c>
      <c r="IN39" s="736">
        <v>1277704</v>
      </c>
      <c r="IO39" s="736">
        <v>746569</v>
      </c>
      <c r="IP39" s="736">
        <v>1173776</v>
      </c>
      <c r="IQ39" s="736">
        <v>623493</v>
      </c>
      <c r="IR39" s="736">
        <v>2442251</v>
      </c>
      <c r="IS39" s="736">
        <v>1010595</v>
      </c>
      <c r="IT39" s="736">
        <v>0</v>
      </c>
      <c r="IU39" s="736">
        <v>767195</v>
      </c>
      <c r="IV39" s="736">
        <v>0</v>
      </c>
      <c r="IW39" s="736">
        <v>0</v>
      </c>
      <c r="IX39" s="736">
        <v>35274209</v>
      </c>
      <c r="IY39" s="736">
        <v>0</v>
      </c>
      <c r="IZ39" s="736">
        <v>642428</v>
      </c>
      <c r="JA39" s="736">
        <v>742086</v>
      </c>
      <c r="JB39" s="736">
        <v>807005</v>
      </c>
      <c r="JC39" s="736">
        <v>858208</v>
      </c>
      <c r="JD39" s="736">
        <v>0</v>
      </c>
      <c r="JE39" s="736">
        <v>2473408</v>
      </c>
      <c r="JF39" s="736">
        <v>32388685</v>
      </c>
      <c r="JG39" s="736">
        <v>835776</v>
      </c>
      <c r="JH39" s="736">
        <v>474721</v>
      </c>
      <c r="JI39" s="736">
        <v>6275927</v>
      </c>
      <c r="JJ39" s="736">
        <v>0</v>
      </c>
      <c r="JK39" s="736">
        <v>2032967</v>
      </c>
      <c r="JL39" s="736">
        <v>913252</v>
      </c>
      <c r="JM39" s="736">
        <v>843968</v>
      </c>
      <c r="JN39" s="736">
        <v>499068</v>
      </c>
      <c r="JO39" s="736">
        <v>0</v>
      </c>
      <c r="JP39" s="736">
        <v>1313250</v>
      </c>
      <c r="JQ39" s="736">
        <v>1706531</v>
      </c>
      <c r="JR39" s="736">
        <v>9172073</v>
      </c>
      <c r="JS39" s="736">
        <v>3587964</v>
      </c>
      <c r="JT39" s="736">
        <v>0</v>
      </c>
      <c r="JU39" s="736">
        <v>0</v>
      </c>
      <c r="JV39" s="736">
        <v>743471</v>
      </c>
      <c r="JW39" s="736">
        <v>0</v>
      </c>
      <c r="JX39" s="736">
        <v>777074</v>
      </c>
      <c r="JY39" s="736">
        <v>615088</v>
      </c>
      <c r="JZ39" s="736">
        <v>4684817</v>
      </c>
      <c r="KA39" s="736">
        <v>791100</v>
      </c>
      <c r="KB39" s="736">
        <v>875325</v>
      </c>
      <c r="KC39" s="736">
        <v>705907</v>
      </c>
      <c r="KD39" s="736">
        <v>966104</v>
      </c>
      <c r="KE39" s="736">
        <v>1551530</v>
      </c>
      <c r="KF39" s="736">
        <v>0</v>
      </c>
      <c r="KG39" s="736">
        <v>2127145</v>
      </c>
      <c r="KH39" s="736">
        <v>4286155</v>
      </c>
      <c r="KI39" s="736">
        <v>0</v>
      </c>
      <c r="KJ39" s="736">
        <v>969395</v>
      </c>
      <c r="KK39" s="736">
        <v>2296382</v>
      </c>
    </row>
    <row r="40" spans="1:297" ht="16.5">
      <c r="A40" s="713"/>
      <c r="B40" s="701" t="s">
        <v>745</v>
      </c>
      <c r="C40" s="162">
        <v>21924345</v>
      </c>
      <c r="D40" s="469">
        <v>0</v>
      </c>
      <c r="E40" s="469">
        <v>4970458</v>
      </c>
      <c r="F40" s="736">
        <v>0</v>
      </c>
      <c r="G40" s="736">
        <v>0</v>
      </c>
      <c r="H40" s="736">
        <v>0</v>
      </c>
      <c r="I40" s="736">
        <v>0</v>
      </c>
      <c r="J40" s="736">
        <v>0</v>
      </c>
      <c r="K40" s="736">
        <v>0</v>
      </c>
      <c r="L40" s="736">
        <v>9463</v>
      </c>
      <c r="M40" s="736">
        <v>0</v>
      </c>
      <c r="N40" s="736">
        <v>0</v>
      </c>
      <c r="O40" s="736">
        <v>0</v>
      </c>
      <c r="P40" s="736">
        <v>0</v>
      </c>
      <c r="Q40" s="736">
        <v>0</v>
      </c>
      <c r="R40" s="736">
        <v>0</v>
      </c>
      <c r="S40" s="736">
        <v>41806</v>
      </c>
      <c r="T40" s="736">
        <v>0</v>
      </c>
      <c r="U40" s="736">
        <v>8243</v>
      </c>
      <c r="V40" s="736">
        <v>0</v>
      </c>
      <c r="W40" s="736">
        <v>0</v>
      </c>
      <c r="X40" s="736">
        <v>0</v>
      </c>
      <c r="Y40" s="736">
        <v>0</v>
      </c>
      <c r="Z40" s="736">
        <v>0</v>
      </c>
      <c r="AA40" s="736">
        <v>0</v>
      </c>
      <c r="AB40" s="736">
        <v>0</v>
      </c>
      <c r="AC40" s="736">
        <v>0</v>
      </c>
      <c r="AD40" s="736">
        <v>0</v>
      </c>
      <c r="AE40" s="736">
        <v>6808</v>
      </c>
      <c r="AF40" s="736">
        <v>1577585</v>
      </c>
      <c r="AG40" s="736">
        <v>1091350</v>
      </c>
      <c r="AH40" s="736">
        <v>0</v>
      </c>
      <c r="AI40" s="736">
        <v>0</v>
      </c>
      <c r="AJ40" s="736">
        <v>5226</v>
      </c>
      <c r="AK40" s="736">
        <v>0</v>
      </c>
      <c r="AL40" s="736">
        <v>0</v>
      </c>
      <c r="AM40" s="736">
        <v>345165</v>
      </c>
      <c r="AN40" s="736">
        <v>0</v>
      </c>
      <c r="AO40" s="736">
        <v>0</v>
      </c>
      <c r="AP40" s="736">
        <v>0</v>
      </c>
      <c r="AQ40" s="736">
        <v>10236</v>
      </c>
      <c r="AR40" s="736">
        <v>14371</v>
      </c>
      <c r="AS40" s="736">
        <v>0</v>
      </c>
      <c r="AT40" s="736">
        <v>0</v>
      </c>
      <c r="AU40" s="736">
        <v>0</v>
      </c>
      <c r="AV40" s="736">
        <v>26695</v>
      </c>
      <c r="AW40" s="736">
        <v>0</v>
      </c>
      <c r="AX40" s="736">
        <v>0</v>
      </c>
      <c r="AY40" s="736">
        <v>0</v>
      </c>
      <c r="AZ40" s="736">
        <v>0</v>
      </c>
      <c r="BA40" s="736">
        <v>0</v>
      </c>
      <c r="BB40" s="736">
        <v>0</v>
      </c>
      <c r="BC40" s="736">
        <v>763380</v>
      </c>
      <c r="BD40" s="736">
        <v>0</v>
      </c>
      <c r="BE40" s="736">
        <v>0</v>
      </c>
      <c r="BF40" s="736">
        <v>0</v>
      </c>
      <c r="BG40" s="736">
        <v>9197</v>
      </c>
      <c r="BH40" s="736">
        <v>0</v>
      </c>
      <c r="BI40" s="736">
        <v>0</v>
      </c>
      <c r="BJ40" s="736">
        <v>0</v>
      </c>
      <c r="BK40" s="736">
        <v>0</v>
      </c>
      <c r="BL40" s="736">
        <v>3048</v>
      </c>
      <c r="BM40" s="736">
        <v>420155</v>
      </c>
      <c r="BN40" s="736">
        <v>688239</v>
      </c>
      <c r="BO40" s="736">
        <v>0</v>
      </c>
      <c r="BP40" s="736">
        <v>26477</v>
      </c>
      <c r="BQ40" s="736">
        <v>0</v>
      </c>
      <c r="BR40" s="736">
        <v>0</v>
      </c>
      <c r="BS40" s="736">
        <v>0</v>
      </c>
      <c r="BT40" s="736">
        <v>6308</v>
      </c>
      <c r="BU40" s="736">
        <v>0</v>
      </c>
      <c r="BV40" s="736">
        <v>0</v>
      </c>
      <c r="BW40" s="736">
        <v>0</v>
      </c>
      <c r="BX40" s="736">
        <v>0</v>
      </c>
      <c r="BY40" s="736">
        <v>0</v>
      </c>
      <c r="BZ40" s="736">
        <v>0</v>
      </c>
      <c r="CA40" s="736">
        <v>0</v>
      </c>
      <c r="CB40" s="736">
        <v>0</v>
      </c>
      <c r="CC40" s="736">
        <v>0</v>
      </c>
      <c r="CD40" s="736">
        <v>0</v>
      </c>
      <c r="CE40" s="736">
        <v>46170</v>
      </c>
      <c r="CF40" s="736">
        <v>0</v>
      </c>
      <c r="CG40" s="736">
        <v>0</v>
      </c>
      <c r="CH40" s="736">
        <v>0</v>
      </c>
      <c r="CI40" s="736">
        <v>0</v>
      </c>
      <c r="CJ40" s="736">
        <v>0</v>
      </c>
      <c r="CK40" s="736">
        <v>0</v>
      </c>
      <c r="CL40" s="736">
        <v>0</v>
      </c>
      <c r="CM40" s="736">
        <v>0</v>
      </c>
      <c r="CN40" s="736">
        <v>0</v>
      </c>
      <c r="CO40" s="736">
        <v>5686</v>
      </c>
      <c r="CP40" s="736">
        <v>0</v>
      </c>
      <c r="CQ40" s="736">
        <v>0</v>
      </c>
      <c r="CR40" s="736">
        <v>0</v>
      </c>
      <c r="CS40" s="736">
        <v>8153</v>
      </c>
      <c r="CT40" s="736">
        <v>380940</v>
      </c>
      <c r="CU40" s="736">
        <v>0</v>
      </c>
      <c r="CV40" s="736">
        <v>10112</v>
      </c>
      <c r="CW40" s="736">
        <v>0</v>
      </c>
      <c r="CX40" s="736">
        <v>0</v>
      </c>
      <c r="CY40" s="736">
        <v>0</v>
      </c>
      <c r="CZ40" s="736">
        <v>197536</v>
      </c>
      <c r="DA40" s="736">
        <v>485913</v>
      </c>
      <c r="DB40" s="736">
        <v>0</v>
      </c>
      <c r="DC40" s="736">
        <v>0</v>
      </c>
      <c r="DD40" s="736">
        <v>7881</v>
      </c>
      <c r="DE40" s="736">
        <v>0</v>
      </c>
      <c r="DF40" s="736">
        <v>804513</v>
      </c>
      <c r="DG40" s="736">
        <v>0</v>
      </c>
      <c r="DH40" s="736">
        <v>0</v>
      </c>
      <c r="DI40" s="736">
        <v>0</v>
      </c>
      <c r="DJ40" s="736">
        <v>8274</v>
      </c>
      <c r="DK40" s="736">
        <v>0</v>
      </c>
      <c r="DL40" s="736">
        <v>0</v>
      </c>
      <c r="DM40" s="736">
        <v>0</v>
      </c>
      <c r="DN40" s="736">
        <v>0</v>
      </c>
      <c r="DO40" s="736">
        <v>0</v>
      </c>
      <c r="DP40" s="736">
        <v>8069</v>
      </c>
      <c r="DQ40" s="736">
        <v>0</v>
      </c>
      <c r="DR40" s="736">
        <v>0</v>
      </c>
      <c r="DS40" s="736">
        <v>0</v>
      </c>
      <c r="DT40" s="736">
        <v>14176</v>
      </c>
      <c r="DU40" s="736">
        <v>8110</v>
      </c>
      <c r="DV40" s="736">
        <v>0</v>
      </c>
      <c r="DW40" s="736">
        <v>0</v>
      </c>
      <c r="DX40" s="736">
        <v>0</v>
      </c>
      <c r="DY40" s="736">
        <v>0</v>
      </c>
      <c r="DZ40" s="736">
        <v>0</v>
      </c>
      <c r="EA40" s="736">
        <v>0</v>
      </c>
      <c r="EB40" s="736">
        <v>0</v>
      </c>
      <c r="EC40" s="736">
        <v>0</v>
      </c>
      <c r="ED40" s="736">
        <v>12511</v>
      </c>
      <c r="EE40" s="736">
        <v>0</v>
      </c>
      <c r="EF40" s="736">
        <v>0</v>
      </c>
      <c r="EG40" s="736">
        <v>0</v>
      </c>
      <c r="EH40" s="736">
        <v>0</v>
      </c>
      <c r="EI40" s="736">
        <v>0</v>
      </c>
      <c r="EJ40" s="736">
        <v>0</v>
      </c>
      <c r="EK40" s="736">
        <v>0</v>
      </c>
      <c r="EL40" s="736">
        <v>0</v>
      </c>
      <c r="EM40" s="736">
        <v>0</v>
      </c>
      <c r="EN40" s="736">
        <v>0</v>
      </c>
      <c r="EO40" s="736">
        <v>236203</v>
      </c>
      <c r="EP40" s="736">
        <v>0</v>
      </c>
      <c r="EQ40" s="736">
        <v>0</v>
      </c>
      <c r="ER40" s="736">
        <v>0</v>
      </c>
      <c r="ES40" s="736">
        <v>0</v>
      </c>
      <c r="ET40" s="736">
        <v>0</v>
      </c>
      <c r="EU40" s="736">
        <v>0</v>
      </c>
      <c r="EV40" s="736">
        <v>0</v>
      </c>
      <c r="EW40" s="736">
        <v>4970458</v>
      </c>
      <c r="EX40" s="736">
        <v>0</v>
      </c>
      <c r="EY40" s="736">
        <v>0</v>
      </c>
      <c r="EZ40" s="736">
        <v>0</v>
      </c>
      <c r="FA40" s="736">
        <v>0</v>
      </c>
      <c r="FB40" s="736">
        <v>0</v>
      </c>
      <c r="FC40" s="736">
        <v>0</v>
      </c>
      <c r="FD40" s="736">
        <v>0</v>
      </c>
      <c r="FE40" s="736">
        <v>0</v>
      </c>
      <c r="FF40" s="736">
        <v>0</v>
      </c>
      <c r="FG40" s="736">
        <v>3621</v>
      </c>
      <c r="FH40" s="736">
        <v>0</v>
      </c>
      <c r="FI40" s="736">
        <v>0</v>
      </c>
      <c r="FJ40" s="736">
        <v>0</v>
      </c>
      <c r="FK40" s="736">
        <v>0</v>
      </c>
      <c r="FL40" s="736">
        <v>0</v>
      </c>
      <c r="FM40" s="736">
        <v>11007</v>
      </c>
      <c r="FN40" s="736">
        <v>0</v>
      </c>
      <c r="FO40" s="736">
        <v>0</v>
      </c>
      <c r="FP40" s="736">
        <v>3486</v>
      </c>
      <c r="FQ40" s="736">
        <v>0</v>
      </c>
      <c r="FR40" s="736">
        <v>0</v>
      </c>
      <c r="FS40" s="736">
        <v>10572</v>
      </c>
      <c r="FT40" s="736">
        <v>2819934</v>
      </c>
      <c r="FU40" s="736">
        <v>10851</v>
      </c>
      <c r="FV40" s="736">
        <v>0</v>
      </c>
      <c r="FW40" s="736">
        <v>0</v>
      </c>
      <c r="FX40" s="736">
        <v>0</v>
      </c>
      <c r="FY40" s="736">
        <v>0</v>
      </c>
      <c r="FZ40" s="736">
        <v>0</v>
      </c>
      <c r="GA40" s="736">
        <v>10996</v>
      </c>
      <c r="GB40" s="736">
        <v>0</v>
      </c>
      <c r="GC40" s="736">
        <v>13176</v>
      </c>
      <c r="GD40" s="736">
        <v>8544</v>
      </c>
      <c r="GE40" s="736">
        <v>8037</v>
      </c>
      <c r="GF40" s="736">
        <v>0</v>
      </c>
      <c r="GG40" s="736">
        <v>8731</v>
      </c>
      <c r="GH40" s="736">
        <v>0</v>
      </c>
      <c r="GI40" s="736">
        <v>0</v>
      </c>
      <c r="GJ40" s="736">
        <v>0</v>
      </c>
      <c r="GK40" s="736">
        <v>200236</v>
      </c>
      <c r="GL40" s="736">
        <v>0</v>
      </c>
      <c r="GM40" s="736">
        <v>0</v>
      </c>
      <c r="GN40" s="736">
        <v>0</v>
      </c>
      <c r="GO40" s="736">
        <v>0</v>
      </c>
      <c r="GP40" s="736">
        <v>0</v>
      </c>
      <c r="GQ40" s="736">
        <v>0</v>
      </c>
      <c r="GR40" s="736">
        <v>0</v>
      </c>
      <c r="GS40" s="736">
        <v>0</v>
      </c>
      <c r="GT40" s="736">
        <v>17928</v>
      </c>
      <c r="GU40" s="736">
        <v>0</v>
      </c>
      <c r="GV40" s="736">
        <v>0</v>
      </c>
      <c r="GW40" s="736">
        <v>0</v>
      </c>
      <c r="GX40" s="736">
        <v>0</v>
      </c>
      <c r="GY40" s="736">
        <v>6709</v>
      </c>
      <c r="GZ40" s="736">
        <v>125332</v>
      </c>
      <c r="HA40" s="736">
        <v>0</v>
      </c>
      <c r="HB40" s="736">
        <v>0</v>
      </c>
      <c r="HC40" s="736">
        <v>8069</v>
      </c>
      <c r="HD40" s="736">
        <v>0</v>
      </c>
      <c r="HE40" s="736">
        <v>0</v>
      </c>
      <c r="HF40" s="736">
        <v>37931</v>
      </c>
      <c r="HG40" s="736">
        <v>0</v>
      </c>
      <c r="HH40" s="736">
        <v>0</v>
      </c>
      <c r="HI40" s="736">
        <v>0</v>
      </c>
      <c r="HJ40" s="736">
        <v>203371</v>
      </c>
      <c r="HK40" s="736">
        <v>0</v>
      </c>
      <c r="HL40" s="736">
        <v>501242</v>
      </c>
      <c r="HM40" s="736">
        <v>0</v>
      </c>
      <c r="HN40" s="736">
        <v>0</v>
      </c>
      <c r="HO40" s="736">
        <v>0</v>
      </c>
      <c r="HP40" s="736">
        <v>0</v>
      </c>
      <c r="HQ40" s="736">
        <v>0</v>
      </c>
      <c r="HR40" s="736">
        <v>0</v>
      </c>
      <c r="HS40" s="736">
        <v>124677</v>
      </c>
      <c r="HT40" s="736">
        <v>151681</v>
      </c>
      <c r="HU40" s="736">
        <v>0</v>
      </c>
      <c r="HV40" s="736">
        <v>0</v>
      </c>
      <c r="HW40" s="736">
        <v>134478</v>
      </c>
      <c r="HX40" s="736">
        <v>0</v>
      </c>
      <c r="HY40" s="736">
        <v>352671</v>
      </c>
      <c r="HZ40" s="736">
        <v>0</v>
      </c>
      <c r="IA40" s="736">
        <v>0</v>
      </c>
      <c r="IB40" s="736">
        <v>0</v>
      </c>
      <c r="IC40" s="736">
        <v>0</v>
      </c>
      <c r="ID40" s="736">
        <v>17313</v>
      </c>
      <c r="IE40" s="736">
        <v>0</v>
      </c>
      <c r="IF40" s="736">
        <v>0</v>
      </c>
      <c r="IG40" s="736">
        <v>0</v>
      </c>
      <c r="IH40" s="736">
        <v>0</v>
      </c>
      <c r="II40" s="736">
        <v>0</v>
      </c>
      <c r="IJ40" s="736">
        <v>0</v>
      </c>
      <c r="IK40" s="736">
        <v>12194</v>
      </c>
      <c r="IL40" s="736">
        <v>0</v>
      </c>
      <c r="IM40" s="736">
        <v>7964</v>
      </c>
      <c r="IN40" s="736">
        <v>6794</v>
      </c>
      <c r="IO40" s="736">
        <v>0</v>
      </c>
      <c r="IP40" s="736">
        <v>0</v>
      </c>
      <c r="IQ40" s="736">
        <v>17467</v>
      </c>
      <c r="IR40" s="736">
        <v>0</v>
      </c>
      <c r="IS40" s="736">
        <v>0</v>
      </c>
      <c r="IT40" s="736">
        <v>0</v>
      </c>
      <c r="IU40" s="736">
        <v>0</v>
      </c>
      <c r="IV40" s="736">
        <v>0</v>
      </c>
      <c r="IW40" s="736">
        <v>0</v>
      </c>
      <c r="IX40" s="736">
        <v>2630150</v>
      </c>
      <c r="IY40" s="736">
        <v>0</v>
      </c>
      <c r="IZ40" s="736">
        <v>0</v>
      </c>
      <c r="JA40" s="736">
        <v>0</v>
      </c>
      <c r="JB40" s="736">
        <v>0</v>
      </c>
      <c r="JC40" s="736">
        <v>0</v>
      </c>
      <c r="JD40" s="736">
        <v>0</v>
      </c>
      <c r="JE40" s="736">
        <v>0</v>
      </c>
      <c r="JF40" s="736">
        <v>1433440</v>
      </c>
      <c r="JG40" s="736">
        <v>0</v>
      </c>
      <c r="JH40" s="736">
        <v>0</v>
      </c>
      <c r="JI40" s="736">
        <v>0</v>
      </c>
      <c r="JJ40" s="736">
        <v>0</v>
      </c>
      <c r="JK40" s="736">
        <v>40065</v>
      </c>
      <c r="JL40" s="736">
        <v>0</v>
      </c>
      <c r="JM40" s="736">
        <v>0</v>
      </c>
      <c r="JN40" s="736">
        <v>16516</v>
      </c>
      <c r="JO40" s="736">
        <v>0</v>
      </c>
      <c r="JP40" s="736">
        <v>0</v>
      </c>
      <c r="JQ40" s="736">
        <v>0</v>
      </c>
      <c r="JR40" s="736">
        <v>432436</v>
      </c>
      <c r="JS40" s="736">
        <v>234813</v>
      </c>
      <c r="JT40" s="736">
        <v>0</v>
      </c>
      <c r="JU40" s="736">
        <v>0</v>
      </c>
      <c r="JV40" s="736">
        <v>0</v>
      </c>
      <c r="JW40" s="736">
        <v>0</v>
      </c>
      <c r="JX40" s="736">
        <v>9720</v>
      </c>
      <c r="JY40" s="736">
        <v>0</v>
      </c>
      <c r="JZ40" s="736">
        <v>0</v>
      </c>
      <c r="KA40" s="736">
        <v>18296</v>
      </c>
      <c r="KB40" s="736">
        <v>4658</v>
      </c>
      <c r="KC40" s="736">
        <v>0</v>
      </c>
      <c r="KD40" s="736">
        <v>0</v>
      </c>
      <c r="KE40" s="736">
        <v>0</v>
      </c>
      <c r="KF40" s="736">
        <v>0</v>
      </c>
      <c r="KG40" s="736">
        <v>3048</v>
      </c>
      <c r="KH40" s="736">
        <v>0</v>
      </c>
      <c r="KI40" s="736">
        <v>0</v>
      </c>
      <c r="KJ40" s="736">
        <v>7734</v>
      </c>
      <c r="KK40" s="736">
        <v>0</v>
      </c>
    </row>
    <row r="41" spans="1:297" ht="16.5">
      <c r="A41" s="713"/>
      <c r="B41" s="701" t="s">
        <v>744</v>
      </c>
      <c r="C41" s="162">
        <v>10101084</v>
      </c>
      <c r="D41" s="469">
        <v>0</v>
      </c>
      <c r="E41" s="469">
        <v>2344711</v>
      </c>
      <c r="F41" s="736">
        <v>0</v>
      </c>
      <c r="G41" s="736">
        <v>0</v>
      </c>
      <c r="H41" s="736">
        <v>0</v>
      </c>
      <c r="I41" s="736">
        <v>0</v>
      </c>
      <c r="J41" s="736">
        <v>0</v>
      </c>
      <c r="K41" s="736">
        <v>0</v>
      </c>
      <c r="L41" s="736">
        <v>0</v>
      </c>
      <c r="M41" s="736">
        <v>0</v>
      </c>
      <c r="N41" s="736">
        <v>0</v>
      </c>
      <c r="O41" s="736">
        <v>613695</v>
      </c>
      <c r="P41" s="736">
        <v>0</v>
      </c>
      <c r="Q41" s="736">
        <v>0</v>
      </c>
      <c r="R41" s="736">
        <v>0</v>
      </c>
      <c r="S41" s="736">
        <v>0</v>
      </c>
      <c r="T41" s="736">
        <v>0</v>
      </c>
      <c r="U41" s="736">
        <v>0</v>
      </c>
      <c r="V41" s="736">
        <v>0</v>
      </c>
      <c r="W41" s="736">
        <v>0</v>
      </c>
      <c r="X41" s="736">
        <v>0</v>
      </c>
      <c r="Y41" s="736">
        <v>0</v>
      </c>
      <c r="Z41" s="736">
        <v>0</v>
      </c>
      <c r="AA41" s="736">
        <v>0</v>
      </c>
      <c r="AB41" s="736">
        <v>0</v>
      </c>
      <c r="AC41" s="736">
        <v>0</v>
      </c>
      <c r="AD41" s="736">
        <v>0</v>
      </c>
      <c r="AE41" s="736">
        <v>0</v>
      </c>
      <c r="AF41" s="736">
        <v>2344711</v>
      </c>
      <c r="AG41" s="736">
        <v>409090</v>
      </c>
      <c r="AH41" s="736">
        <v>0</v>
      </c>
      <c r="AI41" s="736">
        <v>0</v>
      </c>
      <c r="AJ41" s="736">
        <v>0</v>
      </c>
      <c r="AK41" s="736">
        <v>0</v>
      </c>
      <c r="AL41" s="736">
        <v>0</v>
      </c>
      <c r="AM41" s="736">
        <v>263524</v>
      </c>
      <c r="AN41" s="736">
        <v>0</v>
      </c>
      <c r="AO41" s="736">
        <v>0</v>
      </c>
      <c r="AP41" s="736">
        <v>0</v>
      </c>
      <c r="AQ41" s="736">
        <v>0</v>
      </c>
      <c r="AR41" s="736">
        <v>0</v>
      </c>
      <c r="AS41" s="736">
        <v>0</v>
      </c>
      <c r="AT41" s="736">
        <v>0</v>
      </c>
      <c r="AU41" s="736">
        <v>0</v>
      </c>
      <c r="AV41" s="736">
        <v>0</v>
      </c>
      <c r="AW41" s="736">
        <v>0</v>
      </c>
      <c r="AX41" s="736">
        <v>0</v>
      </c>
      <c r="AY41" s="736">
        <v>0</v>
      </c>
      <c r="AZ41" s="736">
        <v>0</v>
      </c>
      <c r="BA41" s="736">
        <v>128308</v>
      </c>
      <c r="BB41" s="736">
        <v>0</v>
      </c>
      <c r="BC41" s="736">
        <v>266990</v>
      </c>
      <c r="BD41" s="736">
        <v>0</v>
      </c>
      <c r="BE41" s="736">
        <v>0</v>
      </c>
      <c r="BF41" s="736">
        <v>0</v>
      </c>
      <c r="BG41" s="736">
        <v>0</v>
      </c>
      <c r="BH41" s="736">
        <v>0</v>
      </c>
      <c r="BI41" s="736">
        <v>0</v>
      </c>
      <c r="BJ41" s="736">
        <v>0</v>
      </c>
      <c r="BK41" s="736">
        <v>0</v>
      </c>
      <c r="BL41" s="736">
        <v>0</v>
      </c>
      <c r="BM41" s="736">
        <v>87841</v>
      </c>
      <c r="BN41" s="736">
        <v>0</v>
      </c>
      <c r="BO41" s="736">
        <v>0</v>
      </c>
      <c r="BP41" s="736">
        <v>38483</v>
      </c>
      <c r="BQ41" s="736">
        <v>0</v>
      </c>
      <c r="BR41" s="736">
        <v>0</v>
      </c>
      <c r="BS41" s="736">
        <v>0</v>
      </c>
      <c r="BT41" s="736">
        <v>0</v>
      </c>
      <c r="BU41" s="736">
        <v>0</v>
      </c>
      <c r="BV41" s="736">
        <v>0</v>
      </c>
      <c r="BW41" s="736">
        <v>0</v>
      </c>
      <c r="BX41" s="736">
        <v>0</v>
      </c>
      <c r="BY41" s="736">
        <v>0</v>
      </c>
      <c r="BZ41" s="736">
        <v>0</v>
      </c>
      <c r="CA41" s="736">
        <v>0</v>
      </c>
      <c r="CB41" s="736">
        <v>0</v>
      </c>
      <c r="CC41" s="736">
        <v>0</v>
      </c>
      <c r="CD41" s="736">
        <v>0</v>
      </c>
      <c r="CE41" s="736">
        <v>184168</v>
      </c>
      <c r="CF41" s="736">
        <v>0</v>
      </c>
      <c r="CG41" s="736">
        <v>0</v>
      </c>
      <c r="CH41" s="736">
        <v>0</v>
      </c>
      <c r="CI41" s="736">
        <v>0</v>
      </c>
      <c r="CJ41" s="736">
        <v>0</v>
      </c>
      <c r="CK41" s="736">
        <v>0</v>
      </c>
      <c r="CL41" s="736">
        <v>0</v>
      </c>
      <c r="CM41" s="736">
        <v>0</v>
      </c>
      <c r="CN41" s="736">
        <v>0</v>
      </c>
      <c r="CO41" s="736">
        <v>0</v>
      </c>
      <c r="CP41" s="736">
        <v>0</v>
      </c>
      <c r="CQ41" s="736">
        <v>0</v>
      </c>
      <c r="CR41" s="736">
        <v>0</v>
      </c>
      <c r="CS41" s="736">
        <v>0</v>
      </c>
      <c r="CT41" s="736">
        <v>222113</v>
      </c>
      <c r="CU41" s="736">
        <v>0</v>
      </c>
      <c r="CV41" s="736">
        <v>0</v>
      </c>
      <c r="CW41" s="736">
        <v>0</v>
      </c>
      <c r="CX41" s="736">
        <v>0</v>
      </c>
      <c r="CY41" s="736">
        <v>0</v>
      </c>
      <c r="CZ41" s="736">
        <v>0</v>
      </c>
      <c r="DA41" s="736">
        <v>0</v>
      </c>
      <c r="DB41" s="736">
        <v>0</v>
      </c>
      <c r="DC41" s="736">
        <v>0</v>
      </c>
      <c r="DD41" s="736">
        <v>0</v>
      </c>
      <c r="DE41" s="736">
        <v>0</v>
      </c>
      <c r="DF41" s="736">
        <v>496262</v>
      </c>
      <c r="DG41" s="736">
        <v>206159</v>
      </c>
      <c r="DH41" s="736">
        <v>0</v>
      </c>
      <c r="DI41" s="736">
        <v>0</v>
      </c>
      <c r="DJ41" s="736">
        <v>0</v>
      </c>
      <c r="DK41" s="736">
        <v>0</v>
      </c>
      <c r="DL41" s="736">
        <v>0</v>
      </c>
      <c r="DM41" s="736">
        <v>0</v>
      </c>
      <c r="DN41" s="736">
        <v>0</v>
      </c>
      <c r="DO41" s="736">
        <v>0</v>
      </c>
      <c r="DP41" s="736">
        <v>0</v>
      </c>
      <c r="DQ41" s="736">
        <v>624009</v>
      </c>
      <c r="DR41" s="736">
        <v>0</v>
      </c>
      <c r="DS41" s="736">
        <v>0</v>
      </c>
      <c r="DT41" s="736">
        <v>96207</v>
      </c>
      <c r="DU41" s="736">
        <v>0</v>
      </c>
      <c r="DV41" s="736">
        <v>0</v>
      </c>
      <c r="DW41" s="736">
        <v>0</v>
      </c>
      <c r="DX41" s="736">
        <v>0</v>
      </c>
      <c r="DY41" s="736">
        <v>0</v>
      </c>
      <c r="DZ41" s="736">
        <v>0</v>
      </c>
      <c r="EA41" s="736">
        <v>0</v>
      </c>
      <c r="EB41" s="736">
        <v>0</v>
      </c>
      <c r="EC41" s="736">
        <v>0</v>
      </c>
      <c r="ED41" s="736">
        <v>0</v>
      </c>
      <c r="EE41" s="736">
        <v>0</v>
      </c>
      <c r="EF41" s="736">
        <v>0</v>
      </c>
      <c r="EG41" s="736">
        <v>0</v>
      </c>
      <c r="EH41" s="736">
        <v>0</v>
      </c>
      <c r="EI41" s="736">
        <v>0</v>
      </c>
      <c r="EJ41" s="736">
        <v>0</v>
      </c>
      <c r="EK41" s="736">
        <v>0</v>
      </c>
      <c r="EL41" s="736">
        <v>0</v>
      </c>
      <c r="EM41" s="736">
        <v>0</v>
      </c>
      <c r="EN41" s="736">
        <v>0</v>
      </c>
      <c r="EO41" s="736">
        <v>0</v>
      </c>
      <c r="EP41" s="736">
        <v>0</v>
      </c>
      <c r="EQ41" s="736">
        <v>0</v>
      </c>
      <c r="ER41" s="736">
        <v>0</v>
      </c>
      <c r="ES41" s="736">
        <v>0</v>
      </c>
      <c r="ET41" s="736">
        <v>0</v>
      </c>
      <c r="EU41" s="736">
        <v>0</v>
      </c>
      <c r="EV41" s="736">
        <v>0</v>
      </c>
      <c r="EW41" s="736">
        <v>0</v>
      </c>
      <c r="EX41" s="736">
        <v>0</v>
      </c>
      <c r="EY41" s="736">
        <v>0</v>
      </c>
      <c r="EZ41" s="736">
        <v>0</v>
      </c>
      <c r="FA41" s="736">
        <v>0</v>
      </c>
      <c r="FB41" s="736">
        <v>0</v>
      </c>
      <c r="FC41" s="736">
        <v>0</v>
      </c>
      <c r="FD41" s="736">
        <v>0</v>
      </c>
      <c r="FE41" s="736">
        <v>0</v>
      </c>
      <c r="FF41" s="736">
        <v>0</v>
      </c>
      <c r="FG41" s="736">
        <v>0</v>
      </c>
      <c r="FH41" s="736">
        <v>0</v>
      </c>
      <c r="FI41" s="736">
        <v>0</v>
      </c>
      <c r="FJ41" s="736">
        <v>0</v>
      </c>
      <c r="FK41" s="736">
        <v>0</v>
      </c>
      <c r="FL41" s="736">
        <v>0</v>
      </c>
      <c r="FM41" s="736">
        <v>0</v>
      </c>
      <c r="FN41" s="736">
        <v>0</v>
      </c>
      <c r="FO41" s="736">
        <v>0</v>
      </c>
      <c r="FP41" s="736">
        <v>0</v>
      </c>
      <c r="FQ41" s="736">
        <v>0</v>
      </c>
      <c r="FR41" s="736">
        <v>0</v>
      </c>
      <c r="FS41" s="736">
        <v>0</v>
      </c>
      <c r="FT41" s="736">
        <v>747429</v>
      </c>
      <c r="FU41" s="736">
        <v>0</v>
      </c>
      <c r="FV41" s="736">
        <v>0</v>
      </c>
      <c r="FW41" s="736">
        <v>0</v>
      </c>
      <c r="FX41" s="736">
        <v>0</v>
      </c>
      <c r="FY41" s="736">
        <v>0</v>
      </c>
      <c r="FZ41" s="736">
        <v>0</v>
      </c>
      <c r="GA41" s="736">
        <v>0</v>
      </c>
      <c r="GB41" s="736">
        <v>0</v>
      </c>
      <c r="GC41" s="736">
        <v>0</v>
      </c>
      <c r="GD41" s="736">
        <v>0</v>
      </c>
      <c r="GE41" s="736">
        <v>0</v>
      </c>
      <c r="GF41" s="736">
        <v>0</v>
      </c>
      <c r="GG41" s="736">
        <v>0</v>
      </c>
      <c r="GH41" s="736">
        <v>0</v>
      </c>
      <c r="GI41" s="736">
        <v>0</v>
      </c>
      <c r="GJ41" s="736">
        <v>0</v>
      </c>
      <c r="GK41" s="736">
        <v>186439</v>
      </c>
      <c r="GL41" s="736">
        <v>0</v>
      </c>
      <c r="GM41" s="736">
        <v>0</v>
      </c>
      <c r="GN41" s="736">
        <v>0</v>
      </c>
      <c r="GO41" s="736">
        <v>0</v>
      </c>
      <c r="GP41" s="736">
        <v>0</v>
      </c>
      <c r="GQ41" s="736">
        <v>0</v>
      </c>
      <c r="GR41" s="736">
        <v>0</v>
      </c>
      <c r="GS41" s="736">
        <v>0</v>
      </c>
      <c r="GT41" s="736">
        <v>0</v>
      </c>
      <c r="GU41" s="736">
        <v>0</v>
      </c>
      <c r="GV41" s="736">
        <v>0</v>
      </c>
      <c r="GW41" s="736">
        <v>0</v>
      </c>
      <c r="GX41" s="736">
        <v>0</v>
      </c>
      <c r="GY41" s="736">
        <v>0</v>
      </c>
      <c r="GZ41" s="736">
        <v>0</v>
      </c>
      <c r="HA41" s="736">
        <v>0</v>
      </c>
      <c r="HB41" s="736">
        <v>0</v>
      </c>
      <c r="HC41" s="736">
        <v>0</v>
      </c>
      <c r="HD41" s="736">
        <v>0</v>
      </c>
      <c r="HE41" s="736">
        <v>0</v>
      </c>
      <c r="HF41" s="736">
        <v>0</v>
      </c>
      <c r="HG41" s="736">
        <v>0</v>
      </c>
      <c r="HH41" s="736">
        <v>0</v>
      </c>
      <c r="HI41" s="736">
        <v>0</v>
      </c>
      <c r="HJ41" s="736">
        <v>0</v>
      </c>
      <c r="HK41" s="736">
        <v>0</v>
      </c>
      <c r="HL41" s="736">
        <v>225758</v>
      </c>
      <c r="HM41" s="736">
        <v>0</v>
      </c>
      <c r="HN41" s="736">
        <v>0</v>
      </c>
      <c r="HO41" s="736">
        <v>0</v>
      </c>
      <c r="HP41" s="736">
        <v>0</v>
      </c>
      <c r="HQ41" s="736">
        <v>0</v>
      </c>
      <c r="HR41" s="736">
        <v>0</v>
      </c>
      <c r="HS41" s="736">
        <v>0</v>
      </c>
      <c r="HT41" s="736">
        <v>0</v>
      </c>
      <c r="HU41" s="736">
        <v>0</v>
      </c>
      <c r="HV41" s="736">
        <v>0</v>
      </c>
      <c r="HW41" s="736">
        <v>346346</v>
      </c>
      <c r="HX41" s="736">
        <v>0</v>
      </c>
      <c r="HY41" s="736">
        <v>56470</v>
      </c>
      <c r="HZ41" s="736">
        <v>0</v>
      </c>
      <c r="IA41" s="736">
        <v>0</v>
      </c>
      <c r="IB41" s="736">
        <v>0</v>
      </c>
      <c r="IC41" s="736">
        <v>0</v>
      </c>
      <c r="ID41" s="736">
        <v>0</v>
      </c>
      <c r="IE41" s="736">
        <v>0</v>
      </c>
      <c r="IF41" s="736">
        <v>0</v>
      </c>
      <c r="IG41" s="736">
        <v>0</v>
      </c>
      <c r="IH41" s="736">
        <v>0</v>
      </c>
      <c r="II41" s="736">
        <v>0</v>
      </c>
      <c r="IJ41" s="736">
        <v>0</v>
      </c>
      <c r="IK41" s="736">
        <v>206159</v>
      </c>
      <c r="IL41" s="736">
        <v>0</v>
      </c>
      <c r="IM41" s="736">
        <v>0</v>
      </c>
      <c r="IN41" s="736">
        <v>0</v>
      </c>
      <c r="IO41" s="736">
        <v>0</v>
      </c>
      <c r="IP41" s="736">
        <v>0</v>
      </c>
      <c r="IQ41" s="736">
        <v>0</v>
      </c>
      <c r="IR41" s="736">
        <v>0</v>
      </c>
      <c r="IS41" s="736">
        <v>0</v>
      </c>
      <c r="IT41" s="736">
        <v>0</v>
      </c>
      <c r="IU41" s="736">
        <v>0</v>
      </c>
      <c r="IV41" s="736">
        <v>0</v>
      </c>
      <c r="IW41" s="736">
        <v>0</v>
      </c>
      <c r="IX41" s="736">
        <v>1154009</v>
      </c>
      <c r="IY41" s="736">
        <v>0</v>
      </c>
      <c r="IZ41" s="736">
        <v>0</v>
      </c>
      <c r="JA41" s="736">
        <v>0</v>
      </c>
      <c r="JB41" s="736">
        <v>0</v>
      </c>
      <c r="JC41" s="736">
        <v>0</v>
      </c>
      <c r="JD41" s="736">
        <v>0</v>
      </c>
      <c r="JE41" s="736">
        <v>0</v>
      </c>
      <c r="JF41" s="736">
        <v>1023024</v>
      </c>
      <c r="JG41" s="736">
        <v>0</v>
      </c>
      <c r="JH41" s="736">
        <v>0</v>
      </c>
      <c r="JI41" s="736">
        <v>0</v>
      </c>
      <c r="JJ41" s="736">
        <v>0</v>
      </c>
      <c r="JK41" s="736">
        <v>0</v>
      </c>
      <c r="JL41" s="736">
        <v>0</v>
      </c>
      <c r="JM41" s="736">
        <v>0</v>
      </c>
      <c r="JN41" s="736">
        <v>0</v>
      </c>
      <c r="JO41" s="736">
        <v>0</v>
      </c>
      <c r="JP41" s="736">
        <v>0</v>
      </c>
      <c r="JQ41" s="736">
        <v>0</v>
      </c>
      <c r="JR41" s="736">
        <v>0</v>
      </c>
      <c r="JS41" s="736">
        <v>0</v>
      </c>
      <c r="JT41" s="736">
        <v>0</v>
      </c>
      <c r="JU41" s="736">
        <v>0</v>
      </c>
      <c r="JV41" s="736">
        <v>0</v>
      </c>
      <c r="JW41" s="736">
        <v>0</v>
      </c>
      <c r="JX41" s="736">
        <v>0</v>
      </c>
      <c r="JY41" s="736">
        <v>0</v>
      </c>
      <c r="JZ41" s="736">
        <v>0</v>
      </c>
      <c r="KA41" s="736">
        <v>0</v>
      </c>
      <c r="KB41" s="736">
        <v>0</v>
      </c>
      <c r="KC41" s="736">
        <v>0</v>
      </c>
      <c r="KD41" s="736">
        <v>0</v>
      </c>
      <c r="KE41" s="736">
        <v>123695</v>
      </c>
      <c r="KF41" s="736">
        <v>0</v>
      </c>
      <c r="KG41" s="736">
        <v>0</v>
      </c>
      <c r="KH41" s="736">
        <v>50195</v>
      </c>
      <c r="KI41" s="736">
        <v>0</v>
      </c>
      <c r="KJ41" s="736">
        <v>0</v>
      </c>
      <c r="KK41" s="736">
        <v>0</v>
      </c>
    </row>
    <row r="42" spans="1:297" ht="16.5">
      <c r="A42" s="713"/>
      <c r="B42" s="701" t="s">
        <v>743</v>
      </c>
      <c r="C42" s="162">
        <v>3999044</v>
      </c>
      <c r="D42" s="469">
        <v>0</v>
      </c>
      <c r="E42" s="469">
        <v>1615855</v>
      </c>
      <c r="F42" s="736">
        <v>0</v>
      </c>
      <c r="G42" s="736">
        <v>0</v>
      </c>
      <c r="H42" s="736">
        <v>0</v>
      </c>
      <c r="I42" s="736">
        <v>0</v>
      </c>
      <c r="J42" s="736">
        <v>0</v>
      </c>
      <c r="K42" s="736">
        <v>0</v>
      </c>
      <c r="L42" s="736">
        <v>0</v>
      </c>
      <c r="M42" s="736">
        <v>0</v>
      </c>
      <c r="N42" s="736">
        <v>0</v>
      </c>
      <c r="O42" s="736">
        <v>0</v>
      </c>
      <c r="P42" s="736">
        <v>0</v>
      </c>
      <c r="Q42" s="736">
        <v>0</v>
      </c>
      <c r="R42" s="736">
        <v>0</v>
      </c>
      <c r="S42" s="736">
        <v>0</v>
      </c>
      <c r="T42" s="736">
        <v>0</v>
      </c>
      <c r="U42" s="736">
        <v>0</v>
      </c>
      <c r="V42" s="736">
        <v>0</v>
      </c>
      <c r="W42" s="736">
        <v>0</v>
      </c>
      <c r="X42" s="736">
        <v>0</v>
      </c>
      <c r="Y42" s="736">
        <v>0</v>
      </c>
      <c r="Z42" s="736">
        <v>0</v>
      </c>
      <c r="AA42" s="736">
        <v>0</v>
      </c>
      <c r="AB42" s="736">
        <v>0</v>
      </c>
      <c r="AC42" s="736">
        <v>0</v>
      </c>
      <c r="AD42" s="736">
        <v>0</v>
      </c>
      <c r="AE42" s="736">
        <v>0</v>
      </c>
      <c r="AF42" s="736">
        <v>0</v>
      </c>
      <c r="AG42" s="736">
        <v>0</v>
      </c>
      <c r="AH42" s="736">
        <v>0</v>
      </c>
      <c r="AI42" s="736">
        <v>0</v>
      </c>
      <c r="AJ42" s="736">
        <v>0</v>
      </c>
      <c r="AK42" s="736">
        <v>0</v>
      </c>
      <c r="AL42" s="736">
        <v>0</v>
      </c>
      <c r="AM42" s="736">
        <v>0</v>
      </c>
      <c r="AN42" s="736">
        <v>0</v>
      </c>
      <c r="AO42" s="736">
        <v>0</v>
      </c>
      <c r="AP42" s="736">
        <v>0</v>
      </c>
      <c r="AQ42" s="736">
        <v>0</v>
      </c>
      <c r="AR42" s="736">
        <v>0</v>
      </c>
      <c r="AS42" s="736">
        <v>0</v>
      </c>
      <c r="AT42" s="736">
        <v>0</v>
      </c>
      <c r="AU42" s="736">
        <v>0</v>
      </c>
      <c r="AV42" s="736">
        <v>0</v>
      </c>
      <c r="AW42" s="736">
        <v>0</v>
      </c>
      <c r="AX42" s="736">
        <v>0</v>
      </c>
      <c r="AY42" s="736">
        <v>0</v>
      </c>
      <c r="AZ42" s="736">
        <v>0</v>
      </c>
      <c r="BA42" s="736">
        <v>0</v>
      </c>
      <c r="BB42" s="736">
        <v>0</v>
      </c>
      <c r="BC42" s="736">
        <v>1179373</v>
      </c>
      <c r="BD42" s="736">
        <v>0</v>
      </c>
      <c r="BE42" s="736">
        <v>0</v>
      </c>
      <c r="BF42" s="736">
        <v>0</v>
      </c>
      <c r="BG42" s="736">
        <v>0</v>
      </c>
      <c r="BH42" s="736">
        <v>0</v>
      </c>
      <c r="BI42" s="736">
        <v>0</v>
      </c>
      <c r="BJ42" s="736">
        <v>0</v>
      </c>
      <c r="BK42" s="736">
        <v>0</v>
      </c>
      <c r="BL42" s="736">
        <v>0</v>
      </c>
      <c r="BM42" s="736">
        <v>0</v>
      </c>
      <c r="BN42" s="736">
        <v>0</v>
      </c>
      <c r="BO42" s="736">
        <v>0</v>
      </c>
      <c r="BP42" s="736">
        <v>0</v>
      </c>
      <c r="BQ42" s="736">
        <v>0</v>
      </c>
      <c r="BR42" s="736">
        <v>0</v>
      </c>
      <c r="BS42" s="736">
        <v>0</v>
      </c>
      <c r="BT42" s="736">
        <v>0</v>
      </c>
      <c r="BU42" s="736">
        <v>0</v>
      </c>
      <c r="BV42" s="736">
        <v>0</v>
      </c>
      <c r="BW42" s="736">
        <v>0</v>
      </c>
      <c r="BX42" s="736">
        <v>0</v>
      </c>
      <c r="BY42" s="736">
        <v>0</v>
      </c>
      <c r="BZ42" s="736">
        <v>0</v>
      </c>
      <c r="CA42" s="736">
        <v>0</v>
      </c>
      <c r="CB42" s="736">
        <v>0</v>
      </c>
      <c r="CC42" s="736">
        <v>0</v>
      </c>
      <c r="CD42" s="736">
        <v>0</v>
      </c>
      <c r="CE42" s="736">
        <v>0</v>
      </c>
      <c r="CF42" s="736">
        <v>0</v>
      </c>
      <c r="CG42" s="736">
        <v>0</v>
      </c>
      <c r="CH42" s="736">
        <v>0</v>
      </c>
      <c r="CI42" s="736">
        <v>0</v>
      </c>
      <c r="CJ42" s="736">
        <v>0</v>
      </c>
      <c r="CK42" s="736">
        <v>0</v>
      </c>
      <c r="CL42" s="736">
        <v>0</v>
      </c>
      <c r="CM42" s="736">
        <v>0</v>
      </c>
      <c r="CN42" s="736">
        <v>0</v>
      </c>
      <c r="CO42" s="736">
        <v>0</v>
      </c>
      <c r="CP42" s="736">
        <v>0</v>
      </c>
      <c r="CQ42" s="736">
        <v>0</v>
      </c>
      <c r="CR42" s="736">
        <v>0</v>
      </c>
      <c r="CS42" s="736">
        <v>0</v>
      </c>
      <c r="CT42" s="736">
        <v>0</v>
      </c>
      <c r="CU42" s="736">
        <v>0</v>
      </c>
      <c r="CV42" s="736">
        <v>0</v>
      </c>
      <c r="CW42" s="736">
        <v>0</v>
      </c>
      <c r="CX42" s="736">
        <v>0</v>
      </c>
      <c r="CY42" s="736">
        <v>0</v>
      </c>
      <c r="CZ42" s="736">
        <v>0</v>
      </c>
      <c r="DA42" s="736">
        <v>0</v>
      </c>
      <c r="DB42" s="736">
        <v>0</v>
      </c>
      <c r="DC42" s="736">
        <v>0</v>
      </c>
      <c r="DD42" s="736">
        <v>0</v>
      </c>
      <c r="DE42" s="736">
        <v>0</v>
      </c>
      <c r="DF42" s="736">
        <v>790032</v>
      </c>
      <c r="DG42" s="736">
        <v>0</v>
      </c>
      <c r="DH42" s="736">
        <v>0</v>
      </c>
      <c r="DI42" s="736">
        <v>0</v>
      </c>
      <c r="DJ42" s="736">
        <v>0</v>
      </c>
      <c r="DK42" s="736">
        <v>0</v>
      </c>
      <c r="DL42" s="736">
        <v>0</v>
      </c>
      <c r="DM42" s="736">
        <v>0</v>
      </c>
      <c r="DN42" s="736">
        <v>0</v>
      </c>
      <c r="DO42" s="736">
        <v>0</v>
      </c>
      <c r="DP42" s="736">
        <v>0</v>
      </c>
      <c r="DQ42" s="736">
        <v>0</v>
      </c>
      <c r="DR42" s="736">
        <v>0</v>
      </c>
      <c r="DS42" s="736">
        <v>0</v>
      </c>
      <c r="DT42" s="736">
        <v>0</v>
      </c>
      <c r="DU42" s="736">
        <v>0</v>
      </c>
      <c r="DV42" s="736">
        <v>0</v>
      </c>
      <c r="DW42" s="736">
        <v>0</v>
      </c>
      <c r="DX42" s="736">
        <v>0</v>
      </c>
      <c r="DY42" s="736">
        <v>0</v>
      </c>
      <c r="DZ42" s="736">
        <v>0</v>
      </c>
      <c r="EA42" s="736">
        <v>0</v>
      </c>
      <c r="EB42" s="736">
        <v>0</v>
      </c>
      <c r="EC42" s="736">
        <v>0</v>
      </c>
      <c r="ED42" s="736">
        <v>0</v>
      </c>
      <c r="EE42" s="736">
        <v>0</v>
      </c>
      <c r="EF42" s="736">
        <v>0</v>
      </c>
      <c r="EG42" s="736">
        <v>0</v>
      </c>
      <c r="EH42" s="736">
        <v>0</v>
      </c>
      <c r="EI42" s="736">
        <v>0</v>
      </c>
      <c r="EJ42" s="736">
        <v>0</v>
      </c>
      <c r="EK42" s="736">
        <v>0</v>
      </c>
      <c r="EL42" s="736">
        <v>0</v>
      </c>
      <c r="EM42" s="736">
        <v>0</v>
      </c>
      <c r="EN42" s="736">
        <v>0</v>
      </c>
      <c r="EO42" s="736">
        <v>0</v>
      </c>
      <c r="EP42" s="736">
        <v>0</v>
      </c>
      <c r="EQ42" s="736">
        <v>0</v>
      </c>
      <c r="ER42" s="736">
        <v>0</v>
      </c>
      <c r="ES42" s="736">
        <v>0</v>
      </c>
      <c r="ET42" s="736">
        <v>0</v>
      </c>
      <c r="EU42" s="736">
        <v>0</v>
      </c>
      <c r="EV42" s="736">
        <v>0</v>
      </c>
      <c r="EW42" s="736">
        <v>0</v>
      </c>
      <c r="EX42" s="736">
        <v>0</v>
      </c>
      <c r="EY42" s="736">
        <v>0</v>
      </c>
      <c r="EZ42" s="736">
        <v>0</v>
      </c>
      <c r="FA42" s="736">
        <v>0</v>
      </c>
      <c r="FB42" s="736">
        <v>0</v>
      </c>
      <c r="FC42" s="736">
        <v>0</v>
      </c>
      <c r="FD42" s="736">
        <v>0</v>
      </c>
      <c r="FE42" s="736">
        <v>0</v>
      </c>
      <c r="FF42" s="736">
        <v>0</v>
      </c>
      <c r="FG42" s="736">
        <v>0</v>
      </c>
      <c r="FH42" s="736">
        <v>0</v>
      </c>
      <c r="FI42" s="736">
        <v>0</v>
      </c>
      <c r="FJ42" s="736">
        <v>0</v>
      </c>
      <c r="FK42" s="736">
        <v>0</v>
      </c>
      <c r="FL42" s="736">
        <v>0</v>
      </c>
      <c r="FM42" s="736">
        <v>0</v>
      </c>
      <c r="FN42" s="736">
        <v>0</v>
      </c>
      <c r="FO42" s="736">
        <v>0</v>
      </c>
      <c r="FP42" s="736">
        <v>0</v>
      </c>
      <c r="FQ42" s="736">
        <v>0</v>
      </c>
      <c r="FR42" s="736">
        <v>0</v>
      </c>
      <c r="FS42" s="736">
        <v>0</v>
      </c>
      <c r="FT42" s="736">
        <v>1615855</v>
      </c>
      <c r="FU42" s="736">
        <v>0</v>
      </c>
      <c r="FV42" s="736">
        <v>0</v>
      </c>
      <c r="FW42" s="736">
        <v>0</v>
      </c>
      <c r="FX42" s="736">
        <v>0</v>
      </c>
      <c r="FY42" s="736">
        <v>0</v>
      </c>
      <c r="FZ42" s="736">
        <v>0</v>
      </c>
      <c r="GA42" s="736">
        <v>0</v>
      </c>
      <c r="GB42" s="736">
        <v>0</v>
      </c>
      <c r="GC42" s="736">
        <v>0</v>
      </c>
      <c r="GD42" s="736">
        <v>0</v>
      </c>
      <c r="GE42" s="736">
        <v>0</v>
      </c>
      <c r="GF42" s="736">
        <v>0</v>
      </c>
      <c r="GG42" s="736">
        <v>0</v>
      </c>
      <c r="GH42" s="736">
        <v>0</v>
      </c>
      <c r="GI42" s="736">
        <v>0</v>
      </c>
      <c r="GJ42" s="736">
        <v>0</v>
      </c>
      <c r="GK42" s="736">
        <v>0</v>
      </c>
      <c r="GL42" s="736">
        <v>0</v>
      </c>
      <c r="GM42" s="736">
        <v>0</v>
      </c>
      <c r="GN42" s="736">
        <v>0</v>
      </c>
      <c r="GO42" s="736">
        <v>0</v>
      </c>
      <c r="GP42" s="736">
        <v>0</v>
      </c>
      <c r="GQ42" s="736">
        <v>0</v>
      </c>
      <c r="GR42" s="736">
        <v>0</v>
      </c>
      <c r="GS42" s="736">
        <v>0</v>
      </c>
      <c r="GT42" s="736">
        <v>0</v>
      </c>
      <c r="GU42" s="736">
        <v>0</v>
      </c>
      <c r="GV42" s="736">
        <v>0</v>
      </c>
      <c r="GW42" s="736">
        <v>0</v>
      </c>
      <c r="GX42" s="736">
        <v>0</v>
      </c>
      <c r="GY42" s="736">
        <v>0</v>
      </c>
      <c r="GZ42" s="736">
        <v>0</v>
      </c>
      <c r="HA42" s="736">
        <v>0</v>
      </c>
      <c r="HB42" s="736">
        <v>0</v>
      </c>
      <c r="HC42" s="736">
        <v>0</v>
      </c>
      <c r="HD42" s="736">
        <v>0</v>
      </c>
      <c r="HE42" s="736">
        <v>0</v>
      </c>
      <c r="HF42" s="736">
        <v>0</v>
      </c>
      <c r="HG42" s="736">
        <v>0</v>
      </c>
      <c r="HH42" s="736">
        <v>0</v>
      </c>
      <c r="HI42" s="736">
        <v>0</v>
      </c>
      <c r="HJ42" s="736">
        <v>0</v>
      </c>
      <c r="HK42" s="736">
        <v>0</v>
      </c>
      <c r="HL42" s="736">
        <v>209511</v>
      </c>
      <c r="HM42" s="736">
        <v>0</v>
      </c>
      <c r="HN42" s="736">
        <v>0</v>
      </c>
      <c r="HO42" s="736">
        <v>0</v>
      </c>
      <c r="HP42" s="736">
        <v>0</v>
      </c>
      <c r="HQ42" s="736">
        <v>0</v>
      </c>
      <c r="HR42" s="736">
        <v>0</v>
      </c>
      <c r="HS42" s="736">
        <v>0</v>
      </c>
      <c r="HT42" s="736">
        <v>0</v>
      </c>
      <c r="HU42" s="736">
        <v>0</v>
      </c>
      <c r="HV42" s="736">
        <v>0</v>
      </c>
      <c r="HW42" s="736">
        <v>62853</v>
      </c>
      <c r="HX42" s="736">
        <v>0</v>
      </c>
      <c r="HY42" s="736">
        <v>0</v>
      </c>
      <c r="HZ42" s="736">
        <v>0</v>
      </c>
      <c r="IA42" s="736">
        <v>0</v>
      </c>
      <c r="IB42" s="736">
        <v>0</v>
      </c>
      <c r="IC42" s="736">
        <v>0</v>
      </c>
      <c r="ID42" s="736">
        <v>0</v>
      </c>
      <c r="IE42" s="736">
        <v>0</v>
      </c>
      <c r="IF42" s="736">
        <v>0</v>
      </c>
      <c r="IG42" s="736">
        <v>0</v>
      </c>
      <c r="IH42" s="736">
        <v>0</v>
      </c>
      <c r="II42" s="736">
        <v>0</v>
      </c>
      <c r="IJ42" s="736">
        <v>0</v>
      </c>
      <c r="IK42" s="736">
        <v>0</v>
      </c>
      <c r="IL42" s="736">
        <v>0</v>
      </c>
      <c r="IM42" s="736">
        <v>0</v>
      </c>
      <c r="IN42" s="736">
        <v>141420</v>
      </c>
      <c r="IO42" s="736">
        <v>0</v>
      </c>
      <c r="IP42" s="736">
        <v>0</v>
      </c>
      <c r="IQ42" s="736">
        <v>0</v>
      </c>
      <c r="IR42" s="736">
        <v>0</v>
      </c>
      <c r="IS42" s="736">
        <v>0</v>
      </c>
      <c r="IT42" s="736">
        <v>0</v>
      </c>
      <c r="IU42" s="736">
        <v>0</v>
      </c>
      <c r="IV42" s="736">
        <v>0</v>
      </c>
      <c r="IW42" s="736">
        <v>0</v>
      </c>
      <c r="IX42" s="736">
        <v>0</v>
      </c>
      <c r="IY42" s="736">
        <v>0</v>
      </c>
      <c r="IZ42" s="736">
        <v>0</v>
      </c>
      <c r="JA42" s="736">
        <v>0</v>
      </c>
      <c r="JB42" s="736">
        <v>0</v>
      </c>
      <c r="JC42" s="736">
        <v>0</v>
      </c>
      <c r="JD42" s="736">
        <v>0</v>
      </c>
      <c r="JE42" s="736">
        <v>0</v>
      </c>
      <c r="JF42" s="736">
        <v>0</v>
      </c>
      <c r="JG42" s="736">
        <v>0</v>
      </c>
      <c r="JH42" s="736">
        <v>0</v>
      </c>
      <c r="JI42" s="736">
        <v>0</v>
      </c>
      <c r="JJ42" s="736">
        <v>0</v>
      </c>
      <c r="JK42" s="736">
        <v>0</v>
      </c>
      <c r="JL42" s="736">
        <v>0</v>
      </c>
      <c r="JM42" s="736">
        <v>0</v>
      </c>
      <c r="JN42" s="736">
        <v>0</v>
      </c>
      <c r="JO42" s="736">
        <v>0</v>
      </c>
      <c r="JP42" s="736">
        <v>0</v>
      </c>
      <c r="JQ42" s="736">
        <v>0</v>
      </c>
      <c r="JR42" s="736">
        <v>0</v>
      </c>
      <c r="JS42" s="736">
        <v>0</v>
      </c>
      <c r="JT42" s="736">
        <v>0</v>
      </c>
      <c r="JU42" s="736">
        <v>0</v>
      </c>
      <c r="JV42" s="736">
        <v>0</v>
      </c>
      <c r="JW42" s="736">
        <v>0</v>
      </c>
      <c r="JX42" s="736">
        <v>0</v>
      </c>
      <c r="JY42" s="736">
        <v>0</v>
      </c>
      <c r="JZ42" s="736">
        <v>0</v>
      </c>
      <c r="KA42" s="736">
        <v>0</v>
      </c>
      <c r="KB42" s="736">
        <v>0</v>
      </c>
      <c r="KC42" s="736">
        <v>0</v>
      </c>
      <c r="KD42" s="736">
        <v>0</v>
      </c>
      <c r="KE42" s="736">
        <v>0</v>
      </c>
      <c r="KF42" s="736">
        <v>0</v>
      </c>
      <c r="KG42" s="736">
        <v>0</v>
      </c>
      <c r="KH42" s="736">
        <v>0</v>
      </c>
      <c r="KI42" s="736">
        <v>0</v>
      </c>
      <c r="KJ42" s="736">
        <v>0</v>
      </c>
      <c r="KK42" s="736">
        <v>0</v>
      </c>
    </row>
    <row r="43" spans="1:297" ht="30.75">
      <c r="A43" s="713"/>
      <c r="B43" s="701" t="s">
        <v>742</v>
      </c>
      <c r="C43" s="162">
        <v>1300000</v>
      </c>
      <c r="D43" s="469">
        <v>0</v>
      </c>
      <c r="E43" s="469">
        <v>520000</v>
      </c>
      <c r="F43" s="736">
        <v>0</v>
      </c>
      <c r="G43" s="736">
        <v>0</v>
      </c>
      <c r="H43" s="736">
        <v>0</v>
      </c>
      <c r="I43" s="736">
        <v>0</v>
      </c>
      <c r="J43" s="736">
        <v>0</v>
      </c>
      <c r="K43" s="736">
        <v>0</v>
      </c>
      <c r="L43" s="736">
        <v>0</v>
      </c>
      <c r="M43" s="736">
        <v>0</v>
      </c>
      <c r="N43" s="736">
        <v>0</v>
      </c>
      <c r="O43" s="736">
        <v>260000</v>
      </c>
      <c r="P43" s="736">
        <v>0</v>
      </c>
      <c r="Q43" s="736">
        <v>0</v>
      </c>
      <c r="R43" s="736">
        <v>0</v>
      </c>
      <c r="S43" s="736">
        <v>0</v>
      </c>
      <c r="T43" s="736">
        <v>0</v>
      </c>
      <c r="U43" s="736">
        <v>0</v>
      </c>
      <c r="V43" s="736">
        <v>0</v>
      </c>
      <c r="W43" s="736">
        <v>0</v>
      </c>
      <c r="X43" s="736">
        <v>0</v>
      </c>
      <c r="Y43" s="736">
        <v>0</v>
      </c>
      <c r="Z43" s="736">
        <v>0</v>
      </c>
      <c r="AA43" s="736">
        <v>0</v>
      </c>
      <c r="AB43" s="736">
        <v>0</v>
      </c>
      <c r="AC43" s="736">
        <v>0</v>
      </c>
      <c r="AD43" s="736">
        <v>0</v>
      </c>
      <c r="AE43" s="736">
        <v>0</v>
      </c>
      <c r="AF43" s="736">
        <v>520000</v>
      </c>
      <c r="AG43" s="736">
        <v>0</v>
      </c>
      <c r="AH43" s="736">
        <v>0</v>
      </c>
      <c r="AI43" s="736">
        <v>0</v>
      </c>
      <c r="AJ43" s="736">
        <v>0</v>
      </c>
      <c r="AK43" s="736">
        <v>0</v>
      </c>
      <c r="AL43" s="736">
        <v>0</v>
      </c>
      <c r="AM43" s="736">
        <v>0</v>
      </c>
      <c r="AN43" s="736">
        <v>0</v>
      </c>
      <c r="AO43" s="736">
        <v>0</v>
      </c>
      <c r="AP43" s="736">
        <v>0</v>
      </c>
      <c r="AQ43" s="736">
        <v>0</v>
      </c>
      <c r="AR43" s="736">
        <v>0</v>
      </c>
      <c r="AS43" s="736">
        <v>0</v>
      </c>
      <c r="AT43" s="736">
        <v>0</v>
      </c>
      <c r="AU43" s="736">
        <v>0</v>
      </c>
      <c r="AV43" s="736">
        <v>0</v>
      </c>
      <c r="AW43" s="736">
        <v>0</v>
      </c>
      <c r="AX43" s="736">
        <v>0</v>
      </c>
      <c r="AY43" s="736">
        <v>0</v>
      </c>
      <c r="AZ43" s="736">
        <v>0</v>
      </c>
      <c r="BA43" s="736">
        <v>0</v>
      </c>
      <c r="BB43" s="736">
        <v>0</v>
      </c>
      <c r="BC43" s="736">
        <v>0</v>
      </c>
      <c r="BD43" s="736">
        <v>0</v>
      </c>
      <c r="BE43" s="736">
        <v>0</v>
      </c>
      <c r="BF43" s="736">
        <v>0</v>
      </c>
      <c r="BG43" s="736">
        <v>0</v>
      </c>
      <c r="BH43" s="736">
        <v>0</v>
      </c>
      <c r="BI43" s="736">
        <v>0</v>
      </c>
      <c r="BJ43" s="736">
        <v>0</v>
      </c>
      <c r="BK43" s="736">
        <v>0</v>
      </c>
      <c r="BL43" s="736">
        <v>0</v>
      </c>
      <c r="BM43" s="736">
        <v>0</v>
      </c>
      <c r="BN43" s="736">
        <v>0</v>
      </c>
      <c r="BO43" s="736">
        <v>0</v>
      </c>
      <c r="BP43" s="736">
        <v>0</v>
      </c>
      <c r="BQ43" s="736">
        <v>0</v>
      </c>
      <c r="BR43" s="736">
        <v>0</v>
      </c>
      <c r="BS43" s="736">
        <v>0</v>
      </c>
      <c r="BT43" s="736">
        <v>0</v>
      </c>
      <c r="BU43" s="736">
        <v>0</v>
      </c>
      <c r="BV43" s="736">
        <v>0</v>
      </c>
      <c r="BW43" s="736">
        <v>0</v>
      </c>
      <c r="BX43" s="736">
        <v>0</v>
      </c>
      <c r="BY43" s="736">
        <v>0</v>
      </c>
      <c r="BZ43" s="736">
        <v>0</v>
      </c>
      <c r="CA43" s="736">
        <v>0</v>
      </c>
      <c r="CB43" s="736">
        <v>0</v>
      </c>
      <c r="CC43" s="736">
        <v>0</v>
      </c>
      <c r="CD43" s="736">
        <v>0</v>
      </c>
      <c r="CE43" s="736">
        <v>0</v>
      </c>
      <c r="CF43" s="736">
        <v>0</v>
      </c>
      <c r="CG43" s="736">
        <v>0</v>
      </c>
      <c r="CH43" s="736">
        <v>0</v>
      </c>
      <c r="CI43" s="736">
        <v>0</v>
      </c>
      <c r="CJ43" s="736">
        <v>0</v>
      </c>
      <c r="CK43" s="736">
        <v>0</v>
      </c>
      <c r="CL43" s="736">
        <v>0</v>
      </c>
      <c r="CM43" s="736">
        <v>0</v>
      </c>
      <c r="CN43" s="736">
        <v>0</v>
      </c>
      <c r="CO43" s="736">
        <v>0</v>
      </c>
      <c r="CP43" s="736">
        <v>0</v>
      </c>
      <c r="CQ43" s="736">
        <v>0</v>
      </c>
      <c r="CR43" s="736">
        <v>0</v>
      </c>
      <c r="CS43" s="736">
        <v>0</v>
      </c>
      <c r="CT43" s="736">
        <v>0</v>
      </c>
      <c r="CU43" s="736">
        <v>0</v>
      </c>
      <c r="CV43" s="736">
        <v>0</v>
      </c>
      <c r="CW43" s="736">
        <v>0</v>
      </c>
      <c r="CX43" s="736">
        <v>0</v>
      </c>
      <c r="CY43" s="736">
        <v>0</v>
      </c>
      <c r="CZ43" s="736">
        <v>0</v>
      </c>
      <c r="DA43" s="736">
        <v>0</v>
      </c>
      <c r="DB43" s="736">
        <v>0</v>
      </c>
      <c r="DC43" s="736">
        <v>0</v>
      </c>
      <c r="DD43" s="736">
        <v>0</v>
      </c>
      <c r="DE43" s="736">
        <v>0</v>
      </c>
      <c r="DF43" s="736">
        <v>0</v>
      </c>
      <c r="DG43" s="736">
        <v>0</v>
      </c>
      <c r="DH43" s="736">
        <v>0</v>
      </c>
      <c r="DI43" s="736">
        <v>0</v>
      </c>
      <c r="DJ43" s="736">
        <v>0</v>
      </c>
      <c r="DK43" s="736">
        <v>0</v>
      </c>
      <c r="DL43" s="736">
        <v>0</v>
      </c>
      <c r="DM43" s="736">
        <v>0</v>
      </c>
      <c r="DN43" s="736">
        <v>0</v>
      </c>
      <c r="DO43" s="736">
        <v>0</v>
      </c>
      <c r="DP43" s="736">
        <v>0</v>
      </c>
      <c r="DQ43" s="736">
        <v>0</v>
      </c>
      <c r="DR43" s="736">
        <v>0</v>
      </c>
      <c r="DS43" s="736">
        <v>0</v>
      </c>
      <c r="DT43" s="736">
        <v>0</v>
      </c>
      <c r="DU43" s="736">
        <v>0</v>
      </c>
      <c r="DV43" s="736">
        <v>0</v>
      </c>
      <c r="DW43" s="736">
        <v>0</v>
      </c>
      <c r="DX43" s="736">
        <v>0</v>
      </c>
      <c r="DY43" s="736">
        <v>0</v>
      </c>
      <c r="DZ43" s="736">
        <v>0</v>
      </c>
      <c r="EA43" s="736">
        <v>0</v>
      </c>
      <c r="EB43" s="736">
        <v>0</v>
      </c>
      <c r="EC43" s="736">
        <v>0</v>
      </c>
      <c r="ED43" s="736">
        <v>0</v>
      </c>
      <c r="EE43" s="736">
        <v>0</v>
      </c>
      <c r="EF43" s="736">
        <v>0</v>
      </c>
      <c r="EG43" s="736">
        <v>0</v>
      </c>
      <c r="EH43" s="736">
        <v>0</v>
      </c>
      <c r="EI43" s="736">
        <v>0</v>
      </c>
      <c r="EJ43" s="736">
        <v>0</v>
      </c>
      <c r="EK43" s="736">
        <v>0</v>
      </c>
      <c r="EL43" s="736">
        <v>0</v>
      </c>
      <c r="EM43" s="736">
        <v>0</v>
      </c>
      <c r="EN43" s="736">
        <v>0</v>
      </c>
      <c r="EO43" s="736">
        <v>0</v>
      </c>
      <c r="EP43" s="736">
        <v>0</v>
      </c>
      <c r="EQ43" s="736">
        <v>0</v>
      </c>
      <c r="ER43" s="736">
        <v>0</v>
      </c>
      <c r="ES43" s="736">
        <v>0</v>
      </c>
      <c r="ET43" s="736">
        <v>0</v>
      </c>
      <c r="EU43" s="736">
        <v>0</v>
      </c>
      <c r="EV43" s="736">
        <v>0</v>
      </c>
      <c r="EW43" s="736">
        <v>0</v>
      </c>
      <c r="EX43" s="736">
        <v>0</v>
      </c>
      <c r="EY43" s="736">
        <v>0</v>
      </c>
      <c r="EZ43" s="736">
        <v>0</v>
      </c>
      <c r="FA43" s="736">
        <v>0</v>
      </c>
      <c r="FB43" s="736">
        <v>0</v>
      </c>
      <c r="FC43" s="736">
        <v>0</v>
      </c>
      <c r="FD43" s="736">
        <v>0</v>
      </c>
      <c r="FE43" s="736">
        <v>0</v>
      </c>
      <c r="FF43" s="736">
        <v>0</v>
      </c>
      <c r="FG43" s="736">
        <v>0</v>
      </c>
      <c r="FH43" s="736">
        <v>0</v>
      </c>
      <c r="FI43" s="736">
        <v>0</v>
      </c>
      <c r="FJ43" s="736">
        <v>0</v>
      </c>
      <c r="FK43" s="736">
        <v>0</v>
      </c>
      <c r="FL43" s="736">
        <v>0</v>
      </c>
      <c r="FM43" s="736">
        <v>0</v>
      </c>
      <c r="FN43" s="736">
        <v>0</v>
      </c>
      <c r="FO43" s="736">
        <v>0</v>
      </c>
      <c r="FP43" s="736">
        <v>0</v>
      </c>
      <c r="FQ43" s="736">
        <v>0</v>
      </c>
      <c r="FR43" s="736">
        <v>0</v>
      </c>
      <c r="FS43" s="736">
        <v>0</v>
      </c>
      <c r="FT43" s="736">
        <v>260000</v>
      </c>
      <c r="FU43" s="736">
        <v>0</v>
      </c>
      <c r="FV43" s="736">
        <v>0</v>
      </c>
      <c r="FW43" s="736">
        <v>0</v>
      </c>
      <c r="FX43" s="736">
        <v>0</v>
      </c>
      <c r="FY43" s="736">
        <v>0</v>
      </c>
      <c r="FZ43" s="736">
        <v>0</v>
      </c>
      <c r="GA43" s="736">
        <v>0</v>
      </c>
      <c r="GB43" s="736">
        <v>0</v>
      </c>
      <c r="GC43" s="736">
        <v>0</v>
      </c>
      <c r="GD43" s="736">
        <v>0</v>
      </c>
      <c r="GE43" s="736">
        <v>0</v>
      </c>
      <c r="GF43" s="736">
        <v>0</v>
      </c>
      <c r="GG43" s="736">
        <v>0</v>
      </c>
      <c r="GH43" s="736">
        <v>0</v>
      </c>
      <c r="GI43" s="736">
        <v>0</v>
      </c>
      <c r="GJ43" s="736">
        <v>0</v>
      </c>
      <c r="GK43" s="736">
        <v>0</v>
      </c>
      <c r="GL43" s="736">
        <v>0</v>
      </c>
      <c r="GM43" s="736">
        <v>0</v>
      </c>
      <c r="GN43" s="736">
        <v>0</v>
      </c>
      <c r="GO43" s="736">
        <v>0</v>
      </c>
      <c r="GP43" s="736">
        <v>0</v>
      </c>
      <c r="GQ43" s="736">
        <v>0</v>
      </c>
      <c r="GR43" s="736">
        <v>0</v>
      </c>
      <c r="GS43" s="736">
        <v>0</v>
      </c>
      <c r="GT43" s="736">
        <v>0</v>
      </c>
      <c r="GU43" s="736">
        <v>0</v>
      </c>
      <c r="GV43" s="736">
        <v>0</v>
      </c>
      <c r="GW43" s="736">
        <v>0</v>
      </c>
      <c r="GX43" s="736">
        <v>0</v>
      </c>
      <c r="GY43" s="736">
        <v>0</v>
      </c>
      <c r="GZ43" s="736">
        <v>0</v>
      </c>
      <c r="HA43" s="736">
        <v>0</v>
      </c>
      <c r="HB43" s="736">
        <v>0</v>
      </c>
      <c r="HC43" s="736">
        <v>0</v>
      </c>
      <c r="HD43" s="736">
        <v>0</v>
      </c>
      <c r="HE43" s="736">
        <v>0</v>
      </c>
      <c r="HF43" s="736">
        <v>0</v>
      </c>
      <c r="HG43" s="736">
        <v>0</v>
      </c>
      <c r="HH43" s="736">
        <v>0</v>
      </c>
      <c r="HI43" s="736">
        <v>0</v>
      </c>
      <c r="HJ43" s="736">
        <v>0</v>
      </c>
      <c r="HK43" s="736">
        <v>0</v>
      </c>
      <c r="HL43" s="736">
        <v>0</v>
      </c>
      <c r="HM43" s="736">
        <v>0</v>
      </c>
      <c r="HN43" s="736">
        <v>0</v>
      </c>
      <c r="HO43" s="736">
        <v>0</v>
      </c>
      <c r="HP43" s="736">
        <v>0</v>
      </c>
      <c r="HQ43" s="736">
        <v>0</v>
      </c>
      <c r="HR43" s="736">
        <v>0</v>
      </c>
      <c r="HS43" s="736">
        <v>0</v>
      </c>
      <c r="HT43" s="736">
        <v>0</v>
      </c>
      <c r="HU43" s="736">
        <v>0</v>
      </c>
      <c r="HV43" s="736">
        <v>0</v>
      </c>
      <c r="HW43" s="736">
        <v>260000</v>
      </c>
      <c r="HX43" s="736">
        <v>0</v>
      </c>
      <c r="HY43" s="736">
        <v>0</v>
      </c>
      <c r="HZ43" s="736">
        <v>0</v>
      </c>
      <c r="IA43" s="736">
        <v>0</v>
      </c>
      <c r="IB43" s="736">
        <v>0</v>
      </c>
      <c r="IC43" s="736">
        <v>0</v>
      </c>
      <c r="ID43" s="736">
        <v>0</v>
      </c>
      <c r="IE43" s="736">
        <v>0</v>
      </c>
      <c r="IF43" s="736">
        <v>0</v>
      </c>
      <c r="IG43" s="736">
        <v>0</v>
      </c>
      <c r="IH43" s="736">
        <v>0</v>
      </c>
      <c r="II43" s="736">
        <v>0</v>
      </c>
      <c r="IJ43" s="736">
        <v>0</v>
      </c>
      <c r="IK43" s="736">
        <v>0</v>
      </c>
      <c r="IL43" s="736">
        <v>0</v>
      </c>
      <c r="IM43" s="736">
        <v>0</v>
      </c>
      <c r="IN43" s="736">
        <v>0</v>
      </c>
      <c r="IO43" s="736">
        <v>0</v>
      </c>
      <c r="IP43" s="736">
        <v>0</v>
      </c>
      <c r="IQ43" s="736">
        <v>0</v>
      </c>
      <c r="IR43" s="736">
        <v>0</v>
      </c>
      <c r="IS43" s="736">
        <v>0</v>
      </c>
      <c r="IT43" s="736">
        <v>0</v>
      </c>
      <c r="IU43" s="736">
        <v>0</v>
      </c>
      <c r="IV43" s="736">
        <v>0</v>
      </c>
      <c r="IW43" s="736">
        <v>0</v>
      </c>
      <c r="IX43" s="736">
        <v>0</v>
      </c>
      <c r="IY43" s="736">
        <v>0</v>
      </c>
      <c r="IZ43" s="736">
        <v>0</v>
      </c>
      <c r="JA43" s="736">
        <v>0</v>
      </c>
      <c r="JB43" s="736">
        <v>0</v>
      </c>
      <c r="JC43" s="736">
        <v>0</v>
      </c>
      <c r="JD43" s="736">
        <v>0</v>
      </c>
      <c r="JE43" s="736">
        <v>0</v>
      </c>
      <c r="JF43" s="736">
        <v>0</v>
      </c>
      <c r="JG43" s="736">
        <v>0</v>
      </c>
      <c r="JH43" s="736">
        <v>0</v>
      </c>
      <c r="JI43" s="736">
        <v>0</v>
      </c>
      <c r="JJ43" s="736">
        <v>0</v>
      </c>
      <c r="JK43" s="736">
        <v>0</v>
      </c>
      <c r="JL43" s="736">
        <v>0</v>
      </c>
      <c r="JM43" s="736">
        <v>0</v>
      </c>
      <c r="JN43" s="736">
        <v>0</v>
      </c>
      <c r="JO43" s="736">
        <v>0</v>
      </c>
      <c r="JP43" s="736">
        <v>0</v>
      </c>
      <c r="JQ43" s="736">
        <v>0</v>
      </c>
      <c r="JR43" s="736">
        <v>0</v>
      </c>
      <c r="JS43" s="736">
        <v>0</v>
      </c>
      <c r="JT43" s="736">
        <v>0</v>
      </c>
      <c r="JU43" s="736">
        <v>0</v>
      </c>
      <c r="JV43" s="736">
        <v>0</v>
      </c>
      <c r="JW43" s="736">
        <v>0</v>
      </c>
      <c r="JX43" s="736">
        <v>0</v>
      </c>
      <c r="JY43" s="736">
        <v>0</v>
      </c>
      <c r="JZ43" s="736">
        <v>0</v>
      </c>
      <c r="KA43" s="736">
        <v>0</v>
      </c>
      <c r="KB43" s="736">
        <v>0</v>
      </c>
      <c r="KC43" s="736">
        <v>0</v>
      </c>
      <c r="KD43" s="736">
        <v>0</v>
      </c>
      <c r="KE43" s="736">
        <v>0</v>
      </c>
      <c r="KF43" s="736">
        <v>0</v>
      </c>
      <c r="KG43" s="736">
        <v>0</v>
      </c>
      <c r="KH43" s="736">
        <v>0</v>
      </c>
      <c r="KI43" s="736">
        <v>0</v>
      </c>
      <c r="KJ43" s="736">
        <v>0</v>
      </c>
      <c r="KK43" s="736">
        <v>0</v>
      </c>
    </row>
    <row r="44" spans="1:297" ht="16.5">
      <c r="A44" s="713"/>
      <c r="B44" s="701" t="s">
        <v>741</v>
      </c>
      <c r="C44" s="162">
        <v>105741</v>
      </c>
      <c r="D44" s="469">
        <v>0</v>
      </c>
      <c r="E44" s="469">
        <v>105741</v>
      </c>
      <c r="F44" s="736">
        <v>0</v>
      </c>
      <c r="G44" s="736">
        <v>0</v>
      </c>
      <c r="H44" s="736">
        <v>0</v>
      </c>
      <c r="I44" s="736">
        <v>0</v>
      </c>
      <c r="J44" s="736">
        <v>0</v>
      </c>
      <c r="K44" s="736">
        <v>0</v>
      </c>
      <c r="L44" s="736">
        <v>0</v>
      </c>
      <c r="M44" s="736">
        <v>0</v>
      </c>
      <c r="N44" s="736">
        <v>0</v>
      </c>
      <c r="O44" s="736">
        <v>0</v>
      </c>
      <c r="P44" s="736">
        <v>0</v>
      </c>
      <c r="Q44" s="736">
        <v>0</v>
      </c>
      <c r="R44" s="736">
        <v>0</v>
      </c>
      <c r="S44" s="736">
        <v>0</v>
      </c>
      <c r="T44" s="736">
        <v>0</v>
      </c>
      <c r="U44" s="736">
        <v>0</v>
      </c>
      <c r="V44" s="736">
        <v>0</v>
      </c>
      <c r="W44" s="736">
        <v>0</v>
      </c>
      <c r="X44" s="736">
        <v>0</v>
      </c>
      <c r="Y44" s="736">
        <v>0</v>
      </c>
      <c r="Z44" s="736">
        <v>0</v>
      </c>
      <c r="AA44" s="736">
        <v>0</v>
      </c>
      <c r="AB44" s="736">
        <v>0</v>
      </c>
      <c r="AC44" s="736">
        <v>0</v>
      </c>
      <c r="AD44" s="736">
        <v>0</v>
      </c>
      <c r="AE44" s="736">
        <v>0</v>
      </c>
      <c r="AF44" s="736">
        <v>0</v>
      </c>
      <c r="AG44" s="736">
        <v>0</v>
      </c>
      <c r="AH44" s="736">
        <v>0</v>
      </c>
      <c r="AI44" s="736">
        <v>0</v>
      </c>
      <c r="AJ44" s="736">
        <v>0</v>
      </c>
      <c r="AK44" s="736">
        <v>0</v>
      </c>
      <c r="AL44" s="736">
        <v>0</v>
      </c>
      <c r="AM44" s="736">
        <v>0</v>
      </c>
      <c r="AN44" s="736">
        <v>0</v>
      </c>
      <c r="AO44" s="736">
        <v>0</v>
      </c>
      <c r="AP44" s="736">
        <v>0</v>
      </c>
      <c r="AQ44" s="736">
        <v>0</v>
      </c>
      <c r="AR44" s="736">
        <v>0</v>
      </c>
      <c r="AS44" s="736">
        <v>0</v>
      </c>
      <c r="AT44" s="736">
        <v>0</v>
      </c>
      <c r="AU44" s="736">
        <v>0</v>
      </c>
      <c r="AV44" s="736">
        <v>0</v>
      </c>
      <c r="AW44" s="736">
        <v>0</v>
      </c>
      <c r="AX44" s="736">
        <v>0</v>
      </c>
      <c r="AY44" s="736">
        <v>0</v>
      </c>
      <c r="AZ44" s="736">
        <v>0</v>
      </c>
      <c r="BA44" s="736">
        <v>0</v>
      </c>
      <c r="BB44" s="736">
        <v>0</v>
      </c>
      <c r="BC44" s="736">
        <v>0</v>
      </c>
      <c r="BD44" s="736">
        <v>0</v>
      </c>
      <c r="BE44" s="736">
        <v>0</v>
      </c>
      <c r="BF44" s="736">
        <v>0</v>
      </c>
      <c r="BG44" s="736">
        <v>0</v>
      </c>
      <c r="BH44" s="736">
        <v>0</v>
      </c>
      <c r="BI44" s="736">
        <v>0</v>
      </c>
      <c r="BJ44" s="736">
        <v>0</v>
      </c>
      <c r="BK44" s="736">
        <v>0</v>
      </c>
      <c r="BL44" s="736">
        <v>0</v>
      </c>
      <c r="BM44" s="736">
        <v>0</v>
      </c>
      <c r="BN44" s="736">
        <v>0</v>
      </c>
      <c r="BO44" s="736">
        <v>0</v>
      </c>
      <c r="BP44" s="736">
        <v>0</v>
      </c>
      <c r="BQ44" s="736">
        <v>0</v>
      </c>
      <c r="BR44" s="736">
        <v>0</v>
      </c>
      <c r="BS44" s="736">
        <v>0</v>
      </c>
      <c r="BT44" s="736">
        <v>0</v>
      </c>
      <c r="BU44" s="736">
        <v>0</v>
      </c>
      <c r="BV44" s="736">
        <v>0</v>
      </c>
      <c r="BW44" s="736">
        <v>0</v>
      </c>
      <c r="BX44" s="736">
        <v>0</v>
      </c>
      <c r="BY44" s="736">
        <v>0</v>
      </c>
      <c r="BZ44" s="736">
        <v>0</v>
      </c>
      <c r="CA44" s="736">
        <v>0</v>
      </c>
      <c r="CB44" s="736">
        <v>0</v>
      </c>
      <c r="CC44" s="736">
        <v>0</v>
      </c>
      <c r="CD44" s="736">
        <v>0</v>
      </c>
      <c r="CE44" s="736">
        <v>0</v>
      </c>
      <c r="CF44" s="736">
        <v>0</v>
      </c>
      <c r="CG44" s="736">
        <v>0</v>
      </c>
      <c r="CH44" s="736">
        <v>0</v>
      </c>
      <c r="CI44" s="736">
        <v>0</v>
      </c>
      <c r="CJ44" s="736">
        <v>0</v>
      </c>
      <c r="CK44" s="736">
        <v>0</v>
      </c>
      <c r="CL44" s="736">
        <v>0</v>
      </c>
      <c r="CM44" s="736">
        <v>0</v>
      </c>
      <c r="CN44" s="736">
        <v>0</v>
      </c>
      <c r="CO44" s="736">
        <v>0</v>
      </c>
      <c r="CP44" s="736">
        <v>0</v>
      </c>
      <c r="CQ44" s="736">
        <v>0</v>
      </c>
      <c r="CR44" s="736">
        <v>0</v>
      </c>
      <c r="CS44" s="736">
        <v>0</v>
      </c>
      <c r="CT44" s="736">
        <v>0</v>
      </c>
      <c r="CU44" s="736">
        <v>0</v>
      </c>
      <c r="CV44" s="736">
        <v>0</v>
      </c>
      <c r="CW44" s="736">
        <v>0</v>
      </c>
      <c r="CX44" s="736">
        <v>0</v>
      </c>
      <c r="CY44" s="736">
        <v>0</v>
      </c>
      <c r="CZ44" s="736">
        <v>0</v>
      </c>
      <c r="DA44" s="736">
        <v>0</v>
      </c>
      <c r="DB44" s="736">
        <v>0</v>
      </c>
      <c r="DC44" s="736">
        <v>0</v>
      </c>
      <c r="DD44" s="736">
        <v>0</v>
      </c>
      <c r="DE44" s="736">
        <v>0</v>
      </c>
      <c r="DF44" s="736">
        <v>0</v>
      </c>
      <c r="DG44" s="736">
        <v>0</v>
      </c>
      <c r="DH44" s="736">
        <v>0</v>
      </c>
      <c r="DI44" s="736">
        <v>0</v>
      </c>
      <c r="DJ44" s="736">
        <v>0</v>
      </c>
      <c r="DK44" s="736">
        <v>0</v>
      </c>
      <c r="DL44" s="736">
        <v>0</v>
      </c>
      <c r="DM44" s="736">
        <v>0</v>
      </c>
      <c r="DN44" s="736">
        <v>0</v>
      </c>
      <c r="DO44" s="736">
        <v>0</v>
      </c>
      <c r="DP44" s="736">
        <v>0</v>
      </c>
      <c r="DQ44" s="736">
        <v>0</v>
      </c>
      <c r="DR44" s="736">
        <v>0</v>
      </c>
      <c r="DS44" s="736">
        <v>0</v>
      </c>
      <c r="DT44" s="736">
        <v>0</v>
      </c>
      <c r="DU44" s="736">
        <v>0</v>
      </c>
      <c r="DV44" s="736">
        <v>0</v>
      </c>
      <c r="DW44" s="736">
        <v>0</v>
      </c>
      <c r="DX44" s="736">
        <v>0</v>
      </c>
      <c r="DY44" s="736">
        <v>0</v>
      </c>
      <c r="DZ44" s="736">
        <v>0</v>
      </c>
      <c r="EA44" s="736">
        <v>0</v>
      </c>
      <c r="EB44" s="736">
        <v>0</v>
      </c>
      <c r="EC44" s="736">
        <v>0</v>
      </c>
      <c r="ED44" s="736">
        <v>0</v>
      </c>
      <c r="EE44" s="736">
        <v>0</v>
      </c>
      <c r="EF44" s="736">
        <v>0</v>
      </c>
      <c r="EG44" s="736">
        <v>0</v>
      </c>
      <c r="EH44" s="736">
        <v>0</v>
      </c>
      <c r="EI44" s="736">
        <v>0</v>
      </c>
      <c r="EJ44" s="736">
        <v>0</v>
      </c>
      <c r="EK44" s="736">
        <v>0</v>
      </c>
      <c r="EL44" s="736">
        <v>0</v>
      </c>
      <c r="EM44" s="736">
        <v>0</v>
      </c>
      <c r="EN44" s="736">
        <v>0</v>
      </c>
      <c r="EO44" s="736">
        <v>0</v>
      </c>
      <c r="EP44" s="736">
        <v>0</v>
      </c>
      <c r="EQ44" s="736">
        <v>0</v>
      </c>
      <c r="ER44" s="736">
        <v>0</v>
      </c>
      <c r="ES44" s="736">
        <v>0</v>
      </c>
      <c r="ET44" s="736">
        <v>0</v>
      </c>
      <c r="EU44" s="736">
        <v>0</v>
      </c>
      <c r="EV44" s="736">
        <v>0</v>
      </c>
      <c r="EW44" s="736">
        <v>105741</v>
      </c>
      <c r="EX44" s="736">
        <v>0</v>
      </c>
      <c r="EY44" s="736">
        <v>0</v>
      </c>
      <c r="EZ44" s="736">
        <v>0</v>
      </c>
      <c r="FA44" s="736">
        <v>0</v>
      </c>
      <c r="FB44" s="736">
        <v>0</v>
      </c>
      <c r="FC44" s="736">
        <v>0</v>
      </c>
      <c r="FD44" s="736">
        <v>0</v>
      </c>
      <c r="FE44" s="736">
        <v>0</v>
      </c>
      <c r="FF44" s="736">
        <v>0</v>
      </c>
      <c r="FG44" s="736">
        <v>0</v>
      </c>
      <c r="FH44" s="736">
        <v>0</v>
      </c>
      <c r="FI44" s="736">
        <v>0</v>
      </c>
      <c r="FJ44" s="736">
        <v>0</v>
      </c>
      <c r="FK44" s="736">
        <v>0</v>
      </c>
      <c r="FL44" s="736">
        <v>0</v>
      </c>
      <c r="FM44" s="736">
        <v>0</v>
      </c>
      <c r="FN44" s="736">
        <v>0</v>
      </c>
      <c r="FO44" s="736">
        <v>0</v>
      </c>
      <c r="FP44" s="736">
        <v>0</v>
      </c>
      <c r="FQ44" s="736">
        <v>0</v>
      </c>
      <c r="FR44" s="736">
        <v>0</v>
      </c>
      <c r="FS44" s="736">
        <v>0</v>
      </c>
      <c r="FT44" s="736">
        <v>0</v>
      </c>
      <c r="FU44" s="736">
        <v>0</v>
      </c>
      <c r="FV44" s="736">
        <v>0</v>
      </c>
      <c r="FW44" s="736">
        <v>0</v>
      </c>
      <c r="FX44" s="736">
        <v>0</v>
      </c>
      <c r="FY44" s="736">
        <v>0</v>
      </c>
      <c r="FZ44" s="736">
        <v>0</v>
      </c>
      <c r="GA44" s="736">
        <v>0</v>
      </c>
      <c r="GB44" s="736">
        <v>0</v>
      </c>
      <c r="GC44" s="736">
        <v>0</v>
      </c>
      <c r="GD44" s="736">
        <v>0</v>
      </c>
      <c r="GE44" s="736">
        <v>0</v>
      </c>
      <c r="GF44" s="736">
        <v>0</v>
      </c>
      <c r="GG44" s="736">
        <v>0</v>
      </c>
      <c r="GH44" s="736">
        <v>0</v>
      </c>
      <c r="GI44" s="736">
        <v>0</v>
      </c>
      <c r="GJ44" s="736">
        <v>0</v>
      </c>
      <c r="GK44" s="736">
        <v>0</v>
      </c>
      <c r="GL44" s="736">
        <v>0</v>
      </c>
      <c r="GM44" s="736">
        <v>0</v>
      </c>
      <c r="GN44" s="736">
        <v>0</v>
      </c>
      <c r="GO44" s="736">
        <v>0</v>
      </c>
      <c r="GP44" s="736">
        <v>0</v>
      </c>
      <c r="GQ44" s="736">
        <v>0</v>
      </c>
      <c r="GR44" s="736">
        <v>0</v>
      </c>
      <c r="GS44" s="736">
        <v>0</v>
      </c>
      <c r="GT44" s="736">
        <v>0</v>
      </c>
      <c r="GU44" s="736">
        <v>0</v>
      </c>
      <c r="GV44" s="736">
        <v>0</v>
      </c>
      <c r="GW44" s="736">
        <v>0</v>
      </c>
      <c r="GX44" s="736">
        <v>0</v>
      </c>
      <c r="GY44" s="736">
        <v>0</v>
      </c>
      <c r="GZ44" s="736">
        <v>0</v>
      </c>
      <c r="HA44" s="736">
        <v>0</v>
      </c>
      <c r="HB44" s="736">
        <v>0</v>
      </c>
      <c r="HC44" s="736">
        <v>0</v>
      </c>
      <c r="HD44" s="736">
        <v>0</v>
      </c>
      <c r="HE44" s="736">
        <v>0</v>
      </c>
      <c r="HF44" s="736">
        <v>0</v>
      </c>
      <c r="HG44" s="736">
        <v>0</v>
      </c>
      <c r="HH44" s="736">
        <v>0</v>
      </c>
      <c r="HI44" s="736">
        <v>0</v>
      </c>
      <c r="HJ44" s="736">
        <v>0</v>
      </c>
      <c r="HK44" s="736">
        <v>0</v>
      </c>
      <c r="HL44" s="736">
        <v>0</v>
      </c>
      <c r="HM44" s="736">
        <v>0</v>
      </c>
      <c r="HN44" s="736">
        <v>0</v>
      </c>
      <c r="HO44" s="736">
        <v>0</v>
      </c>
      <c r="HP44" s="736">
        <v>0</v>
      </c>
      <c r="HQ44" s="736">
        <v>0</v>
      </c>
      <c r="HR44" s="736">
        <v>0</v>
      </c>
      <c r="HS44" s="736">
        <v>0</v>
      </c>
      <c r="HT44" s="736">
        <v>0</v>
      </c>
      <c r="HU44" s="736">
        <v>0</v>
      </c>
      <c r="HV44" s="736">
        <v>0</v>
      </c>
      <c r="HW44" s="736">
        <v>0</v>
      </c>
      <c r="HX44" s="736">
        <v>0</v>
      </c>
      <c r="HY44" s="736">
        <v>0</v>
      </c>
      <c r="HZ44" s="736">
        <v>0</v>
      </c>
      <c r="IA44" s="736">
        <v>0</v>
      </c>
      <c r="IB44" s="736">
        <v>0</v>
      </c>
      <c r="IC44" s="736">
        <v>0</v>
      </c>
      <c r="ID44" s="736">
        <v>0</v>
      </c>
      <c r="IE44" s="736">
        <v>0</v>
      </c>
      <c r="IF44" s="736">
        <v>0</v>
      </c>
      <c r="IG44" s="736">
        <v>0</v>
      </c>
      <c r="IH44" s="736">
        <v>0</v>
      </c>
      <c r="II44" s="736">
        <v>0</v>
      </c>
      <c r="IJ44" s="736">
        <v>0</v>
      </c>
      <c r="IK44" s="736">
        <v>0</v>
      </c>
      <c r="IL44" s="736">
        <v>0</v>
      </c>
      <c r="IM44" s="736">
        <v>0</v>
      </c>
      <c r="IN44" s="736">
        <v>0</v>
      </c>
      <c r="IO44" s="736">
        <v>0</v>
      </c>
      <c r="IP44" s="736">
        <v>0</v>
      </c>
      <c r="IQ44" s="736">
        <v>0</v>
      </c>
      <c r="IR44" s="736">
        <v>0</v>
      </c>
      <c r="IS44" s="736">
        <v>0</v>
      </c>
      <c r="IT44" s="736">
        <v>0</v>
      </c>
      <c r="IU44" s="736">
        <v>0</v>
      </c>
      <c r="IV44" s="736">
        <v>0</v>
      </c>
      <c r="IW44" s="736">
        <v>0</v>
      </c>
      <c r="IX44" s="736">
        <v>0</v>
      </c>
      <c r="IY44" s="736">
        <v>0</v>
      </c>
      <c r="IZ44" s="736">
        <v>0</v>
      </c>
      <c r="JA44" s="736">
        <v>0</v>
      </c>
      <c r="JB44" s="736">
        <v>0</v>
      </c>
      <c r="JC44" s="736">
        <v>0</v>
      </c>
      <c r="JD44" s="736">
        <v>0</v>
      </c>
      <c r="JE44" s="736">
        <v>0</v>
      </c>
      <c r="JF44" s="736">
        <v>0</v>
      </c>
      <c r="JG44" s="736">
        <v>0</v>
      </c>
      <c r="JH44" s="736">
        <v>0</v>
      </c>
      <c r="JI44" s="736">
        <v>0</v>
      </c>
      <c r="JJ44" s="736">
        <v>0</v>
      </c>
      <c r="JK44" s="736">
        <v>0</v>
      </c>
      <c r="JL44" s="736">
        <v>0</v>
      </c>
      <c r="JM44" s="736">
        <v>0</v>
      </c>
      <c r="JN44" s="736">
        <v>0</v>
      </c>
      <c r="JO44" s="736">
        <v>0</v>
      </c>
      <c r="JP44" s="736">
        <v>0</v>
      </c>
      <c r="JQ44" s="736">
        <v>0</v>
      </c>
      <c r="JR44" s="736">
        <v>0</v>
      </c>
      <c r="JS44" s="736">
        <v>0</v>
      </c>
      <c r="JT44" s="736">
        <v>0</v>
      </c>
      <c r="JU44" s="736">
        <v>0</v>
      </c>
      <c r="JV44" s="736">
        <v>0</v>
      </c>
      <c r="JW44" s="736">
        <v>0</v>
      </c>
      <c r="JX44" s="736">
        <v>0</v>
      </c>
      <c r="JY44" s="736">
        <v>0</v>
      </c>
      <c r="JZ44" s="736">
        <v>0</v>
      </c>
      <c r="KA44" s="736">
        <v>0</v>
      </c>
      <c r="KB44" s="736">
        <v>0</v>
      </c>
      <c r="KC44" s="736">
        <v>0</v>
      </c>
      <c r="KD44" s="736">
        <v>0</v>
      </c>
      <c r="KE44" s="736">
        <v>0</v>
      </c>
      <c r="KF44" s="736">
        <v>0</v>
      </c>
      <c r="KG44" s="736">
        <v>0</v>
      </c>
      <c r="KH44" s="736">
        <v>0</v>
      </c>
      <c r="KI44" s="736">
        <v>0</v>
      </c>
      <c r="KJ44" s="736">
        <v>0</v>
      </c>
      <c r="KK44" s="736">
        <v>0</v>
      </c>
    </row>
    <row r="45" spans="1:297" ht="16.5">
      <c r="A45" s="704"/>
      <c r="B45" s="704"/>
      <c r="C45" s="736"/>
      <c r="D45" s="469">
        <v>0</v>
      </c>
      <c r="E45" s="469">
        <v>0</v>
      </c>
      <c r="F45" s="736"/>
      <c r="G45" s="736"/>
      <c r="H45" s="736"/>
      <c r="I45" s="736"/>
      <c r="J45" s="736"/>
      <c r="K45" s="736"/>
      <c r="L45" s="736"/>
      <c r="M45" s="736"/>
      <c r="N45" s="736"/>
      <c r="O45" s="736"/>
      <c r="P45" s="736"/>
      <c r="Q45" s="736"/>
      <c r="R45" s="736"/>
      <c r="S45" s="736"/>
      <c r="T45" s="736"/>
      <c r="U45" s="736"/>
      <c r="V45" s="736"/>
      <c r="W45" s="736"/>
      <c r="X45" s="736"/>
      <c r="Y45" s="736"/>
      <c r="Z45" s="736"/>
      <c r="AA45" s="736"/>
      <c r="AB45" s="736"/>
      <c r="AC45" s="736"/>
      <c r="AD45" s="736"/>
      <c r="AE45" s="736"/>
      <c r="AF45" s="736"/>
      <c r="AG45" s="736"/>
      <c r="AH45" s="736"/>
      <c r="AI45" s="736"/>
      <c r="AJ45" s="736"/>
      <c r="AK45" s="736"/>
      <c r="AL45" s="736"/>
      <c r="AM45" s="736"/>
      <c r="AN45" s="736"/>
      <c r="AO45" s="736"/>
      <c r="AP45" s="736"/>
      <c r="AQ45" s="736"/>
      <c r="AR45" s="736"/>
      <c r="AS45" s="736"/>
      <c r="AT45" s="736"/>
      <c r="AU45" s="736"/>
      <c r="AV45" s="736"/>
      <c r="AW45" s="736"/>
      <c r="AX45" s="736"/>
      <c r="AY45" s="736"/>
      <c r="AZ45" s="736"/>
      <c r="BA45" s="736"/>
      <c r="BB45" s="736"/>
      <c r="BC45" s="736"/>
      <c r="BD45" s="736"/>
      <c r="BE45" s="736"/>
      <c r="BF45" s="736"/>
      <c r="BG45" s="736"/>
      <c r="BH45" s="736"/>
      <c r="BI45" s="736"/>
      <c r="BJ45" s="736"/>
      <c r="BK45" s="736"/>
      <c r="BL45" s="736"/>
      <c r="BM45" s="736"/>
      <c r="BN45" s="736"/>
      <c r="BO45" s="736"/>
      <c r="BP45" s="736"/>
      <c r="BQ45" s="736"/>
      <c r="BR45" s="736"/>
      <c r="BS45" s="736"/>
      <c r="BT45" s="736"/>
      <c r="BU45" s="736"/>
      <c r="BV45" s="736"/>
      <c r="BW45" s="736"/>
      <c r="BX45" s="736"/>
      <c r="BY45" s="736"/>
      <c r="BZ45" s="736"/>
      <c r="CA45" s="736"/>
      <c r="CB45" s="736"/>
      <c r="CC45" s="736"/>
      <c r="CD45" s="736"/>
      <c r="CE45" s="736"/>
      <c r="CF45" s="736"/>
      <c r="CG45" s="736"/>
      <c r="CH45" s="736"/>
      <c r="CI45" s="736"/>
      <c r="CJ45" s="736"/>
      <c r="CK45" s="736"/>
      <c r="CL45" s="736"/>
      <c r="CM45" s="736"/>
      <c r="CN45" s="736"/>
      <c r="CO45" s="736"/>
      <c r="CP45" s="736"/>
      <c r="CQ45" s="736"/>
      <c r="CR45" s="736"/>
      <c r="CS45" s="736"/>
      <c r="CT45" s="736"/>
      <c r="CU45" s="736"/>
      <c r="CV45" s="736"/>
      <c r="CW45" s="736"/>
      <c r="CX45" s="736"/>
      <c r="CY45" s="736"/>
      <c r="CZ45" s="736"/>
      <c r="DA45" s="736"/>
      <c r="DB45" s="736"/>
      <c r="DC45" s="736"/>
      <c r="DD45" s="736"/>
      <c r="DE45" s="736"/>
      <c r="DF45" s="736"/>
      <c r="DG45" s="736"/>
      <c r="DH45" s="736"/>
      <c r="DI45" s="736"/>
      <c r="DJ45" s="736"/>
      <c r="DK45" s="736"/>
      <c r="DL45" s="736"/>
      <c r="DM45" s="736"/>
      <c r="DN45" s="736"/>
      <c r="DO45" s="736"/>
      <c r="DP45" s="736"/>
      <c r="DQ45" s="736"/>
      <c r="DR45" s="736"/>
      <c r="DS45" s="736"/>
      <c r="DT45" s="736"/>
      <c r="DU45" s="736"/>
      <c r="DV45" s="736"/>
      <c r="DW45" s="736"/>
      <c r="DX45" s="736"/>
      <c r="DY45" s="736"/>
      <c r="DZ45" s="736"/>
      <c r="EA45" s="736"/>
      <c r="EB45" s="736"/>
      <c r="EC45" s="736"/>
      <c r="ED45" s="736"/>
      <c r="EE45" s="736"/>
      <c r="EF45" s="736"/>
      <c r="EG45" s="736"/>
      <c r="EH45" s="736"/>
      <c r="EI45" s="736"/>
      <c r="EJ45" s="736"/>
      <c r="EK45" s="736"/>
      <c r="EL45" s="736"/>
      <c r="EM45" s="736"/>
      <c r="EN45" s="736"/>
      <c r="EO45" s="736"/>
      <c r="EP45" s="736"/>
      <c r="EQ45" s="736"/>
      <c r="ER45" s="736"/>
      <c r="ES45" s="736"/>
      <c r="ET45" s="736"/>
      <c r="EU45" s="736"/>
      <c r="EV45" s="736"/>
      <c r="EW45" s="736"/>
      <c r="EX45" s="736"/>
      <c r="EY45" s="736"/>
      <c r="EZ45" s="736"/>
      <c r="FA45" s="736"/>
      <c r="FB45" s="736"/>
      <c r="FC45" s="736"/>
      <c r="FD45" s="736"/>
      <c r="FE45" s="736"/>
      <c r="FF45" s="736"/>
      <c r="FG45" s="736"/>
      <c r="FH45" s="736"/>
      <c r="FI45" s="736"/>
      <c r="FJ45" s="736"/>
      <c r="FK45" s="736"/>
      <c r="FL45" s="736"/>
      <c r="FM45" s="736"/>
      <c r="FN45" s="736"/>
      <c r="FO45" s="736"/>
      <c r="FP45" s="736"/>
      <c r="FQ45" s="736"/>
      <c r="FR45" s="736"/>
      <c r="FS45" s="736"/>
      <c r="FT45" s="736"/>
      <c r="FU45" s="736"/>
      <c r="FV45" s="736"/>
      <c r="FW45" s="736"/>
      <c r="FX45" s="736"/>
      <c r="FY45" s="736"/>
      <c r="FZ45" s="736"/>
      <c r="GA45" s="736"/>
      <c r="GB45" s="736"/>
      <c r="GC45" s="736"/>
      <c r="GD45" s="736"/>
      <c r="GE45" s="736"/>
      <c r="GF45" s="736"/>
      <c r="GG45" s="736"/>
      <c r="GH45" s="736"/>
      <c r="GI45" s="736"/>
      <c r="GJ45" s="736"/>
      <c r="GK45" s="736"/>
      <c r="GL45" s="736"/>
      <c r="GM45" s="736"/>
      <c r="GN45" s="736"/>
      <c r="GO45" s="736"/>
      <c r="GP45" s="736"/>
      <c r="GQ45" s="736"/>
      <c r="GR45" s="736"/>
      <c r="GS45" s="736"/>
      <c r="GT45" s="736"/>
      <c r="GU45" s="736"/>
      <c r="GV45" s="736"/>
      <c r="GW45" s="736"/>
      <c r="GX45" s="736"/>
      <c r="GY45" s="736"/>
      <c r="GZ45" s="736"/>
      <c r="HA45" s="736"/>
      <c r="HB45" s="736"/>
      <c r="HC45" s="736"/>
      <c r="HD45" s="736"/>
      <c r="HE45" s="736"/>
      <c r="HF45" s="736"/>
      <c r="HG45" s="736"/>
      <c r="HH45" s="736"/>
      <c r="HI45" s="736"/>
      <c r="HJ45" s="736"/>
      <c r="HK45" s="736"/>
      <c r="HL45" s="736"/>
      <c r="HM45" s="736"/>
      <c r="HN45" s="736"/>
      <c r="HO45" s="736"/>
      <c r="HP45" s="736"/>
      <c r="HQ45" s="736"/>
      <c r="HR45" s="736"/>
      <c r="HS45" s="736"/>
      <c r="HT45" s="736"/>
      <c r="HU45" s="736"/>
      <c r="HV45" s="736"/>
      <c r="HW45" s="736"/>
      <c r="HX45" s="736"/>
      <c r="HY45" s="736"/>
      <c r="HZ45" s="736"/>
      <c r="IA45" s="736"/>
      <c r="IB45" s="736"/>
      <c r="IC45" s="736"/>
      <c r="ID45" s="736"/>
      <c r="IE45" s="736"/>
      <c r="IF45" s="736"/>
      <c r="IG45" s="736"/>
      <c r="IH45" s="736"/>
      <c r="II45" s="736"/>
      <c r="IJ45" s="736"/>
      <c r="IK45" s="736"/>
      <c r="IL45" s="736"/>
      <c r="IM45" s="736"/>
      <c r="IN45" s="736"/>
      <c r="IO45" s="736"/>
      <c r="IP45" s="736"/>
      <c r="IQ45" s="736"/>
      <c r="IR45" s="736"/>
      <c r="IS45" s="736"/>
      <c r="IT45" s="736"/>
      <c r="IU45" s="736"/>
      <c r="IV45" s="736"/>
      <c r="IW45" s="736"/>
      <c r="IX45" s="736"/>
      <c r="IY45" s="736"/>
      <c r="IZ45" s="736"/>
      <c r="JA45" s="736"/>
      <c r="JB45" s="736"/>
      <c r="JC45" s="736"/>
      <c r="JD45" s="736"/>
      <c r="JE45" s="736"/>
      <c r="JF45" s="736"/>
      <c r="JG45" s="736"/>
      <c r="JH45" s="736"/>
      <c r="JI45" s="736"/>
      <c r="JJ45" s="736"/>
      <c r="JK45" s="736"/>
      <c r="JL45" s="736"/>
      <c r="JM45" s="736"/>
      <c r="JN45" s="736"/>
      <c r="JO45" s="736"/>
      <c r="JP45" s="736"/>
      <c r="JQ45" s="736"/>
      <c r="JR45" s="736"/>
      <c r="JS45" s="736"/>
      <c r="JT45" s="736"/>
      <c r="JU45" s="736"/>
      <c r="JV45" s="736"/>
      <c r="JW45" s="736"/>
      <c r="JX45" s="736"/>
      <c r="JY45" s="736"/>
      <c r="JZ45" s="736"/>
      <c r="KA45" s="736"/>
      <c r="KB45" s="736"/>
      <c r="KC45" s="736"/>
      <c r="KD45" s="736"/>
      <c r="KE45" s="736"/>
      <c r="KF45" s="736"/>
      <c r="KG45" s="736"/>
      <c r="KH45" s="736"/>
      <c r="KI45" s="736"/>
      <c r="KJ45" s="736"/>
      <c r="KK45" s="736"/>
    </row>
    <row r="46" spans="1:297" ht="18.75">
      <c r="A46" s="712" t="s">
        <v>740</v>
      </c>
      <c r="B46" s="701" t="s">
        <v>740</v>
      </c>
      <c r="C46" s="162">
        <v>69374511</v>
      </c>
      <c r="D46" s="469">
        <v>0</v>
      </c>
      <c r="E46" s="469">
        <v>5468592</v>
      </c>
      <c r="F46" s="736">
        <v>334229</v>
      </c>
      <c r="G46" s="736">
        <v>0</v>
      </c>
      <c r="H46" s="736">
        <v>492390</v>
      </c>
      <c r="I46" s="736">
        <v>0</v>
      </c>
      <c r="J46" s="736">
        <v>0</v>
      </c>
      <c r="K46" s="736">
        <v>0</v>
      </c>
      <c r="L46" s="736">
        <v>0</v>
      </c>
      <c r="M46" s="736">
        <v>0</v>
      </c>
      <c r="N46" s="736">
        <v>0</v>
      </c>
      <c r="O46" s="736">
        <v>307514</v>
      </c>
      <c r="P46" s="736">
        <v>0</v>
      </c>
      <c r="Q46" s="736">
        <v>0</v>
      </c>
      <c r="R46" s="736">
        <v>0</v>
      </c>
      <c r="S46" s="736">
        <v>212595</v>
      </c>
      <c r="T46" s="736">
        <v>762196</v>
      </c>
      <c r="U46" s="736">
        <v>689499</v>
      </c>
      <c r="V46" s="736">
        <v>0</v>
      </c>
      <c r="W46" s="736">
        <v>0</v>
      </c>
      <c r="X46" s="736">
        <v>407517</v>
      </c>
      <c r="Y46" s="736">
        <v>253258</v>
      </c>
      <c r="Z46" s="736">
        <v>104258</v>
      </c>
      <c r="AA46" s="736">
        <v>0</v>
      </c>
      <c r="AB46" s="736">
        <v>0</v>
      </c>
      <c r="AC46" s="736">
        <v>0</v>
      </c>
      <c r="AD46" s="736">
        <v>116138</v>
      </c>
      <c r="AE46" s="736">
        <v>0</v>
      </c>
      <c r="AF46" s="736">
        <v>5468592</v>
      </c>
      <c r="AG46" s="736">
        <v>1925408</v>
      </c>
      <c r="AH46" s="736">
        <v>0</v>
      </c>
      <c r="AI46" s="736">
        <v>0</v>
      </c>
      <c r="AJ46" s="736">
        <v>563550</v>
      </c>
      <c r="AK46" s="736">
        <v>32152</v>
      </c>
      <c r="AL46" s="736">
        <v>70510</v>
      </c>
      <c r="AM46" s="736">
        <v>537485</v>
      </c>
      <c r="AN46" s="736">
        <v>0</v>
      </c>
      <c r="AO46" s="736">
        <v>0</v>
      </c>
      <c r="AP46" s="736">
        <v>0</v>
      </c>
      <c r="AQ46" s="736">
        <v>314902</v>
      </c>
      <c r="AR46" s="736">
        <v>381985</v>
      </c>
      <c r="AS46" s="736">
        <v>122639</v>
      </c>
      <c r="AT46" s="736">
        <v>191790</v>
      </c>
      <c r="AU46" s="736">
        <v>530925</v>
      </c>
      <c r="AV46" s="736">
        <v>174887</v>
      </c>
      <c r="AW46" s="736">
        <v>252076</v>
      </c>
      <c r="AX46" s="736">
        <v>108336</v>
      </c>
      <c r="AY46" s="736">
        <v>0</v>
      </c>
      <c r="AZ46" s="736">
        <v>0</v>
      </c>
      <c r="BA46" s="736">
        <v>361653</v>
      </c>
      <c r="BB46" s="736">
        <v>0</v>
      </c>
      <c r="BC46" s="736">
        <v>1679361</v>
      </c>
      <c r="BD46" s="736">
        <v>74352</v>
      </c>
      <c r="BE46" s="736">
        <v>0</v>
      </c>
      <c r="BF46" s="736">
        <v>344040</v>
      </c>
      <c r="BG46" s="736">
        <v>154201</v>
      </c>
      <c r="BH46" s="736">
        <v>0</v>
      </c>
      <c r="BI46" s="736">
        <v>0</v>
      </c>
      <c r="BJ46" s="736">
        <v>1728653</v>
      </c>
      <c r="BK46" s="736">
        <v>0</v>
      </c>
      <c r="BL46" s="736">
        <v>305978</v>
      </c>
      <c r="BM46" s="736">
        <v>638907</v>
      </c>
      <c r="BN46" s="736">
        <v>574248</v>
      </c>
      <c r="BO46" s="736">
        <v>0</v>
      </c>
      <c r="BP46" s="736">
        <v>578799</v>
      </c>
      <c r="BQ46" s="736">
        <v>332161</v>
      </c>
      <c r="BR46" s="736">
        <v>0</v>
      </c>
      <c r="BS46" s="736">
        <v>0</v>
      </c>
      <c r="BT46" s="736">
        <v>0</v>
      </c>
      <c r="BU46" s="736">
        <v>0</v>
      </c>
      <c r="BV46" s="736">
        <v>221933</v>
      </c>
      <c r="BW46" s="736">
        <v>0</v>
      </c>
      <c r="BX46" s="736">
        <v>206862</v>
      </c>
      <c r="BY46" s="736">
        <v>167499</v>
      </c>
      <c r="BZ46" s="736">
        <v>0</v>
      </c>
      <c r="CA46" s="736">
        <v>73879</v>
      </c>
      <c r="CB46" s="736">
        <v>379739</v>
      </c>
      <c r="CC46" s="736">
        <v>0</v>
      </c>
      <c r="CD46" s="736">
        <v>243683</v>
      </c>
      <c r="CE46" s="736">
        <v>0</v>
      </c>
      <c r="CF46" s="736">
        <v>0</v>
      </c>
      <c r="CG46" s="736">
        <v>1136911</v>
      </c>
      <c r="CH46" s="736">
        <v>0</v>
      </c>
      <c r="CI46" s="736">
        <v>361003</v>
      </c>
      <c r="CJ46" s="736">
        <v>454741</v>
      </c>
      <c r="CK46" s="736">
        <v>348118</v>
      </c>
      <c r="CL46" s="736">
        <v>0</v>
      </c>
      <c r="CM46" s="736">
        <v>87532</v>
      </c>
      <c r="CN46" s="736">
        <v>594106</v>
      </c>
      <c r="CO46" s="736">
        <v>218978</v>
      </c>
      <c r="CP46" s="736">
        <v>608232</v>
      </c>
      <c r="CQ46" s="736">
        <v>240787</v>
      </c>
      <c r="CR46" s="736">
        <v>0</v>
      </c>
      <c r="CS46" s="736">
        <v>102131</v>
      </c>
      <c r="CT46" s="736">
        <v>745056</v>
      </c>
      <c r="CU46" s="736">
        <v>138124</v>
      </c>
      <c r="CV46" s="736">
        <v>0</v>
      </c>
      <c r="CW46" s="736">
        <v>0</v>
      </c>
      <c r="CX46" s="736">
        <v>0</v>
      </c>
      <c r="CY46" s="736">
        <v>0</v>
      </c>
      <c r="CZ46" s="736">
        <v>751676</v>
      </c>
      <c r="DA46" s="736">
        <v>1018764</v>
      </c>
      <c r="DB46" s="736">
        <v>168858</v>
      </c>
      <c r="DC46" s="736">
        <v>242146</v>
      </c>
      <c r="DD46" s="736">
        <v>0</v>
      </c>
      <c r="DE46" s="736">
        <v>0</v>
      </c>
      <c r="DF46" s="736">
        <v>1657552</v>
      </c>
      <c r="DG46" s="736">
        <v>0</v>
      </c>
      <c r="DH46" s="736">
        <v>0</v>
      </c>
      <c r="DI46" s="736">
        <v>0</v>
      </c>
      <c r="DJ46" s="736">
        <v>0</v>
      </c>
      <c r="DK46" s="736">
        <v>0</v>
      </c>
      <c r="DL46" s="736">
        <v>0</v>
      </c>
      <c r="DM46" s="736">
        <v>0</v>
      </c>
      <c r="DN46" s="736">
        <v>0</v>
      </c>
      <c r="DO46" s="736">
        <v>302313</v>
      </c>
      <c r="DP46" s="736">
        <v>151718</v>
      </c>
      <c r="DQ46" s="736">
        <v>2173583</v>
      </c>
      <c r="DR46" s="736">
        <v>0</v>
      </c>
      <c r="DS46" s="736">
        <v>574543</v>
      </c>
      <c r="DT46" s="736">
        <v>321226</v>
      </c>
      <c r="DU46" s="736">
        <v>0</v>
      </c>
      <c r="DV46" s="736">
        <v>0</v>
      </c>
      <c r="DW46" s="736">
        <v>0</v>
      </c>
      <c r="DX46" s="736">
        <v>371228</v>
      </c>
      <c r="DY46" s="736">
        <v>284228</v>
      </c>
      <c r="DZ46" s="736">
        <v>0</v>
      </c>
      <c r="EA46" s="736">
        <v>0</v>
      </c>
      <c r="EB46" s="736">
        <v>0</v>
      </c>
      <c r="EC46" s="736">
        <v>0</v>
      </c>
      <c r="ED46" s="736">
        <v>234758</v>
      </c>
      <c r="EE46" s="736">
        <v>382517</v>
      </c>
      <c r="EF46" s="736">
        <v>152841</v>
      </c>
      <c r="EG46" s="736">
        <v>0</v>
      </c>
      <c r="EH46" s="736">
        <v>245692</v>
      </c>
      <c r="EI46" s="736">
        <v>120984</v>
      </c>
      <c r="EJ46" s="736">
        <v>414964</v>
      </c>
      <c r="EK46" s="736">
        <v>0</v>
      </c>
      <c r="EL46" s="736">
        <v>0</v>
      </c>
      <c r="EM46" s="736">
        <v>0</v>
      </c>
      <c r="EN46" s="736">
        <v>0</v>
      </c>
      <c r="EO46" s="736">
        <v>714145</v>
      </c>
      <c r="EP46" s="736">
        <v>356925</v>
      </c>
      <c r="EQ46" s="736">
        <v>190254</v>
      </c>
      <c r="ER46" s="736">
        <v>0</v>
      </c>
      <c r="ES46" s="736">
        <v>0</v>
      </c>
      <c r="ET46" s="736">
        <v>0</v>
      </c>
      <c r="EU46" s="736">
        <v>215609</v>
      </c>
      <c r="EV46" s="736">
        <v>0</v>
      </c>
      <c r="EW46" s="736">
        <v>831938</v>
      </c>
      <c r="EX46" s="736">
        <v>247643</v>
      </c>
      <c r="EY46" s="736">
        <v>0</v>
      </c>
      <c r="EZ46" s="736">
        <v>58571</v>
      </c>
      <c r="FA46" s="736">
        <v>443275</v>
      </c>
      <c r="FB46" s="736">
        <v>0</v>
      </c>
      <c r="FC46" s="736">
        <v>0</v>
      </c>
      <c r="FD46" s="736">
        <v>0</v>
      </c>
      <c r="FE46" s="736">
        <v>343508</v>
      </c>
      <c r="FF46" s="736">
        <v>243506</v>
      </c>
      <c r="FG46" s="736">
        <v>182215</v>
      </c>
      <c r="FH46" s="736">
        <v>319926</v>
      </c>
      <c r="FI46" s="736">
        <v>0</v>
      </c>
      <c r="FJ46" s="736">
        <v>0</v>
      </c>
      <c r="FK46" s="736">
        <v>1969558</v>
      </c>
      <c r="FL46" s="736">
        <v>0</v>
      </c>
      <c r="FM46" s="736">
        <v>176128</v>
      </c>
      <c r="FN46" s="736">
        <v>0</v>
      </c>
      <c r="FO46" s="736">
        <v>326605</v>
      </c>
      <c r="FP46" s="736">
        <v>0</v>
      </c>
      <c r="FQ46" s="736">
        <v>0</v>
      </c>
      <c r="FR46" s="736">
        <v>334761</v>
      </c>
      <c r="FS46" s="736">
        <v>0</v>
      </c>
      <c r="FT46" s="736">
        <v>2108097</v>
      </c>
      <c r="FU46" s="736">
        <v>0</v>
      </c>
      <c r="FV46" s="736">
        <v>274417</v>
      </c>
      <c r="FW46" s="736">
        <v>0</v>
      </c>
      <c r="FX46" s="736">
        <v>184402</v>
      </c>
      <c r="FY46" s="736">
        <v>0</v>
      </c>
      <c r="FZ46" s="736">
        <v>0</v>
      </c>
      <c r="GA46" s="736">
        <v>0</v>
      </c>
      <c r="GB46" s="736">
        <v>0</v>
      </c>
      <c r="GC46" s="736">
        <v>614674</v>
      </c>
      <c r="GD46" s="736">
        <v>173054</v>
      </c>
      <c r="GE46" s="736">
        <v>549838</v>
      </c>
      <c r="GF46" s="736">
        <v>278731</v>
      </c>
      <c r="GG46" s="736">
        <v>251544</v>
      </c>
      <c r="GH46" s="736">
        <v>0</v>
      </c>
      <c r="GI46" s="736">
        <v>0</v>
      </c>
      <c r="GJ46" s="736">
        <v>0</v>
      </c>
      <c r="GK46" s="736">
        <v>753390</v>
      </c>
      <c r="GL46" s="736">
        <v>0</v>
      </c>
      <c r="GM46" s="736">
        <v>150773</v>
      </c>
      <c r="GN46" s="736">
        <v>290375</v>
      </c>
      <c r="GO46" s="736">
        <v>0</v>
      </c>
      <c r="GP46" s="736">
        <v>0</v>
      </c>
      <c r="GQ46" s="736">
        <v>137652</v>
      </c>
      <c r="GR46" s="736">
        <v>104790</v>
      </c>
      <c r="GS46" s="736">
        <v>0</v>
      </c>
      <c r="GT46" s="736">
        <v>0</v>
      </c>
      <c r="GU46" s="736">
        <v>0</v>
      </c>
      <c r="GV46" s="736">
        <v>0</v>
      </c>
      <c r="GW46" s="736">
        <v>0</v>
      </c>
      <c r="GX46" s="736">
        <v>0</v>
      </c>
      <c r="GY46" s="736">
        <v>262123</v>
      </c>
      <c r="GZ46" s="736">
        <v>682702</v>
      </c>
      <c r="HA46" s="736">
        <v>371819</v>
      </c>
      <c r="HB46" s="736">
        <v>448771</v>
      </c>
      <c r="HC46" s="736">
        <v>0</v>
      </c>
      <c r="HD46" s="736">
        <v>170454</v>
      </c>
      <c r="HE46" s="736">
        <v>513194</v>
      </c>
      <c r="HF46" s="736">
        <v>0</v>
      </c>
      <c r="HG46" s="736">
        <v>0</v>
      </c>
      <c r="HH46" s="736">
        <v>0</v>
      </c>
      <c r="HI46" s="736">
        <v>0</v>
      </c>
      <c r="HJ46" s="736">
        <v>391500</v>
      </c>
      <c r="HK46" s="736">
        <v>0</v>
      </c>
      <c r="HL46" s="736">
        <v>0</v>
      </c>
      <c r="HM46" s="736">
        <v>108986</v>
      </c>
      <c r="HN46" s="736">
        <v>88300</v>
      </c>
      <c r="HO46" s="736">
        <v>0</v>
      </c>
      <c r="HP46" s="736">
        <v>0</v>
      </c>
      <c r="HQ46" s="736">
        <v>636956</v>
      </c>
      <c r="HR46" s="736">
        <v>366086</v>
      </c>
      <c r="HS46" s="736">
        <v>116197</v>
      </c>
      <c r="HT46" s="736">
        <v>658588</v>
      </c>
      <c r="HU46" s="736">
        <v>0</v>
      </c>
      <c r="HV46" s="736">
        <v>182747</v>
      </c>
      <c r="HW46" s="736">
        <v>0</v>
      </c>
      <c r="HX46" s="736">
        <v>0</v>
      </c>
      <c r="HY46" s="736">
        <v>1168059</v>
      </c>
      <c r="HZ46" s="736">
        <v>0</v>
      </c>
      <c r="IA46" s="736">
        <v>0</v>
      </c>
      <c r="IB46" s="736">
        <v>196046</v>
      </c>
      <c r="IC46" s="736">
        <v>331333</v>
      </c>
      <c r="ID46" s="736">
        <v>0</v>
      </c>
      <c r="IE46" s="736">
        <v>438901</v>
      </c>
      <c r="IF46" s="736">
        <v>0</v>
      </c>
      <c r="IG46" s="736">
        <v>0</v>
      </c>
      <c r="IH46" s="736">
        <v>0</v>
      </c>
      <c r="II46" s="736">
        <v>170277</v>
      </c>
      <c r="IJ46" s="736">
        <v>114720</v>
      </c>
      <c r="IK46" s="736">
        <v>697242</v>
      </c>
      <c r="IL46" s="736">
        <v>433345</v>
      </c>
      <c r="IM46" s="736">
        <v>270930</v>
      </c>
      <c r="IN46" s="736">
        <v>594757</v>
      </c>
      <c r="IO46" s="736">
        <v>0</v>
      </c>
      <c r="IP46" s="736">
        <v>127959</v>
      </c>
      <c r="IQ46" s="736">
        <v>103785</v>
      </c>
      <c r="IR46" s="736">
        <v>807233</v>
      </c>
      <c r="IS46" s="736">
        <v>0</v>
      </c>
      <c r="IT46" s="736">
        <v>0</v>
      </c>
      <c r="IU46" s="736">
        <v>158397</v>
      </c>
      <c r="IV46" s="736">
        <v>0</v>
      </c>
      <c r="IW46" s="736">
        <v>0</v>
      </c>
      <c r="IX46" s="736">
        <v>1956024</v>
      </c>
      <c r="IY46" s="736">
        <v>0</v>
      </c>
      <c r="IZ46" s="736">
        <v>0</v>
      </c>
      <c r="JA46" s="736">
        <v>0</v>
      </c>
      <c r="JB46" s="736">
        <v>106268</v>
      </c>
      <c r="JC46" s="736">
        <v>0</v>
      </c>
      <c r="JD46" s="736">
        <v>0</v>
      </c>
      <c r="JE46" s="736">
        <v>308106</v>
      </c>
      <c r="JF46" s="736">
        <v>1186617</v>
      </c>
      <c r="JG46" s="736">
        <v>0</v>
      </c>
      <c r="JH46" s="736">
        <v>0</v>
      </c>
      <c r="JI46" s="736">
        <v>484647</v>
      </c>
      <c r="JJ46" s="736">
        <v>0</v>
      </c>
      <c r="JK46" s="736">
        <v>0</v>
      </c>
      <c r="JL46" s="736">
        <v>0</v>
      </c>
      <c r="JM46" s="736">
        <v>0</v>
      </c>
      <c r="JN46" s="736">
        <v>17495</v>
      </c>
      <c r="JO46" s="736">
        <v>0</v>
      </c>
      <c r="JP46" s="736">
        <v>240137</v>
      </c>
      <c r="JQ46" s="736">
        <v>0</v>
      </c>
      <c r="JR46" s="736">
        <v>1307247</v>
      </c>
      <c r="JS46" s="736">
        <v>1306419</v>
      </c>
      <c r="JT46" s="736">
        <v>607346</v>
      </c>
      <c r="JU46" s="736">
        <v>0</v>
      </c>
      <c r="JV46" s="736">
        <v>0</v>
      </c>
      <c r="JW46" s="736">
        <v>0</v>
      </c>
      <c r="JX46" s="736">
        <v>243269</v>
      </c>
      <c r="JY46" s="736">
        <v>79730</v>
      </c>
      <c r="JZ46" s="736">
        <v>0</v>
      </c>
      <c r="KA46" s="736">
        <v>0</v>
      </c>
      <c r="KB46" s="736">
        <v>0</v>
      </c>
      <c r="KC46" s="736">
        <v>0</v>
      </c>
      <c r="KD46" s="736">
        <v>154496</v>
      </c>
      <c r="KE46" s="736">
        <v>227607</v>
      </c>
      <c r="KF46" s="736">
        <v>234995</v>
      </c>
      <c r="KG46" s="736">
        <v>416678</v>
      </c>
      <c r="KH46" s="736">
        <v>0</v>
      </c>
      <c r="KI46" s="736">
        <v>33630</v>
      </c>
      <c r="KJ46" s="736">
        <v>0</v>
      </c>
      <c r="KK46" s="736">
        <v>0</v>
      </c>
    </row>
    <row r="47" spans="1:297" ht="16.5">
      <c r="A47" s="711"/>
      <c r="B47" s="701" t="s">
        <v>739</v>
      </c>
      <c r="C47" s="162">
        <v>1819139</v>
      </c>
      <c r="D47" s="469">
        <v>0</v>
      </c>
      <c r="E47" s="469">
        <v>193589</v>
      </c>
      <c r="F47" s="736">
        <v>0</v>
      </c>
      <c r="G47" s="736">
        <v>0</v>
      </c>
      <c r="H47" s="736">
        <v>0</v>
      </c>
      <c r="I47" s="736">
        <v>0</v>
      </c>
      <c r="J47" s="736">
        <v>0</v>
      </c>
      <c r="K47" s="736">
        <v>0</v>
      </c>
      <c r="L47" s="736">
        <v>0</v>
      </c>
      <c r="M47" s="736">
        <v>0</v>
      </c>
      <c r="N47" s="736">
        <v>0</v>
      </c>
      <c r="O47" s="736">
        <v>0</v>
      </c>
      <c r="P47" s="736">
        <v>0</v>
      </c>
      <c r="Q47" s="736">
        <v>0</v>
      </c>
      <c r="R47" s="736">
        <v>0</v>
      </c>
      <c r="S47" s="736">
        <v>0</v>
      </c>
      <c r="T47" s="736">
        <v>10058</v>
      </c>
      <c r="U47" s="736">
        <v>0</v>
      </c>
      <c r="V47" s="736">
        <v>0</v>
      </c>
      <c r="W47" s="736">
        <v>0</v>
      </c>
      <c r="X47" s="736">
        <v>0</v>
      </c>
      <c r="Y47" s="736">
        <v>0</v>
      </c>
      <c r="Z47" s="736">
        <v>0</v>
      </c>
      <c r="AA47" s="736">
        <v>0</v>
      </c>
      <c r="AB47" s="736">
        <v>0</v>
      </c>
      <c r="AC47" s="736">
        <v>0</v>
      </c>
      <c r="AD47" s="736">
        <v>0</v>
      </c>
      <c r="AE47" s="736">
        <v>0</v>
      </c>
      <c r="AF47" s="736">
        <v>157817</v>
      </c>
      <c r="AG47" s="736">
        <v>193589</v>
      </c>
      <c r="AH47" s="736">
        <v>0</v>
      </c>
      <c r="AI47" s="736">
        <v>0</v>
      </c>
      <c r="AJ47" s="736">
        <v>0</v>
      </c>
      <c r="AK47" s="736">
        <v>0</v>
      </c>
      <c r="AL47" s="736">
        <v>0</v>
      </c>
      <c r="AM47" s="736">
        <v>61592</v>
      </c>
      <c r="AN47" s="736">
        <v>0</v>
      </c>
      <c r="AO47" s="736">
        <v>0</v>
      </c>
      <c r="AP47" s="736">
        <v>0</v>
      </c>
      <c r="AQ47" s="736">
        <v>0</v>
      </c>
      <c r="AR47" s="736">
        <v>74242</v>
      </c>
      <c r="AS47" s="736">
        <v>0</v>
      </c>
      <c r="AT47" s="736">
        <v>0</v>
      </c>
      <c r="AU47" s="736">
        <v>0</v>
      </c>
      <c r="AV47" s="736">
        <v>0</v>
      </c>
      <c r="AW47" s="736">
        <v>0</v>
      </c>
      <c r="AX47" s="736">
        <v>0</v>
      </c>
      <c r="AY47" s="736">
        <v>0</v>
      </c>
      <c r="AZ47" s="736">
        <v>0</v>
      </c>
      <c r="BA47" s="736">
        <v>0</v>
      </c>
      <c r="BB47" s="736">
        <v>0</v>
      </c>
      <c r="BC47" s="736">
        <v>55785</v>
      </c>
      <c r="BD47" s="736">
        <v>0</v>
      </c>
      <c r="BE47" s="736">
        <v>0</v>
      </c>
      <c r="BF47" s="736">
        <v>0</v>
      </c>
      <c r="BG47" s="736">
        <v>0</v>
      </c>
      <c r="BH47" s="736">
        <v>0</v>
      </c>
      <c r="BI47" s="736">
        <v>0</v>
      </c>
      <c r="BJ47" s="736">
        <v>48320</v>
      </c>
      <c r="BK47" s="736">
        <v>0</v>
      </c>
      <c r="BL47" s="736">
        <v>21153</v>
      </c>
      <c r="BM47" s="736">
        <v>0</v>
      </c>
      <c r="BN47" s="736">
        <v>0</v>
      </c>
      <c r="BO47" s="736">
        <v>0</v>
      </c>
      <c r="BP47" s="736">
        <v>72687</v>
      </c>
      <c r="BQ47" s="736">
        <v>0</v>
      </c>
      <c r="BR47" s="736">
        <v>0</v>
      </c>
      <c r="BS47" s="736">
        <v>0</v>
      </c>
      <c r="BT47" s="736">
        <v>0</v>
      </c>
      <c r="BU47" s="736">
        <v>0</v>
      </c>
      <c r="BV47" s="736">
        <v>0</v>
      </c>
      <c r="BW47" s="736">
        <v>0</v>
      </c>
      <c r="BX47" s="736">
        <v>2177</v>
      </c>
      <c r="BY47" s="736">
        <v>0</v>
      </c>
      <c r="BZ47" s="736">
        <v>0</v>
      </c>
      <c r="CA47" s="736">
        <v>0</v>
      </c>
      <c r="CB47" s="736">
        <v>0</v>
      </c>
      <c r="CC47" s="736">
        <v>0</v>
      </c>
      <c r="CD47" s="736">
        <v>0</v>
      </c>
      <c r="CE47" s="736">
        <v>0</v>
      </c>
      <c r="CF47" s="736">
        <v>0</v>
      </c>
      <c r="CG47" s="736">
        <v>54852</v>
      </c>
      <c r="CH47" s="736">
        <v>0</v>
      </c>
      <c r="CI47" s="736">
        <v>0</v>
      </c>
      <c r="CJ47" s="736">
        <v>0</v>
      </c>
      <c r="CK47" s="736">
        <v>3007</v>
      </c>
      <c r="CL47" s="736">
        <v>0</v>
      </c>
      <c r="CM47" s="736">
        <v>0</v>
      </c>
      <c r="CN47" s="736">
        <v>30485</v>
      </c>
      <c r="CO47" s="736">
        <v>0</v>
      </c>
      <c r="CP47" s="736">
        <v>0</v>
      </c>
      <c r="CQ47" s="736">
        <v>0</v>
      </c>
      <c r="CR47" s="736">
        <v>0</v>
      </c>
      <c r="CS47" s="736">
        <v>0</v>
      </c>
      <c r="CT47" s="736">
        <v>3318</v>
      </c>
      <c r="CU47" s="736">
        <v>0</v>
      </c>
      <c r="CV47" s="736">
        <v>0</v>
      </c>
      <c r="CW47" s="736">
        <v>0</v>
      </c>
      <c r="CX47" s="736">
        <v>0</v>
      </c>
      <c r="CY47" s="736">
        <v>0</v>
      </c>
      <c r="CZ47" s="736">
        <v>0</v>
      </c>
      <c r="DA47" s="736">
        <v>6636</v>
      </c>
      <c r="DB47" s="736">
        <v>75175</v>
      </c>
      <c r="DC47" s="736">
        <v>21568</v>
      </c>
      <c r="DD47" s="736">
        <v>0</v>
      </c>
      <c r="DE47" s="736">
        <v>0</v>
      </c>
      <c r="DF47" s="736">
        <v>30485</v>
      </c>
      <c r="DG47" s="736">
        <v>0</v>
      </c>
      <c r="DH47" s="736">
        <v>0</v>
      </c>
      <c r="DI47" s="736">
        <v>0</v>
      </c>
      <c r="DJ47" s="736">
        <v>0</v>
      </c>
      <c r="DK47" s="736">
        <v>0</v>
      </c>
      <c r="DL47" s="736">
        <v>0</v>
      </c>
      <c r="DM47" s="736">
        <v>0</v>
      </c>
      <c r="DN47" s="736">
        <v>0</v>
      </c>
      <c r="DO47" s="736">
        <v>0</v>
      </c>
      <c r="DP47" s="736">
        <v>0</v>
      </c>
      <c r="DQ47" s="736">
        <v>0</v>
      </c>
      <c r="DR47" s="736">
        <v>0</v>
      </c>
      <c r="DS47" s="736">
        <v>7880</v>
      </c>
      <c r="DT47" s="736">
        <v>0</v>
      </c>
      <c r="DU47" s="736">
        <v>0</v>
      </c>
      <c r="DV47" s="736">
        <v>0</v>
      </c>
      <c r="DW47" s="736">
        <v>0</v>
      </c>
      <c r="DX47" s="736">
        <v>0</v>
      </c>
      <c r="DY47" s="736">
        <v>0</v>
      </c>
      <c r="DZ47" s="736">
        <v>0</v>
      </c>
      <c r="EA47" s="736">
        <v>0</v>
      </c>
      <c r="EB47" s="736">
        <v>0</v>
      </c>
      <c r="EC47" s="736">
        <v>0</v>
      </c>
      <c r="ED47" s="736">
        <v>0</v>
      </c>
      <c r="EE47" s="736">
        <v>0</v>
      </c>
      <c r="EF47" s="736">
        <v>0</v>
      </c>
      <c r="EG47" s="736">
        <v>0</v>
      </c>
      <c r="EH47" s="736">
        <v>0</v>
      </c>
      <c r="EI47" s="736">
        <v>0</v>
      </c>
      <c r="EJ47" s="736">
        <v>0</v>
      </c>
      <c r="EK47" s="736">
        <v>0</v>
      </c>
      <c r="EL47" s="736">
        <v>0</v>
      </c>
      <c r="EM47" s="736">
        <v>0</v>
      </c>
      <c r="EN47" s="736">
        <v>0</v>
      </c>
      <c r="EO47" s="736">
        <v>2592</v>
      </c>
      <c r="EP47" s="736">
        <v>0</v>
      </c>
      <c r="EQ47" s="736">
        <v>1659</v>
      </c>
      <c r="ER47" s="736">
        <v>0</v>
      </c>
      <c r="ES47" s="736">
        <v>0</v>
      </c>
      <c r="ET47" s="736">
        <v>0</v>
      </c>
      <c r="EU47" s="736">
        <v>0</v>
      </c>
      <c r="EV47" s="736">
        <v>0</v>
      </c>
      <c r="EW47" s="736">
        <v>0</v>
      </c>
      <c r="EX47" s="736">
        <v>0</v>
      </c>
      <c r="EY47" s="736">
        <v>0</v>
      </c>
      <c r="EZ47" s="736">
        <v>0</v>
      </c>
      <c r="FA47" s="736">
        <v>11406</v>
      </c>
      <c r="FB47" s="736">
        <v>0</v>
      </c>
      <c r="FC47" s="736">
        <v>0</v>
      </c>
      <c r="FD47" s="736">
        <v>0</v>
      </c>
      <c r="FE47" s="736">
        <v>24056</v>
      </c>
      <c r="FF47" s="736">
        <v>1970</v>
      </c>
      <c r="FG47" s="736">
        <v>0</v>
      </c>
      <c r="FH47" s="736">
        <v>0</v>
      </c>
      <c r="FI47" s="736">
        <v>0</v>
      </c>
      <c r="FJ47" s="736">
        <v>0</v>
      </c>
      <c r="FK47" s="736">
        <v>0</v>
      </c>
      <c r="FL47" s="736">
        <v>0</v>
      </c>
      <c r="FM47" s="736">
        <v>0</v>
      </c>
      <c r="FN47" s="736">
        <v>0</v>
      </c>
      <c r="FO47" s="736">
        <v>0</v>
      </c>
      <c r="FP47" s="736">
        <v>0</v>
      </c>
      <c r="FQ47" s="736">
        <v>0</v>
      </c>
      <c r="FR47" s="736">
        <v>0</v>
      </c>
      <c r="FS47" s="736">
        <v>0</v>
      </c>
      <c r="FT47" s="736">
        <v>0</v>
      </c>
      <c r="FU47" s="736">
        <v>0</v>
      </c>
      <c r="FV47" s="736">
        <v>0</v>
      </c>
      <c r="FW47" s="736">
        <v>0</v>
      </c>
      <c r="FX47" s="736">
        <v>0</v>
      </c>
      <c r="FY47" s="736">
        <v>0</v>
      </c>
      <c r="FZ47" s="736">
        <v>0</v>
      </c>
      <c r="GA47" s="736">
        <v>0</v>
      </c>
      <c r="GB47" s="736">
        <v>0</v>
      </c>
      <c r="GC47" s="736">
        <v>13272</v>
      </c>
      <c r="GD47" s="736">
        <v>0</v>
      </c>
      <c r="GE47" s="736">
        <v>186434</v>
      </c>
      <c r="GF47" s="736">
        <v>0</v>
      </c>
      <c r="GG47" s="736">
        <v>0</v>
      </c>
      <c r="GH47" s="736">
        <v>0</v>
      </c>
      <c r="GI47" s="736">
        <v>0</v>
      </c>
      <c r="GJ47" s="736">
        <v>0</v>
      </c>
      <c r="GK47" s="736">
        <v>45935</v>
      </c>
      <c r="GL47" s="736">
        <v>0</v>
      </c>
      <c r="GM47" s="736">
        <v>0</v>
      </c>
      <c r="GN47" s="736">
        <v>70717</v>
      </c>
      <c r="GO47" s="736">
        <v>0</v>
      </c>
      <c r="GP47" s="736">
        <v>0</v>
      </c>
      <c r="GQ47" s="736">
        <v>2696</v>
      </c>
      <c r="GR47" s="736">
        <v>0</v>
      </c>
      <c r="GS47" s="736">
        <v>0</v>
      </c>
      <c r="GT47" s="736">
        <v>0</v>
      </c>
      <c r="GU47" s="736">
        <v>0</v>
      </c>
      <c r="GV47" s="736">
        <v>0</v>
      </c>
      <c r="GW47" s="736">
        <v>0</v>
      </c>
      <c r="GX47" s="736">
        <v>0</v>
      </c>
      <c r="GY47" s="736">
        <v>0</v>
      </c>
      <c r="GZ47" s="736">
        <v>43239</v>
      </c>
      <c r="HA47" s="736">
        <v>0</v>
      </c>
      <c r="HB47" s="736">
        <v>0</v>
      </c>
      <c r="HC47" s="736">
        <v>0</v>
      </c>
      <c r="HD47" s="736">
        <v>0</v>
      </c>
      <c r="HE47" s="736">
        <v>726</v>
      </c>
      <c r="HF47" s="736">
        <v>0</v>
      </c>
      <c r="HG47" s="736">
        <v>0</v>
      </c>
      <c r="HH47" s="736">
        <v>0</v>
      </c>
      <c r="HI47" s="736">
        <v>0</v>
      </c>
      <c r="HJ47" s="736">
        <v>0</v>
      </c>
      <c r="HK47" s="736">
        <v>0</v>
      </c>
      <c r="HL47" s="736">
        <v>0</v>
      </c>
      <c r="HM47" s="736">
        <v>0</v>
      </c>
      <c r="HN47" s="736">
        <v>0</v>
      </c>
      <c r="HO47" s="736">
        <v>0</v>
      </c>
      <c r="HP47" s="736">
        <v>0</v>
      </c>
      <c r="HQ47" s="736">
        <v>35669</v>
      </c>
      <c r="HR47" s="736">
        <v>6325</v>
      </c>
      <c r="HS47" s="736">
        <v>0</v>
      </c>
      <c r="HT47" s="736">
        <v>38573</v>
      </c>
      <c r="HU47" s="736">
        <v>0</v>
      </c>
      <c r="HV47" s="736">
        <v>0</v>
      </c>
      <c r="HW47" s="736">
        <v>0</v>
      </c>
      <c r="HX47" s="736">
        <v>0</v>
      </c>
      <c r="HY47" s="736">
        <v>24575</v>
      </c>
      <c r="HZ47" s="736">
        <v>0</v>
      </c>
      <c r="IA47" s="736">
        <v>0</v>
      </c>
      <c r="IB47" s="736">
        <v>0</v>
      </c>
      <c r="IC47" s="736">
        <v>1037</v>
      </c>
      <c r="ID47" s="736">
        <v>0</v>
      </c>
      <c r="IE47" s="736">
        <v>30070</v>
      </c>
      <c r="IF47" s="736">
        <v>0</v>
      </c>
      <c r="IG47" s="736">
        <v>0</v>
      </c>
      <c r="IH47" s="736">
        <v>0</v>
      </c>
      <c r="II47" s="736">
        <v>0</v>
      </c>
      <c r="IJ47" s="736">
        <v>0</v>
      </c>
      <c r="IK47" s="736">
        <v>0</v>
      </c>
      <c r="IL47" s="736">
        <v>0</v>
      </c>
      <c r="IM47" s="736">
        <v>35773</v>
      </c>
      <c r="IN47" s="736">
        <v>0</v>
      </c>
      <c r="IO47" s="736">
        <v>0</v>
      </c>
      <c r="IP47" s="736">
        <v>0</v>
      </c>
      <c r="IQ47" s="736">
        <v>1141</v>
      </c>
      <c r="IR47" s="736">
        <v>19908</v>
      </c>
      <c r="IS47" s="736">
        <v>0</v>
      </c>
      <c r="IT47" s="736">
        <v>0</v>
      </c>
      <c r="IU47" s="736">
        <v>0</v>
      </c>
      <c r="IV47" s="736">
        <v>0</v>
      </c>
      <c r="IW47" s="736">
        <v>0</v>
      </c>
      <c r="IX47" s="736">
        <v>29344</v>
      </c>
      <c r="IY47" s="736">
        <v>0</v>
      </c>
      <c r="IZ47" s="736">
        <v>0</v>
      </c>
      <c r="JA47" s="736">
        <v>0</v>
      </c>
      <c r="JB47" s="736">
        <v>0</v>
      </c>
      <c r="JC47" s="736">
        <v>0</v>
      </c>
      <c r="JD47" s="736">
        <v>0</v>
      </c>
      <c r="JE47" s="736">
        <v>45001</v>
      </c>
      <c r="JF47" s="736">
        <v>84715</v>
      </c>
      <c r="JG47" s="736">
        <v>0</v>
      </c>
      <c r="JH47" s="736">
        <v>0</v>
      </c>
      <c r="JI47" s="736">
        <v>0</v>
      </c>
      <c r="JJ47" s="736">
        <v>0</v>
      </c>
      <c r="JK47" s="736">
        <v>0</v>
      </c>
      <c r="JL47" s="736">
        <v>0</v>
      </c>
      <c r="JM47" s="736">
        <v>0</v>
      </c>
      <c r="JN47" s="736">
        <v>0</v>
      </c>
      <c r="JO47" s="736">
        <v>0</v>
      </c>
      <c r="JP47" s="736">
        <v>0</v>
      </c>
      <c r="JQ47" s="736">
        <v>0</v>
      </c>
      <c r="JR47" s="736">
        <v>36292</v>
      </c>
      <c r="JS47" s="736">
        <v>39299</v>
      </c>
      <c r="JT47" s="736">
        <v>14931</v>
      </c>
      <c r="JU47" s="736">
        <v>0</v>
      </c>
      <c r="JV47" s="736">
        <v>0</v>
      </c>
      <c r="JW47" s="736">
        <v>0</v>
      </c>
      <c r="JX47" s="736">
        <v>0</v>
      </c>
      <c r="JY47" s="736">
        <v>0</v>
      </c>
      <c r="JZ47" s="736">
        <v>0</v>
      </c>
      <c r="KA47" s="736">
        <v>0</v>
      </c>
      <c r="KB47" s="736">
        <v>0</v>
      </c>
      <c r="KC47" s="736">
        <v>0</v>
      </c>
      <c r="KD47" s="736">
        <v>0</v>
      </c>
      <c r="KE47" s="736">
        <v>0</v>
      </c>
      <c r="KF47" s="736">
        <v>40958</v>
      </c>
      <c r="KG47" s="736">
        <v>0</v>
      </c>
      <c r="KH47" s="736">
        <v>0</v>
      </c>
      <c r="KI47" s="736">
        <v>0</v>
      </c>
      <c r="KJ47" s="736">
        <v>0</v>
      </c>
      <c r="KK47" s="736">
        <v>0</v>
      </c>
    </row>
    <row r="48" spans="1:297" ht="16.5">
      <c r="A48" s="704"/>
      <c r="B48" s="701"/>
      <c r="C48" s="162"/>
      <c r="D48" s="469"/>
      <c r="E48" s="469"/>
      <c r="F48" s="736"/>
      <c r="G48" s="736"/>
      <c r="H48" s="736"/>
      <c r="I48" s="736"/>
      <c r="J48" s="736"/>
      <c r="K48" s="736"/>
      <c r="L48" s="736"/>
      <c r="M48" s="736"/>
      <c r="N48" s="736"/>
      <c r="O48" s="736"/>
      <c r="P48" s="736"/>
      <c r="Q48" s="736"/>
      <c r="R48" s="736"/>
      <c r="S48" s="736"/>
      <c r="T48" s="736"/>
      <c r="U48" s="736"/>
      <c r="V48" s="736"/>
      <c r="W48" s="736"/>
      <c r="X48" s="736"/>
      <c r="Y48" s="736"/>
      <c r="Z48" s="736"/>
      <c r="AA48" s="736"/>
      <c r="AB48" s="736"/>
      <c r="AC48" s="736"/>
      <c r="AD48" s="736"/>
      <c r="AE48" s="736"/>
      <c r="AF48" s="736"/>
      <c r="AG48" s="736"/>
      <c r="AH48" s="736"/>
      <c r="AI48" s="736"/>
      <c r="AJ48" s="736"/>
      <c r="AK48" s="736"/>
      <c r="AL48" s="736"/>
      <c r="AM48" s="736"/>
      <c r="AN48" s="736"/>
      <c r="AO48" s="736"/>
      <c r="AP48" s="736"/>
      <c r="AQ48" s="736"/>
      <c r="AR48" s="736"/>
      <c r="AS48" s="736"/>
      <c r="AT48" s="736"/>
      <c r="AU48" s="736"/>
      <c r="AV48" s="736"/>
      <c r="AW48" s="736"/>
      <c r="AX48" s="736"/>
      <c r="AY48" s="736"/>
      <c r="AZ48" s="736"/>
      <c r="BA48" s="736"/>
      <c r="BB48" s="736"/>
      <c r="BC48" s="736"/>
      <c r="BD48" s="736"/>
      <c r="BE48" s="736"/>
      <c r="BF48" s="736"/>
      <c r="BG48" s="736"/>
      <c r="BH48" s="736"/>
      <c r="BI48" s="736"/>
      <c r="BJ48" s="736"/>
      <c r="BK48" s="736"/>
      <c r="BL48" s="736"/>
      <c r="BM48" s="736"/>
      <c r="BN48" s="736"/>
      <c r="BO48" s="736"/>
      <c r="BP48" s="736"/>
      <c r="BQ48" s="736"/>
      <c r="BR48" s="736"/>
      <c r="BS48" s="736"/>
      <c r="BT48" s="736"/>
      <c r="BU48" s="736"/>
      <c r="BV48" s="736"/>
      <c r="BW48" s="736"/>
      <c r="BX48" s="736"/>
      <c r="BY48" s="736"/>
      <c r="BZ48" s="736"/>
      <c r="CA48" s="736"/>
      <c r="CB48" s="736"/>
      <c r="CC48" s="736"/>
      <c r="CD48" s="736"/>
      <c r="CE48" s="736"/>
      <c r="CF48" s="736"/>
      <c r="CG48" s="736"/>
      <c r="CH48" s="736"/>
      <c r="CI48" s="736"/>
      <c r="CJ48" s="736"/>
      <c r="CK48" s="736"/>
      <c r="CL48" s="736"/>
      <c r="CM48" s="736"/>
      <c r="CN48" s="736"/>
      <c r="CO48" s="736"/>
      <c r="CP48" s="736"/>
      <c r="CQ48" s="736"/>
      <c r="CR48" s="736"/>
      <c r="CS48" s="736"/>
      <c r="CT48" s="736"/>
      <c r="CU48" s="736"/>
      <c r="CV48" s="736"/>
      <c r="CW48" s="736"/>
      <c r="CX48" s="736"/>
      <c r="CY48" s="736"/>
      <c r="CZ48" s="736"/>
      <c r="DA48" s="736"/>
      <c r="DB48" s="736"/>
      <c r="DC48" s="736"/>
      <c r="DD48" s="736"/>
      <c r="DE48" s="736"/>
      <c r="DF48" s="736"/>
      <c r="DG48" s="736"/>
      <c r="DH48" s="736"/>
      <c r="DI48" s="736"/>
      <c r="DJ48" s="736"/>
      <c r="DK48" s="736"/>
      <c r="DL48" s="736"/>
      <c r="DM48" s="736"/>
      <c r="DN48" s="736"/>
      <c r="DO48" s="736"/>
      <c r="DP48" s="736"/>
      <c r="DQ48" s="736"/>
      <c r="DR48" s="736"/>
      <c r="DS48" s="736"/>
      <c r="DT48" s="736"/>
      <c r="DU48" s="736"/>
      <c r="DV48" s="736"/>
      <c r="DW48" s="736"/>
      <c r="DX48" s="736"/>
      <c r="DY48" s="736"/>
      <c r="DZ48" s="736"/>
      <c r="EA48" s="736"/>
      <c r="EB48" s="736"/>
      <c r="EC48" s="736"/>
      <c r="ED48" s="736"/>
      <c r="EE48" s="736"/>
      <c r="EF48" s="736"/>
      <c r="EG48" s="736"/>
      <c r="EH48" s="736"/>
      <c r="EI48" s="736"/>
      <c r="EJ48" s="736"/>
      <c r="EK48" s="736"/>
      <c r="EL48" s="736"/>
      <c r="EM48" s="736"/>
      <c r="EN48" s="736"/>
      <c r="EO48" s="736"/>
      <c r="EP48" s="736"/>
      <c r="EQ48" s="736"/>
      <c r="ER48" s="736"/>
      <c r="ES48" s="736"/>
      <c r="ET48" s="736"/>
      <c r="EU48" s="736"/>
      <c r="EV48" s="736"/>
      <c r="EW48" s="736"/>
      <c r="EX48" s="736"/>
      <c r="EY48" s="736"/>
      <c r="EZ48" s="736"/>
      <c r="FA48" s="736"/>
      <c r="FB48" s="736"/>
      <c r="FC48" s="736"/>
      <c r="FD48" s="736"/>
      <c r="FE48" s="736"/>
      <c r="FF48" s="736"/>
      <c r="FG48" s="736"/>
      <c r="FH48" s="736"/>
      <c r="FI48" s="736"/>
      <c r="FJ48" s="736"/>
      <c r="FK48" s="736"/>
      <c r="FL48" s="736"/>
      <c r="FM48" s="736"/>
      <c r="FN48" s="736"/>
      <c r="FO48" s="736"/>
      <c r="FP48" s="736"/>
      <c r="FQ48" s="736"/>
      <c r="FR48" s="736"/>
      <c r="FS48" s="736"/>
      <c r="FT48" s="736"/>
      <c r="FU48" s="736"/>
      <c r="FV48" s="736"/>
      <c r="FW48" s="736"/>
      <c r="FX48" s="736"/>
      <c r="FY48" s="736"/>
      <c r="FZ48" s="736"/>
      <c r="GA48" s="736"/>
      <c r="GB48" s="736"/>
      <c r="GC48" s="736"/>
      <c r="GD48" s="736"/>
      <c r="GE48" s="736"/>
      <c r="GF48" s="736"/>
      <c r="GG48" s="736"/>
      <c r="GH48" s="736"/>
      <c r="GI48" s="736"/>
      <c r="GJ48" s="736"/>
      <c r="GK48" s="736"/>
      <c r="GL48" s="736"/>
      <c r="GM48" s="736"/>
      <c r="GN48" s="736"/>
      <c r="GO48" s="736"/>
      <c r="GP48" s="736"/>
      <c r="GQ48" s="736"/>
      <c r="GR48" s="736"/>
      <c r="GS48" s="736"/>
      <c r="GT48" s="736"/>
      <c r="GU48" s="736"/>
      <c r="GV48" s="736"/>
      <c r="GW48" s="736"/>
      <c r="GX48" s="736"/>
      <c r="GY48" s="736"/>
      <c r="GZ48" s="736"/>
      <c r="HA48" s="736"/>
      <c r="HB48" s="736"/>
      <c r="HC48" s="736"/>
      <c r="HD48" s="736"/>
      <c r="HE48" s="736"/>
      <c r="HF48" s="736"/>
      <c r="HG48" s="736"/>
      <c r="HH48" s="736"/>
      <c r="HI48" s="736"/>
      <c r="HJ48" s="736"/>
      <c r="HK48" s="736"/>
      <c r="HL48" s="736"/>
      <c r="HM48" s="736"/>
      <c r="HN48" s="736"/>
      <c r="HO48" s="736"/>
      <c r="HP48" s="736"/>
      <c r="HQ48" s="736"/>
      <c r="HR48" s="736"/>
      <c r="HS48" s="736"/>
      <c r="HT48" s="736"/>
      <c r="HU48" s="736"/>
      <c r="HV48" s="736"/>
      <c r="HW48" s="736"/>
      <c r="HX48" s="736"/>
      <c r="HY48" s="736"/>
      <c r="HZ48" s="736"/>
      <c r="IA48" s="736"/>
      <c r="IB48" s="736"/>
      <c r="IC48" s="736"/>
      <c r="ID48" s="736"/>
      <c r="IE48" s="736"/>
      <c r="IF48" s="736"/>
      <c r="IG48" s="736"/>
      <c r="IH48" s="736"/>
      <c r="II48" s="736"/>
      <c r="IJ48" s="736"/>
      <c r="IK48" s="736"/>
      <c r="IL48" s="736"/>
      <c r="IM48" s="736"/>
      <c r="IN48" s="736"/>
      <c r="IO48" s="736"/>
      <c r="IP48" s="736"/>
      <c r="IQ48" s="736"/>
      <c r="IR48" s="736"/>
      <c r="IS48" s="736"/>
      <c r="IT48" s="736"/>
      <c r="IU48" s="736"/>
      <c r="IV48" s="736"/>
      <c r="IW48" s="736"/>
      <c r="IX48" s="736"/>
      <c r="IY48" s="736"/>
      <c r="IZ48" s="736"/>
      <c r="JA48" s="736"/>
      <c r="JB48" s="736"/>
      <c r="JC48" s="736"/>
      <c r="JD48" s="736"/>
      <c r="JE48" s="736"/>
      <c r="JF48" s="736"/>
      <c r="JG48" s="736"/>
      <c r="JH48" s="736"/>
      <c r="JI48" s="736"/>
      <c r="JJ48" s="736"/>
      <c r="JK48" s="736"/>
      <c r="JL48" s="736"/>
      <c r="JM48" s="736"/>
      <c r="JN48" s="736"/>
      <c r="JO48" s="736"/>
      <c r="JP48" s="736"/>
      <c r="JQ48" s="736"/>
      <c r="JR48" s="736"/>
      <c r="JS48" s="736"/>
      <c r="JT48" s="736"/>
      <c r="JU48" s="736"/>
      <c r="JV48" s="736"/>
      <c r="JW48" s="736"/>
      <c r="JX48" s="736"/>
      <c r="JY48" s="736"/>
      <c r="JZ48" s="736"/>
      <c r="KA48" s="736"/>
      <c r="KB48" s="736"/>
      <c r="KC48" s="736"/>
      <c r="KD48" s="736"/>
      <c r="KE48" s="736"/>
      <c r="KF48" s="736"/>
      <c r="KG48" s="736"/>
      <c r="KH48" s="736"/>
      <c r="KI48" s="736"/>
      <c r="KJ48" s="736"/>
      <c r="KK48" s="736"/>
    </row>
    <row r="49" spans="1:297" ht="18.75">
      <c r="A49" s="710" t="s">
        <v>738</v>
      </c>
      <c r="B49" s="701" t="s">
        <v>737</v>
      </c>
      <c r="C49" s="162">
        <v>821</v>
      </c>
      <c r="D49" s="469">
        <v>0</v>
      </c>
      <c r="E49" s="469">
        <v>607</v>
      </c>
      <c r="F49" s="736">
        <v>0</v>
      </c>
      <c r="G49" s="736">
        <v>0</v>
      </c>
      <c r="H49" s="736">
        <v>0</v>
      </c>
      <c r="I49" s="736">
        <v>0</v>
      </c>
      <c r="J49" s="736">
        <v>0</v>
      </c>
      <c r="K49" s="736">
        <v>0</v>
      </c>
      <c r="L49" s="736">
        <v>0</v>
      </c>
      <c r="M49" s="736">
        <v>0</v>
      </c>
      <c r="N49" s="736">
        <v>0</v>
      </c>
      <c r="O49" s="736">
        <v>0</v>
      </c>
      <c r="P49" s="736">
        <v>0</v>
      </c>
      <c r="Q49" s="736">
        <v>0</v>
      </c>
      <c r="R49" s="736">
        <v>0</v>
      </c>
      <c r="S49" s="736">
        <v>0</v>
      </c>
      <c r="T49" s="736">
        <v>0</v>
      </c>
      <c r="U49" s="736">
        <v>0</v>
      </c>
      <c r="V49" s="736">
        <v>0</v>
      </c>
      <c r="W49" s="736">
        <v>0</v>
      </c>
      <c r="X49" s="736">
        <v>0</v>
      </c>
      <c r="Y49" s="736">
        <v>0</v>
      </c>
      <c r="Z49" s="736">
        <v>0</v>
      </c>
      <c r="AA49" s="736">
        <v>0</v>
      </c>
      <c r="AB49" s="736">
        <v>0</v>
      </c>
      <c r="AC49" s="736">
        <v>0</v>
      </c>
      <c r="AD49" s="736">
        <v>0</v>
      </c>
      <c r="AE49" s="736">
        <v>0</v>
      </c>
      <c r="AF49" s="736">
        <v>0</v>
      </c>
      <c r="AG49" s="736">
        <v>0</v>
      </c>
      <c r="AH49" s="736">
        <v>0</v>
      </c>
      <c r="AI49" s="736">
        <v>0</v>
      </c>
      <c r="AJ49" s="736">
        <v>0</v>
      </c>
      <c r="AK49" s="736">
        <v>0</v>
      </c>
      <c r="AL49" s="736">
        <v>0</v>
      </c>
      <c r="AM49" s="736">
        <v>0</v>
      </c>
      <c r="AN49" s="736">
        <v>0</v>
      </c>
      <c r="AO49" s="736">
        <v>0</v>
      </c>
      <c r="AP49" s="736">
        <v>0</v>
      </c>
      <c r="AQ49" s="736">
        <v>0</v>
      </c>
      <c r="AR49" s="736">
        <v>0</v>
      </c>
      <c r="AS49" s="736">
        <v>0</v>
      </c>
      <c r="AT49" s="736">
        <v>0</v>
      </c>
      <c r="AU49" s="736">
        <v>0</v>
      </c>
      <c r="AV49" s="736">
        <v>0</v>
      </c>
      <c r="AW49" s="736">
        <v>0</v>
      </c>
      <c r="AX49" s="736">
        <v>0</v>
      </c>
      <c r="AY49" s="736">
        <v>0</v>
      </c>
      <c r="AZ49" s="736">
        <v>0</v>
      </c>
      <c r="BA49" s="736">
        <v>0</v>
      </c>
      <c r="BB49" s="736">
        <v>0</v>
      </c>
      <c r="BC49" s="736">
        <v>0</v>
      </c>
      <c r="BD49" s="736">
        <v>0</v>
      </c>
      <c r="BE49" s="736">
        <v>0</v>
      </c>
      <c r="BF49" s="736">
        <v>0</v>
      </c>
      <c r="BG49" s="736">
        <v>0</v>
      </c>
      <c r="BH49" s="736">
        <v>0</v>
      </c>
      <c r="BI49" s="736">
        <v>0</v>
      </c>
      <c r="BJ49" s="736">
        <v>0</v>
      </c>
      <c r="BK49" s="736">
        <v>0</v>
      </c>
      <c r="BL49" s="736">
        <v>0</v>
      </c>
      <c r="BM49" s="736">
        <v>0</v>
      </c>
      <c r="BN49" s="736">
        <v>0</v>
      </c>
      <c r="BO49" s="736">
        <v>0</v>
      </c>
      <c r="BP49" s="736">
        <v>0</v>
      </c>
      <c r="BQ49" s="736">
        <v>0</v>
      </c>
      <c r="BR49" s="736">
        <v>0</v>
      </c>
      <c r="BS49" s="736">
        <v>0</v>
      </c>
      <c r="BT49" s="736">
        <v>0</v>
      </c>
      <c r="BU49" s="736">
        <v>0</v>
      </c>
      <c r="BV49" s="736">
        <v>0</v>
      </c>
      <c r="BW49" s="736">
        <v>0</v>
      </c>
      <c r="BX49" s="736">
        <v>0</v>
      </c>
      <c r="BY49" s="736">
        <v>0</v>
      </c>
      <c r="BZ49" s="736">
        <v>0</v>
      </c>
      <c r="CA49" s="736">
        <v>0</v>
      </c>
      <c r="CB49" s="736">
        <v>0</v>
      </c>
      <c r="CC49" s="736">
        <v>0</v>
      </c>
      <c r="CD49" s="736">
        <v>0</v>
      </c>
      <c r="CE49" s="736">
        <v>0</v>
      </c>
      <c r="CF49" s="736">
        <v>0</v>
      </c>
      <c r="CG49" s="736">
        <v>0</v>
      </c>
      <c r="CH49" s="736">
        <v>0</v>
      </c>
      <c r="CI49" s="736">
        <v>0</v>
      </c>
      <c r="CJ49" s="736">
        <v>0</v>
      </c>
      <c r="CK49" s="736">
        <v>0</v>
      </c>
      <c r="CL49" s="736">
        <v>0</v>
      </c>
      <c r="CM49" s="736">
        <v>0</v>
      </c>
      <c r="CN49" s="736">
        <v>0</v>
      </c>
      <c r="CO49" s="736">
        <v>0</v>
      </c>
      <c r="CP49" s="736">
        <v>0</v>
      </c>
      <c r="CQ49" s="736">
        <v>0</v>
      </c>
      <c r="CR49" s="736">
        <v>0</v>
      </c>
      <c r="CS49" s="736">
        <v>0</v>
      </c>
      <c r="CT49" s="736">
        <v>0</v>
      </c>
      <c r="CU49" s="736">
        <v>0</v>
      </c>
      <c r="CV49" s="736">
        <v>0</v>
      </c>
      <c r="CW49" s="736">
        <v>0</v>
      </c>
      <c r="CX49" s="736">
        <v>0</v>
      </c>
      <c r="CY49" s="736">
        <v>0</v>
      </c>
      <c r="CZ49" s="736">
        <v>0</v>
      </c>
      <c r="DA49" s="736">
        <v>0</v>
      </c>
      <c r="DB49" s="736">
        <v>214</v>
      </c>
      <c r="DC49" s="736">
        <v>0</v>
      </c>
      <c r="DD49" s="736">
        <v>0</v>
      </c>
      <c r="DE49" s="736">
        <v>0</v>
      </c>
      <c r="DF49" s="736">
        <v>0</v>
      </c>
      <c r="DG49" s="736">
        <v>0</v>
      </c>
      <c r="DH49" s="736">
        <v>0</v>
      </c>
      <c r="DI49" s="736">
        <v>0</v>
      </c>
      <c r="DJ49" s="736">
        <v>0</v>
      </c>
      <c r="DK49" s="736">
        <v>0</v>
      </c>
      <c r="DL49" s="736">
        <v>0</v>
      </c>
      <c r="DM49" s="736">
        <v>0</v>
      </c>
      <c r="DN49" s="736">
        <v>0</v>
      </c>
      <c r="DO49" s="736">
        <v>0</v>
      </c>
      <c r="DP49" s="736">
        <v>0</v>
      </c>
      <c r="DQ49" s="736">
        <v>0</v>
      </c>
      <c r="DR49" s="736">
        <v>0</v>
      </c>
      <c r="DS49" s="736">
        <v>0</v>
      </c>
      <c r="DT49" s="736">
        <v>0</v>
      </c>
      <c r="DU49" s="736">
        <v>0</v>
      </c>
      <c r="DV49" s="736">
        <v>0</v>
      </c>
      <c r="DW49" s="736">
        <v>0</v>
      </c>
      <c r="DX49" s="736">
        <v>0</v>
      </c>
      <c r="DY49" s="736">
        <v>0</v>
      </c>
      <c r="DZ49" s="736">
        <v>0</v>
      </c>
      <c r="EA49" s="736">
        <v>0</v>
      </c>
      <c r="EB49" s="736">
        <v>0</v>
      </c>
      <c r="EC49" s="736">
        <v>0</v>
      </c>
      <c r="ED49" s="736">
        <v>0</v>
      </c>
      <c r="EE49" s="736">
        <v>0</v>
      </c>
      <c r="EF49" s="736">
        <v>0</v>
      </c>
      <c r="EG49" s="736">
        <v>0</v>
      </c>
      <c r="EH49" s="736">
        <v>0</v>
      </c>
      <c r="EI49" s="736">
        <v>0</v>
      </c>
      <c r="EJ49" s="736">
        <v>0</v>
      </c>
      <c r="EK49" s="736">
        <v>0</v>
      </c>
      <c r="EL49" s="736">
        <v>0</v>
      </c>
      <c r="EM49" s="736">
        <v>0</v>
      </c>
      <c r="EN49" s="736">
        <v>0</v>
      </c>
      <c r="EO49" s="736">
        <v>0</v>
      </c>
      <c r="EP49" s="736">
        <v>0</v>
      </c>
      <c r="EQ49" s="736">
        <v>0</v>
      </c>
      <c r="ER49" s="736">
        <v>0</v>
      </c>
      <c r="ES49" s="736">
        <v>0</v>
      </c>
      <c r="ET49" s="736">
        <v>0</v>
      </c>
      <c r="EU49" s="736">
        <v>0</v>
      </c>
      <c r="EV49" s="736">
        <v>0</v>
      </c>
      <c r="EW49" s="736">
        <v>0</v>
      </c>
      <c r="EX49" s="736">
        <v>0</v>
      </c>
      <c r="EY49" s="736">
        <v>0</v>
      </c>
      <c r="EZ49" s="736">
        <v>0</v>
      </c>
      <c r="FA49" s="736">
        <v>0</v>
      </c>
      <c r="FB49" s="736">
        <v>0</v>
      </c>
      <c r="FC49" s="736">
        <v>0</v>
      </c>
      <c r="FD49" s="736">
        <v>0</v>
      </c>
      <c r="FE49" s="736">
        <v>0</v>
      </c>
      <c r="FF49" s="736">
        <v>0</v>
      </c>
      <c r="FG49" s="736">
        <v>0</v>
      </c>
      <c r="FH49" s="736">
        <v>0</v>
      </c>
      <c r="FI49" s="736">
        <v>0</v>
      </c>
      <c r="FJ49" s="736">
        <v>0</v>
      </c>
      <c r="FK49" s="736">
        <v>0</v>
      </c>
      <c r="FL49" s="736">
        <v>0</v>
      </c>
      <c r="FM49" s="736">
        <v>0</v>
      </c>
      <c r="FN49" s="736">
        <v>0</v>
      </c>
      <c r="FO49" s="736">
        <v>607</v>
      </c>
      <c r="FP49" s="736">
        <v>0</v>
      </c>
      <c r="FQ49" s="736">
        <v>0</v>
      </c>
      <c r="FR49" s="736">
        <v>0</v>
      </c>
      <c r="FS49" s="736">
        <v>0</v>
      </c>
      <c r="FT49" s="736">
        <v>0</v>
      </c>
      <c r="FU49" s="736">
        <v>0</v>
      </c>
      <c r="FV49" s="736">
        <v>0</v>
      </c>
      <c r="FW49" s="736">
        <v>0</v>
      </c>
      <c r="FX49" s="736">
        <v>0</v>
      </c>
      <c r="FY49" s="736">
        <v>0</v>
      </c>
      <c r="FZ49" s="736">
        <v>0</v>
      </c>
      <c r="GA49" s="736">
        <v>0</v>
      </c>
      <c r="GB49" s="736">
        <v>0</v>
      </c>
      <c r="GC49" s="736">
        <v>0</v>
      </c>
      <c r="GD49" s="736">
        <v>0</v>
      </c>
      <c r="GE49" s="736">
        <v>0</v>
      </c>
      <c r="GF49" s="736">
        <v>0</v>
      </c>
      <c r="GG49" s="736">
        <v>0</v>
      </c>
      <c r="GH49" s="736">
        <v>0</v>
      </c>
      <c r="GI49" s="736">
        <v>0</v>
      </c>
      <c r="GJ49" s="736">
        <v>0</v>
      </c>
      <c r="GK49" s="736">
        <v>0</v>
      </c>
      <c r="GL49" s="736">
        <v>0</v>
      </c>
      <c r="GM49" s="736">
        <v>0</v>
      </c>
      <c r="GN49" s="736">
        <v>0</v>
      </c>
      <c r="GO49" s="736">
        <v>0</v>
      </c>
      <c r="GP49" s="736">
        <v>0</v>
      </c>
      <c r="GQ49" s="736">
        <v>0</v>
      </c>
      <c r="GR49" s="736">
        <v>0</v>
      </c>
      <c r="GS49" s="736">
        <v>0</v>
      </c>
      <c r="GT49" s="736">
        <v>0</v>
      </c>
      <c r="GU49" s="736">
        <v>0</v>
      </c>
      <c r="GV49" s="736">
        <v>0</v>
      </c>
      <c r="GW49" s="736">
        <v>0</v>
      </c>
      <c r="GX49" s="736">
        <v>0</v>
      </c>
      <c r="GY49" s="736">
        <v>0</v>
      </c>
      <c r="GZ49" s="736">
        <v>0</v>
      </c>
      <c r="HA49" s="736">
        <v>0</v>
      </c>
      <c r="HB49" s="736">
        <v>0</v>
      </c>
      <c r="HC49" s="736">
        <v>0</v>
      </c>
      <c r="HD49" s="736">
        <v>0</v>
      </c>
      <c r="HE49" s="736">
        <v>0</v>
      </c>
      <c r="HF49" s="736">
        <v>0</v>
      </c>
      <c r="HG49" s="736">
        <v>0</v>
      </c>
      <c r="HH49" s="736">
        <v>0</v>
      </c>
      <c r="HI49" s="736">
        <v>0</v>
      </c>
      <c r="HJ49" s="736">
        <v>0</v>
      </c>
      <c r="HK49" s="736">
        <v>0</v>
      </c>
      <c r="HL49" s="736">
        <v>0</v>
      </c>
      <c r="HM49" s="736">
        <v>0</v>
      </c>
      <c r="HN49" s="736">
        <v>0</v>
      </c>
      <c r="HO49" s="736">
        <v>0</v>
      </c>
      <c r="HP49" s="736">
        <v>0</v>
      </c>
      <c r="HQ49" s="736">
        <v>0</v>
      </c>
      <c r="HR49" s="736">
        <v>0</v>
      </c>
      <c r="HS49" s="736">
        <v>0</v>
      </c>
      <c r="HT49" s="736">
        <v>0</v>
      </c>
      <c r="HU49" s="736">
        <v>0</v>
      </c>
      <c r="HV49" s="736">
        <v>0</v>
      </c>
      <c r="HW49" s="736">
        <v>0</v>
      </c>
      <c r="HX49" s="736">
        <v>0</v>
      </c>
      <c r="HY49" s="736">
        <v>0</v>
      </c>
      <c r="HZ49" s="736">
        <v>0</v>
      </c>
      <c r="IA49" s="736">
        <v>0</v>
      </c>
      <c r="IB49" s="736">
        <v>0</v>
      </c>
      <c r="IC49" s="736">
        <v>0</v>
      </c>
      <c r="ID49" s="736">
        <v>0</v>
      </c>
      <c r="IE49" s="736">
        <v>0</v>
      </c>
      <c r="IF49" s="736">
        <v>0</v>
      </c>
      <c r="IG49" s="736">
        <v>0</v>
      </c>
      <c r="IH49" s="736">
        <v>0</v>
      </c>
      <c r="II49" s="736">
        <v>0</v>
      </c>
      <c r="IJ49" s="736">
        <v>0</v>
      </c>
      <c r="IK49" s="736">
        <v>0</v>
      </c>
      <c r="IL49" s="736">
        <v>0</v>
      </c>
      <c r="IM49" s="736">
        <v>0</v>
      </c>
      <c r="IN49" s="736">
        <v>0</v>
      </c>
      <c r="IO49" s="736">
        <v>0</v>
      </c>
      <c r="IP49" s="736">
        <v>0</v>
      </c>
      <c r="IQ49" s="736">
        <v>0</v>
      </c>
      <c r="IR49" s="736">
        <v>0</v>
      </c>
      <c r="IS49" s="736">
        <v>0</v>
      </c>
      <c r="IT49" s="736">
        <v>0</v>
      </c>
      <c r="IU49" s="736">
        <v>0</v>
      </c>
      <c r="IV49" s="736">
        <v>0</v>
      </c>
      <c r="IW49" s="736">
        <v>0</v>
      </c>
      <c r="IX49" s="736">
        <v>0</v>
      </c>
      <c r="IY49" s="736">
        <v>0</v>
      </c>
      <c r="IZ49" s="736">
        <v>0</v>
      </c>
      <c r="JA49" s="736">
        <v>0</v>
      </c>
      <c r="JB49" s="736">
        <v>0</v>
      </c>
      <c r="JC49" s="736">
        <v>0</v>
      </c>
      <c r="JD49" s="736">
        <v>0</v>
      </c>
      <c r="JE49" s="736">
        <v>0</v>
      </c>
      <c r="JF49" s="736">
        <v>0</v>
      </c>
      <c r="JG49" s="736">
        <v>0</v>
      </c>
      <c r="JH49" s="736">
        <v>0</v>
      </c>
      <c r="JI49" s="736">
        <v>0</v>
      </c>
      <c r="JJ49" s="736">
        <v>0</v>
      </c>
      <c r="JK49" s="736">
        <v>0</v>
      </c>
      <c r="JL49" s="736">
        <v>0</v>
      </c>
      <c r="JM49" s="736">
        <v>0</v>
      </c>
      <c r="JN49" s="736">
        <v>0</v>
      </c>
      <c r="JO49" s="736">
        <v>0</v>
      </c>
      <c r="JP49" s="736">
        <v>0</v>
      </c>
      <c r="JQ49" s="736">
        <v>0</v>
      </c>
      <c r="JR49" s="736">
        <v>0</v>
      </c>
      <c r="JS49" s="736">
        <v>0</v>
      </c>
      <c r="JT49" s="736">
        <v>0</v>
      </c>
      <c r="JU49" s="736">
        <v>0</v>
      </c>
      <c r="JV49" s="736">
        <v>0</v>
      </c>
      <c r="JW49" s="736">
        <v>0</v>
      </c>
      <c r="JX49" s="736">
        <v>0</v>
      </c>
      <c r="JY49" s="736">
        <v>0</v>
      </c>
      <c r="JZ49" s="736">
        <v>0</v>
      </c>
      <c r="KA49" s="736">
        <v>0</v>
      </c>
      <c r="KB49" s="736">
        <v>0</v>
      </c>
      <c r="KC49" s="736">
        <v>0</v>
      </c>
      <c r="KD49" s="736">
        <v>0</v>
      </c>
      <c r="KE49" s="736">
        <v>0</v>
      </c>
      <c r="KF49" s="736">
        <v>0</v>
      </c>
      <c r="KG49" s="736">
        <v>0</v>
      </c>
      <c r="KH49" s="736">
        <v>0</v>
      </c>
      <c r="KI49" s="736">
        <v>0</v>
      </c>
      <c r="KJ49" s="736">
        <v>0</v>
      </c>
      <c r="KK49" s="736">
        <v>0</v>
      </c>
    </row>
    <row r="50" spans="1:297" ht="18.75">
      <c r="A50" s="710"/>
      <c r="B50" s="701" t="s">
        <v>736</v>
      </c>
      <c r="C50" s="162">
        <v>188653</v>
      </c>
      <c r="D50" s="469">
        <v>0</v>
      </c>
      <c r="E50" s="469">
        <v>188653</v>
      </c>
      <c r="F50" s="736">
        <v>0</v>
      </c>
      <c r="G50" s="736">
        <v>0</v>
      </c>
      <c r="H50" s="736">
        <v>0</v>
      </c>
      <c r="I50" s="736">
        <v>0</v>
      </c>
      <c r="J50" s="736">
        <v>0</v>
      </c>
      <c r="K50" s="736">
        <v>0</v>
      </c>
      <c r="L50" s="736">
        <v>0</v>
      </c>
      <c r="M50" s="736">
        <v>0</v>
      </c>
      <c r="N50" s="736">
        <v>0</v>
      </c>
      <c r="O50" s="736">
        <v>0</v>
      </c>
      <c r="P50" s="736">
        <v>0</v>
      </c>
      <c r="Q50" s="736">
        <v>0</v>
      </c>
      <c r="R50" s="736">
        <v>0</v>
      </c>
      <c r="S50" s="736">
        <v>0</v>
      </c>
      <c r="T50" s="736">
        <v>0</v>
      </c>
      <c r="U50" s="736">
        <v>0</v>
      </c>
      <c r="V50" s="736">
        <v>0</v>
      </c>
      <c r="W50" s="736">
        <v>0</v>
      </c>
      <c r="X50" s="736">
        <v>0</v>
      </c>
      <c r="Y50" s="736">
        <v>0</v>
      </c>
      <c r="Z50" s="736">
        <v>0</v>
      </c>
      <c r="AA50" s="736">
        <v>0</v>
      </c>
      <c r="AB50" s="736">
        <v>0</v>
      </c>
      <c r="AC50" s="736">
        <v>0</v>
      </c>
      <c r="AD50" s="736">
        <v>0</v>
      </c>
      <c r="AE50" s="736">
        <v>0</v>
      </c>
      <c r="AF50" s="736">
        <v>0</v>
      </c>
      <c r="AG50" s="736">
        <v>0</v>
      </c>
      <c r="AH50" s="736">
        <v>0</v>
      </c>
      <c r="AI50" s="736">
        <v>0</v>
      </c>
      <c r="AJ50" s="736">
        <v>0</v>
      </c>
      <c r="AK50" s="736">
        <v>0</v>
      </c>
      <c r="AL50" s="736">
        <v>0</v>
      </c>
      <c r="AM50" s="736">
        <v>0</v>
      </c>
      <c r="AN50" s="736">
        <v>0</v>
      </c>
      <c r="AO50" s="736">
        <v>0</v>
      </c>
      <c r="AP50" s="736">
        <v>0</v>
      </c>
      <c r="AQ50" s="736">
        <v>0</v>
      </c>
      <c r="AR50" s="736">
        <v>0</v>
      </c>
      <c r="AS50" s="736">
        <v>0</v>
      </c>
      <c r="AT50" s="736">
        <v>0</v>
      </c>
      <c r="AU50" s="736">
        <v>0</v>
      </c>
      <c r="AV50" s="736">
        <v>0</v>
      </c>
      <c r="AW50" s="736">
        <v>0</v>
      </c>
      <c r="AX50" s="736">
        <v>0</v>
      </c>
      <c r="AY50" s="736">
        <v>0</v>
      </c>
      <c r="AZ50" s="736">
        <v>0</v>
      </c>
      <c r="BA50" s="736">
        <v>0</v>
      </c>
      <c r="BB50" s="736">
        <v>0</v>
      </c>
      <c r="BC50" s="736">
        <v>0</v>
      </c>
      <c r="BD50" s="736">
        <v>0</v>
      </c>
      <c r="BE50" s="736">
        <v>0</v>
      </c>
      <c r="BF50" s="736">
        <v>0</v>
      </c>
      <c r="BG50" s="736">
        <v>0</v>
      </c>
      <c r="BH50" s="736">
        <v>0</v>
      </c>
      <c r="BI50" s="736">
        <v>0</v>
      </c>
      <c r="BJ50" s="736">
        <v>0</v>
      </c>
      <c r="BK50" s="736">
        <v>0</v>
      </c>
      <c r="BL50" s="736">
        <v>0</v>
      </c>
      <c r="BM50" s="736">
        <v>0</v>
      </c>
      <c r="BN50" s="736">
        <v>0</v>
      </c>
      <c r="BO50" s="736">
        <v>0</v>
      </c>
      <c r="BP50" s="736">
        <v>0</v>
      </c>
      <c r="BQ50" s="736">
        <v>0</v>
      </c>
      <c r="BR50" s="736">
        <v>0</v>
      </c>
      <c r="BS50" s="736">
        <v>0</v>
      </c>
      <c r="BT50" s="736">
        <v>0</v>
      </c>
      <c r="BU50" s="736">
        <v>0</v>
      </c>
      <c r="BV50" s="736">
        <v>0</v>
      </c>
      <c r="BW50" s="736">
        <v>0</v>
      </c>
      <c r="BX50" s="736">
        <v>0</v>
      </c>
      <c r="BY50" s="736">
        <v>0</v>
      </c>
      <c r="BZ50" s="736">
        <v>0</v>
      </c>
      <c r="CA50" s="736">
        <v>0</v>
      </c>
      <c r="CB50" s="736">
        <v>0</v>
      </c>
      <c r="CC50" s="736">
        <v>0</v>
      </c>
      <c r="CD50" s="736">
        <v>0</v>
      </c>
      <c r="CE50" s="736">
        <v>0</v>
      </c>
      <c r="CF50" s="736">
        <v>0</v>
      </c>
      <c r="CG50" s="736">
        <v>0</v>
      </c>
      <c r="CH50" s="736">
        <v>0</v>
      </c>
      <c r="CI50" s="736">
        <v>0</v>
      </c>
      <c r="CJ50" s="736">
        <v>0</v>
      </c>
      <c r="CK50" s="736">
        <v>0</v>
      </c>
      <c r="CL50" s="736">
        <v>0</v>
      </c>
      <c r="CM50" s="736">
        <v>0</v>
      </c>
      <c r="CN50" s="736">
        <v>0</v>
      </c>
      <c r="CO50" s="736">
        <v>0</v>
      </c>
      <c r="CP50" s="736">
        <v>0</v>
      </c>
      <c r="CQ50" s="736">
        <v>0</v>
      </c>
      <c r="CR50" s="736">
        <v>0</v>
      </c>
      <c r="CS50" s="736">
        <v>0</v>
      </c>
      <c r="CT50" s="736">
        <v>0</v>
      </c>
      <c r="CU50" s="736">
        <v>0</v>
      </c>
      <c r="CV50" s="736">
        <v>0</v>
      </c>
      <c r="CW50" s="736">
        <v>0</v>
      </c>
      <c r="CX50" s="736">
        <v>0</v>
      </c>
      <c r="CY50" s="736">
        <v>0</v>
      </c>
      <c r="CZ50" s="736">
        <v>0</v>
      </c>
      <c r="DA50" s="736">
        <v>0</v>
      </c>
      <c r="DB50" s="736">
        <v>0</v>
      </c>
      <c r="DC50" s="736">
        <v>0</v>
      </c>
      <c r="DD50" s="736">
        <v>0</v>
      </c>
      <c r="DE50" s="736">
        <v>0</v>
      </c>
      <c r="DF50" s="736">
        <v>0</v>
      </c>
      <c r="DG50" s="736">
        <v>0</v>
      </c>
      <c r="DH50" s="736">
        <v>0</v>
      </c>
      <c r="DI50" s="736">
        <v>0</v>
      </c>
      <c r="DJ50" s="736">
        <v>0</v>
      </c>
      <c r="DK50" s="736">
        <v>0</v>
      </c>
      <c r="DL50" s="736">
        <v>0</v>
      </c>
      <c r="DM50" s="736">
        <v>0</v>
      </c>
      <c r="DN50" s="736">
        <v>0</v>
      </c>
      <c r="DO50" s="736">
        <v>0</v>
      </c>
      <c r="DP50" s="736">
        <v>0</v>
      </c>
      <c r="DQ50" s="736">
        <v>0</v>
      </c>
      <c r="DR50" s="736">
        <v>0</v>
      </c>
      <c r="DS50" s="736">
        <v>0</v>
      </c>
      <c r="DT50" s="736">
        <v>0</v>
      </c>
      <c r="DU50" s="736">
        <v>0</v>
      </c>
      <c r="DV50" s="736">
        <v>0</v>
      </c>
      <c r="DW50" s="736">
        <v>0</v>
      </c>
      <c r="DX50" s="736">
        <v>0</v>
      </c>
      <c r="DY50" s="736">
        <v>0</v>
      </c>
      <c r="DZ50" s="736">
        <v>0</v>
      </c>
      <c r="EA50" s="736">
        <v>0</v>
      </c>
      <c r="EB50" s="736">
        <v>0</v>
      </c>
      <c r="EC50" s="736">
        <v>0</v>
      </c>
      <c r="ED50" s="736">
        <v>0</v>
      </c>
      <c r="EE50" s="736">
        <v>0</v>
      </c>
      <c r="EF50" s="736">
        <v>0</v>
      </c>
      <c r="EG50" s="736">
        <v>0</v>
      </c>
      <c r="EH50" s="736">
        <v>0</v>
      </c>
      <c r="EI50" s="736">
        <v>0</v>
      </c>
      <c r="EJ50" s="736">
        <v>0</v>
      </c>
      <c r="EK50" s="736">
        <v>0</v>
      </c>
      <c r="EL50" s="736">
        <v>0</v>
      </c>
      <c r="EM50" s="736">
        <v>0</v>
      </c>
      <c r="EN50" s="736">
        <v>0</v>
      </c>
      <c r="EO50" s="736">
        <v>0</v>
      </c>
      <c r="EP50" s="736">
        <v>0</v>
      </c>
      <c r="EQ50" s="736">
        <v>0</v>
      </c>
      <c r="ER50" s="736">
        <v>0</v>
      </c>
      <c r="ES50" s="736">
        <v>0</v>
      </c>
      <c r="ET50" s="736">
        <v>0</v>
      </c>
      <c r="EU50" s="736">
        <v>0</v>
      </c>
      <c r="EV50" s="736">
        <v>0</v>
      </c>
      <c r="EW50" s="736">
        <v>0</v>
      </c>
      <c r="EX50" s="736">
        <v>0</v>
      </c>
      <c r="EY50" s="736">
        <v>0</v>
      </c>
      <c r="EZ50" s="736">
        <v>0</v>
      </c>
      <c r="FA50" s="736">
        <v>0</v>
      </c>
      <c r="FB50" s="736">
        <v>0</v>
      </c>
      <c r="FC50" s="736">
        <v>0</v>
      </c>
      <c r="FD50" s="736">
        <v>0</v>
      </c>
      <c r="FE50" s="736">
        <v>0</v>
      </c>
      <c r="FF50" s="736">
        <v>0</v>
      </c>
      <c r="FG50" s="736">
        <v>0</v>
      </c>
      <c r="FH50" s="736">
        <v>0</v>
      </c>
      <c r="FI50" s="736">
        <v>0</v>
      </c>
      <c r="FJ50" s="736">
        <v>0</v>
      </c>
      <c r="FK50" s="736">
        <v>0</v>
      </c>
      <c r="FL50" s="736">
        <v>0</v>
      </c>
      <c r="FM50" s="736">
        <v>0</v>
      </c>
      <c r="FN50" s="736">
        <v>0</v>
      </c>
      <c r="FO50" s="736">
        <v>188653</v>
      </c>
      <c r="FP50" s="736">
        <v>0</v>
      </c>
      <c r="FQ50" s="736">
        <v>0</v>
      </c>
      <c r="FR50" s="736">
        <v>0</v>
      </c>
      <c r="FS50" s="736">
        <v>0</v>
      </c>
      <c r="FT50" s="736">
        <v>0</v>
      </c>
      <c r="FU50" s="736">
        <v>0</v>
      </c>
      <c r="FV50" s="736">
        <v>0</v>
      </c>
      <c r="FW50" s="736">
        <v>0</v>
      </c>
      <c r="FX50" s="736">
        <v>0</v>
      </c>
      <c r="FY50" s="736">
        <v>0</v>
      </c>
      <c r="FZ50" s="736">
        <v>0</v>
      </c>
      <c r="GA50" s="736">
        <v>0</v>
      </c>
      <c r="GB50" s="736">
        <v>0</v>
      </c>
      <c r="GC50" s="736">
        <v>0</v>
      </c>
      <c r="GD50" s="736">
        <v>0</v>
      </c>
      <c r="GE50" s="736">
        <v>0</v>
      </c>
      <c r="GF50" s="736">
        <v>0</v>
      </c>
      <c r="GG50" s="736">
        <v>0</v>
      </c>
      <c r="GH50" s="736">
        <v>0</v>
      </c>
      <c r="GI50" s="736">
        <v>0</v>
      </c>
      <c r="GJ50" s="736">
        <v>0</v>
      </c>
      <c r="GK50" s="736">
        <v>0</v>
      </c>
      <c r="GL50" s="736">
        <v>0</v>
      </c>
      <c r="GM50" s="736">
        <v>0</v>
      </c>
      <c r="GN50" s="736">
        <v>0</v>
      </c>
      <c r="GO50" s="736">
        <v>0</v>
      </c>
      <c r="GP50" s="736">
        <v>0</v>
      </c>
      <c r="GQ50" s="736">
        <v>0</v>
      </c>
      <c r="GR50" s="736">
        <v>0</v>
      </c>
      <c r="GS50" s="736">
        <v>0</v>
      </c>
      <c r="GT50" s="736">
        <v>0</v>
      </c>
      <c r="GU50" s="736">
        <v>0</v>
      </c>
      <c r="GV50" s="736">
        <v>0</v>
      </c>
      <c r="GW50" s="736">
        <v>0</v>
      </c>
      <c r="GX50" s="736">
        <v>0</v>
      </c>
      <c r="GY50" s="736">
        <v>0</v>
      </c>
      <c r="GZ50" s="736">
        <v>0</v>
      </c>
      <c r="HA50" s="736">
        <v>0</v>
      </c>
      <c r="HB50" s="736">
        <v>0</v>
      </c>
      <c r="HC50" s="736">
        <v>0</v>
      </c>
      <c r="HD50" s="736">
        <v>0</v>
      </c>
      <c r="HE50" s="736">
        <v>0</v>
      </c>
      <c r="HF50" s="736">
        <v>0</v>
      </c>
      <c r="HG50" s="736">
        <v>0</v>
      </c>
      <c r="HH50" s="736">
        <v>0</v>
      </c>
      <c r="HI50" s="736">
        <v>0</v>
      </c>
      <c r="HJ50" s="736">
        <v>0</v>
      </c>
      <c r="HK50" s="736">
        <v>0</v>
      </c>
      <c r="HL50" s="736">
        <v>0</v>
      </c>
      <c r="HM50" s="736">
        <v>0</v>
      </c>
      <c r="HN50" s="736">
        <v>0</v>
      </c>
      <c r="HO50" s="736">
        <v>0</v>
      </c>
      <c r="HP50" s="736">
        <v>0</v>
      </c>
      <c r="HQ50" s="736">
        <v>0</v>
      </c>
      <c r="HR50" s="736">
        <v>0</v>
      </c>
      <c r="HS50" s="736">
        <v>0</v>
      </c>
      <c r="HT50" s="736">
        <v>0</v>
      </c>
      <c r="HU50" s="736">
        <v>0</v>
      </c>
      <c r="HV50" s="736">
        <v>0</v>
      </c>
      <c r="HW50" s="736">
        <v>0</v>
      </c>
      <c r="HX50" s="736">
        <v>0</v>
      </c>
      <c r="HY50" s="736">
        <v>0</v>
      </c>
      <c r="HZ50" s="736">
        <v>0</v>
      </c>
      <c r="IA50" s="736">
        <v>0</v>
      </c>
      <c r="IB50" s="736">
        <v>0</v>
      </c>
      <c r="IC50" s="736">
        <v>0</v>
      </c>
      <c r="ID50" s="736">
        <v>0</v>
      </c>
      <c r="IE50" s="736">
        <v>0</v>
      </c>
      <c r="IF50" s="736">
        <v>0</v>
      </c>
      <c r="IG50" s="736">
        <v>0</v>
      </c>
      <c r="IH50" s="736">
        <v>0</v>
      </c>
      <c r="II50" s="736">
        <v>0</v>
      </c>
      <c r="IJ50" s="736">
        <v>0</v>
      </c>
      <c r="IK50" s="736">
        <v>0</v>
      </c>
      <c r="IL50" s="736">
        <v>0</v>
      </c>
      <c r="IM50" s="736">
        <v>0</v>
      </c>
      <c r="IN50" s="736">
        <v>0</v>
      </c>
      <c r="IO50" s="736">
        <v>0</v>
      </c>
      <c r="IP50" s="736">
        <v>0</v>
      </c>
      <c r="IQ50" s="736">
        <v>0</v>
      </c>
      <c r="IR50" s="736">
        <v>0</v>
      </c>
      <c r="IS50" s="736">
        <v>0</v>
      </c>
      <c r="IT50" s="736">
        <v>0</v>
      </c>
      <c r="IU50" s="736">
        <v>0</v>
      </c>
      <c r="IV50" s="736">
        <v>0</v>
      </c>
      <c r="IW50" s="736">
        <v>0</v>
      </c>
      <c r="IX50" s="736">
        <v>0</v>
      </c>
      <c r="IY50" s="736">
        <v>0</v>
      </c>
      <c r="IZ50" s="736">
        <v>0</v>
      </c>
      <c r="JA50" s="736">
        <v>0</v>
      </c>
      <c r="JB50" s="736">
        <v>0</v>
      </c>
      <c r="JC50" s="736">
        <v>0</v>
      </c>
      <c r="JD50" s="736">
        <v>0</v>
      </c>
      <c r="JE50" s="736">
        <v>0</v>
      </c>
      <c r="JF50" s="736">
        <v>0</v>
      </c>
      <c r="JG50" s="736">
        <v>0</v>
      </c>
      <c r="JH50" s="736">
        <v>0</v>
      </c>
      <c r="JI50" s="736">
        <v>0</v>
      </c>
      <c r="JJ50" s="736">
        <v>0</v>
      </c>
      <c r="JK50" s="736">
        <v>0</v>
      </c>
      <c r="JL50" s="736">
        <v>0</v>
      </c>
      <c r="JM50" s="736">
        <v>0</v>
      </c>
      <c r="JN50" s="736">
        <v>0</v>
      </c>
      <c r="JO50" s="736">
        <v>0</v>
      </c>
      <c r="JP50" s="736">
        <v>0</v>
      </c>
      <c r="JQ50" s="736">
        <v>0</v>
      </c>
      <c r="JR50" s="736">
        <v>0</v>
      </c>
      <c r="JS50" s="736">
        <v>0</v>
      </c>
      <c r="JT50" s="736">
        <v>0</v>
      </c>
      <c r="JU50" s="736">
        <v>0</v>
      </c>
      <c r="JV50" s="736">
        <v>0</v>
      </c>
      <c r="JW50" s="736">
        <v>0</v>
      </c>
      <c r="JX50" s="736">
        <v>0</v>
      </c>
      <c r="JY50" s="736">
        <v>0</v>
      </c>
      <c r="JZ50" s="736">
        <v>0</v>
      </c>
      <c r="KA50" s="736">
        <v>0</v>
      </c>
      <c r="KB50" s="736">
        <v>0</v>
      </c>
      <c r="KC50" s="736">
        <v>0</v>
      </c>
      <c r="KD50" s="736">
        <v>0</v>
      </c>
      <c r="KE50" s="736">
        <v>0</v>
      </c>
      <c r="KF50" s="736">
        <v>0</v>
      </c>
      <c r="KG50" s="736">
        <v>0</v>
      </c>
      <c r="KH50" s="736">
        <v>0</v>
      </c>
      <c r="KI50" s="736">
        <v>0</v>
      </c>
      <c r="KJ50" s="736">
        <v>0</v>
      </c>
      <c r="KK50" s="736">
        <v>0</v>
      </c>
    </row>
    <row r="51" spans="1:297" ht="18.75">
      <c r="A51" s="710"/>
      <c r="B51" s="701" t="s">
        <v>735</v>
      </c>
      <c r="C51" s="162">
        <v>34482</v>
      </c>
      <c r="D51" s="469">
        <v>0</v>
      </c>
      <c r="E51" s="469">
        <v>24450</v>
      </c>
      <c r="F51" s="736">
        <v>0</v>
      </c>
      <c r="G51" s="736">
        <v>0</v>
      </c>
      <c r="H51" s="736">
        <v>0</v>
      </c>
      <c r="I51" s="736">
        <v>0</v>
      </c>
      <c r="J51" s="736">
        <v>0</v>
      </c>
      <c r="K51" s="736">
        <v>0</v>
      </c>
      <c r="L51" s="736">
        <v>0</v>
      </c>
      <c r="M51" s="736">
        <v>0</v>
      </c>
      <c r="N51" s="736">
        <v>0</v>
      </c>
      <c r="O51" s="736">
        <v>0</v>
      </c>
      <c r="P51" s="736">
        <v>0</v>
      </c>
      <c r="Q51" s="736">
        <v>0</v>
      </c>
      <c r="R51" s="736">
        <v>0</v>
      </c>
      <c r="S51" s="736">
        <v>0</v>
      </c>
      <c r="T51" s="736">
        <v>0</v>
      </c>
      <c r="U51" s="736">
        <v>0</v>
      </c>
      <c r="V51" s="736">
        <v>0</v>
      </c>
      <c r="W51" s="736">
        <v>0</v>
      </c>
      <c r="X51" s="736">
        <v>0</v>
      </c>
      <c r="Y51" s="736">
        <v>0</v>
      </c>
      <c r="Z51" s="736">
        <v>0</v>
      </c>
      <c r="AA51" s="736">
        <v>0</v>
      </c>
      <c r="AB51" s="736">
        <v>0</v>
      </c>
      <c r="AC51" s="736">
        <v>0</v>
      </c>
      <c r="AD51" s="736">
        <v>0</v>
      </c>
      <c r="AE51" s="736">
        <v>0</v>
      </c>
      <c r="AF51" s="736">
        <v>0</v>
      </c>
      <c r="AG51" s="736">
        <v>0</v>
      </c>
      <c r="AH51" s="736">
        <v>0</v>
      </c>
      <c r="AI51" s="736">
        <v>0</v>
      </c>
      <c r="AJ51" s="736">
        <v>0</v>
      </c>
      <c r="AK51" s="736">
        <v>0</v>
      </c>
      <c r="AL51" s="736">
        <v>0</v>
      </c>
      <c r="AM51" s="736">
        <v>0</v>
      </c>
      <c r="AN51" s="736">
        <v>0</v>
      </c>
      <c r="AO51" s="736">
        <v>0</v>
      </c>
      <c r="AP51" s="736">
        <v>0</v>
      </c>
      <c r="AQ51" s="736">
        <v>0</v>
      </c>
      <c r="AR51" s="736">
        <v>0</v>
      </c>
      <c r="AS51" s="736">
        <v>0</v>
      </c>
      <c r="AT51" s="736">
        <v>0</v>
      </c>
      <c r="AU51" s="736">
        <v>0</v>
      </c>
      <c r="AV51" s="736">
        <v>0</v>
      </c>
      <c r="AW51" s="736">
        <v>0</v>
      </c>
      <c r="AX51" s="736">
        <v>0</v>
      </c>
      <c r="AY51" s="736">
        <v>0</v>
      </c>
      <c r="AZ51" s="736">
        <v>0</v>
      </c>
      <c r="BA51" s="736">
        <v>0</v>
      </c>
      <c r="BB51" s="736">
        <v>0</v>
      </c>
      <c r="BC51" s="736">
        <v>0</v>
      </c>
      <c r="BD51" s="736">
        <v>0</v>
      </c>
      <c r="BE51" s="736">
        <v>0</v>
      </c>
      <c r="BF51" s="736">
        <v>0</v>
      </c>
      <c r="BG51" s="736">
        <v>0</v>
      </c>
      <c r="BH51" s="736">
        <v>0</v>
      </c>
      <c r="BI51" s="736">
        <v>0</v>
      </c>
      <c r="BJ51" s="736">
        <v>0</v>
      </c>
      <c r="BK51" s="736">
        <v>0</v>
      </c>
      <c r="BL51" s="736">
        <v>0</v>
      </c>
      <c r="BM51" s="736">
        <v>0</v>
      </c>
      <c r="BN51" s="736">
        <v>0</v>
      </c>
      <c r="BO51" s="736">
        <v>0</v>
      </c>
      <c r="BP51" s="736">
        <v>0</v>
      </c>
      <c r="BQ51" s="736">
        <v>0</v>
      </c>
      <c r="BR51" s="736">
        <v>0</v>
      </c>
      <c r="BS51" s="736">
        <v>0</v>
      </c>
      <c r="BT51" s="736">
        <v>0</v>
      </c>
      <c r="BU51" s="736">
        <v>0</v>
      </c>
      <c r="BV51" s="736">
        <v>0</v>
      </c>
      <c r="BW51" s="736">
        <v>0</v>
      </c>
      <c r="BX51" s="736">
        <v>0</v>
      </c>
      <c r="BY51" s="736">
        <v>0</v>
      </c>
      <c r="BZ51" s="736">
        <v>0</v>
      </c>
      <c r="CA51" s="736">
        <v>0</v>
      </c>
      <c r="CB51" s="736">
        <v>0</v>
      </c>
      <c r="CC51" s="736">
        <v>0</v>
      </c>
      <c r="CD51" s="736">
        <v>0</v>
      </c>
      <c r="CE51" s="736">
        <v>0</v>
      </c>
      <c r="CF51" s="736">
        <v>0</v>
      </c>
      <c r="CG51" s="736">
        <v>0</v>
      </c>
      <c r="CH51" s="736">
        <v>0</v>
      </c>
      <c r="CI51" s="736">
        <v>0</v>
      </c>
      <c r="CJ51" s="736">
        <v>0</v>
      </c>
      <c r="CK51" s="736">
        <v>0</v>
      </c>
      <c r="CL51" s="736">
        <v>0</v>
      </c>
      <c r="CM51" s="736">
        <v>0</v>
      </c>
      <c r="CN51" s="736">
        <v>0</v>
      </c>
      <c r="CO51" s="736">
        <v>0</v>
      </c>
      <c r="CP51" s="736">
        <v>0</v>
      </c>
      <c r="CQ51" s="736">
        <v>0</v>
      </c>
      <c r="CR51" s="736">
        <v>0</v>
      </c>
      <c r="CS51" s="736">
        <v>0</v>
      </c>
      <c r="CT51" s="736">
        <v>0</v>
      </c>
      <c r="CU51" s="736">
        <v>0</v>
      </c>
      <c r="CV51" s="736">
        <v>0</v>
      </c>
      <c r="CW51" s="736">
        <v>0</v>
      </c>
      <c r="CX51" s="736">
        <v>0</v>
      </c>
      <c r="CY51" s="736">
        <v>0</v>
      </c>
      <c r="CZ51" s="736">
        <v>0</v>
      </c>
      <c r="DA51" s="736">
        <v>0</v>
      </c>
      <c r="DB51" s="736">
        <v>10032</v>
      </c>
      <c r="DC51" s="736">
        <v>0</v>
      </c>
      <c r="DD51" s="736">
        <v>0</v>
      </c>
      <c r="DE51" s="736">
        <v>0</v>
      </c>
      <c r="DF51" s="736">
        <v>0</v>
      </c>
      <c r="DG51" s="736">
        <v>0</v>
      </c>
      <c r="DH51" s="736">
        <v>0</v>
      </c>
      <c r="DI51" s="736">
        <v>0</v>
      </c>
      <c r="DJ51" s="736">
        <v>0</v>
      </c>
      <c r="DK51" s="736">
        <v>0</v>
      </c>
      <c r="DL51" s="736">
        <v>0</v>
      </c>
      <c r="DM51" s="736">
        <v>0</v>
      </c>
      <c r="DN51" s="736">
        <v>0</v>
      </c>
      <c r="DO51" s="736">
        <v>0</v>
      </c>
      <c r="DP51" s="736">
        <v>0</v>
      </c>
      <c r="DQ51" s="736">
        <v>0</v>
      </c>
      <c r="DR51" s="736">
        <v>0</v>
      </c>
      <c r="DS51" s="736">
        <v>0</v>
      </c>
      <c r="DT51" s="736">
        <v>0</v>
      </c>
      <c r="DU51" s="736">
        <v>0</v>
      </c>
      <c r="DV51" s="736">
        <v>0</v>
      </c>
      <c r="DW51" s="736">
        <v>0</v>
      </c>
      <c r="DX51" s="736">
        <v>0</v>
      </c>
      <c r="DY51" s="736">
        <v>0</v>
      </c>
      <c r="DZ51" s="736">
        <v>0</v>
      </c>
      <c r="EA51" s="736">
        <v>0</v>
      </c>
      <c r="EB51" s="736">
        <v>0</v>
      </c>
      <c r="EC51" s="736">
        <v>0</v>
      </c>
      <c r="ED51" s="736">
        <v>0</v>
      </c>
      <c r="EE51" s="736">
        <v>0</v>
      </c>
      <c r="EF51" s="736">
        <v>0</v>
      </c>
      <c r="EG51" s="736">
        <v>0</v>
      </c>
      <c r="EH51" s="736">
        <v>0</v>
      </c>
      <c r="EI51" s="736">
        <v>0</v>
      </c>
      <c r="EJ51" s="736">
        <v>0</v>
      </c>
      <c r="EK51" s="736">
        <v>0</v>
      </c>
      <c r="EL51" s="736">
        <v>0</v>
      </c>
      <c r="EM51" s="736">
        <v>0</v>
      </c>
      <c r="EN51" s="736">
        <v>0</v>
      </c>
      <c r="EO51" s="736">
        <v>0</v>
      </c>
      <c r="EP51" s="736">
        <v>0</v>
      </c>
      <c r="EQ51" s="736">
        <v>0</v>
      </c>
      <c r="ER51" s="736">
        <v>0</v>
      </c>
      <c r="ES51" s="736">
        <v>0</v>
      </c>
      <c r="ET51" s="736">
        <v>0</v>
      </c>
      <c r="EU51" s="736">
        <v>0</v>
      </c>
      <c r="EV51" s="736">
        <v>0</v>
      </c>
      <c r="EW51" s="736">
        <v>0</v>
      </c>
      <c r="EX51" s="736">
        <v>0</v>
      </c>
      <c r="EY51" s="736">
        <v>0</v>
      </c>
      <c r="EZ51" s="736">
        <v>0</v>
      </c>
      <c r="FA51" s="736">
        <v>0</v>
      </c>
      <c r="FB51" s="736">
        <v>0</v>
      </c>
      <c r="FC51" s="736">
        <v>0</v>
      </c>
      <c r="FD51" s="736">
        <v>0</v>
      </c>
      <c r="FE51" s="736">
        <v>0</v>
      </c>
      <c r="FF51" s="736">
        <v>0</v>
      </c>
      <c r="FG51" s="736">
        <v>0</v>
      </c>
      <c r="FH51" s="736">
        <v>0</v>
      </c>
      <c r="FI51" s="736">
        <v>0</v>
      </c>
      <c r="FJ51" s="736">
        <v>0</v>
      </c>
      <c r="FK51" s="736">
        <v>0</v>
      </c>
      <c r="FL51" s="736">
        <v>0</v>
      </c>
      <c r="FM51" s="736">
        <v>0</v>
      </c>
      <c r="FN51" s="736">
        <v>0</v>
      </c>
      <c r="FO51" s="736">
        <v>24450</v>
      </c>
      <c r="FP51" s="736">
        <v>0</v>
      </c>
      <c r="FQ51" s="736">
        <v>0</v>
      </c>
      <c r="FR51" s="736">
        <v>0</v>
      </c>
      <c r="FS51" s="736">
        <v>0</v>
      </c>
      <c r="FT51" s="736">
        <v>0</v>
      </c>
      <c r="FU51" s="736">
        <v>0</v>
      </c>
      <c r="FV51" s="736">
        <v>0</v>
      </c>
      <c r="FW51" s="736">
        <v>0</v>
      </c>
      <c r="FX51" s="736">
        <v>0</v>
      </c>
      <c r="FY51" s="736">
        <v>0</v>
      </c>
      <c r="FZ51" s="736">
        <v>0</v>
      </c>
      <c r="GA51" s="736">
        <v>0</v>
      </c>
      <c r="GB51" s="736">
        <v>0</v>
      </c>
      <c r="GC51" s="736">
        <v>0</v>
      </c>
      <c r="GD51" s="736">
        <v>0</v>
      </c>
      <c r="GE51" s="736">
        <v>0</v>
      </c>
      <c r="GF51" s="736">
        <v>0</v>
      </c>
      <c r="GG51" s="736">
        <v>0</v>
      </c>
      <c r="GH51" s="736">
        <v>0</v>
      </c>
      <c r="GI51" s="736">
        <v>0</v>
      </c>
      <c r="GJ51" s="736">
        <v>0</v>
      </c>
      <c r="GK51" s="736">
        <v>0</v>
      </c>
      <c r="GL51" s="736">
        <v>0</v>
      </c>
      <c r="GM51" s="736">
        <v>0</v>
      </c>
      <c r="GN51" s="736">
        <v>0</v>
      </c>
      <c r="GO51" s="736">
        <v>0</v>
      </c>
      <c r="GP51" s="736">
        <v>0</v>
      </c>
      <c r="GQ51" s="736">
        <v>0</v>
      </c>
      <c r="GR51" s="736">
        <v>0</v>
      </c>
      <c r="GS51" s="736">
        <v>0</v>
      </c>
      <c r="GT51" s="736">
        <v>0</v>
      </c>
      <c r="GU51" s="736">
        <v>0</v>
      </c>
      <c r="GV51" s="736">
        <v>0</v>
      </c>
      <c r="GW51" s="736">
        <v>0</v>
      </c>
      <c r="GX51" s="736">
        <v>0</v>
      </c>
      <c r="GY51" s="736">
        <v>0</v>
      </c>
      <c r="GZ51" s="736">
        <v>0</v>
      </c>
      <c r="HA51" s="736">
        <v>0</v>
      </c>
      <c r="HB51" s="736">
        <v>0</v>
      </c>
      <c r="HC51" s="736">
        <v>0</v>
      </c>
      <c r="HD51" s="736">
        <v>0</v>
      </c>
      <c r="HE51" s="736">
        <v>0</v>
      </c>
      <c r="HF51" s="736">
        <v>0</v>
      </c>
      <c r="HG51" s="736">
        <v>0</v>
      </c>
      <c r="HH51" s="736">
        <v>0</v>
      </c>
      <c r="HI51" s="736">
        <v>0</v>
      </c>
      <c r="HJ51" s="736">
        <v>0</v>
      </c>
      <c r="HK51" s="736">
        <v>0</v>
      </c>
      <c r="HL51" s="736">
        <v>0</v>
      </c>
      <c r="HM51" s="736">
        <v>0</v>
      </c>
      <c r="HN51" s="736">
        <v>0</v>
      </c>
      <c r="HO51" s="736">
        <v>0</v>
      </c>
      <c r="HP51" s="736">
        <v>0</v>
      </c>
      <c r="HQ51" s="736">
        <v>0</v>
      </c>
      <c r="HR51" s="736">
        <v>0</v>
      </c>
      <c r="HS51" s="736">
        <v>0</v>
      </c>
      <c r="HT51" s="736">
        <v>0</v>
      </c>
      <c r="HU51" s="736">
        <v>0</v>
      </c>
      <c r="HV51" s="736">
        <v>0</v>
      </c>
      <c r="HW51" s="736">
        <v>0</v>
      </c>
      <c r="HX51" s="736">
        <v>0</v>
      </c>
      <c r="HY51" s="736">
        <v>0</v>
      </c>
      <c r="HZ51" s="736">
        <v>0</v>
      </c>
      <c r="IA51" s="736">
        <v>0</v>
      </c>
      <c r="IB51" s="736">
        <v>0</v>
      </c>
      <c r="IC51" s="736">
        <v>0</v>
      </c>
      <c r="ID51" s="736">
        <v>0</v>
      </c>
      <c r="IE51" s="736">
        <v>0</v>
      </c>
      <c r="IF51" s="736">
        <v>0</v>
      </c>
      <c r="IG51" s="736">
        <v>0</v>
      </c>
      <c r="IH51" s="736">
        <v>0</v>
      </c>
      <c r="II51" s="736">
        <v>0</v>
      </c>
      <c r="IJ51" s="736">
        <v>0</v>
      </c>
      <c r="IK51" s="736">
        <v>0</v>
      </c>
      <c r="IL51" s="736">
        <v>0</v>
      </c>
      <c r="IM51" s="736">
        <v>0</v>
      </c>
      <c r="IN51" s="736">
        <v>0</v>
      </c>
      <c r="IO51" s="736">
        <v>0</v>
      </c>
      <c r="IP51" s="736">
        <v>0</v>
      </c>
      <c r="IQ51" s="736">
        <v>0</v>
      </c>
      <c r="IR51" s="736">
        <v>0</v>
      </c>
      <c r="IS51" s="736">
        <v>0</v>
      </c>
      <c r="IT51" s="736">
        <v>0</v>
      </c>
      <c r="IU51" s="736">
        <v>0</v>
      </c>
      <c r="IV51" s="736">
        <v>0</v>
      </c>
      <c r="IW51" s="736">
        <v>0</v>
      </c>
      <c r="IX51" s="736">
        <v>0</v>
      </c>
      <c r="IY51" s="736">
        <v>0</v>
      </c>
      <c r="IZ51" s="736">
        <v>0</v>
      </c>
      <c r="JA51" s="736">
        <v>0</v>
      </c>
      <c r="JB51" s="736">
        <v>0</v>
      </c>
      <c r="JC51" s="736">
        <v>0</v>
      </c>
      <c r="JD51" s="736">
        <v>0</v>
      </c>
      <c r="JE51" s="736">
        <v>0</v>
      </c>
      <c r="JF51" s="736">
        <v>0</v>
      </c>
      <c r="JG51" s="736">
        <v>0</v>
      </c>
      <c r="JH51" s="736">
        <v>0</v>
      </c>
      <c r="JI51" s="736">
        <v>0</v>
      </c>
      <c r="JJ51" s="736">
        <v>0</v>
      </c>
      <c r="JK51" s="736">
        <v>0</v>
      </c>
      <c r="JL51" s="736">
        <v>0</v>
      </c>
      <c r="JM51" s="736">
        <v>0</v>
      </c>
      <c r="JN51" s="736">
        <v>0</v>
      </c>
      <c r="JO51" s="736">
        <v>0</v>
      </c>
      <c r="JP51" s="736">
        <v>0</v>
      </c>
      <c r="JQ51" s="736">
        <v>0</v>
      </c>
      <c r="JR51" s="736">
        <v>0</v>
      </c>
      <c r="JS51" s="736">
        <v>0</v>
      </c>
      <c r="JT51" s="736">
        <v>0</v>
      </c>
      <c r="JU51" s="736">
        <v>0</v>
      </c>
      <c r="JV51" s="736">
        <v>0</v>
      </c>
      <c r="JW51" s="736">
        <v>0</v>
      </c>
      <c r="JX51" s="736">
        <v>0</v>
      </c>
      <c r="JY51" s="736">
        <v>0</v>
      </c>
      <c r="JZ51" s="736">
        <v>0</v>
      </c>
      <c r="KA51" s="736">
        <v>0</v>
      </c>
      <c r="KB51" s="736">
        <v>0</v>
      </c>
      <c r="KC51" s="736">
        <v>0</v>
      </c>
      <c r="KD51" s="736">
        <v>0</v>
      </c>
      <c r="KE51" s="736">
        <v>0</v>
      </c>
      <c r="KF51" s="736">
        <v>0</v>
      </c>
      <c r="KG51" s="736">
        <v>0</v>
      </c>
      <c r="KH51" s="736">
        <v>0</v>
      </c>
      <c r="KI51" s="736">
        <v>0</v>
      </c>
      <c r="KJ51" s="736">
        <v>0</v>
      </c>
      <c r="KK51" s="736">
        <v>0</v>
      </c>
    </row>
    <row r="52" spans="1:297" ht="18.75">
      <c r="A52" s="710"/>
      <c r="B52" s="701" t="s">
        <v>734</v>
      </c>
      <c r="C52" s="162">
        <v>625377</v>
      </c>
      <c r="D52" s="469">
        <v>0</v>
      </c>
      <c r="E52" s="469">
        <v>228630</v>
      </c>
      <c r="F52" s="736">
        <v>0</v>
      </c>
      <c r="G52" s="736">
        <v>0</v>
      </c>
      <c r="H52" s="736">
        <v>0</v>
      </c>
      <c r="I52" s="736">
        <v>0</v>
      </c>
      <c r="J52" s="736">
        <v>0</v>
      </c>
      <c r="K52" s="736">
        <v>0</v>
      </c>
      <c r="L52" s="736">
        <v>0</v>
      </c>
      <c r="M52" s="736">
        <v>0</v>
      </c>
      <c r="N52" s="736">
        <v>0</v>
      </c>
      <c r="O52" s="736">
        <v>0</v>
      </c>
      <c r="P52" s="736">
        <v>0</v>
      </c>
      <c r="Q52" s="736">
        <v>0</v>
      </c>
      <c r="R52" s="736">
        <v>0</v>
      </c>
      <c r="S52" s="736">
        <v>0</v>
      </c>
      <c r="T52" s="736">
        <v>0</v>
      </c>
      <c r="U52" s="736">
        <v>0</v>
      </c>
      <c r="V52" s="736">
        <v>0</v>
      </c>
      <c r="W52" s="736">
        <v>0</v>
      </c>
      <c r="X52" s="736">
        <v>0</v>
      </c>
      <c r="Y52" s="736">
        <v>0</v>
      </c>
      <c r="Z52" s="736">
        <v>0</v>
      </c>
      <c r="AA52" s="736">
        <v>0</v>
      </c>
      <c r="AB52" s="736">
        <v>0</v>
      </c>
      <c r="AC52" s="736">
        <v>0</v>
      </c>
      <c r="AD52" s="736">
        <v>0</v>
      </c>
      <c r="AE52" s="736">
        <v>0</v>
      </c>
      <c r="AF52" s="736">
        <v>0</v>
      </c>
      <c r="AG52" s="736">
        <v>0</v>
      </c>
      <c r="AH52" s="736">
        <v>0</v>
      </c>
      <c r="AI52" s="736">
        <v>0</v>
      </c>
      <c r="AJ52" s="736">
        <v>0</v>
      </c>
      <c r="AK52" s="736">
        <v>0</v>
      </c>
      <c r="AL52" s="736">
        <v>0</v>
      </c>
      <c r="AM52" s="736">
        <v>0</v>
      </c>
      <c r="AN52" s="736">
        <v>0</v>
      </c>
      <c r="AO52" s="736">
        <v>0</v>
      </c>
      <c r="AP52" s="736">
        <v>0</v>
      </c>
      <c r="AQ52" s="736">
        <v>0</v>
      </c>
      <c r="AR52" s="736">
        <v>0</v>
      </c>
      <c r="AS52" s="736">
        <v>0</v>
      </c>
      <c r="AT52" s="736">
        <v>0</v>
      </c>
      <c r="AU52" s="736">
        <v>0</v>
      </c>
      <c r="AV52" s="736">
        <v>0</v>
      </c>
      <c r="AW52" s="736">
        <v>0</v>
      </c>
      <c r="AX52" s="736">
        <v>0</v>
      </c>
      <c r="AY52" s="736">
        <v>0</v>
      </c>
      <c r="AZ52" s="736">
        <v>0</v>
      </c>
      <c r="BA52" s="736">
        <v>0</v>
      </c>
      <c r="BB52" s="736">
        <v>0</v>
      </c>
      <c r="BC52" s="736">
        <v>0</v>
      </c>
      <c r="BD52" s="736">
        <v>0</v>
      </c>
      <c r="BE52" s="736">
        <v>0</v>
      </c>
      <c r="BF52" s="736">
        <v>0</v>
      </c>
      <c r="BG52" s="736">
        <v>0</v>
      </c>
      <c r="BH52" s="736">
        <v>0</v>
      </c>
      <c r="BI52" s="736">
        <v>0</v>
      </c>
      <c r="BJ52" s="736">
        <v>0</v>
      </c>
      <c r="BK52" s="736">
        <v>0</v>
      </c>
      <c r="BL52" s="736">
        <v>0</v>
      </c>
      <c r="BM52" s="736">
        <v>0</v>
      </c>
      <c r="BN52" s="736">
        <v>0</v>
      </c>
      <c r="BO52" s="736">
        <v>0</v>
      </c>
      <c r="BP52" s="736">
        <v>0</v>
      </c>
      <c r="BQ52" s="736">
        <v>0</v>
      </c>
      <c r="BR52" s="736">
        <v>0</v>
      </c>
      <c r="BS52" s="736">
        <v>0</v>
      </c>
      <c r="BT52" s="736">
        <v>0</v>
      </c>
      <c r="BU52" s="736">
        <v>0</v>
      </c>
      <c r="BV52" s="736">
        <v>0</v>
      </c>
      <c r="BW52" s="736">
        <v>0</v>
      </c>
      <c r="BX52" s="736">
        <v>0</v>
      </c>
      <c r="BY52" s="736">
        <v>0</v>
      </c>
      <c r="BZ52" s="736">
        <v>0</v>
      </c>
      <c r="CA52" s="736">
        <v>0</v>
      </c>
      <c r="CB52" s="736">
        <v>0</v>
      </c>
      <c r="CC52" s="736">
        <v>0</v>
      </c>
      <c r="CD52" s="736">
        <v>0</v>
      </c>
      <c r="CE52" s="736">
        <v>0</v>
      </c>
      <c r="CF52" s="736">
        <v>0</v>
      </c>
      <c r="CG52" s="736">
        <v>0</v>
      </c>
      <c r="CH52" s="736">
        <v>0</v>
      </c>
      <c r="CI52" s="736">
        <v>0</v>
      </c>
      <c r="CJ52" s="736">
        <v>0</v>
      </c>
      <c r="CK52" s="736">
        <v>0</v>
      </c>
      <c r="CL52" s="736">
        <v>0</v>
      </c>
      <c r="CM52" s="736">
        <v>0</v>
      </c>
      <c r="CN52" s="736">
        <v>0</v>
      </c>
      <c r="CO52" s="736">
        <v>0</v>
      </c>
      <c r="CP52" s="736">
        <v>0</v>
      </c>
      <c r="CQ52" s="736">
        <v>0</v>
      </c>
      <c r="CR52" s="736">
        <v>0</v>
      </c>
      <c r="CS52" s="736">
        <v>0</v>
      </c>
      <c r="CT52" s="736">
        <v>0</v>
      </c>
      <c r="CU52" s="736">
        <v>0</v>
      </c>
      <c r="CV52" s="736">
        <v>0</v>
      </c>
      <c r="CW52" s="736">
        <v>0</v>
      </c>
      <c r="CX52" s="736">
        <v>0</v>
      </c>
      <c r="CY52" s="736">
        <v>0</v>
      </c>
      <c r="CZ52" s="736">
        <v>0</v>
      </c>
      <c r="DA52" s="736">
        <v>0</v>
      </c>
      <c r="DB52" s="736">
        <v>218582</v>
      </c>
      <c r="DC52" s="736">
        <v>0</v>
      </c>
      <c r="DD52" s="736">
        <v>0</v>
      </c>
      <c r="DE52" s="736">
        <v>0</v>
      </c>
      <c r="DF52" s="736">
        <v>0</v>
      </c>
      <c r="DG52" s="736">
        <v>0</v>
      </c>
      <c r="DH52" s="736">
        <v>0</v>
      </c>
      <c r="DI52" s="736">
        <v>0</v>
      </c>
      <c r="DJ52" s="736">
        <v>0</v>
      </c>
      <c r="DK52" s="736">
        <v>0</v>
      </c>
      <c r="DL52" s="736">
        <v>0</v>
      </c>
      <c r="DM52" s="736">
        <v>0</v>
      </c>
      <c r="DN52" s="736">
        <v>0</v>
      </c>
      <c r="DO52" s="736">
        <v>0</v>
      </c>
      <c r="DP52" s="736">
        <v>0</v>
      </c>
      <c r="DQ52" s="736">
        <v>0</v>
      </c>
      <c r="DR52" s="736">
        <v>0</v>
      </c>
      <c r="DS52" s="736">
        <v>0</v>
      </c>
      <c r="DT52" s="736">
        <v>0</v>
      </c>
      <c r="DU52" s="736">
        <v>0</v>
      </c>
      <c r="DV52" s="736">
        <v>0</v>
      </c>
      <c r="DW52" s="736">
        <v>0</v>
      </c>
      <c r="DX52" s="736">
        <v>0</v>
      </c>
      <c r="DY52" s="736">
        <v>0</v>
      </c>
      <c r="DZ52" s="736">
        <v>0</v>
      </c>
      <c r="EA52" s="736">
        <v>0</v>
      </c>
      <c r="EB52" s="736">
        <v>0</v>
      </c>
      <c r="EC52" s="736">
        <v>0</v>
      </c>
      <c r="ED52" s="736">
        <v>0</v>
      </c>
      <c r="EE52" s="736">
        <v>0</v>
      </c>
      <c r="EF52" s="736">
        <v>0</v>
      </c>
      <c r="EG52" s="736">
        <v>0</v>
      </c>
      <c r="EH52" s="736">
        <v>0</v>
      </c>
      <c r="EI52" s="736">
        <v>0</v>
      </c>
      <c r="EJ52" s="736">
        <v>0</v>
      </c>
      <c r="EK52" s="736">
        <v>0</v>
      </c>
      <c r="EL52" s="736">
        <v>0</v>
      </c>
      <c r="EM52" s="736">
        <v>0</v>
      </c>
      <c r="EN52" s="736">
        <v>0</v>
      </c>
      <c r="EO52" s="736">
        <v>0</v>
      </c>
      <c r="EP52" s="736">
        <v>0</v>
      </c>
      <c r="EQ52" s="736">
        <v>0</v>
      </c>
      <c r="ER52" s="736">
        <v>0</v>
      </c>
      <c r="ES52" s="736">
        <v>0</v>
      </c>
      <c r="ET52" s="736">
        <v>0</v>
      </c>
      <c r="EU52" s="736">
        <v>0</v>
      </c>
      <c r="EV52" s="736">
        <v>0</v>
      </c>
      <c r="EW52" s="736">
        <v>228630</v>
      </c>
      <c r="EX52" s="736">
        <v>0</v>
      </c>
      <c r="EY52" s="736">
        <v>0</v>
      </c>
      <c r="EZ52" s="736">
        <v>0</v>
      </c>
      <c r="FA52" s="736">
        <v>0</v>
      </c>
      <c r="FB52" s="736">
        <v>0</v>
      </c>
      <c r="FC52" s="736">
        <v>0</v>
      </c>
      <c r="FD52" s="736">
        <v>0</v>
      </c>
      <c r="FE52" s="736">
        <v>0</v>
      </c>
      <c r="FF52" s="736">
        <v>0</v>
      </c>
      <c r="FG52" s="736">
        <v>0</v>
      </c>
      <c r="FH52" s="736">
        <v>0</v>
      </c>
      <c r="FI52" s="736">
        <v>0</v>
      </c>
      <c r="FJ52" s="736">
        <v>0</v>
      </c>
      <c r="FK52" s="736">
        <v>0</v>
      </c>
      <c r="FL52" s="736">
        <v>0</v>
      </c>
      <c r="FM52" s="736">
        <v>0</v>
      </c>
      <c r="FN52" s="736">
        <v>0</v>
      </c>
      <c r="FO52" s="736">
        <v>178165</v>
      </c>
      <c r="FP52" s="736">
        <v>0</v>
      </c>
      <c r="FQ52" s="736">
        <v>0</v>
      </c>
      <c r="FR52" s="736">
        <v>0</v>
      </c>
      <c r="FS52" s="736">
        <v>0</v>
      </c>
      <c r="FT52" s="736">
        <v>0</v>
      </c>
      <c r="FU52" s="736">
        <v>0</v>
      </c>
      <c r="FV52" s="736">
        <v>0</v>
      </c>
      <c r="FW52" s="736">
        <v>0</v>
      </c>
      <c r="FX52" s="736">
        <v>0</v>
      </c>
      <c r="FY52" s="736">
        <v>0</v>
      </c>
      <c r="FZ52" s="736">
        <v>0</v>
      </c>
      <c r="GA52" s="736">
        <v>0</v>
      </c>
      <c r="GB52" s="736">
        <v>0</v>
      </c>
      <c r="GC52" s="736">
        <v>0</v>
      </c>
      <c r="GD52" s="736">
        <v>0</v>
      </c>
      <c r="GE52" s="736">
        <v>0</v>
      </c>
      <c r="GF52" s="736">
        <v>0</v>
      </c>
      <c r="GG52" s="736">
        <v>0</v>
      </c>
      <c r="GH52" s="736">
        <v>0</v>
      </c>
      <c r="GI52" s="736">
        <v>0</v>
      </c>
      <c r="GJ52" s="736">
        <v>0</v>
      </c>
      <c r="GK52" s="736">
        <v>0</v>
      </c>
      <c r="GL52" s="736">
        <v>0</v>
      </c>
      <c r="GM52" s="736">
        <v>0</v>
      </c>
      <c r="GN52" s="736">
        <v>0</v>
      </c>
      <c r="GO52" s="736">
        <v>0</v>
      </c>
      <c r="GP52" s="736">
        <v>0</v>
      </c>
      <c r="GQ52" s="736">
        <v>0</v>
      </c>
      <c r="GR52" s="736">
        <v>0</v>
      </c>
      <c r="GS52" s="736">
        <v>0</v>
      </c>
      <c r="GT52" s="736">
        <v>0</v>
      </c>
      <c r="GU52" s="736">
        <v>0</v>
      </c>
      <c r="GV52" s="736">
        <v>0</v>
      </c>
      <c r="GW52" s="736">
        <v>0</v>
      </c>
      <c r="GX52" s="736">
        <v>0</v>
      </c>
      <c r="GY52" s="736">
        <v>0</v>
      </c>
      <c r="GZ52" s="736">
        <v>0</v>
      </c>
      <c r="HA52" s="736">
        <v>0</v>
      </c>
      <c r="HB52" s="736">
        <v>0</v>
      </c>
      <c r="HC52" s="736">
        <v>0</v>
      </c>
      <c r="HD52" s="736">
        <v>0</v>
      </c>
      <c r="HE52" s="736">
        <v>0</v>
      </c>
      <c r="HF52" s="736">
        <v>0</v>
      </c>
      <c r="HG52" s="736">
        <v>0</v>
      </c>
      <c r="HH52" s="736">
        <v>0</v>
      </c>
      <c r="HI52" s="736">
        <v>0</v>
      </c>
      <c r="HJ52" s="736">
        <v>0</v>
      </c>
      <c r="HK52" s="736">
        <v>0</v>
      </c>
      <c r="HL52" s="736">
        <v>0</v>
      </c>
      <c r="HM52" s="736">
        <v>0</v>
      </c>
      <c r="HN52" s="736">
        <v>0</v>
      </c>
      <c r="HO52" s="736">
        <v>0</v>
      </c>
      <c r="HP52" s="736">
        <v>0</v>
      </c>
      <c r="HQ52" s="736">
        <v>0</v>
      </c>
      <c r="HR52" s="736">
        <v>0</v>
      </c>
      <c r="HS52" s="736">
        <v>0</v>
      </c>
      <c r="HT52" s="736">
        <v>0</v>
      </c>
      <c r="HU52" s="736">
        <v>0</v>
      </c>
      <c r="HV52" s="736">
        <v>0</v>
      </c>
      <c r="HW52" s="736">
        <v>0</v>
      </c>
      <c r="HX52" s="736">
        <v>0</v>
      </c>
      <c r="HY52" s="736">
        <v>0</v>
      </c>
      <c r="HZ52" s="736">
        <v>0</v>
      </c>
      <c r="IA52" s="736">
        <v>0</v>
      </c>
      <c r="IB52" s="736">
        <v>0</v>
      </c>
      <c r="IC52" s="736">
        <v>0</v>
      </c>
      <c r="ID52" s="736">
        <v>0</v>
      </c>
      <c r="IE52" s="736">
        <v>0</v>
      </c>
      <c r="IF52" s="736">
        <v>0</v>
      </c>
      <c r="IG52" s="736">
        <v>0</v>
      </c>
      <c r="IH52" s="736">
        <v>0</v>
      </c>
      <c r="II52" s="736">
        <v>0</v>
      </c>
      <c r="IJ52" s="736">
        <v>0</v>
      </c>
      <c r="IK52" s="736">
        <v>0</v>
      </c>
      <c r="IL52" s="736">
        <v>0</v>
      </c>
      <c r="IM52" s="736">
        <v>0</v>
      </c>
      <c r="IN52" s="736">
        <v>0</v>
      </c>
      <c r="IO52" s="736">
        <v>0</v>
      </c>
      <c r="IP52" s="736">
        <v>0</v>
      </c>
      <c r="IQ52" s="736">
        <v>0</v>
      </c>
      <c r="IR52" s="736">
        <v>0</v>
      </c>
      <c r="IS52" s="736">
        <v>0</v>
      </c>
      <c r="IT52" s="736">
        <v>0</v>
      </c>
      <c r="IU52" s="736">
        <v>0</v>
      </c>
      <c r="IV52" s="736">
        <v>0</v>
      </c>
      <c r="IW52" s="736">
        <v>0</v>
      </c>
      <c r="IX52" s="736">
        <v>0</v>
      </c>
      <c r="IY52" s="736">
        <v>0</v>
      </c>
      <c r="IZ52" s="736">
        <v>0</v>
      </c>
      <c r="JA52" s="736">
        <v>0</v>
      </c>
      <c r="JB52" s="736">
        <v>0</v>
      </c>
      <c r="JC52" s="736">
        <v>0</v>
      </c>
      <c r="JD52" s="736">
        <v>0</v>
      </c>
      <c r="JE52" s="736">
        <v>0</v>
      </c>
      <c r="JF52" s="736">
        <v>0</v>
      </c>
      <c r="JG52" s="736">
        <v>0</v>
      </c>
      <c r="JH52" s="736">
        <v>0</v>
      </c>
      <c r="JI52" s="736">
        <v>0</v>
      </c>
      <c r="JJ52" s="736">
        <v>0</v>
      </c>
      <c r="JK52" s="736">
        <v>0</v>
      </c>
      <c r="JL52" s="736">
        <v>0</v>
      </c>
      <c r="JM52" s="736">
        <v>0</v>
      </c>
      <c r="JN52" s="736">
        <v>0</v>
      </c>
      <c r="JO52" s="736">
        <v>0</v>
      </c>
      <c r="JP52" s="736">
        <v>0</v>
      </c>
      <c r="JQ52" s="736">
        <v>0</v>
      </c>
      <c r="JR52" s="736">
        <v>0</v>
      </c>
      <c r="JS52" s="736">
        <v>0</v>
      </c>
      <c r="JT52" s="736">
        <v>0</v>
      </c>
      <c r="JU52" s="736">
        <v>0</v>
      </c>
      <c r="JV52" s="736">
        <v>0</v>
      </c>
      <c r="JW52" s="736">
        <v>0</v>
      </c>
      <c r="JX52" s="736">
        <v>0</v>
      </c>
      <c r="JY52" s="736">
        <v>0</v>
      </c>
      <c r="JZ52" s="736">
        <v>0</v>
      </c>
      <c r="KA52" s="736">
        <v>0</v>
      </c>
      <c r="KB52" s="736">
        <v>0</v>
      </c>
      <c r="KC52" s="736">
        <v>0</v>
      </c>
      <c r="KD52" s="736">
        <v>0</v>
      </c>
      <c r="KE52" s="736">
        <v>0</v>
      </c>
      <c r="KF52" s="736">
        <v>0</v>
      </c>
      <c r="KG52" s="736">
        <v>0</v>
      </c>
      <c r="KH52" s="736">
        <v>0</v>
      </c>
      <c r="KI52" s="736">
        <v>0</v>
      </c>
      <c r="KJ52" s="736">
        <v>0</v>
      </c>
      <c r="KK52" s="736">
        <v>0</v>
      </c>
    </row>
    <row r="53" spans="1:297" ht="18.75">
      <c r="A53" s="705"/>
      <c r="B53" s="701"/>
      <c r="C53" s="162"/>
      <c r="D53" s="469"/>
      <c r="E53" s="469"/>
      <c r="F53" s="736"/>
      <c r="G53" s="736"/>
      <c r="H53" s="736"/>
      <c r="I53" s="736"/>
      <c r="J53" s="736"/>
      <c r="K53" s="736"/>
      <c r="L53" s="736"/>
      <c r="M53" s="736"/>
      <c r="N53" s="736"/>
      <c r="O53" s="736"/>
      <c r="P53" s="736"/>
      <c r="Q53" s="736"/>
      <c r="R53" s="736"/>
      <c r="S53" s="736"/>
      <c r="T53" s="736"/>
      <c r="U53" s="736"/>
      <c r="V53" s="736"/>
      <c r="W53" s="736"/>
      <c r="X53" s="736"/>
      <c r="Y53" s="736"/>
      <c r="Z53" s="736"/>
      <c r="AA53" s="736"/>
      <c r="AB53" s="736"/>
      <c r="AC53" s="736"/>
      <c r="AD53" s="736"/>
      <c r="AE53" s="736"/>
      <c r="AF53" s="736"/>
      <c r="AG53" s="736"/>
      <c r="AH53" s="736"/>
      <c r="AI53" s="736"/>
      <c r="AJ53" s="736"/>
      <c r="AK53" s="736"/>
      <c r="AL53" s="736"/>
      <c r="AM53" s="736"/>
      <c r="AN53" s="736"/>
      <c r="AO53" s="736"/>
      <c r="AP53" s="736"/>
      <c r="AQ53" s="736"/>
      <c r="AR53" s="736"/>
      <c r="AS53" s="736"/>
      <c r="AT53" s="736"/>
      <c r="AU53" s="736"/>
      <c r="AV53" s="736"/>
      <c r="AW53" s="736"/>
      <c r="AX53" s="736"/>
      <c r="AY53" s="736"/>
      <c r="AZ53" s="736"/>
      <c r="BA53" s="736"/>
      <c r="BB53" s="736"/>
      <c r="BC53" s="736"/>
      <c r="BD53" s="736"/>
      <c r="BE53" s="736"/>
      <c r="BF53" s="736"/>
      <c r="BG53" s="736"/>
      <c r="BH53" s="736"/>
      <c r="BI53" s="736"/>
      <c r="BJ53" s="736"/>
      <c r="BK53" s="736"/>
      <c r="BL53" s="736"/>
      <c r="BM53" s="736"/>
      <c r="BN53" s="736"/>
      <c r="BO53" s="736"/>
      <c r="BP53" s="736"/>
      <c r="BQ53" s="736"/>
      <c r="BR53" s="736"/>
      <c r="BS53" s="736"/>
      <c r="BT53" s="736"/>
      <c r="BU53" s="736"/>
      <c r="BV53" s="736"/>
      <c r="BW53" s="736"/>
      <c r="BX53" s="736"/>
      <c r="BY53" s="736"/>
      <c r="BZ53" s="736"/>
      <c r="CA53" s="736"/>
      <c r="CB53" s="736"/>
      <c r="CC53" s="736"/>
      <c r="CD53" s="736"/>
      <c r="CE53" s="736"/>
      <c r="CF53" s="736"/>
      <c r="CG53" s="736"/>
      <c r="CH53" s="736"/>
      <c r="CI53" s="736"/>
      <c r="CJ53" s="736"/>
      <c r="CK53" s="736"/>
      <c r="CL53" s="736"/>
      <c r="CM53" s="736"/>
      <c r="CN53" s="736"/>
      <c r="CO53" s="736"/>
      <c r="CP53" s="736"/>
      <c r="CQ53" s="736"/>
      <c r="CR53" s="736"/>
      <c r="CS53" s="736"/>
      <c r="CT53" s="736"/>
      <c r="CU53" s="736"/>
      <c r="CV53" s="736"/>
      <c r="CW53" s="736"/>
      <c r="CX53" s="736"/>
      <c r="CY53" s="736"/>
      <c r="CZ53" s="736"/>
      <c r="DA53" s="736"/>
      <c r="DB53" s="736"/>
      <c r="DC53" s="736"/>
      <c r="DD53" s="736"/>
      <c r="DE53" s="736"/>
      <c r="DF53" s="736"/>
      <c r="DG53" s="736"/>
      <c r="DH53" s="736"/>
      <c r="DI53" s="736"/>
      <c r="DJ53" s="736"/>
      <c r="DK53" s="736"/>
      <c r="DL53" s="736"/>
      <c r="DM53" s="736"/>
      <c r="DN53" s="736"/>
      <c r="DO53" s="736"/>
      <c r="DP53" s="736"/>
      <c r="DQ53" s="736"/>
      <c r="DR53" s="736"/>
      <c r="DS53" s="736"/>
      <c r="DT53" s="736"/>
      <c r="DU53" s="736"/>
      <c r="DV53" s="736"/>
      <c r="DW53" s="736"/>
      <c r="DX53" s="736"/>
      <c r="DY53" s="736"/>
      <c r="DZ53" s="736"/>
      <c r="EA53" s="736"/>
      <c r="EB53" s="736"/>
      <c r="EC53" s="736"/>
      <c r="ED53" s="736"/>
      <c r="EE53" s="736"/>
      <c r="EF53" s="736"/>
      <c r="EG53" s="736"/>
      <c r="EH53" s="736"/>
      <c r="EI53" s="736"/>
      <c r="EJ53" s="736"/>
      <c r="EK53" s="736"/>
      <c r="EL53" s="736"/>
      <c r="EM53" s="736"/>
      <c r="EN53" s="736"/>
      <c r="EO53" s="736"/>
      <c r="EP53" s="736"/>
      <c r="EQ53" s="736"/>
      <c r="ER53" s="736"/>
      <c r="ES53" s="736"/>
      <c r="ET53" s="736"/>
      <c r="EU53" s="736"/>
      <c r="EV53" s="736"/>
      <c r="EW53" s="736"/>
      <c r="EX53" s="736"/>
      <c r="EY53" s="736"/>
      <c r="EZ53" s="736"/>
      <c r="FA53" s="736"/>
      <c r="FB53" s="736"/>
      <c r="FC53" s="736"/>
      <c r="FD53" s="736"/>
      <c r="FE53" s="736"/>
      <c r="FF53" s="736"/>
      <c r="FG53" s="736"/>
      <c r="FH53" s="736"/>
      <c r="FI53" s="736"/>
      <c r="FJ53" s="736"/>
      <c r="FK53" s="736"/>
      <c r="FL53" s="736"/>
      <c r="FM53" s="736"/>
      <c r="FN53" s="736"/>
      <c r="FO53" s="736"/>
      <c r="FP53" s="736"/>
      <c r="FQ53" s="736"/>
      <c r="FR53" s="736"/>
      <c r="FS53" s="736"/>
      <c r="FT53" s="736"/>
      <c r="FU53" s="736"/>
      <c r="FV53" s="736"/>
      <c r="FW53" s="736"/>
      <c r="FX53" s="736"/>
      <c r="FY53" s="736"/>
      <c r="FZ53" s="736"/>
      <c r="GA53" s="736"/>
      <c r="GB53" s="736"/>
      <c r="GC53" s="736"/>
      <c r="GD53" s="736"/>
      <c r="GE53" s="736"/>
      <c r="GF53" s="736"/>
      <c r="GG53" s="736"/>
      <c r="GH53" s="736"/>
      <c r="GI53" s="736"/>
      <c r="GJ53" s="736"/>
      <c r="GK53" s="736"/>
      <c r="GL53" s="736"/>
      <c r="GM53" s="736"/>
      <c r="GN53" s="736"/>
      <c r="GO53" s="736"/>
      <c r="GP53" s="736"/>
      <c r="GQ53" s="736"/>
      <c r="GR53" s="736"/>
      <c r="GS53" s="736"/>
      <c r="GT53" s="736"/>
      <c r="GU53" s="736"/>
      <c r="GV53" s="736"/>
      <c r="GW53" s="736"/>
      <c r="GX53" s="736"/>
      <c r="GY53" s="736"/>
      <c r="GZ53" s="736"/>
      <c r="HA53" s="736"/>
      <c r="HB53" s="736"/>
      <c r="HC53" s="736"/>
      <c r="HD53" s="736"/>
      <c r="HE53" s="736"/>
      <c r="HF53" s="736"/>
      <c r="HG53" s="736"/>
      <c r="HH53" s="736"/>
      <c r="HI53" s="736"/>
      <c r="HJ53" s="736"/>
      <c r="HK53" s="736"/>
      <c r="HL53" s="736"/>
      <c r="HM53" s="736"/>
      <c r="HN53" s="736"/>
      <c r="HO53" s="736"/>
      <c r="HP53" s="736"/>
      <c r="HQ53" s="736"/>
      <c r="HR53" s="736"/>
      <c r="HS53" s="736"/>
      <c r="HT53" s="736"/>
      <c r="HU53" s="736"/>
      <c r="HV53" s="736"/>
      <c r="HW53" s="736"/>
      <c r="HX53" s="736"/>
      <c r="HY53" s="736"/>
      <c r="HZ53" s="736"/>
      <c r="IA53" s="736"/>
      <c r="IB53" s="736"/>
      <c r="IC53" s="736"/>
      <c r="ID53" s="736"/>
      <c r="IE53" s="736"/>
      <c r="IF53" s="736"/>
      <c r="IG53" s="736"/>
      <c r="IH53" s="736"/>
      <c r="II53" s="736"/>
      <c r="IJ53" s="736"/>
      <c r="IK53" s="736"/>
      <c r="IL53" s="736"/>
      <c r="IM53" s="736"/>
      <c r="IN53" s="736"/>
      <c r="IO53" s="736"/>
      <c r="IP53" s="736"/>
      <c r="IQ53" s="736"/>
      <c r="IR53" s="736"/>
      <c r="IS53" s="736"/>
      <c r="IT53" s="736"/>
      <c r="IU53" s="736"/>
      <c r="IV53" s="736"/>
      <c r="IW53" s="736"/>
      <c r="IX53" s="736"/>
      <c r="IY53" s="736"/>
      <c r="IZ53" s="736"/>
      <c r="JA53" s="736"/>
      <c r="JB53" s="736"/>
      <c r="JC53" s="736"/>
      <c r="JD53" s="736"/>
      <c r="JE53" s="736"/>
      <c r="JF53" s="736"/>
      <c r="JG53" s="736"/>
      <c r="JH53" s="736"/>
      <c r="JI53" s="736"/>
      <c r="JJ53" s="736"/>
      <c r="JK53" s="736"/>
      <c r="JL53" s="736"/>
      <c r="JM53" s="736"/>
      <c r="JN53" s="736"/>
      <c r="JO53" s="736"/>
      <c r="JP53" s="736"/>
      <c r="JQ53" s="736"/>
      <c r="JR53" s="736"/>
      <c r="JS53" s="736"/>
      <c r="JT53" s="736"/>
      <c r="JU53" s="736"/>
      <c r="JV53" s="736"/>
      <c r="JW53" s="736"/>
      <c r="JX53" s="736"/>
      <c r="JY53" s="736"/>
      <c r="JZ53" s="736"/>
      <c r="KA53" s="736"/>
      <c r="KB53" s="736"/>
      <c r="KC53" s="736"/>
      <c r="KD53" s="736"/>
      <c r="KE53" s="736"/>
      <c r="KF53" s="736"/>
      <c r="KG53" s="736"/>
      <c r="KH53" s="736"/>
      <c r="KI53" s="736"/>
      <c r="KJ53" s="736"/>
      <c r="KK53" s="736"/>
    </row>
    <row r="54" spans="1:297" ht="18.75">
      <c r="A54" s="709" t="s">
        <v>733</v>
      </c>
      <c r="B54" s="701" t="s">
        <v>733</v>
      </c>
      <c r="C54" s="162">
        <v>30638249</v>
      </c>
      <c r="D54" s="469">
        <v>0</v>
      </c>
      <c r="E54" s="469">
        <v>4820883</v>
      </c>
      <c r="F54" s="736">
        <v>0</v>
      </c>
      <c r="G54" s="736">
        <v>0</v>
      </c>
      <c r="H54" s="736">
        <v>0</v>
      </c>
      <c r="I54" s="736">
        <v>0</v>
      </c>
      <c r="J54" s="736">
        <v>0</v>
      </c>
      <c r="K54" s="736">
        <v>0</v>
      </c>
      <c r="L54" s="736">
        <v>0</v>
      </c>
      <c r="M54" s="736">
        <v>0</v>
      </c>
      <c r="N54" s="736">
        <v>0</v>
      </c>
      <c r="O54" s="736">
        <v>1264293</v>
      </c>
      <c r="P54" s="736">
        <v>0</v>
      </c>
      <c r="Q54" s="736">
        <v>0</v>
      </c>
      <c r="R54" s="736">
        <v>0</v>
      </c>
      <c r="S54" s="736">
        <v>0</v>
      </c>
      <c r="T54" s="736">
        <v>0</v>
      </c>
      <c r="U54" s="736">
        <v>0</v>
      </c>
      <c r="V54" s="736">
        <v>0</v>
      </c>
      <c r="W54" s="736">
        <v>0</v>
      </c>
      <c r="X54" s="736">
        <v>0</v>
      </c>
      <c r="Y54" s="736">
        <v>0</v>
      </c>
      <c r="Z54" s="736">
        <v>0</v>
      </c>
      <c r="AA54" s="736">
        <v>0</v>
      </c>
      <c r="AB54" s="736">
        <v>0</v>
      </c>
      <c r="AC54" s="736">
        <v>0</v>
      </c>
      <c r="AD54" s="736">
        <v>0</v>
      </c>
      <c r="AE54" s="736">
        <v>0</v>
      </c>
      <c r="AF54" s="736">
        <v>2957542</v>
      </c>
      <c r="AG54" s="736">
        <v>0</v>
      </c>
      <c r="AH54" s="736">
        <v>0</v>
      </c>
      <c r="AI54" s="736">
        <v>0</v>
      </c>
      <c r="AJ54" s="736">
        <v>0</v>
      </c>
      <c r="AK54" s="736">
        <v>0</v>
      </c>
      <c r="AL54" s="736">
        <v>0</v>
      </c>
      <c r="AM54" s="736">
        <v>0</v>
      </c>
      <c r="AN54" s="736">
        <v>0</v>
      </c>
      <c r="AO54" s="736">
        <v>0</v>
      </c>
      <c r="AP54" s="736">
        <v>0</v>
      </c>
      <c r="AQ54" s="736">
        <v>0</v>
      </c>
      <c r="AR54" s="736">
        <v>0</v>
      </c>
      <c r="AS54" s="736">
        <v>0</v>
      </c>
      <c r="AT54" s="736">
        <v>0</v>
      </c>
      <c r="AU54" s="736">
        <v>0</v>
      </c>
      <c r="AV54" s="736">
        <v>0</v>
      </c>
      <c r="AW54" s="736">
        <v>0</v>
      </c>
      <c r="AX54" s="736">
        <v>0</v>
      </c>
      <c r="AY54" s="736">
        <v>0</v>
      </c>
      <c r="AZ54" s="736">
        <v>0</v>
      </c>
      <c r="BA54" s="736">
        <v>492056</v>
      </c>
      <c r="BB54" s="736">
        <v>0</v>
      </c>
      <c r="BC54" s="736">
        <v>880490</v>
      </c>
      <c r="BD54" s="736">
        <v>0</v>
      </c>
      <c r="BE54" s="736">
        <v>0</v>
      </c>
      <c r="BF54" s="736">
        <v>0</v>
      </c>
      <c r="BG54" s="736">
        <v>0</v>
      </c>
      <c r="BH54" s="736">
        <v>0</v>
      </c>
      <c r="BI54" s="736">
        <v>0</v>
      </c>
      <c r="BJ54" s="736">
        <v>2865308</v>
      </c>
      <c r="BK54" s="736">
        <v>0</v>
      </c>
      <c r="BL54" s="736">
        <v>0</v>
      </c>
      <c r="BM54" s="736">
        <v>0</v>
      </c>
      <c r="BN54" s="736">
        <v>0</v>
      </c>
      <c r="BO54" s="736">
        <v>0</v>
      </c>
      <c r="BP54" s="736">
        <v>1274298</v>
      </c>
      <c r="BQ54" s="736">
        <v>0</v>
      </c>
      <c r="BR54" s="736">
        <v>0</v>
      </c>
      <c r="BS54" s="736">
        <v>0</v>
      </c>
      <c r="BT54" s="736">
        <v>0</v>
      </c>
      <c r="BU54" s="736">
        <v>0</v>
      </c>
      <c r="BV54" s="736">
        <v>0</v>
      </c>
      <c r="BW54" s="736">
        <v>0</v>
      </c>
      <c r="BX54" s="736">
        <v>0</v>
      </c>
      <c r="BY54" s="736">
        <v>0</v>
      </c>
      <c r="BZ54" s="736">
        <v>0</v>
      </c>
      <c r="CA54" s="736">
        <v>0</v>
      </c>
      <c r="CB54" s="736">
        <v>0</v>
      </c>
      <c r="CC54" s="736">
        <v>0</v>
      </c>
      <c r="CD54" s="736">
        <v>0</v>
      </c>
      <c r="CE54" s="736">
        <v>0</v>
      </c>
      <c r="CF54" s="736">
        <v>0</v>
      </c>
      <c r="CG54" s="736">
        <v>203190</v>
      </c>
      <c r="CH54" s="736">
        <v>0</v>
      </c>
      <c r="CI54" s="736">
        <v>0</v>
      </c>
      <c r="CJ54" s="736">
        <v>0</v>
      </c>
      <c r="CK54" s="736">
        <v>0</v>
      </c>
      <c r="CL54" s="736">
        <v>0</v>
      </c>
      <c r="CM54" s="736">
        <v>0</v>
      </c>
      <c r="CN54" s="736">
        <v>0</v>
      </c>
      <c r="CO54" s="736">
        <v>0</v>
      </c>
      <c r="CP54" s="736">
        <v>0</v>
      </c>
      <c r="CQ54" s="736">
        <v>0</v>
      </c>
      <c r="CR54" s="736">
        <v>0</v>
      </c>
      <c r="CS54" s="736">
        <v>0</v>
      </c>
      <c r="CT54" s="736">
        <v>0</v>
      </c>
      <c r="CU54" s="736">
        <v>0</v>
      </c>
      <c r="CV54" s="736">
        <v>0</v>
      </c>
      <c r="CW54" s="736">
        <v>0</v>
      </c>
      <c r="CX54" s="736">
        <v>0</v>
      </c>
      <c r="CY54" s="736">
        <v>0</v>
      </c>
      <c r="CZ54" s="736">
        <v>0</v>
      </c>
      <c r="DA54" s="736">
        <v>0</v>
      </c>
      <c r="DB54" s="736">
        <v>0</v>
      </c>
      <c r="DC54" s="736">
        <v>0</v>
      </c>
      <c r="DD54" s="736">
        <v>0</v>
      </c>
      <c r="DE54" s="736">
        <v>0</v>
      </c>
      <c r="DF54" s="736">
        <v>3232516</v>
      </c>
      <c r="DG54" s="736">
        <v>0</v>
      </c>
      <c r="DH54" s="736">
        <v>0</v>
      </c>
      <c r="DI54" s="736">
        <v>0</v>
      </c>
      <c r="DJ54" s="736">
        <v>0</v>
      </c>
      <c r="DK54" s="736">
        <v>0</v>
      </c>
      <c r="DL54" s="736">
        <v>0</v>
      </c>
      <c r="DM54" s="736">
        <v>0</v>
      </c>
      <c r="DN54" s="736">
        <v>0</v>
      </c>
      <c r="DO54" s="736">
        <v>0</v>
      </c>
      <c r="DP54" s="736">
        <v>0</v>
      </c>
      <c r="DQ54" s="736">
        <v>4820883</v>
      </c>
      <c r="DR54" s="736">
        <v>0</v>
      </c>
      <c r="DS54" s="736">
        <v>0</v>
      </c>
      <c r="DT54" s="736">
        <v>0</v>
      </c>
      <c r="DU54" s="736">
        <v>0</v>
      </c>
      <c r="DV54" s="736">
        <v>1887185</v>
      </c>
      <c r="DW54" s="736">
        <v>0</v>
      </c>
      <c r="DX54" s="736">
        <v>0</v>
      </c>
      <c r="DY54" s="736">
        <v>0</v>
      </c>
      <c r="DZ54" s="736">
        <v>0</v>
      </c>
      <c r="EA54" s="736">
        <v>0</v>
      </c>
      <c r="EB54" s="736">
        <v>0</v>
      </c>
      <c r="EC54" s="736">
        <v>0</v>
      </c>
      <c r="ED54" s="736">
        <v>0</v>
      </c>
      <c r="EE54" s="736">
        <v>0</v>
      </c>
      <c r="EF54" s="736">
        <v>0</v>
      </c>
      <c r="EG54" s="736">
        <v>0</v>
      </c>
      <c r="EH54" s="736">
        <v>0</v>
      </c>
      <c r="EI54" s="736">
        <v>0</v>
      </c>
      <c r="EJ54" s="736">
        <v>0</v>
      </c>
      <c r="EK54" s="736">
        <v>0</v>
      </c>
      <c r="EL54" s="736">
        <v>0</v>
      </c>
      <c r="EM54" s="736">
        <v>0</v>
      </c>
      <c r="EN54" s="736">
        <v>0</v>
      </c>
      <c r="EO54" s="736">
        <v>677300</v>
      </c>
      <c r="EP54" s="736">
        <v>0</v>
      </c>
      <c r="EQ54" s="736">
        <v>0</v>
      </c>
      <c r="ER54" s="736">
        <v>0</v>
      </c>
      <c r="ES54" s="736">
        <v>0</v>
      </c>
      <c r="ET54" s="736">
        <v>0</v>
      </c>
      <c r="EU54" s="736">
        <v>0</v>
      </c>
      <c r="EV54" s="736">
        <v>0</v>
      </c>
      <c r="EW54" s="736">
        <v>338650</v>
      </c>
      <c r="EX54" s="736">
        <v>0</v>
      </c>
      <c r="EY54" s="736">
        <v>0</v>
      </c>
      <c r="EZ54" s="736">
        <v>0</v>
      </c>
      <c r="FA54" s="736">
        <v>0</v>
      </c>
      <c r="FB54" s="736">
        <v>0</v>
      </c>
      <c r="FC54" s="736">
        <v>0</v>
      </c>
      <c r="FD54" s="736">
        <v>0</v>
      </c>
      <c r="FE54" s="736">
        <v>0</v>
      </c>
      <c r="FF54" s="736">
        <v>0</v>
      </c>
      <c r="FG54" s="736">
        <v>0</v>
      </c>
      <c r="FH54" s="736">
        <v>0</v>
      </c>
      <c r="FI54" s="736">
        <v>0</v>
      </c>
      <c r="FJ54" s="736">
        <v>0</v>
      </c>
      <c r="FK54" s="736">
        <v>0</v>
      </c>
      <c r="FL54" s="736">
        <v>0</v>
      </c>
      <c r="FM54" s="736">
        <v>0</v>
      </c>
      <c r="FN54" s="736">
        <v>0</v>
      </c>
      <c r="FO54" s="736">
        <v>0</v>
      </c>
      <c r="FP54" s="736">
        <v>0</v>
      </c>
      <c r="FQ54" s="736">
        <v>0</v>
      </c>
      <c r="FR54" s="736">
        <v>0</v>
      </c>
      <c r="FS54" s="736">
        <v>0</v>
      </c>
      <c r="FT54" s="736">
        <v>1648096</v>
      </c>
      <c r="FU54" s="736">
        <v>0</v>
      </c>
      <c r="FV54" s="736">
        <v>0</v>
      </c>
      <c r="FW54" s="736">
        <v>0</v>
      </c>
      <c r="FX54" s="736">
        <v>0</v>
      </c>
      <c r="FY54" s="736">
        <v>0</v>
      </c>
      <c r="FZ54" s="736">
        <v>0</v>
      </c>
      <c r="GA54" s="736">
        <v>0</v>
      </c>
      <c r="GB54" s="736">
        <v>0</v>
      </c>
      <c r="GC54" s="736">
        <v>0</v>
      </c>
      <c r="GD54" s="736">
        <v>0</v>
      </c>
      <c r="GE54" s="736">
        <v>0</v>
      </c>
      <c r="GF54" s="736">
        <v>0</v>
      </c>
      <c r="GG54" s="736">
        <v>0</v>
      </c>
      <c r="GH54" s="736">
        <v>0</v>
      </c>
      <c r="GI54" s="736">
        <v>0</v>
      </c>
      <c r="GJ54" s="736">
        <v>0</v>
      </c>
      <c r="GK54" s="736">
        <v>835336</v>
      </c>
      <c r="GL54" s="736">
        <v>0</v>
      </c>
      <c r="GM54" s="736">
        <v>0</v>
      </c>
      <c r="GN54" s="736">
        <v>0</v>
      </c>
      <c r="GO54" s="736">
        <v>0</v>
      </c>
      <c r="GP54" s="736">
        <v>0</v>
      </c>
      <c r="GQ54" s="736">
        <v>0</v>
      </c>
      <c r="GR54" s="736">
        <v>0</v>
      </c>
      <c r="GS54" s="736">
        <v>0</v>
      </c>
      <c r="GT54" s="736">
        <v>0</v>
      </c>
      <c r="GU54" s="736">
        <v>0</v>
      </c>
      <c r="GV54" s="736">
        <v>0</v>
      </c>
      <c r="GW54" s="736">
        <v>0</v>
      </c>
      <c r="GX54" s="736">
        <v>0</v>
      </c>
      <c r="GY54" s="736">
        <v>0</v>
      </c>
      <c r="GZ54" s="736">
        <v>0</v>
      </c>
      <c r="HA54" s="736">
        <v>0</v>
      </c>
      <c r="HB54" s="736">
        <v>0</v>
      </c>
      <c r="HC54" s="736">
        <v>0</v>
      </c>
      <c r="HD54" s="736">
        <v>0</v>
      </c>
      <c r="HE54" s="736">
        <v>0</v>
      </c>
      <c r="HF54" s="736">
        <v>0</v>
      </c>
      <c r="HG54" s="736">
        <v>0</v>
      </c>
      <c r="HH54" s="736">
        <v>0</v>
      </c>
      <c r="HI54" s="736">
        <v>0</v>
      </c>
      <c r="HJ54" s="736">
        <v>0</v>
      </c>
      <c r="HK54" s="736">
        <v>0</v>
      </c>
      <c r="HL54" s="736">
        <v>383803</v>
      </c>
      <c r="HM54" s="736">
        <v>0</v>
      </c>
      <c r="HN54" s="736">
        <v>0</v>
      </c>
      <c r="HO54" s="736">
        <v>0</v>
      </c>
      <c r="HP54" s="736">
        <v>0</v>
      </c>
      <c r="HQ54" s="736">
        <v>0</v>
      </c>
      <c r="HR54" s="736">
        <v>0</v>
      </c>
      <c r="HS54" s="736">
        <v>0</v>
      </c>
      <c r="HT54" s="736">
        <v>0</v>
      </c>
      <c r="HU54" s="736">
        <v>0</v>
      </c>
      <c r="HV54" s="736">
        <v>0</v>
      </c>
      <c r="HW54" s="736">
        <v>0</v>
      </c>
      <c r="HX54" s="736">
        <v>0</v>
      </c>
      <c r="HY54" s="736">
        <v>0</v>
      </c>
      <c r="HZ54" s="736">
        <v>0</v>
      </c>
      <c r="IA54" s="736">
        <v>0</v>
      </c>
      <c r="IB54" s="736">
        <v>0</v>
      </c>
      <c r="IC54" s="736">
        <v>0</v>
      </c>
      <c r="ID54" s="736">
        <v>0</v>
      </c>
      <c r="IE54" s="736">
        <v>0</v>
      </c>
      <c r="IF54" s="736">
        <v>0</v>
      </c>
      <c r="IG54" s="736">
        <v>0</v>
      </c>
      <c r="IH54" s="736">
        <v>0</v>
      </c>
      <c r="II54" s="736">
        <v>0</v>
      </c>
      <c r="IJ54" s="736">
        <v>0</v>
      </c>
      <c r="IK54" s="736">
        <v>0</v>
      </c>
      <c r="IL54" s="736">
        <v>0</v>
      </c>
      <c r="IM54" s="736">
        <v>0</v>
      </c>
      <c r="IN54" s="736">
        <v>0</v>
      </c>
      <c r="IO54" s="736">
        <v>0</v>
      </c>
      <c r="IP54" s="736">
        <v>0</v>
      </c>
      <c r="IQ54" s="736">
        <v>0</v>
      </c>
      <c r="IR54" s="736">
        <v>0</v>
      </c>
      <c r="IS54" s="736">
        <v>0</v>
      </c>
      <c r="IT54" s="736">
        <v>0</v>
      </c>
      <c r="IU54" s="736">
        <v>0</v>
      </c>
      <c r="IV54" s="736">
        <v>0</v>
      </c>
      <c r="IW54" s="736">
        <v>0</v>
      </c>
      <c r="IX54" s="736">
        <v>2460856</v>
      </c>
      <c r="IY54" s="736">
        <v>0</v>
      </c>
      <c r="IZ54" s="736">
        <v>0</v>
      </c>
      <c r="JA54" s="736">
        <v>0</v>
      </c>
      <c r="JB54" s="736">
        <v>0</v>
      </c>
      <c r="JC54" s="736">
        <v>0</v>
      </c>
      <c r="JD54" s="736">
        <v>0</v>
      </c>
      <c r="JE54" s="736">
        <v>0</v>
      </c>
      <c r="JF54" s="736">
        <v>2031899</v>
      </c>
      <c r="JG54" s="736">
        <v>0</v>
      </c>
      <c r="JH54" s="736">
        <v>0</v>
      </c>
      <c r="JI54" s="736">
        <v>0</v>
      </c>
      <c r="JJ54" s="736">
        <v>0</v>
      </c>
      <c r="JK54" s="736">
        <v>0</v>
      </c>
      <c r="JL54" s="736">
        <v>0</v>
      </c>
      <c r="JM54" s="736">
        <v>0</v>
      </c>
      <c r="JN54" s="736">
        <v>0</v>
      </c>
      <c r="JO54" s="736">
        <v>0</v>
      </c>
      <c r="JP54" s="736">
        <v>0</v>
      </c>
      <c r="JQ54" s="736">
        <v>0</v>
      </c>
      <c r="JR54" s="736">
        <v>2384548</v>
      </c>
      <c r="JS54" s="736">
        <v>0</v>
      </c>
      <c r="JT54" s="736">
        <v>0</v>
      </c>
      <c r="JU54" s="736">
        <v>0</v>
      </c>
      <c r="JV54" s="736">
        <v>0</v>
      </c>
      <c r="JW54" s="736">
        <v>0</v>
      </c>
      <c r="JX54" s="736">
        <v>0</v>
      </c>
      <c r="JY54" s="736">
        <v>0</v>
      </c>
      <c r="JZ54" s="736">
        <v>0</v>
      </c>
      <c r="KA54" s="736">
        <v>0</v>
      </c>
      <c r="KB54" s="736">
        <v>0</v>
      </c>
      <c r="KC54" s="736">
        <v>0</v>
      </c>
      <c r="KD54" s="736">
        <v>0</v>
      </c>
      <c r="KE54" s="736">
        <v>0</v>
      </c>
      <c r="KF54" s="736">
        <v>0</v>
      </c>
      <c r="KG54" s="736">
        <v>0</v>
      </c>
      <c r="KH54" s="736">
        <v>0</v>
      </c>
      <c r="KI54" s="736">
        <v>0</v>
      </c>
      <c r="KJ54" s="736">
        <v>0</v>
      </c>
      <c r="KK54" s="736">
        <v>0</v>
      </c>
    </row>
    <row r="55" spans="1:297" ht="18.75">
      <c r="A55" s="709"/>
      <c r="B55" s="701" t="s">
        <v>732</v>
      </c>
      <c r="C55" s="162">
        <v>695618</v>
      </c>
      <c r="D55" s="469">
        <v>0</v>
      </c>
      <c r="E55" s="469">
        <v>347815</v>
      </c>
      <c r="F55" s="736">
        <v>0</v>
      </c>
      <c r="G55" s="736">
        <v>0</v>
      </c>
      <c r="H55" s="736">
        <v>0</v>
      </c>
      <c r="I55" s="736">
        <v>0</v>
      </c>
      <c r="J55" s="736">
        <v>0</v>
      </c>
      <c r="K55" s="736">
        <v>0</v>
      </c>
      <c r="L55" s="736">
        <v>0</v>
      </c>
      <c r="M55" s="736">
        <v>0</v>
      </c>
      <c r="N55" s="736">
        <v>0</v>
      </c>
      <c r="O55" s="736">
        <v>0</v>
      </c>
      <c r="P55" s="736">
        <v>0</v>
      </c>
      <c r="Q55" s="736">
        <v>0</v>
      </c>
      <c r="R55" s="736">
        <v>0</v>
      </c>
      <c r="S55" s="736">
        <v>0</v>
      </c>
      <c r="T55" s="736">
        <v>0</v>
      </c>
      <c r="U55" s="736">
        <v>0</v>
      </c>
      <c r="V55" s="736">
        <v>0</v>
      </c>
      <c r="W55" s="736">
        <v>0</v>
      </c>
      <c r="X55" s="736">
        <v>0</v>
      </c>
      <c r="Y55" s="736">
        <v>0</v>
      </c>
      <c r="Z55" s="736">
        <v>0</v>
      </c>
      <c r="AA55" s="736">
        <v>0</v>
      </c>
      <c r="AB55" s="736">
        <v>0</v>
      </c>
      <c r="AC55" s="736">
        <v>0</v>
      </c>
      <c r="AD55" s="736">
        <v>0</v>
      </c>
      <c r="AE55" s="736">
        <v>0</v>
      </c>
      <c r="AF55" s="736">
        <v>0</v>
      </c>
      <c r="AG55" s="736">
        <v>0</v>
      </c>
      <c r="AH55" s="736">
        <v>0</v>
      </c>
      <c r="AI55" s="736">
        <v>0</v>
      </c>
      <c r="AJ55" s="736">
        <v>0</v>
      </c>
      <c r="AK55" s="736">
        <v>0</v>
      </c>
      <c r="AL55" s="736">
        <v>0</v>
      </c>
      <c r="AM55" s="736">
        <v>0</v>
      </c>
      <c r="AN55" s="736">
        <v>0</v>
      </c>
      <c r="AO55" s="736">
        <v>0</v>
      </c>
      <c r="AP55" s="736">
        <v>0</v>
      </c>
      <c r="AQ55" s="736">
        <v>0</v>
      </c>
      <c r="AR55" s="736">
        <v>0</v>
      </c>
      <c r="AS55" s="736">
        <v>0</v>
      </c>
      <c r="AT55" s="736">
        <v>0</v>
      </c>
      <c r="AU55" s="736">
        <v>0</v>
      </c>
      <c r="AV55" s="736">
        <v>0</v>
      </c>
      <c r="AW55" s="736">
        <v>0</v>
      </c>
      <c r="AX55" s="736">
        <v>0</v>
      </c>
      <c r="AY55" s="736">
        <v>0</v>
      </c>
      <c r="AZ55" s="736">
        <v>0</v>
      </c>
      <c r="BA55" s="736">
        <v>0</v>
      </c>
      <c r="BB55" s="736">
        <v>0</v>
      </c>
      <c r="BC55" s="736">
        <v>36611</v>
      </c>
      <c r="BD55" s="736">
        <v>0</v>
      </c>
      <c r="BE55" s="736">
        <v>0</v>
      </c>
      <c r="BF55" s="736">
        <v>0</v>
      </c>
      <c r="BG55" s="736">
        <v>0</v>
      </c>
      <c r="BH55" s="736">
        <v>0</v>
      </c>
      <c r="BI55" s="736">
        <v>0</v>
      </c>
      <c r="BJ55" s="736">
        <v>0</v>
      </c>
      <c r="BK55" s="736">
        <v>0</v>
      </c>
      <c r="BL55" s="736">
        <v>0</v>
      </c>
      <c r="BM55" s="736">
        <v>0</v>
      </c>
      <c r="BN55" s="736">
        <v>0</v>
      </c>
      <c r="BO55" s="736">
        <v>0</v>
      </c>
      <c r="BP55" s="736">
        <v>347815</v>
      </c>
      <c r="BQ55" s="736">
        <v>0</v>
      </c>
      <c r="BR55" s="736">
        <v>0</v>
      </c>
      <c r="BS55" s="736">
        <v>0</v>
      </c>
      <c r="BT55" s="736">
        <v>0</v>
      </c>
      <c r="BU55" s="736">
        <v>0</v>
      </c>
      <c r="BV55" s="736">
        <v>0</v>
      </c>
      <c r="BW55" s="736">
        <v>0</v>
      </c>
      <c r="BX55" s="736">
        <v>0</v>
      </c>
      <c r="BY55" s="736">
        <v>0</v>
      </c>
      <c r="BZ55" s="736">
        <v>0</v>
      </c>
      <c r="CA55" s="736">
        <v>0</v>
      </c>
      <c r="CB55" s="736">
        <v>0</v>
      </c>
      <c r="CC55" s="736">
        <v>0</v>
      </c>
      <c r="CD55" s="736">
        <v>0</v>
      </c>
      <c r="CE55" s="736">
        <v>0</v>
      </c>
      <c r="CF55" s="736">
        <v>0</v>
      </c>
      <c r="CG55" s="736">
        <v>36611</v>
      </c>
      <c r="CH55" s="736">
        <v>0</v>
      </c>
      <c r="CI55" s="736">
        <v>0</v>
      </c>
      <c r="CJ55" s="736">
        <v>0</v>
      </c>
      <c r="CK55" s="736">
        <v>0</v>
      </c>
      <c r="CL55" s="736">
        <v>0</v>
      </c>
      <c r="CM55" s="736">
        <v>0</v>
      </c>
      <c r="CN55" s="736">
        <v>0</v>
      </c>
      <c r="CO55" s="736">
        <v>0</v>
      </c>
      <c r="CP55" s="736">
        <v>0</v>
      </c>
      <c r="CQ55" s="736">
        <v>0</v>
      </c>
      <c r="CR55" s="736">
        <v>0</v>
      </c>
      <c r="CS55" s="736">
        <v>0</v>
      </c>
      <c r="CT55" s="736">
        <v>0</v>
      </c>
      <c r="CU55" s="736">
        <v>0</v>
      </c>
      <c r="CV55" s="736">
        <v>0</v>
      </c>
      <c r="CW55" s="736">
        <v>0</v>
      </c>
      <c r="CX55" s="736">
        <v>0</v>
      </c>
      <c r="CY55" s="736">
        <v>0</v>
      </c>
      <c r="CZ55" s="736">
        <v>0</v>
      </c>
      <c r="DA55" s="736">
        <v>0</v>
      </c>
      <c r="DB55" s="736">
        <v>0</v>
      </c>
      <c r="DC55" s="736">
        <v>0</v>
      </c>
      <c r="DD55" s="736">
        <v>0</v>
      </c>
      <c r="DE55" s="736">
        <v>0</v>
      </c>
      <c r="DF55" s="736">
        <v>0</v>
      </c>
      <c r="DG55" s="736">
        <v>0</v>
      </c>
      <c r="DH55" s="736">
        <v>0</v>
      </c>
      <c r="DI55" s="736">
        <v>0</v>
      </c>
      <c r="DJ55" s="736">
        <v>0</v>
      </c>
      <c r="DK55" s="736">
        <v>0</v>
      </c>
      <c r="DL55" s="736">
        <v>0</v>
      </c>
      <c r="DM55" s="736">
        <v>0</v>
      </c>
      <c r="DN55" s="736">
        <v>0</v>
      </c>
      <c r="DO55" s="736">
        <v>0</v>
      </c>
      <c r="DP55" s="736">
        <v>0</v>
      </c>
      <c r="DQ55" s="736">
        <v>0</v>
      </c>
      <c r="DR55" s="736">
        <v>0</v>
      </c>
      <c r="DS55" s="736">
        <v>0</v>
      </c>
      <c r="DT55" s="736">
        <v>0</v>
      </c>
      <c r="DU55" s="736">
        <v>0</v>
      </c>
      <c r="DV55" s="736">
        <v>18305</v>
      </c>
      <c r="DW55" s="736">
        <v>0</v>
      </c>
      <c r="DX55" s="736">
        <v>0</v>
      </c>
      <c r="DY55" s="736">
        <v>0</v>
      </c>
      <c r="DZ55" s="736">
        <v>0</v>
      </c>
      <c r="EA55" s="736">
        <v>0</v>
      </c>
      <c r="EB55" s="736">
        <v>0</v>
      </c>
      <c r="EC55" s="736">
        <v>0</v>
      </c>
      <c r="ED55" s="736">
        <v>0</v>
      </c>
      <c r="EE55" s="736">
        <v>0</v>
      </c>
      <c r="EF55" s="736">
        <v>0</v>
      </c>
      <c r="EG55" s="736">
        <v>0</v>
      </c>
      <c r="EH55" s="736">
        <v>0</v>
      </c>
      <c r="EI55" s="736">
        <v>0</v>
      </c>
      <c r="EJ55" s="736">
        <v>0</v>
      </c>
      <c r="EK55" s="736">
        <v>0</v>
      </c>
      <c r="EL55" s="736">
        <v>0</v>
      </c>
      <c r="EM55" s="736">
        <v>0</v>
      </c>
      <c r="EN55" s="736">
        <v>0</v>
      </c>
      <c r="EO55" s="736">
        <v>0</v>
      </c>
      <c r="EP55" s="736">
        <v>0</v>
      </c>
      <c r="EQ55" s="736">
        <v>0</v>
      </c>
      <c r="ER55" s="736">
        <v>0</v>
      </c>
      <c r="ES55" s="736">
        <v>0</v>
      </c>
      <c r="ET55" s="736">
        <v>0</v>
      </c>
      <c r="EU55" s="736">
        <v>0</v>
      </c>
      <c r="EV55" s="736">
        <v>0</v>
      </c>
      <c r="EW55" s="736">
        <v>36611</v>
      </c>
      <c r="EX55" s="736">
        <v>0</v>
      </c>
      <c r="EY55" s="736">
        <v>0</v>
      </c>
      <c r="EZ55" s="736">
        <v>0</v>
      </c>
      <c r="FA55" s="736">
        <v>0</v>
      </c>
      <c r="FB55" s="736">
        <v>0</v>
      </c>
      <c r="FC55" s="736">
        <v>0</v>
      </c>
      <c r="FD55" s="736">
        <v>0</v>
      </c>
      <c r="FE55" s="736">
        <v>0</v>
      </c>
      <c r="FF55" s="736">
        <v>0</v>
      </c>
      <c r="FG55" s="736">
        <v>0</v>
      </c>
      <c r="FH55" s="736">
        <v>0</v>
      </c>
      <c r="FI55" s="736">
        <v>0</v>
      </c>
      <c r="FJ55" s="736">
        <v>0</v>
      </c>
      <c r="FK55" s="736">
        <v>0</v>
      </c>
      <c r="FL55" s="736">
        <v>0</v>
      </c>
      <c r="FM55" s="736">
        <v>0</v>
      </c>
      <c r="FN55" s="736">
        <v>0</v>
      </c>
      <c r="FO55" s="736">
        <v>0</v>
      </c>
      <c r="FP55" s="736">
        <v>0</v>
      </c>
      <c r="FQ55" s="736">
        <v>0</v>
      </c>
      <c r="FR55" s="736">
        <v>0</v>
      </c>
      <c r="FS55" s="736">
        <v>0</v>
      </c>
      <c r="FT55" s="736">
        <v>0</v>
      </c>
      <c r="FU55" s="736">
        <v>0</v>
      </c>
      <c r="FV55" s="736">
        <v>0</v>
      </c>
      <c r="FW55" s="736">
        <v>0</v>
      </c>
      <c r="FX55" s="736">
        <v>0</v>
      </c>
      <c r="FY55" s="736">
        <v>0</v>
      </c>
      <c r="FZ55" s="736">
        <v>0</v>
      </c>
      <c r="GA55" s="736">
        <v>0</v>
      </c>
      <c r="GB55" s="736">
        <v>0</v>
      </c>
      <c r="GC55" s="736">
        <v>0</v>
      </c>
      <c r="GD55" s="736">
        <v>0</v>
      </c>
      <c r="GE55" s="736">
        <v>0</v>
      </c>
      <c r="GF55" s="736">
        <v>0</v>
      </c>
      <c r="GG55" s="736">
        <v>0</v>
      </c>
      <c r="GH55" s="736">
        <v>0</v>
      </c>
      <c r="GI55" s="736">
        <v>0</v>
      </c>
      <c r="GJ55" s="736">
        <v>0</v>
      </c>
      <c r="GK55" s="736">
        <v>36611</v>
      </c>
      <c r="GL55" s="736">
        <v>0</v>
      </c>
      <c r="GM55" s="736">
        <v>0</v>
      </c>
      <c r="GN55" s="736">
        <v>0</v>
      </c>
      <c r="GO55" s="736">
        <v>0</v>
      </c>
      <c r="GP55" s="736">
        <v>0</v>
      </c>
      <c r="GQ55" s="736">
        <v>0</v>
      </c>
      <c r="GR55" s="736">
        <v>0</v>
      </c>
      <c r="GS55" s="736">
        <v>0</v>
      </c>
      <c r="GT55" s="736">
        <v>0</v>
      </c>
      <c r="GU55" s="736">
        <v>0</v>
      </c>
      <c r="GV55" s="736">
        <v>0</v>
      </c>
      <c r="GW55" s="736">
        <v>0</v>
      </c>
      <c r="GX55" s="736">
        <v>0</v>
      </c>
      <c r="GY55" s="736">
        <v>0</v>
      </c>
      <c r="GZ55" s="736">
        <v>0</v>
      </c>
      <c r="HA55" s="736">
        <v>0</v>
      </c>
      <c r="HB55" s="736">
        <v>0</v>
      </c>
      <c r="HC55" s="736">
        <v>0</v>
      </c>
      <c r="HD55" s="736">
        <v>0</v>
      </c>
      <c r="HE55" s="736">
        <v>0</v>
      </c>
      <c r="HF55" s="736">
        <v>0</v>
      </c>
      <c r="HG55" s="736">
        <v>0</v>
      </c>
      <c r="HH55" s="736">
        <v>0</v>
      </c>
      <c r="HI55" s="736">
        <v>0</v>
      </c>
      <c r="HJ55" s="736">
        <v>0</v>
      </c>
      <c r="HK55" s="736">
        <v>0</v>
      </c>
      <c r="HL55" s="736">
        <v>146443</v>
      </c>
      <c r="HM55" s="736">
        <v>0</v>
      </c>
      <c r="HN55" s="736">
        <v>0</v>
      </c>
      <c r="HO55" s="736">
        <v>0</v>
      </c>
      <c r="HP55" s="736">
        <v>0</v>
      </c>
      <c r="HQ55" s="736">
        <v>0</v>
      </c>
      <c r="HR55" s="736">
        <v>0</v>
      </c>
      <c r="HS55" s="736">
        <v>0</v>
      </c>
      <c r="HT55" s="736">
        <v>0</v>
      </c>
      <c r="HU55" s="736">
        <v>0</v>
      </c>
      <c r="HV55" s="736">
        <v>0</v>
      </c>
      <c r="HW55" s="736">
        <v>0</v>
      </c>
      <c r="HX55" s="736">
        <v>0</v>
      </c>
      <c r="HY55" s="736">
        <v>0</v>
      </c>
      <c r="HZ55" s="736">
        <v>0</v>
      </c>
      <c r="IA55" s="736">
        <v>0</v>
      </c>
      <c r="IB55" s="736">
        <v>0</v>
      </c>
      <c r="IC55" s="736">
        <v>0</v>
      </c>
      <c r="ID55" s="736">
        <v>0</v>
      </c>
      <c r="IE55" s="736">
        <v>0</v>
      </c>
      <c r="IF55" s="736">
        <v>0</v>
      </c>
      <c r="IG55" s="736">
        <v>0</v>
      </c>
      <c r="IH55" s="736">
        <v>0</v>
      </c>
      <c r="II55" s="736">
        <v>0</v>
      </c>
      <c r="IJ55" s="736">
        <v>0</v>
      </c>
      <c r="IK55" s="736">
        <v>0</v>
      </c>
      <c r="IL55" s="736">
        <v>0</v>
      </c>
      <c r="IM55" s="736">
        <v>0</v>
      </c>
      <c r="IN55" s="736">
        <v>0</v>
      </c>
      <c r="IO55" s="736">
        <v>0</v>
      </c>
      <c r="IP55" s="736">
        <v>0</v>
      </c>
      <c r="IQ55" s="736">
        <v>0</v>
      </c>
      <c r="IR55" s="736">
        <v>0</v>
      </c>
      <c r="IS55" s="736">
        <v>0</v>
      </c>
      <c r="IT55" s="736">
        <v>0</v>
      </c>
      <c r="IU55" s="736">
        <v>0</v>
      </c>
      <c r="IV55" s="736">
        <v>0</v>
      </c>
      <c r="IW55" s="736">
        <v>0</v>
      </c>
      <c r="IX55" s="736">
        <v>0</v>
      </c>
      <c r="IY55" s="736">
        <v>0</v>
      </c>
      <c r="IZ55" s="736">
        <v>0</v>
      </c>
      <c r="JA55" s="736">
        <v>0</v>
      </c>
      <c r="JB55" s="736">
        <v>0</v>
      </c>
      <c r="JC55" s="736">
        <v>0</v>
      </c>
      <c r="JD55" s="736">
        <v>0</v>
      </c>
      <c r="JE55" s="736">
        <v>0</v>
      </c>
      <c r="JF55" s="736">
        <v>36611</v>
      </c>
      <c r="JG55" s="736">
        <v>0</v>
      </c>
      <c r="JH55" s="736">
        <v>0</v>
      </c>
      <c r="JI55" s="736">
        <v>0</v>
      </c>
      <c r="JJ55" s="736">
        <v>0</v>
      </c>
      <c r="JK55" s="736">
        <v>0</v>
      </c>
      <c r="JL55" s="736">
        <v>0</v>
      </c>
      <c r="JM55" s="736">
        <v>0</v>
      </c>
      <c r="JN55" s="736">
        <v>0</v>
      </c>
      <c r="JO55" s="736">
        <v>0</v>
      </c>
      <c r="JP55" s="736">
        <v>0</v>
      </c>
      <c r="JQ55" s="736">
        <v>0</v>
      </c>
      <c r="JR55" s="736">
        <v>0</v>
      </c>
      <c r="JS55" s="736">
        <v>0</v>
      </c>
      <c r="JT55" s="736">
        <v>0</v>
      </c>
      <c r="JU55" s="736">
        <v>0</v>
      </c>
      <c r="JV55" s="736">
        <v>0</v>
      </c>
      <c r="JW55" s="736">
        <v>0</v>
      </c>
      <c r="JX55" s="736">
        <v>0</v>
      </c>
      <c r="JY55" s="736">
        <v>0</v>
      </c>
      <c r="JZ55" s="736">
        <v>0</v>
      </c>
      <c r="KA55" s="736">
        <v>0</v>
      </c>
      <c r="KB55" s="736">
        <v>0</v>
      </c>
      <c r="KC55" s="736">
        <v>0</v>
      </c>
      <c r="KD55" s="736">
        <v>0</v>
      </c>
      <c r="KE55" s="736">
        <v>0</v>
      </c>
      <c r="KF55" s="736">
        <v>0</v>
      </c>
      <c r="KG55" s="736">
        <v>0</v>
      </c>
      <c r="KH55" s="736">
        <v>0</v>
      </c>
      <c r="KI55" s="736">
        <v>0</v>
      </c>
      <c r="KJ55" s="736">
        <v>0</v>
      </c>
      <c r="KK55" s="736">
        <v>0</v>
      </c>
    </row>
    <row r="56" spans="1:297" ht="18.75">
      <c r="A56" s="705"/>
      <c r="B56" s="704"/>
      <c r="C56" s="736"/>
      <c r="D56" s="469"/>
      <c r="E56" s="469"/>
      <c r="F56" s="736"/>
      <c r="G56" s="736"/>
      <c r="H56" s="736"/>
      <c r="I56" s="736"/>
      <c r="J56" s="736"/>
      <c r="K56" s="736"/>
      <c r="L56" s="736"/>
      <c r="M56" s="736"/>
      <c r="N56" s="736"/>
      <c r="O56" s="736"/>
      <c r="P56" s="736"/>
      <c r="Q56" s="736"/>
      <c r="R56" s="736"/>
      <c r="S56" s="736"/>
      <c r="T56" s="736"/>
      <c r="U56" s="736"/>
      <c r="V56" s="736"/>
      <c r="W56" s="736"/>
      <c r="X56" s="736"/>
      <c r="Y56" s="736"/>
      <c r="Z56" s="736"/>
      <c r="AA56" s="736"/>
      <c r="AB56" s="736"/>
      <c r="AC56" s="736"/>
      <c r="AD56" s="736"/>
      <c r="AE56" s="736"/>
      <c r="AF56" s="736"/>
      <c r="AG56" s="736"/>
      <c r="AH56" s="736"/>
      <c r="AI56" s="736"/>
      <c r="AJ56" s="736"/>
      <c r="AK56" s="736"/>
      <c r="AL56" s="736"/>
      <c r="AM56" s="736"/>
      <c r="AN56" s="736"/>
      <c r="AO56" s="736"/>
      <c r="AP56" s="736"/>
      <c r="AQ56" s="736"/>
      <c r="AR56" s="736"/>
      <c r="AS56" s="736"/>
      <c r="AT56" s="736"/>
      <c r="AU56" s="736"/>
      <c r="AV56" s="736"/>
      <c r="AW56" s="736"/>
      <c r="AX56" s="736"/>
      <c r="AY56" s="736"/>
      <c r="AZ56" s="736"/>
      <c r="BA56" s="736"/>
      <c r="BB56" s="736"/>
      <c r="BC56" s="736"/>
      <c r="BD56" s="736"/>
      <c r="BE56" s="736"/>
      <c r="BF56" s="736"/>
      <c r="BG56" s="736"/>
      <c r="BH56" s="736"/>
      <c r="BI56" s="736"/>
      <c r="BJ56" s="736"/>
      <c r="BK56" s="736"/>
      <c r="BL56" s="736"/>
      <c r="BM56" s="736"/>
      <c r="BN56" s="736"/>
      <c r="BO56" s="736"/>
      <c r="BP56" s="736"/>
      <c r="BQ56" s="736"/>
      <c r="BR56" s="736"/>
      <c r="BS56" s="736"/>
      <c r="BT56" s="736"/>
      <c r="BU56" s="736"/>
      <c r="BV56" s="736"/>
      <c r="BW56" s="736"/>
      <c r="BX56" s="736"/>
      <c r="BY56" s="736"/>
      <c r="BZ56" s="736"/>
      <c r="CA56" s="736"/>
      <c r="CB56" s="736"/>
      <c r="CC56" s="736"/>
      <c r="CD56" s="736"/>
      <c r="CE56" s="736"/>
      <c r="CF56" s="736"/>
      <c r="CG56" s="736"/>
      <c r="CH56" s="736"/>
      <c r="CI56" s="736"/>
      <c r="CJ56" s="736"/>
      <c r="CK56" s="736"/>
      <c r="CL56" s="736"/>
      <c r="CM56" s="736"/>
      <c r="CN56" s="736"/>
      <c r="CO56" s="736"/>
      <c r="CP56" s="736"/>
      <c r="CQ56" s="736"/>
      <c r="CR56" s="736"/>
      <c r="CS56" s="736"/>
      <c r="CT56" s="736"/>
      <c r="CU56" s="736"/>
      <c r="CV56" s="736"/>
      <c r="CW56" s="736"/>
      <c r="CX56" s="736"/>
      <c r="CY56" s="736"/>
      <c r="CZ56" s="736"/>
      <c r="DA56" s="736"/>
      <c r="DB56" s="736"/>
      <c r="DC56" s="736"/>
      <c r="DD56" s="736"/>
      <c r="DE56" s="736"/>
      <c r="DF56" s="736"/>
      <c r="DG56" s="736"/>
      <c r="DH56" s="736"/>
      <c r="DI56" s="736"/>
      <c r="DJ56" s="736"/>
      <c r="DK56" s="736"/>
      <c r="DL56" s="736"/>
      <c r="DM56" s="736"/>
      <c r="DN56" s="736"/>
      <c r="DO56" s="736"/>
      <c r="DP56" s="736"/>
      <c r="DQ56" s="736"/>
      <c r="DR56" s="736"/>
      <c r="DS56" s="736"/>
      <c r="DT56" s="736"/>
      <c r="DU56" s="736"/>
      <c r="DV56" s="736"/>
      <c r="DW56" s="736"/>
      <c r="DX56" s="736"/>
      <c r="DY56" s="736"/>
      <c r="DZ56" s="736"/>
      <c r="EA56" s="736"/>
      <c r="EB56" s="736"/>
      <c r="EC56" s="736"/>
      <c r="ED56" s="736"/>
      <c r="EE56" s="736"/>
      <c r="EF56" s="736"/>
      <c r="EG56" s="736"/>
      <c r="EH56" s="736"/>
      <c r="EI56" s="736"/>
      <c r="EJ56" s="736"/>
      <c r="EK56" s="736"/>
      <c r="EL56" s="736"/>
      <c r="EM56" s="736"/>
      <c r="EN56" s="736"/>
      <c r="EO56" s="736"/>
      <c r="EP56" s="736"/>
      <c r="EQ56" s="736"/>
      <c r="ER56" s="736"/>
      <c r="ES56" s="736"/>
      <c r="ET56" s="736"/>
      <c r="EU56" s="736"/>
      <c r="EV56" s="736"/>
      <c r="EW56" s="736"/>
      <c r="EX56" s="736"/>
      <c r="EY56" s="736"/>
      <c r="EZ56" s="736"/>
      <c r="FA56" s="736"/>
      <c r="FB56" s="736"/>
      <c r="FC56" s="736"/>
      <c r="FD56" s="736"/>
      <c r="FE56" s="736"/>
      <c r="FF56" s="736"/>
      <c r="FG56" s="736"/>
      <c r="FH56" s="736"/>
      <c r="FI56" s="736"/>
      <c r="FJ56" s="736"/>
      <c r="FK56" s="736"/>
      <c r="FL56" s="736"/>
      <c r="FM56" s="736"/>
      <c r="FN56" s="736"/>
      <c r="FO56" s="736"/>
      <c r="FP56" s="736"/>
      <c r="FQ56" s="736"/>
      <c r="FR56" s="736"/>
      <c r="FS56" s="736"/>
      <c r="FT56" s="736"/>
      <c r="FU56" s="736"/>
      <c r="FV56" s="736"/>
      <c r="FW56" s="736"/>
      <c r="FX56" s="736"/>
      <c r="FY56" s="736"/>
      <c r="FZ56" s="736"/>
      <c r="GA56" s="736"/>
      <c r="GB56" s="736"/>
      <c r="GC56" s="736"/>
      <c r="GD56" s="736"/>
      <c r="GE56" s="736"/>
      <c r="GF56" s="736"/>
      <c r="GG56" s="736"/>
      <c r="GH56" s="736"/>
      <c r="GI56" s="736"/>
      <c r="GJ56" s="736"/>
      <c r="GK56" s="736"/>
      <c r="GL56" s="736"/>
      <c r="GM56" s="736"/>
      <c r="GN56" s="736"/>
      <c r="GO56" s="736"/>
      <c r="GP56" s="736"/>
      <c r="GQ56" s="736"/>
      <c r="GR56" s="736"/>
      <c r="GS56" s="736"/>
      <c r="GT56" s="736"/>
      <c r="GU56" s="736"/>
      <c r="GV56" s="736"/>
      <c r="GW56" s="736"/>
      <c r="GX56" s="736"/>
      <c r="GY56" s="736"/>
      <c r="GZ56" s="736"/>
      <c r="HA56" s="736"/>
      <c r="HB56" s="736"/>
      <c r="HC56" s="736"/>
      <c r="HD56" s="736"/>
      <c r="HE56" s="736"/>
      <c r="HF56" s="736"/>
      <c r="HG56" s="736"/>
      <c r="HH56" s="736"/>
      <c r="HI56" s="736"/>
      <c r="HJ56" s="736"/>
      <c r="HK56" s="736"/>
      <c r="HL56" s="736"/>
      <c r="HM56" s="736"/>
      <c r="HN56" s="736"/>
      <c r="HO56" s="736"/>
      <c r="HP56" s="736"/>
      <c r="HQ56" s="736"/>
      <c r="HR56" s="736"/>
      <c r="HS56" s="736"/>
      <c r="HT56" s="736"/>
      <c r="HU56" s="736"/>
      <c r="HV56" s="736"/>
      <c r="HW56" s="736"/>
      <c r="HX56" s="736"/>
      <c r="HY56" s="736"/>
      <c r="HZ56" s="736"/>
      <c r="IA56" s="736"/>
      <c r="IB56" s="736"/>
      <c r="IC56" s="736"/>
      <c r="ID56" s="736"/>
      <c r="IE56" s="736"/>
      <c r="IF56" s="736"/>
      <c r="IG56" s="736"/>
      <c r="IH56" s="736"/>
      <c r="II56" s="736"/>
      <c r="IJ56" s="736"/>
      <c r="IK56" s="736"/>
      <c r="IL56" s="736"/>
      <c r="IM56" s="736"/>
      <c r="IN56" s="736"/>
      <c r="IO56" s="736"/>
      <c r="IP56" s="736"/>
      <c r="IQ56" s="736"/>
      <c r="IR56" s="736"/>
      <c r="IS56" s="736"/>
      <c r="IT56" s="736"/>
      <c r="IU56" s="736"/>
      <c r="IV56" s="736"/>
      <c r="IW56" s="736"/>
      <c r="IX56" s="736"/>
      <c r="IY56" s="736"/>
      <c r="IZ56" s="736"/>
      <c r="JA56" s="736"/>
      <c r="JB56" s="736"/>
      <c r="JC56" s="736"/>
      <c r="JD56" s="736"/>
      <c r="JE56" s="736"/>
      <c r="JF56" s="736"/>
      <c r="JG56" s="736"/>
      <c r="JH56" s="736"/>
      <c r="JI56" s="736"/>
      <c r="JJ56" s="736"/>
      <c r="JK56" s="736"/>
      <c r="JL56" s="736"/>
      <c r="JM56" s="736"/>
      <c r="JN56" s="736"/>
      <c r="JO56" s="736"/>
      <c r="JP56" s="736"/>
      <c r="JQ56" s="736"/>
      <c r="JR56" s="736"/>
      <c r="JS56" s="736"/>
      <c r="JT56" s="736"/>
      <c r="JU56" s="736"/>
      <c r="JV56" s="736"/>
      <c r="JW56" s="736"/>
      <c r="JX56" s="736"/>
      <c r="JY56" s="736"/>
      <c r="JZ56" s="736"/>
      <c r="KA56" s="736"/>
      <c r="KB56" s="736"/>
      <c r="KC56" s="736"/>
      <c r="KD56" s="736"/>
      <c r="KE56" s="736"/>
      <c r="KF56" s="736"/>
      <c r="KG56" s="736"/>
      <c r="KH56" s="736"/>
      <c r="KI56" s="736"/>
      <c r="KJ56" s="736"/>
      <c r="KK56" s="736"/>
    </row>
    <row r="57" spans="1:297" ht="18.75">
      <c r="A57" s="708" t="s">
        <v>731</v>
      </c>
      <c r="B57" s="701" t="s">
        <v>730</v>
      </c>
      <c r="C57" s="162">
        <v>19977345</v>
      </c>
      <c r="D57" s="469">
        <v>2370</v>
      </c>
      <c r="E57" s="469">
        <v>2437840</v>
      </c>
      <c r="F57" s="736">
        <v>32354</v>
      </c>
      <c r="G57" s="736">
        <v>8589</v>
      </c>
      <c r="H57" s="736">
        <v>38420</v>
      </c>
      <c r="I57" s="736">
        <v>28116</v>
      </c>
      <c r="J57" s="736">
        <v>16576</v>
      </c>
      <c r="K57" s="736">
        <v>14135</v>
      </c>
      <c r="L57" s="736">
        <v>58403</v>
      </c>
      <c r="M57" s="736">
        <v>4590</v>
      </c>
      <c r="N57" s="736">
        <v>6280</v>
      </c>
      <c r="O57" s="736">
        <v>1143798</v>
      </c>
      <c r="P57" s="736">
        <v>39503</v>
      </c>
      <c r="Q57" s="736">
        <v>32261</v>
      </c>
      <c r="R57" s="736">
        <v>8097</v>
      </c>
      <c r="S57" s="736">
        <v>58728</v>
      </c>
      <c r="T57" s="736">
        <v>23137</v>
      </c>
      <c r="U57" s="736">
        <v>22685</v>
      </c>
      <c r="V57" s="736">
        <v>3304</v>
      </c>
      <c r="W57" s="736">
        <v>3511</v>
      </c>
      <c r="X57" s="736">
        <v>68824</v>
      </c>
      <c r="Y57" s="736">
        <v>16070</v>
      </c>
      <c r="Z57" s="736">
        <v>27450</v>
      </c>
      <c r="AA57" s="736">
        <v>23690</v>
      </c>
      <c r="AB57" s="736">
        <v>8846</v>
      </c>
      <c r="AC57" s="736">
        <v>33363</v>
      </c>
      <c r="AD57" s="736">
        <v>28159</v>
      </c>
      <c r="AE57" s="736">
        <v>10439</v>
      </c>
      <c r="AF57" s="736">
        <v>2437840</v>
      </c>
      <c r="AG57" s="736">
        <v>895523</v>
      </c>
      <c r="AH57" s="736">
        <v>7338</v>
      </c>
      <c r="AI57" s="736">
        <v>81434</v>
      </c>
      <c r="AJ57" s="736">
        <v>34054</v>
      </c>
      <c r="AK57" s="736">
        <v>7463</v>
      </c>
      <c r="AL57" s="736">
        <v>7135</v>
      </c>
      <c r="AM57" s="736">
        <v>167618</v>
      </c>
      <c r="AN57" s="736">
        <v>36880</v>
      </c>
      <c r="AO57" s="736">
        <v>243895</v>
      </c>
      <c r="AP57" s="736">
        <v>63543</v>
      </c>
      <c r="AQ57" s="736">
        <v>34949</v>
      </c>
      <c r="AR57" s="736">
        <v>72930</v>
      </c>
      <c r="AS57" s="736">
        <v>22813</v>
      </c>
      <c r="AT57" s="736">
        <v>24086</v>
      </c>
      <c r="AU57" s="736">
        <v>44297</v>
      </c>
      <c r="AV57" s="736">
        <v>15617</v>
      </c>
      <c r="AW57" s="736">
        <v>25746</v>
      </c>
      <c r="AX57" s="736">
        <v>19253</v>
      </c>
      <c r="AY57" s="736">
        <v>6394</v>
      </c>
      <c r="AZ57" s="736">
        <v>15393</v>
      </c>
      <c r="BA57" s="736">
        <v>88116</v>
      </c>
      <c r="BB57" s="736">
        <v>57077</v>
      </c>
      <c r="BC57" s="736">
        <v>280633</v>
      </c>
      <c r="BD57" s="736">
        <v>17278</v>
      </c>
      <c r="BE57" s="736">
        <v>16223</v>
      </c>
      <c r="BF57" s="736">
        <v>14609</v>
      </c>
      <c r="BG57" s="736">
        <v>14826</v>
      </c>
      <c r="BH57" s="736">
        <v>5945</v>
      </c>
      <c r="BI57" s="736">
        <v>20222</v>
      </c>
      <c r="BJ57" s="736">
        <v>531727</v>
      </c>
      <c r="BK57" s="736">
        <v>5909</v>
      </c>
      <c r="BL57" s="736">
        <v>68129</v>
      </c>
      <c r="BM57" s="736">
        <v>167048</v>
      </c>
      <c r="BN57" s="736">
        <v>130268</v>
      </c>
      <c r="BO57" s="736">
        <v>9227</v>
      </c>
      <c r="BP57" s="736">
        <v>129847</v>
      </c>
      <c r="BQ57" s="736">
        <v>43734</v>
      </c>
      <c r="BR57" s="736">
        <v>121001</v>
      </c>
      <c r="BS57" s="736">
        <v>18041</v>
      </c>
      <c r="BT57" s="736">
        <v>44472</v>
      </c>
      <c r="BU57" s="736">
        <v>4227</v>
      </c>
      <c r="BV57" s="736">
        <v>18761</v>
      </c>
      <c r="BW57" s="736">
        <v>4131</v>
      </c>
      <c r="BX57" s="736">
        <v>30080</v>
      </c>
      <c r="BY57" s="736">
        <v>12734</v>
      </c>
      <c r="BZ57" s="736">
        <v>7734</v>
      </c>
      <c r="CA57" s="736">
        <v>4423</v>
      </c>
      <c r="CB57" s="736">
        <v>44614</v>
      </c>
      <c r="CC57" s="736">
        <v>53638</v>
      </c>
      <c r="CD57" s="736">
        <v>36542</v>
      </c>
      <c r="CE57" s="736">
        <v>14677</v>
      </c>
      <c r="CF57" s="736">
        <v>7075</v>
      </c>
      <c r="CG57" s="736">
        <v>69149</v>
      </c>
      <c r="CH57" s="736">
        <v>27101</v>
      </c>
      <c r="CI57" s="736">
        <v>70058</v>
      </c>
      <c r="CJ57" s="736">
        <v>137075</v>
      </c>
      <c r="CK57" s="736">
        <v>32532</v>
      </c>
      <c r="CL57" s="736">
        <v>6069</v>
      </c>
      <c r="CM57" s="736">
        <v>5317</v>
      </c>
      <c r="CN57" s="736">
        <v>148387</v>
      </c>
      <c r="CO57" s="736">
        <v>34093</v>
      </c>
      <c r="CP57" s="736">
        <v>24367</v>
      </c>
      <c r="CQ57" s="736">
        <v>26210</v>
      </c>
      <c r="CR57" s="736">
        <v>3603</v>
      </c>
      <c r="CS57" s="736">
        <v>23765</v>
      </c>
      <c r="CT57" s="736">
        <v>172380</v>
      </c>
      <c r="CU57" s="736">
        <v>14210</v>
      </c>
      <c r="CV57" s="736">
        <v>8700</v>
      </c>
      <c r="CW57" s="736">
        <v>53713</v>
      </c>
      <c r="CX57" s="736">
        <v>7078</v>
      </c>
      <c r="CY57" s="736">
        <v>7791</v>
      </c>
      <c r="CZ57" s="736">
        <v>178948</v>
      </c>
      <c r="DA57" s="736">
        <v>279368</v>
      </c>
      <c r="DB57" s="736">
        <v>21815</v>
      </c>
      <c r="DC57" s="736">
        <v>22603</v>
      </c>
      <c r="DD57" s="736">
        <v>26669</v>
      </c>
      <c r="DE57" s="736">
        <v>7263</v>
      </c>
      <c r="DF57" s="736">
        <v>447874</v>
      </c>
      <c r="DG57" s="736">
        <v>11886</v>
      </c>
      <c r="DH57" s="736">
        <v>69530</v>
      </c>
      <c r="DI57" s="736">
        <v>3457</v>
      </c>
      <c r="DJ57" s="736">
        <v>53018</v>
      </c>
      <c r="DK57" s="736">
        <v>22966</v>
      </c>
      <c r="DL57" s="736">
        <v>4116</v>
      </c>
      <c r="DM57" s="736">
        <v>14587</v>
      </c>
      <c r="DN57" s="736">
        <v>8457</v>
      </c>
      <c r="DO57" s="736">
        <v>24784</v>
      </c>
      <c r="DP57" s="736">
        <v>22706</v>
      </c>
      <c r="DQ57" s="736">
        <v>432445</v>
      </c>
      <c r="DR57" s="736">
        <v>27286</v>
      </c>
      <c r="DS57" s="736">
        <v>30219</v>
      </c>
      <c r="DT57" s="736">
        <v>31595</v>
      </c>
      <c r="DU57" s="736">
        <v>9830</v>
      </c>
      <c r="DV57" s="736">
        <v>261337</v>
      </c>
      <c r="DW57" s="736">
        <v>8657</v>
      </c>
      <c r="DX57" s="736">
        <v>49996</v>
      </c>
      <c r="DY57" s="736">
        <v>67281</v>
      </c>
      <c r="DZ57" s="736">
        <v>10154</v>
      </c>
      <c r="EA57" s="736">
        <v>88580</v>
      </c>
      <c r="EB57" s="736">
        <v>31973</v>
      </c>
      <c r="EC57" s="736">
        <v>2370</v>
      </c>
      <c r="ED57" s="736">
        <v>35815</v>
      </c>
      <c r="EE57" s="736">
        <v>73654</v>
      </c>
      <c r="EF57" s="736">
        <v>36317</v>
      </c>
      <c r="EG57" s="736">
        <v>42458</v>
      </c>
      <c r="EH57" s="736">
        <v>54511</v>
      </c>
      <c r="EI57" s="736">
        <v>27290</v>
      </c>
      <c r="EJ57" s="736">
        <v>51151</v>
      </c>
      <c r="EK57" s="736">
        <v>2534</v>
      </c>
      <c r="EL57" s="736">
        <v>7157</v>
      </c>
      <c r="EM57" s="736">
        <v>20971</v>
      </c>
      <c r="EN57" s="736">
        <v>15532</v>
      </c>
      <c r="EO57" s="736">
        <v>162828</v>
      </c>
      <c r="EP57" s="736">
        <v>52990</v>
      </c>
      <c r="EQ57" s="736">
        <v>19299</v>
      </c>
      <c r="ER57" s="736">
        <v>6807</v>
      </c>
      <c r="ES57" s="736">
        <v>34186</v>
      </c>
      <c r="ET57" s="736">
        <v>3774</v>
      </c>
      <c r="EU57" s="736">
        <v>10350</v>
      </c>
      <c r="EV57" s="736">
        <v>6069</v>
      </c>
      <c r="EW57" s="736">
        <v>184936</v>
      </c>
      <c r="EX57" s="736">
        <v>31181</v>
      </c>
      <c r="EY57" s="736">
        <v>4965</v>
      </c>
      <c r="EZ57" s="736">
        <v>8244</v>
      </c>
      <c r="FA57" s="736">
        <v>70346</v>
      </c>
      <c r="FB57" s="736">
        <v>37828</v>
      </c>
      <c r="FC57" s="736">
        <v>26648</v>
      </c>
      <c r="FD57" s="736">
        <v>5977</v>
      </c>
      <c r="FE57" s="736">
        <v>74609</v>
      </c>
      <c r="FF57" s="736">
        <v>25151</v>
      </c>
      <c r="FG57" s="736">
        <v>33038</v>
      </c>
      <c r="FH57" s="736">
        <v>71740</v>
      </c>
      <c r="FI57" s="736">
        <v>17603</v>
      </c>
      <c r="FJ57" s="736">
        <v>36987</v>
      </c>
      <c r="FK57" s="736">
        <v>128931</v>
      </c>
      <c r="FL57" s="736">
        <v>16605</v>
      </c>
      <c r="FM57" s="736">
        <v>32005</v>
      </c>
      <c r="FN57" s="736">
        <v>160551</v>
      </c>
      <c r="FO57" s="736">
        <v>34050</v>
      </c>
      <c r="FP57" s="736">
        <v>55780</v>
      </c>
      <c r="FQ57" s="736">
        <v>4647</v>
      </c>
      <c r="FR57" s="736">
        <v>31609</v>
      </c>
      <c r="FS57" s="736">
        <v>24634</v>
      </c>
      <c r="FT57" s="736">
        <v>770366</v>
      </c>
      <c r="FU57" s="736">
        <v>9537</v>
      </c>
      <c r="FV57" s="736">
        <v>39992</v>
      </c>
      <c r="FW57" s="736">
        <v>10656</v>
      </c>
      <c r="FX57" s="736">
        <v>15325</v>
      </c>
      <c r="FY57" s="736">
        <v>21630</v>
      </c>
      <c r="FZ57" s="736">
        <v>3243</v>
      </c>
      <c r="GA57" s="736">
        <v>9245</v>
      </c>
      <c r="GB57" s="736">
        <v>12659</v>
      </c>
      <c r="GC57" s="736">
        <v>61222</v>
      </c>
      <c r="GD57" s="736">
        <v>14185</v>
      </c>
      <c r="GE57" s="736">
        <v>69769</v>
      </c>
      <c r="GF57" s="736">
        <v>40009</v>
      </c>
      <c r="GG57" s="736">
        <v>13158</v>
      </c>
      <c r="GH57" s="736">
        <v>74994</v>
      </c>
      <c r="GI57" s="736">
        <v>14252</v>
      </c>
      <c r="GJ57" s="736">
        <v>6882</v>
      </c>
      <c r="GK57" s="736">
        <v>296899</v>
      </c>
      <c r="GL57" s="736">
        <v>17681</v>
      </c>
      <c r="GM57" s="736">
        <v>10257</v>
      </c>
      <c r="GN57" s="736">
        <v>26031</v>
      </c>
      <c r="GO57" s="736">
        <v>6212</v>
      </c>
      <c r="GP57" s="736">
        <v>9291</v>
      </c>
      <c r="GQ57" s="736">
        <v>8358</v>
      </c>
      <c r="GR57" s="736">
        <v>7488</v>
      </c>
      <c r="GS57" s="736">
        <v>17824</v>
      </c>
      <c r="GT57" s="736">
        <v>10606</v>
      </c>
      <c r="GU57" s="736">
        <v>16758</v>
      </c>
      <c r="GV57" s="736">
        <v>5849</v>
      </c>
      <c r="GW57" s="736">
        <v>6839</v>
      </c>
      <c r="GX57" s="736">
        <v>22232</v>
      </c>
      <c r="GY57" s="736">
        <v>28551</v>
      </c>
      <c r="GZ57" s="736">
        <v>184391</v>
      </c>
      <c r="HA57" s="736">
        <v>84007</v>
      </c>
      <c r="HB57" s="736">
        <v>91730</v>
      </c>
      <c r="HC57" s="736">
        <v>11569</v>
      </c>
      <c r="HD57" s="736">
        <v>12723</v>
      </c>
      <c r="HE57" s="736">
        <v>138882</v>
      </c>
      <c r="HF57" s="736">
        <v>10460</v>
      </c>
      <c r="HG57" s="736">
        <v>5036</v>
      </c>
      <c r="HH57" s="736">
        <v>10721</v>
      </c>
      <c r="HI57" s="736">
        <v>9110</v>
      </c>
      <c r="HJ57" s="736">
        <v>102084</v>
      </c>
      <c r="HK57" s="736">
        <v>4145</v>
      </c>
      <c r="HL57" s="736">
        <v>234233</v>
      </c>
      <c r="HM57" s="736">
        <v>16868</v>
      </c>
      <c r="HN57" s="736">
        <v>14395</v>
      </c>
      <c r="HO57" s="736">
        <v>22874</v>
      </c>
      <c r="HP57" s="736">
        <v>6704</v>
      </c>
      <c r="HQ57" s="736">
        <v>96356</v>
      </c>
      <c r="HR57" s="736">
        <v>31570</v>
      </c>
      <c r="HS57" s="736">
        <v>11708</v>
      </c>
      <c r="HT57" s="736">
        <v>181301</v>
      </c>
      <c r="HU57" s="736">
        <v>10567</v>
      </c>
      <c r="HV57" s="736">
        <v>11362</v>
      </c>
      <c r="HW57" s="736">
        <v>112123</v>
      </c>
      <c r="HX57" s="736">
        <v>3436</v>
      </c>
      <c r="HY57" s="736">
        <v>237402</v>
      </c>
      <c r="HZ57" s="736">
        <v>16405</v>
      </c>
      <c r="IA57" s="736">
        <v>4505</v>
      </c>
      <c r="IB57" s="736">
        <v>17121</v>
      </c>
      <c r="IC57" s="736">
        <v>75803</v>
      </c>
      <c r="ID57" s="736">
        <v>9901</v>
      </c>
      <c r="IE57" s="736">
        <v>81352</v>
      </c>
      <c r="IF57" s="736">
        <v>22033</v>
      </c>
      <c r="IG57" s="736">
        <v>28965</v>
      </c>
      <c r="IH57" s="736">
        <v>6415</v>
      </c>
      <c r="II57" s="736">
        <v>30041</v>
      </c>
      <c r="IJ57" s="736">
        <v>12723</v>
      </c>
      <c r="IK57" s="736">
        <v>36299</v>
      </c>
      <c r="IL57" s="736">
        <v>8415</v>
      </c>
      <c r="IM57" s="736">
        <v>25083</v>
      </c>
      <c r="IN57" s="736">
        <v>23636</v>
      </c>
      <c r="IO57" s="736">
        <v>12217</v>
      </c>
      <c r="IP57" s="736">
        <v>22296</v>
      </c>
      <c r="IQ57" s="736">
        <v>9199</v>
      </c>
      <c r="IR57" s="736">
        <v>83626</v>
      </c>
      <c r="IS57" s="736">
        <v>17599</v>
      </c>
      <c r="IT57" s="736">
        <v>16380</v>
      </c>
      <c r="IU57" s="736">
        <v>13034</v>
      </c>
      <c r="IV57" s="736">
        <v>6030</v>
      </c>
      <c r="IW57" s="736">
        <v>20785</v>
      </c>
      <c r="IX57" s="736">
        <v>927282</v>
      </c>
      <c r="IY57" s="736">
        <v>4947</v>
      </c>
      <c r="IZ57" s="736">
        <v>10072</v>
      </c>
      <c r="JA57" s="736">
        <v>16615</v>
      </c>
      <c r="JB57" s="736">
        <v>14170</v>
      </c>
      <c r="JC57" s="736">
        <v>9976</v>
      </c>
      <c r="JD57" s="736">
        <v>8372</v>
      </c>
      <c r="JE57" s="736">
        <v>74698</v>
      </c>
      <c r="JF57" s="736">
        <v>734444</v>
      </c>
      <c r="JG57" s="736">
        <v>11373</v>
      </c>
      <c r="JH57" s="736">
        <v>8236</v>
      </c>
      <c r="JI57" s="736">
        <v>150490</v>
      </c>
      <c r="JJ57" s="736">
        <v>23170</v>
      </c>
      <c r="JK57" s="736">
        <v>44129</v>
      </c>
      <c r="JL57" s="736">
        <v>16013</v>
      </c>
      <c r="JM57" s="736">
        <v>8789</v>
      </c>
      <c r="JN57" s="736">
        <v>4052</v>
      </c>
      <c r="JO57" s="736">
        <v>13034</v>
      </c>
      <c r="JP57" s="736">
        <v>26513</v>
      </c>
      <c r="JQ57" s="736">
        <v>52797</v>
      </c>
      <c r="JR57" s="736">
        <v>250767</v>
      </c>
      <c r="JS57" s="736">
        <v>74299</v>
      </c>
      <c r="JT57" s="736">
        <v>70100</v>
      </c>
      <c r="JU57" s="736">
        <v>8005</v>
      </c>
      <c r="JV57" s="736">
        <v>6597</v>
      </c>
      <c r="JW57" s="736">
        <v>16077</v>
      </c>
      <c r="JX57" s="736">
        <v>10446</v>
      </c>
      <c r="JY57" s="736">
        <v>11947</v>
      </c>
      <c r="JZ57" s="736">
        <v>102640</v>
      </c>
      <c r="KA57" s="736">
        <v>20543</v>
      </c>
      <c r="KB57" s="736">
        <v>9291</v>
      </c>
      <c r="KC57" s="736">
        <v>10090</v>
      </c>
      <c r="KD57" s="736">
        <v>22061</v>
      </c>
      <c r="KE57" s="736">
        <v>22132</v>
      </c>
      <c r="KF57" s="736">
        <v>13262</v>
      </c>
      <c r="KG57" s="736">
        <v>54907</v>
      </c>
      <c r="KH57" s="736">
        <v>120121</v>
      </c>
      <c r="KI57" s="736">
        <v>7816</v>
      </c>
      <c r="KJ57" s="736">
        <v>18604</v>
      </c>
      <c r="KK57" s="736">
        <v>63225</v>
      </c>
    </row>
    <row r="58" spans="1:297" ht="18.75">
      <c r="A58" s="705"/>
      <c r="B58" s="701"/>
      <c r="C58" s="162"/>
      <c r="D58" s="469"/>
      <c r="E58" s="469"/>
      <c r="F58" s="736"/>
      <c r="G58" s="736"/>
      <c r="H58" s="736"/>
      <c r="I58" s="736"/>
      <c r="J58" s="736"/>
      <c r="K58" s="736"/>
      <c r="L58" s="736"/>
      <c r="M58" s="736"/>
      <c r="N58" s="736"/>
      <c r="O58" s="736"/>
      <c r="P58" s="736"/>
      <c r="Q58" s="736"/>
      <c r="R58" s="736"/>
      <c r="S58" s="736"/>
      <c r="T58" s="736"/>
      <c r="U58" s="736"/>
      <c r="V58" s="736"/>
      <c r="W58" s="736"/>
      <c r="X58" s="736"/>
      <c r="Y58" s="736"/>
      <c r="Z58" s="736"/>
      <c r="AA58" s="736"/>
      <c r="AB58" s="736"/>
      <c r="AC58" s="736"/>
      <c r="AD58" s="736"/>
      <c r="AE58" s="736"/>
      <c r="AF58" s="736"/>
      <c r="AG58" s="736"/>
      <c r="AH58" s="736"/>
      <c r="AI58" s="736"/>
      <c r="AJ58" s="736"/>
      <c r="AK58" s="736"/>
      <c r="AL58" s="736"/>
      <c r="AM58" s="736"/>
      <c r="AN58" s="736"/>
      <c r="AO58" s="736"/>
      <c r="AP58" s="736"/>
      <c r="AQ58" s="736"/>
      <c r="AR58" s="736"/>
      <c r="AS58" s="736"/>
      <c r="AT58" s="736"/>
      <c r="AU58" s="736"/>
      <c r="AV58" s="736"/>
      <c r="AW58" s="736"/>
      <c r="AX58" s="736"/>
      <c r="AY58" s="736"/>
      <c r="AZ58" s="736"/>
      <c r="BA58" s="736"/>
      <c r="BB58" s="736"/>
      <c r="BC58" s="736"/>
      <c r="BD58" s="736"/>
      <c r="BE58" s="736"/>
      <c r="BF58" s="736"/>
      <c r="BG58" s="736"/>
      <c r="BH58" s="736"/>
      <c r="BI58" s="736"/>
      <c r="BJ58" s="736"/>
      <c r="BK58" s="736"/>
      <c r="BL58" s="736"/>
      <c r="BM58" s="736"/>
      <c r="BN58" s="736"/>
      <c r="BO58" s="736"/>
      <c r="BP58" s="736"/>
      <c r="BQ58" s="736"/>
      <c r="BR58" s="736"/>
      <c r="BS58" s="736"/>
      <c r="BT58" s="736"/>
      <c r="BU58" s="736"/>
      <c r="BV58" s="736"/>
      <c r="BW58" s="736"/>
      <c r="BX58" s="736"/>
      <c r="BY58" s="736"/>
      <c r="BZ58" s="736"/>
      <c r="CA58" s="736"/>
      <c r="CB58" s="736"/>
      <c r="CC58" s="736"/>
      <c r="CD58" s="736"/>
      <c r="CE58" s="736"/>
      <c r="CF58" s="736"/>
      <c r="CG58" s="736"/>
      <c r="CH58" s="736"/>
      <c r="CI58" s="736"/>
      <c r="CJ58" s="736"/>
      <c r="CK58" s="736"/>
      <c r="CL58" s="736"/>
      <c r="CM58" s="736"/>
      <c r="CN58" s="736"/>
      <c r="CO58" s="736"/>
      <c r="CP58" s="736"/>
      <c r="CQ58" s="736"/>
      <c r="CR58" s="736"/>
      <c r="CS58" s="736"/>
      <c r="CT58" s="736"/>
      <c r="CU58" s="736"/>
      <c r="CV58" s="736"/>
      <c r="CW58" s="736"/>
      <c r="CX58" s="736"/>
      <c r="CY58" s="736"/>
      <c r="CZ58" s="736"/>
      <c r="DA58" s="736"/>
      <c r="DB58" s="736"/>
      <c r="DC58" s="736"/>
      <c r="DD58" s="736"/>
      <c r="DE58" s="736"/>
      <c r="DF58" s="736"/>
      <c r="DG58" s="736"/>
      <c r="DH58" s="736"/>
      <c r="DI58" s="736"/>
      <c r="DJ58" s="736"/>
      <c r="DK58" s="736"/>
      <c r="DL58" s="736"/>
      <c r="DM58" s="736"/>
      <c r="DN58" s="736"/>
      <c r="DO58" s="736"/>
      <c r="DP58" s="736"/>
      <c r="DQ58" s="736"/>
      <c r="DR58" s="736"/>
      <c r="DS58" s="736"/>
      <c r="DT58" s="736"/>
      <c r="DU58" s="736"/>
      <c r="DV58" s="736"/>
      <c r="DW58" s="736"/>
      <c r="DX58" s="736"/>
      <c r="DY58" s="736"/>
      <c r="DZ58" s="736"/>
      <c r="EA58" s="736"/>
      <c r="EB58" s="736"/>
      <c r="EC58" s="736"/>
      <c r="ED58" s="736"/>
      <c r="EE58" s="736"/>
      <c r="EF58" s="736"/>
      <c r="EG58" s="736"/>
      <c r="EH58" s="736"/>
      <c r="EI58" s="736"/>
      <c r="EJ58" s="736"/>
      <c r="EK58" s="736"/>
      <c r="EL58" s="736"/>
      <c r="EM58" s="736"/>
      <c r="EN58" s="736"/>
      <c r="EO58" s="736"/>
      <c r="EP58" s="736"/>
      <c r="EQ58" s="736"/>
      <c r="ER58" s="736"/>
      <c r="ES58" s="736"/>
      <c r="ET58" s="736"/>
      <c r="EU58" s="736"/>
      <c r="EV58" s="736"/>
      <c r="EW58" s="736"/>
      <c r="EX58" s="736"/>
      <c r="EY58" s="736"/>
      <c r="EZ58" s="736"/>
      <c r="FA58" s="736"/>
      <c r="FB58" s="736"/>
      <c r="FC58" s="736"/>
      <c r="FD58" s="736"/>
      <c r="FE58" s="736"/>
      <c r="FF58" s="736"/>
      <c r="FG58" s="736"/>
      <c r="FH58" s="736"/>
      <c r="FI58" s="736"/>
      <c r="FJ58" s="736"/>
      <c r="FK58" s="736"/>
      <c r="FL58" s="736"/>
      <c r="FM58" s="736"/>
      <c r="FN58" s="736"/>
      <c r="FO58" s="736"/>
      <c r="FP58" s="736"/>
      <c r="FQ58" s="736"/>
      <c r="FR58" s="736"/>
      <c r="FS58" s="736"/>
      <c r="FT58" s="736"/>
      <c r="FU58" s="736"/>
      <c r="FV58" s="736"/>
      <c r="FW58" s="736"/>
      <c r="FX58" s="736"/>
      <c r="FY58" s="736"/>
      <c r="FZ58" s="736"/>
      <c r="GA58" s="736"/>
      <c r="GB58" s="736"/>
      <c r="GC58" s="736"/>
      <c r="GD58" s="736"/>
      <c r="GE58" s="736"/>
      <c r="GF58" s="736"/>
      <c r="GG58" s="736"/>
      <c r="GH58" s="736"/>
      <c r="GI58" s="736"/>
      <c r="GJ58" s="736"/>
      <c r="GK58" s="736"/>
      <c r="GL58" s="736"/>
      <c r="GM58" s="736"/>
      <c r="GN58" s="736"/>
      <c r="GO58" s="736"/>
      <c r="GP58" s="736"/>
      <c r="GQ58" s="736"/>
      <c r="GR58" s="736"/>
      <c r="GS58" s="736"/>
      <c r="GT58" s="736"/>
      <c r="GU58" s="736"/>
      <c r="GV58" s="736"/>
      <c r="GW58" s="736"/>
      <c r="GX58" s="736"/>
      <c r="GY58" s="736"/>
      <c r="GZ58" s="736"/>
      <c r="HA58" s="736"/>
      <c r="HB58" s="736"/>
      <c r="HC58" s="736"/>
      <c r="HD58" s="736"/>
      <c r="HE58" s="736"/>
      <c r="HF58" s="736"/>
      <c r="HG58" s="736"/>
      <c r="HH58" s="736"/>
      <c r="HI58" s="736"/>
      <c r="HJ58" s="736"/>
      <c r="HK58" s="736"/>
      <c r="HL58" s="736"/>
      <c r="HM58" s="736"/>
      <c r="HN58" s="736"/>
      <c r="HO58" s="736"/>
      <c r="HP58" s="736"/>
      <c r="HQ58" s="736"/>
      <c r="HR58" s="736"/>
      <c r="HS58" s="736"/>
      <c r="HT58" s="736"/>
      <c r="HU58" s="736"/>
      <c r="HV58" s="736"/>
      <c r="HW58" s="736"/>
      <c r="HX58" s="736"/>
      <c r="HY58" s="736"/>
      <c r="HZ58" s="736"/>
      <c r="IA58" s="736"/>
      <c r="IB58" s="736"/>
      <c r="IC58" s="736"/>
      <c r="ID58" s="736"/>
      <c r="IE58" s="736"/>
      <c r="IF58" s="736"/>
      <c r="IG58" s="736"/>
      <c r="IH58" s="736"/>
      <c r="II58" s="736"/>
      <c r="IJ58" s="736"/>
      <c r="IK58" s="736"/>
      <c r="IL58" s="736"/>
      <c r="IM58" s="736"/>
      <c r="IN58" s="736"/>
      <c r="IO58" s="736"/>
      <c r="IP58" s="736"/>
      <c r="IQ58" s="736"/>
      <c r="IR58" s="736"/>
      <c r="IS58" s="736"/>
      <c r="IT58" s="736"/>
      <c r="IU58" s="736"/>
      <c r="IV58" s="736"/>
      <c r="IW58" s="736"/>
      <c r="IX58" s="736"/>
      <c r="IY58" s="736"/>
      <c r="IZ58" s="736"/>
      <c r="JA58" s="736"/>
      <c r="JB58" s="736"/>
      <c r="JC58" s="736"/>
      <c r="JD58" s="736"/>
      <c r="JE58" s="736"/>
      <c r="JF58" s="736"/>
      <c r="JG58" s="736"/>
      <c r="JH58" s="736"/>
      <c r="JI58" s="736"/>
      <c r="JJ58" s="736"/>
      <c r="JK58" s="736"/>
      <c r="JL58" s="736"/>
      <c r="JM58" s="736"/>
      <c r="JN58" s="736"/>
      <c r="JO58" s="736"/>
      <c r="JP58" s="736"/>
      <c r="JQ58" s="736"/>
      <c r="JR58" s="736"/>
      <c r="JS58" s="736"/>
      <c r="JT58" s="736"/>
      <c r="JU58" s="736"/>
      <c r="JV58" s="736"/>
      <c r="JW58" s="736"/>
      <c r="JX58" s="736"/>
      <c r="JY58" s="736"/>
      <c r="JZ58" s="736"/>
      <c r="KA58" s="736"/>
      <c r="KB58" s="736"/>
      <c r="KC58" s="736"/>
      <c r="KD58" s="736"/>
      <c r="KE58" s="736"/>
      <c r="KF58" s="736"/>
      <c r="KG58" s="736"/>
      <c r="KH58" s="736"/>
      <c r="KI58" s="736"/>
      <c r="KJ58" s="736"/>
      <c r="KK58" s="736"/>
    </row>
    <row r="59" spans="1:297" ht="18.75">
      <c r="A59" s="707" t="s">
        <v>729</v>
      </c>
      <c r="B59" s="701" t="s">
        <v>729</v>
      </c>
      <c r="C59" s="162">
        <v>21524798</v>
      </c>
      <c r="D59" s="469">
        <v>0</v>
      </c>
      <c r="E59" s="469">
        <v>2619328</v>
      </c>
      <c r="F59" s="736">
        <v>96756</v>
      </c>
      <c r="G59" s="736">
        <v>0</v>
      </c>
      <c r="H59" s="736">
        <v>0</v>
      </c>
      <c r="I59" s="736">
        <v>0</v>
      </c>
      <c r="J59" s="736">
        <v>0</v>
      </c>
      <c r="K59" s="736">
        <v>0</v>
      </c>
      <c r="L59" s="736">
        <v>0</v>
      </c>
      <c r="M59" s="736">
        <v>0</v>
      </c>
      <c r="N59" s="736">
        <v>0</v>
      </c>
      <c r="O59" s="736">
        <v>777505</v>
      </c>
      <c r="P59" s="736">
        <v>0</v>
      </c>
      <c r="Q59" s="736">
        <v>0</v>
      </c>
      <c r="R59" s="736">
        <v>0</v>
      </c>
      <c r="S59" s="736">
        <v>89845</v>
      </c>
      <c r="T59" s="736">
        <v>0</v>
      </c>
      <c r="U59" s="736">
        <v>0</v>
      </c>
      <c r="V59" s="736">
        <v>0</v>
      </c>
      <c r="W59" s="736">
        <v>0</v>
      </c>
      <c r="X59" s="736">
        <v>103667</v>
      </c>
      <c r="Y59" s="736">
        <v>0</v>
      </c>
      <c r="Z59" s="736">
        <v>69112</v>
      </c>
      <c r="AA59" s="736">
        <v>120945</v>
      </c>
      <c r="AB59" s="736">
        <v>0</v>
      </c>
      <c r="AC59" s="736">
        <v>0</v>
      </c>
      <c r="AD59" s="736">
        <v>0</v>
      </c>
      <c r="AE59" s="736">
        <v>0</v>
      </c>
      <c r="AF59" s="736">
        <v>1116152</v>
      </c>
      <c r="AG59" s="736">
        <v>542525</v>
      </c>
      <c r="AH59" s="736">
        <v>0</v>
      </c>
      <c r="AI59" s="736">
        <v>0</v>
      </c>
      <c r="AJ59" s="736">
        <v>0</v>
      </c>
      <c r="AK59" s="736">
        <v>0</v>
      </c>
      <c r="AL59" s="736">
        <v>0</v>
      </c>
      <c r="AM59" s="736">
        <v>238435</v>
      </c>
      <c r="AN59" s="736">
        <v>0</v>
      </c>
      <c r="AO59" s="736">
        <v>632371</v>
      </c>
      <c r="AP59" s="736">
        <v>110578</v>
      </c>
      <c r="AQ59" s="736">
        <v>0</v>
      </c>
      <c r="AR59" s="736">
        <v>0</v>
      </c>
      <c r="AS59" s="736">
        <v>0</v>
      </c>
      <c r="AT59" s="736">
        <v>0</v>
      </c>
      <c r="AU59" s="736">
        <v>0</v>
      </c>
      <c r="AV59" s="736">
        <v>0</v>
      </c>
      <c r="AW59" s="736">
        <v>0</v>
      </c>
      <c r="AX59" s="736">
        <v>0</v>
      </c>
      <c r="AY59" s="736">
        <v>0</v>
      </c>
      <c r="AZ59" s="736">
        <v>0</v>
      </c>
      <c r="BA59" s="736">
        <v>79478</v>
      </c>
      <c r="BB59" s="736">
        <v>0</v>
      </c>
      <c r="BC59" s="736">
        <v>366291</v>
      </c>
      <c r="BD59" s="736">
        <v>0</v>
      </c>
      <c r="BE59" s="736">
        <v>0</v>
      </c>
      <c r="BF59" s="736">
        <v>0</v>
      </c>
      <c r="BG59" s="736">
        <v>0</v>
      </c>
      <c r="BH59" s="736">
        <v>0</v>
      </c>
      <c r="BI59" s="736">
        <v>0</v>
      </c>
      <c r="BJ59" s="736">
        <v>898450</v>
      </c>
      <c r="BK59" s="736">
        <v>0</v>
      </c>
      <c r="BL59" s="736">
        <v>0</v>
      </c>
      <c r="BM59" s="736">
        <v>103667</v>
      </c>
      <c r="BN59" s="736">
        <v>0</v>
      </c>
      <c r="BO59" s="736">
        <v>0</v>
      </c>
      <c r="BP59" s="736">
        <v>311002</v>
      </c>
      <c r="BQ59" s="736">
        <v>0</v>
      </c>
      <c r="BR59" s="736">
        <v>0</v>
      </c>
      <c r="BS59" s="736">
        <v>0</v>
      </c>
      <c r="BT59" s="736">
        <v>69112</v>
      </c>
      <c r="BU59" s="736">
        <v>0</v>
      </c>
      <c r="BV59" s="736">
        <v>0</v>
      </c>
      <c r="BW59" s="736">
        <v>0</v>
      </c>
      <c r="BX59" s="736">
        <v>89845</v>
      </c>
      <c r="BY59" s="736">
        <v>0</v>
      </c>
      <c r="BZ59" s="736">
        <v>0</v>
      </c>
      <c r="CA59" s="736">
        <v>0</v>
      </c>
      <c r="CB59" s="736">
        <v>0</v>
      </c>
      <c r="CC59" s="736">
        <v>0</v>
      </c>
      <c r="CD59" s="736">
        <v>0</v>
      </c>
      <c r="CE59" s="736">
        <v>0</v>
      </c>
      <c r="CF59" s="736">
        <v>0</v>
      </c>
      <c r="CG59" s="736">
        <v>190057</v>
      </c>
      <c r="CH59" s="736">
        <v>0</v>
      </c>
      <c r="CI59" s="736">
        <v>0</v>
      </c>
      <c r="CJ59" s="736">
        <v>186601</v>
      </c>
      <c r="CK59" s="736">
        <v>69112</v>
      </c>
      <c r="CL59" s="736">
        <v>0</v>
      </c>
      <c r="CM59" s="736">
        <v>0</v>
      </c>
      <c r="CN59" s="736">
        <v>0</v>
      </c>
      <c r="CO59" s="736">
        <v>0</v>
      </c>
      <c r="CP59" s="736">
        <v>0</v>
      </c>
      <c r="CQ59" s="736">
        <v>0</v>
      </c>
      <c r="CR59" s="736">
        <v>0</v>
      </c>
      <c r="CS59" s="736">
        <v>0</v>
      </c>
      <c r="CT59" s="736">
        <v>186601</v>
      </c>
      <c r="CU59" s="736">
        <v>0</v>
      </c>
      <c r="CV59" s="736">
        <v>0</v>
      </c>
      <c r="CW59" s="736">
        <v>0</v>
      </c>
      <c r="CX59" s="736">
        <v>0</v>
      </c>
      <c r="CY59" s="736">
        <v>0</v>
      </c>
      <c r="CZ59" s="736">
        <v>442314</v>
      </c>
      <c r="DA59" s="736">
        <v>238435</v>
      </c>
      <c r="DB59" s="736">
        <v>69112</v>
      </c>
      <c r="DC59" s="736">
        <v>0</v>
      </c>
      <c r="DD59" s="736">
        <v>0</v>
      </c>
      <c r="DE59" s="736">
        <v>0</v>
      </c>
      <c r="DF59" s="736">
        <v>829339</v>
      </c>
      <c r="DG59" s="736">
        <v>0</v>
      </c>
      <c r="DH59" s="736">
        <v>0</v>
      </c>
      <c r="DI59" s="736">
        <v>0</v>
      </c>
      <c r="DJ59" s="736">
        <v>0</v>
      </c>
      <c r="DK59" s="736">
        <v>69112</v>
      </c>
      <c r="DL59" s="736">
        <v>0</v>
      </c>
      <c r="DM59" s="736">
        <v>0</v>
      </c>
      <c r="DN59" s="736">
        <v>0</v>
      </c>
      <c r="DO59" s="736">
        <v>0</v>
      </c>
      <c r="DP59" s="736">
        <v>0</v>
      </c>
      <c r="DQ59" s="736">
        <v>908817</v>
      </c>
      <c r="DR59" s="736">
        <v>0</v>
      </c>
      <c r="DS59" s="736">
        <v>0</v>
      </c>
      <c r="DT59" s="736">
        <v>0</v>
      </c>
      <c r="DU59" s="736">
        <v>0</v>
      </c>
      <c r="DV59" s="736">
        <v>352469</v>
      </c>
      <c r="DW59" s="736">
        <v>0</v>
      </c>
      <c r="DX59" s="736">
        <v>110578</v>
      </c>
      <c r="DY59" s="736">
        <v>0</v>
      </c>
      <c r="DZ59" s="736">
        <v>0</v>
      </c>
      <c r="EA59" s="736">
        <v>0</v>
      </c>
      <c r="EB59" s="736">
        <v>0</v>
      </c>
      <c r="EC59" s="736">
        <v>0</v>
      </c>
      <c r="ED59" s="736">
        <v>134768</v>
      </c>
      <c r="EE59" s="736">
        <v>0</v>
      </c>
      <c r="EF59" s="736">
        <v>0</v>
      </c>
      <c r="EG59" s="736">
        <v>0</v>
      </c>
      <c r="EH59" s="736">
        <v>0</v>
      </c>
      <c r="EI59" s="736">
        <v>0</v>
      </c>
      <c r="EJ59" s="736">
        <v>69112</v>
      </c>
      <c r="EK59" s="736">
        <v>0</v>
      </c>
      <c r="EL59" s="736">
        <v>0</v>
      </c>
      <c r="EM59" s="736">
        <v>0</v>
      </c>
      <c r="EN59" s="736">
        <v>0</v>
      </c>
      <c r="EO59" s="736">
        <v>190057</v>
      </c>
      <c r="EP59" s="736">
        <v>0</v>
      </c>
      <c r="EQ59" s="736">
        <v>0</v>
      </c>
      <c r="ER59" s="736">
        <v>0</v>
      </c>
      <c r="ES59" s="736">
        <v>0</v>
      </c>
      <c r="ET59" s="736">
        <v>0</v>
      </c>
      <c r="EU59" s="736">
        <v>0</v>
      </c>
      <c r="EV59" s="736">
        <v>0</v>
      </c>
      <c r="EW59" s="736">
        <v>304091</v>
      </c>
      <c r="EX59" s="736">
        <v>0</v>
      </c>
      <c r="EY59" s="736">
        <v>0</v>
      </c>
      <c r="EZ59" s="736">
        <v>0</v>
      </c>
      <c r="FA59" s="736">
        <v>0</v>
      </c>
      <c r="FB59" s="736">
        <v>0</v>
      </c>
      <c r="FC59" s="736">
        <v>0</v>
      </c>
      <c r="FD59" s="736">
        <v>0</v>
      </c>
      <c r="FE59" s="736">
        <v>0</v>
      </c>
      <c r="FF59" s="736">
        <v>0</v>
      </c>
      <c r="FG59" s="736">
        <v>0</v>
      </c>
      <c r="FH59" s="736">
        <v>89845</v>
      </c>
      <c r="FI59" s="736">
        <v>0</v>
      </c>
      <c r="FJ59" s="736">
        <v>0</v>
      </c>
      <c r="FK59" s="736">
        <v>0</v>
      </c>
      <c r="FL59" s="736">
        <v>0</v>
      </c>
      <c r="FM59" s="736">
        <v>69112</v>
      </c>
      <c r="FN59" s="736">
        <v>96756</v>
      </c>
      <c r="FO59" s="736">
        <v>0</v>
      </c>
      <c r="FP59" s="736">
        <v>0</v>
      </c>
      <c r="FQ59" s="736">
        <v>0</v>
      </c>
      <c r="FR59" s="736">
        <v>0</v>
      </c>
      <c r="FS59" s="736">
        <v>0</v>
      </c>
      <c r="FT59" s="736">
        <v>894995</v>
      </c>
      <c r="FU59" s="736">
        <v>0</v>
      </c>
      <c r="FV59" s="736">
        <v>0</v>
      </c>
      <c r="FW59" s="736">
        <v>0</v>
      </c>
      <c r="FX59" s="736">
        <v>0</v>
      </c>
      <c r="FY59" s="736">
        <v>0</v>
      </c>
      <c r="FZ59" s="736">
        <v>0</v>
      </c>
      <c r="GA59" s="736">
        <v>0</v>
      </c>
      <c r="GB59" s="736">
        <v>0</v>
      </c>
      <c r="GC59" s="736">
        <v>0</v>
      </c>
      <c r="GD59" s="736">
        <v>0</v>
      </c>
      <c r="GE59" s="736">
        <v>286813</v>
      </c>
      <c r="GF59" s="736">
        <v>0</v>
      </c>
      <c r="GG59" s="736">
        <v>0</v>
      </c>
      <c r="GH59" s="736">
        <v>0</v>
      </c>
      <c r="GI59" s="736">
        <v>0</v>
      </c>
      <c r="GJ59" s="736">
        <v>0</v>
      </c>
      <c r="GK59" s="736">
        <v>791327</v>
      </c>
      <c r="GL59" s="736">
        <v>0</v>
      </c>
      <c r="GM59" s="736">
        <v>0</v>
      </c>
      <c r="GN59" s="736">
        <v>0</v>
      </c>
      <c r="GO59" s="736">
        <v>0</v>
      </c>
      <c r="GP59" s="736">
        <v>0</v>
      </c>
      <c r="GQ59" s="736">
        <v>0</v>
      </c>
      <c r="GR59" s="736">
        <v>0</v>
      </c>
      <c r="GS59" s="736">
        <v>0</v>
      </c>
      <c r="GT59" s="736">
        <v>0</v>
      </c>
      <c r="GU59" s="736">
        <v>0</v>
      </c>
      <c r="GV59" s="736">
        <v>0</v>
      </c>
      <c r="GW59" s="736">
        <v>0</v>
      </c>
      <c r="GX59" s="736">
        <v>0</v>
      </c>
      <c r="GY59" s="736">
        <v>0</v>
      </c>
      <c r="GZ59" s="736">
        <v>0</v>
      </c>
      <c r="HA59" s="736">
        <v>110578</v>
      </c>
      <c r="HB59" s="736">
        <v>69112</v>
      </c>
      <c r="HC59" s="736">
        <v>0</v>
      </c>
      <c r="HD59" s="736">
        <v>0</v>
      </c>
      <c r="HE59" s="736">
        <v>383569</v>
      </c>
      <c r="HF59" s="736">
        <v>0</v>
      </c>
      <c r="HG59" s="736">
        <v>0</v>
      </c>
      <c r="HH59" s="736">
        <v>0</v>
      </c>
      <c r="HI59" s="736">
        <v>0</v>
      </c>
      <c r="HJ59" s="736">
        <v>511426</v>
      </c>
      <c r="HK59" s="736">
        <v>0</v>
      </c>
      <c r="HL59" s="736">
        <v>331736</v>
      </c>
      <c r="HM59" s="736">
        <v>0</v>
      </c>
      <c r="HN59" s="736">
        <v>0</v>
      </c>
      <c r="HO59" s="736">
        <v>0</v>
      </c>
      <c r="HP59" s="736">
        <v>0</v>
      </c>
      <c r="HQ59" s="736">
        <v>158957</v>
      </c>
      <c r="HR59" s="736">
        <v>138223</v>
      </c>
      <c r="HS59" s="736">
        <v>0</v>
      </c>
      <c r="HT59" s="736">
        <v>255713</v>
      </c>
      <c r="HU59" s="736">
        <v>0</v>
      </c>
      <c r="HV59" s="736">
        <v>0</v>
      </c>
      <c r="HW59" s="736">
        <v>207335</v>
      </c>
      <c r="HX59" s="736">
        <v>0</v>
      </c>
      <c r="HY59" s="736">
        <v>224613</v>
      </c>
      <c r="HZ59" s="736">
        <v>0</v>
      </c>
      <c r="IA59" s="736">
        <v>0</v>
      </c>
      <c r="IB59" s="736">
        <v>0</v>
      </c>
      <c r="IC59" s="736">
        <v>0</v>
      </c>
      <c r="ID59" s="736">
        <v>0</v>
      </c>
      <c r="IE59" s="736">
        <v>0</v>
      </c>
      <c r="IF59" s="736">
        <v>0</v>
      </c>
      <c r="IG59" s="736">
        <v>0</v>
      </c>
      <c r="IH59" s="736">
        <v>0</v>
      </c>
      <c r="II59" s="736">
        <v>0</v>
      </c>
      <c r="IJ59" s="736">
        <v>0</v>
      </c>
      <c r="IK59" s="736">
        <v>0</v>
      </c>
      <c r="IL59" s="736">
        <v>0</v>
      </c>
      <c r="IM59" s="736">
        <v>0</v>
      </c>
      <c r="IN59" s="736">
        <v>0</v>
      </c>
      <c r="IO59" s="736">
        <v>0</v>
      </c>
      <c r="IP59" s="736">
        <v>0</v>
      </c>
      <c r="IQ59" s="736">
        <v>0</v>
      </c>
      <c r="IR59" s="736">
        <v>0</v>
      </c>
      <c r="IS59" s="736">
        <v>0</v>
      </c>
      <c r="IT59" s="736">
        <v>0</v>
      </c>
      <c r="IU59" s="736">
        <v>0</v>
      </c>
      <c r="IV59" s="736">
        <v>0</v>
      </c>
      <c r="IW59" s="736">
        <v>0</v>
      </c>
      <c r="IX59" s="736">
        <v>2211570</v>
      </c>
      <c r="IY59" s="736">
        <v>0</v>
      </c>
      <c r="IZ59" s="736">
        <v>0</v>
      </c>
      <c r="JA59" s="736">
        <v>0</v>
      </c>
      <c r="JB59" s="736">
        <v>0</v>
      </c>
      <c r="JC59" s="736">
        <v>0</v>
      </c>
      <c r="JD59" s="736">
        <v>0</v>
      </c>
      <c r="JE59" s="736">
        <v>328279</v>
      </c>
      <c r="JF59" s="736">
        <v>2619328</v>
      </c>
      <c r="JG59" s="736">
        <v>0</v>
      </c>
      <c r="JH59" s="736">
        <v>0</v>
      </c>
      <c r="JI59" s="736">
        <v>366291</v>
      </c>
      <c r="JJ59" s="736">
        <v>0</v>
      </c>
      <c r="JK59" s="736">
        <v>0</v>
      </c>
      <c r="JL59" s="736">
        <v>0</v>
      </c>
      <c r="JM59" s="736">
        <v>0</v>
      </c>
      <c r="JN59" s="736">
        <v>0</v>
      </c>
      <c r="JO59" s="736">
        <v>0</v>
      </c>
      <c r="JP59" s="736">
        <v>0</v>
      </c>
      <c r="JQ59" s="736">
        <v>96756</v>
      </c>
      <c r="JR59" s="736">
        <v>798239</v>
      </c>
      <c r="JS59" s="736">
        <v>0</v>
      </c>
      <c r="JT59" s="736">
        <v>179690</v>
      </c>
      <c r="JU59" s="736">
        <v>0</v>
      </c>
      <c r="JV59" s="736">
        <v>0</v>
      </c>
      <c r="JW59" s="736">
        <v>0</v>
      </c>
      <c r="JX59" s="736">
        <v>0</v>
      </c>
      <c r="JY59" s="736">
        <v>0</v>
      </c>
      <c r="JZ59" s="736">
        <v>69112</v>
      </c>
      <c r="KA59" s="736">
        <v>0</v>
      </c>
      <c r="KB59" s="736">
        <v>0</v>
      </c>
      <c r="KC59" s="736">
        <v>0</v>
      </c>
      <c r="KD59" s="736">
        <v>0</v>
      </c>
      <c r="KE59" s="736">
        <v>0</v>
      </c>
      <c r="KF59" s="736">
        <v>0</v>
      </c>
      <c r="KG59" s="736">
        <v>0</v>
      </c>
      <c r="KH59" s="736">
        <v>0</v>
      </c>
      <c r="KI59" s="736">
        <v>0</v>
      </c>
      <c r="KJ59" s="736">
        <v>0</v>
      </c>
      <c r="KK59" s="736">
        <v>69112</v>
      </c>
    </row>
    <row r="60" spans="1:297" ht="18.75">
      <c r="A60" s="707"/>
      <c r="B60" s="701" t="s">
        <v>728</v>
      </c>
      <c r="C60" s="162">
        <v>11415548</v>
      </c>
      <c r="D60" s="469">
        <v>0</v>
      </c>
      <c r="E60" s="469">
        <v>1071696</v>
      </c>
      <c r="F60" s="736">
        <v>79385</v>
      </c>
      <c r="G60" s="736">
        <v>0</v>
      </c>
      <c r="H60" s="736">
        <v>0</v>
      </c>
      <c r="I60" s="736">
        <v>0</v>
      </c>
      <c r="J60" s="736">
        <v>0</v>
      </c>
      <c r="K60" s="736">
        <v>0</v>
      </c>
      <c r="L60" s="736">
        <v>0</v>
      </c>
      <c r="M60" s="736">
        <v>0</v>
      </c>
      <c r="N60" s="736">
        <v>0</v>
      </c>
      <c r="O60" s="736">
        <v>0</v>
      </c>
      <c r="P60" s="736">
        <v>0</v>
      </c>
      <c r="Q60" s="736">
        <v>0</v>
      </c>
      <c r="R60" s="736">
        <v>0</v>
      </c>
      <c r="S60" s="736">
        <v>0</v>
      </c>
      <c r="T60" s="736">
        <v>0</v>
      </c>
      <c r="U60" s="736">
        <v>0</v>
      </c>
      <c r="V60" s="736">
        <v>0</v>
      </c>
      <c r="W60" s="736">
        <v>0</v>
      </c>
      <c r="X60" s="736">
        <v>0</v>
      </c>
      <c r="Y60" s="736">
        <v>0</v>
      </c>
      <c r="Z60" s="736">
        <v>0</v>
      </c>
      <c r="AA60" s="736">
        <v>0</v>
      </c>
      <c r="AB60" s="736">
        <v>0</v>
      </c>
      <c r="AC60" s="736">
        <v>0</v>
      </c>
      <c r="AD60" s="736">
        <v>0</v>
      </c>
      <c r="AE60" s="736">
        <v>0</v>
      </c>
      <c r="AF60" s="736">
        <v>936742</v>
      </c>
      <c r="AG60" s="736">
        <v>0</v>
      </c>
      <c r="AH60" s="736">
        <v>0</v>
      </c>
      <c r="AI60" s="736">
        <v>0</v>
      </c>
      <c r="AJ60" s="736">
        <v>0</v>
      </c>
      <c r="AK60" s="736">
        <v>0</v>
      </c>
      <c r="AL60" s="736">
        <v>0</v>
      </c>
      <c r="AM60" s="736">
        <v>0</v>
      </c>
      <c r="AN60" s="736">
        <v>0</v>
      </c>
      <c r="AO60" s="736">
        <v>468371</v>
      </c>
      <c r="AP60" s="736">
        <v>0</v>
      </c>
      <c r="AQ60" s="736">
        <v>0</v>
      </c>
      <c r="AR60" s="736">
        <v>0</v>
      </c>
      <c r="AS60" s="736">
        <v>0</v>
      </c>
      <c r="AT60" s="736">
        <v>0</v>
      </c>
      <c r="AU60" s="736">
        <v>0</v>
      </c>
      <c r="AV60" s="736">
        <v>0</v>
      </c>
      <c r="AW60" s="736">
        <v>0</v>
      </c>
      <c r="AX60" s="736">
        <v>0</v>
      </c>
      <c r="AY60" s="736">
        <v>0</v>
      </c>
      <c r="AZ60" s="736">
        <v>0</v>
      </c>
      <c r="BA60" s="736">
        <v>0</v>
      </c>
      <c r="BB60" s="736">
        <v>0</v>
      </c>
      <c r="BC60" s="736">
        <v>452494</v>
      </c>
      <c r="BD60" s="736">
        <v>0</v>
      </c>
      <c r="BE60" s="736">
        <v>0</v>
      </c>
      <c r="BF60" s="736">
        <v>0</v>
      </c>
      <c r="BG60" s="736">
        <v>0</v>
      </c>
      <c r="BH60" s="736">
        <v>0</v>
      </c>
      <c r="BI60" s="736">
        <v>0</v>
      </c>
      <c r="BJ60" s="736">
        <v>833541</v>
      </c>
      <c r="BK60" s="736">
        <v>0</v>
      </c>
      <c r="BL60" s="736">
        <v>0</v>
      </c>
      <c r="BM60" s="736">
        <v>0</v>
      </c>
      <c r="BN60" s="736">
        <v>0</v>
      </c>
      <c r="BO60" s="736">
        <v>0</v>
      </c>
      <c r="BP60" s="736">
        <v>254032</v>
      </c>
      <c r="BQ60" s="736">
        <v>0</v>
      </c>
      <c r="BR60" s="736">
        <v>0</v>
      </c>
      <c r="BS60" s="736">
        <v>0</v>
      </c>
      <c r="BT60" s="736">
        <v>0</v>
      </c>
      <c r="BU60" s="736">
        <v>0</v>
      </c>
      <c r="BV60" s="736">
        <v>0</v>
      </c>
      <c r="BW60" s="736">
        <v>0</v>
      </c>
      <c r="BX60" s="736">
        <v>0</v>
      </c>
      <c r="BY60" s="736">
        <v>0</v>
      </c>
      <c r="BZ60" s="736">
        <v>0</v>
      </c>
      <c r="CA60" s="736">
        <v>0</v>
      </c>
      <c r="CB60" s="736">
        <v>0</v>
      </c>
      <c r="CC60" s="736">
        <v>0</v>
      </c>
      <c r="CD60" s="736">
        <v>0</v>
      </c>
      <c r="CE60" s="736">
        <v>0</v>
      </c>
      <c r="CF60" s="736">
        <v>0</v>
      </c>
      <c r="CG60" s="736">
        <v>103200</v>
      </c>
      <c r="CH60" s="736">
        <v>0</v>
      </c>
      <c r="CI60" s="736">
        <v>0</v>
      </c>
      <c r="CJ60" s="736">
        <v>0</v>
      </c>
      <c r="CK60" s="736">
        <v>0</v>
      </c>
      <c r="CL60" s="736">
        <v>0</v>
      </c>
      <c r="CM60" s="736">
        <v>0</v>
      </c>
      <c r="CN60" s="736">
        <v>0</v>
      </c>
      <c r="CO60" s="736">
        <v>0</v>
      </c>
      <c r="CP60" s="736">
        <v>0</v>
      </c>
      <c r="CQ60" s="736">
        <v>0</v>
      </c>
      <c r="CR60" s="736">
        <v>0</v>
      </c>
      <c r="CS60" s="736">
        <v>0</v>
      </c>
      <c r="CT60" s="736">
        <v>357232</v>
      </c>
      <c r="CU60" s="736">
        <v>0</v>
      </c>
      <c r="CV60" s="736">
        <v>0</v>
      </c>
      <c r="CW60" s="736">
        <v>0</v>
      </c>
      <c r="CX60" s="736">
        <v>0</v>
      </c>
      <c r="CY60" s="736">
        <v>0</v>
      </c>
      <c r="CZ60" s="736">
        <v>357232</v>
      </c>
      <c r="DA60" s="736">
        <v>0</v>
      </c>
      <c r="DB60" s="736">
        <v>0</v>
      </c>
      <c r="DC60" s="736">
        <v>0</v>
      </c>
      <c r="DD60" s="736">
        <v>0</v>
      </c>
      <c r="DE60" s="736">
        <v>0</v>
      </c>
      <c r="DF60" s="736">
        <v>714464</v>
      </c>
      <c r="DG60" s="736">
        <v>0</v>
      </c>
      <c r="DH60" s="736">
        <v>0</v>
      </c>
      <c r="DI60" s="736">
        <v>0</v>
      </c>
      <c r="DJ60" s="736">
        <v>0</v>
      </c>
      <c r="DK60" s="736">
        <v>0</v>
      </c>
      <c r="DL60" s="736">
        <v>0</v>
      </c>
      <c r="DM60" s="736">
        <v>0</v>
      </c>
      <c r="DN60" s="736">
        <v>0</v>
      </c>
      <c r="DO60" s="736">
        <v>0</v>
      </c>
      <c r="DP60" s="736">
        <v>0</v>
      </c>
      <c r="DQ60" s="736">
        <v>650956</v>
      </c>
      <c r="DR60" s="736">
        <v>0</v>
      </c>
      <c r="DS60" s="736">
        <v>0</v>
      </c>
      <c r="DT60" s="736">
        <v>0</v>
      </c>
      <c r="DU60" s="736">
        <v>0</v>
      </c>
      <c r="DV60" s="736">
        <v>468371</v>
      </c>
      <c r="DW60" s="736">
        <v>0</v>
      </c>
      <c r="DX60" s="736">
        <v>0</v>
      </c>
      <c r="DY60" s="736">
        <v>0</v>
      </c>
      <c r="DZ60" s="736">
        <v>0</v>
      </c>
      <c r="EA60" s="736">
        <v>0</v>
      </c>
      <c r="EB60" s="736">
        <v>0</v>
      </c>
      <c r="EC60" s="736">
        <v>0</v>
      </c>
      <c r="ED60" s="736">
        <v>0</v>
      </c>
      <c r="EE60" s="736">
        <v>0</v>
      </c>
      <c r="EF60" s="736">
        <v>0</v>
      </c>
      <c r="EG60" s="736">
        <v>0</v>
      </c>
      <c r="EH60" s="736">
        <v>0</v>
      </c>
      <c r="EI60" s="736">
        <v>0</v>
      </c>
      <c r="EJ60" s="736">
        <v>0</v>
      </c>
      <c r="EK60" s="736">
        <v>0</v>
      </c>
      <c r="EL60" s="736">
        <v>0</v>
      </c>
      <c r="EM60" s="736">
        <v>0</v>
      </c>
      <c r="EN60" s="736">
        <v>0</v>
      </c>
      <c r="EO60" s="736">
        <v>0</v>
      </c>
      <c r="EP60" s="736">
        <v>0</v>
      </c>
      <c r="EQ60" s="736">
        <v>0</v>
      </c>
      <c r="ER60" s="736">
        <v>0</v>
      </c>
      <c r="ES60" s="736">
        <v>0</v>
      </c>
      <c r="ET60" s="736">
        <v>0</v>
      </c>
      <c r="EU60" s="736">
        <v>0</v>
      </c>
      <c r="EV60" s="736">
        <v>0</v>
      </c>
      <c r="EW60" s="736">
        <v>95262</v>
      </c>
      <c r="EX60" s="736">
        <v>0</v>
      </c>
      <c r="EY60" s="736">
        <v>0</v>
      </c>
      <c r="EZ60" s="736">
        <v>0</v>
      </c>
      <c r="FA60" s="736">
        <v>0</v>
      </c>
      <c r="FB60" s="736">
        <v>0</v>
      </c>
      <c r="FC60" s="736">
        <v>0</v>
      </c>
      <c r="FD60" s="736">
        <v>0</v>
      </c>
      <c r="FE60" s="736">
        <v>0</v>
      </c>
      <c r="FF60" s="736">
        <v>0</v>
      </c>
      <c r="FG60" s="736">
        <v>0</v>
      </c>
      <c r="FH60" s="736">
        <v>0</v>
      </c>
      <c r="FI60" s="736">
        <v>0</v>
      </c>
      <c r="FJ60" s="736">
        <v>0</v>
      </c>
      <c r="FK60" s="736">
        <v>0</v>
      </c>
      <c r="FL60" s="736">
        <v>0</v>
      </c>
      <c r="FM60" s="736">
        <v>0</v>
      </c>
      <c r="FN60" s="736">
        <v>0</v>
      </c>
      <c r="FO60" s="736">
        <v>0</v>
      </c>
      <c r="FP60" s="736">
        <v>0</v>
      </c>
      <c r="FQ60" s="736">
        <v>0</v>
      </c>
      <c r="FR60" s="736">
        <v>0</v>
      </c>
      <c r="FS60" s="736">
        <v>0</v>
      </c>
      <c r="FT60" s="736">
        <v>801787</v>
      </c>
      <c r="FU60" s="736">
        <v>0</v>
      </c>
      <c r="FV60" s="736">
        <v>0</v>
      </c>
      <c r="FW60" s="736">
        <v>0</v>
      </c>
      <c r="FX60" s="736">
        <v>0</v>
      </c>
      <c r="FY60" s="736">
        <v>0</v>
      </c>
      <c r="FZ60" s="736">
        <v>0</v>
      </c>
      <c r="GA60" s="736">
        <v>0</v>
      </c>
      <c r="GB60" s="736">
        <v>0</v>
      </c>
      <c r="GC60" s="736">
        <v>0</v>
      </c>
      <c r="GD60" s="736">
        <v>0</v>
      </c>
      <c r="GE60" s="736">
        <v>0</v>
      </c>
      <c r="GF60" s="736">
        <v>0</v>
      </c>
      <c r="GG60" s="736">
        <v>0</v>
      </c>
      <c r="GH60" s="736">
        <v>0</v>
      </c>
      <c r="GI60" s="736">
        <v>0</v>
      </c>
      <c r="GJ60" s="736">
        <v>0</v>
      </c>
      <c r="GK60" s="736">
        <v>674772</v>
      </c>
      <c r="GL60" s="736">
        <v>0</v>
      </c>
      <c r="GM60" s="736">
        <v>0</v>
      </c>
      <c r="GN60" s="736">
        <v>0</v>
      </c>
      <c r="GO60" s="736">
        <v>0</v>
      </c>
      <c r="GP60" s="736">
        <v>0</v>
      </c>
      <c r="GQ60" s="736">
        <v>0</v>
      </c>
      <c r="GR60" s="736">
        <v>0</v>
      </c>
      <c r="GS60" s="736">
        <v>0</v>
      </c>
      <c r="GT60" s="736">
        <v>0</v>
      </c>
      <c r="GU60" s="736">
        <v>0</v>
      </c>
      <c r="GV60" s="736">
        <v>0</v>
      </c>
      <c r="GW60" s="736">
        <v>0</v>
      </c>
      <c r="GX60" s="736">
        <v>0</v>
      </c>
      <c r="GY60" s="736">
        <v>0</v>
      </c>
      <c r="GZ60" s="736">
        <v>0</v>
      </c>
      <c r="HA60" s="736">
        <v>0</v>
      </c>
      <c r="HB60" s="736">
        <v>0</v>
      </c>
      <c r="HC60" s="736">
        <v>0</v>
      </c>
      <c r="HD60" s="736">
        <v>0</v>
      </c>
      <c r="HE60" s="736">
        <v>0</v>
      </c>
      <c r="HF60" s="736">
        <v>0</v>
      </c>
      <c r="HG60" s="736">
        <v>0</v>
      </c>
      <c r="HH60" s="736">
        <v>0</v>
      </c>
      <c r="HI60" s="736">
        <v>0</v>
      </c>
      <c r="HJ60" s="736">
        <v>0</v>
      </c>
      <c r="HK60" s="736">
        <v>0</v>
      </c>
      <c r="HL60" s="736">
        <v>547756</v>
      </c>
      <c r="HM60" s="736">
        <v>0</v>
      </c>
      <c r="HN60" s="736">
        <v>0</v>
      </c>
      <c r="HO60" s="736">
        <v>0</v>
      </c>
      <c r="HP60" s="736">
        <v>0</v>
      </c>
      <c r="HQ60" s="736">
        <v>333417</v>
      </c>
      <c r="HR60" s="736">
        <v>0</v>
      </c>
      <c r="HS60" s="736">
        <v>0</v>
      </c>
      <c r="HT60" s="736">
        <v>0</v>
      </c>
      <c r="HU60" s="736">
        <v>0</v>
      </c>
      <c r="HV60" s="736">
        <v>0</v>
      </c>
      <c r="HW60" s="736">
        <v>246093</v>
      </c>
      <c r="HX60" s="736">
        <v>0</v>
      </c>
      <c r="HY60" s="736">
        <v>261970</v>
      </c>
      <c r="HZ60" s="736">
        <v>0</v>
      </c>
      <c r="IA60" s="736">
        <v>0</v>
      </c>
      <c r="IB60" s="736">
        <v>0</v>
      </c>
      <c r="IC60" s="736">
        <v>0</v>
      </c>
      <c r="ID60" s="736">
        <v>0</v>
      </c>
      <c r="IE60" s="736">
        <v>0</v>
      </c>
      <c r="IF60" s="736">
        <v>0</v>
      </c>
      <c r="IG60" s="736">
        <v>0</v>
      </c>
      <c r="IH60" s="736">
        <v>0</v>
      </c>
      <c r="II60" s="736">
        <v>0</v>
      </c>
      <c r="IJ60" s="736">
        <v>0</v>
      </c>
      <c r="IK60" s="736">
        <v>0</v>
      </c>
      <c r="IL60" s="736">
        <v>0</v>
      </c>
      <c r="IM60" s="736">
        <v>0</v>
      </c>
      <c r="IN60" s="736">
        <v>0</v>
      </c>
      <c r="IO60" s="736">
        <v>0</v>
      </c>
      <c r="IP60" s="736">
        <v>0</v>
      </c>
      <c r="IQ60" s="736">
        <v>0</v>
      </c>
      <c r="IR60" s="736">
        <v>0</v>
      </c>
      <c r="IS60" s="736">
        <v>0</v>
      </c>
      <c r="IT60" s="736">
        <v>0</v>
      </c>
      <c r="IU60" s="736">
        <v>0</v>
      </c>
      <c r="IV60" s="736">
        <v>0</v>
      </c>
      <c r="IW60" s="736">
        <v>0</v>
      </c>
      <c r="IX60" s="736">
        <v>1071696</v>
      </c>
      <c r="IY60" s="736">
        <v>0</v>
      </c>
      <c r="IZ60" s="736">
        <v>0</v>
      </c>
      <c r="JA60" s="736">
        <v>0</v>
      </c>
      <c r="JB60" s="736">
        <v>0</v>
      </c>
      <c r="JC60" s="736">
        <v>0</v>
      </c>
      <c r="JD60" s="736">
        <v>0</v>
      </c>
      <c r="JE60" s="736">
        <v>317540</v>
      </c>
      <c r="JF60" s="736">
        <v>952618</v>
      </c>
      <c r="JG60" s="736">
        <v>0</v>
      </c>
      <c r="JH60" s="736">
        <v>0</v>
      </c>
      <c r="JI60" s="736">
        <v>0</v>
      </c>
      <c r="JJ60" s="736">
        <v>0</v>
      </c>
      <c r="JK60" s="736">
        <v>0</v>
      </c>
      <c r="JL60" s="736">
        <v>0</v>
      </c>
      <c r="JM60" s="736">
        <v>0</v>
      </c>
      <c r="JN60" s="736">
        <v>0</v>
      </c>
      <c r="JO60" s="736">
        <v>0</v>
      </c>
      <c r="JP60" s="736">
        <v>0</v>
      </c>
      <c r="JQ60" s="736">
        <v>0</v>
      </c>
      <c r="JR60" s="736">
        <v>436617</v>
      </c>
      <c r="JS60" s="736">
        <v>0</v>
      </c>
      <c r="JT60" s="736">
        <v>0</v>
      </c>
      <c r="JU60" s="736">
        <v>0</v>
      </c>
      <c r="JV60" s="736">
        <v>0</v>
      </c>
      <c r="JW60" s="736">
        <v>0</v>
      </c>
      <c r="JX60" s="736">
        <v>0</v>
      </c>
      <c r="JY60" s="736">
        <v>0</v>
      </c>
      <c r="JZ60" s="736">
        <v>0</v>
      </c>
      <c r="KA60" s="736">
        <v>0</v>
      </c>
      <c r="KB60" s="736">
        <v>0</v>
      </c>
      <c r="KC60" s="736">
        <v>0</v>
      </c>
      <c r="KD60" s="736">
        <v>0</v>
      </c>
      <c r="KE60" s="736">
        <v>0</v>
      </c>
      <c r="KF60" s="736">
        <v>0</v>
      </c>
      <c r="KG60" s="736">
        <v>0</v>
      </c>
      <c r="KH60" s="736">
        <v>0</v>
      </c>
      <c r="KI60" s="736">
        <v>0</v>
      </c>
      <c r="KJ60" s="736">
        <v>0</v>
      </c>
      <c r="KK60" s="736">
        <v>0</v>
      </c>
    </row>
    <row r="61" spans="1:297" ht="18.75">
      <c r="A61" s="707"/>
      <c r="B61" s="701" t="s">
        <v>727</v>
      </c>
      <c r="C61" s="162">
        <v>474000</v>
      </c>
      <c r="D61" s="469">
        <v>0</v>
      </c>
      <c r="E61" s="469">
        <v>274000</v>
      </c>
      <c r="F61" s="736">
        <v>0</v>
      </c>
      <c r="G61" s="736">
        <v>0</v>
      </c>
      <c r="H61" s="736">
        <v>0</v>
      </c>
      <c r="I61" s="736">
        <v>0</v>
      </c>
      <c r="J61" s="736">
        <v>0</v>
      </c>
      <c r="K61" s="736">
        <v>0</v>
      </c>
      <c r="L61" s="736">
        <v>0</v>
      </c>
      <c r="M61" s="736">
        <v>0</v>
      </c>
      <c r="N61" s="736">
        <v>0</v>
      </c>
      <c r="O61" s="736">
        <v>0</v>
      </c>
      <c r="P61" s="736">
        <v>0</v>
      </c>
      <c r="Q61" s="736">
        <v>0</v>
      </c>
      <c r="R61" s="736">
        <v>0</v>
      </c>
      <c r="S61" s="736">
        <v>0</v>
      </c>
      <c r="T61" s="736">
        <v>0</v>
      </c>
      <c r="U61" s="736">
        <v>0</v>
      </c>
      <c r="V61" s="736">
        <v>0</v>
      </c>
      <c r="W61" s="736">
        <v>0</v>
      </c>
      <c r="X61" s="736">
        <v>0</v>
      </c>
      <c r="Y61" s="736">
        <v>0</v>
      </c>
      <c r="Z61" s="736">
        <v>0</v>
      </c>
      <c r="AA61" s="736">
        <v>0</v>
      </c>
      <c r="AB61" s="736">
        <v>0</v>
      </c>
      <c r="AC61" s="736">
        <v>0</v>
      </c>
      <c r="AD61" s="736">
        <v>0</v>
      </c>
      <c r="AE61" s="736">
        <v>0</v>
      </c>
      <c r="AF61" s="736">
        <v>0</v>
      </c>
      <c r="AG61" s="736">
        <v>0</v>
      </c>
      <c r="AH61" s="736">
        <v>0</v>
      </c>
      <c r="AI61" s="736">
        <v>0</v>
      </c>
      <c r="AJ61" s="736">
        <v>0</v>
      </c>
      <c r="AK61" s="736">
        <v>0</v>
      </c>
      <c r="AL61" s="736">
        <v>0</v>
      </c>
      <c r="AM61" s="736">
        <v>0</v>
      </c>
      <c r="AN61" s="736">
        <v>0</v>
      </c>
      <c r="AO61" s="736">
        <v>0</v>
      </c>
      <c r="AP61" s="736">
        <v>0</v>
      </c>
      <c r="AQ61" s="736">
        <v>0</v>
      </c>
      <c r="AR61" s="736">
        <v>0</v>
      </c>
      <c r="AS61" s="736">
        <v>0</v>
      </c>
      <c r="AT61" s="736">
        <v>0</v>
      </c>
      <c r="AU61" s="736">
        <v>0</v>
      </c>
      <c r="AV61" s="736">
        <v>0</v>
      </c>
      <c r="AW61" s="736">
        <v>0</v>
      </c>
      <c r="AX61" s="736">
        <v>0</v>
      </c>
      <c r="AY61" s="736">
        <v>0</v>
      </c>
      <c r="AZ61" s="736">
        <v>0</v>
      </c>
      <c r="BA61" s="736">
        <v>0</v>
      </c>
      <c r="BB61" s="736">
        <v>0</v>
      </c>
      <c r="BC61" s="736">
        <v>0</v>
      </c>
      <c r="BD61" s="736">
        <v>0</v>
      </c>
      <c r="BE61" s="736">
        <v>0</v>
      </c>
      <c r="BF61" s="736">
        <v>0</v>
      </c>
      <c r="BG61" s="736">
        <v>0</v>
      </c>
      <c r="BH61" s="736">
        <v>0</v>
      </c>
      <c r="BI61" s="736">
        <v>0</v>
      </c>
      <c r="BJ61" s="736">
        <v>274000</v>
      </c>
      <c r="BK61" s="736">
        <v>0</v>
      </c>
      <c r="BL61" s="736">
        <v>0</v>
      </c>
      <c r="BM61" s="736">
        <v>0</v>
      </c>
      <c r="BN61" s="736">
        <v>0</v>
      </c>
      <c r="BO61" s="736">
        <v>0</v>
      </c>
      <c r="BP61" s="736">
        <v>0</v>
      </c>
      <c r="BQ61" s="736">
        <v>0</v>
      </c>
      <c r="BR61" s="736">
        <v>0</v>
      </c>
      <c r="BS61" s="736">
        <v>0</v>
      </c>
      <c r="BT61" s="736">
        <v>0</v>
      </c>
      <c r="BU61" s="736">
        <v>0</v>
      </c>
      <c r="BV61" s="736">
        <v>0</v>
      </c>
      <c r="BW61" s="736">
        <v>0</v>
      </c>
      <c r="BX61" s="736">
        <v>0</v>
      </c>
      <c r="BY61" s="736">
        <v>0</v>
      </c>
      <c r="BZ61" s="736">
        <v>0</v>
      </c>
      <c r="CA61" s="736">
        <v>0</v>
      </c>
      <c r="CB61" s="736">
        <v>0</v>
      </c>
      <c r="CC61" s="736">
        <v>0</v>
      </c>
      <c r="CD61" s="736">
        <v>0</v>
      </c>
      <c r="CE61" s="736">
        <v>0</v>
      </c>
      <c r="CF61" s="736">
        <v>0</v>
      </c>
      <c r="CG61" s="736">
        <v>0</v>
      </c>
      <c r="CH61" s="736">
        <v>0</v>
      </c>
      <c r="CI61" s="736">
        <v>0</v>
      </c>
      <c r="CJ61" s="736">
        <v>0</v>
      </c>
      <c r="CK61" s="736">
        <v>0</v>
      </c>
      <c r="CL61" s="736">
        <v>0</v>
      </c>
      <c r="CM61" s="736">
        <v>0</v>
      </c>
      <c r="CN61" s="736">
        <v>0</v>
      </c>
      <c r="CO61" s="736">
        <v>0</v>
      </c>
      <c r="CP61" s="736">
        <v>0</v>
      </c>
      <c r="CQ61" s="736">
        <v>0</v>
      </c>
      <c r="CR61" s="736">
        <v>0</v>
      </c>
      <c r="CS61" s="736">
        <v>0</v>
      </c>
      <c r="CT61" s="736">
        <v>0</v>
      </c>
      <c r="CU61" s="736">
        <v>0</v>
      </c>
      <c r="CV61" s="736">
        <v>0</v>
      </c>
      <c r="CW61" s="736">
        <v>0</v>
      </c>
      <c r="CX61" s="736">
        <v>0</v>
      </c>
      <c r="CY61" s="736">
        <v>0</v>
      </c>
      <c r="CZ61" s="736">
        <v>0</v>
      </c>
      <c r="DA61" s="736">
        <v>0</v>
      </c>
      <c r="DB61" s="736">
        <v>0</v>
      </c>
      <c r="DC61" s="736">
        <v>0</v>
      </c>
      <c r="DD61" s="736">
        <v>0</v>
      </c>
      <c r="DE61" s="736">
        <v>0</v>
      </c>
      <c r="DF61" s="736">
        <v>0</v>
      </c>
      <c r="DG61" s="736">
        <v>0</v>
      </c>
      <c r="DH61" s="736">
        <v>0</v>
      </c>
      <c r="DI61" s="736">
        <v>0</v>
      </c>
      <c r="DJ61" s="736">
        <v>0</v>
      </c>
      <c r="DK61" s="736">
        <v>0</v>
      </c>
      <c r="DL61" s="736">
        <v>0</v>
      </c>
      <c r="DM61" s="736">
        <v>0</v>
      </c>
      <c r="DN61" s="736">
        <v>0</v>
      </c>
      <c r="DO61" s="736">
        <v>0</v>
      </c>
      <c r="DP61" s="736">
        <v>0</v>
      </c>
      <c r="DQ61" s="736">
        <v>0</v>
      </c>
      <c r="DR61" s="736">
        <v>0</v>
      </c>
      <c r="DS61" s="736">
        <v>0</v>
      </c>
      <c r="DT61" s="736">
        <v>0</v>
      </c>
      <c r="DU61" s="736">
        <v>0</v>
      </c>
      <c r="DV61" s="736">
        <v>0</v>
      </c>
      <c r="DW61" s="736">
        <v>0</v>
      </c>
      <c r="DX61" s="736">
        <v>0</v>
      </c>
      <c r="DY61" s="736">
        <v>0</v>
      </c>
      <c r="DZ61" s="736">
        <v>0</v>
      </c>
      <c r="EA61" s="736">
        <v>0</v>
      </c>
      <c r="EB61" s="736">
        <v>0</v>
      </c>
      <c r="EC61" s="736">
        <v>0</v>
      </c>
      <c r="ED61" s="736">
        <v>0</v>
      </c>
      <c r="EE61" s="736">
        <v>0</v>
      </c>
      <c r="EF61" s="736">
        <v>0</v>
      </c>
      <c r="EG61" s="736">
        <v>0</v>
      </c>
      <c r="EH61" s="736">
        <v>0</v>
      </c>
      <c r="EI61" s="736">
        <v>0</v>
      </c>
      <c r="EJ61" s="736">
        <v>0</v>
      </c>
      <c r="EK61" s="736">
        <v>0</v>
      </c>
      <c r="EL61" s="736">
        <v>0</v>
      </c>
      <c r="EM61" s="736">
        <v>0</v>
      </c>
      <c r="EN61" s="736">
        <v>0</v>
      </c>
      <c r="EO61" s="736">
        <v>0</v>
      </c>
      <c r="EP61" s="736">
        <v>0</v>
      </c>
      <c r="EQ61" s="736">
        <v>0</v>
      </c>
      <c r="ER61" s="736">
        <v>0</v>
      </c>
      <c r="ES61" s="736">
        <v>0</v>
      </c>
      <c r="ET61" s="736">
        <v>0</v>
      </c>
      <c r="EU61" s="736">
        <v>0</v>
      </c>
      <c r="EV61" s="736">
        <v>0</v>
      </c>
      <c r="EW61" s="736">
        <v>0</v>
      </c>
      <c r="EX61" s="736">
        <v>0</v>
      </c>
      <c r="EY61" s="736">
        <v>0</v>
      </c>
      <c r="EZ61" s="736">
        <v>0</v>
      </c>
      <c r="FA61" s="736">
        <v>0</v>
      </c>
      <c r="FB61" s="736">
        <v>0</v>
      </c>
      <c r="FC61" s="736">
        <v>0</v>
      </c>
      <c r="FD61" s="736">
        <v>0</v>
      </c>
      <c r="FE61" s="736">
        <v>0</v>
      </c>
      <c r="FF61" s="736">
        <v>0</v>
      </c>
      <c r="FG61" s="736">
        <v>0</v>
      </c>
      <c r="FH61" s="736">
        <v>0</v>
      </c>
      <c r="FI61" s="736">
        <v>0</v>
      </c>
      <c r="FJ61" s="736">
        <v>0</v>
      </c>
      <c r="FK61" s="736">
        <v>0</v>
      </c>
      <c r="FL61" s="736">
        <v>0</v>
      </c>
      <c r="FM61" s="736">
        <v>0</v>
      </c>
      <c r="FN61" s="736">
        <v>0</v>
      </c>
      <c r="FO61" s="736">
        <v>0</v>
      </c>
      <c r="FP61" s="736">
        <v>0</v>
      </c>
      <c r="FQ61" s="736">
        <v>0</v>
      </c>
      <c r="FR61" s="736">
        <v>0</v>
      </c>
      <c r="FS61" s="736">
        <v>0</v>
      </c>
      <c r="FT61" s="736">
        <v>0</v>
      </c>
      <c r="FU61" s="736">
        <v>0</v>
      </c>
      <c r="FV61" s="736">
        <v>0</v>
      </c>
      <c r="FW61" s="736">
        <v>0</v>
      </c>
      <c r="FX61" s="736">
        <v>0</v>
      </c>
      <c r="FY61" s="736">
        <v>0</v>
      </c>
      <c r="FZ61" s="736">
        <v>0</v>
      </c>
      <c r="GA61" s="736">
        <v>0</v>
      </c>
      <c r="GB61" s="736">
        <v>0</v>
      </c>
      <c r="GC61" s="736">
        <v>0</v>
      </c>
      <c r="GD61" s="736">
        <v>0</v>
      </c>
      <c r="GE61" s="736">
        <v>0</v>
      </c>
      <c r="GF61" s="736">
        <v>0</v>
      </c>
      <c r="GG61" s="736">
        <v>0</v>
      </c>
      <c r="GH61" s="736">
        <v>0</v>
      </c>
      <c r="GI61" s="736">
        <v>0</v>
      </c>
      <c r="GJ61" s="736">
        <v>0</v>
      </c>
      <c r="GK61" s="736">
        <v>0</v>
      </c>
      <c r="GL61" s="736">
        <v>0</v>
      </c>
      <c r="GM61" s="736">
        <v>0</v>
      </c>
      <c r="GN61" s="736">
        <v>0</v>
      </c>
      <c r="GO61" s="736">
        <v>0</v>
      </c>
      <c r="GP61" s="736">
        <v>0</v>
      </c>
      <c r="GQ61" s="736">
        <v>0</v>
      </c>
      <c r="GR61" s="736">
        <v>0</v>
      </c>
      <c r="GS61" s="736">
        <v>0</v>
      </c>
      <c r="GT61" s="736">
        <v>0</v>
      </c>
      <c r="GU61" s="736">
        <v>0</v>
      </c>
      <c r="GV61" s="736">
        <v>0</v>
      </c>
      <c r="GW61" s="736">
        <v>0</v>
      </c>
      <c r="GX61" s="736">
        <v>0</v>
      </c>
      <c r="GY61" s="736">
        <v>0</v>
      </c>
      <c r="GZ61" s="736">
        <v>0</v>
      </c>
      <c r="HA61" s="736">
        <v>0</v>
      </c>
      <c r="HB61" s="736">
        <v>0</v>
      </c>
      <c r="HC61" s="736">
        <v>0</v>
      </c>
      <c r="HD61" s="736">
        <v>0</v>
      </c>
      <c r="HE61" s="736">
        <v>0</v>
      </c>
      <c r="HF61" s="736">
        <v>0</v>
      </c>
      <c r="HG61" s="736">
        <v>0</v>
      </c>
      <c r="HH61" s="736">
        <v>0</v>
      </c>
      <c r="HI61" s="736">
        <v>0</v>
      </c>
      <c r="HJ61" s="736">
        <v>200000</v>
      </c>
      <c r="HK61" s="736">
        <v>0</v>
      </c>
      <c r="HL61" s="736">
        <v>0</v>
      </c>
      <c r="HM61" s="736">
        <v>0</v>
      </c>
      <c r="HN61" s="736">
        <v>0</v>
      </c>
      <c r="HO61" s="736">
        <v>0</v>
      </c>
      <c r="HP61" s="736">
        <v>0</v>
      </c>
      <c r="HQ61" s="736">
        <v>0</v>
      </c>
      <c r="HR61" s="736">
        <v>0</v>
      </c>
      <c r="HS61" s="736">
        <v>0</v>
      </c>
      <c r="HT61" s="736">
        <v>0</v>
      </c>
      <c r="HU61" s="736">
        <v>0</v>
      </c>
      <c r="HV61" s="736">
        <v>0</v>
      </c>
      <c r="HW61" s="736">
        <v>0</v>
      </c>
      <c r="HX61" s="736">
        <v>0</v>
      </c>
      <c r="HY61" s="736">
        <v>0</v>
      </c>
      <c r="HZ61" s="736">
        <v>0</v>
      </c>
      <c r="IA61" s="736">
        <v>0</v>
      </c>
      <c r="IB61" s="736">
        <v>0</v>
      </c>
      <c r="IC61" s="736">
        <v>0</v>
      </c>
      <c r="ID61" s="736">
        <v>0</v>
      </c>
      <c r="IE61" s="736">
        <v>0</v>
      </c>
      <c r="IF61" s="736">
        <v>0</v>
      </c>
      <c r="IG61" s="736">
        <v>0</v>
      </c>
      <c r="IH61" s="736">
        <v>0</v>
      </c>
      <c r="II61" s="736">
        <v>0</v>
      </c>
      <c r="IJ61" s="736">
        <v>0</v>
      </c>
      <c r="IK61" s="736">
        <v>0</v>
      </c>
      <c r="IL61" s="736">
        <v>0</v>
      </c>
      <c r="IM61" s="736">
        <v>0</v>
      </c>
      <c r="IN61" s="736">
        <v>0</v>
      </c>
      <c r="IO61" s="736">
        <v>0</v>
      </c>
      <c r="IP61" s="736">
        <v>0</v>
      </c>
      <c r="IQ61" s="736">
        <v>0</v>
      </c>
      <c r="IR61" s="736">
        <v>0</v>
      </c>
      <c r="IS61" s="736">
        <v>0</v>
      </c>
      <c r="IT61" s="736">
        <v>0</v>
      </c>
      <c r="IU61" s="736">
        <v>0</v>
      </c>
      <c r="IV61" s="736">
        <v>0</v>
      </c>
      <c r="IW61" s="736">
        <v>0</v>
      </c>
      <c r="IX61" s="736">
        <v>0</v>
      </c>
      <c r="IY61" s="736">
        <v>0</v>
      </c>
      <c r="IZ61" s="736">
        <v>0</v>
      </c>
      <c r="JA61" s="736">
        <v>0</v>
      </c>
      <c r="JB61" s="736">
        <v>0</v>
      </c>
      <c r="JC61" s="736">
        <v>0</v>
      </c>
      <c r="JD61" s="736">
        <v>0</v>
      </c>
      <c r="JE61" s="736">
        <v>0</v>
      </c>
      <c r="JF61" s="736">
        <v>0</v>
      </c>
      <c r="JG61" s="736">
        <v>0</v>
      </c>
      <c r="JH61" s="736">
        <v>0</v>
      </c>
      <c r="JI61" s="736">
        <v>0</v>
      </c>
      <c r="JJ61" s="736">
        <v>0</v>
      </c>
      <c r="JK61" s="736">
        <v>0</v>
      </c>
      <c r="JL61" s="736">
        <v>0</v>
      </c>
      <c r="JM61" s="736">
        <v>0</v>
      </c>
      <c r="JN61" s="736">
        <v>0</v>
      </c>
      <c r="JO61" s="736">
        <v>0</v>
      </c>
      <c r="JP61" s="736">
        <v>0</v>
      </c>
      <c r="JQ61" s="736">
        <v>0</v>
      </c>
      <c r="JR61" s="736">
        <v>0</v>
      </c>
      <c r="JS61" s="736">
        <v>0</v>
      </c>
      <c r="JT61" s="736">
        <v>0</v>
      </c>
      <c r="JU61" s="736">
        <v>0</v>
      </c>
      <c r="JV61" s="736">
        <v>0</v>
      </c>
      <c r="JW61" s="736">
        <v>0</v>
      </c>
      <c r="JX61" s="736">
        <v>0</v>
      </c>
      <c r="JY61" s="736">
        <v>0</v>
      </c>
      <c r="JZ61" s="736">
        <v>0</v>
      </c>
      <c r="KA61" s="736">
        <v>0</v>
      </c>
      <c r="KB61" s="736">
        <v>0</v>
      </c>
      <c r="KC61" s="736">
        <v>0</v>
      </c>
      <c r="KD61" s="736">
        <v>0</v>
      </c>
      <c r="KE61" s="736">
        <v>0</v>
      </c>
      <c r="KF61" s="736">
        <v>0</v>
      </c>
      <c r="KG61" s="736">
        <v>0</v>
      </c>
      <c r="KH61" s="736">
        <v>0</v>
      </c>
      <c r="KI61" s="736">
        <v>0</v>
      </c>
      <c r="KJ61" s="736">
        <v>0</v>
      </c>
      <c r="KK61" s="736">
        <v>0</v>
      </c>
    </row>
    <row r="62" spans="1:297" ht="18.75">
      <c r="A62" s="705"/>
      <c r="B62" s="701"/>
      <c r="C62" s="162"/>
      <c r="D62" s="469"/>
      <c r="E62" s="469"/>
      <c r="F62" s="736"/>
      <c r="G62" s="736"/>
      <c r="H62" s="736"/>
      <c r="I62" s="736"/>
      <c r="J62" s="736"/>
      <c r="K62" s="736"/>
      <c r="L62" s="736"/>
      <c r="M62" s="736"/>
      <c r="N62" s="736"/>
      <c r="O62" s="736"/>
      <c r="P62" s="736"/>
      <c r="Q62" s="736"/>
      <c r="R62" s="736"/>
      <c r="S62" s="736"/>
      <c r="T62" s="736"/>
      <c r="U62" s="736"/>
      <c r="V62" s="736"/>
      <c r="W62" s="736"/>
      <c r="X62" s="736"/>
      <c r="Y62" s="736"/>
      <c r="Z62" s="736"/>
      <c r="AA62" s="736"/>
      <c r="AB62" s="736"/>
      <c r="AC62" s="736"/>
      <c r="AD62" s="736"/>
      <c r="AE62" s="736"/>
      <c r="AF62" s="736"/>
      <c r="AG62" s="736"/>
      <c r="AH62" s="736"/>
      <c r="AI62" s="736"/>
      <c r="AJ62" s="736"/>
      <c r="AK62" s="736"/>
      <c r="AL62" s="736"/>
      <c r="AM62" s="736"/>
      <c r="AN62" s="736"/>
      <c r="AO62" s="736"/>
      <c r="AP62" s="736"/>
      <c r="AQ62" s="736"/>
      <c r="AR62" s="736"/>
      <c r="AS62" s="736"/>
      <c r="AT62" s="736"/>
      <c r="AU62" s="736"/>
      <c r="AV62" s="736"/>
      <c r="AW62" s="736"/>
      <c r="AX62" s="736"/>
      <c r="AY62" s="736"/>
      <c r="AZ62" s="736"/>
      <c r="BA62" s="736"/>
      <c r="BB62" s="736"/>
      <c r="BC62" s="736"/>
      <c r="BD62" s="736"/>
      <c r="BE62" s="736"/>
      <c r="BF62" s="736"/>
      <c r="BG62" s="736"/>
      <c r="BH62" s="736"/>
      <c r="BI62" s="736"/>
      <c r="BJ62" s="736"/>
      <c r="BK62" s="736"/>
      <c r="BL62" s="736"/>
      <c r="BM62" s="736"/>
      <c r="BN62" s="736"/>
      <c r="BO62" s="736"/>
      <c r="BP62" s="736"/>
      <c r="BQ62" s="736"/>
      <c r="BR62" s="736"/>
      <c r="BS62" s="736"/>
      <c r="BT62" s="736"/>
      <c r="BU62" s="736"/>
      <c r="BV62" s="736"/>
      <c r="BW62" s="736"/>
      <c r="BX62" s="736"/>
      <c r="BY62" s="736"/>
      <c r="BZ62" s="736"/>
      <c r="CA62" s="736"/>
      <c r="CB62" s="736"/>
      <c r="CC62" s="736"/>
      <c r="CD62" s="736"/>
      <c r="CE62" s="736"/>
      <c r="CF62" s="736"/>
      <c r="CG62" s="736"/>
      <c r="CH62" s="736"/>
      <c r="CI62" s="736"/>
      <c r="CJ62" s="736"/>
      <c r="CK62" s="736"/>
      <c r="CL62" s="736"/>
      <c r="CM62" s="736"/>
      <c r="CN62" s="736"/>
      <c r="CO62" s="736"/>
      <c r="CP62" s="736"/>
      <c r="CQ62" s="736"/>
      <c r="CR62" s="736"/>
      <c r="CS62" s="736"/>
      <c r="CT62" s="736"/>
      <c r="CU62" s="736"/>
      <c r="CV62" s="736"/>
      <c r="CW62" s="736"/>
      <c r="CX62" s="736"/>
      <c r="CY62" s="736"/>
      <c r="CZ62" s="736"/>
      <c r="DA62" s="736"/>
      <c r="DB62" s="736"/>
      <c r="DC62" s="736"/>
      <c r="DD62" s="736"/>
      <c r="DE62" s="736"/>
      <c r="DF62" s="736"/>
      <c r="DG62" s="736"/>
      <c r="DH62" s="736"/>
      <c r="DI62" s="736"/>
      <c r="DJ62" s="736"/>
      <c r="DK62" s="736"/>
      <c r="DL62" s="736"/>
      <c r="DM62" s="736"/>
      <c r="DN62" s="736"/>
      <c r="DO62" s="736"/>
      <c r="DP62" s="736"/>
      <c r="DQ62" s="736"/>
      <c r="DR62" s="736"/>
      <c r="DS62" s="736"/>
      <c r="DT62" s="736"/>
      <c r="DU62" s="736"/>
      <c r="DV62" s="736"/>
      <c r="DW62" s="736"/>
      <c r="DX62" s="736"/>
      <c r="DY62" s="736"/>
      <c r="DZ62" s="736"/>
      <c r="EA62" s="736"/>
      <c r="EB62" s="736"/>
      <c r="EC62" s="736"/>
      <c r="ED62" s="736"/>
      <c r="EE62" s="736"/>
      <c r="EF62" s="736"/>
      <c r="EG62" s="736"/>
      <c r="EH62" s="736"/>
      <c r="EI62" s="736"/>
      <c r="EJ62" s="736"/>
      <c r="EK62" s="736"/>
      <c r="EL62" s="736"/>
      <c r="EM62" s="736"/>
      <c r="EN62" s="736"/>
      <c r="EO62" s="736"/>
      <c r="EP62" s="736"/>
      <c r="EQ62" s="736"/>
      <c r="ER62" s="736"/>
      <c r="ES62" s="736"/>
      <c r="ET62" s="736"/>
      <c r="EU62" s="736"/>
      <c r="EV62" s="736"/>
      <c r="EW62" s="736"/>
      <c r="EX62" s="736"/>
      <c r="EY62" s="736"/>
      <c r="EZ62" s="736"/>
      <c r="FA62" s="736"/>
      <c r="FB62" s="736"/>
      <c r="FC62" s="736"/>
      <c r="FD62" s="736"/>
      <c r="FE62" s="736"/>
      <c r="FF62" s="736"/>
      <c r="FG62" s="736"/>
      <c r="FH62" s="736"/>
      <c r="FI62" s="736"/>
      <c r="FJ62" s="736"/>
      <c r="FK62" s="736"/>
      <c r="FL62" s="736"/>
      <c r="FM62" s="736"/>
      <c r="FN62" s="736"/>
      <c r="FO62" s="736"/>
      <c r="FP62" s="736"/>
      <c r="FQ62" s="736"/>
      <c r="FR62" s="736"/>
      <c r="FS62" s="736"/>
      <c r="FT62" s="736"/>
      <c r="FU62" s="736"/>
      <c r="FV62" s="736"/>
      <c r="FW62" s="736"/>
      <c r="FX62" s="736"/>
      <c r="FY62" s="736"/>
      <c r="FZ62" s="736"/>
      <c r="GA62" s="736"/>
      <c r="GB62" s="736"/>
      <c r="GC62" s="736"/>
      <c r="GD62" s="736"/>
      <c r="GE62" s="736"/>
      <c r="GF62" s="736"/>
      <c r="GG62" s="736"/>
      <c r="GH62" s="736"/>
      <c r="GI62" s="736"/>
      <c r="GJ62" s="736"/>
      <c r="GK62" s="736"/>
      <c r="GL62" s="736"/>
      <c r="GM62" s="736"/>
      <c r="GN62" s="736"/>
      <c r="GO62" s="736"/>
      <c r="GP62" s="736"/>
      <c r="GQ62" s="736"/>
      <c r="GR62" s="736"/>
      <c r="GS62" s="736"/>
      <c r="GT62" s="736"/>
      <c r="GU62" s="736"/>
      <c r="GV62" s="736"/>
      <c r="GW62" s="736"/>
      <c r="GX62" s="736"/>
      <c r="GY62" s="736"/>
      <c r="GZ62" s="736"/>
      <c r="HA62" s="736"/>
      <c r="HB62" s="736"/>
      <c r="HC62" s="736"/>
      <c r="HD62" s="736"/>
      <c r="HE62" s="736"/>
      <c r="HF62" s="736"/>
      <c r="HG62" s="736"/>
      <c r="HH62" s="736"/>
      <c r="HI62" s="736"/>
      <c r="HJ62" s="736"/>
      <c r="HK62" s="736"/>
      <c r="HL62" s="736"/>
      <c r="HM62" s="736"/>
      <c r="HN62" s="736"/>
      <c r="HO62" s="736"/>
      <c r="HP62" s="736"/>
      <c r="HQ62" s="736"/>
      <c r="HR62" s="736"/>
      <c r="HS62" s="736"/>
      <c r="HT62" s="736"/>
      <c r="HU62" s="736"/>
      <c r="HV62" s="736"/>
      <c r="HW62" s="736"/>
      <c r="HX62" s="736"/>
      <c r="HY62" s="736"/>
      <c r="HZ62" s="736"/>
      <c r="IA62" s="736"/>
      <c r="IB62" s="736"/>
      <c r="IC62" s="736"/>
      <c r="ID62" s="736"/>
      <c r="IE62" s="736"/>
      <c r="IF62" s="736"/>
      <c r="IG62" s="736"/>
      <c r="IH62" s="736"/>
      <c r="II62" s="736"/>
      <c r="IJ62" s="736"/>
      <c r="IK62" s="736"/>
      <c r="IL62" s="736"/>
      <c r="IM62" s="736"/>
      <c r="IN62" s="736"/>
      <c r="IO62" s="736"/>
      <c r="IP62" s="736"/>
      <c r="IQ62" s="736"/>
      <c r="IR62" s="736"/>
      <c r="IS62" s="736"/>
      <c r="IT62" s="736"/>
      <c r="IU62" s="736"/>
      <c r="IV62" s="736"/>
      <c r="IW62" s="736"/>
      <c r="IX62" s="736"/>
      <c r="IY62" s="736"/>
      <c r="IZ62" s="736"/>
      <c r="JA62" s="736"/>
      <c r="JB62" s="736"/>
      <c r="JC62" s="736"/>
      <c r="JD62" s="736"/>
      <c r="JE62" s="736"/>
      <c r="JF62" s="736"/>
      <c r="JG62" s="736"/>
      <c r="JH62" s="736"/>
      <c r="JI62" s="736"/>
      <c r="JJ62" s="736"/>
      <c r="JK62" s="736"/>
      <c r="JL62" s="736"/>
      <c r="JM62" s="736"/>
      <c r="JN62" s="736"/>
      <c r="JO62" s="736"/>
      <c r="JP62" s="736"/>
      <c r="JQ62" s="736"/>
      <c r="JR62" s="736"/>
      <c r="JS62" s="736"/>
      <c r="JT62" s="736"/>
      <c r="JU62" s="736"/>
      <c r="JV62" s="736"/>
      <c r="JW62" s="736"/>
      <c r="JX62" s="736"/>
      <c r="JY62" s="736"/>
      <c r="JZ62" s="736"/>
      <c r="KA62" s="736"/>
      <c r="KB62" s="736"/>
      <c r="KC62" s="736"/>
      <c r="KD62" s="736"/>
      <c r="KE62" s="736"/>
      <c r="KF62" s="736"/>
      <c r="KG62" s="736"/>
      <c r="KH62" s="736"/>
      <c r="KI62" s="736"/>
      <c r="KJ62" s="736"/>
      <c r="KK62" s="736"/>
    </row>
    <row r="63" spans="1:297" ht="18.75">
      <c r="A63" s="706" t="s">
        <v>726</v>
      </c>
      <c r="B63" s="701" t="s">
        <v>725</v>
      </c>
      <c r="C63" s="162">
        <v>7626177</v>
      </c>
      <c r="D63" s="469">
        <v>490</v>
      </c>
      <c r="E63" s="469">
        <v>970121</v>
      </c>
      <c r="F63" s="736">
        <v>11677</v>
      </c>
      <c r="G63" s="736">
        <v>3470</v>
      </c>
      <c r="H63" s="736">
        <v>13583</v>
      </c>
      <c r="I63" s="736">
        <v>7957</v>
      </c>
      <c r="J63" s="736">
        <v>5934</v>
      </c>
      <c r="K63" s="736">
        <v>5350</v>
      </c>
      <c r="L63" s="736">
        <v>20056</v>
      </c>
      <c r="M63" s="736">
        <v>1091</v>
      </c>
      <c r="N63" s="736">
        <v>1635</v>
      </c>
      <c r="O63" s="736">
        <v>501918</v>
      </c>
      <c r="P63" s="736">
        <v>12875</v>
      </c>
      <c r="Q63" s="736">
        <v>10884</v>
      </c>
      <c r="R63" s="736">
        <v>2566</v>
      </c>
      <c r="S63" s="736">
        <v>18519</v>
      </c>
      <c r="T63" s="736">
        <v>8830</v>
      </c>
      <c r="U63" s="736">
        <v>9182</v>
      </c>
      <c r="V63" s="736">
        <v>771</v>
      </c>
      <c r="W63" s="736">
        <v>998</v>
      </c>
      <c r="X63" s="736">
        <v>19914</v>
      </c>
      <c r="Y63" s="736">
        <v>4384</v>
      </c>
      <c r="Z63" s="736">
        <v>7119</v>
      </c>
      <c r="AA63" s="736">
        <v>7199</v>
      </c>
      <c r="AB63" s="736">
        <v>1746</v>
      </c>
      <c r="AC63" s="736">
        <v>11614</v>
      </c>
      <c r="AD63" s="736">
        <v>9315</v>
      </c>
      <c r="AE63" s="736">
        <v>2040</v>
      </c>
      <c r="AF63" s="736">
        <v>970121</v>
      </c>
      <c r="AG63" s="736">
        <v>374193</v>
      </c>
      <c r="AH63" s="736">
        <v>1671</v>
      </c>
      <c r="AI63" s="736">
        <v>27412</v>
      </c>
      <c r="AJ63" s="736">
        <v>10933</v>
      </c>
      <c r="AK63" s="736">
        <v>2250</v>
      </c>
      <c r="AL63" s="736">
        <v>1345</v>
      </c>
      <c r="AM63" s="736">
        <v>59715</v>
      </c>
      <c r="AN63" s="736">
        <v>12737</v>
      </c>
      <c r="AO63" s="736">
        <v>86516</v>
      </c>
      <c r="AP63" s="736">
        <v>16176</v>
      </c>
      <c r="AQ63" s="736">
        <v>15134</v>
      </c>
      <c r="AR63" s="736">
        <v>25148</v>
      </c>
      <c r="AS63" s="736">
        <v>6700</v>
      </c>
      <c r="AT63" s="736">
        <v>7480</v>
      </c>
      <c r="AU63" s="736">
        <v>18297</v>
      </c>
      <c r="AV63" s="736">
        <v>2816</v>
      </c>
      <c r="AW63" s="736">
        <v>7110</v>
      </c>
      <c r="AX63" s="736">
        <v>5881</v>
      </c>
      <c r="AY63" s="736">
        <v>1733</v>
      </c>
      <c r="AZ63" s="736">
        <v>5364</v>
      </c>
      <c r="BA63" s="736">
        <v>24387</v>
      </c>
      <c r="BB63" s="736">
        <v>19018</v>
      </c>
      <c r="BC63" s="736">
        <v>119238</v>
      </c>
      <c r="BD63" s="736">
        <v>5578</v>
      </c>
      <c r="BE63" s="736">
        <v>4491</v>
      </c>
      <c r="BF63" s="736">
        <v>3194</v>
      </c>
      <c r="BG63" s="736">
        <v>3150</v>
      </c>
      <c r="BH63" s="736">
        <v>1622</v>
      </c>
      <c r="BI63" s="736">
        <v>5177</v>
      </c>
      <c r="BJ63" s="736">
        <v>240120</v>
      </c>
      <c r="BK63" s="736">
        <v>1880</v>
      </c>
      <c r="BL63" s="736">
        <v>19027</v>
      </c>
      <c r="BM63" s="736">
        <v>65805</v>
      </c>
      <c r="BN63" s="736">
        <v>48867</v>
      </c>
      <c r="BO63" s="736">
        <v>2112</v>
      </c>
      <c r="BP63" s="736">
        <v>50587</v>
      </c>
      <c r="BQ63" s="736">
        <v>16323</v>
      </c>
      <c r="BR63" s="736">
        <v>47570</v>
      </c>
      <c r="BS63" s="736">
        <v>4375</v>
      </c>
      <c r="BT63" s="736">
        <v>14358</v>
      </c>
      <c r="BU63" s="736">
        <v>1105</v>
      </c>
      <c r="BV63" s="736">
        <v>7386</v>
      </c>
      <c r="BW63" s="736">
        <v>1051</v>
      </c>
      <c r="BX63" s="736">
        <v>9511</v>
      </c>
      <c r="BY63" s="736">
        <v>3266</v>
      </c>
      <c r="BZ63" s="736">
        <v>2058</v>
      </c>
      <c r="CA63" s="736">
        <v>1096</v>
      </c>
      <c r="CB63" s="736">
        <v>14826</v>
      </c>
      <c r="CC63" s="736">
        <v>17646</v>
      </c>
      <c r="CD63" s="736">
        <v>14381</v>
      </c>
      <c r="CE63" s="736">
        <v>5538</v>
      </c>
      <c r="CF63" s="736">
        <v>1631</v>
      </c>
      <c r="CG63" s="736">
        <v>22903</v>
      </c>
      <c r="CH63" s="736">
        <v>9311</v>
      </c>
      <c r="CI63" s="736">
        <v>32967</v>
      </c>
      <c r="CJ63" s="736">
        <v>52475</v>
      </c>
      <c r="CK63" s="736">
        <v>9088</v>
      </c>
      <c r="CL63" s="736">
        <v>1479</v>
      </c>
      <c r="CM63" s="736">
        <v>1844</v>
      </c>
      <c r="CN63" s="736">
        <v>58280</v>
      </c>
      <c r="CO63" s="736">
        <v>8148</v>
      </c>
      <c r="CP63" s="736">
        <v>8522</v>
      </c>
      <c r="CQ63" s="736">
        <v>8113</v>
      </c>
      <c r="CR63" s="736">
        <v>936</v>
      </c>
      <c r="CS63" s="736">
        <v>6994</v>
      </c>
      <c r="CT63" s="736">
        <v>72625</v>
      </c>
      <c r="CU63" s="736">
        <v>4522</v>
      </c>
      <c r="CV63" s="736">
        <v>2432</v>
      </c>
      <c r="CW63" s="736">
        <v>21736</v>
      </c>
      <c r="CX63" s="736">
        <v>2277</v>
      </c>
      <c r="CY63" s="736">
        <v>2334</v>
      </c>
      <c r="CZ63" s="736">
        <v>57790</v>
      </c>
      <c r="DA63" s="736">
        <v>86926</v>
      </c>
      <c r="DB63" s="736">
        <v>5894</v>
      </c>
      <c r="DC63" s="736">
        <v>8469</v>
      </c>
      <c r="DD63" s="736">
        <v>6081</v>
      </c>
      <c r="DE63" s="736">
        <v>1341</v>
      </c>
      <c r="DF63" s="736">
        <v>183755</v>
      </c>
      <c r="DG63" s="736">
        <v>3653</v>
      </c>
      <c r="DH63" s="736">
        <v>22155</v>
      </c>
      <c r="DI63" s="736">
        <v>575</v>
      </c>
      <c r="DJ63" s="736">
        <v>16595</v>
      </c>
      <c r="DK63" s="736">
        <v>6910</v>
      </c>
      <c r="DL63" s="736">
        <v>1127</v>
      </c>
      <c r="DM63" s="736">
        <v>4032</v>
      </c>
      <c r="DN63" s="736">
        <v>3087</v>
      </c>
      <c r="DO63" s="736">
        <v>5453</v>
      </c>
      <c r="DP63" s="736">
        <v>5934</v>
      </c>
      <c r="DQ63" s="736">
        <v>159324</v>
      </c>
      <c r="DR63" s="736">
        <v>10166</v>
      </c>
      <c r="DS63" s="736">
        <v>10465</v>
      </c>
      <c r="DT63" s="736">
        <v>9819</v>
      </c>
      <c r="DU63" s="736">
        <v>2847</v>
      </c>
      <c r="DV63" s="736">
        <v>101708</v>
      </c>
      <c r="DW63" s="736">
        <v>2455</v>
      </c>
      <c r="DX63" s="736">
        <v>18617</v>
      </c>
      <c r="DY63" s="736">
        <v>27617</v>
      </c>
      <c r="DZ63" s="736">
        <v>3297</v>
      </c>
      <c r="EA63" s="736">
        <v>38398</v>
      </c>
      <c r="EB63" s="736">
        <v>8767</v>
      </c>
      <c r="EC63" s="736">
        <v>771</v>
      </c>
      <c r="ED63" s="736">
        <v>7747</v>
      </c>
      <c r="EE63" s="736">
        <v>27915</v>
      </c>
      <c r="EF63" s="736">
        <v>20582</v>
      </c>
      <c r="EG63" s="736">
        <v>15053</v>
      </c>
      <c r="EH63" s="736">
        <v>16898</v>
      </c>
      <c r="EI63" s="736">
        <v>8874</v>
      </c>
      <c r="EJ63" s="736">
        <v>14795</v>
      </c>
      <c r="EK63" s="736">
        <v>490</v>
      </c>
      <c r="EL63" s="736">
        <v>3649</v>
      </c>
      <c r="EM63" s="736">
        <v>12683</v>
      </c>
      <c r="EN63" s="736">
        <v>4090</v>
      </c>
      <c r="EO63" s="736">
        <v>55180</v>
      </c>
      <c r="EP63" s="736">
        <v>16746</v>
      </c>
      <c r="EQ63" s="736">
        <v>6429</v>
      </c>
      <c r="ER63" s="736">
        <v>2156</v>
      </c>
      <c r="ES63" s="736">
        <v>12634</v>
      </c>
      <c r="ET63" s="736">
        <v>1786</v>
      </c>
      <c r="EU63" s="736">
        <v>3029</v>
      </c>
      <c r="EV63" s="736">
        <v>1394</v>
      </c>
      <c r="EW63" s="736">
        <v>63110</v>
      </c>
      <c r="EX63" s="736">
        <v>13873</v>
      </c>
      <c r="EY63" s="736">
        <v>1216</v>
      </c>
      <c r="EZ63" s="736">
        <v>2673</v>
      </c>
      <c r="FA63" s="736">
        <v>26944</v>
      </c>
      <c r="FB63" s="736">
        <v>15138</v>
      </c>
      <c r="FC63" s="736">
        <v>8447</v>
      </c>
      <c r="FD63" s="736">
        <v>1680</v>
      </c>
      <c r="FE63" s="736">
        <v>29029</v>
      </c>
      <c r="FF63" s="736">
        <v>6103</v>
      </c>
      <c r="FG63" s="736">
        <v>8874</v>
      </c>
      <c r="FH63" s="736">
        <v>22351</v>
      </c>
      <c r="FI63" s="736">
        <v>5582</v>
      </c>
      <c r="FJ63" s="736">
        <v>17063</v>
      </c>
      <c r="FK63" s="736">
        <v>50533</v>
      </c>
      <c r="FL63" s="736">
        <v>6192</v>
      </c>
      <c r="FM63" s="736">
        <v>8478</v>
      </c>
      <c r="FN63" s="736">
        <v>65849</v>
      </c>
      <c r="FO63" s="736">
        <v>11775</v>
      </c>
      <c r="FP63" s="736">
        <v>18649</v>
      </c>
      <c r="FQ63" s="736">
        <v>1729</v>
      </c>
      <c r="FR63" s="736">
        <v>9654</v>
      </c>
      <c r="FS63" s="736">
        <v>9044</v>
      </c>
      <c r="FT63" s="736">
        <v>360089</v>
      </c>
      <c r="FU63" s="736">
        <v>1991</v>
      </c>
      <c r="FV63" s="736">
        <v>14987</v>
      </c>
      <c r="FW63" s="736">
        <v>2691</v>
      </c>
      <c r="FX63" s="736">
        <v>3074</v>
      </c>
      <c r="FY63" s="736">
        <v>6509</v>
      </c>
      <c r="FZ63" s="736">
        <v>593</v>
      </c>
      <c r="GA63" s="736">
        <v>4589</v>
      </c>
      <c r="GB63" s="736">
        <v>4397</v>
      </c>
      <c r="GC63" s="736">
        <v>17018</v>
      </c>
      <c r="GD63" s="736">
        <v>3809</v>
      </c>
      <c r="GE63" s="736">
        <v>26048</v>
      </c>
      <c r="GF63" s="736">
        <v>20007</v>
      </c>
      <c r="GG63" s="736">
        <v>3965</v>
      </c>
      <c r="GH63" s="736">
        <v>30976</v>
      </c>
      <c r="GI63" s="736">
        <v>3800</v>
      </c>
      <c r="GJ63" s="736">
        <v>2129</v>
      </c>
      <c r="GK63" s="736">
        <v>107241</v>
      </c>
      <c r="GL63" s="736">
        <v>6705</v>
      </c>
      <c r="GM63" s="736">
        <v>1862</v>
      </c>
      <c r="GN63" s="736">
        <v>8032</v>
      </c>
      <c r="GO63" s="736">
        <v>2005</v>
      </c>
      <c r="GP63" s="736">
        <v>2486</v>
      </c>
      <c r="GQ63" s="736">
        <v>1684</v>
      </c>
      <c r="GR63" s="736">
        <v>1234</v>
      </c>
      <c r="GS63" s="736">
        <v>5555</v>
      </c>
      <c r="GT63" s="736">
        <v>3658</v>
      </c>
      <c r="GU63" s="736">
        <v>4843</v>
      </c>
      <c r="GV63" s="736">
        <v>2620</v>
      </c>
      <c r="GW63" s="736">
        <v>2009</v>
      </c>
      <c r="GX63" s="736">
        <v>6580</v>
      </c>
      <c r="GY63" s="736">
        <v>10059</v>
      </c>
      <c r="GZ63" s="736">
        <v>67827</v>
      </c>
      <c r="HA63" s="736">
        <v>31764</v>
      </c>
      <c r="HB63" s="736">
        <v>31773</v>
      </c>
      <c r="HC63" s="736">
        <v>2878</v>
      </c>
      <c r="HD63" s="736">
        <v>4562</v>
      </c>
      <c r="HE63" s="736">
        <v>48613</v>
      </c>
      <c r="HF63" s="736">
        <v>2802</v>
      </c>
      <c r="HG63" s="736">
        <v>1020</v>
      </c>
      <c r="HH63" s="736">
        <v>2366</v>
      </c>
      <c r="HI63" s="736">
        <v>3511</v>
      </c>
      <c r="HJ63" s="736">
        <v>37440</v>
      </c>
      <c r="HK63" s="736">
        <v>864</v>
      </c>
      <c r="HL63" s="736">
        <v>98629</v>
      </c>
      <c r="HM63" s="736">
        <v>4032</v>
      </c>
      <c r="HN63" s="736">
        <v>3444</v>
      </c>
      <c r="HO63" s="736">
        <v>8540</v>
      </c>
      <c r="HP63" s="736">
        <v>1016</v>
      </c>
      <c r="HQ63" s="736">
        <v>30557</v>
      </c>
      <c r="HR63" s="736">
        <v>8883</v>
      </c>
      <c r="HS63" s="736">
        <v>2517</v>
      </c>
      <c r="HT63" s="736">
        <v>57153</v>
      </c>
      <c r="HU63" s="736">
        <v>3319</v>
      </c>
      <c r="HV63" s="736">
        <v>2642</v>
      </c>
      <c r="HW63" s="736">
        <v>32080</v>
      </c>
      <c r="HX63" s="736">
        <v>815</v>
      </c>
      <c r="HY63" s="736">
        <v>103254</v>
      </c>
      <c r="HZ63" s="736">
        <v>7876</v>
      </c>
      <c r="IA63" s="736">
        <v>1056</v>
      </c>
      <c r="IB63" s="736">
        <v>6932</v>
      </c>
      <c r="IC63" s="736">
        <v>28882</v>
      </c>
      <c r="ID63" s="736">
        <v>2709</v>
      </c>
      <c r="IE63" s="736">
        <v>31506</v>
      </c>
      <c r="IF63" s="736">
        <v>7529</v>
      </c>
      <c r="IG63" s="736">
        <v>8451</v>
      </c>
      <c r="IH63" s="736">
        <v>1974</v>
      </c>
      <c r="II63" s="736">
        <v>8585</v>
      </c>
      <c r="IJ63" s="736">
        <v>3194</v>
      </c>
      <c r="IK63" s="736">
        <v>11917</v>
      </c>
      <c r="IL63" s="736">
        <v>1884</v>
      </c>
      <c r="IM63" s="736">
        <v>5342</v>
      </c>
      <c r="IN63" s="736">
        <v>6651</v>
      </c>
      <c r="IO63" s="736">
        <v>2303</v>
      </c>
      <c r="IP63" s="736">
        <v>6246</v>
      </c>
      <c r="IQ63" s="736">
        <v>2245</v>
      </c>
      <c r="IR63" s="736">
        <v>25870</v>
      </c>
      <c r="IS63" s="736">
        <v>5515</v>
      </c>
      <c r="IT63" s="736">
        <v>4892</v>
      </c>
      <c r="IU63" s="736">
        <v>3987</v>
      </c>
      <c r="IV63" s="736">
        <v>1528</v>
      </c>
      <c r="IW63" s="736">
        <v>6625</v>
      </c>
      <c r="IX63" s="736">
        <v>410163</v>
      </c>
      <c r="IY63" s="736">
        <v>931</v>
      </c>
      <c r="IZ63" s="736">
        <v>3430</v>
      </c>
      <c r="JA63" s="736">
        <v>5101</v>
      </c>
      <c r="JB63" s="736">
        <v>3653</v>
      </c>
      <c r="JC63" s="736">
        <v>3591</v>
      </c>
      <c r="JD63" s="736">
        <v>2829</v>
      </c>
      <c r="JE63" s="736">
        <v>28303</v>
      </c>
      <c r="JF63" s="736">
        <v>322671</v>
      </c>
      <c r="JG63" s="736">
        <v>2517</v>
      </c>
      <c r="JH63" s="736">
        <v>1684</v>
      </c>
      <c r="JI63" s="736">
        <v>58806</v>
      </c>
      <c r="JJ63" s="736">
        <v>12474</v>
      </c>
      <c r="JK63" s="736">
        <v>15151</v>
      </c>
      <c r="JL63" s="736">
        <v>4353</v>
      </c>
      <c r="JM63" s="736">
        <v>2802</v>
      </c>
      <c r="JN63" s="736">
        <v>1163</v>
      </c>
      <c r="JO63" s="736">
        <v>5725</v>
      </c>
      <c r="JP63" s="736">
        <v>10153</v>
      </c>
      <c r="JQ63" s="736">
        <v>15637</v>
      </c>
      <c r="JR63" s="736">
        <v>113848</v>
      </c>
      <c r="JS63" s="736">
        <v>25492</v>
      </c>
      <c r="JT63" s="736">
        <v>19900</v>
      </c>
      <c r="JU63" s="736">
        <v>2415</v>
      </c>
      <c r="JV63" s="736">
        <v>1461</v>
      </c>
      <c r="JW63" s="736">
        <v>6188</v>
      </c>
      <c r="JX63" s="736">
        <v>3332</v>
      </c>
      <c r="JY63" s="736">
        <v>3769</v>
      </c>
      <c r="JZ63" s="736">
        <v>37631</v>
      </c>
      <c r="KA63" s="736">
        <v>5315</v>
      </c>
      <c r="KB63" s="736">
        <v>2722</v>
      </c>
      <c r="KC63" s="736">
        <v>2401</v>
      </c>
      <c r="KD63" s="736">
        <v>5854</v>
      </c>
      <c r="KE63" s="736">
        <v>7925</v>
      </c>
      <c r="KF63" s="736">
        <v>3266</v>
      </c>
      <c r="KG63" s="736">
        <v>24226</v>
      </c>
      <c r="KH63" s="736">
        <v>48515</v>
      </c>
      <c r="KI63" s="736">
        <v>2205</v>
      </c>
      <c r="KJ63" s="736">
        <v>5368</v>
      </c>
      <c r="KK63" s="736">
        <v>21099</v>
      </c>
    </row>
    <row r="64" spans="1:297" ht="18.75">
      <c r="A64" s="705"/>
      <c r="B64" s="704"/>
      <c r="C64" s="736"/>
      <c r="D64" s="469"/>
      <c r="E64" s="469"/>
      <c r="F64" s="736"/>
      <c r="G64" s="736"/>
      <c r="H64" s="736"/>
      <c r="I64" s="736"/>
      <c r="J64" s="736"/>
      <c r="K64" s="736"/>
      <c r="L64" s="736"/>
      <c r="M64" s="736"/>
      <c r="N64" s="736"/>
      <c r="O64" s="736"/>
      <c r="P64" s="736"/>
      <c r="Q64" s="736"/>
      <c r="R64" s="736"/>
      <c r="S64" s="736"/>
      <c r="T64" s="736"/>
      <c r="U64" s="736"/>
      <c r="V64" s="736"/>
      <c r="W64" s="736"/>
      <c r="X64" s="736"/>
      <c r="Y64" s="736"/>
      <c r="Z64" s="736"/>
      <c r="AA64" s="736"/>
      <c r="AB64" s="736"/>
      <c r="AC64" s="736"/>
      <c r="AD64" s="736"/>
      <c r="AE64" s="736"/>
      <c r="AF64" s="736"/>
      <c r="AG64" s="736"/>
      <c r="AH64" s="736"/>
      <c r="AI64" s="736"/>
      <c r="AJ64" s="736"/>
      <c r="AK64" s="736"/>
      <c r="AL64" s="736"/>
      <c r="AM64" s="736"/>
      <c r="AN64" s="736"/>
      <c r="AO64" s="736"/>
      <c r="AP64" s="736"/>
      <c r="AQ64" s="736"/>
      <c r="AR64" s="736"/>
      <c r="AS64" s="736"/>
      <c r="AT64" s="736"/>
      <c r="AU64" s="736"/>
      <c r="AV64" s="736"/>
      <c r="AW64" s="736"/>
      <c r="AX64" s="736"/>
      <c r="AY64" s="736"/>
      <c r="AZ64" s="736"/>
      <c r="BA64" s="736"/>
      <c r="BB64" s="736"/>
      <c r="BC64" s="736"/>
      <c r="BD64" s="736"/>
      <c r="BE64" s="736"/>
      <c r="BF64" s="736"/>
      <c r="BG64" s="736"/>
      <c r="BH64" s="736"/>
      <c r="BI64" s="736"/>
      <c r="BJ64" s="736"/>
      <c r="BK64" s="736"/>
      <c r="BL64" s="736"/>
      <c r="BM64" s="736"/>
      <c r="BN64" s="736"/>
      <c r="BO64" s="736"/>
      <c r="BP64" s="736"/>
      <c r="BQ64" s="736"/>
      <c r="BR64" s="736"/>
      <c r="BS64" s="736"/>
      <c r="BT64" s="736"/>
      <c r="BU64" s="736"/>
      <c r="BV64" s="736"/>
      <c r="BW64" s="736"/>
      <c r="BX64" s="736"/>
      <c r="BY64" s="736"/>
      <c r="BZ64" s="736"/>
      <c r="CA64" s="736"/>
      <c r="CB64" s="736"/>
      <c r="CC64" s="736"/>
      <c r="CD64" s="736"/>
      <c r="CE64" s="736"/>
      <c r="CF64" s="736"/>
      <c r="CG64" s="736"/>
      <c r="CH64" s="736"/>
      <c r="CI64" s="736"/>
      <c r="CJ64" s="736"/>
      <c r="CK64" s="736"/>
      <c r="CL64" s="736"/>
      <c r="CM64" s="736"/>
      <c r="CN64" s="736"/>
      <c r="CO64" s="736"/>
      <c r="CP64" s="736"/>
      <c r="CQ64" s="736"/>
      <c r="CR64" s="736"/>
      <c r="CS64" s="736"/>
      <c r="CT64" s="736"/>
      <c r="CU64" s="736"/>
      <c r="CV64" s="736"/>
      <c r="CW64" s="736"/>
      <c r="CX64" s="736"/>
      <c r="CY64" s="736"/>
      <c r="CZ64" s="736"/>
      <c r="DA64" s="736"/>
      <c r="DB64" s="736"/>
      <c r="DC64" s="736"/>
      <c r="DD64" s="736"/>
      <c r="DE64" s="736"/>
      <c r="DF64" s="736"/>
      <c r="DG64" s="736"/>
      <c r="DH64" s="736"/>
      <c r="DI64" s="736"/>
      <c r="DJ64" s="736"/>
      <c r="DK64" s="736"/>
      <c r="DL64" s="736"/>
      <c r="DM64" s="736"/>
      <c r="DN64" s="736"/>
      <c r="DO64" s="736"/>
      <c r="DP64" s="736"/>
      <c r="DQ64" s="736"/>
      <c r="DR64" s="736"/>
      <c r="DS64" s="736"/>
      <c r="DT64" s="736"/>
      <c r="DU64" s="736"/>
      <c r="DV64" s="736"/>
      <c r="DW64" s="736"/>
      <c r="DX64" s="736"/>
      <c r="DY64" s="736"/>
      <c r="DZ64" s="736"/>
      <c r="EA64" s="736"/>
      <c r="EB64" s="736"/>
      <c r="EC64" s="736"/>
      <c r="ED64" s="736"/>
      <c r="EE64" s="736"/>
      <c r="EF64" s="736"/>
      <c r="EG64" s="736"/>
      <c r="EH64" s="736"/>
      <c r="EI64" s="736"/>
      <c r="EJ64" s="736"/>
      <c r="EK64" s="736"/>
      <c r="EL64" s="736"/>
      <c r="EM64" s="736"/>
      <c r="EN64" s="736"/>
      <c r="EO64" s="736"/>
      <c r="EP64" s="736"/>
      <c r="EQ64" s="736"/>
      <c r="ER64" s="736"/>
      <c r="ES64" s="736"/>
      <c r="ET64" s="736"/>
      <c r="EU64" s="736"/>
      <c r="EV64" s="736"/>
      <c r="EW64" s="736"/>
      <c r="EX64" s="736"/>
      <c r="EY64" s="736"/>
      <c r="EZ64" s="736"/>
      <c r="FA64" s="736"/>
      <c r="FB64" s="736"/>
      <c r="FC64" s="736"/>
      <c r="FD64" s="736"/>
      <c r="FE64" s="736"/>
      <c r="FF64" s="736"/>
      <c r="FG64" s="736"/>
      <c r="FH64" s="736"/>
      <c r="FI64" s="736"/>
      <c r="FJ64" s="736"/>
      <c r="FK64" s="736"/>
      <c r="FL64" s="736"/>
      <c r="FM64" s="736"/>
      <c r="FN64" s="736"/>
      <c r="FO64" s="736"/>
      <c r="FP64" s="736"/>
      <c r="FQ64" s="736"/>
      <c r="FR64" s="736"/>
      <c r="FS64" s="736"/>
      <c r="FT64" s="736"/>
      <c r="FU64" s="736"/>
      <c r="FV64" s="736"/>
      <c r="FW64" s="736"/>
      <c r="FX64" s="736"/>
      <c r="FY64" s="736"/>
      <c r="FZ64" s="736"/>
      <c r="GA64" s="736"/>
      <c r="GB64" s="736"/>
      <c r="GC64" s="736"/>
      <c r="GD64" s="736"/>
      <c r="GE64" s="736"/>
      <c r="GF64" s="736"/>
      <c r="GG64" s="736"/>
      <c r="GH64" s="736"/>
      <c r="GI64" s="736"/>
      <c r="GJ64" s="736"/>
      <c r="GK64" s="736"/>
      <c r="GL64" s="736"/>
      <c r="GM64" s="736"/>
      <c r="GN64" s="736"/>
      <c r="GO64" s="736"/>
      <c r="GP64" s="736"/>
      <c r="GQ64" s="736"/>
      <c r="GR64" s="736"/>
      <c r="GS64" s="736"/>
      <c r="GT64" s="736"/>
      <c r="GU64" s="736"/>
      <c r="GV64" s="736"/>
      <c r="GW64" s="736"/>
      <c r="GX64" s="736"/>
      <c r="GY64" s="736"/>
      <c r="GZ64" s="736"/>
      <c r="HA64" s="736"/>
      <c r="HB64" s="736"/>
      <c r="HC64" s="736"/>
      <c r="HD64" s="736"/>
      <c r="HE64" s="736"/>
      <c r="HF64" s="736"/>
      <c r="HG64" s="736"/>
      <c r="HH64" s="736"/>
      <c r="HI64" s="736"/>
      <c r="HJ64" s="736"/>
      <c r="HK64" s="736"/>
      <c r="HL64" s="736"/>
      <c r="HM64" s="736"/>
      <c r="HN64" s="736"/>
      <c r="HO64" s="736"/>
      <c r="HP64" s="736"/>
      <c r="HQ64" s="736"/>
      <c r="HR64" s="736"/>
      <c r="HS64" s="736"/>
      <c r="HT64" s="736"/>
      <c r="HU64" s="736"/>
      <c r="HV64" s="736"/>
      <c r="HW64" s="736"/>
      <c r="HX64" s="736"/>
      <c r="HY64" s="736"/>
      <c r="HZ64" s="736"/>
      <c r="IA64" s="736"/>
      <c r="IB64" s="736"/>
      <c r="IC64" s="736"/>
      <c r="ID64" s="736"/>
      <c r="IE64" s="736"/>
      <c r="IF64" s="736"/>
      <c r="IG64" s="736"/>
      <c r="IH64" s="736"/>
      <c r="II64" s="736"/>
      <c r="IJ64" s="736"/>
      <c r="IK64" s="736"/>
      <c r="IL64" s="736"/>
      <c r="IM64" s="736"/>
      <c r="IN64" s="736"/>
      <c r="IO64" s="736"/>
      <c r="IP64" s="736"/>
      <c r="IQ64" s="736"/>
      <c r="IR64" s="736"/>
      <c r="IS64" s="736"/>
      <c r="IT64" s="736"/>
      <c r="IU64" s="736"/>
      <c r="IV64" s="736"/>
      <c r="IW64" s="736"/>
      <c r="IX64" s="736"/>
      <c r="IY64" s="736"/>
      <c r="IZ64" s="736"/>
      <c r="JA64" s="736"/>
      <c r="JB64" s="736"/>
      <c r="JC64" s="736"/>
      <c r="JD64" s="736"/>
      <c r="JE64" s="736"/>
      <c r="JF64" s="736"/>
      <c r="JG64" s="736"/>
      <c r="JH64" s="736"/>
      <c r="JI64" s="736"/>
      <c r="JJ64" s="736"/>
      <c r="JK64" s="736"/>
      <c r="JL64" s="736"/>
      <c r="JM64" s="736"/>
      <c r="JN64" s="736"/>
      <c r="JO64" s="736"/>
      <c r="JP64" s="736"/>
      <c r="JQ64" s="736"/>
      <c r="JR64" s="736"/>
      <c r="JS64" s="736"/>
      <c r="JT64" s="736"/>
      <c r="JU64" s="736"/>
      <c r="JV64" s="736"/>
      <c r="JW64" s="736"/>
      <c r="JX64" s="736"/>
      <c r="JY64" s="736"/>
      <c r="JZ64" s="736"/>
      <c r="KA64" s="736"/>
      <c r="KB64" s="736"/>
      <c r="KC64" s="736"/>
      <c r="KD64" s="736"/>
      <c r="KE64" s="736"/>
      <c r="KF64" s="736"/>
      <c r="KG64" s="736"/>
      <c r="KH64" s="736"/>
      <c r="KI64" s="736"/>
      <c r="KJ64" s="736"/>
      <c r="KK64" s="736"/>
    </row>
    <row r="65" spans="1:297" ht="18.75">
      <c r="A65" s="703" t="s">
        <v>724</v>
      </c>
      <c r="B65" s="701" t="s">
        <v>723</v>
      </c>
      <c r="C65" s="162">
        <v>40095813</v>
      </c>
      <c r="D65" s="469">
        <v>0</v>
      </c>
      <c r="E65" s="469">
        <v>2560238</v>
      </c>
      <c r="F65" s="736">
        <v>393249</v>
      </c>
      <c r="G65" s="736">
        <v>0</v>
      </c>
      <c r="H65" s="736">
        <v>0</v>
      </c>
      <c r="I65" s="736">
        <v>0</v>
      </c>
      <c r="J65" s="736">
        <v>0</v>
      </c>
      <c r="K65" s="736">
        <v>0</v>
      </c>
      <c r="L65" s="736">
        <v>0</v>
      </c>
      <c r="M65" s="736">
        <v>0</v>
      </c>
      <c r="N65" s="736">
        <v>0</v>
      </c>
      <c r="O65" s="736">
        <v>0</v>
      </c>
      <c r="P65" s="736">
        <v>0</v>
      </c>
      <c r="Q65" s="736">
        <v>0</v>
      </c>
      <c r="R65" s="736">
        <v>0</v>
      </c>
      <c r="S65" s="736">
        <v>707364</v>
      </c>
      <c r="T65" s="736">
        <v>0</v>
      </c>
      <c r="U65" s="736">
        <v>0</v>
      </c>
      <c r="V65" s="736">
        <v>0</v>
      </c>
      <c r="W65" s="736">
        <v>0</v>
      </c>
      <c r="X65" s="736">
        <v>0</v>
      </c>
      <c r="Y65" s="736">
        <v>0</v>
      </c>
      <c r="Z65" s="736">
        <v>0</v>
      </c>
      <c r="AA65" s="736">
        <v>0</v>
      </c>
      <c r="AB65" s="736">
        <v>0</v>
      </c>
      <c r="AC65" s="736">
        <v>0</v>
      </c>
      <c r="AD65" s="736">
        <v>0</v>
      </c>
      <c r="AE65" s="736">
        <v>0</v>
      </c>
      <c r="AF65" s="736">
        <v>0</v>
      </c>
      <c r="AG65" s="736">
        <v>2307561</v>
      </c>
      <c r="AH65" s="736">
        <v>0</v>
      </c>
      <c r="AI65" s="736">
        <v>0</v>
      </c>
      <c r="AJ65" s="736">
        <v>799247</v>
      </c>
      <c r="AK65" s="736">
        <v>0</v>
      </c>
      <c r="AL65" s="736">
        <v>0</v>
      </c>
      <c r="AM65" s="736">
        <v>0</v>
      </c>
      <c r="AN65" s="736">
        <v>0</v>
      </c>
      <c r="AO65" s="736">
        <v>0</v>
      </c>
      <c r="AP65" s="736">
        <v>499584</v>
      </c>
      <c r="AQ65" s="736">
        <v>0</v>
      </c>
      <c r="AR65" s="736">
        <v>590917</v>
      </c>
      <c r="AS65" s="736">
        <v>0</v>
      </c>
      <c r="AT65" s="736">
        <v>0</v>
      </c>
      <c r="AU65" s="736">
        <v>0</v>
      </c>
      <c r="AV65" s="736">
        <v>0</v>
      </c>
      <c r="AW65" s="736">
        <v>0</v>
      </c>
      <c r="AX65" s="736">
        <v>0</v>
      </c>
      <c r="AY65" s="736">
        <v>0</v>
      </c>
      <c r="AZ65" s="736">
        <v>0</v>
      </c>
      <c r="BA65" s="736">
        <v>628725</v>
      </c>
      <c r="BB65" s="736">
        <v>0</v>
      </c>
      <c r="BC65" s="736">
        <v>1450008</v>
      </c>
      <c r="BD65" s="736">
        <v>0</v>
      </c>
      <c r="BE65" s="736">
        <v>0</v>
      </c>
      <c r="BF65" s="736">
        <v>0</v>
      </c>
      <c r="BG65" s="736">
        <v>0</v>
      </c>
      <c r="BH65" s="736">
        <v>0</v>
      </c>
      <c r="BI65" s="736">
        <v>0</v>
      </c>
      <c r="BJ65" s="736">
        <v>0</v>
      </c>
      <c r="BK65" s="736">
        <v>0</v>
      </c>
      <c r="BL65" s="736">
        <v>549427</v>
      </c>
      <c r="BM65" s="736">
        <v>1128090</v>
      </c>
      <c r="BN65" s="736">
        <v>0</v>
      </c>
      <c r="BO65" s="736">
        <v>0</v>
      </c>
      <c r="BP65" s="736">
        <v>1320757</v>
      </c>
      <c r="BQ65" s="736">
        <v>0</v>
      </c>
      <c r="BR65" s="736">
        <v>0</v>
      </c>
      <c r="BS65" s="736">
        <v>0</v>
      </c>
      <c r="BT65" s="736">
        <v>0</v>
      </c>
      <c r="BU65" s="736">
        <v>0</v>
      </c>
      <c r="BV65" s="736">
        <v>0</v>
      </c>
      <c r="BW65" s="736">
        <v>0</v>
      </c>
      <c r="BX65" s="736">
        <v>0</v>
      </c>
      <c r="BY65" s="736">
        <v>0</v>
      </c>
      <c r="BZ65" s="736">
        <v>0</v>
      </c>
      <c r="CA65" s="736">
        <v>0</v>
      </c>
      <c r="CB65" s="736">
        <v>375773</v>
      </c>
      <c r="CC65" s="736">
        <v>622406</v>
      </c>
      <c r="CD65" s="736">
        <v>0</v>
      </c>
      <c r="CE65" s="736">
        <v>0</v>
      </c>
      <c r="CF65" s="736">
        <v>0</v>
      </c>
      <c r="CG65" s="736">
        <v>959602</v>
      </c>
      <c r="CH65" s="736">
        <v>0</v>
      </c>
      <c r="CI65" s="736">
        <v>0</v>
      </c>
      <c r="CJ65" s="736">
        <v>0</v>
      </c>
      <c r="CK65" s="736">
        <v>273614</v>
      </c>
      <c r="CL65" s="736">
        <v>0</v>
      </c>
      <c r="CM65" s="736">
        <v>0</v>
      </c>
      <c r="CN65" s="736">
        <v>621746</v>
      </c>
      <c r="CO65" s="736">
        <v>0</v>
      </c>
      <c r="CP65" s="736">
        <v>0</v>
      </c>
      <c r="CQ65" s="736">
        <v>0</v>
      </c>
      <c r="CR65" s="736">
        <v>0</v>
      </c>
      <c r="CS65" s="736">
        <v>0</v>
      </c>
      <c r="CT65" s="736">
        <v>0</v>
      </c>
      <c r="CU65" s="736">
        <v>0</v>
      </c>
      <c r="CV65" s="736">
        <v>0</v>
      </c>
      <c r="CW65" s="736">
        <v>0</v>
      </c>
      <c r="CX65" s="736">
        <v>0</v>
      </c>
      <c r="CY65" s="736">
        <v>0</v>
      </c>
      <c r="CZ65" s="736">
        <v>0</v>
      </c>
      <c r="DA65" s="736">
        <v>0</v>
      </c>
      <c r="DB65" s="736">
        <v>0</v>
      </c>
      <c r="DC65" s="736">
        <v>0</v>
      </c>
      <c r="DD65" s="736">
        <v>581905</v>
      </c>
      <c r="DE65" s="736">
        <v>0</v>
      </c>
      <c r="DF65" s="736">
        <v>0</v>
      </c>
      <c r="DG65" s="736">
        <v>0</v>
      </c>
      <c r="DH65" s="736">
        <v>456665</v>
      </c>
      <c r="DI65" s="736">
        <v>0</v>
      </c>
      <c r="DJ65" s="736">
        <v>476394</v>
      </c>
      <c r="DK65" s="736">
        <v>0</v>
      </c>
      <c r="DL65" s="736">
        <v>0</v>
      </c>
      <c r="DM65" s="736">
        <v>0</v>
      </c>
      <c r="DN65" s="736">
        <v>0</v>
      </c>
      <c r="DO65" s="736">
        <v>437761</v>
      </c>
      <c r="DP65" s="736">
        <v>0</v>
      </c>
      <c r="DQ65" s="736">
        <v>0</v>
      </c>
      <c r="DR65" s="736">
        <v>0</v>
      </c>
      <c r="DS65" s="736">
        <v>661752</v>
      </c>
      <c r="DT65" s="736">
        <v>0</v>
      </c>
      <c r="DU65" s="736">
        <v>0</v>
      </c>
      <c r="DV65" s="736">
        <v>0</v>
      </c>
      <c r="DW65" s="736">
        <v>0</v>
      </c>
      <c r="DX65" s="736">
        <v>613118</v>
      </c>
      <c r="DY65" s="736">
        <v>0</v>
      </c>
      <c r="DZ65" s="736">
        <v>0</v>
      </c>
      <c r="EA65" s="736">
        <v>0</v>
      </c>
      <c r="EB65" s="736">
        <v>0</v>
      </c>
      <c r="EC65" s="736">
        <v>0</v>
      </c>
      <c r="ED65" s="736">
        <v>708023</v>
      </c>
      <c r="EE65" s="736">
        <v>0</v>
      </c>
      <c r="EF65" s="736">
        <v>374015</v>
      </c>
      <c r="EG65" s="736">
        <v>0</v>
      </c>
      <c r="EH65" s="736">
        <v>440729</v>
      </c>
      <c r="EI65" s="736">
        <v>0</v>
      </c>
      <c r="EJ65" s="736">
        <v>0</v>
      </c>
      <c r="EK65" s="736">
        <v>0</v>
      </c>
      <c r="EL65" s="736">
        <v>0</v>
      </c>
      <c r="EM65" s="736">
        <v>0</v>
      </c>
      <c r="EN65" s="736">
        <v>0</v>
      </c>
      <c r="EO65" s="736">
        <v>1250581</v>
      </c>
      <c r="EP65" s="736">
        <v>0</v>
      </c>
      <c r="EQ65" s="736">
        <v>0</v>
      </c>
      <c r="ER65" s="736">
        <v>0</v>
      </c>
      <c r="ES65" s="736">
        <v>0</v>
      </c>
      <c r="ET65" s="736">
        <v>0</v>
      </c>
      <c r="EU65" s="736">
        <v>0</v>
      </c>
      <c r="EV65" s="736">
        <v>0</v>
      </c>
      <c r="EW65" s="736">
        <v>0</v>
      </c>
      <c r="EX65" s="736">
        <v>0</v>
      </c>
      <c r="EY65" s="736">
        <v>0</v>
      </c>
      <c r="EZ65" s="736">
        <v>0</v>
      </c>
      <c r="FA65" s="736">
        <v>389567</v>
      </c>
      <c r="FB65" s="736">
        <v>0</v>
      </c>
      <c r="FC65" s="736">
        <v>0</v>
      </c>
      <c r="FD65" s="736">
        <v>0</v>
      </c>
      <c r="FE65" s="736">
        <v>0</v>
      </c>
      <c r="FF65" s="736">
        <v>0</v>
      </c>
      <c r="FG65" s="736">
        <v>0</v>
      </c>
      <c r="FH65" s="736">
        <v>351044</v>
      </c>
      <c r="FI65" s="736">
        <v>0</v>
      </c>
      <c r="FJ65" s="736">
        <v>0</v>
      </c>
      <c r="FK65" s="736">
        <v>0</v>
      </c>
      <c r="FL65" s="736">
        <v>0</v>
      </c>
      <c r="FM65" s="736">
        <v>0</v>
      </c>
      <c r="FN65" s="736">
        <v>0</v>
      </c>
      <c r="FO65" s="736">
        <v>376598</v>
      </c>
      <c r="FP65" s="736">
        <v>0</v>
      </c>
      <c r="FQ65" s="736">
        <v>0</v>
      </c>
      <c r="FR65" s="736">
        <v>0</v>
      </c>
      <c r="FS65" s="736">
        <v>0</v>
      </c>
      <c r="FT65" s="736">
        <v>1791710</v>
      </c>
      <c r="FU65" s="736">
        <v>0</v>
      </c>
      <c r="FV65" s="736">
        <v>242621</v>
      </c>
      <c r="FW65" s="736">
        <v>0</v>
      </c>
      <c r="FX65" s="736">
        <v>0</v>
      </c>
      <c r="FY65" s="736">
        <v>0</v>
      </c>
      <c r="FZ65" s="736">
        <v>0</v>
      </c>
      <c r="GA65" s="736">
        <v>0</v>
      </c>
      <c r="GB65" s="736">
        <v>0</v>
      </c>
      <c r="GC65" s="736">
        <v>0</v>
      </c>
      <c r="GD65" s="736">
        <v>0</v>
      </c>
      <c r="GE65" s="736">
        <v>725279</v>
      </c>
      <c r="GF65" s="736">
        <v>0</v>
      </c>
      <c r="GG65" s="736">
        <v>0</v>
      </c>
      <c r="GH65" s="736">
        <v>0</v>
      </c>
      <c r="GI65" s="736">
        <v>0</v>
      </c>
      <c r="GJ65" s="736">
        <v>0</v>
      </c>
      <c r="GK65" s="736">
        <v>1239810</v>
      </c>
      <c r="GL65" s="736">
        <v>0</v>
      </c>
      <c r="GM65" s="736">
        <v>0</v>
      </c>
      <c r="GN65" s="736">
        <v>0</v>
      </c>
      <c r="GO65" s="736">
        <v>0</v>
      </c>
      <c r="GP65" s="736">
        <v>0</v>
      </c>
      <c r="GQ65" s="736">
        <v>0</v>
      </c>
      <c r="GR65" s="736">
        <v>0</v>
      </c>
      <c r="GS65" s="736">
        <v>0</v>
      </c>
      <c r="GT65" s="736">
        <v>0</v>
      </c>
      <c r="GU65" s="736">
        <v>0</v>
      </c>
      <c r="GV65" s="736">
        <v>0</v>
      </c>
      <c r="GW65" s="736">
        <v>0</v>
      </c>
      <c r="GX65" s="736">
        <v>0</v>
      </c>
      <c r="GY65" s="736">
        <v>0</v>
      </c>
      <c r="GZ65" s="736">
        <v>2560238</v>
      </c>
      <c r="HA65" s="736">
        <v>940478</v>
      </c>
      <c r="HB65" s="736">
        <v>0</v>
      </c>
      <c r="HC65" s="736">
        <v>0</v>
      </c>
      <c r="HD65" s="736">
        <v>0</v>
      </c>
      <c r="HE65" s="736">
        <v>961690</v>
      </c>
      <c r="HF65" s="736">
        <v>0</v>
      </c>
      <c r="HG65" s="736">
        <v>0</v>
      </c>
      <c r="HH65" s="736">
        <v>0</v>
      </c>
      <c r="HI65" s="736">
        <v>0</v>
      </c>
      <c r="HJ65" s="736">
        <v>949600</v>
      </c>
      <c r="HK65" s="736">
        <v>0</v>
      </c>
      <c r="HL65" s="736">
        <v>1226896</v>
      </c>
      <c r="HM65" s="736">
        <v>0</v>
      </c>
      <c r="HN65" s="736">
        <v>0</v>
      </c>
      <c r="HO65" s="736">
        <v>0</v>
      </c>
      <c r="HP65" s="736">
        <v>0</v>
      </c>
      <c r="HQ65" s="736">
        <v>923552</v>
      </c>
      <c r="HR65" s="736">
        <v>283946</v>
      </c>
      <c r="HS65" s="736">
        <v>0</v>
      </c>
      <c r="HT65" s="736">
        <v>678348</v>
      </c>
      <c r="HU65" s="736">
        <v>0</v>
      </c>
      <c r="HV65" s="736">
        <v>0</v>
      </c>
      <c r="HW65" s="736">
        <v>0</v>
      </c>
      <c r="HX65" s="736">
        <v>0</v>
      </c>
      <c r="HY65" s="736">
        <v>0</v>
      </c>
      <c r="HZ65" s="736">
        <v>0</v>
      </c>
      <c r="IA65" s="736">
        <v>0</v>
      </c>
      <c r="IB65" s="736">
        <v>0</v>
      </c>
      <c r="IC65" s="736">
        <v>0</v>
      </c>
      <c r="ID65" s="736">
        <v>0</v>
      </c>
      <c r="IE65" s="736">
        <v>0</v>
      </c>
      <c r="IF65" s="736">
        <v>0</v>
      </c>
      <c r="IG65" s="736">
        <v>0</v>
      </c>
      <c r="IH65" s="736">
        <v>0</v>
      </c>
      <c r="II65" s="736">
        <v>0</v>
      </c>
      <c r="IJ65" s="736">
        <v>0</v>
      </c>
      <c r="IK65" s="736">
        <v>0</v>
      </c>
      <c r="IL65" s="736">
        <v>0</v>
      </c>
      <c r="IM65" s="736">
        <v>0</v>
      </c>
      <c r="IN65" s="736">
        <v>0</v>
      </c>
      <c r="IO65" s="736">
        <v>0</v>
      </c>
      <c r="IP65" s="736">
        <v>0</v>
      </c>
      <c r="IQ65" s="736">
        <v>0</v>
      </c>
      <c r="IR65" s="736">
        <v>452324</v>
      </c>
      <c r="IS65" s="736">
        <v>0</v>
      </c>
      <c r="IT65" s="736">
        <v>0</v>
      </c>
      <c r="IU65" s="736">
        <v>0</v>
      </c>
      <c r="IV65" s="736">
        <v>0</v>
      </c>
      <c r="IW65" s="736">
        <v>0</v>
      </c>
      <c r="IX65" s="736">
        <v>0</v>
      </c>
      <c r="IY65" s="736">
        <v>0</v>
      </c>
      <c r="IZ65" s="736">
        <v>0</v>
      </c>
      <c r="JA65" s="736">
        <v>0</v>
      </c>
      <c r="JB65" s="736">
        <v>972626</v>
      </c>
      <c r="JC65" s="736">
        <v>0</v>
      </c>
      <c r="JD65" s="736">
        <v>0</v>
      </c>
      <c r="JE65" s="736">
        <v>0</v>
      </c>
      <c r="JF65" s="736">
        <v>0</v>
      </c>
      <c r="JG65" s="736">
        <v>0</v>
      </c>
      <c r="JH65" s="736">
        <v>0</v>
      </c>
      <c r="JI65" s="736">
        <v>0</v>
      </c>
      <c r="JJ65" s="736">
        <v>0</v>
      </c>
      <c r="JK65" s="736">
        <v>0</v>
      </c>
      <c r="JL65" s="736">
        <v>0</v>
      </c>
      <c r="JM65" s="736">
        <v>0</v>
      </c>
      <c r="JN65" s="736">
        <v>0</v>
      </c>
      <c r="JO65" s="736">
        <v>0</v>
      </c>
      <c r="JP65" s="736">
        <v>0</v>
      </c>
      <c r="JQ65" s="736">
        <v>0</v>
      </c>
      <c r="JR65" s="736">
        <v>1366149</v>
      </c>
      <c r="JS65" s="736">
        <v>956469</v>
      </c>
      <c r="JT65" s="736">
        <v>626472</v>
      </c>
      <c r="JU65" s="736">
        <v>0</v>
      </c>
      <c r="JV65" s="736">
        <v>0</v>
      </c>
      <c r="JW65" s="736">
        <v>0</v>
      </c>
      <c r="JX65" s="736">
        <v>0</v>
      </c>
      <c r="JY65" s="736">
        <v>0</v>
      </c>
      <c r="JZ65" s="736">
        <v>0</v>
      </c>
      <c r="KA65" s="736">
        <v>292409</v>
      </c>
      <c r="KB65" s="736">
        <v>0</v>
      </c>
      <c r="KC65" s="736">
        <v>0</v>
      </c>
      <c r="KD65" s="736">
        <v>994387</v>
      </c>
      <c r="KE65" s="736">
        <v>0</v>
      </c>
      <c r="KF65" s="736">
        <v>0</v>
      </c>
      <c r="KG65" s="736">
        <v>865081</v>
      </c>
      <c r="KH65" s="736">
        <v>0</v>
      </c>
      <c r="KI65" s="736">
        <v>0</v>
      </c>
      <c r="KJ65" s="736">
        <v>0</v>
      </c>
      <c r="KK65" s="736">
        <v>699506</v>
      </c>
    </row>
    <row r="66" spans="1:297" ht="16.5">
      <c r="A66" s="702"/>
      <c r="B66" s="701" t="s">
        <v>722</v>
      </c>
      <c r="C66" s="162">
        <v>2209523</v>
      </c>
      <c r="D66" s="469">
        <v>0</v>
      </c>
      <c r="E66" s="469">
        <v>362749</v>
      </c>
      <c r="F66" s="736">
        <v>0</v>
      </c>
      <c r="G66" s="736">
        <v>0</v>
      </c>
      <c r="H66" s="736">
        <v>0</v>
      </c>
      <c r="I66" s="736">
        <v>0</v>
      </c>
      <c r="J66" s="736">
        <v>0</v>
      </c>
      <c r="K66" s="736">
        <v>0</v>
      </c>
      <c r="L66" s="736">
        <v>0</v>
      </c>
      <c r="M66" s="736">
        <v>0</v>
      </c>
      <c r="N66" s="736">
        <v>0</v>
      </c>
      <c r="O66" s="736">
        <v>0</v>
      </c>
      <c r="P66" s="736">
        <v>0</v>
      </c>
      <c r="Q66" s="736">
        <v>0</v>
      </c>
      <c r="R66" s="736">
        <v>0</v>
      </c>
      <c r="S66" s="736">
        <v>101609</v>
      </c>
      <c r="T66" s="736">
        <v>0</v>
      </c>
      <c r="U66" s="736">
        <v>0</v>
      </c>
      <c r="V66" s="736">
        <v>0</v>
      </c>
      <c r="W66" s="736">
        <v>0</v>
      </c>
      <c r="X66" s="736">
        <v>0</v>
      </c>
      <c r="Y66" s="736">
        <v>0</v>
      </c>
      <c r="Z66" s="736">
        <v>0</v>
      </c>
      <c r="AA66" s="736">
        <v>0</v>
      </c>
      <c r="AB66" s="736">
        <v>0</v>
      </c>
      <c r="AC66" s="736">
        <v>0</v>
      </c>
      <c r="AD66" s="736">
        <v>0</v>
      </c>
      <c r="AE66" s="736">
        <v>0</v>
      </c>
      <c r="AF66" s="736">
        <v>0</v>
      </c>
      <c r="AG66" s="736">
        <v>362749</v>
      </c>
      <c r="AH66" s="736">
        <v>0</v>
      </c>
      <c r="AI66" s="736">
        <v>0</v>
      </c>
      <c r="AJ66" s="736">
        <v>0</v>
      </c>
      <c r="AK66" s="736">
        <v>0</v>
      </c>
      <c r="AL66" s="736">
        <v>0</v>
      </c>
      <c r="AM66" s="736">
        <v>176841</v>
      </c>
      <c r="AN66" s="736">
        <v>0</v>
      </c>
      <c r="AO66" s="736">
        <v>187337</v>
      </c>
      <c r="AP66" s="736">
        <v>0</v>
      </c>
      <c r="AQ66" s="736">
        <v>0</v>
      </c>
      <c r="AR66" s="736">
        <v>0</v>
      </c>
      <c r="AS66" s="736">
        <v>0</v>
      </c>
      <c r="AT66" s="736">
        <v>0</v>
      </c>
      <c r="AU66" s="736">
        <v>0</v>
      </c>
      <c r="AV66" s="736">
        <v>0</v>
      </c>
      <c r="AW66" s="736">
        <v>0</v>
      </c>
      <c r="AX66" s="736">
        <v>0</v>
      </c>
      <c r="AY66" s="736">
        <v>0</v>
      </c>
      <c r="AZ66" s="736">
        <v>0</v>
      </c>
      <c r="BA66" s="736">
        <v>0</v>
      </c>
      <c r="BB66" s="736">
        <v>0</v>
      </c>
      <c r="BC66" s="736">
        <v>0</v>
      </c>
      <c r="BD66" s="736">
        <v>0</v>
      </c>
      <c r="BE66" s="736">
        <v>0</v>
      </c>
      <c r="BF66" s="736">
        <v>0</v>
      </c>
      <c r="BG66" s="736">
        <v>0</v>
      </c>
      <c r="BH66" s="736">
        <v>0</v>
      </c>
      <c r="BI66" s="736">
        <v>0</v>
      </c>
      <c r="BJ66" s="736">
        <v>161839</v>
      </c>
      <c r="BK66" s="736">
        <v>0</v>
      </c>
      <c r="BL66" s="736">
        <v>0</v>
      </c>
      <c r="BM66" s="736">
        <v>0</v>
      </c>
      <c r="BN66" s="736">
        <v>0</v>
      </c>
      <c r="BO66" s="736">
        <v>0</v>
      </c>
      <c r="BP66" s="736">
        <v>0</v>
      </c>
      <c r="BQ66" s="736">
        <v>0</v>
      </c>
      <c r="BR66" s="736">
        <v>0</v>
      </c>
      <c r="BS66" s="736">
        <v>0</v>
      </c>
      <c r="BT66" s="736">
        <v>0</v>
      </c>
      <c r="BU66" s="736">
        <v>0</v>
      </c>
      <c r="BV66" s="736">
        <v>0</v>
      </c>
      <c r="BW66" s="736">
        <v>0</v>
      </c>
      <c r="BX66" s="736">
        <v>0</v>
      </c>
      <c r="BY66" s="736">
        <v>0</v>
      </c>
      <c r="BZ66" s="736">
        <v>0</v>
      </c>
      <c r="CA66" s="736">
        <v>0</v>
      </c>
      <c r="CB66" s="736">
        <v>0</v>
      </c>
      <c r="CC66" s="736">
        <v>0</v>
      </c>
      <c r="CD66" s="736">
        <v>0</v>
      </c>
      <c r="CE66" s="736">
        <v>0</v>
      </c>
      <c r="CF66" s="736">
        <v>0</v>
      </c>
      <c r="CG66" s="736">
        <v>0</v>
      </c>
      <c r="CH66" s="736">
        <v>0</v>
      </c>
      <c r="CI66" s="736">
        <v>0</v>
      </c>
      <c r="CJ66" s="736">
        <v>0</v>
      </c>
      <c r="CK66" s="736">
        <v>0</v>
      </c>
      <c r="CL66" s="736">
        <v>0</v>
      </c>
      <c r="CM66" s="736">
        <v>0</v>
      </c>
      <c r="CN66" s="736">
        <v>0</v>
      </c>
      <c r="CO66" s="736">
        <v>0</v>
      </c>
      <c r="CP66" s="736">
        <v>0</v>
      </c>
      <c r="CQ66" s="736">
        <v>0</v>
      </c>
      <c r="CR66" s="736">
        <v>0</v>
      </c>
      <c r="CS66" s="736">
        <v>0</v>
      </c>
      <c r="CT66" s="736">
        <v>0</v>
      </c>
      <c r="CU66" s="736">
        <v>0</v>
      </c>
      <c r="CV66" s="736">
        <v>0</v>
      </c>
      <c r="CW66" s="736">
        <v>0</v>
      </c>
      <c r="CX66" s="736">
        <v>0</v>
      </c>
      <c r="CY66" s="736">
        <v>0</v>
      </c>
      <c r="CZ66" s="736">
        <v>0</v>
      </c>
      <c r="DA66" s="736">
        <v>0</v>
      </c>
      <c r="DB66" s="736">
        <v>0</v>
      </c>
      <c r="DC66" s="736">
        <v>0</v>
      </c>
      <c r="DD66" s="736">
        <v>0</v>
      </c>
      <c r="DE66" s="736">
        <v>0</v>
      </c>
      <c r="DF66" s="736">
        <v>0</v>
      </c>
      <c r="DG66" s="736">
        <v>0</v>
      </c>
      <c r="DH66" s="736">
        <v>0</v>
      </c>
      <c r="DI66" s="736">
        <v>0</v>
      </c>
      <c r="DJ66" s="736">
        <v>0</v>
      </c>
      <c r="DK66" s="736">
        <v>0</v>
      </c>
      <c r="DL66" s="736">
        <v>0</v>
      </c>
      <c r="DM66" s="736">
        <v>0</v>
      </c>
      <c r="DN66" s="736">
        <v>0</v>
      </c>
      <c r="DO66" s="736">
        <v>0</v>
      </c>
      <c r="DP66" s="736">
        <v>0</v>
      </c>
      <c r="DQ66" s="736">
        <v>116722</v>
      </c>
      <c r="DR66" s="736">
        <v>0</v>
      </c>
      <c r="DS66" s="736">
        <v>0</v>
      </c>
      <c r="DT66" s="736">
        <v>0</v>
      </c>
      <c r="DU66" s="736">
        <v>0</v>
      </c>
      <c r="DV66" s="736">
        <v>0</v>
      </c>
      <c r="DW66" s="736">
        <v>0</v>
      </c>
      <c r="DX66" s="736">
        <v>0</v>
      </c>
      <c r="DY66" s="736">
        <v>0</v>
      </c>
      <c r="DZ66" s="736">
        <v>0</v>
      </c>
      <c r="EA66" s="736">
        <v>0</v>
      </c>
      <c r="EB66" s="736">
        <v>0</v>
      </c>
      <c r="EC66" s="736">
        <v>0</v>
      </c>
      <c r="ED66" s="736">
        <v>0</v>
      </c>
      <c r="EE66" s="736">
        <v>0</v>
      </c>
      <c r="EF66" s="736">
        <v>0</v>
      </c>
      <c r="EG66" s="736">
        <v>0</v>
      </c>
      <c r="EH66" s="736">
        <v>0</v>
      </c>
      <c r="EI66" s="736">
        <v>0</v>
      </c>
      <c r="EJ66" s="736">
        <v>0</v>
      </c>
      <c r="EK66" s="736">
        <v>0</v>
      </c>
      <c r="EL66" s="736">
        <v>0</v>
      </c>
      <c r="EM66" s="736">
        <v>0</v>
      </c>
      <c r="EN66" s="736">
        <v>0</v>
      </c>
      <c r="EO66" s="736">
        <v>0</v>
      </c>
      <c r="EP66" s="736">
        <v>0</v>
      </c>
      <c r="EQ66" s="736">
        <v>0</v>
      </c>
      <c r="ER66" s="736">
        <v>0</v>
      </c>
      <c r="ES66" s="736">
        <v>0</v>
      </c>
      <c r="ET66" s="736">
        <v>0</v>
      </c>
      <c r="EU66" s="736">
        <v>0</v>
      </c>
      <c r="EV66" s="736">
        <v>0</v>
      </c>
      <c r="EW66" s="736">
        <v>0</v>
      </c>
      <c r="EX66" s="736">
        <v>0</v>
      </c>
      <c r="EY66" s="736">
        <v>0</v>
      </c>
      <c r="EZ66" s="736">
        <v>0</v>
      </c>
      <c r="FA66" s="736">
        <v>0</v>
      </c>
      <c r="FB66" s="736">
        <v>0</v>
      </c>
      <c r="FC66" s="736">
        <v>0</v>
      </c>
      <c r="FD66" s="736">
        <v>0</v>
      </c>
      <c r="FE66" s="736">
        <v>0</v>
      </c>
      <c r="FF66" s="736">
        <v>0</v>
      </c>
      <c r="FG66" s="736">
        <v>0</v>
      </c>
      <c r="FH66" s="736">
        <v>0</v>
      </c>
      <c r="FI66" s="736">
        <v>0</v>
      </c>
      <c r="FJ66" s="736">
        <v>0</v>
      </c>
      <c r="FK66" s="736">
        <v>0</v>
      </c>
      <c r="FL66" s="736">
        <v>0</v>
      </c>
      <c r="FM66" s="736">
        <v>0</v>
      </c>
      <c r="FN66" s="736">
        <v>0</v>
      </c>
      <c r="FO66" s="736">
        <v>0</v>
      </c>
      <c r="FP66" s="736">
        <v>0</v>
      </c>
      <c r="FQ66" s="736">
        <v>0</v>
      </c>
      <c r="FR66" s="736">
        <v>0</v>
      </c>
      <c r="FS66" s="736">
        <v>0</v>
      </c>
      <c r="FT66" s="736">
        <v>222672</v>
      </c>
      <c r="FU66" s="736">
        <v>0</v>
      </c>
      <c r="FV66" s="736">
        <v>0</v>
      </c>
      <c r="FW66" s="736">
        <v>0</v>
      </c>
      <c r="FX66" s="736">
        <v>0</v>
      </c>
      <c r="FY66" s="736">
        <v>0</v>
      </c>
      <c r="FZ66" s="736">
        <v>0</v>
      </c>
      <c r="GA66" s="736">
        <v>0</v>
      </c>
      <c r="GB66" s="736">
        <v>0</v>
      </c>
      <c r="GC66" s="736">
        <v>0</v>
      </c>
      <c r="GD66" s="736">
        <v>0</v>
      </c>
      <c r="GE66" s="736">
        <v>0</v>
      </c>
      <c r="GF66" s="736">
        <v>0</v>
      </c>
      <c r="GG66" s="736">
        <v>0</v>
      </c>
      <c r="GH66" s="736">
        <v>0</v>
      </c>
      <c r="GI66" s="736">
        <v>0</v>
      </c>
      <c r="GJ66" s="736">
        <v>0</v>
      </c>
      <c r="GK66" s="736">
        <v>151342</v>
      </c>
      <c r="GL66" s="736">
        <v>0</v>
      </c>
      <c r="GM66" s="736">
        <v>0</v>
      </c>
      <c r="GN66" s="736">
        <v>0</v>
      </c>
      <c r="GO66" s="736">
        <v>0</v>
      </c>
      <c r="GP66" s="736">
        <v>0</v>
      </c>
      <c r="GQ66" s="736">
        <v>0</v>
      </c>
      <c r="GR66" s="736">
        <v>0</v>
      </c>
      <c r="GS66" s="736">
        <v>0</v>
      </c>
      <c r="GT66" s="736">
        <v>0</v>
      </c>
      <c r="GU66" s="736">
        <v>80068</v>
      </c>
      <c r="GV66" s="736">
        <v>0</v>
      </c>
      <c r="GW66" s="736">
        <v>0</v>
      </c>
      <c r="GX66" s="736">
        <v>0</v>
      </c>
      <c r="GY66" s="736">
        <v>0</v>
      </c>
      <c r="GZ66" s="736">
        <v>285759</v>
      </c>
      <c r="HA66" s="736">
        <v>0</v>
      </c>
      <c r="HB66" s="736">
        <v>0</v>
      </c>
      <c r="HC66" s="736">
        <v>0</v>
      </c>
      <c r="HD66" s="736">
        <v>0</v>
      </c>
      <c r="HE66" s="736">
        <v>0</v>
      </c>
      <c r="HF66" s="736">
        <v>0</v>
      </c>
      <c r="HG66" s="736">
        <v>0</v>
      </c>
      <c r="HH66" s="736">
        <v>0</v>
      </c>
      <c r="HI66" s="736">
        <v>0</v>
      </c>
      <c r="HJ66" s="736">
        <v>0</v>
      </c>
      <c r="HK66" s="736">
        <v>0</v>
      </c>
      <c r="HL66" s="736">
        <v>220804</v>
      </c>
      <c r="HM66" s="736">
        <v>0</v>
      </c>
      <c r="HN66" s="736">
        <v>0</v>
      </c>
      <c r="HO66" s="736">
        <v>0</v>
      </c>
      <c r="HP66" s="736">
        <v>0</v>
      </c>
      <c r="HQ66" s="736">
        <v>0</v>
      </c>
      <c r="HR66" s="736">
        <v>0</v>
      </c>
      <c r="HS66" s="736">
        <v>0</v>
      </c>
      <c r="HT66" s="736">
        <v>0</v>
      </c>
      <c r="HU66" s="736">
        <v>0</v>
      </c>
      <c r="HV66" s="736">
        <v>0</v>
      </c>
      <c r="HW66" s="736">
        <v>0</v>
      </c>
      <c r="HX66" s="736">
        <v>0</v>
      </c>
      <c r="HY66" s="736">
        <v>0</v>
      </c>
      <c r="HZ66" s="736">
        <v>0</v>
      </c>
      <c r="IA66" s="736">
        <v>0</v>
      </c>
      <c r="IB66" s="736">
        <v>0</v>
      </c>
      <c r="IC66" s="736">
        <v>0</v>
      </c>
      <c r="ID66" s="736">
        <v>0</v>
      </c>
      <c r="IE66" s="736">
        <v>0</v>
      </c>
      <c r="IF66" s="736">
        <v>0</v>
      </c>
      <c r="IG66" s="736">
        <v>0</v>
      </c>
      <c r="IH66" s="736">
        <v>0</v>
      </c>
      <c r="II66" s="736">
        <v>0</v>
      </c>
      <c r="IJ66" s="736">
        <v>0</v>
      </c>
      <c r="IK66" s="736">
        <v>0</v>
      </c>
      <c r="IL66" s="736">
        <v>0</v>
      </c>
      <c r="IM66" s="736">
        <v>0</v>
      </c>
      <c r="IN66" s="736">
        <v>0</v>
      </c>
      <c r="IO66" s="736">
        <v>0</v>
      </c>
      <c r="IP66" s="736">
        <v>0</v>
      </c>
      <c r="IQ66" s="736">
        <v>0</v>
      </c>
      <c r="IR66" s="736">
        <v>0</v>
      </c>
      <c r="IS66" s="736">
        <v>0</v>
      </c>
      <c r="IT66" s="736">
        <v>0</v>
      </c>
      <c r="IU66" s="736">
        <v>0</v>
      </c>
      <c r="IV66" s="736">
        <v>0</v>
      </c>
      <c r="IW66" s="736">
        <v>0</v>
      </c>
      <c r="IX66" s="736">
        <v>0</v>
      </c>
      <c r="IY66" s="736">
        <v>0</v>
      </c>
      <c r="IZ66" s="736">
        <v>0</v>
      </c>
      <c r="JA66" s="736">
        <v>0</v>
      </c>
      <c r="JB66" s="736">
        <v>0</v>
      </c>
      <c r="JC66" s="736">
        <v>0</v>
      </c>
      <c r="JD66" s="736">
        <v>0</v>
      </c>
      <c r="JE66" s="736">
        <v>0</v>
      </c>
      <c r="JF66" s="736">
        <v>0</v>
      </c>
      <c r="JG66" s="736">
        <v>0</v>
      </c>
      <c r="JH66" s="736">
        <v>0</v>
      </c>
      <c r="JI66" s="736">
        <v>0</v>
      </c>
      <c r="JJ66" s="736">
        <v>0</v>
      </c>
      <c r="JK66" s="736">
        <v>0</v>
      </c>
      <c r="JL66" s="736">
        <v>0</v>
      </c>
      <c r="JM66" s="736">
        <v>0</v>
      </c>
      <c r="JN66" s="736">
        <v>0</v>
      </c>
      <c r="JO66" s="736">
        <v>0</v>
      </c>
      <c r="JP66" s="736">
        <v>0</v>
      </c>
      <c r="JQ66" s="736">
        <v>0</v>
      </c>
      <c r="JR66" s="736">
        <v>0</v>
      </c>
      <c r="JS66" s="736">
        <v>141781</v>
      </c>
      <c r="JT66" s="736">
        <v>0</v>
      </c>
      <c r="JU66" s="736">
        <v>0</v>
      </c>
      <c r="JV66" s="736">
        <v>0</v>
      </c>
      <c r="JW66" s="736">
        <v>0</v>
      </c>
      <c r="JX66" s="736">
        <v>0</v>
      </c>
      <c r="JY66" s="736">
        <v>0</v>
      </c>
      <c r="JZ66" s="736">
        <v>0</v>
      </c>
      <c r="KA66" s="736">
        <v>0</v>
      </c>
      <c r="KB66" s="736">
        <v>0</v>
      </c>
      <c r="KC66" s="736">
        <v>0</v>
      </c>
      <c r="KD66" s="736">
        <v>0</v>
      </c>
      <c r="KE66" s="736">
        <v>0</v>
      </c>
      <c r="KF66" s="736">
        <v>0</v>
      </c>
      <c r="KG66" s="736">
        <v>0</v>
      </c>
      <c r="KH66" s="736">
        <v>0</v>
      </c>
      <c r="KI66" s="736">
        <v>0</v>
      </c>
      <c r="KJ66" s="736">
        <v>0</v>
      </c>
      <c r="KK66" s="736">
        <v>0</v>
      </c>
    </row>
    <row r="67" spans="1:297" ht="16.5">
      <c r="A67" s="704"/>
      <c r="B67" s="701"/>
      <c r="C67" s="162"/>
      <c r="D67" s="469"/>
      <c r="E67" s="469"/>
      <c r="F67" s="736"/>
      <c r="G67" s="736"/>
      <c r="H67" s="736"/>
      <c r="I67" s="736"/>
      <c r="J67" s="736"/>
      <c r="K67" s="736"/>
      <c r="L67" s="736"/>
      <c r="M67" s="736"/>
      <c r="N67" s="736"/>
      <c r="O67" s="736"/>
      <c r="P67" s="736"/>
      <c r="Q67" s="736"/>
      <c r="R67" s="736"/>
      <c r="S67" s="736"/>
      <c r="T67" s="736"/>
      <c r="U67" s="736"/>
      <c r="V67" s="736"/>
      <c r="W67" s="736"/>
      <c r="X67" s="736"/>
      <c r="Y67" s="736"/>
      <c r="Z67" s="736"/>
      <c r="AA67" s="736"/>
      <c r="AB67" s="736"/>
      <c r="AC67" s="736"/>
      <c r="AD67" s="736"/>
      <c r="AE67" s="736"/>
      <c r="AF67" s="736"/>
      <c r="AG67" s="736"/>
      <c r="AH67" s="736"/>
      <c r="AI67" s="736"/>
      <c r="AJ67" s="736"/>
      <c r="AK67" s="736"/>
      <c r="AL67" s="736"/>
      <c r="AM67" s="736"/>
      <c r="AN67" s="736"/>
      <c r="AO67" s="736"/>
      <c r="AP67" s="736"/>
      <c r="AQ67" s="736"/>
      <c r="AR67" s="736"/>
      <c r="AS67" s="736"/>
      <c r="AT67" s="736"/>
      <c r="AU67" s="736"/>
      <c r="AV67" s="736"/>
      <c r="AW67" s="736"/>
      <c r="AX67" s="736"/>
      <c r="AY67" s="736"/>
      <c r="AZ67" s="736"/>
      <c r="BA67" s="736"/>
      <c r="BB67" s="736"/>
      <c r="BC67" s="736"/>
      <c r="BD67" s="736"/>
      <c r="BE67" s="736"/>
      <c r="BF67" s="736"/>
      <c r="BG67" s="736"/>
      <c r="BH67" s="736"/>
      <c r="BI67" s="736"/>
      <c r="BJ67" s="736"/>
      <c r="BK67" s="736"/>
      <c r="BL67" s="736"/>
      <c r="BM67" s="736"/>
      <c r="BN67" s="736"/>
      <c r="BO67" s="736"/>
      <c r="BP67" s="736"/>
      <c r="BQ67" s="736"/>
      <c r="BR67" s="736"/>
      <c r="BS67" s="736"/>
      <c r="BT67" s="736"/>
      <c r="BU67" s="736"/>
      <c r="BV67" s="736"/>
      <c r="BW67" s="736"/>
      <c r="BX67" s="736"/>
      <c r="BY67" s="736"/>
      <c r="BZ67" s="736"/>
      <c r="CA67" s="736"/>
      <c r="CB67" s="736"/>
      <c r="CC67" s="736"/>
      <c r="CD67" s="736"/>
      <c r="CE67" s="736"/>
      <c r="CF67" s="736"/>
      <c r="CG67" s="736"/>
      <c r="CH67" s="736"/>
      <c r="CI67" s="736"/>
      <c r="CJ67" s="736"/>
      <c r="CK67" s="736"/>
      <c r="CL67" s="736"/>
      <c r="CM67" s="736"/>
      <c r="CN67" s="736"/>
      <c r="CO67" s="736"/>
      <c r="CP67" s="736"/>
      <c r="CQ67" s="736"/>
      <c r="CR67" s="736"/>
      <c r="CS67" s="736"/>
      <c r="CT67" s="736"/>
      <c r="CU67" s="736"/>
      <c r="CV67" s="736"/>
      <c r="CW67" s="736"/>
      <c r="CX67" s="736"/>
      <c r="CY67" s="736"/>
      <c r="CZ67" s="736"/>
      <c r="DA67" s="736"/>
      <c r="DB67" s="736"/>
      <c r="DC67" s="736"/>
      <c r="DD67" s="736"/>
      <c r="DE67" s="736"/>
      <c r="DF67" s="736"/>
      <c r="DG67" s="736"/>
      <c r="DH67" s="736"/>
      <c r="DI67" s="736"/>
      <c r="DJ67" s="736"/>
      <c r="DK67" s="736"/>
      <c r="DL67" s="736"/>
      <c r="DM67" s="736"/>
      <c r="DN67" s="736"/>
      <c r="DO67" s="736"/>
      <c r="DP67" s="736"/>
      <c r="DQ67" s="736"/>
      <c r="DR67" s="736"/>
      <c r="DS67" s="736"/>
      <c r="DT67" s="736"/>
      <c r="DU67" s="736"/>
      <c r="DV67" s="736"/>
      <c r="DW67" s="736"/>
      <c r="DX67" s="736"/>
      <c r="DY67" s="736"/>
      <c r="DZ67" s="736"/>
      <c r="EA67" s="736"/>
      <c r="EB67" s="736"/>
      <c r="EC67" s="736"/>
      <c r="ED67" s="736"/>
      <c r="EE67" s="736"/>
      <c r="EF67" s="736"/>
      <c r="EG67" s="736"/>
      <c r="EH67" s="736"/>
      <c r="EI67" s="736"/>
      <c r="EJ67" s="736"/>
      <c r="EK67" s="736"/>
      <c r="EL67" s="736"/>
      <c r="EM67" s="736"/>
      <c r="EN67" s="736"/>
      <c r="EO67" s="736"/>
      <c r="EP67" s="736"/>
      <c r="EQ67" s="736"/>
      <c r="ER67" s="736"/>
      <c r="ES67" s="736"/>
      <c r="ET67" s="736"/>
      <c r="EU67" s="736"/>
      <c r="EV67" s="736"/>
      <c r="EW67" s="736"/>
      <c r="EX67" s="736"/>
      <c r="EY67" s="736"/>
      <c r="EZ67" s="736"/>
      <c r="FA67" s="736"/>
      <c r="FB67" s="736"/>
      <c r="FC67" s="736"/>
      <c r="FD67" s="736"/>
      <c r="FE67" s="736"/>
      <c r="FF67" s="736"/>
      <c r="FG67" s="736"/>
      <c r="FH67" s="736"/>
      <c r="FI67" s="736"/>
      <c r="FJ67" s="736"/>
      <c r="FK67" s="736"/>
      <c r="FL67" s="736"/>
      <c r="FM67" s="736"/>
      <c r="FN67" s="736"/>
      <c r="FO67" s="736"/>
      <c r="FP67" s="736"/>
      <c r="FQ67" s="736"/>
      <c r="FR67" s="736"/>
      <c r="FS67" s="736"/>
      <c r="FT67" s="736"/>
      <c r="FU67" s="736"/>
      <c r="FV67" s="736"/>
      <c r="FW67" s="736"/>
      <c r="FX67" s="736"/>
      <c r="FY67" s="736"/>
      <c r="FZ67" s="736"/>
      <c r="GA67" s="736"/>
      <c r="GB67" s="736"/>
      <c r="GC67" s="736"/>
      <c r="GD67" s="736"/>
      <c r="GE67" s="736"/>
      <c r="GF67" s="736"/>
      <c r="GG67" s="736"/>
      <c r="GH67" s="736"/>
      <c r="GI67" s="736"/>
      <c r="GJ67" s="736"/>
      <c r="GK67" s="736"/>
      <c r="GL67" s="736"/>
      <c r="GM67" s="736"/>
      <c r="GN67" s="736"/>
      <c r="GO67" s="736"/>
      <c r="GP67" s="736"/>
      <c r="GQ67" s="736"/>
      <c r="GR67" s="736"/>
      <c r="GS67" s="736"/>
      <c r="GT67" s="736"/>
      <c r="GU67" s="736"/>
      <c r="GV67" s="736"/>
      <c r="GW67" s="736"/>
      <c r="GX67" s="736"/>
      <c r="GY67" s="736"/>
      <c r="GZ67" s="736"/>
      <c r="HA67" s="736"/>
      <c r="HB67" s="736"/>
      <c r="HC67" s="736"/>
      <c r="HD67" s="736"/>
      <c r="HE67" s="736"/>
      <c r="HF67" s="736"/>
      <c r="HG67" s="736"/>
      <c r="HH67" s="736"/>
      <c r="HI67" s="736"/>
      <c r="HJ67" s="736"/>
      <c r="HK67" s="736"/>
      <c r="HL67" s="736"/>
      <c r="HM67" s="736"/>
      <c r="HN67" s="736"/>
      <c r="HO67" s="736"/>
      <c r="HP67" s="736"/>
      <c r="HQ67" s="736"/>
      <c r="HR67" s="736"/>
      <c r="HS67" s="736"/>
      <c r="HT67" s="736"/>
      <c r="HU67" s="736"/>
      <c r="HV67" s="736"/>
      <c r="HW67" s="736"/>
      <c r="HX67" s="736"/>
      <c r="HY67" s="736"/>
      <c r="HZ67" s="736"/>
      <c r="IA67" s="736"/>
      <c r="IB67" s="736"/>
      <c r="IC67" s="736"/>
      <c r="ID67" s="736"/>
      <c r="IE67" s="736"/>
      <c r="IF67" s="736"/>
      <c r="IG67" s="736"/>
      <c r="IH67" s="736"/>
      <c r="II67" s="736"/>
      <c r="IJ67" s="736"/>
      <c r="IK67" s="736"/>
      <c r="IL67" s="736"/>
      <c r="IM67" s="736"/>
      <c r="IN67" s="736"/>
      <c r="IO67" s="736"/>
      <c r="IP67" s="736"/>
      <c r="IQ67" s="736"/>
      <c r="IR67" s="736"/>
      <c r="IS67" s="736"/>
      <c r="IT67" s="736"/>
      <c r="IU67" s="736"/>
      <c r="IV67" s="736"/>
      <c r="IW67" s="736"/>
      <c r="IX67" s="736"/>
      <c r="IY67" s="736"/>
      <c r="IZ67" s="736"/>
      <c r="JA67" s="736"/>
      <c r="JB67" s="736"/>
      <c r="JC67" s="736"/>
      <c r="JD67" s="736"/>
      <c r="JE67" s="736"/>
      <c r="JF67" s="736"/>
      <c r="JG67" s="736"/>
      <c r="JH67" s="736"/>
      <c r="JI67" s="736"/>
      <c r="JJ67" s="736"/>
      <c r="JK67" s="736"/>
      <c r="JL67" s="736"/>
      <c r="JM67" s="736"/>
      <c r="JN67" s="736"/>
      <c r="JO67" s="736"/>
      <c r="JP67" s="736"/>
      <c r="JQ67" s="736"/>
      <c r="JR67" s="736"/>
      <c r="JS67" s="736"/>
      <c r="JT67" s="736"/>
      <c r="JU67" s="736"/>
      <c r="JV67" s="736"/>
      <c r="JW67" s="736"/>
      <c r="JX67" s="736"/>
      <c r="JY67" s="736"/>
      <c r="JZ67" s="736"/>
      <c r="KA67" s="736"/>
      <c r="KB67" s="736"/>
      <c r="KC67" s="736"/>
      <c r="KD67" s="736"/>
      <c r="KE67" s="736"/>
      <c r="KF67" s="736"/>
      <c r="KG67" s="736"/>
      <c r="KH67" s="736"/>
      <c r="KI67" s="736"/>
      <c r="KJ67" s="736"/>
      <c r="KK67" s="736"/>
    </row>
    <row r="68" spans="1:297" ht="16.5">
      <c r="A68" s="704"/>
      <c r="B68" s="701"/>
      <c r="C68" s="162"/>
      <c r="D68" s="469"/>
      <c r="E68" s="469"/>
      <c r="F68" s="736"/>
      <c r="G68" s="736"/>
      <c r="H68" s="736"/>
      <c r="I68" s="736"/>
      <c r="J68" s="736"/>
      <c r="K68" s="736"/>
      <c r="L68" s="736"/>
      <c r="M68" s="736"/>
      <c r="N68" s="736"/>
      <c r="O68" s="736"/>
      <c r="P68" s="736"/>
      <c r="Q68" s="736"/>
      <c r="R68" s="736"/>
      <c r="S68" s="736"/>
      <c r="T68" s="736"/>
      <c r="U68" s="736"/>
      <c r="V68" s="736"/>
      <c r="W68" s="736"/>
      <c r="X68" s="736"/>
      <c r="Y68" s="736"/>
      <c r="Z68" s="736"/>
      <c r="AA68" s="736"/>
      <c r="AB68" s="736"/>
      <c r="AC68" s="736"/>
      <c r="AD68" s="736"/>
      <c r="AE68" s="736"/>
      <c r="AF68" s="736"/>
      <c r="AG68" s="736"/>
      <c r="AH68" s="736"/>
      <c r="AI68" s="736"/>
      <c r="AJ68" s="736"/>
      <c r="AK68" s="736"/>
      <c r="AL68" s="736"/>
      <c r="AM68" s="736"/>
      <c r="AN68" s="736"/>
      <c r="AO68" s="736"/>
      <c r="AP68" s="736"/>
      <c r="AQ68" s="736"/>
      <c r="AR68" s="736"/>
      <c r="AS68" s="736"/>
      <c r="AT68" s="736"/>
      <c r="AU68" s="736"/>
      <c r="AV68" s="736"/>
      <c r="AW68" s="736"/>
      <c r="AX68" s="736"/>
      <c r="AY68" s="736"/>
      <c r="AZ68" s="736"/>
      <c r="BA68" s="736"/>
      <c r="BB68" s="736"/>
      <c r="BC68" s="736"/>
      <c r="BD68" s="736"/>
      <c r="BE68" s="736"/>
      <c r="BF68" s="736"/>
      <c r="BG68" s="736"/>
      <c r="BH68" s="736"/>
      <c r="BI68" s="736"/>
      <c r="BJ68" s="736"/>
      <c r="BK68" s="736"/>
      <c r="BL68" s="736"/>
      <c r="BM68" s="736"/>
      <c r="BN68" s="736"/>
      <c r="BO68" s="736"/>
      <c r="BP68" s="736"/>
      <c r="BQ68" s="736"/>
      <c r="BR68" s="736"/>
      <c r="BS68" s="736"/>
      <c r="BT68" s="736"/>
      <c r="BU68" s="736"/>
      <c r="BV68" s="736"/>
      <c r="BW68" s="736"/>
      <c r="BX68" s="736"/>
      <c r="BY68" s="736"/>
      <c r="BZ68" s="736"/>
      <c r="CA68" s="736"/>
      <c r="CB68" s="736"/>
      <c r="CC68" s="736"/>
      <c r="CD68" s="736"/>
      <c r="CE68" s="736"/>
      <c r="CF68" s="736"/>
      <c r="CG68" s="736"/>
      <c r="CH68" s="736"/>
      <c r="CI68" s="736"/>
      <c r="CJ68" s="736"/>
      <c r="CK68" s="736"/>
      <c r="CL68" s="736"/>
      <c r="CM68" s="736"/>
      <c r="CN68" s="736"/>
      <c r="CO68" s="736"/>
      <c r="CP68" s="736"/>
      <c r="CQ68" s="736"/>
      <c r="CR68" s="736"/>
      <c r="CS68" s="736"/>
      <c r="CT68" s="736"/>
      <c r="CU68" s="736"/>
      <c r="CV68" s="736"/>
      <c r="CW68" s="736"/>
      <c r="CX68" s="736"/>
      <c r="CY68" s="736"/>
      <c r="CZ68" s="736"/>
      <c r="DA68" s="736"/>
      <c r="DB68" s="736"/>
      <c r="DC68" s="736"/>
      <c r="DD68" s="736"/>
      <c r="DE68" s="736"/>
      <c r="DF68" s="736"/>
      <c r="DG68" s="736"/>
      <c r="DH68" s="736"/>
      <c r="DI68" s="736"/>
      <c r="DJ68" s="736"/>
      <c r="DK68" s="736"/>
      <c r="DL68" s="736"/>
      <c r="DM68" s="736"/>
      <c r="DN68" s="736"/>
      <c r="DO68" s="736"/>
      <c r="DP68" s="736"/>
      <c r="DQ68" s="736"/>
      <c r="DR68" s="736"/>
      <c r="DS68" s="736"/>
      <c r="DT68" s="736"/>
      <c r="DU68" s="736"/>
      <c r="DV68" s="736"/>
      <c r="DW68" s="736"/>
      <c r="DX68" s="736"/>
      <c r="DY68" s="736"/>
      <c r="DZ68" s="736"/>
      <c r="EA68" s="736"/>
      <c r="EB68" s="736"/>
      <c r="EC68" s="736"/>
      <c r="ED68" s="736"/>
      <c r="EE68" s="736"/>
      <c r="EF68" s="736"/>
      <c r="EG68" s="736"/>
      <c r="EH68" s="736"/>
      <c r="EI68" s="736"/>
      <c r="EJ68" s="736"/>
      <c r="EK68" s="736"/>
      <c r="EL68" s="736"/>
      <c r="EM68" s="736"/>
      <c r="EN68" s="736"/>
      <c r="EO68" s="736"/>
      <c r="EP68" s="736"/>
      <c r="EQ68" s="736"/>
      <c r="ER68" s="736"/>
      <c r="ES68" s="736"/>
      <c r="ET68" s="736"/>
      <c r="EU68" s="736"/>
      <c r="EV68" s="736"/>
      <c r="EW68" s="736"/>
      <c r="EX68" s="736"/>
      <c r="EY68" s="736"/>
      <c r="EZ68" s="736"/>
      <c r="FA68" s="736"/>
      <c r="FB68" s="736"/>
      <c r="FC68" s="736"/>
      <c r="FD68" s="736"/>
      <c r="FE68" s="736"/>
      <c r="FF68" s="736"/>
      <c r="FG68" s="736"/>
      <c r="FH68" s="736"/>
      <c r="FI68" s="736"/>
      <c r="FJ68" s="736"/>
      <c r="FK68" s="736"/>
      <c r="FL68" s="736"/>
      <c r="FM68" s="736"/>
      <c r="FN68" s="736"/>
      <c r="FO68" s="736"/>
      <c r="FP68" s="736"/>
      <c r="FQ68" s="736"/>
      <c r="FR68" s="736"/>
      <c r="FS68" s="736"/>
      <c r="FT68" s="736"/>
      <c r="FU68" s="736"/>
      <c r="FV68" s="736"/>
      <c r="FW68" s="736"/>
      <c r="FX68" s="736"/>
      <c r="FY68" s="736"/>
      <c r="FZ68" s="736"/>
      <c r="GA68" s="736"/>
      <c r="GB68" s="736"/>
      <c r="GC68" s="736"/>
      <c r="GD68" s="736"/>
      <c r="GE68" s="736"/>
      <c r="GF68" s="736"/>
      <c r="GG68" s="736"/>
      <c r="GH68" s="736"/>
      <c r="GI68" s="736"/>
      <c r="GJ68" s="736"/>
      <c r="GK68" s="736"/>
      <c r="GL68" s="736"/>
      <c r="GM68" s="736"/>
      <c r="GN68" s="736"/>
      <c r="GO68" s="736"/>
      <c r="GP68" s="736"/>
      <c r="GQ68" s="736"/>
      <c r="GR68" s="736"/>
      <c r="GS68" s="736"/>
      <c r="GT68" s="736"/>
      <c r="GU68" s="736"/>
      <c r="GV68" s="736"/>
      <c r="GW68" s="736"/>
      <c r="GX68" s="736"/>
      <c r="GY68" s="736"/>
      <c r="GZ68" s="736"/>
      <c r="HA68" s="736"/>
      <c r="HB68" s="736"/>
      <c r="HC68" s="736"/>
      <c r="HD68" s="736"/>
      <c r="HE68" s="736"/>
      <c r="HF68" s="736"/>
      <c r="HG68" s="736"/>
      <c r="HH68" s="736"/>
      <c r="HI68" s="736"/>
      <c r="HJ68" s="736"/>
      <c r="HK68" s="736"/>
      <c r="HL68" s="736"/>
      <c r="HM68" s="736"/>
      <c r="HN68" s="736"/>
      <c r="HO68" s="736"/>
      <c r="HP68" s="736"/>
      <c r="HQ68" s="736"/>
      <c r="HR68" s="736"/>
      <c r="HS68" s="736"/>
      <c r="HT68" s="736"/>
      <c r="HU68" s="736"/>
      <c r="HV68" s="736"/>
      <c r="HW68" s="736"/>
      <c r="HX68" s="736"/>
      <c r="HY68" s="736"/>
      <c r="HZ68" s="736"/>
      <c r="IA68" s="736"/>
      <c r="IB68" s="736"/>
      <c r="IC68" s="736"/>
      <c r="ID68" s="736"/>
      <c r="IE68" s="736"/>
      <c r="IF68" s="736"/>
      <c r="IG68" s="736"/>
      <c r="IH68" s="736"/>
      <c r="II68" s="736"/>
      <c r="IJ68" s="736"/>
      <c r="IK68" s="736"/>
      <c r="IL68" s="736"/>
      <c r="IM68" s="736"/>
      <c r="IN68" s="736"/>
      <c r="IO68" s="736"/>
      <c r="IP68" s="736"/>
      <c r="IQ68" s="736"/>
      <c r="IR68" s="736"/>
      <c r="IS68" s="736"/>
      <c r="IT68" s="736"/>
      <c r="IU68" s="736"/>
      <c r="IV68" s="736"/>
      <c r="IW68" s="736"/>
      <c r="IX68" s="736"/>
      <c r="IY68" s="736"/>
      <c r="IZ68" s="736"/>
      <c r="JA68" s="736"/>
      <c r="JB68" s="736"/>
      <c r="JC68" s="736"/>
      <c r="JD68" s="736"/>
      <c r="JE68" s="736"/>
      <c r="JF68" s="736"/>
      <c r="JG68" s="736"/>
      <c r="JH68" s="736"/>
      <c r="JI68" s="736"/>
      <c r="JJ68" s="736"/>
      <c r="JK68" s="736"/>
      <c r="JL68" s="736"/>
      <c r="JM68" s="736"/>
      <c r="JN68" s="736"/>
      <c r="JO68" s="736"/>
      <c r="JP68" s="736"/>
      <c r="JQ68" s="736"/>
      <c r="JR68" s="736"/>
      <c r="JS68" s="736"/>
      <c r="JT68" s="736"/>
      <c r="JU68" s="736"/>
      <c r="JV68" s="736"/>
      <c r="JW68" s="736"/>
      <c r="JX68" s="736"/>
      <c r="JY68" s="736"/>
      <c r="JZ68" s="736"/>
      <c r="KA68" s="736"/>
      <c r="KB68" s="736"/>
      <c r="KC68" s="736"/>
      <c r="KD68" s="736"/>
      <c r="KE68" s="736"/>
      <c r="KF68" s="736"/>
      <c r="KG68" s="736"/>
      <c r="KH68" s="736"/>
      <c r="KI68" s="736"/>
      <c r="KJ68" s="736"/>
      <c r="KK68" s="736"/>
    </row>
    <row r="69" spans="1:297" ht="16.5">
      <c r="A69" s="704"/>
      <c r="B69" s="701"/>
      <c r="C69" s="162"/>
      <c r="D69" s="469"/>
      <c r="E69" s="469"/>
      <c r="F69" s="736"/>
      <c r="G69" s="736"/>
      <c r="H69" s="736"/>
      <c r="I69" s="736"/>
      <c r="J69" s="736"/>
      <c r="K69" s="736"/>
      <c r="L69" s="736"/>
      <c r="M69" s="736"/>
      <c r="N69" s="736"/>
      <c r="O69" s="736"/>
      <c r="P69" s="736"/>
      <c r="Q69" s="736"/>
      <c r="R69" s="736"/>
      <c r="S69" s="736"/>
      <c r="T69" s="736"/>
      <c r="U69" s="736"/>
      <c r="V69" s="736"/>
      <c r="W69" s="736"/>
      <c r="X69" s="736"/>
      <c r="Y69" s="736"/>
      <c r="Z69" s="736"/>
      <c r="AA69" s="736"/>
      <c r="AB69" s="736"/>
      <c r="AC69" s="736"/>
      <c r="AD69" s="736"/>
      <c r="AE69" s="736"/>
      <c r="AF69" s="736"/>
      <c r="AG69" s="736"/>
      <c r="AH69" s="736"/>
      <c r="AI69" s="736"/>
      <c r="AJ69" s="736"/>
      <c r="AK69" s="736"/>
      <c r="AL69" s="736"/>
      <c r="AM69" s="736"/>
      <c r="AN69" s="736"/>
      <c r="AO69" s="736"/>
      <c r="AP69" s="736"/>
      <c r="AQ69" s="736"/>
      <c r="AR69" s="736"/>
      <c r="AS69" s="736"/>
      <c r="AT69" s="736"/>
      <c r="AU69" s="736"/>
      <c r="AV69" s="736"/>
      <c r="AW69" s="736"/>
      <c r="AX69" s="736"/>
      <c r="AY69" s="736"/>
      <c r="AZ69" s="736"/>
      <c r="BA69" s="736"/>
      <c r="BB69" s="736"/>
      <c r="BC69" s="736"/>
      <c r="BD69" s="736"/>
      <c r="BE69" s="736"/>
      <c r="BF69" s="736"/>
      <c r="BG69" s="736"/>
      <c r="BH69" s="736"/>
      <c r="BI69" s="736"/>
      <c r="BJ69" s="736"/>
      <c r="BK69" s="736"/>
      <c r="BL69" s="736"/>
      <c r="BM69" s="736"/>
      <c r="BN69" s="736"/>
      <c r="BO69" s="736"/>
      <c r="BP69" s="736"/>
      <c r="BQ69" s="736"/>
      <c r="BR69" s="736"/>
      <c r="BS69" s="736"/>
      <c r="BT69" s="736"/>
      <c r="BU69" s="736"/>
      <c r="BV69" s="736"/>
      <c r="BW69" s="736"/>
      <c r="BX69" s="736"/>
      <c r="BY69" s="736"/>
      <c r="BZ69" s="736"/>
      <c r="CA69" s="736"/>
      <c r="CB69" s="736"/>
      <c r="CC69" s="736"/>
      <c r="CD69" s="736"/>
      <c r="CE69" s="736"/>
      <c r="CF69" s="736"/>
      <c r="CG69" s="736"/>
      <c r="CH69" s="736"/>
      <c r="CI69" s="736"/>
      <c r="CJ69" s="736"/>
      <c r="CK69" s="736"/>
      <c r="CL69" s="736"/>
      <c r="CM69" s="736"/>
      <c r="CN69" s="736"/>
      <c r="CO69" s="736"/>
      <c r="CP69" s="736"/>
      <c r="CQ69" s="736"/>
      <c r="CR69" s="736"/>
      <c r="CS69" s="736"/>
      <c r="CT69" s="736"/>
      <c r="CU69" s="736"/>
      <c r="CV69" s="736"/>
      <c r="CW69" s="736"/>
      <c r="CX69" s="736"/>
      <c r="CY69" s="736"/>
      <c r="CZ69" s="736"/>
      <c r="DA69" s="736"/>
      <c r="DB69" s="736"/>
      <c r="DC69" s="736"/>
      <c r="DD69" s="736"/>
      <c r="DE69" s="736"/>
      <c r="DF69" s="736"/>
      <c r="DG69" s="736"/>
      <c r="DH69" s="736"/>
      <c r="DI69" s="736"/>
      <c r="DJ69" s="736"/>
      <c r="DK69" s="736"/>
      <c r="DL69" s="736"/>
      <c r="DM69" s="736"/>
      <c r="DN69" s="736"/>
      <c r="DO69" s="736"/>
      <c r="DP69" s="736"/>
      <c r="DQ69" s="736"/>
      <c r="DR69" s="736"/>
      <c r="DS69" s="736"/>
      <c r="DT69" s="736"/>
      <c r="DU69" s="736"/>
      <c r="DV69" s="736"/>
      <c r="DW69" s="736"/>
      <c r="DX69" s="736"/>
      <c r="DY69" s="736"/>
      <c r="DZ69" s="736"/>
      <c r="EA69" s="736"/>
      <c r="EB69" s="736"/>
      <c r="EC69" s="736"/>
      <c r="ED69" s="736"/>
      <c r="EE69" s="736"/>
      <c r="EF69" s="736"/>
      <c r="EG69" s="736"/>
      <c r="EH69" s="736"/>
      <c r="EI69" s="736"/>
      <c r="EJ69" s="736"/>
      <c r="EK69" s="736"/>
      <c r="EL69" s="736"/>
      <c r="EM69" s="736"/>
      <c r="EN69" s="736"/>
      <c r="EO69" s="736"/>
      <c r="EP69" s="736"/>
      <c r="EQ69" s="736"/>
      <c r="ER69" s="736"/>
      <c r="ES69" s="736"/>
      <c r="ET69" s="736"/>
      <c r="EU69" s="736"/>
      <c r="EV69" s="736"/>
      <c r="EW69" s="736"/>
      <c r="EX69" s="736"/>
      <c r="EY69" s="736"/>
      <c r="EZ69" s="736"/>
      <c r="FA69" s="736"/>
      <c r="FB69" s="736"/>
      <c r="FC69" s="736"/>
      <c r="FD69" s="736"/>
      <c r="FE69" s="736"/>
      <c r="FF69" s="736"/>
      <c r="FG69" s="736"/>
      <c r="FH69" s="736"/>
      <c r="FI69" s="736"/>
      <c r="FJ69" s="736"/>
      <c r="FK69" s="736"/>
      <c r="FL69" s="736"/>
      <c r="FM69" s="736"/>
      <c r="FN69" s="736"/>
      <c r="FO69" s="736"/>
      <c r="FP69" s="736"/>
      <c r="FQ69" s="736"/>
      <c r="FR69" s="736"/>
      <c r="FS69" s="736"/>
      <c r="FT69" s="736"/>
      <c r="FU69" s="736"/>
      <c r="FV69" s="736"/>
      <c r="FW69" s="736"/>
      <c r="FX69" s="736"/>
      <c r="FY69" s="736"/>
      <c r="FZ69" s="736"/>
      <c r="GA69" s="736"/>
      <c r="GB69" s="736"/>
      <c r="GC69" s="736"/>
      <c r="GD69" s="736"/>
      <c r="GE69" s="736"/>
      <c r="GF69" s="736"/>
      <c r="GG69" s="736"/>
      <c r="GH69" s="736"/>
      <c r="GI69" s="736"/>
      <c r="GJ69" s="736"/>
      <c r="GK69" s="736"/>
      <c r="GL69" s="736"/>
      <c r="GM69" s="736"/>
      <c r="GN69" s="736"/>
      <c r="GO69" s="736"/>
      <c r="GP69" s="736"/>
      <c r="GQ69" s="736"/>
      <c r="GR69" s="736"/>
      <c r="GS69" s="736"/>
      <c r="GT69" s="736"/>
      <c r="GU69" s="736"/>
      <c r="GV69" s="736"/>
      <c r="GW69" s="736"/>
      <c r="GX69" s="736"/>
      <c r="GY69" s="736"/>
      <c r="GZ69" s="736"/>
      <c r="HA69" s="736"/>
      <c r="HB69" s="736"/>
      <c r="HC69" s="736"/>
      <c r="HD69" s="736"/>
      <c r="HE69" s="736"/>
      <c r="HF69" s="736"/>
      <c r="HG69" s="736"/>
      <c r="HH69" s="736"/>
      <c r="HI69" s="736"/>
      <c r="HJ69" s="736"/>
      <c r="HK69" s="736"/>
      <c r="HL69" s="736"/>
      <c r="HM69" s="736"/>
      <c r="HN69" s="736"/>
      <c r="HO69" s="736"/>
      <c r="HP69" s="736"/>
      <c r="HQ69" s="736"/>
      <c r="HR69" s="736"/>
      <c r="HS69" s="736"/>
      <c r="HT69" s="736"/>
      <c r="HU69" s="736"/>
      <c r="HV69" s="736"/>
      <c r="HW69" s="736"/>
      <c r="HX69" s="736"/>
      <c r="HY69" s="736"/>
      <c r="HZ69" s="736"/>
      <c r="IA69" s="736"/>
      <c r="IB69" s="736"/>
      <c r="IC69" s="736"/>
      <c r="ID69" s="736"/>
      <c r="IE69" s="736"/>
      <c r="IF69" s="736"/>
      <c r="IG69" s="736"/>
      <c r="IH69" s="736"/>
      <c r="II69" s="736"/>
      <c r="IJ69" s="736"/>
      <c r="IK69" s="736"/>
      <c r="IL69" s="736"/>
      <c r="IM69" s="736"/>
      <c r="IN69" s="736"/>
      <c r="IO69" s="736"/>
      <c r="IP69" s="736"/>
      <c r="IQ69" s="736"/>
      <c r="IR69" s="736"/>
      <c r="IS69" s="736"/>
      <c r="IT69" s="736"/>
      <c r="IU69" s="736"/>
      <c r="IV69" s="736"/>
      <c r="IW69" s="736"/>
      <c r="IX69" s="736"/>
      <c r="IY69" s="736"/>
      <c r="IZ69" s="736"/>
      <c r="JA69" s="736"/>
      <c r="JB69" s="736"/>
      <c r="JC69" s="736"/>
      <c r="JD69" s="736"/>
      <c r="JE69" s="736"/>
      <c r="JF69" s="736"/>
      <c r="JG69" s="736"/>
      <c r="JH69" s="736"/>
      <c r="JI69" s="736"/>
      <c r="JJ69" s="736"/>
      <c r="JK69" s="736"/>
      <c r="JL69" s="736"/>
      <c r="JM69" s="736"/>
      <c r="JN69" s="736"/>
      <c r="JO69" s="736"/>
      <c r="JP69" s="736"/>
      <c r="JQ69" s="736"/>
      <c r="JR69" s="736"/>
      <c r="JS69" s="736"/>
      <c r="JT69" s="736"/>
      <c r="JU69" s="736"/>
      <c r="JV69" s="736"/>
      <c r="JW69" s="736"/>
      <c r="JX69" s="736"/>
      <c r="JY69" s="736"/>
      <c r="JZ69" s="736"/>
      <c r="KA69" s="736"/>
      <c r="KB69" s="736"/>
      <c r="KC69" s="736"/>
      <c r="KD69" s="736"/>
      <c r="KE69" s="736"/>
      <c r="KF69" s="736"/>
      <c r="KG69" s="736"/>
      <c r="KH69" s="736"/>
      <c r="KI69" s="736"/>
      <c r="KJ69" s="736"/>
      <c r="KK69" s="736"/>
    </row>
    <row r="70" spans="1:297" s="731" customFormat="1" ht="32.25">
      <c r="A70" s="735"/>
      <c r="B70" s="586" t="s">
        <v>673</v>
      </c>
      <c r="C70" s="734"/>
      <c r="D70" s="733"/>
      <c r="E70" s="733"/>
      <c r="F70" s="732"/>
      <c r="G70" s="732"/>
      <c r="H70" s="732"/>
      <c r="I70" s="732"/>
      <c r="J70" s="732"/>
      <c r="K70" s="732"/>
      <c r="L70" s="732"/>
      <c r="M70" s="732"/>
      <c r="N70" s="732"/>
      <c r="O70" s="732"/>
      <c r="P70" s="732"/>
      <c r="Q70" s="732"/>
      <c r="R70" s="732"/>
      <c r="S70" s="732"/>
      <c r="T70" s="732"/>
      <c r="U70" s="732"/>
      <c r="V70" s="732"/>
      <c r="W70" s="732"/>
      <c r="X70" s="732"/>
      <c r="Y70" s="732"/>
      <c r="Z70" s="732"/>
      <c r="AA70" s="732"/>
      <c r="AB70" s="732"/>
      <c r="AC70" s="732"/>
      <c r="AD70" s="732"/>
      <c r="AE70" s="732"/>
      <c r="AF70" s="732"/>
      <c r="AG70" s="732"/>
      <c r="AH70" s="732"/>
      <c r="AI70" s="732"/>
      <c r="AJ70" s="732"/>
      <c r="AK70" s="732"/>
      <c r="AL70" s="732"/>
      <c r="AM70" s="732"/>
      <c r="AN70" s="732"/>
      <c r="AO70" s="732"/>
      <c r="AP70" s="732"/>
      <c r="AQ70" s="732"/>
      <c r="AR70" s="732"/>
      <c r="AS70" s="732"/>
      <c r="AT70" s="732"/>
      <c r="AU70" s="732"/>
      <c r="AV70" s="732"/>
      <c r="AW70" s="732"/>
      <c r="AX70" s="732"/>
      <c r="AY70" s="732"/>
      <c r="AZ70" s="732"/>
      <c r="BA70" s="732"/>
      <c r="BB70" s="732"/>
      <c r="BC70" s="732"/>
      <c r="BD70" s="732"/>
      <c r="BE70" s="732"/>
      <c r="BF70" s="732"/>
      <c r="BG70" s="732"/>
      <c r="BH70" s="732"/>
      <c r="BI70" s="732"/>
      <c r="BJ70" s="732"/>
      <c r="BK70" s="732"/>
      <c r="BL70" s="732"/>
      <c r="BM70" s="732"/>
      <c r="BN70" s="732"/>
      <c r="BO70" s="732"/>
      <c r="BP70" s="732"/>
      <c r="BQ70" s="732"/>
      <c r="BR70" s="732"/>
      <c r="BS70" s="732"/>
      <c r="BT70" s="732"/>
      <c r="BU70" s="732"/>
      <c r="BV70" s="732"/>
      <c r="BW70" s="732"/>
      <c r="BX70" s="732"/>
      <c r="BY70" s="732"/>
      <c r="BZ70" s="732"/>
      <c r="CA70" s="732"/>
      <c r="CB70" s="732"/>
      <c r="CC70" s="732"/>
      <c r="CD70" s="732"/>
      <c r="CE70" s="732"/>
      <c r="CF70" s="732"/>
      <c r="CG70" s="732"/>
      <c r="CH70" s="732"/>
      <c r="CI70" s="732"/>
      <c r="CJ70" s="732"/>
      <c r="CK70" s="732"/>
      <c r="CL70" s="732"/>
      <c r="CM70" s="732"/>
      <c r="CN70" s="732"/>
      <c r="CO70" s="732"/>
      <c r="CP70" s="732"/>
      <c r="CQ70" s="732"/>
      <c r="CR70" s="732"/>
      <c r="CS70" s="732"/>
      <c r="CT70" s="732"/>
      <c r="CU70" s="732"/>
      <c r="CV70" s="732"/>
      <c r="CW70" s="732"/>
      <c r="CX70" s="732"/>
      <c r="CY70" s="732"/>
      <c r="CZ70" s="732"/>
      <c r="DA70" s="732"/>
      <c r="DB70" s="732"/>
      <c r="DC70" s="732"/>
      <c r="DD70" s="732"/>
      <c r="DE70" s="732"/>
      <c r="DF70" s="732"/>
      <c r="DG70" s="732"/>
      <c r="DH70" s="732"/>
      <c r="DI70" s="732"/>
      <c r="DJ70" s="732"/>
      <c r="DK70" s="732"/>
      <c r="DL70" s="732"/>
      <c r="DM70" s="732"/>
      <c r="DN70" s="732"/>
      <c r="DO70" s="732"/>
      <c r="DP70" s="732"/>
      <c r="DQ70" s="732"/>
      <c r="DR70" s="732"/>
      <c r="DS70" s="732"/>
      <c r="DT70" s="732"/>
      <c r="DU70" s="732"/>
      <c r="DV70" s="732"/>
      <c r="DW70" s="732"/>
      <c r="DX70" s="732"/>
      <c r="DY70" s="732"/>
      <c r="DZ70" s="732"/>
      <c r="EA70" s="732"/>
      <c r="EB70" s="732"/>
      <c r="EC70" s="732"/>
      <c r="ED70" s="732"/>
      <c r="EE70" s="732"/>
      <c r="EF70" s="732"/>
      <c r="EG70" s="732"/>
      <c r="EH70" s="732"/>
      <c r="EI70" s="732"/>
      <c r="EJ70" s="732"/>
      <c r="EK70" s="732"/>
      <c r="EL70" s="732"/>
      <c r="EM70" s="732"/>
      <c r="EN70" s="732"/>
      <c r="EO70" s="732"/>
      <c r="EP70" s="732"/>
      <c r="EQ70" s="732"/>
      <c r="ER70" s="732"/>
      <c r="ES70" s="732"/>
      <c r="ET70" s="732"/>
      <c r="EU70" s="732"/>
      <c r="EV70" s="732"/>
      <c r="EW70" s="732"/>
      <c r="EX70" s="732"/>
      <c r="EY70" s="732"/>
      <c r="EZ70" s="732"/>
      <c r="FA70" s="732"/>
      <c r="FB70" s="732"/>
      <c r="FC70" s="732"/>
      <c r="FD70" s="732"/>
      <c r="FE70" s="732"/>
      <c r="FF70" s="732"/>
      <c r="FG70" s="732"/>
      <c r="FH70" s="732"/>
      <c r="FI70" s="732"/>
      <c r="FJ70" s="732"/>
      <c r="FK70" s="732"/>
      <c r="FL70" s="732"/>
      <c r="FM70" s="732"/>
      <c r="FN70" s="732"/>
      <c r="FO70" s="732"/>
      <c r="FP70" s="732"/>
      <c r="FQ70" s="732"/>
      <c r="FR70" s="732"/>
      <c r="FS70" s="732"/>
      <c r="FT70" s="732"/>
      <c r="FU70" s="732"/>
      <c r="FV70" s="732"/>
      <c r="FW70" s="732"/>
      <c r="FX70" s="732"/>
      <c r="FY70" s="732"/>
      <c r="FZ70" s="732"/>
      <c r="GA70" s="732"/>
      <c r="GB70" s="732"/>
      <c r="GC70" s="732"/>
      <c r="GD70" s="732"/>
      <c r="GE70" s="732"/>
      <c r="GF70" s="732"/>
      <c r="GG70" s="732"/>
      <c r="GH70" s="732"/>
      <c r="GI70" s="732"/>
      <c r="GJ70" s="732"/>
      <c r="GK70" s="732"/>
      <c r="GL70" s="732"/>
      <c r="GM70" s="732"/>
      <c r="GN70" s="732"/>
      <c r="GO70" s="732"/>
      <c r="GP70" s="732"/>
      <c r="GQ70" s="732"/>
      <c r="GR70" s="732"/>
      <c r="GS70" s="732"/>
      <c r="GT70" s="732"/>
      <c r="GU70" s="732"/>
      <c r="GV70" s="732"/>
      <c r="GW70" s="732"/>
      <c r="GX70" s="732"/>
      <c r="GY70" s="732"/>
      <c r="GZ70" s="732"/>
      <c r="HA70" s="732"/>
      <c r="HB70" s="732"/>
      <c r="HC70" s="732"/>
      <c r="HD70" s="732"/>
      <c r="HE70" s="732"/>
      <c r="HF70" s="732"/>
      <c r="HG70" s="732"/>
      <c r="HH70" s="732"/>
      <c r="HI70" s="732"/>
      <c r="HJ70" s="732"/>
      <c r="HK70" s="732"/>
      <c r="HL70" s="732"/>
      <c r="HM70" s="732"/>
      <c r="HN70" s="732"/>
      <c r="HO70" s="732"/>
      <c r="HP70" s="732"/>
      <c r="HQ70" s="732"/>
      <c r="HR70" s="732"/>
      <c r="HS70" s="732"/>
      <c r="HT70" s="732"/>
      <c r="HU70" s="732"/>
      <c r="HV70" s="732"/>
      <c r="HW70" s="732"/>
      <c r="HX70" s="732"/>
      <c r="HY70" s="732"/>
      <c r="HZ70" s="732"/>
      <c r="IA70" s="732"/>
      <c r="IB70" s="732"/>
      <c r="IC70" s="732"/>
      <c r="ID70" s="732"/>
      <c r="IE70" s="732"/>
      <c r="IF70" s="732"/>
      <c r="IG70" s="732"/>
      <c r="IH70" s="732"/>
      <c r="II70" s="732"/>
      <c r="IJ70" s="732"/>
      <c r="IK70" s="732"/>
      <c r="IL70" s="732"/>
      <c r="IM70" s="732"/>
      <c r="IN70" s="732"/>
      <c r="IO70" s="732"/>
      <c r="IP70" s="732"/>
      <c r="IQ70" s="732"/>
      <c r="IR70" s="732"/>
      <c r="IS70" s="732"/>
      <c r="IT70" s="732"/>
      <c r="IU70" s="732"/>
      <c r="IV70" s="732"/>
      <c r="IW70" s="732"/>
      <c r="IX70" s="732"/>
      <c r="IY70" s="732"/>
      <c r="IZ70" s="732"/>
      <c r="JA70" s="732"/>
      <c r="JB70" s="732"/>
      <c r="JC70" s="732"/>
      <c r="JD70" s="732"/>
      <c r="JE70" s="732"/>
      <c r="JF70" s="732"/>
      <c r="JG70" s="732"/>
      <c r="JH70" s="732"/>
      <c r="JI70" s="732"/>
      <c r="JJ70" s="732"/>
      <c r="JK70" s="732"/>
      <c r="JL70" s="732"/>
      <c r="JM70" s="732"/>
      <c r="JN70" s="732"/>
      <c r="JO70" s="732"/>
      <c r="JP70" s="732"/>
      <c r="JQ70" s="732"/>
      <c r="JR70" s="732"/>
      <c r="JS70" s="732"/>
      <c r="JT70" s="732"/>
      <c r="JU70" s="732"/>
      <c r="JV70" s="732"/>
      <c r="JW70" s="732"/>
      <c r="JX70" s="732"/>
      <c r="JY70" s="732"/>
      <c r="JZ70" s="732"/>
      <c r="KA70" s="732"/>
      <c r="KB70" s="732"/>
      <c r="KC70" s="732"/>
      <c r="KD70" s="732"/>
      <c r="KE70" s="732"/>
      <c r="KF70" s="732"/>
      <c r="KG70" s="732"/>
      <c r="KH70" s="732"/>
      <c r="KI70" s="732"/>
      <c r="KJ70" s="732"/>
      <c r="KK70" s="732"/>
    </row>
    <row r="71" spans="1:297" ht="30.75">
      <c r="A71" s="725"/>
      <c r="B71" s="724" t="s">
        <v>769</v>
      </c>
      <c r="C71" s="162">
        <v>333.74790043096579</v>
      </c>
      <c r="D71" s="469">
        <v>-33.812121212121212</v>
      </c>
      <c r="E71" s="469">
        <v>1180.5259242993989</v>
      </c>
      <c r="F71" s="162">
        <v>364.97642652566645</v>
      </c>
      <c r="G71" s="162">
        <v>85.318257261410793</v>
      </c>
      <c r="H71" s="162">
        <v>236.88339517625232</v>
      </c>
      <c r="I71" s="162">
        <v>225.99188743820508</v>
      </c>
      <c r="J71" s="162">
        <v>282.48806708234787</v>
      </c>
      <c r="K71" s="162">
        <v>55.987897125567322</v>
      </c>
      <c r="L71" s="162">
        <v>140.00311222310367</v>
      </c>
      <c r="M71" s="162">
        <v>12.299689440993788</v>
      </c>
      <c r="N71" s="162">
        <v>282.35868331441543</v>
      </c>
      <c r="O71" s="162">
        <v>330.23397552744984</v>
      </c>
      <c r="P71" s="162">
        <v>192.40851678094552</v>
      </c>
      <c r="Q71" s="162">
        <v>219.2304463102077</v>
      </c>
      <c r="R71" s="162">
        <v>360.76232394366195</v>
      </c>
      <c r="S71" s="162">
        <v>447.83371768418499</v>
      </c>
      <c r="T71" s="162">
        <v>396.63493530499073</v>
      </c>
      <c r="U71" s="162">
        <v>463.75051060487039</v>
      </c>
      <c r="V71" s="162">
        <v>40.254584681769146</v>
      </c>
      <c r="W71" s="162">
        <v>9.9888324873096455</v>
      </c>
      <c r="X71" s="162">
        <v>220.01926363212678</v>
      </c>
      <c r="Y71" s="162">
        <v>356.43424262585938</v>
      </c>
      <c r="Z71" s="162">
        <v>292.72864191119191</v>
      </c>
      <c r="AA71" s="162">
        <v>297.07567323604633</v>
      </c>
      <c r="AB71" s="162">
        <v>8.6369863013698627</v>
      </c>
      <c r="AC71" s="162">
        <v>74.036107253498557</v>
      </c>
      <c r="AD71" s="162">
        <v>158.41804834831035</v>
      </c>
      <c r="AE71" s="162">
        <v>152.00409696142029</v>
      </c>
      <c r="AF71" s="162">
        <v>389.92629287533367</v>
      </c>
      <c r="AG71" s="162">
        <v>478.75415192482956</v>
      </c>
      <c r="AH71" s="162">
        <v>57.310344827586206</v>
      </c>
      <c r="AI71" s="162">
        <v>66.362247800779031</v>
      </c>
      <c r="AJ71" s="162">
        <v>387.25787545787546</v>
      </c>
      <c r="AK71" s="162">
        <v>47.435530085959883</v>
      </c>
      <c r="AL71" s="162">
        <v>65.52447552447552</v>
      </c>
      <c r="AM71" s="162">
        <v>286.64204460887498</v>
      </c>
      <c r="AN71" s="162">
        <v>168.1104561267878</v>
      </c>
      <c r="AO71" s="162">
        <v>115.38861368053425</v>
      </c>
      <c r="AP71" s="162">
        <v>168.61545796174772</v>
      </c>
      <c r="AQ71" s="162">
        <v>291.42198653885379</v>
      </c>
      <c r="AR71" s="162">
        <v>224.27791623906563</v>
      </c>
      <c r="AS71" s="162">
        <v>199.96516169348538</v>
      </c>
      <c r="AT71" s="162">
        <v>162.72195915951465</v>
      </c>
      <c r="AU71" s="162">
        <v>281.63400112639795</v>
      </c>
      <c r="AV71" s="162">
        <v>228.86102236421726</v>
      </c>
      <c r="AW71" s="162">
        <v>219.54761904761904</v>
      </c>
      <c r="AX71" s="162">
        <v>37.536097741577194</v>
      </c>
      <c r="AY71" s="162">
        <v>25.89520624303233</v>
      </c>
      <c r="AZ71" s="162">
        <v>374.49641120629775</v>
      </c>
      <c r="BA71" s="162">
        <v>295.56511891279729</v>
      </c>
      <c r="BB71" s="162">
        <v>175.34355291913832</v>
      </c>
      <c r="BC71" s="162">
        <v>342.36757216697782</v>
      </c>
      <c r="BD71" s="162">
        <v>39.151608910891092</v>
      </c>
      <c r="BE71" s="162">
        <v>316.75065905096659</v>
      </c>
      <c r="BF71" s="162">
        <v>327.62649426689438</v>
      </c>
      <c r="BG71" s="162">
        <v>292.33413461538464</v>
      </c>
      <c r="BH71" s="162">
        <v>9.2529976019184659</v>
      </c>
      <c r="BI71" s="162">
        <v>141.05481142051462</v>
      </c>
      <c r="BJ71" s="162">
        <v>140.30284059680685</v>
      </c>
      <c r="BK71" s="162">
        <v>70.494571773220741</v>
      </c>
      <c r="BL71" s="162">
        <v>201.31062983887841</v>
      </c>
      <c r="BM71" s="162">
        <v>335.52047108019883</v>
      </c>
      <c r="BN71" s="162">
        <v>193.69106180405461</v>
      </c>
      <c r="BO71" s="162">
        <v>62.974121282348399</v>
      </c>
      <c r="BP71" s="162">
        <v>1180.5259242993989</v>
      </c>
      <c r="BQ71" s="162">
        <v>270.17064623910034</v>
      </c>
      <c r="BR71" s="162">
        <v>169.82831138994433</v>
      </c>
      <c r="BS71" s="162">
        <v>270.14302647175032</v>
      </c>
      <c r="BT71" s="162">
        <v>298.15867927552495</v>
      </c>
      <c r="BU71" s="162">
        <v>134.09021922428332</v>
      </c>
      <c r="BV71" s="162">
        <v>313.65007598784194</v>
      </c>
      <c r="BW71" s="162">
        <v>33.106988783433998</v>
      </c>
      <c r="BX71" s="162">
        <v>258.48803317535544</v>
      </c>
      <c r="BY71" s="162">
        <v>302.13070249090401</v>
      </c>
      <c r="BZ71" s="162">
        <v>40.840092165898618</v>
      </c>
      <c r="CA71" s="162">
        <v>214.98791297340856</v>
      </c>
      <c r="CB71" s="162">
        <v>259.57293497363798</v>
      </c>
      <c r="CC71" s="162">
        <v>297.26910299003322</v>
      </c>
      <c r="CD71" s="162">
        <v>657.30010728567254</v>
      </c>
      <c r="CE71" s="162">
        <v>550.73312287518218</v>
      </c>
      <c r="CF71" s="162">
        <v>7.2649874055415617</v>
      </c>
      <c r="CG71" s="162">
        <v>393.54071745180909</v>
      </c>
      <c r="CH71" s="162">
        <v>257.08469226722775</v>
      </c>
      <c r="CI71" s="162">
        <v>337.83415577148088</v>
      </c>
      <c r="CJ71" s="162">
        <v>211.08234315280413</v>
      </c>
      <c r="CK71" s="162">
        <v>301.10254163014901</v>
      </c>
      <c r="CL71" s="162">
        <v>86.712859659424538</v>
      </c>
      <c r="CM71" s="162">
        <v>693.68297587131372</v>
      </c>
      <c r="CN71" s="162">
        <v>261.52201272967454</v>
      </c>
      <c r="CO71" s="162">
        <v>212.80242525611541</v>
      </c>
      <c r="CP71" s="162">
        <v>375.64150943396226</v>
      </c>
      <c r="CQ71" s="162">
        <v>252.71226543377753</v>
      </c>
      <c r="CR71" s="162">
        <v>35.363006923837787</v>
      </c>
      <c r="CS71" s="162">
        <v>259.59823035392924</v>
      </c>
      <c r="CT71" s="162">
        <v>328.604130915707</v>
      </c>
      <c r="CU71" s="162">
        <v>247.91146225232004</v>
      </c>
      <c r="CV71" s="162">
        <v>378.86439983613275</v>
      </c>
      <c r="CW71" s="162">
        <v>178.00066352597705</v>
      </c>
      <c r="CX71" s="162">
        <v>86.710976837865061</v>
      </c>
      <c r="CY71" s="162">
        <v>712.68023787740162</v>
      </c>
      <c r="CZ71" s="162">
        <v>287.49539932284404</v>
      </c>
      <c r="DA71" s="162">
        <v>236.7059551450514</v>
      </c>
      <c r="DB71" s="162">
        <v>442.44404509067147</v>
      </c>
      <c r="DC71" s="162">
        <v>360.75402081362347</v>
      </c>
      <c r="DD71" s="162">
        <v>258.55472404115994</v>
      </c>
      <c r="DE71" s="162">
        <v>324.46319921491659</v>
      </c>
      <c r="DF71" s="162">
        <v>332.98866837489857</v>
      </c>
      <c r="DG71" s="162">
        <v>819.27796101949025</v>
      </c>
      <c r="DH71" s="162">
        <v>210.61141011840689</v>
      </c>
      <c r="DI71" s="162">
        <v>28.761855670103092</v>
      </c>
      <c r="DJ71" s="162">
        <v>255.81735681634848</v>
      </c>
      <c r="DK71" s="162">
        <v>266.51815642458098</v>
      </c>
      <c r="DL71" s="162">
        <v>-33.812121212121212</v>
      </c>
      <c r="DM71" s="162">
        <v>56.728316638162717</v>
      </c>
      <c r="DN71" s="162">
        <v>348.80994521702485</v>
      </c>
      <c r="DO71" s="162">
        <v>234.74388840954848</v>
      </c>
      <c r="DP71" s="162">
        <v>231.13922461152094</v>
      </c>
      <c r="DQ71" s="162">
        <v>309.13949578446807</v>
      </c>
      <c r="DR71" s="162">
        <v>265.96773772204807</v>
      </c>
      <c r="DS71" s="162">
        <v>345.70798443212641</v>
      </c>
      <c r="DT71" s="162">
        <v>286.40812182741115</v>
      </c>
      <c r="DU71" s="162">
        <v>306.72371283538797</v>
      </c>
      <c r="DV71" s="162">
        <v>271.39544778867264</v>
      </c>
      <c r="DW71" s="162">
        <v>29.908192671881434</v>
      </c>
      <c r="DX71" s="162">
        <v>313.24607927003137</v>
      </c>
      <c r="DY71" s="162">
        <v>243.13989829431083</v>
      </c>
      <c r="DZ71" s="162">
        <v>62.676728676728679</v>
      </c>
      <c r="EA71" s="162">
        <v>210.76104449987929</v>
      </c>
      <c r="EB71" s="162">
        <v>159.63805595808716</v>
      </c>
      <c r="EC71" s="162">
        <v>51.679699248120301</v>
      </c>
      <c r="ED71" s="162">
        <v>285.38939197930142</v>
      </c>
      <c r="EE71" s="162">
        <v>200.71392625568566</v>
      </c>
      <c r="EF71" s="162">
        <v>462.23719332679099</v>
      </c>
      <c r="EG71" s="162">
        <v>154.00075547720976</v>
      </c>
      <c r="EH71" s="162">
        <v>147.09159856162145</v>
      </c>
      <c r="EI71" s="162">
        <v>151.2945017630926</v>
      </c>
      <c r="EJ71" s="162">
        <v>274.401268115942</v>
      </c>
      <c r="EK71" s="162">
        <v>15.014064697609001</v>
      </c>
      <c r="EL71" s="162">
        <v>104.74501992031873</v>
      </c>
      <c r="EM71" s="162">
        <v>35.747110808973488</v>
      </c>
      <c r="EN71" s="162">
        <v>234.95204222120239</v>
      </c>
      <c r="EO71" s="162">
        <v>306.52080460524877</v>
      </c>
      <c r="EP71" s="162">
        <v>264.33555286521386</v>
      </c>
      <c r="EQ71" s="162">
        <v>345.58153277931672</v>
      </c>
      <c r="ER71" s="162">
        <v>12.785340314136125</v>
      </c>
      <c r="ES71" s="162">
        <v>58.0523352793995</v>
      </c>
      <c r="ET71" s="162">
        <v>108.19074598677999</v>
      </c>
      <c r="EU71" s="162">
        <v>494.3013085399449</v>
      </c>
      <c r="EV71" s="162">
        <v>22.732824427480917</v>
      </c>
      <c r="EW71" s="162">
        <v>374.87159375602238</v>
      </c>
      <c r="EX71" s="162">
        <v>287.83929591953364</v>
      </c>
      <c r="EY71" s="162">
        <v>111.09619526202441</v>
      </c>
      <c r="EZ71" s="162">
        <v>395.9273670557717</v>
      </c>
      <c r="FA71" s="162">
        <v>269.13040834937686</v>
      </c>
      <c r="FB71" s="162">
        <v>251.21170152628605</v>
      </c>
      <c r="FC71" s="162">
        <v>266.84325264143371</v>
      </c>
      <c r="FD71" s="162">
        <v>35.032796660703639</v>
      </c>
      <c r="FE71" s="162">
        <v>224.80395528804814</v>
      </c>
      <c r="FF71" s="162">
        <v>275.4507581125124</v>
      </c>
      <c r="FG71" s="162">
        <v>228.51531823085222</v>
      </c>
      <c r="FH71" s="162">
        <v>254.41179392915694</v>
      </c>
      <c r="FI71" s="162">
        <v>238.53492609840049</v>
      </c>
      <c r="FJ71" s="162">
        <v>237.09693582578532</v>
      </c>
      <c r="FK71" s="162">
        <v>270.49151371074748</v>
      </c>
      <c r="FL71" s="162">
        <v>429.8649924876583</v>
      </c>
      <c r="FM71" s="162">
        <v>209.06336302895323</v>
      </c>
      <c r="FN71" s="162">
        <v>122.80875954537382</v>
      </c>
      <c r="FO71" s="162">
        <v>360.80102574837764</v>
      </c>
      <c r="FP71" s="162">
        <v>202.63235576001534</v>
      </c>
      <c r="FQ71" s="162">
        <v>99.117331288343564</v>
      </c>
      <c r="FR71" s="162">
        <v>265.50682151313566</v>
      </c>
      <c r="FS71" s="162">
        <v>266.66377314814815</v>
      </c>
      <c r="FT71" s="162">
        <v>335.16501350901217</v>
      </c>
      <c r="FU71" s="162">
        <v>251.31427503736921</v>
      </c>
      <c r="FV71" s="162">
        <v>333.44871223598608</v>
      </c>
      <c r="FW71" s="162">
        <v>280.0545150501672</v>
      </c>
      <c r="FX71" s="162">
        <v>266.52395348837211</v>
      </c>
      <c r="FY71" s="162">
        <v>233.29609490855165</v>
      </c>
      <c r="FZ71" s="162">
        <v>151.88021978021979</v>
      </c>
      <c r="GA71" s="162">
        <v>450.45528141865844</v>
      </c>
      <c r="GB71" s="162">
        <v>325.11880630630628</v>
      </c>
      <c r="GC71" s="162">
        <v>226.59349167539875</v>
      </c>
      <c r="GD71" s="162">
        <v>330.13165829145731</v>
      </c>
      <c r="GE71" s="162">
        <v>534.52242541888029</v>
      </c>
      <c r="GF71" s="162">
        <v>240.51603420630678</v>
      </c>
      <c r="GG71" s="162">
        <v>368.50839653304445</v>
      </c>
      <c r="GH71" s="162">
        <v>179.03763900769889</v>
      </c>
      <c r="GI71" s="162">
        <v>188.99324831207801</v>
      </c>
      <c r="GJ71" s="162">
        <v>549.11185914034183</v>
      </c>
      <c r="GK71" s="162">
        <v>250.56725286597444</v>
      </c>
      <c r="GL71" s="162">
        <v>29.280588591009877</v>
      </c>
      <c r="GM71" s="162">
        <v>489.12995135510772</v>
      </c>
      <c r="GN71" s="162">
        <v>304.81174698795184</v>
      </c>
      <c r="GO71" s="162">
        <v>21.822145725760183</v>
      </c>
      <c r="GP71" s="162">
        <v>415.95550441120059</v>
      </c>
      <c r="GQ71" s="162">
        <v>398.31087420042644</v>
      </c>
      <c r="GR71" s="162">
        <v>56.86768205616373</v>
      </c>
      <c r="GS71" s="162">
        <v>152.14437112577485</v>
      </c>
      <c r="GT71" s="162">
        <v>523.4038978494624</v>
      </c>
      <c r="GU71" s="162">
        <v>271.11037856231388</v>
      </c>
      <c r="GV71" s="162">
        <v>231.12675198049971</v>
      </c>
      <c r="GW71" s="162">
        <v>43.400208441896822</v>
      </c>
      <c r="GX71" s="162">
        <v>261.46938121192687</v>
      </c>
      <c r="GY71" s="162">
        <v>218.35650979902633</v>
      </c>
      <c r="GZ71" s="162">
        <v>307.25813247772385</v>
      </c>
      <c r="HA71" s="162">
        <v>315.97352679139618</v>
      </c>
      <c r="HB71" s="162">
        <v>304.4592431424353</v>
      </c>
      <c r="HC71" s="162">
        <v>319.5372766481824</v>
      </c>
      <c r="HD71" s="162">
        <v>348.70084033613443</v>
      </c>
      <c r="HE71" s="162">
        <v>301.60590741120922</v>
      </c>
      <c r="HF71" s="162">
        <v>452.56183986371377</v>
      </c>
      <c r="HG71" s="162">
        <v>545.46072186836523</v>
      </c>
      <c r="HH71" s="162">
        <v>305.7659574468085</v>
      </c>
      <c r="HI71" s="162">
        <v>307.27386541471049</v>
      </c>
      <c r="HJ71" s="162">
        <v>333.62469015117131</v>
      </c>
      <c r="HK71" s="162">
        <v>252.63026655202063</v>
      </c>
      <c r="HL71" s="162">
        <v>290.45508353367211</v>
      </c>
      <c r="HM71" s="162">
        <v>75.321149376716676</v>
      </c>
      <c r="HN71" s="162">
        <v>75.710819509779654</v>
      </c>
      <c r="HO71" s="162">
        <v>87.348706762231231</v>
      </c>
      <c r="HP71" s="162">
        <v>8.2934609250398719</v>
      </c>
      <c r="HQ71" s="162">
        <v>289.84753661784288</v>
      </c>
      <c r="HR71" s="162">
        <v>329.65771054414091</v>
      </c>
      <c r="HS71" s="162">
        <v>412.70989345509895</v>
      </c>
      <c r="HT71" s="162">
        <v>254.69142913308434</v>
      </c>
      <c r="HU71" s="162">
        <v>80.333558178752114</v>
      </c>
      <c r="HV71" s="162">
        <v>390.35225846925971</v>
      </c>
      <c r="HW71" s="162">
        <v>264.68633184996821</v>
      </c>
      <c r="HX71" s="162">
        <v>577.07261410788385</v>
      </c>
      <c r="HY71" s="162">
        <v>271.85026497125102</v>
      </c>
      <c r="HZ71" s="162">
        <v>376.44883771453402</v>
      </c>
      <c r="IA71" s="162">
        <v>95.365506329113927</v>
      </c>
      <c r="IB71" s="162">
        <v>262.08534554537886</v>
      </c>
      <c r="IC71" s="162">
        <v>185.93300108138607</v>
      </c>
      <c r="ID71" s="162">
        <v>400.84665226781857</v>
      </c>
      <c r="IE71" s="162">
        <v>217.84736703758873</v>
      </c>
      <c r="IF71" s="162">
        <v>26.351827887415077</v>
      </c>
      <c r="IG71" s="162">
        <v>199.81358434846808</v>
      </c>
      <c r="IH71" s="162">
        <v>25.917222222222222</v>
      </c>
      <c r="II71" s="162">
        <v>285.66638984458416</v>
      </c>
      <c r="IJ71" s="162">
        <v>354.4137254901961</v>
      </c>
      <c r="IK71" s="162">
        <v>426.52901325478643</v>
      </c>
      <c r="IL71" s="162">
        <v>456.65057179161374</v>
      </c>
      <c r="IM71" s="162">
        <v>273.50184711565788</v>
      </c>
      <c r="IN71" s="162">
        <v>351.08986731001204</v>
      </c>
      <c r="IO71" s="162">
        <v>206.1581096849475</v>
      </c>
      <c r="IP71" s="162">
        <v>243.46227621483376</v>
      </c>
      <c r="IQ71" s="162">
        <v>325.06121658271985</v>
      </c>
      <c r="IR71" s="162">
        <v>215.79185134674395</v>
      </c>
      <c r="IS71" s="162">
        <v>306.75415147833132</v>
      </c>
      <c r="IT71" s="162">
        <v>-8.1821148825065269</v>
      </c>
      <c r="IU71" s="162">
        <v>275.90976210008205</v>
      </c>
      <c r="IV71" s="162">
        <v>-6.7239952718676124</v>
      </c>
      <c r="IW71" s="162">
        <v>40.983882030178329</v>
      </c>
      <c r="IX71" s="162">
        <v>654.89793988777001</v>
      </c>
      <c r="IY71" s="162">
        <v>75.593659942363118</v>
      </c>
      <c r="IZ71" s="162">
        <v>286.94833687190373</v>
      </c>
      <c r="JA71" s="162">
        <v>242.06906906906906</v>
      </c>
      <c r="JB71" s="162">
        <v>491.46504024144872</v>
      </c>
      <c r="JC71" s="162">
        <v>416.91496963201143</v>
      </c>
      <c r="JD71" s="162">
        <v>73.75606641123882</v>
      </c>
      <c r="JE71" s="162">
        <v>331.06317095281264</v>
      </c>
      <c r="JF71" s="162">
        <v>561.79368961484522</v>
      </c>
      <c r="JG71" s="162">
        <v>312.6593544343466</v>
      </c>
      <c r="JH71" s="162">
        <v>256.91562094331459</v>
      </c>
      <c r="JI71" s="162">
        <v>225.46394316163409</v>
      </c>
      <c r="JJ71" s="162">
        <v>150.46577449623135</v>
      </c>
      <c r="JK71" s="162">
        <v>283.19697948635115</v>
      </c>
      <c r="JL71" s="162">
        <v>243.71266414422436</v>
      </c>
      <c r="JM71" s="162">
        <v>533.93957826439578</v>
      </c>
      <c r="JN71" s="162">
        <v>507.91732629727352</v>
      </c>
      <c r="JO71" s="162">
        <v>100.31856713152858</v>
      </c>
      <c r="JP71" s="162">
        <v>300.70358919209571</v>
      </c>
      <c r="JQ71" s="162">
        <v>222.3377210746591</v>
      </c>
      <c r="JR71" s="162">
        <v>793.92484472932449</v>
      </c>
      <c r="JS71" s="162">
        <v>377.33846596632611</v>
      </c>
      <c r="JT71" s="162">
        <v>179.95871676241802</v>
      </c>
      <c r="JU71" s="162">
        <v>-9.8317008014247556</v>
      </c>
      <c r="JV71" s="162">
        <v>494.83414370610478</v>
      </c>
      <c r="JW71" s="162">
        <v>62.668587896253605</v>
      </c>
      <c r="JX71" s="162">
        <v>465.08256567724328</v>
      </c>
      <c r="JY71" s="162">
        <v>319.00387828162292</v>
      </c>
      <c r="JZ71" s="162">
        <v>219.34105350880239</v>
      </c>
      <c r="KA71" s="162">
        <v>290.47883414295626</v>
      </c>
      <c r="KB71" s="162">
        <v>342.15420023014957</v>
      </c>
      <c r="KC71" s="162">
        <v>304.24690921935712</v>
      </c>
      <c r="KD71" s="162">
        <v>385.49854604200323</v>
      </c>
      <c r="KE71" s="162">
        <v>485.33590982286637</v>
      </c>
      <c r="KF71" s="162">
        <v>145.65600644987907</v>
      </c>
      <c r="KG71" s="162">
        <v>319.06581851226792</v>
      </c>
      <c r="KH71" s="162">
        <v>192.45137075718014</v>
      </c>
      <c r="KI71" s="162">
        <v>57.626082991336069</v>
      </c>
      <c r="KJ71" s="162">
        <v>223.79291187739463</v>
      </c>
      <c r="KK71" s="162">
        <v>260.60512965050731</v>
      </c>
    </row>
    <row r="72" spans="1:297" ht="30.75">
      <c r="A72" s="704"/>
      <c r="B72" s="701" t="s">
        <v>768</v>
      </c>
      <c r="C72" s="730">
        <v>-200.79999971455672</v>
      </c>
      <c r="D72" s="469">
        <v>-200.80043149946061</v>
      </c>
      <c r="E72" s="469">
        <v>-200.79965606190885</v>
      </c>
      <c r="F72" s="730">
        <v>-200.79995593743115</v>
      </c>
      <c r="G72" s="730">
        <v>-200.8</v>
      </c>
      <c r="H72" s="730">
        <v>-200.8</v>
      </c>
      <c r="I72" s="730">
        <v>-200.79997464824439</v>
      </c>
      <c r="J72" s="730">
        <v>-200.80004300150506</v>
      </c>
      <c r="K72" s="730">
        <v>-200.80005042864346</v>
      </c>
      <c r="L72" s="730">
        <v>-200.80002440959296</v>
      </c>
      <c r="M72" s="730">
        <v>-200.7996894409938</v>
      </c>
      <c r="N72" s="730">
        <v>-200.80022701475596</v>
      </c>
      <c r="O72" s="730">
        <v>-200.80000062318692</v>
      </c>
      <c r="P72" s="730">
        <v>-200.79998195597258</v>
      </c>
      <c r="Q72" s="730">
        <v>-200.80004418912947</v>
      </c>
      <c r="R72" s="730">
        <v>-200.80017605633802</v>
      </c>
      <c r="S72" s="730">
        <v>-200.79997572520938</v>
      </c>
      <c r="T72" s="730">
        <v>-200.80006161429452</v>
      </c>
      <c r="U72" s="730">
        <v>-200.8</v>
      </c>
      <c r="V72" s="730">
        <v>-200.80043149946061</v>
      </c>
      <c r="W72" s="730">
        <v>-200.8</v>
      </c>
      <c r="X72" s="730">
        <v>-200.80001035679146</v>
      </c>
      <c r="Y72" s="730">
        <v>-200.79995564426702</v>
      </c>
      <c r="Z72" s="730">
        <v>-200.80005193456245</v>
      </c>
      <c r="AA72" s="730">
        <v>-200.8000601775237</v>
      </c>
      <c r="AB72" s="730">
        <v>-200.80016116035455</v>
      </c>
      <c r="AC72" s="730">
        <v>-200.80002136523876</v>
      </c>
      <c r="AD72" s="730">
        <v>-200.8000253132515</v>
      </c>
      <c r="AE72" s="730">
        <v>-200.79993171730968</v>
      </c>
      <c r="AF72" s="730">
        <v>-200.79999941522007</v>
      </c>
      <c r="AG72" s="730">
        <v>-200.79999920404029</v>
      </c>
      <c r="AH72" s="730">
        <v>-200.79990286546868</v>
      </c>
      <c r="AI72" s="730">
        <v>-200.79999124688169</v>
      </c>
      <c r="AJ72" s="730">
        <v>-200.8</v>
      </c>
      <c r="AK72" s="730">
        <v>-200.79990448901623</v>
      </c>
      <c r="AL72" s="730">
        <v>-200.80019980019981</v>
      </c>
      <c r="AM72" s="730">
        <v>-200.8000042525143</v>
      </c>
      <c r="AN72" s="730">
        <v>-200.79996134518748</v>
      </c>
      <c r="AO72" s="730">
        <v>-200.79999415486679</v>
      </c>
      <c r="AP72" s="730">
        <v>-200.79998878232095</v>
      </c>
      <c r="AQ72" s="730">
        <v>-200.80002039567611</v>
      </c>
      <c r="AR72" s="730">
        <v>-200.79998045252407</v>
      </c>
      <c r="AS72" s="730">
        <v>-200.80003124511796</v>
      </c>
      <c r="AT72" s="730">
        <v>-200.7999408108908</v>
      </c>
      <c r="AU72" s="730">
        <v>-200.79998390860086</v>
      </c>
      <c r="AV72" s="730">
        <v>-200.80009128251939</v>
      </c>
      <c r="AW72" s="730">
        <v>-200.79997231450719</v>
      </c>
      <c r="AX72" s="730">
        <v>-200.8000740466494</v>
      </c>
      <c r="AY72" s="730">
        <v>-200.79988851727981</v>
      </c>
      <c r="AZ72" s="730">
        <v>-200.79995369298447</v>
      </c>
      <c r="BA72" s="730">
        <v>-200.79999191069408</v>
      </c>
      <c r="BB72" s="730">
        <v>-200.8</v>
      </c>
      <c r="BC72" s="730">
        <v>-200.80000253997281</v>
      </c>
      <c r="BD72" s="730">
        <v>-200.79991749174917</v>
      </c>
      <c r="BE72" s="730">
        <v>-200.80008787346222</v>
      </c>
      <c r="BF72" s="730">
        <v>-200.7999512076116</v>
      </c>
      <c r="BG72" s="730">
        <v>-200.8</v>
      </c>
      <c r="BH72" s="730">
        <v>-200.79976019184653</v>
      </c>
      <c r="BI72" s="730">
        <v>-200.79996475149807</v>
      </c>
      <c r="BJ72" s="730">
        <v>-200.79999865946351</v>
      </c>
      <c r="BK72" s="730">
        <v>-200.79975874547648</v>
      </c>
      <c r="BL72" s="730">
        <v>-200.80001046243984</v>
      </c>
      <c r="BM72" s="730">
        <v>-200.8000042670308</v>
      </c>
      <c r="BN72" s="730">
        <v>-200.80000547180651</v>
      </c>
      <c r="BO72" s="730">
        <v>-200.79992275009656</v>
      </c>
      <c r="BP72" s="730">
        <v>-200.79998902094255</v>
      </c>
      <c r="BQ72" s="730">
        <v>-200.80001629859018</v>
      </c>
      <c r="BR72" s="730">
        <v>-200.8000058908427</v>
      </c>
      <c r="BS72" s="730">
        <v>-200.80007902015015</v>
      </c>
      <c r="BT72" s="730">
        <v>-200.7999679435807</v>
      </c>
      <c r="BU72" s="730">
        <v>-200.80016863406408</v>
      </c>
      <c r="BV72" s="730">
        <v>-200.79996200607903</v>
      </c>
      <c r="BW72" s="730">
        <v>-200.79982743744608</v>
      </c>
      <c r="BX72" s="730">
        <v>-200.8</v>
      </c>
      <c r="BY72" s="730">
        <v>-200.79988804925833</v>
      </c>
      <c r="BZ72" s="730">
        <v>-200.8</v>
      </c>
      <c r="CA72" s="730">
        <v>-200.80016116035455</v>
      </c>
      <c r="CB72" s="730">
        <v>-200.79996804601373</v>
      </c>
      <c r="CC72" s="730">
        <v>-200.8</v>
      </c>
      <c r="CD72" s="730">
        <v>-200.79996098702819</v>
      </c>
      <c r="CE72" s="730">
        <v>-200.79990286546868</v>
      </c>
      <c r="CF72" s="730">
        <v>-200.8</v>
      </c>
      <c r="CG72" s="730">
        <v>-200.80002061643128</v>
      </c>
      <c r="CH72" s="730">
        <v>-200.79997369805366</v>
      </c>
      <c r="CI72" s="730">
        <v>-200.8000203489851</v>
      </c>
      <c r="CJ72" s="730">
        <v>-200.8000052000728</v>
      </c>
      <c r="CK72" s="730">
        <v>-200.79995617879052</v>
      </c>
      <c r="CL72" s="730">
        <v>-200.79976512037581</v>
      </c>
      <c r="CM72" s="730">
        <v>-200.80026809651474</v>
      </c>
      <c r="CN72" s="730">
        <v>-200.8</v>
      </c>
      <c r="CO72" s="730">
        <v>-200.80002090738031</v>
      </c>
      <c r="CP72" s="730">
        <v>-200.80005850519234</v>
      </c>
      <c r="CQ72" s="730">
        <v>-200.79997280391623</v>
      </c>
      <c r="CR72" s="730">
        <v>-200.80019782393668</v>
      </c>
      <c r="CS72" s="730">
        <v>-200.79994001199759</v>
      </c>
      <c r="CT72" s="730">
        <v>-200.80000827010153</v>
      </c>
      <c r="CU72" s="730">
        <v>-200.80010032605969</v>
      </c>
      <c r="CV72" s="730">
        <v>-200.80008193363375</v>
      </c>
      <c r="CW72" s="730">
        <v>-200.80001327051954</v>
      </c>
      <c r="CX72" s="730">
        <v>-200.80010070493455</v>
      </c>
      <c r="CY72" s="730">
        <v>-200.80009149130834</v>
      </c>
      <c r="CZ72" s="730">
        <v>-200.8</v>
      </c>
      <c r="DA72" s="730">
        <v>-200.80000255147604</v>
      </c>
      <c r="DB72" s="730">
        <v>-200.8000326743996</v>
      </c>
      <c r="DC72" s="730">
        <v>-200.80006307158624</v>
      </c>
      <c r="DD72" s="730">
        <v>-200.79994654550313</v>
      </c>
      <c r="DE72" s="730">
        <v>-200.79980372914622</v>
      </c>
      <c r="DF72" s="730">
        <v>-200.80000159152038</v>
      </c>
      <c r="DG72" s="730">
        <v>-200.8</v>
      </c>
      <c r="DH72" s="730">
        <v>-200.79998974832128</v>
      </c>
      <c r="DI72" s="730">
        <v>-200.8</v>
      </c>
      <c r="DJ72" s="730">
        <v>-200.80001344447433</v>
      </c>
      <c r="DK72" s="730">
        <v>-200.79996896337678</v>
      </c>
      <c r="DL72" s="730">
        <v>-200.8</v>
      </c>
      <c r="DM72" s="730">
        <v>-200.79990227217201</v>
      </c>
      <c r="DN72" s="730">
        <v>-200.79983143699957</v>
      </c>
      <c r="DO72" s="730">
        <v>-200.79997123957435</v>
      </c>
      <c r="DP72" s="730">
        <v>-200.80003139224613</v>
      </c>
      <c r="DQ72" s="730">
        <v>-200.80000329660368</v>
      </c>
      <c r="DR72" s="730">
        <v>-200.80002612330199</v>
      </c>
      <c r="DS72" s="730">
        <v>-200.79997641231276</v>
      </c>
      <c r="DT72" s="730">
        <v>-200.8</v>
      </c>
      <c r="DU72" s="730">
        <v>-200.79985496736765</v>
      </c>
      <c r="DV72" s="730">
        <v>-200.80000545501656</v>
      </c>
      <c r="DW72" s="730">
        <v>-200.79991766158912</v>
      </c>
      <c r="DX72" s="730">
        <v>-200.79997148560022</v>
      </c>
      <c r="DY72" s="730">
        <v>-200.79997881131476</v>
      </c>
      <c r="DZ72" s="730">
        <v>-200.7999297999298</v>
      </c>
      <c r="EA72" s="730">
        <v>-200.79999195300556</v>
      </c>
      <c r="EB72" s="730">
        <v>-200.80002229405864</v>
      </c>
      <c r="EC72" s="730">
        <v>-200.8</v>
      </c>
      <c r="ED72" s="730">
        <v>-200.79998009752214</v>
      </c>
      <c r="EE72" s="730">
        <v>-200.80000967773154</v>
      </c>
      <c r="EF72" s="730">
        <v>-200.8</v>
      </c>
      <c r="EG72" s="730">
        <v>-200.79996642323513</v>
      </c>
      <c r="EH72" s="730">
        <v>-200.8</v>
      </c>
      <c r="EI72" s="730">
        <v>-200.8000522397806</v>
      </c>
      <c r="EJ72" s="730">
        <v>-200.80002787068005</v>
      </c>
      <c r="EK72" s="730">
        <v>-200.80028129395217</v>
      </c>
      <c r="EL72" s="730">
        <v>-200.79980079681275</v>
      </c>
      <c r="EM72" s="730">
        <v>-200.79996600951733</v>
      </c>
      <c r="EN72" s="730">
        <v>-200.79990821477742</v>
      </c>
      <c r="EO72" s="730">
        <v>-200.80000875522578</v>
      </c>
      <c r="EP72" s="730">
        <v>-200.79997309658327</v>
      </c>
      <c r="EQ72" s="730">
        <v>-200.8</v>
      </c>
      <c r="ER72" s="730">
        <v>-200.8</v>
      </c>
      <c r="ES72" s="730">
        <v>-200.80004170141785</v>
      </c>
      <c r="ET72" s="730">
        <v>-200.79981114258734</v>
      </c>
      <c r="EU72" s="730">
        <v>-200.79993112947659</v>
      </c>
      <c r="EV72" s="730">
        <v>-200.79976512037581</v>
      </c>
      <c r="EW72" s="730">
        <v>-200.8</v>
      </c>
      <c r="EX72" s="730">
        <v>-200.79997714024461</v>
      </c>
      <c r="EY72" s="730">
        <v>-200.7997128499641</v>
      </c>
      <c r="EZ72" s="730">
        <v>-200.79982706441851</v>
      </c>
      <c r="FA72" s="730">
        <v>-200.79997973452225</v>
      </c>
      <c r="FB72" s="730">
        <v>-200.7999811569625</v>
      </c>
      <c r="FC72" s="730">
        <v>-200.80005349739201</v>
      </c>
      <c r="FD72" s="730">
        <v>-200.80023852116875</v>
      </c>
      <c r="FE72" s="730">
        <v>-200.79999044616414</v>
      </c>
      <c r="FF72" s="730">
        <v>-200.80005668130934</v>
      </c>
      <c r="FG72" s="730">
        <v>-200.8</v>
      </c>
      <c r="FH72" s="730">
        <v>-200.79999006408664</v>
      </c>
      <c r="FI72" s="730">
        <v>-200.79995950597288</v>
      </c>
      <c r="FJ72" s="730">
        <v>-200.79996145692812</v>
      </c>
      <c r="FK72" s="730">
        <v>-200.80000552852721</v>
      </c>
      <c r="FL72" s="730">
        <v>-200.79995707233311</v>
      </c>
      <c r="FM72" s="730">
        <v>-200.8</v>
      </c>
      <c r="FN72" s="730">
        <v>-200.79999112058249</v>
      </c>
      <c r="FO72" s="730">
        <v>-200.79997906635964</v>
      </c>
      <c r="FP72" s="730">
        <v>-200.80001277873617</v>
      </c>
      <c r="FQ72" s="730">
        <v>-200.79984662576686</v>
      </c>
      <c r="FR72" s="730">
        <v>-200.79997744954335</v>
      </c>
      <c r="FS72" s="730">
        <v>-200.80005787037038</v>
      </c>
      <c r="FT72" s="730">
        <v>-200.80000185054962</v>
      </c>
      <c r="FU72" s="730">
        <v>-200.80007473841553</v>
      </c>
      <c r="FV72" s="730">
        <v>-200.80001782372338</v>
      </c>
      <c r="FW72" s="730">
        <v>-200.8</v>
      </c>
      <c r="FX72" s="730">
        <v>-200.8</v>
      </c>
      <c r="FY72" s="730">
        <v>-200.79996704564178</v>
      </c>
      <c r="FZ72" s="730">
        <v>-200.8</v>
      </c>
      <c r="GA72" s="730">
        <v>-200.79992289899769</v>
      </c>
      <c r="GB72" s="730">
        <v>-200.80011261261262</v>
      </c>
      <c r="GC72" s="730">
        <v>-200.79997671440213</v>
      </c>
      <c r="GD72" s="730">
        <v>-200.8</v>
      </c>
      <c r="GE72" s="730">
        <v>-200.80001021659174</v>
      </c>
      <c r="GF72" s="730">
        <v>-200.8000178157848</v>
      </c>
      <c r="GG72" s="730">
        <v>-200.80010834236185</v>
      </c>
      <c r="GH72" s="730">
        <v>-200.80001900959985</v>
      </c>
      <c r="GI72" s="730">
        <v>-200.79994998749689</v>
      </c>
      <c r="GJ72" s="730">
        <v>-200.80010357327811</v>
      </c>
      <c r="GK72" s="730">
        <v>-200.8</v>
      </c>
      <c r="GL72" s="730">
        <v>-200.80004031445273</v>
      </c>
      <c r="GM72" s="730">
        <v>-200.79986101459346</v>
      </c>
      <c r="GN72" s="730">
        <v>-200.79997261774369</v>
      </c>
      <c r="GO72" s="730">
        <v>-200.79977051061388</v>
      </c>
      <c r="GP72" s="730">
        <v>-200.80015343306482</v>
      </c>
      <c r="GQ72" s="730">
        <v>-200.8</v>
      </c>
      <c r="GR72" s="730">
        <v>-200.80009519276535</v>
      </c>
      <c r="GS72" s="730">
        <v>-200.80003999200159</v>
      </c>
      <c r="GT72" s="730">
        <v>-200.80006720430109</v>
      </c>
      <c r="GU72" s="730">
        <v>-200.80008507018289</v>
      </c>
      <c r="GV72" s="730">
        <v>-200.80012187690431</v>
      </c>
      <c r="GW72" s="730">
        <v>-200.79989577905158</v>
      </c>
      <c r="GX72" s="730">
        <v>-200.79993587688361</v>
      </c>
      <c r="GY72" s="730">
        <v>-200.80002496567221</v>
      </c>
      <c r="GZ72" s="730">
        <v>-200.8000077314108</v>
      </c>
      <c r="HA72" s="730">
        <v>-200.80000848500276</v>
      </c>
      <c r="HB72" s="730">
        <v>-200.79998445877692</v>
      </c>
      <c r="HC72" s="730">
        <v>-200.80006161429452</v>
      </c>
      <c r="HD72" s="730">
        <v>-200.8</v>
      </c>
      <c r="HE72" s="730">
        <v>-200.79998973516732</v>
      </c>
      <c r="HF72" s="730">
        <v>-200.8</v>
      </c>
      <c r="HG72" s="730">
        <v>-200.7997169143666</v>
      </c>
      <c r="HH72" s="730">
        <v>-200.79986702127658</v>
      </c>
      <c r="HI72" s="730">
        <v>-200.80007824726135</v>
      </c>
      <c r="HJ72" s="730">
        <v>-200.79998603498237</v>
      </c>
      <c r="HK72" s="730">
        <v>-200.79965606190885</v>
      </c>
      <c r="HL72" s="730">
        <v>-200.80000608624206</v>
      </c>
      <c r="HM72" s="730">
        <v>-200.79991548700613</v>
      </c>
      <c r="HN72" s="730">
        <v>-200.79995048279278</v>
      </c>
      <c r="HO72" s="730">
        <v>-200.79993767528825</v>
      </c>
      <c r="HP72" s="730">
        <v>-200.80010632642211</v>
      </c>
      <c r="HQ72" s="730">
        <v>-200.80000739754402</v>
      </c>
      <c r="HR72" s="730">
        <v>-200.79995484307969</v>
      </c>
      <c r="HS72" s="730">
        <v>-200.8</v>
      </c>
      <c r="HT72" s="730">
        <v>-200.8</v>
      </c>
      <c r="HU72" s="730">
        <v>-200.8</v>
      </c>
      <c r="HV72" s="730">
        <v>-200.79987452948558</v>
      </c>
      <c r="HW72" s="730">
        <v>-200.8</v>
      </c>
      <c r="HX72" s="730">
        <v>-200.79979253112035</v>
      </c>
      <c r="HY72" s="730">
        <v>-200.80000300250708</v>
      </c>
      <c r="HZ72" s="730">
        <v>-200.79991310015208</v>
      </c>
      <c r="IA72" s="730">
        <v>-200.79984177215189</v>
      </c>
      <c r="IB72" s="730">
        <v>-200.79995836802664</v>
      </c>
      <c r="IC72" s="730">
        <v>-200.799990596643</v>
      </c>
      <c r="ID72" s="730">
        <v>-200.79985601151907</v>
      </c>
      <c r="IE72" s="730">
        <v>-200.80000876193813</v>
      </c>
      <c r="IF72" s="730">
        <v>-200.8000647039793</v>
      </c>
      <c r="IG72" s="730">
        <v>-200.80004921865387</v>
      </c>
      <c r="IH72" s="730">
        <v>-200.8</v>
      </c>
      <c r="II72" s="730">
        <v>-200.79997627239294</v>
      </c>
      <c r="IJ72" s="730">
        <v>-200.8</v>
      </c>
      <c r="IK72" s="730">
        <v>-200.8</v>
      </c>
      <c r="IL72" s="730">
        <v>-200.80008470986871</v>
      </c>
      <c r="IM72" s="730">
        <v>-200.79994316567206</v>
      </c>
      <c r="IN72" s="730">
        <v>-200.80006031363089</v>
      </c>
      <c r="IO72" s="730">
        <v>-200.79988331388566</v>
      </c>
      <c r="IP72" s="730">
        <v>-200.80003196930946</v>
      </c>
      <c r="IQ72" s="730">
        <v>-200.80007748934523</v>
      </c>
      <c r="IR72" s="730">
        <v>-200.79999147630411</v>
      </c>
      <c r="IS72" s="730">
        <v>-200.79991899554474</v>
      </c>
      <c r="IT72" s="730">
        <v>-200.80004351610097</v>
      </c>
      <c r="IU72" s="730">
        <v>-200.80010937927264</v>
      </c>
      <c r="IV72" s="730">
        <v>-200.80023640661938</v>
      </c>
      <c r="IW72" s="730">
        <v>-200.80006858710561</v>
      </c>
      <c r="IX72" s="730">
        <v>-200.8</v>
      </c>
      <c r="IY72" s="730">
        <v>-200.79971181556195</v>
      </c>
      <c r="IZ72" s="730">
        <v>-200.80007077140834</v>
      </c>
      <c r="JA72" s="730">
        <v>-200.80008580008581</v>
      </c>
      <c r="JB72" s="730">
        <v>-200.80005030181087</v>
      </c>
      <c r="JC72" s="730">
        <v>-200.79992854590924</v>
      </c>
      <c r="JD72" s="730">
        <v>-200.79991485738611</v>
      </c>
      <c r="JE72" s="730">
        <v>-200.79999045756</v>
      </c>
      <c r="JF72" s="730">
        <v>-200.79999805894028</v>
      </c>
      <c r="JG72" s="730">
        <v>-200.80006267627704</v>
      </c>
      <c r="JH72" s="730">
        <v>-200.80008654262224</v>
      </c>
      <c r="JI72" s="730">
        <v>-200.8</v>
      </c>
      <c r="JJ72" s="730">
        <v>-200.80003076449776</v>
      </c>
      <c r="JK72" s="730">
        <v>-200.80003230495882</v>
      </c>
      <c r="JL72" s="730">
        <v>-200.79991097262408</v>
      </c>
      <c r="JM72" s="730">
        <v>-200.80008110300082</v>
      </c>
      <c r="JN72" s="730">
        <v>-200.80035180299032</v>
      </c>
      <c r="JO72" s="730">
        <v>-200.80010937927264</v>
      </c>
      <c r="JP72" s="730">
        <v>-200.79997311466596</v>
      </c>
      <c r="JQ72" s="730">
        <v>-200.79998649925747</v>
      </c>
      <c r="JR72" s="730">
        <v>-200.80000284248376</v>
      </c>
      <c r="JS72" s="730">
        <v>-200.80001918741306</v>
      </c>
      <c r="JT72" s="730">
        <v>-200.79998983171487</v>
      </c>
      <c r="JU72" s="730">
        <v>-200.800089047195</v>
      </c>
      <c r="JV72" s="730">
        <v>-200.80010804970286</v>
      </c>
      <c r="JW72" s="730">
        <v>-200.8000443360674</v>
      </c>
      <c r="JX72" s="730">
        <v>-200.80006823609691</v>
      </c>
      <c r="JY72" s="730">
        <v>-200.80011933174225</v>
      </c>
      <c r="JZ72" s="730">
        <v>-200.79999305531442</v>
      </c>
      <c r="KA72" s="730">
        <v>-200.7999653018737</v>
      </c>
      <c r="KB72" s="730">
        <v>-200.80015343306482</v>
      </c>
      <c r="KC72" s="730">
        <v>-200.8000706464147</v>
      </c>
      <c r="KD72" s="730">
        <v>-200.8</v>
      </c>
      <c r="KE72" s="730">
        <v>-200.8</v>
      </c>
      <c r="KF72" s="730">
        <v>-200.80005374899221</v>
      </c>
      <c r="KG72" s="730">
        <v>-200.80001298195509</v>
      </c>
      <c r="KH72" s="730">
        <v>-200.79999406598623</v>
      </c>
      <c r="KI72" s="730">
        <v>-200.79981760145918</v>
      </c>
      <c r="KJ72" s="730">
        <v>-200.8</v>
      </c>
      <c r="KK72" s="730">
        <v>-200.8</v>
      </c>
    </row>
    <row r="73" spans="1:297" ht="16.5">
      <c r="A73" s="704"/>
      <c r="B73" s="701" t="s">
        <v>767</v>
      </c>
      <c r="C73" s="730">
        <v>-107.84000119886173</v>
      </c>
      <c r="D73" s="469">
        <v>-107.8406015037594</v>
      </c>
      <c r="E73" s="469">
        <v>-107.83956043956044</v>
      </c>
      <c r="F73" s="730">
        <v>-107.84005287508262</v>
      </c>
      <c r="G73" s="730">
        <v>-107.83983402489626</v>
      </c>
      <c r="H73" s="730">
        <v>-107.8399814471243</v>
      </c>
      <c r="I73" s="730">
        <v>-107.84003042210674</v>
      </c>
      <c r="J73" s="730">
        <v>-107.84003440120404</v>
      </c>
      <c r="K73" s="730">
        <v>-107.83988905698436</v>
      </c>
      <c r="L73" s="730">
        <v>-107.8399951180814</v>
      </c>
      <c r="M73" s="730">
        <v>-107.84006211180125</v>
      </c>
      <c r="N73" s="730">
        <v>-107.8399545970488</v>
      </c>
      <c r="O73" s="730">
        <v>-107.83999987536262</v>
      </c>
      <c r="P73" s="730">
        <v>-107.84003969686034</v>
      </c>
      <c r="Q73" s="730">
        <v>-107.84003535130358</v>
      </c>
      <c r="R73" s="730">
        <v>-107.83978873239437</v>
      </c>
      <c r="S73" s="730">
        <v>-107.84002912974876</v>
      </c>
      <c r="T73" s="730">
        <v>-107.83995686999384</v>
      </c>
      <c r="U73" s="730">
        <v>-107.84006284367635</v>
      </c>
      <c r="V73" s="730">
        <v>-107.8403451995685</v>
      </c>
      <c r="W73" s="730">
        <v>-107.83959390862944</v>
      </c>
      <c r="X73" s="730">
        <v>-107.83998757185024</v>
      </c>
      <c r="Y73" s="730">
        <v>-107.84009758261256</v>
      </c>
      <c r="Z73" s="730">
        <v>-107.84004154764996</v>
      </c>
      <c r="AA73" s="730">
        <v>-107.83992778697157</v>
      </c>
      <c r="AB73" s="730">
        <v>-107.84004834810636</v>
      </c>
      <c r="AC73" s="730">
        <v>-107.83997436171349</v>
      </c>
      <c r="AD73" s="730">
        <v>-107.84002025060119</v>
      </c>
      <c r="AE73" s="730">
        <v>-107.83987709115739</v>
      </c>
      <c r="AF73" s="730">
        <v>-107.83999982456602</v>
      </c>
      <c r="AG73" s="730">
        <v>-107.84000015919194</v>
      </c>
      <c r="AH73" s="730">
        <v>-107.84021369596891</v>
      </c>
      <c r="AI73" s="730">
        <v>-107.83999299750536</v>
      </c>
      <c r="AJ73" s="730">
        <v>-107.83997906855049</v>
      </c>
      <c r="AK73" s="730">
        <v>-107.84001910219675</v>
      </c>
      <c r="AL73" s="730">
        <v>-107.84015984015984</v>
      </c>
      <c r="AM73" s="730">
        <v>-107.83999914949715</v>
      </c>
      <c r="AN73" s="730">
        <v>-107.83996907614998</v>
      </c>
      <c r="AO73" s="730">
        <v>-107.84000409159324</v>
      </c>
      <c r="AP73" s="730">
        <v>-107.83997980817769</v>
      </c>
      <c r="AQ73" s="730">
        <v>-107.83999592086478</v>
      </c>
      <c r="AR73" s="730">
        <v>-107.84000390949518</v>
      </c>
      <c r="AS73" s="730">
        <v>-107.84002499609436</v>
      </c>
      <c r="AT73" s="730">
        <v>-107.84004143237644</v>
      </c>
      <c r="AU73" s="730">
        <v>-107.83997103548154</v>
      </c>
      <c r="AV73" s="730">
        <v>-107.84002738475581</v>
      </c>
      <c r="AW73" s="730">
        <v>-107.83997785160575</v>
      </c>
      <c r="AX73" s="730">
        <v>-107.84005923731951</v>
      </c>
      <c r="AY73" s="730">
        <v>-107.84002229654403</v>
      </c>
      <c r="AZ73" s="730">
        <v>-107.8400092614031</v>
      </c>
      <c r="BA73" s="730">
        <v>-107.83999352855525</v>
      </c>
      <c r="BB73" s="730">
        <v>-107.84002497658446</v>
      </c>
      <c r="BC73" s="730">
        <v>-107.8399944120598</v>
      </c>
      <c r="BD73" s="730">
        <v>-107.83993399339934</v>
      </c>
      <c r="BE73" s="730">
        <v>-107.84007029876977</v>
      </c>
      <c r="BF73" s="730">
        <v>-107.83996096608929</v>
      </c>
      <c r="BG73" s="730">
        <v>-107.83990384615385</v>
      </c>
      <c r="BH73" s="730">
        <v>-107.83992805755396</v>
      </c>
      <c r="BI73" s="730">
        <v>-107.83997180119844</v>
      </c>
      <c r="BJ73" s="730">
        <v>-107.8400002681073</v>
      </c>
      <c r="BK73" s="730">
        <v>-107.84016887816647</v>
      </c>
      <c r="BL73" s="730">
        <v>-107.83997698263235</v>
      </c>
      <c r="BM73" s="730">
        <v>-107.84000768065542</v>
      </c>
      <c r="BN73" s="730">
        <v>-107.84000437744521</v>
      </c>
      <c r="BO73" s="730">
        <v>-107.84009269988412</v>
      </c>
      <c r="BP73" s="730">
        <v>-107.84000768534021</v>
      </c>
      <c r="BQ73" s="730">
        <v>-107.84002933746231</v>
      </c>
      <c r="BR73" s="730">
        <v>-107.84000471267414</v>
      </c>
      <c r="BS73" s="730">
        <v>-107.83998419596998</v>
      </c>
      <c r="BT73" s="730">
        <v>-107.84003846770315</v>
      </c>
      <c r="BU73" s="730">
        <v>-107.83979763912311</v>
      </c>
      <c r="BV73" s="730">
        <v>-107.84004559270517</v>
      </c>
      <c r="BW73" s="730">
        <v>-107.84037963761864</v>
      </c>
      <c r="BX73" s="730">
        <v>-107.84004739336493</v>
      </c>
      <c r="BY73" s="730">
        <v>-107.83991043940667</v>
      </c>
      <c r="BZ73" s="730">
        <v>-107.84009216589861</v>
      </c>
      <c r="CA73" s="730">
        <v>-107.83964544721998</v>
      </c>
      <c r="CB73" s="730">
        <v>-107.83999041380412</v>
      </c>
      <c r="CC73" s="730">
        <v>-107.84</v>
      </c>
      <c r="CD73" s="730">
        <v>-107.84004681556618</v>
      </c>
      <c r="CE73" s="730">
        <v>-107.8399708596406</v>
      </c>
      <c r="CF73" s="730">
        <v>-107.83979848866498</v>
      </c>
      <c r="CG73" s="730">
        <v>-107.84001649314504</v>
      </c>
      <c r="CH73" s="730">
        <v>-107.83995265649658</v>
      </c>
      <c r="CI73" s="730">
        <v>-107.84000610469553</v>
      </c>
      <c r="CJ73" s="730">
        <v>-107.83999375991264</v>
      </c>
      <c r="CK73" s="730">
        <v>-107.84005258545136</v>
      </c>
      <c r="CL73" s="730">
        <v>-107.84028185554904</v>
      </c>
      <c r="CM73" s="730">
        <v>-107.83981233243968</v>
      </c>
      <c r="CN73" s="730">
        <v>-107.83999039269845</v>
      </c>
      <c r="CO73" s="730">
        <v>-107.83995400376332</v>
      </c>
      <c r="CP73" s="730">
        <v>-107.83998829896153</v>
      </c>
      <c r="CQ73" s="730">
        <v>-107.83995104704923</v>
      </c>
      <c r="CR73" s="730">
        <v>-107.83976261127596</v>
      </c>
      <c r="CS73" s="730">
        <v>-107.83998200359927</v>
      </c>
      <c r="CT73" s="730">
        <v>-107.83999421092894</v>
      </c>
      <c r="CU73" s="730">
        <v>-107.83997993478806</v>
      </c>
      <c r="CV73" s="730">
        <v>-107.83981974600573</v>
      </c>
      <c r="CW73" s="730">
        <v>-107.84002388693517</v>
      </c>
      <c r="CX73" s="730">
        <v>-107.83987915407855</v>
      </c>
      <c r="CY73" s="730">
        <v>-107.83989021043001</v>
      </c>
      <c r="CZ73" s="730">
        <v>-107.83999203345947</v>
      </c>
      <c r="DA73" s="730">
        <v>-107.83999693822877</v>
      </c>
      <c r="DB73" s="730">
        <v>-107.8400588139193</v>
      </c>
      <c r="DC73" s="730">
        <v>-107.83995584988962</v>
      </c>
      <c r="DD73" s="730">
        <v>-107.8400374181478</v>
      </c>
      <c r="DE73" s="730">
        <v>-107.84003925417076</v>
      </c>
      <c r="DF73" s="730">
        <v>-107.83999649865517</v>
      </c>
      <c r="DG73" s="730">
        <v>-107.83988005997001</v>
      </c>
      <c r="DH73" s="730">
        <v>-107.84002255369317</v>
      </c>
      <c r="DI73" s="730">
        <v>-107.84020618556701</v>
      </c>
      <c r="DJ73" s="730">
        <v>-107.84001075557946</v>
      </c>
      <c r="DK73" s="730">
        <v>-107.84000620732465</v>
      </c>
      <c r="DL73" s="730">
        <v>-107.83982683982684</v>
      </c>
      <c r="DM73" s="730">
        <v>-107.83997068165161</v>
      </c>
      <c r="DN73" s="730">
        <v>-107.83986514959966</v>
      </c>
      <c r="DO73" s="730">
        <v>-107.83994823123382</v>
      </c>
      <c r="DP73" s="730">
        <v>-107.84005650604301</v>
      </c>
      <c r="DQ73" s="730">
        <v>-107.83999934067927</v>
      </c>
      <c r="DR73" s="730">
        <v>-107.8399947753396</v>
      </c>
      <c r="DS73" s="730">
        <v>-107.83995754216299</v>
      </c>
      <c r="DT73" s="730">
        <v>-107.8400451212634</v>
      </c>
      <c r="DU73" s="730">
        <v>-107.84010152284264</v>
      </c>
      <c r="DV73" s="730">
        <v>-107.84000436401325</v>
      </c>
      <c r="DW73" s="730">
        <v>-107.83985179086044</v>
      </c>
      <c r="DX73" s="730">
        <v>-107.84003421727972</v>
      </c>
      <c r="DY73" s="730">
        <v>-107.84002542642229</v>
      </c>
      <c r="DZ73" s="730">
        <v>-107.83994383994384</v>
      </c>
      <c r="EA73" s="730">
        <v>-107.83998551540999</v>
      </c>
      <c r="EB73" s="730">
        <v>-107.84004012930554</v>
      </c>
      <c r="EC73" s="730">
        <v>-107.8406015037594</v>
      </c>
      <c r="ED73" s="730">
        <v>-107.83998407801771</v>
      </c>
      <c r="EE73" s="730">
        <v>-107.83997870899061</v>
      </c>
      <c r="EF73" s="730">
        <v>-107.84003925417076</v>
      </c>
      <c r="EG73" s="730">
        <v>-107.84000671535297</v>
      </c>
      <c r="EH73" s="730">
        <v>-107.84001307616869</v>
      </c>
      <c r="EI73" s="730">
        <v>-107.84001567193418</v>
      </c>
      <c r="EJ73" s="730">
        <v>-107.84002229654403</v>
      </c>
      <c r="EK73" s="730">
        <v>-107.83966244725738</v>
      </c>
      <c r="EL73" s="730">
        <v>-107.84013944223108</v>
      </c>
      <c r="EM73" s="730">
        <v>-107.84007477906187</v>
      </c>
      <c r="EN73" s="730">
        <v>-107.84006424965581</v>
      </c>
      <c r="EO73" s="730">
        <v>-107.83999824895484</v>
      </c>
      <c r="EP73" s="730">
        <v>-107.83999192897498</v>
      </c>
      <c r="EQ73" s="730">
        <v>-107.84007386888273</v>
      </c>
      <c r="ER73" s="730">
        <v>-107.83979057591623</v>
      </c>
      <c r="ES73" s="730">
        <v>-107.83997080900751</v>
      </c>
      <c r="ET73" s="730">
        <v>-107.84041548630783</v>
      </c>
      <c r="EU73" s="730">
        <v>-107.83987603305785</v>
      </c>
      <c r="EV73" s="730">
        <v>-107.84028185554904</v>
      </c>
      <c r="EW73" s="730">
        <v>-107.84000770861438</v>
      </c>
      <c r="EX73" s="730">
        <v>-107.83998171219568</v>
      </c>
      <c r="EY73" s="730">
        <v>-107.83991385498923</v>
      </c>
      <c r="EZ73" s="730">
        <v>-107.84003458711629</v>
      </c>
      <c r="FA73" s="730">
        <v>-107.84000405309556</v>
      </c>
      <c r="FB73" s="730">
        <v>-107.840022611645</v>
      </c>
      <c r="FC73" s="730">
        <v>-107.8400427979136</v>
      </c>
      <c r="FD73" s="730">
        <v>-107.84019081693501</v>
      </c>
      <c r="FE73" s="730">
        <v>-107.8400210184389</v>
      </c>
      <c r="FF73" s="730">
        <v>-107.84001700439281</v>
      </c>
      <c r="FG73" s="730">
        <v>-107.84002157497304</v>
      </c>
      <c r="FH73" s="730">
        <v>-107.83998211535595</v>
      </c>
      <c r="FI73" s="730">
        <v>-107.84004859283256</v>
      </c>
      <c r="FJ73" s="730">
        <v>-107.84004625168626</v>
      </c>
      <c r="FK73" s="730">
        <v>-107.84000442282176</v>
      </c>
      <c r="FL73" s="730">
        <v>-107.84009444086713</v>
      </c>
      <c r="FM73" s="730">
        <v>-107.83997772828508</v>
      </c>
      <c r="FN73" s="730">
        <v>-107.83999289646599</v>
      </c>
      <c r="FO73" s="730">
        <v>-107.83996231944735</v>
      </c>
      <c r="FP73" s="730">
        <v>-107.84001022298895</v>
      </c>
      <c r="FQ73" s="730">
        <v>-107.83972392638037</v>
      </c>
      <c r="FR73" s="730">
        <v>-107.84000451009133</v>
      </c>
      <c r="FS73" s="730">
        <v>-107.83998842592592</v>
      </c>
      <c r="FT73" s="730">
        <v>-107.8400014804397</v>
      </c>
      <c r="FU73" s="730">
        <v>-107.84005979073244</v>
      </c>
      <c r="FV73" s="730">
        <v>-107.84003208270208</v>
      </c>
      <c r="FW73" s="730">
        <v>-107.84013377926422</v>
      </c>
      <c r="FX73" s="730">
        <v>-107.84</v>
      </c>
      <c r="FY73" s="730">
        <v>-107.84000659087164</v>
      </c>
      <c r="FZ73" s="730">
        <v>-107.83956043956044</v>
      </c>
      <c r="GA73" s="730">
        <v>-107.84001542020046</v>
      </c>
      <c r="GB73" s="730">
        <v>-107.84009009009009</v>
      </c>
      <c r="GC73" s="730">
        <v>-107.84002794271743</v>
      </c>
      <c r="GD73" s="730">
        <v>-107.83994974874372</v>
      </c>
      <c r="GE73" s="730">
        <v>-107.84000817327339</v>
      </c>
      <c r="GF73" s="730">
        <v>-107.84001425262782</v>
      </c>
      <c r="GG73" s="730">
        <v>-107.8399241603467</v>
      </c>
      <c r="GH73" s="730">
        <v>-107.83998669328011</v>
      </c>
      <c r="GI73" s="730">
        <v>-107.8399599899975</v>
      </c>
      <c r="GJ73" s="730">
        <v>-107.83997928534438</v>
      </c>
      <c r="GK73" s="730">
        <v>-107.83999759918372</v>
      </c>
      <c r="GL73" s="730">
        <v>-107.83995162265673</v>
      </c>
      <c r="GM73" s="730">
        <v>-107.84016678248784</v>
      </c>
      <c r="GN73" s="730">
        <v>-107.83995071193867</v>
      </c>
      <c r="GO73" s="730">
        <v>-107.83993115318417</v>
      </c>
      <c r="GP73" s="730">
        <v>-107.84004602991945</v>
      </c>
      <c r="GQ73" s="730">
        <v>-107.84008528784648</v>
      </c>
      <c r="GR73" s="730">
        <v>-107.84007615421228</v>
      </c>
      <c r="GS73" s="730">
        <v>-107.84003199360129</v>
      </c>
      <c r="GT73" s="730">
        <v>-107.84005376344086</v>
      </c>
      <c r="GU73" s="730">
        <v>-107.84006805614632</v>
      </c>
      <c r="GV73" s="730">
        <v>-107.83973187081048</v>
      </c>
      <c r="GW73" s="730">
        <v>-107.84002084418968</v>
      </c>
      <c r="GX73" s="730">
        <v>-107.84001282462327</v>
      </c>
      <c r="GY73" s="730">
        <v>-107.83997004119335</v>
      </c>
      <c r="GZ73" s="730">
        <v>-107.83999845371784</v>
      </c>
      <c r="HA73" s="730">
        <v>-107.84001527300497</v>
      </c>
      <c r="HB73" s="730">
        <v>-107.84000310824462</v>
      </c>
      <c r="HC73" s="730">
        <v>-107.84011090573013</v>
      </c>
      <c r="HD73" s="730">
        <v>-107.84005602240896</v>
      </c>
      <c r="HE73" s="730">
        <v>-107.83999692055019</v>
      </c>
      <c r="HF73" s="730">
        <v>-107.83986371379898</v>
      </c>
      <c r="HG73" s="730">
        <v>-107.84005661712668</v>
      </c>
      <c r="HH73" s="730">
        <v>-107.84009308510639</v>
      </c>
      <c r="HI73" s="730">
        <v>-107.83998435054774</v>
      </c>
      <c r="HJ73" s="730">
        <v>-107.83999581049471</v>
      </c>
      <c r="HK73" s="730">
        <v>-107.84006878761822</v>
      </c>
      <c r="HL73" s="730">
        <v>-107.83999269650954</v>
      </c>
      <c r="HM73" s="730">
        <v>-107.84005915909572</v>
      </c>
      <c r="HN73" s="730">
        <v>-107.84005942064867</v>
      </c>
      <c r="HO73" s="730">
        <v>-107.83998130258648</v>
      </c>
      <c r="HP73" s="730">
        <v>-107.83997873471557</v>
      </c>
      <c r="HQ73" s="730">
        <v>-107.83999112294718</v>
      </c>
      <c r="HR73" s="730">
        <v>-107.8400316098442</v>
      </c>
      <c r="HS73" s="730">
        <v>-107.83987823439878</v>
      </c>
      <c r="HT73" s="730">
        <v>-107.84000393159033</v>
      </c>
      <c r="HU73" s="730">
        <v>-107.84013490725127</v>
      </c>
      <c r="HV73" s="730">
        <v>-107.84002509410288</v>
      </c>
      <c r="HW73" s="730">
        <v>-107.83998728544184</v>
      </c>
      <c r="HX73" s="730">
        <v>-107.84024896265561</v>
      </c>
      <c r="HY73" s="730">
        <v>-107.83999639699149</v>
      </c>
      <c r="HZ73" s="730">
        <v>-107.84010427981751</v>
      </c>
      <c r="IA73" s="730">
        <v>-107.84018987341773</v>
      </c>
      <c r="IB73" s="730">
        <v>-107.83992506244796</v>
      </c>
      <c r="IC73" s="730">
        <v>-107.84000188067139</v>
      </c>
      <c r="ID73" s="730">
        <v>-107.84017278617711</v>
      </c>
      <c r="IE73" s="730">
        <v>-107.84000700955052</v>
      </c>
      <c r="IF73" s="730">
        <v>-107.84001941119379</v>
      </c>
      <c r="IG73" s="730">
        <v>-107.84003937492309</v>
      </c>
      <c r="IH73" s="730">
        <v>-107.84</v>
      </c>
      <c r="II73" s="730">
        <v>-107.83995729030727</v>
      </c>
      <c r="IJ73" s="730">
        <v>-107.84005602240896</v>
      </c>
      <c r="IK73" s="730">
        <v>-107.83996072655866</v>
      </c>
      <c r="IL73" s="730">
        <v>-107.83989834815756</v>
      </c>
      <c r="IM73" s="730">
        <v>-107.84001136686558</v>
      </c>
      <c r="IN73" s="730">
        <v>-107.84001809408926</v>
      </c>
      <c r="IO73" s="730">
        <v>-107.84014002333723</v>
      </c>
      <c r="IP73" s="730">
        <v>-107.83999360613811</v>
      </c>
      <c r="IQ73" s="730">
        <v>-107.83998450213096</v>
      </c>
      <c r="IR73" s="730">
        <v>-107.84001022843505</v>
      </c>
      <c r="IS73" s="730">
        <v>-107.84001620089104</v>
      </c>
      <c r="IT73" s="730">
        <v>-107.84007832898172</v>
      </c>
      <c r="IU73" s="730">
        <v>-107.84003281378179</v>
      </c>
      <c r="IV73" s="730">
        <v>-107.83983451536643</v>
      </c>
      <c r="IW73" s="730">
        <v>-107.84002057613169</v>
      </c>
      <c r="IX73" s="730">
        <v>-107.83999923130141</v>
      </c>
      <c r="IY73" s="730">
        <v>-107.84005763688761</v>
      </c>
      <c r="IZ73" s="730">
        <v>-107.84005661712668</v>
      </c>
      <c r="JA73" s="730">
        <v>-107.83998283998284</v>
      </c>
      <c r="JB73" s="730">
        <v>-107.84004024144869</v>
      </c>
      <c r="JC73" s="730">
        <v>-107.8399428367274</v>
      </c>
      <c r="JD73" s="730">
        <v>-107.8399318859089</v>
      </c>
      <c r="JE73" s="730">
        <v>-107.840020993368</v>
      </c>
      <c r="JF73" s="730">
        <v>-107.83999844715223</v>
      </c>
      <c r="JG73" s="730">
        <v>-107.83986211219053</v>
      </c>
      <c r="JH73" s="730">
        <v>-107.83989614885331</v>
      </c>
      <c r="JI73" s="730">
        <v>-107.84</v>
      </c>
      <c r="JJ73" s="730">
        <v>-107.84002461159821</v>
      </c>
      <c r="JK73" s="730">
        <v>-107.84000969148764</v>
      </c>
      <c r="JL73" s="730">
        <v>-107.83997329178723</v>
      </c>
      <c r="JM73" s="730">
        <v>-107.83982157339821</v>
      </c>
      <c r="JN73" s="730">
        <v>-107.83992963940193</v>
      </c>
      <c r="JO73" s="730">
        <v>-107.84003281378179</v>
      </c>
      <c r="JP73" s="730">
        <v>-107.84003226240085</v>
      </c>
      <c r="JQ73" s="730">
        <v>-107.84001620089104</v>
      </c>
      <c r="JR73" s="730">
        <v>-107.83999658901949</v>
      </c>
      <c r="JS73" s="730">
        <v>-107.83997697510434</v>
      </c>
      <c r="JT73" s="730">
        <v>-107.84000203365703</v>
      </c>
      <c r="JU73" s="730">
        <v>-107.84016028495103</v>
      </c>
      <c r="JV73" s="730">
        <v>-107.84008643976229</v>
      </c>
      <c r="JW73" s="730">
        <v>-107.83994679671913</v>
      </c>
      <c r="JX73" s="730">
        <v>-107.83998635278063</v>
      </c>
      <c r="JY73" s="730">
        <v>-107.8400954653938</v>
      </c>
      <c r="JZ73" s="730">
        <v>-107.83999444425153</v>
      </c>
      <c r="KA73" s="730">
        <v>-107.84004163775157</v>
      </c>
      <c r="KB73" s="730">
        <v>-107.84004602991945</v>
      </c>
      <c r="KC73" s="730">
        <v>-107.83998587071706</v>
      </c>
      <c r="KD73" s="730">
        <v>-107.84006462035541</v>
      </c>
      <c r="KE73" s="730">
        <v>-107.83993558776167</v>
      </c>
      <c r="KF73" s="730">
        <v>-107.84009674818597</v>
      </c>
      <c r="KG73" s="730">
        <v>-107.83999740360899</v>
      </c>
      <c r="KH73" s="730">
        <v>-107.83998931877522</v>
      </c>
      <c r="KI73" s="730">
        <v>-107.83994528043776</v>
      </c>
      <c r="KJ73" s="730">
        <v>-107.84003831417624</v>
      </c>
      <c r="KK73" s="730">
        <v>-107.84002254791432</v>
      </c>
    </row>
    <row r="74" spans="1:297" ht="30.75">
      <c r="A74" s="729"/>
      <c r="B74" s="728" t="s">
        <v>766</v>
      </c>
      <c r="C74" s="726">
        <v>25.107899517547356</v>
      </c>
      <c r="D74" s="727">
        <v>-342.45194805194808</v>
      </c>
      <c r="E74" s="727">
        <v>871.88592759311609</v>
      </c>
      <c r="F74" s="726">
        <v>56.336417713152677</v>
      </c>
      <c r="G74" s="726">
        <v>-223.32157676348547</v>
      </c>
      <c r="H74" s="726">
        <v>-71.756586270871992</v>
      </c>
      <c r="I74" s="726">
        <v>-82.648117632146025</v>
      </c>
      <c r="J74" s="726">
        <v>-26.152010320361214</v>
      </c>
      <c r="K74" s="726">
        <v>-252.65204236006051</v>
      </c>
      <c r="L74" s="726">
        <v>-168.63690730457068</v>
      </c>
      <c r="M74" s="726">
        <v>-296.34006211180122</v>
      </c>
      <c r="N74" s="726">
        <v>-26.28149829738933</v>
      </c>
      <c r="O74" s="726">
        <v>21.593975028900292</v>
      </c>
      <c r="P74" s="726">
        <v>-116.23150487188741</v>
      </c>
      <c r="Q74" s="726">
        <v>-89.409633230225367</v>
      </c>
      <c r="R74" s="726">
        <v>52.122359154929576</v>
      </c>
      <c r="S74" s="726">
        <v>139.19371282922685</v>
      </c>
      <c r="T74" s="726">
        <v>87.9949168207024</v>
      </c>
      <c r="U74" s="726">
        <v>155.11044776119402</v>
      </c>
      <c r="V74" s="726">
        <v>-268.38619201725999</v>
      </c>
      <c r="W74" s="726">
        <v>-298.65076142131977</v>
      </c>
      <c r="X74" s="726">
        <v>-88.620734296514939</v>
      </c>
      <c r="Y74" s="726">
        <v>47.794189398979817</v>
      </c>
      <c r="Z74" s="726">
        <v>-15.911451571020514</v>
      </c>
      <c r="AA74" s="726">
        <v>-11.564314728448924</v>
      </c>
      <c r="AB74" s="726">
        <v>-300.00322320709108</v>
      </c>
      <c r="AC74" s="726">
        <v>-234.60388847345368</v>
      </c>
      <c r="AD74" s="726">
        <v>-150.22199721554233</v>
      </c>
      <c r="AE74" s="726">
        <v>-156.63571184704676</v>
      </c>
      <c r="AF74" s="726">
        <v>81.286293635547608</v>
      </c>
      <c r="AG74" s="726">
        <v>170.11415256159734</v>
      </c>
      <c r="AH74" s="726">
        <v>-251.32977173385137</v>
      </c>
      <c r="AI74" s="726">
        <v>-242.27773644360803</v>
      </c>
      <c r="AJ74" s="726">
        <v>78.617896389324954</v>
      </c>
      <c r="AK74" s="726">
        <v>-261.20439350525311</v>
      </c>
      <c r="AL74" s="726">
        <v>-243.11588411588411</v>
      </c>
      <c r="AM74" s="726">
        <v>-21.997958793136441</v>
      </c>
      <c r="AN74" s="726">
        <v>-140.52947429454966</v>
      </c>
      <c r="AO74" s="726">
        <v>-193.2513845659258</v>
      </c>
      <c r="AP74" s="726">
        <v>-140.0245106287509</v>
      </c>
      <c r="AQ74" s="726">
        <v>-17.218029777687132</v>
      </c>
      <c r="AR74" s="726">
        <v>-84.36206812295363</v>
      </c>
      <c r="AS74" s="726">
        <v>-108.67489454772692</v>
      </c>
      <c r="AT74" s="726">
        <v>-145.91802308375259</v>
      </c>
      <c r="AU74" s="726">
        <v>-27.005953817684446</v>
      </c>
      <c r="AV74" s="726">
        <v>-79.779096303057969</v>
      </c>
      <c r="AW74" s="726">
        <v>-89.092331118493902</v>
      </c>
      <c r="AX74" s="726">
        <v>-271.10403554239173</v>
      </c>
      <c r="AY74" s="726">
        <v>-282.74470457079155</v>
      </c>
      <c r="AZ74" s="726">
        <v>65.856448251910166</v>
      </c>
      <c r="BA74" s="726">
        <v>-13.074866526452031</v>
      </c>
      <c r="BB74" s="726">
        <v>-133.29647205744615</v>
      </c>
      <c r="BC74" s="726">
        <v>33.727575214945198</v>
      </c>
      <c r="BD74" s="726">
        <v>-269.48824257425741</v>
      </c>
      <c r="BE74" s="726">
        <v>8.1105008787346229</v>
      </c>
      <c r="BF74" s="726">
        <v>18.986582093193462</v>
      </c>
      <c r="BG74" s="726">
        <v>-16.305769230769229</v>
      </c>
      <c r="BH74" s="726">
        <v>-299.386690647482</v>
      </c>
      <c r="BI74" s="726">
        <v>-167.58512513218187</v>
      </c>
      <c r="BJ74" s="726">
        <v>-168.33715833076397</v>
      </c>
      <c r="BK74" s="726">
        <v>-238.14535585042219</v>
      </c>
      <c r="BL74" s="726">
        <v>-107.32935760619377</v>
      </c>
      <c r="BM74" s="726">
        <v>26.880459132512641</v>
      </c>
      <c r="BN74" s="726">
        <v>-114.94894804519713</v>
      </c>
      <c r="BO74" s="726">
        <v>-245.6658941676323</v>
      </c>
      <c r="BP74" s="726">
        <v>871.88592759311609</v>
      </c>
      <c r="BQ74" s="726">
        <v>-38.469399396952163</v>
      </c>
      <c r="BR74" s="726">
        <v>-138.8116992135725</v>
      </c>
      <c r="BS74" s="726">
        <v>-38.497036744369815</v>
      </c>
      <c r="BT74" s="726">
        <v>-10.481327135758935</v>
      </c>
      <c r="BU74" s="726">
        <v>-174.54974704890387</v>
      </c>
      <c r="BV74" s="726">
        <v>5.0100683890577509</v>
      </c>
      <c r="BW74" s="726">
        <v>-275.5332182916307</v>
      </c>
      <c r="BX74" s="726">
        <v>-50.152014218009477</v>
      </c>
      <c r="BY74" s="726">
        <v>-6.5090959977609852</v>
      </c>
      <c r="BZ74" s="726">
        <v>-267.8</v>
      </c>
      <c r="CA74" s="726">
        <v>-93.651893634166001</v>
      </c>
      <c r="CB74" s="726">
        <v>-49.067023486179899</v>
      </c>
      <c r="CC74" s="726">
        <v>-11.370897009966777</v>
      </c>
      <c r="CD74" s="726">
        <v>348.66009948307811</v>
      </c>
      <c r="CE74" s="726">
        <v>242.09324915007286</v>
      </c>
      <c r="CF74" s="726">
        <v>-301.3748110831234</v>
      </c>
      <c r="CG74" s="726">
        <v>84.900680342232761</v>
      </c>
      <c r="CH74" s="726">
        <v>-51.555234087322461</v>
      </c>
      <c r="CI74" s="726">
        <v>29.194129317800275</v>
      </c>
      <c r="CJ74" s="726">
        <v>-97.557655807181305</v>
      </c>
      <c r="CK74" s="726">
        <v>-7.5374671340929007</v>
      </c>
      <c r="CL74" s="726">
        <v>-221.92718731650029</v>
      </c>
      <c r="CM74" s="726">
        <v>385.04289544235922</v>
      </c>
      <c r="CN74" s="726">
        <v>-47.1179776630239</v>
      </c>
      <c r="CO74" s="726">
        <v>-95.837549655028226</v>
      </c>
      <c r="CP74" s="726">
        <v>67.001462629808401</v>
      </c>
      <c r="CQ74" s="726">
        <v>-55.927658417187928</v>
      </c>
      <c r="CR74" s="726">
        <v>-273.27695351137487</v>
      </c>
      <c r="CS74" s="726">
        <v>-49.041691661667663</v>
      </c>
      <c r="CT74" s="726">
        <v>19.964128434676535</v>
      </c>
      <c r="CU74" s="726">
        <v>-60.728618008527718</v>
      </c>
      <c r="CV74" s="726">
        <v>70.22449815649324</v>
      </c>
      <c r="CW74" s="726">
        <v>-130.63937363147767</v>
      </c>
      <c r="CX74" s="726">
        <v>-221.92900302114805</v>
      </c>
      <c r="CY74" s="726">
        <v>404.04025617566333</v>
      </c>
      <c r="CZ74" s="726">
        <v>-21.144592710615417</v>
      </c>
      <c r="DA74" s="726">
        <v>-71.934044344653387</v>
      </c>
      <c r="DB74" s="726">
        <v>133.80395360235255</v>
      </c>
      <c r="DC74" s="726">
        <v>52.114001892147584</v>
      </c>
      <c r="DD74" s="726">
        <v>-50.085259922490977</v>
      </c>
      <c r="DE74" s="726">
        <v>15.823356231599607</v>
      </c>
      <c r="DF74" s="726">
        <v>24.348670284722996</v>
      </c>
      <c r="DG74" s="726">
        <v>510.63808095952027</v>
      </c>
      <c r="DH74" s="726">
        <v>-98.028602183607561</v>
      </c>
      <c r="DI74" s="726">
        <v>-279.87835051546392</v>
      </c>
      <c r="DJ74" s="726">
        <v>-52.822667383705294</v>
      </c>
      <c r="DK74" s="726">
        <v>-42.121818746120425</v>
      </c>
      <c r="DL74" s="726">
        <v>-342.45194805194808</v>
      </c>
      <c r="DM74" s="726">
        <v>-251.91155631566087</v>
      </c>
      <c r="DN74" s="726">
        <v>40.170248630425618</v>
      </c>
      <c r="DO74" s="726">
        <v>-73.896031061259706</v>
      </c>
      <c r="DP74" s="726">
        <v>-77.500863286768165</v>
      </c>
      <c r="DQ74" s="726">
        <v>0.49949314718511256</v>
      </c>
      <c r="DR74" s="726">
        <v>-42.672283176593524</v>
      </c>
      <c r="DS74" s="726">
        <v>37.068050477650665</v>
      </c>
      <c r="DT74" s="726">
        <v>-22.231923293852226</v>
      </c>
      <c r="DU74" s="726">
        <v>-1.9162436548223349</v>
      </c>
      <c r="DV74" s="726">
        <v>-37.244562030357166</v>
      </c>
      <c r="DW74" s="726">
        <v>-278.73157678056816</v>
      </c>
      <c r="DX74" s="726">
        <v>4.6060735671514115</v>
      </c>
      <c r="DY74" s="726">
        <v>-65.500105943426206</v>
      </c>
      <c r="DZ74" s="726">
        <v>-245.96314496314497</v>
      </c>
      <c r="EA74" s="726">
        <v>-97.878932968536247</v>
      </c>
      <c r="EB74" s="726">
        <v>-149.00200646527699</v>
      </c>
      <c r="EC74" s="726">
        <v>-256.9609022556391</v>
      </c>
      <c r="ED74" s="726">
        <v>-23.25057219623843</v>
      </c>
      <c r="EE74" s="726">
        <v>-107.92606213103649</v>
      </c>
      <c r="EF74" s="726">
        <v>153.59715407262021</v>
      </c>
      <c r="EG74" s="726">
        <v>-154.63921766137832</v>
      </c>
      <c r="EH74" s="726">
        <v>-161.54841451454723</v>
      </c>
      <c r="EI74" s="726">
        <v>-157.34556614862217</v>
      </c>
      <c r="EJ74" s="726">
        <v>-34.238782051282051</v>
      </c>
      <c r="EK74" s="726">
        <v>-293.62587904360055</v>
      </c>
      <c r="EL74" s="726">
        <v>-203.8949203187251</v>
      </c>
      <c r="EM74" s="726">
        <v>-272.8929299796057</v>
      </c>
      <c r="EN74" s="726">
        <v>-73.687930243230838</v>
      </c>
      <c r="EO74" s="726">
        <v>-2.1192023989318622</v>
      </c>
      <c r="EP74" s="726">
        <v>-44.304412160344363</v>
      </c>
      <c r="EQ74" s="726">
        <v>36.94145891043398</v>
      </c>
      <c r="ER74" s="726">
        <v>-295.85445026178013</v>
      </c>
      <c r="ES74" s="726">
        <v>-250.58767723102585</v>
      </c>
      <c r="ET74" s="726">
        <v>-200.44948064211519</v>
      </c>
      <c r="EU74" s="726">
        <v>185.66150137741047</v>
      </c>
      <c r="EV74" s="726">
        <v>-285.90722254844394</v>
      </c>
      <c r="EW74" s="726">
        <v>66.231586047407973</v>
      </c>
      <c r="EX74" s="726">
        <v>-20.800662932906619</v>
      </c>
      <c r="EY74" s="726">
        <v>-197.54343144292892</v>
      </c>
      <c r="EZ74" s="726">
        <v>87.287505404236924</v>
      </c>
      <c r="FA74" s="726">
        <v>-39.509575438240958</v>
      </c>
      <c r="FB74" s="726">
        <v>-57.428302242321465</v>
      </c>
      <c r="FC74" s="726">
        <v>-41.796843653871875</v>
      </c>
      <c r="FD74" s="726">
        <v>-273.60763267740015</v>
      </c>
      <c r="FE74" s="726">
        <v>-83.836056176554891</v>
      </c>
      <c r="FF74" s="726">
        <v>-33.189315573189738</v>
      </c>
      <c r="FG74" s="726">
        <v>-80.124703344120817</v>
      </c>
      <c r="FH74" s="726">
        <v>-54.228178250285659</v>
      </c>
      <c r="FI74" s="726">
        <v>-70.105082000404934</v>
      </c>
      <c r="FJ74" s="726">
        <v>-71.543071882829068</v>
      </c>
      <c r="FK74" s="726">
        <v>-38.148496240601503</v>
      </c>
      <c r="FL74" s="726">
        <v>121.22494097445804</v>
      </c>
      <c r="FM74" s="726">
        <v>-99.576614699331842</v>
      </c>
      <c r="FN74" s="726">
        <v>-185.83122447167466</v>
      </c>
      <c r="FO74" s="726">
        <v>52.161084362570648</v>
      </c>
      <c r="FP74" s="726">
        <v>-106.0076672417098</v>
      </c>
      <c r="FQ74" s="726">
        <v>-209.52223926380367</v>
      </c>
      <c r="FR74" s="726">
        <v>-43.133160446499041</v>
      </c>
      <c r="FS74" s="726">
        <v>-41.976273148148145</v>
      </c>
      <c r="FT74" s="726">
        <v>26.525010178022871</v>
      </c>
      <c r="FU74" s="726">
        <v>-57.325859491778772</v>
      </c>
      <c r="FV74" s="726">
        <v>24.808662329560644</v>
      </c>
      <c r="FW74" s="726">
        <v>-28.585618729096989</v>
      </c>
      <c r="FX74" s="726">
        <v>-42.116046511627907</v>
      </c>
      <c r="FY74" s="726">
        <v>-75.34387872796178</v>
      </c>
      <c r="FZ74" s="726">
        <v>-156.75934065934067</v>
      </c>
      <c r="GA74" s="726">
        <v>141.81534309946031</v>
      </c>
      <c r="GB74" s="726">
        <v>16.478603603603602</v>
      </c>
      <c r="GC74" s="726">
        <v>-82.046512981720809</v>
      </c>
      <c r="GD74" s="726">
        <v>21.491708542713567</v>
      </c>
      <c r="GE74" s="726">
        <v>225.88240702901513</v>
      </c>
      <c r="GF74" s="726">
        <v>-68.123997862105824</v>
      </c>
      <c r="GG74" s="726">
        <v>59.868364030335862</v>
      </c>
      <c r="GH74" s="726">
        <v>-129.60236669518108</v>
      </c>
      <c r="GI74" s="726">
        <v>-119.64666166541636</v>
      </c>
      <c r="GJ74" s="726">
        <v>240.47177628171931</v>
      </c>
      <c r="GK74" s="726">
        <v>-58.072744733209291</v>
      </c>
      <c r="GL74" s="726">
        <v>-279.35940334609955</v>
      </c>
      <c r="GM74" s="726">
        <v>180.48992355802642</v>
      </c>
      <c r="GN74" s="726">
        <v>-3.8281763417305585</v>
      </c>
      <c r="GO74" s="726">
        <v>-286.81755593803786</v>
      </c>
      <c r="GP74" s="726">
        <v>107.31530494821634</v>
      </c>
      <c r="GQ74" s="726">
        <v>89.670788912579951</v>
      </c>
      <c r="GR74" s="726">
        <v>-251.77248929081389</v>
      </c>
      <c r="GS74" s="726">
        <v>-156.49570085982805</v>
      </c>
      <c r="GT74" s="726">
        <v>214.76377688172042</v>
      </c>
      <c r="GU74" s="726">
        <v>-37.529774564015312</v>
      </c>
      <c r="GV74" s="726">
        <v>-77.513101767215119</v>
      </c>
      <c r="GW74" s="726">
        <v>-265.23970818134444</v>
      </c>
      <c r="GX74" s="726">
        <v>-47.170567489579994</v>
      </c>
      <c r="GY74" s="726">
        <v>-90.28348520783922</v>
      </c>
      <c r="GZ74" s="726">
        <v>-1.3818737074047587</v>
      </c>
      <c r="HA74" s="726">
        <v>7.3335030333884861</v>
      </c>
      <c r="HB74" s="726">
        <v>-4.1807444245862149</v>
      </c>
      <c r="HC74" s="726">
        <v>10.897104128157732</v>
      </c>
      <c r="HD74" s="726">
        <v>40.060784313725492</v>
      </c>
      <c r="HE74" s="726">
        <v>-7.0340792445083142</v>
      </c>
      <c r="HF74" s="726">
        <v>143.92197614991483</v>
      </c>
      <c r="HG74" s="726">
        <v>236.82094833687191</v>
      </c>
      <c r="HH74" s="726">
        <v>-2.8740026595744679</v>
      </c>
      <c r="HI74" s="726">
        <v>-1.3661971830985915</v>
      </c>
      <c r="HJ74" s="726">
        <v>24.984708305694237</v>
      </c>
      <c r="HK74" s="726">
        <v>-56.009458297506448</v>
      </c>
      <c r="HL74" s="726">
        <v>-18.184915249079456</v>
      </c>
      <c r="HM74" s="726">
        <v>-233.31882526938517</v>
      </c>
      <c r="HN74" s="726">
        <v>-232.9291903936618</v>
      </c>
      <c r="HO74" s="726">
        <v>-221.2912122156435</v>
      </c>
      <c r="HP74" s="726">
        <v>-300.34662413609783</v>
      </c>
      <c r="HQ74" s="726">
        <v>-18.79246190264832</v>
      </c>
      <c r="HR74" s="726">
        <v>21.01772409121698</v>
      </c>
      <c r="HS74" s="726">
        <v>104.07001522070016</v>
      </c>
      <c r="HT74" s="726">
        <v>-53.948574798505994</v>
      </c>
      <c r="HU74" s="726">
        <v>-228.30657672849915</v>
      </c>
      <c r="HV74" s="726">
        <v>81.712358845671261</v>
      </c>
      <c r="HW74" s="726">
        <v>-43.953655435473614</v>
      </c>
      <c r="HX74" s="726">
        <v>268.43257261410787</v>
      </c>
      <c r="HY74" s="726">
        <v>-36.789734428247584</v>
      </c>
      <c r="HZ74" s="726">
        <v>67.808820334564416</v>
      </c>
      <c r="IA74" s="726">
        <v>-213.27452531645571</v>
      </c>
      <c r="IB74" s="726">
        <v>-46.554537885095755</v>
      </c>
      <c r="IC74" s="726">
        <v>-122.70699139592834</v>
      </c>
      <c r="ID74" s="726">
        <v>92.206623470122395</v>
      </c>
      <c r="IE74" s="726">
        <v>-90.792648733899938</v>
      </c>
      <c r="IF74" s="726">
        <v>-282.28825622775798</v>
      </c>
      <c r="IG74" s="726">
        <v>-108.82650424510889</v>
      </c>
      <c r="IH74" s="726">
        <v>-282.72277777777776</v>
      </c>
      <c r="II74" s="726">
        <v>-22.973543718116026</v>
      </c>
      <c r="IJ74" s="726">
        <v>45.773669467787116</v>
      </c>
      <c r="IK74" s="726">
        <v>117.88905252822778</v>
      </c>
      <c r="IL74" s="726">
        <v>148.01058873358747</v>
      </c>
      <c r="IM74" s="726">
        <v>-35.138107416879798</v>
      </c>
      <c r="IN74" s="726">
        <v>42.449788902291921</v>
      </c>
      <c r="IO74" s="726">
        <v>-102.48191365227538</v>
      </c>
      <c r="IP74" s="726">
        <v>-65.177749360613817</v>
      </c>
      <c r="IQ74" s="726">
        <v>16.421154591243702</v>
      </c>
      <c r="IR74" s="726">
        <v>-92.848150357995223</v>
      </c>
      <c r="IS74" s="726">
        <v>-1.8857837181044959</v>
      </c>
      <c r="IT74" s="726">
        <v>-316.8222367275892</v>
      </c>
      <c r="IU74" s="726">
        <v>-32.730380092972382</v>
      </c>
      <c r="IV74" s="726">
        <v>-315.36406619385343</v>
      </c>
      <c r="IW74" s="726">
        <v>-267.65620713305901</v>
      </c>
      <c r="IX74" s="726">
        <v>346.25794065646858</v>
      </c>
      <c r="IY74" s="726">
        <v>-233.04610951008647</v>
      </c>
      <c r="IZ74" s="726">
        <v>-21.691790516631279</v>
      </c>
      <c r="JA74" s="726">
        <v>-66.570999570999575</v>
      </c>
      <c r="JB74" s="726">
        <v>182.82494969818913</v>
      </c>
      <c r="JC74" s="726">
        <v>108.27509824937478</v>
      </c>
      <c r="JD74" s="726">
        <v>-234.8837803320562</v>
      </c>
      <c r="JE74" s="726">
        <v>22.423159501884633</v>
      </c>
      <c r="JF74" s="726">
        <v>253.15369310875272</v>
      </c>
      <c r="JG74" s="726">
        <v>4.0194296458790344</v>
      </c>
      <c r="JH74" s="726">
        <v>-51.724361748160966</v>
      </c>
      <c r="JI74" s="726">
        <v>-83.176056838365895</v>
      </c>
      <c r="JJ74" s="726">
        <v>-158.17428087986463</v>
      </c>
      <c r="JK74" s="726">
        <v>-25.443062510095299</v>
      </c>
      <c r="JL74" s="726">
        <v>-64.927220120186959</v>
      </c>
      <c r="JM74" s="726">
        <v>225.29967558799675</v>
      </c>
      <c r="JN74" s="726">
        <v>199.27704485488127</v>
      </c>
      <c r="JO74" s="726">
        <v>-208.32157506152583</v>
      </c>
      <c r="JP74" s="726">
        <v>-7.9364161849710984</v>
      </c>
      <c r="JQ74" s="726">
        <v>-86.3022816254894</v>
      </c>
      <c r="JR74" s="726">
        <v>485.28484529782122</v>
      </c>
      <c r="JS74" s="726">
        <v>68.698469803808706</v>
      </c>
      <c r="JT74" s="726">
        <v>-128.68127510295389</v>
      </c>
      <c r="JU74" s="726">
        <v>-318.47195013357077</v>
      </c>
      <c r="JV74" s="726">
        <v>186.19394921663965</v>
      </c>
      <c r="JW74" s="726">
        <v>-245.97140323653292</v>
      </c>
      <c r="JX74" s="726">
        <v>156.44251108836573</v>
      </c>
      <c r="JY74" s="726">
        <v>10.363663484486873</v>
      </c>
      <c r="JZ74" s="726">
        <v>-89.298933990763572</v>
      </c>
      <c r="KA74" s="726">
        <v>-18.161172796668978</v>
      </c>
      <c r="KB74" s="726">
        <v>33.514000767165321</v>
      </c>
      <c r="KC74" s="726">
        <v>-4.3931472977746377</v>
      </c>
      <c r="KD74" s="726">
        <v>76.858481421647824</v>
      </c>
      <c r="KE74" s="726">
        <v>176.69597423510467</v>
      </c>
      <c r="KF74" s="726">
        <v>-162.98414404729911</v>
      </c>
      <c r="KG74" s="726">
        <v>10.425808126703881</v>
      </c>
      <c r="KH74" s="726">
        <v>-116.18861262758129</v>
      </c>
      <c r="KI74" s="726">
        <v>-251.01367989056087</v>
      </c>
      <c r="KJ74" s="726">
        <v>-84.847126436781608</v>
      </c>
      <c r="KK74" s="726">
        <v>-48.034892897406991</v>
      </c>
    </row>
    <row r="75" spans="1:297" ht="16.5">
      <c r="A75" s="725"/>
      <c r="B75" s="724"/>
      <c r="C75" s="162"/>
      <c r="D75" s="469"/>
      <c r="E75" s="469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2"/>
      <c r="AV75" s="162"/>
      <c r="AW75" s="162"/>
      <c r="AX75" s="162"/>
      <c r="AY75" s="162"/>
      <c r="AZ75" s="162"/>
      <c r="BA75" s="162"/>
      <c r="BB75" s="162"/>
      <c r="BC75" s="162"/>
      <c r="BD75" s="162"/>
      <c r="BE75" s="162"/>
      <c r="BF75" s="162"/>
      <c r="BG75" s="162"/>
      <c r="BH75" s="162"/>
      <c r="BI75" s="162"/>
      <c r="BJ75" s="162"/>
      <c r="BK75" s="162"/>
      <c r="BL75" s="162"/>
      <c r="BM75" s="162"/>
      <c r="BN75" s="162"/>
      <c r="BO75" s="162"/>
      <c r="BP75" s="162"/>
      <c r="BQ75" s="162"/>
      <c r="BR75" s="162"/>
      <c r="BS75" s="162"/>
      <c r="BT75" s="162"/>
      <c r="BU75" s="162"/>
      <c r="BV75" s="162"/>
      <c r="BW75" s="162"/>
      <c r="BX75" s="162"/>
      <c r="BY75" s="162"/>
      <c r="BZ75" s="162"/>
      <c r="CA75" s="162"/>
      <c r="CB75" s="162"/>
      <c r="CC75" s="162"/>
      <c r="CD75" s="162"/>
      <c r="CE75" s="162"/>
      <c r="CF75" s="162"/>
      <c r="CG75" s="162"/>
      <c r="CH75" s="162"/>
      <c r="CI75" s="162"/>
      <c r="CJ75" s="162"/>
      <c r="CK75" s="162"/>
      <c r="CL75" s="162"/>
      <c r="CM75" s="162"/>
      <c r="CN75" s="162"/>
      <c r="CO75" s="162"/>
      <c r="CP75" s="162"/>
      <c r="CQ75" s="162"/>
      <c r="CR75" s="162"/>
      <c r="CS75" s="162"/>
      <c r="CT75" s="162"/>
      <c r="CU75" s="162"/>
      <c r="CV75" s="162"/>
      <c r="CW75" s="162"/>
      <c r="CX75" s="162"/>
      <c r="CY75" s="162"/>
      <c r="CZ75" s="162"/>
      <c r="DA75" s="162"/>
      <c r="DB75" s="162"/>
      <c r="DC75" s="162"/>
      <c r="DD75" s="162"/>
      <c r="DE75" s="162"/>
      <c r="DF75" s="162"/>
      <c r="DG75" s="162"/>
      <c r="DH75" s="162"/>
      <c r="DI75" s="162"/>
      <c r="DJ75" s="162"/>
      <c r="DK75" s="162"/>
      <c r="DL75" s="162"/>
      <c r="DM75" s="162"/>
      <c r="DN75" s="162"/>
      <c r="DO75" s="162"/>
      <c r="DP75" s="162"/>
      <c r="DQ75" s="162"/>
      <c r="DR75" s="162"/>
      <c r="DS75" s="162"/>
      <c r="DT75" s="162"/>
      <c r="DU75" s="162"/>
      <c r="DV75" s="162"/>
      <c r="DW75" s="162"/>
      <c r="DX75" s="162"/>
      <c r="DY75" s="162"/>
      <c r="DZ75" s="162"/>
      <c r="EA75" s="162"/>
      <c r="EB75" s="162"/>
      <c r="EC75" s="162"/>
      <c r="ED75" s="162"/>
      <c r="EE75" s="162"/>
      <c r="EF75" s="162"/>
      <c r="EG75" s="162"/>
      <c r="EH75" s="162"/>
      <c r="EI75" s="162"/>
      <c r="EJ75" s="162"/>
      <c r="EK75" s="162"/>
      <c r="EL75" s="162"/>
      <c r="EM75" s="162"/>
      <c r="EN75" s="162"/>
      <c r="EO75" s="162"/>
      <c r="EP75" s="162"/>
      <c r="EQ75" s="162"/>
      <c r="ER75" s="162"/>
      <c r="ES75" s="162"/>
      <c r="ET75" s="162"/>
      <c r="EU75" s="162"/>
      <c r="EV75" s="162"/>
      <c r="EW75" s="162"/>
      <c r="EX75" s="162"/>
      <c r="EY75" s="162"/>
      <c r="EZ75" s="162"/>
      <c r="FA75" s="162"/>
      <c r="FB75" s="162"/>
      <c r="FC75" s="162"/>
      <c r="FD75" s="162"/>
      <c r="FE75" s="162"/>
      <c r="FF75" s="162"/>
      <c r="FG75" s="162"/>
      <c r="FH75" s="162"/>
      <c r="FI75" s="162"/>
      <c r="FJ75" s="162"/>
      <c r="FK75" s="162"/>
      <c r="FL75" s="162"/>
      <c r="FM75" s="162"/>
      <c r="FN75" s="162"/>
      <c r="FO75" s="162"/>
      <c r="FP75" s="162"/>
      <c r="FQ75" s="162"/>
      <c r="FR75" s="162"/>
      <c r="FS75" s="162"/>
      <c r="FT75" s="162"/>
      <c r="FU75" s="162"/>
      <c r="FV75" s="162"/>
      <c r="FW75" s="162"/>
      <c r="FX75" s="162"/>
      <c r="FY75" s="162"/>
      <c r="FZ75" s="162"/>
      <c r="GA75" s="162"/>
      <c r="GB75" s="162"/>
      <c r="GC75" s="162"/>
      <c r="GD75" s="162"/>
      <c r="GE75" s="162"/>
      <c r="GF75" s="162"/>
      <c r="GG75" s="162"/>
      <c r="GH75" s="162"/>
      <c r="GI75" s="162"/>
      <c r="GJ75" s="162"/>
      <c r="GK75" s="162"/>
      <c r="GL75" s="162"/>
      <c r="GM75" s="162"/>
      <c r="GN75" s="162"/>
      <c r="GO75" s="162"/>
      <c r="GP75" s="162"/>
      <c r="GQ75" s="162"/>
      <c r="GR75" s="162"/>
      <c r="GS75" s="162"/>
      <c r="GT75" s="162"/>
      <c r="GU75" s="162"/>
      <c r="GV75" s="162"/>
      <c r="GW75" s="162"/>
      <c r="GX75" s="162"/>
      <c r="GY75" s="162"/>
      <c r="GZ75" s="162"/>
      <c r="HA75" s="162"/>
      <c r="HB75" s="162"/>
      <c r="HC75" s="162"/>
      <c r="HD75" s="162"/>
      <c r="HE75" s="162"/>
      <c r="HF75" s="162"/>
      <c r="HG75" s="162"/>
      <c r="HH75" s="162"/>
      <c r="HI75" s="162"/>
      <c r="HJ75" s="162"/>
      <c r="HK75" s="162"/>
      <c r="HL75" s="162"/>
      <c r="HM75" s="162"/>
      <c r="HN75" s="162"/>
      <c r="HO75" s="162"/>
      <c r="HP75" s="162"/>
      <c r="HQ75" s="162"/>
      <c r="HR75" s="162"/>
      <c r="HS75" s="162"/>
      <c r="HT75" s="162"/>
      <c r="HU75" s="162"/>
      <c r="HV75" s="162"/>
      <c r="HW75" s="162"/>
      <c r="HX75" s="162"/>
      <c r="HY75" s="162"/>
      <c r="HZ75" s="162"/>
      <c r="IA75" s="162"/>
      <c r="IB75" s="162"/>
      <c r="IC75" s="162"/>
      <c r="ID75" s="162"/>
      <c r="IE75" s="162"/>
      <c r="IF75" s="162"/>
      <c r="IG75" s="162"/>
      <c r="IH75" s="162"/>
      <c r="II75" s="162"/>
      <c r="IJ75" s="162"/>
      <c r="IK75" s="162"/>
      <c r="IL75" s="162"/>
      <c r="IM75" s="162"/>
      <c r="IN75" s="162"/>
      <c r="IO75" s="162"/>
      <c r="IP75" s="162"/>
      <c r="IQ75" s="162"/>
      <c r="IR75" s="162"/>
      <c r="IS75" s="162"/>
      <c r="IT75" s="162"/>
      <c r="IU75" s="162"/>
      <c r="IV75" s="162"/>
      <c r="IW75" s="162"/>
      <c r="IX75" s="162"/>
      <c r="IY75" s="162"/>
      <c r="IZ75" s="162"/>
      <c r="JA75" s="162"/>
      <c r="JB75" s="162"/>
      <c r="JC75" s="162"/>
      <c r="JD75" s="162"/>
      <c r="JE75" s="162"/>
      <c r="JF75" s="162"/>
      <c r="JG75" s="162"/>
      <c r="JH75" s="162"/>
      <c r="JI75" s="162"/>
      <c r="JJ75" s="162"/>
      <c r="JK75" s="162"/>
      <c r="JL75" s="162"/>
      <c r="JM75" s="162"/>
      <c r="JN75" s="162"/>
      <c r="JO75" s="162"/>
      <c r="JP75" s="162"/>
      <c r="JQ75" s="162"/>
      <c r="JR75" s="162"/>
      <c r="JS75" s="162"/>
      <c r="JT75" s="162"/>
      <c r="JU75" s="162"/>
      <c r="JV75" s="162"/>
      <c r="JW75" s="162"/>
      <c r="JX75" s="162"/>
      <c r="JY75" s="162"/>
      <c r="JZ75" s="162"/>
      <c r="KA75" s="162"/>
      <c r="KB75" s="162"/>
      <c r="KC75" s="162"/>
      <c r="KD75" s="162"/>
      <c r="KE75" s="162"/>
      <c r="KF75" s="162"/>
      <c r="KG75" s="162"/>
      <c r="KH75" s="162"/>
      <c r="KI75" s="162"/>
      <c r="KJ75" s="162"/>
      <c r="KK75" s="162"/>
    </row>
    <row r="76" spans="1:297" ht="32.25">
      <c r="A76" s="723" t="s">
        <v>765</v>
      </c>
      <c r="B76" s="701" t="s">
        <v>764</v>
      </c>
      <c r="C76" s="162">
        <v>0.45094773408890165</v>
      </c>
      <c r="D76" s="469">
        <v>0</v>
      </c>
      <c r="E76" s="469">
        <v>10.053122756640345</v>
      </c>
      <c r="F76" s="21">
        <v>0</v>
      </c>
      <c r="G76" s="21">
        <v>0</v>
      </c>
      <c r="H76" s="21">
        <v>0</v>
      </c>
      <c r="I76" s="21">
        <v>0</v>
      </c>
      <c r="J76" s="21">
        <v>1.5054826918942164</v>
      </c>
      <c r="K76" s="21">
        <v>0</v>
      </c>
      <c r="L76" s="21">
        <v>0</v>
      </c>
      <c r="M76" s="21">
        <v>0</v>
      </c>
      <c r="N76" s="21">
        <v>0</v>
      </c>
      <c r="O76" s="21">
        <v>0.52362034206729791</v>
      </c>
      <c r="P76" s="21">
        <v>0.63172140021652834</v>
      </c>
      <c r="Q76" s="21">
        <v>0</v>
      </c>
      <c r="R76" s="21">
        <v>0</v>
      </c>
      <c r="S76" s="21">
        <v>0.84986041995387784</v>
      </c>
      <c r="T76" s="21">
        <v>0</v>
      </c>
      <c r="U76" s="21">
        <v>1.1000785545954439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3.160222656837671</v>
      </c>
      <c r="AB76" s="21">
        <v>0</v>
      </c>
      <c r="AC76" s="21">
        <v>0</v>
      </c>
      <c r="AD76" s="21">
        <v>0</v>
      </c>
      <c r="AE76" s="21">
        <v>0</v>
      </c>
      <c r="AF76" s="21">
        <v>0.42993166846486497</v>
      </c>
      <c r="AG76" s="21">
        <v>1.3654450011740407</v>
      </c>
      <c r="AH76" s="21">
        <v>0</v>
      </c>
      <c r="AI76" s="21">
        <v>0.30644667162676703</v>
      </c>
      <c r="AJ76" s="21">
        <v>0.73281004709576136</v>
      </c>
      <c r="AK76" s="21">
        <v>0</v>
      </c>
      <c r="AL76" s="21">
        <v>0</v>
      </c>
      <c r="AM76" s="21">
        <v>0.59552210244306947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1.036105356614383</v>
      </c>
      <c r="AU76" s="21">
        <v>1.1267197682838523</v>
      </c>
      <c r="AV76" s="21">
        <v>0</v>
      </c>
      <c r="AW76" s="21">
        <v>0</v>
      </c>
      <c r="AX76" s="21">
        <v>0</v>
      </c>
      <c r="AY76" s="21">
        <v>3.9030100334448159</v>
      </c>
      <c r="AZ76" s="21">
        <v>0</v>
      </c>
      <c r="BA76" s="21">
        <v>0.28320660087364502</v>
      </c>
      <c r="BB76" s="21">
        <v>0</v>
      </c>
      <c r="BC76" s="21">
        <v>0</v>
      </c>
      <c r="BD76" s="21">
        <v>0</v>
      </c>
      <c r="BE76" s="21">
        <v>0</v>
      </c>
      <c r="BF76" s="21">
        <v>1.7082215174432789</v>
      </c>
      <c r="BG76" s="21">
        <v>0</v>
      </c>
      <c r="BH76" s="21">
        <v>0</v>
      </c>
      <c r="BI76" s="21">
        <v>0</v>
      </c>
      <c r="BJ76" s="21">
        <v>0.4693151199109884</v>
      </c>
      <c r="BK76" s="21">
        <v>0</v>
      </c>
      <c r="BL76" s="21">
        <v>0.36629001883239171</v>
      </c>
      <c r="BM76" s="21">
        <v>0.29877749567963136</v>
      </c>
      <c r="BN76" s="21">
        <v>0.76627178462969547</v>
      </c>
      <c r="BO76" s="21">
        <v>0</v>
      </c>
      <c r="BP76" s="21">
        <v>0.38437680125161255</v>
      </c>
      <c r="BQ76" s="21">
        <v>0</v>
      </c>
      <c r="BR76" s="21">
        <v>0</v>
      </c>
      <c r="BS76" s="21">
        <v>0</v>
      </c>
      <c r="BT76" s="21">
        <v>0</v>
      </c>
      <c r="BU76" s="21">
        <v>5.9038785834738619</v>
      </c>
      <c r="BV76" s="21">
        <v>1.3301671732522797</v>
      </c>
      <c r="BW76" s="21">
        <v>0</v>
      </c>
      <c r="BX76" s="21">
        <v>0</v>
      </c>
      <c r="BY76" s="21">
        <v>0</v>
      </c>
      <c r="BZ76" s="21">
        <v>3.2267281105990784</v>
      </c>
      <c r="CA76" s="21">
        <v>0</v>
      </c>
      <c r="CB76" s="21">
        <v>0.55935452947755238</v>
      </c>
      <c r="CC76" s="21">
        <v>0</v>
      </c>
      <c r="CD76" s="21">
        <v>2.0487662147664096</v>
      </c>
      <c r="CE76" s="21">
        <v>0</v>
      </c>
      <c r="CF76" s="21">
        <v>0</v>
      </c>
      <c r="CG76" s="21">
        <v>1.4435625193279042</v>
      </c>
      <c r="CH76" s="21">
        <v>0</v>
      </c>
      <c r="CI76" s="21">
        <v>0</v>
      </c>
      <c r="CJ76" s="21">
        <v>1.6384649385091392</v>
      </c>
      <c r="CK76" s="21">
        <v>2.301270815074496</v>
      </c>
      <c r="CL76" s="21">
        <v>0</v>
      </c>
      <c r="CM76" s="21">
        <v>0</v>
      </c>
      <c r="CN76" s="21">
        <v>0.33635162723669987</v>
      </c>
      <c r="CO76" s="21">
        <v>0</v>
      </c>
      <c r="CP76" s="21">
        <v>0</v>
      </c>
      <c r="CQ76" s="21">
        <v>0</v>
      </c>
      <c r="CR76" s="21">
        <v>0</v>
      </c>
      <c r="CS76" s="21">
        <v>1.0500899820035994</v>
      </c>
      <c r="CT76" s="21">
        <v>0.28953625405751854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0.98258617610287546</v>
      </c>
      <c r="DB76" s="21">
        <v>1.1439307302728312</v>
      </c>
      <c r="DC76" s="21">
        <v>1.1040681173131504</v>
      </c>
      <c r="DD76" s="21">
        <v>0</v>
      </c>
      <c r="DE76" s="21">
        <v>0</v>
      </c>
      <c r="DF76" s="21">
        <v>0</v>
      </c>
      <c r="DG76" s="21">
        <v>0</v>
      </c>
      <c r="DH76" s="21">
        <v>0.71782254344148855</v>
      </c>
      <c r="DI76" s="21">
        <v>0</v>
      </c>
      <c r="DJ76" s="21">
        <v>0</v>
      </c>
      <c r="DK76" s="21">
        <v>0</v>
      </c>
      <c r="DL76" s="21">
        <v>0</v>
      </c>
      <c r="DM76" s="21">
        <v>0</v>
      </c>
      <c r="DN76" s="21">
        <v>0</v>
      </c>
      <c r="DO76" s="21">
        <v>0</v>
      </c>
      <c r="DP76" s="21">
        <v>0</v>
      </c>
      <c r="DQ76" s="21">
        <v>1.6157808417877482</v>
      </c>
      <c r="DR76" s="21">
        <v>0.91457680250783702</v>
      </c>
      <c r="DS76" s="21">
        <v>0</v>
      </c>
      <c r="DT76" s="21">
        <v>0</v>
      </c>
      <c r="DU76" s="21">
        <v>0</v>
      </c>
      <c r="DV76" s="21">
        <v>0.19098013010214518</v>
      </c>
      <c r="DW76" s="21">
        <v>0</v>
      </c>
      <c r="DX76" s="21">
        <v>0.99828913601368696</v>
      </c>
      <c r="DY76" s="21">
        <v>1.1127238054878694</v>
      </c>
      <c r="DZ76" s="21">
        <v>0</v>
      </c>
      <c r="EA76" s="21">
        <v>0</v>
      </c>
      <c r="EB76" s="21">
        <v>0</v>
      </c>
      <c r="EC76" s="21">
        <v>0</v>
      </c>
      <c r="ED76" s="21">
        <v>0</v>
      </c>
      <c r="EE76" s="21">
        <v>1.016452143617536</v>
      </c>
      <c r="EF76" s="21">
        <v>0</v>
      </c>
      <c r="EG76" s="21">
        <v>0</v>
      </c>
      <c r="EH76" s="21">
        <v>0.9155933311539719</v>
      </c>
      <c r="EI76" s="21">
        <v>0</v>
      </c>
      <c r="EJ76" s="21">
        <v>0.97575250836120397</v>
      </c>
      <c r="EK76" s="21">
        <v>0</v>
      </c>
      <c r="EL76" s="21">
        <v>0</v>
      </c>
      <c r="EM76" s="21">
        <v>1.190006798096533</v>
      </c>
      <c r="EN76" s="21">
        <v>0</v>
      </c>
      <c r="EO76" s="21">
        <v>0.61304090879243545</v>
      </c>
      <c r="EP76" s="21">
        <v>0</v>
      </c>
      <c r="EQ76" s="21">
        <v>0</v>
      </c>
      <c r="ER76" s="21">
        <v>0</v>
      </c>
      <c r="ES76" s="21">
        <v>0</v>
      </c>
      <c r="ET76" s="21">
        <v>0</v>
      </c>
      <c r="EU76" s="21">
        <v>0</v>
      </c>
      <c r="EV76" s="21">
        <v>0</v>
      </c>
      <c r="EW76" s="21">
        <v>0</v>
      </c>
      <c r="EX76" s="21">
        <v>0</v>
      </c>
      <c r="EY76" s="21">
        <v>10.053122756640345</v>
      </c>
      <c r="EZ76" s="21">
        <v>0</v>
      </c>
      <c r="FA76" s="21">
        <v>1.0642415644948831</v>
      </c>
      <c r="FB76" s="21">
        <v>0</v>
      </c>
      <c r="FC76" s="21">
        <v>0</v>
      </c>
      <c r="FD76" s="21">
        <v>0</v>
      </c>
      <c r="FE76" s="21">
        <v>0</v>
      </c>
      <c r="FF76" s="21">
        <v>0</v>
      </c>
      <c r="FG76" s="21">
        <v>0</v>
      </c>
      <c r="FH76" s="21">
        <v>0</v>
      </c>
      <c r="FI76" s="21">
        <v>0</v>
      </c>
      <c r="FJ76" s="21">
        <v>0</v>
      </c>
      <c r="FK76" s="21">
        <v>0</v>
      </c>
      <c r="FL76" s="21">
        <v>0</v>
      </c>
      <c r="FM76" s="21">
        <v>0</v>
      </c>
      <c r="FN76" s="21">
        <v>0</v>
      </c>
      <c r="FO76" s="21">
        <v>0.73288674900565209</v>
      </c>
      <c r="FP76" s="21">
        <v>0.44738355376653249</v>
      </c>
      <c r="FQ76" s="21">
        <v>0</v>
      </c>
      <c r="FR76" s="21">
        <v>0</v>
      </c>
      <c r="FS76" s="21">
        <v>0</v>
      </c>
      <c r="FT76" s="21">
        <v>0.12957548391872387</v>
      </c>
      <c r="FU76" s="21">
        <v>0</v>
      </c>
      <c r="FV76" s="21">
        <v>2.4960342215488818</v>
      </c>
      <c r="FW76" s="21">
        <v>0</v>
      </c>
      <c r="FX76" s="21">
        <v>0</v>
      </c>
      <c r="FY76" s="21">
        <v>0</v>
      </c>
      <c r="FZ76" s="21">
        <v>0</v>
      </c>
      <c r="GA76" s="21">
        <v>0</v>
      </c>
      <c r="GB76" s="21">
        <v>0</v>
      </c>
      <c r="GC76" s="21">
        <v>0</v>
      </c>
      <c r="GD76" s="21">
        <v>1.7592964824120603</v>
      </c>
      <c r="GE76" s="21">
        <v>1.0730486309767062</v>
      </c>
      <c r="GF76" s="21">
        <v>3.11865312667023</v>
      </c>
      <c r="GG76" s="21">
        <v>0</v>
      </c>
      <c r="GH76" s="21">
        <v>0</v>
      </c>
      <c r="GI76" s="21">
        <v>0</v>
      </c>
      <c r="GJ76" s="21">
        <v>0</v>
      </c>
      <c r="GK76" s="21">
        <v>0.252157733629434</v>
      </c>
      <c r="GL76" s="21">
        <v>0</v>
      </c>
      <c r="GM76" s="21">
        <v>2.4329395413481585</v>
      </c>
      <c r="GN76" s="21">
        <v>0</v>
      </c>
      <c r="GO76" s="21">
        <v>0</v>
      </c>
      <c r="GP76" s="21">
        <v>0</v>
      </c>
      <c r="GQ76" s="21">
        <v>0</v>
      </c>
      <c r="GR76" s="21">
        <v>0</v>
      </c>
      <c r="GS76" s="21">
        <v>1.4001199760047991</v>
      </c>
      <c r="GT76" s="21">
        <v>0</v>
      </c>
      <c r="GU76" s="21">
        <v>2.9783071033602724</v>
      </c>
      <c r="GV76" s="21">
        <v>0</v>
      </c>
      <c r="GW76" s="21">
        <v>0</v>
      </c>
      <c r="GX76" s="21">
        <v>0</v>
      </c>
      <c r="GY76" s="21">
        <v>0</v>
      </c>
      <c r="GZ76" s="21">
        <v>0.81203007518796988</v>
      </c>
      <c r="HA76" s="21">
        <v>0.59411989308896529</v>
      </c>
      <c r="HB76" s="21">
        <v>0</v>
      </c>
      <c r="HC76" s="21">
        <v>0</v>
      </c>
      <c r="HD76" s="21">
        <v>0</v>
      </c>
      <c r="HE76" s="21">
        <v>1.0781153767193594</v>
      </c>
      <c r="HF76" s="21">
        <v>0</v>
      </c>
      <c r="HG76" s="21">
        <v>0</v>
      </c>
      <c r="HH76" s="21">
        <v>0</v>
      </c>
      <c r="HI76" s="21">
        <v>0</v>
      </c>
      <c r="HJ76" s="21">
        <v>0.97783053451104984</v>
      </c>
      <c r="HK76" s="21">
        <v>0</v>
      </c>
      <c r="HL76" s="21">
        <v>0.10653966708255988</v>
      </c>
      <c r="HM76" s="21">
        <v>0</v>
      </c>
      <c r="HN76" s="21">
        <v>0</v>
      </c>
      <c r="HO76" s="21">
        <v>0</v>
      </c>
      <c r="HP76" s="21">
        <v>0</v>
      </c>
      <c r="HQ76" s="21">
        <v>0.51797603195739017</v>
      </c>
      <c r="HR76" s="21">
        <v>0.79047188981711447</v>
      </c>
      <c r="HS76" s="21">
        <v>0</v>
      </c>
      <c r="HT76" s="21">
        <v>0.41293493218006683</v>
      </c>
      <c r="HU76" s="21">
        <v>0</v>
      </c>
      <c r="HV76" s="21">
        <v>0</v>
      </c>
      <c r="HW76" s="21">
        <v>0</v>
      </c>
      <c r="HX76" s="21">
        <v>0</v>
      </c>
      <c r="HY76" s="21">
        <v>0.31535332002221855</v>
      </c>
      <c r="HZ76" s="21">
        <v>0</v>
      </c>
      <c r="IA76" s="21">
        <v>0</v>
      </c>
      <c r="IB76" s="21">
        <v>1.4575353871773522</v>
      </c>
      <c r="IC76" s="21">
        <v>0</v>
      </c>
      <c r="ID76" s="21">
        <v>0</v>
      </c>
      <c r="IE76" s="21">
        <v>0</v>
      </c>
      <c r="IF76" s="21">
        <v>0</v>
      </c>
      <c r="IG76" s="21">
        <v>0</v>
      </c>
      <c r="IH76" s="21">
        <v>0</v>
      </c>
      <c r="II76" s="21">
        <v>0</v>
      </c>
      <c r="IJ76" s="21">
        <v>0</v>
      </c>
      <c r="IK76" s="21">
        <v>0</v>
      </c>
      <c r="IL76" s="21">
        <v>0</v>
      </c>
      <c r="IM76" s="21">
        <v>0</v>
      </c>
      <c r="IN76" s="21">
        <v>0</v>
      </c>
      <c r="IO76" s="21">
        <v>0</v>
      </c>
      <c r="IP76" s="21">
        <v>0</v>
      </c>
      <c r="IQ76" s="21">
        <v>0</v>
      </c>
      <c r="IR76" s="21">
        <v>0</v>
      </c>
      <c r="IS76" s="21">
        <v>0</v>
      </c>
      <c r="IT76" s="21">
        <v>0</v>
      </c>
      <c r="IU76" s="21">
        <v>0</v>
      </c>
      <c r="IV76" s="21">
        <v>0</v>
      </c>
      <c r="IW76" s="21">
        <v>0</v>
      </c>
      <c r="IX76" s="21">
        <v>0.13456068875393959</v>
      </c>
      <c r="IY76" s="21">
        <v>0</v>
      </c>
      <c r="IZ76" s="21">
        <v>0</v>
      </c>
      <c r="JA76" s="21">
        <v>1.501930501930502</v>
      </c>
      <c r="JB76" s="21">
        <v>0</v>
      </c>
      <c r="JC76" s="21">
        <v>2.5016077170418005</v>
      </c>
      <c r="JD76" s="21">
        <v>0</v>
      </c>
      <c r="JE76" s="21">
        <v>1.0022424734004485</v>
      </c>
      <c r="JF76" s="21">
        <v>0.91740305619853157</v>
      </c>
      <c r="JG76" s="21">
        <v>0</v>
      </c>
      <c r="JH76" s="21">
        <v>0</v>
      </c>
      <c r="JI76" s="21">
        <v>0</v>
      </c>
      <c r="JJ76" s="21">
        <v>0</v>
      </c>
      <c r="JK76" s="21">
        <v>0</v>
      </c>
      <c r="JL76" s="21">
        <v>0</v>
      </c>
      <c r="JM76" s="21">
        <v>0</v>
      </c>
      <c r="JN76" s="21">
        <v>0</v>
      </c>
      <c r="JO76" s="21">
        <v>0</v>
      </c>
      <c r="JP76" s="21">
        <v>0</v>
      </c>
      <c r="JQ76" s="21">
        <v>0</v>
      </c>
      <c r="JR76" s="21">
        <v>0.69659328321086966</v>
      </c>
      <c r="JS76" s="21">
        <v>0</v>
      </c>
      <c r="JT76" s="21">
        <v>1.0679749860186079</v>
      </c>
      <c r="JU76" s="21">
        <v>0</v>
      </c>
      <c r="JV76" s="21">
        <v>0</v>
      </c>
      <c r="JW76" s="21">
        <v>0</v>
      </c>
      <c r="JX76" s="21">
        <v>0</v>
      </c>
      <c r="JY76" s="21">
        <v>0</v>
      </c>
      <c r="JZ76" s="21">
        <v>0.4862668842668148</v>
      </c>
      <c r="KA76" s="21">
        <v>0</v>
      </c>
      <c r="KB76" s="21">
        <v>0</v>
      </c>
      <c r="KC76" s="21">
        <v>0</v>
      </c>
      <c r="KD76" s="21">
        <v>0</v>
      </c>
      <c r="KE76" s="21">
        <v>1.127536231884058</v>
      </c>
      <c r="KF76" s="21">
        <v>0</v>
      </c>
      <c r="KG76" s="21">
        <v>0.45449824743606387</v>
      </c>
      <c r="KH76" s="21">
        <v>0.207749821979587</v>
      </c>
      <c r="KI76" s="21">
        <v>0</v>
      </c>
      <c r="KJ76" s="21">
        <v>0</v>
      </c>
      <c r="KK76" s="21">
        <v>1.57880496054115</v>
      </c>
    </row>
    <row r="77" spans="1:297" ht="16.5">
      <c r="A77" s="722"/>
      <c r="B77" s="701" t="s">
        <v>763</v>
      </c>
      <c r="C77" s="162">
        <v>0.32210328158068491</v>
      </c>
      <c r="D77" s="469">
        <v>0</v>
      </c>
      <c r="E77" s="469">
        <v>7.1809045226130657</v>
      </c>
      <c r="F77" s="21">
        <v>0</v>
      </c>
      <c r="G77" s="21">
        <v>0</v>
      </c>
      <c r="H77" s="21">
        <v>0</v>
      </c>
      <c r="I77" s="21">
        <v>0</v>
      </c>
      <c r="J77" s="21">
        <v>1.0752526338421844</v>
      </c>
      <c r="K77" s="21">
        <v>0</v>
      </c>
      <c r="L77" s="21">
        <v>0</v>
      </c>
      <c r="M77" s="21">
        <v>0</v>
      </c>
      <c r="N77" s="21">
        <v>0</v>
      </c>
      <c r="O77" s="21">
        <v>0.37401497518158111</v>
      </c>
      <c r="P77" s="21">
        <v>0.45119090581017685</v>
      </c>
      <c r="Q77" s="21">
        <v>0</v>
      </c>
      <c r="R77" s="21">
        <v>0</v>
      </c>
      <c r="S77" s="21">
        <v>0.60705182667799495</v>
      </c>
      <c r="T77" s="21">
        <v>0</v>
      </c>
      <c r="U77" s="21">
        <v>0.78570306362922226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2.2572589137956971</v>
      </c>
      <c r="AB77" s="21">
        <v>0</v>
      </c>
      <c r="AC77" s="21">
        <v>0</v>
      </c>
      <c r="AD77" s="21">
        <v>0</v>
      </c>
      <c r="AE77" s="21">
        <v>0</v>
      </c>
      <c r="AF77" s="21">
        <v>0.30709425775345095</v>
      </c>
      <c r="AG77" s="21">
        <v>0.97531728943880858</v>
      </c>
      <c r="AH77" s="21">
        <v>0</v>
      </c>
      <c r="AI77" s="21">
        <v>0.21887172305133704</v>
      </c>
      <c r="AJ77" s="21">
        <v>0.52339089481946621</v>
      </c>
      <c r="AK77" s="21">
        <v>0</v>
      </c>
      <c r="AL77" s="21">
        <v>0</v>
      </c>
      <c r="AM77" s="21">
        <v>0.42537900533690542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0.74001183782184077</v>
      </c>
      <c r="AU77" s="21">
        <v>0.80481132834499958</v>
      </c>
      <c r="AV77" s="21">
        <v>0</v>
      </c>
      <c r="AW77" s="21">
        <v>0</v>
      </c>
      <c r="AX77" s="21">
        <v>0</v>
      </c>
      <c r="AY77" s="21">
        <v>2.7876254180602005</v>
      </c>
      <c r="AZ77" s="21">
        <v>0</v>
      </c>
      <c r="BA77" s="21">
        <v>0.20227309496845169</v>
      </c>
      <c r="BB77" s="21">
        <v>0</v>
      </c>
      <c r="BC77" s="21">
        <v>0</v>
      </c>
      <c r="BD77" s="21">
        <v>0</v>
      </c>
      <c r="BE77" s="21">
        <v>0</v>
      </c>
      <c r="BF77" s="21">
        <v>1.2200536716272261</v>
      </c>
      <c r="BG77" s="21">
        <v>0</v>
      </c>
      <c r="BH77" s="21">
        <v>0</v>
      </c>
      <c r="BI77" s="21">
        <v>0</v>
      </c>
      <c r="BJ77" s="21">
        <v>0.33522795822888318</v>
      </c>
      <c r="BK77" s="21">
        <v>0</v>
      </c>
      <c r="BL77" s="21">
        <v>0.26161330822347773</v>
      </c>
      <c r="BM77" s="21">
        <v>0.21341554479315569</v>
      </c>
      <c r="BN77" s="21">
        <v>0.54734480588766377</v>
      </c>
      <c r="BO77" s="21">
        <v>0</v>
      </c>
      <c r="BP77" s="21">
        <v>0.27455877912881177</v>
      </c>
      <c r="BQ77" s="21">
        <v>0</v>
      </c>
      <c r="BR77" s="21">
        <v>0</v>
      </c>
      <c r="BS77" s="21">
        <v>0</v>
      </c>
      <c r="BT77" s="21">
        <v>0</v>
      </c>
      <c r="BU77" s="21">
        <v>4.2166947723440131</v>
      </c>
      <c r="BV77" s="21">
        <v>0.95003799392097266</v>
      </c>
      <c r="BW77" s="21">
        <v>0</v>
      </c>
      <c r="BX77" s="21">
        <v>0</v>
      </c>
      <c r="BY77" s="21">
        <v>0</v>
      </c>
      <c r="BZ77" s="21">
        <v>2.3046082949308757</v>
      </c>
      <c r="CA77" s="21">
        <v>0</v>
      </c>
      <c r="CB77" s="21">
        <v>0.39950471321297332</v>
      </c>
      <c r="CC77" s="21">
        <v>0</v>
      </c>
      <c r="CD77" s="21">
        <v>1.4633765727104262</v>
      </c>
      <c r="CE77" s="21">
        <v>0</v>
      </c>
      <c r="CF77" s="21">
        <v>0</v>
      </c>
      <c r="CG77" s="21">
        <v>1.0311308112565716</v>
      </c>
      <c r="CH77" s="21">
        <v>0</v>
      </c>
      <c r="CI77" s="21">
        <v>0</v>
      </c>
      <c r="CJ77" s="21">
        <v>1.1703283845973844</v>
      </c>
      <c r="CK77" s="21">
        <v>1.6437335670464506</v>
      </c>
      <c r="CL77" s="21">
        <v>0</v>
      </c>
      <c r="CM77" s="21">
        <v>0</v>
      </c>
      <c r="CN77" s="21">
        <v>0.24025459349105319</v>
      </c>
      <c r="CO77" s="21">
        <v>0</v>
      </c>
      <c r="CP77" s="21">
        <v>0</v>
      </c>
      <c r="CQ77" s="21">
        <v>0</v>
      </c>
      <c r="CR77" s="21">
        <v>0</v>
      </c>
      <c r="CS77" s="21">
        <v>0.75</v>
      </c>
      <c r="CT77" s="21">
        <v>0.2068145636487688</v>
      </c>
      <c r="CU77" s="21">
        <v>0</v>
      </c>
      <c r="CV77" s="21">
        <v>0</v>
      </c>
      <c r="CW77" s="21">
        <v>0</v>
      </c>
      <c r="CX77" s="21">
        <v>0</v>
      </c>
      <c r="CY77" s="21">
        <v>0</v>
      </c>
      <c r="CZ77" s="21">
        <v>0</v>
      </c>
      <c r="DA77" s="21">
        <v>0.70184726864491109</v>
      </c>
      <c r="DB77" s="21">
        <v>0.81702336219571969</v>
      </c>
      <c r="DC77" s="21">
        <v>0.78855250709555347</v>
      </c>
      <c r="DD77" s="21">
        <v>0</v>
      </c>
      <c r="DE77" s="21">
        <v>0</v>
      </c>
      <c r="DF77" s="21">
        <v>0</v>
      </c>
      <c r="DG77" s="21">
        <v>0</v>
      </c>
      <c r="DH77" s="21">
        <v>0.51273771080014352</v>
      </c>
      <c r="DI77" s="21">
        <v>0</v>
      </c>
      <c r="DJ77" s="21">
        <v>0</v>
      </c>
      <c r="DK77" s="21">
        <v>0</v>
      </c>
      <c r="DL77" s="21">
        <v>0</v>
      </c>
      <c r="DM77" s="21">
        <v>0</v>
      </c>
      <c r="DN77" s="21">
        <v>0</v>
      </c>
      <c r="DO77" s="21">
        <v>0</v>
      </c>
      <c r="DP77" s="21">
        <v>0</v>
      </c>
      <c r="DQ77" s="21">
        <v>1.1541327047808996</v>
      </c>
      <c r="DR77" s="21">
        <v>0.65321316614420066</v>
      </c>
      <c r="DS77" s="21">
        <v>0</v>
      </c>
      <c r="DT77" s="21">
        <v>0</v>
      </c>
      <c r="DU77" s="21">
        <v>0</v>
      </c>
      <c r="DV77" s="21">
        <v>0.13641632686459285</v>
      </c>
      <c r="DW77" s="21">
        <v>0</v>
      </c>
      <c r="DX77" s="21">
        <v>0.71307385229540921</v>
      </c>
      <c r="DY77" s="21">
        <v>0.79478758343044809</v>
      </c>
      <c r="DZ77" s="21">
        <v>0</v>
      </c>
      <c r="EA77" s="21">
        <v>0</v>
      </c>
      <c r="EB77" s="21">
        <v>0</v>
      </c>
      <c r="EC77" s="21">
        <v>0</v>
      </c>
      <c r="ED77" s="21">
        <v>0</v>
      </c>
      <c r="EE77" s="21">
        <v>0.72602342011032617</v>
      </c>
      <c r="EF77" s="21">
        <v>0</v>
      </c>
      <c r="EG77" s="21">
        <v>0</v>
      </c>
      <c r="EH77" s="21">
        <v>0.65400457665903888</v>
      </c>
      <c r="EI77" s="21">
        <v>0</v>
      </c>
      <c r="EJ77" s="21">
        <v>0.69697603121516161</v>
      </c>
      <c r="EK77" s="21">
        <v>0</v>
      </c>
      <c r="EL77" s="21">
        <v>0</v>
      </c>
      <c r="EM77" s="21">
        <v>0.84993201903467031</v>
      </c>
      <c r="EN77" s="21">
        <v>0</v>
      </c>
      <c r="EO77" s="21">
        <v>0.43789261715586492</v>
      </c>
      <c r="EP77" s="21">
        <v>0</v>
      </c>
      <c r="EQ77" s="21">
        <v>0</v>
      </c>
      <c r="ER77" s="21">
        <v>0</v>
      </c>
      <c r="ES77" s="21">
        <v>0</v>
      </c>
      <c r="ET77" s="21">
        <v>0</v>
      </c>
      <c r="EU77" s="21">
        <v>0</v>
      </c>
      <c r="EV77" s="21">
        <v>0</v>
      </c>
      <c r="EW77" s="21">
        <v>0</v>
      </c>
      <c r="EX77" s="21">
        <v>0</v>
      </c>
      <c r="EY77" s="21">
        <v>7.1809045226130657</v>
      </c>
      <c r="EZ77" s="21">
        <v>0</v>
      </c>
      <c r="FA77" s="21">
        <v>0.76015807072651742</v>
      </c>
      <c r="FB77" s="21">
        <v>0</v>
      </c>
      <c r="FC77" s="21">
        <v>0</v>
      </c>
      <c r="FD77" s="21">
        <v>0</v>
      </c>
      <c r="FE77" s="21">
        <v>0</v>
      </c>
      <c r="FF77" s="21">
        <v>0</v>
      </c>
      <c r="FG77" s="21">
        <v>0</v>
      </c>
      <c r="FH77" s="21">
        <v>0</v>
      </c>
      <c r="FI77" s="21">
        <v>0</v>
      </c>
      <c r="FJ77" s="21">
        <v>0</v>
      </c>
      <c r="FK77" s="21">
        <v>0</v>
      </c>
      <c r="FL77" s="21">
        <v>0</v>
      </c>
      <c r="FM77" s="21">
        <v>0</v>
      </c>
      <c r="FN77" s="21">
        <v>0</v>
      </c>
      <c r="FO77" s="21">
        <v>0.52344567720326562</v>
      </c>
      <c r="FP77" s="21">
        <v>0.31953229825570251</v>
      </c>
      <c r="FQ77" s="21">
        <v>0</v>
      </c>
      <c r="FR77" s="21">
        <v>0</v>
      </c>
      <c r="FS77" s="21">
        <v>0</v>
      </c>
      <c r="FT77" s="21">
        <v>9.2555238905955073E-2</v>
      </c>
      <c r="FU77" s="21">
        <v>0</v>
      </c>
      <c r="FV77" s="21">
        <v>1.7829070492825951</v>
      </c>
      <c r="FW77" s="21">
        <v>0</v>
      </c>
      <c r="FX77" s="21">
        <v>0</v>
      </c>
      <c r="FY77" s="21">
        <v>0</v>
      </c>
      <c r="FZ77" s="21">
        <v>0</v>
      </c>
      <c r="GA77" s="21">
        <v>0</v>
      </c>
      <c r="GB77" s="21">
        <v>0</v>
      </c>
      <c r="GC77" s="21">
        <v>0</v>
      </c>
      <c r="GD77" s="21">
        <v>1.256532663316583</v>
      </c>
      <c r="GE77" s="21">
        <v>0.76644871270944015</v>
      </c>
      <c r="GF77" s="21">
        <v>2.2275966506324605</v>
      </c>
      <c r="GG77" s="21">
        <v>0</v>
      </c>
      <c r="GH77" s="21">
        <v>0</v>
      </c>
      <c r="GI77" s="21">
        <v>0</v>
      </c>
      <c r="GJ77" s="21">
        <v>0</v>
      </c>
      <c r="GK77" s="21">
        <v>0.18010923714062782</v>
      </c>
      <c r="GL77" s="21">
        <v>0</v>
      </c>
      <c r="GM77" s="21">
        <v>1.7376650451702571</v>
      </c>
      <c r="GN77" s="21">
        <v>0</v>
      </c>
      <c r="GO77" s="21">
        <v>0</v>
      </c>
      <c r="GP77" s="21">
        <v>0</v>
      </c>
      <c r="GQ77" s="21">
        <v>0</v>
      </c>
      <c r="GR77" s="21">
        <v>0</v>
      </c>
      <c r="GS77" s="21">
        <v>1</v>
      </c>
      <c r="GT77" s="21">
        <v>0</v>
      </c>
      <c r="GU77" s="21">
        <v>2.1273925988940876</v>
      </c>
      <c r="GV77" s="21">
        <v>0</v>
      </c>
      <c r="GW77" s="21">
        <v>0</v>
      </c>
      <c r="GX77" s="21">
        <v>0</v>
      </c>
      <c r="GY77" s="21">
        <v>0</v>
      </c>
      <c r="GZ77" s="21">
        <v>0.58001043740456537</v>
      </c>
      <c r="HA77" s="21">
        <v>0.42437741292265918</v>
      </c>
      <c r="HB77" s="21">
        <v>0</v>
      </c>
      <c r="HC77" s="21">
        <v>0</v>
      </c>
      <c r="HD77" s="21">
        <v>0</v>
      </c>
      <c r="HE77" s="21">
        <v>0.77006774789570931</v>
      </c>
      <c r="HF77" s="21">
        <v>0</v>
      </c>
      <c r="HG77" s="21">
        <v>0</v>
      </c>
      <c r="HH77" s="21">
        <v>0</v>
      </c>
      <c r="HI77" s="21">
        <v>0</v>
      </c>
      <c r="HJ77" s="21">
        <v>0.69846035680620044</v>
      </c>
      <c r="HK77" s="21">
        <v>0</v>
      </c>
      <c r="HL77" s="21">
        <v>7.6093241228203642E-2</v>
      </c>
      <c r="HM77" s="21">
        <v>0</v>
      </c>
      <c r="HN77" s="21">
        <v>0</v>
      </c>
      <c r="HO77" s="21">
        <v>0</v>
      </c>
      <c r="HP77" s="21">
        <v>0</v>
      </c>
      <c r="HQ77" s="21">
        <v>0.3699881639295754</v>
      </c>
      <c r="HR77" s="21">
        <v>0.56457439602619097</v>
      </c>
      <c r="HS77" s="21">
        <v>0</v>
      </c>
      <c r="HT77" s="21">
        <v>0.29494790642815016</v>
      </c>
      <c r="HU77" s="21">
        <v>0</v>
      </c>
      <c r="HV77" s="21">
        <v>0</v>
      </c>
      <c r="HW77" s="21">
        <v>0</v>
      </c>
      <c r="HX77" s="21">
        <v>0</v>
      </c>
      <c r="HY77" s="21">
        <v>0.22524808214859407</v>
      </c>
      <c r="HZ77" s="21">
        <v>0</v>
      </c>
      <c r="IA77" s="21">
        <v>0</v>
      </c>
      <c r="IB77" s="21">
        <v>1.0410074937552041</v>
      </c>
      <c r="IC77" s="21">
        <v>0</v>
      </c>
      <c r="ID77" s="21">
        <v>0</v>
      </c>
      <c r="IE77" s="21">
        <v>0</v>
      </c>
      <c r="IF77" s="21">
        <v>0</v>
      </c>
      <c r="IG77" s="21">
        <v>0</v>
      </c>
      <c r="IH77" s="21">
        <v>0</v>
      </c>
      <c r="II77" s="21">
        <v>0</v>
      </c>
      <c r="IJ77" s="21">
        <v>0</v>
      </c>
      <c r="IK77" s="21">
        <v>0</v>
      </c>
      <c r="IL77" s="21">
        <v>0</v>
      </c>
      <c r="IM77" s="21">
        <v>0</v>
      </c>
      <c r="IN77" s="21">
        <v>0</v>
      </c>
      <c r="IO77" s="21">
        <v>0</v>
      </c>
      <c r="IP77" s="21">
        <v>0</v>
      </c>
      <c r="IQ77" s="21">
        <v>0</v>
      </c>
      <c r="IR77" s="21">
        <v>0</v>
      </c>
      <c r="IS77" s="21">
        <v>0</v>
      </c>
      <c r="IT77" s="21">
        <v>0</v>
      </c>
      <c r="IU77" s="21">
        <v>0</v>
      </c>
      <c r="IV77" s="21">
        <v>0</v>
      </c>
      <c r="IW77" s="21">
        <v>0</v>
      </c>
      <c r="IX77" s="21">
        <v>9.6114228610961638E-2</v>
      </c>
      <c r="IY77" s="21">
        <v>0</v>
      </c>
      <c r="IZ77" s="21">
        <v>0</v>
      </c>
      <c r="JA77" s="21">
        <v>1.0727155727155726</v>
      </c>
      <c r="JB77" s="21">
        <v>0</v>
      </c>
      <c r="JC77" s="21">
        <v>1.7867095391211147</v>
      </c>
      <c r="JD77" s="21">
        <v>0</v>
      </c>
      <c r="JE77" s="21">
        <v>0.71587384894317474</v>
      </c>
      <c r="JF77" s="21">
        <v>0.65528720404905061</v>
      </c>
      <c r="JG77" s="21">
        <v>0</v>
      </c>
      <c r="JH77" s="21">
        <v>0</v>
      </c>
      <c r="JI77" s="21">
        <v>0</v>
      </c>
      <c r="JJ77" s="21">
        <v>0</v>
      </c>
      <c r="JK77" s="21">
        <v>0</v>
      </c>
      <c r="JL77" s="21">
        <v>0</v>
      </c>
      <c r="JM77" s="21">
        <v>0</v>
      </c>
      <c r="JN77" s="21">
        <v>0</v>
      </c>
      <c r="JO77" s="21">
        <v>0</v>
      </c>
      <c r="JP77" s="21">
        <v>0</v>
      </c>
      <c r="JQ77" s="21">
        <v>0</v>
      </c>
      <c r="JR77" s="21">
        <v>0.49757678259262944</v>
      </c>
      <c r="JS77" s="21">
        <v>0</v>
      </c>
      <c r="JT77" s="21">
        <v>0.7628247496059789</v>
      </c>
      <c r="JU77" s="21">
        <v>0</v>
      </c>
      <c r="JV77" s="21">
        <v>0</v>
      </c>
      <c r="JW77" s="21">
        <v>0</v>
      </c>
      <c r="JX77" s="21">
        <v>0</v>
      </c>
      <c r="JY77" s="21">
        <v>0</v>
      </c>
      <c r="JZ77" s="21">
        <v>0.34733844925171015</v>
      </c>
      <c r="KA77" s="21">
        <v>0</v>
      </c>
      <c r="KB77" s="21">
        <v>0</v>
      </c>
      <c r="KC77" s="21">
        <v>0</v>
      </c>
      <c r="KD77" s="21">
        <v>0</v>
      </c>
      <c r="KE77" s="21">
        <v>0.80531400966183575</v>
      </c>
      <c r="KF77" s="21">
        <v>0</v>
      </c>
      <c r="KG77" s="21">
        <v>0.32461378683629755</v>
      </c>
      <c r="KH77" s="21">
        <v>0.14838001424163305</v>
      </c>
      <c r="KI77" s="21">
        <v>0</v>
      </c>
      <c r="KJ77" s="21">
        <v>0</v>
      </c>
      <c r="KK77" s="21">
        <v>1.1277339346110484</v>
      </c>
    </row>
    <row r="78" spans="1:297" ht="16.5">
      <c r="A78" s="718"/>
      <c r="B78" s="701"/>
      <c r="C78" s="162"/>
      <c r="D78" s="469"/>
      <c r="E78" s="469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</row>
    <row r="79" spans="1:297" ht="32.25">
      <c r="A79" s="721" t="s">
        <v>762</v>
      </c>
      <c r="B79" s="701" t="s">
        <v>761</v>
      </c>
      <c r="C79" s="162">
        <v>24.151827809203297</v>
      </c>
      <c r="D79" s="469">
        <v>0</v>
      </c>
      <c r="E79" s="469">
        <v>107.85191956124315</v>
      </c>
      <c r="F79" s="21">
        <v>24.370015421899097</v>
      </c>
      <c r="G79" s="21">
        <v>36.718672199170122</v>
      </c>
      <c r="H79" s="21">
        <v>21.890538033395178</v>
      </c>
      <c r="I79" s="21">
        <v>7.4781341107871722</v>
      </c>
      <c r="J79" s="21">
        <v>3.1711459901096539</v>
      </c>
      <c r="K79" s="21">
        <v>26.031517902168432</v>
      </c>
      <c r="L79" s="21">
        <v>20.700616342222492</v>
      </c>
      <c r="M79" s="21">
        <v>0</v>
      </c>
      <c r="N79" s="21">
        <v>0</v>
      </c>
      <c r="O79" s="21">
        <v>20.818113550887887</v>
      </c>
      <c r="P79" s="21">
        <v>22.620804763623241</v>
      </c>
      <c r="Q79" s="21">
        <v>11.405324790101634</v>
      </c>
      <c r="R79" s="21">
        <v>38.948943661971832</v>
      </c>
      <c r="S79" s="21">
        <v>51.018206092972449</v>
      </c>
      <c r="T79" s="21">
        <v>49.980283425754777</v>
      </c>
      <c r="U79" s="21">
        <v>55.611940298507463</v>
      </c>
      <c r="V79" s="21">
        <v>15.910463861920173</v>
      </c>
      <c r="W79" s="21">
        <v>0</v>
      </c>
      <c r="X79" s="21">
        <v>29.022422453523898</v>
      </c>
      <c r="Y79" s="21">
        <v>35.980483477489464</v>
      </c>
      <c r="Z79" s="21">
        <v>15.319397559075565</v>
      </c>
      <c r="AA79" s="21">
        <v>53.252595155709344</v>
      </c>
      <c r="AB79" s="21">
        <v>0</v>
      </c>
      <c r="AC79" s="21">
        <v>31.511056511056513</v>
      </c>
      <c r="AD79" s="21">
        <v>16.800278445766359</v>
      </c>
      <c r="AE79" s="21">
        <v>10.07067258449983</v>
      </c>
      <c r="AF79" s="21">
        <v>23.761229967632431</v>
      </c>
      <c r="AG79" s="21">
        <v>20.543950905205179</v>
      </c>
      <c r="AH79" s="21">
        <v>0</v>
      </c>
      <c r="AI79" s="21">
        <v>21.301063503873255</v>
      </c>
      <c r="AJ79" s="21">
        <v>32.414756671899532</v>
      </c>
      <c r="AK79" s="21">
        <v>14.086437440305636</v>
      </c>
      <c r="AL79" s="21">
        <v>14.733766233766234</v>
      </c>
      <c r="AM79" s="21">
        <v>14.111819863494292</v>
      </c>
      <c r="AN79" s="21">
        <v>17.103304986470814</v>
      </c>
      <c r="AO79" s="21">
        <v>23.491765668610174</v>
      </c>
      <c r="AP79" s="21">
        <v>14.062987267934265</v>
      </c>
      <c r="AQ79" s="21">
        <v>16.54456455231491</v>
      </c>
      <c r="AR79" s="21">
        <v>15.135757220348923</v>
      </c>
      <c r="AS79" s="21">
        <v>2.3041712232463678</v>
      </c>
      <c r="AT79" s="21">
        <v>30.553714116602546</v>
      </c>
      <c r="AU79" s="21">
        <v>45.09228417410894</v>
      </c>
      <c r="AV79" s="21">
        <v>10.097215883158375</v>
      </c>
      <c r="AW79" s="21">
        <v>10.208194905869325</v>
      </c>
      <c r="AX79" s="21">
        <v>0</v>
      </c>
      <c r="AY79" s="21">
        <v>8.2212931995540686</v>
      </c>
      <c r="AZ79" s="21">
        <v>20.489002083815699</v>
      </c>
      <c r="BA79" s="21">
        <v>28.037170360783044</v>
      </c>
      <c r="BB79" s="21">
        <v>19.339556665625977</v>
      </c>
      <c r="BC79" s="21">
        <v>26.222971514204797</v>
      </c>
      <c r="BD79" s="21">
        <v>9.1266501650165015</v>
      </c>
      <c r="BE79" s="21">
        <v>42.120826010544818</v>
      </c>
      <c r="BF79" s="21">
        <v>28.785069529153454</v>
      </c>
      <c r="BG79" s="21">
        <v>46.089903846153845</v>
      </c>
      <c r="BH79" s="21">
        <v>0</v>
      </c>
      <c r="BI79" s="21">
        <v>15.596052167782869</v>
      </c>
      <c r="BJ79" s="21">
        <v>29.360262477043314</v>
      </c>
      <c r="BK79" s="21">
        <v>35.582026537997585</v>
      </c>
      <c r="BL79" s="21">
        <v>13.116185394433982</v>
      </c>
      <c r="BM79" s="21">
        <v>24.858654605192978</v>
      </c>
      <c r="BN79" s="21">
        <v>27.438756805559354</v>
      </c>
      <c r="BO79" s="21">
        <v>34.179992275009653</v>
      </c>
      <c r="BP79" s="21">
        <v>23.479455438750584</v>
      </c>
      <c r="BQ79" s="21">
        <v>36.057534023306985</v>
      </c>
      <c r="BR79" s="21">
        <v>20.417395658448942</v>
      </c>
      <c r="BS79" s="21">
        <v>26.222639273014618</v>
      </c>
      <c r="BT79" s="21">
        <v>33.095447988459689</v>
      </c>
      <c r="BU79" s="21">
        <v>49.742833052276559</v>
      </c>
      <c r="BV79" s="21">
        <v>22.414513677811549</v>
      </c>
      <c r="BW79" s="21">
        <v>25.450388265746334</v>
      </c>
      <c r="BX79" s="21">
        <v>12.232345971563982</v>
      </c>
      <c r="BY79" s="21">
        <v>20.639238734956621</v>
      </c>
      <c r="BZ79" s="21">
        <v>27.186635944700459</v>
      </c>
      <c r="CA79" s="21">
        <v>11.884770346494763</v>
      </c>
      <c r="CB79" s="21">
        <v>29.455024764339353</v>
      </c>
      <c r="CC79" s="21">
        <v>25.47953488372093</v>
      </c>
      <c r="CD79" s="21">
        <v>11.507851360577392</v>
      </c>
      <c r="CE79" s="21">
        <v>17.907722195240407</v>
      </c>
      <c r="CF79" s="21">
        <v>7.4302267002518896</v>
      </c>
      <c r="CG79" s="21">
        <v>40.288784661375118</v>
      </c>
      <c r="CH79" s="21">
        <v>23.275249868490267</v>
      </c>
      <c r="CI79" s="21">
        <v>30.012209391056622</v>
      </c>
      <c r="CJ79" s="21">
        <v>14.571956007384104</v>
      </c>
      <c r="CK79" s="21">
        <v>40.394171779141104</v>
      </c>
      <c r="CL79" s="21">
        <v>25.98120963006459</v>
      </c>
      <c r="CM79" s="21">
        <v>29.655495978552278</v>
      </c>
      <c r="CN79" s="21">
        <v>21.2543292902606</v>
      </c>
      <c r="CO79" s="21">
        <v>15.417833995400377</v>
      </c>
      <c r="CP79" s="21">
        <v>30.200672809711861</v>
      </c>
      <c r="CQ79" s="21">
        <v>22.060919227631221</v>
      </c>
      <c r="CR79" s="21">
        <v>14.588526211671612</v>
      </c>
      <c r="CS79" s="21">
        <v>30.966106778644271</v>
      </c>
      <c r="CT79" s="21">
        <v>26.834184464614303</v>
      </c>
      <c r="CU79" s="21">
        <v>22.195134186104841</v>
      </c>
      <c r="CV79" s="21">
        <v>36.252355591970506</v>
      </c>
      <c r="CW79" s="21">
        <v>32.294340123415829</v>
      </c>
      <c r="CX79" s="21">
        <v>51.984390735146022</v>
      </c>
      <c r="CY79" s="21">
        <v>53.975297346752058</v>
      </c>
      <c r="CZ79" s="21">
        <v>31.136546504680343</v>
      </c>
      <c r="DA79" s="21">
        <v>31.986387875385912</v>
      </c>
      <c r="DB79" s="21">
        <v>31.323966672112402</v>
      </c>
      <c r="DC79" s="21">
        <v>18.604541154210029</v>
      </c>
      <c r="DD79" s="21">
        <v>17.738741146598958</v>
      </c>
      <c r="DE79" s="21">
        <v>0</v>
      </c>
      <c r="DF79" s="21">
        <v>23.238186939983766</v>
      </c>
      <c r="DG79" s="21">
        <v>17.689655172413794</v>
      </c>
      <c r="DH79" s="21">
        <v>15.875903429186529</v>
      </c>
      <c r="DI79" s="21">
        <v>15.205154639175257</v>
      </c>
      <c r="DJ79" s="21">
        <v>25.777561172358162</v>
      </c>
      <c r="DK79" s="21">
        <v>29.753879577901923</v>
      </c>
      <c r="DL79" s="21">
        <v>0</v>
      </c>
      <c r="DM79" s="21">
        <v>25.223796726117762</v>
      </c>
      <c r="DN79" s="21">
        <v>18.645596291613991</v>
      </c>
      <c r="DO79" s="21">
        <v>4.2417313776243892</v>
      </c>
      <c r="DP79" s="21">
        <v>25.464762203735678</v>
      </c>
      <c r="DQ79" s="21">
        <v>20.420712560884148</v>
      </c>
      <c r="DR79" s="21">
        <v>36.602142110762799</v>
      </c>
      <c r="DS79" s="21">
        <v>31.309942210166295</v>
      </c>
      <c r="DT79" s="21">
        <v>41.592554991539764</v>
      </c>
      <c r="DU79" s="21">
        <v>5.3477157360406089</v>
      </c>
      <c r="DV79" s="21">
        <v>22.32615544069715</v>
      </c>
      <c r="DW79" s="21">
        <v>0</v>
      </c>
      <c r="DX79" s="21">
        <v>23.130310806957514</v>
      </c>
      <c r="DY79" s="21">
        <v>39.844580993749339</v>
      </c>
      <c r="DZ79" s="21">
        <v>31.06072306072306</v>
      </c>
      <c r="EA79" s="21">
        <v>23.143196266194575</v>
      </c>
      <c r="EB79" s="21">
        <v>23.016609073681863</v>
      </c>
      <c r="EC79" s="21">
        <v>22.178947368421053</v>
      </c>
      <c r="ED79" s="21">
        <v>22.015225395561746</v>
      </c>
      <c r="EE79" s="21">
        <v>29.260524533049452</v>
      </c>
      <c r="EF79" s="21">
        <v>46.315996074582927</v>
      </c>
      <c r="EG79" s="21">
        <v>17.332493914211366</v>
      </c>
      <c r="EH79" s="21">
        <v>30.857142857142858</v>
      </c>
      <c r="EI79" s="21">
        <v>17.33564059030952</v>
      </c>
      <c r="EJ79" s="21">
        <v>20.552884615384617</v>
      </c>
      <c r="EK79" s="21">
        <v>0</v>
      </c>
      <c r="EL79" s="21">
        <v>0</v>
      </c>
      <c r="EM79" s="21">
        <v>7.5197144799456153</v>
      </c>
      <c r="EN79" s="21">
        <v>33.84281780633318</v>
      </c>
      <c r="EO79" s="21">
        <v>37.7700877711384</v>
      </c>
      <c r="EP79" s="21">
        <v>27.775423728813561</v>
      </c>
      <c r="EQ79" s="21">
        <v>24.513204062788549</v>
      </c>
      <c r="ER79" s="21">
        <v>7.7219895287958114</v>
      </c>
      <c r="ES79" s="21">
        <v>24.601751459549625</v>
      </c>
      <c r="ET79" s="21">
        <v>55.708215297450423</v>
      </c>
      <c r="EU79" s="21">
        <v>15.236225895316805</v>
      </c>
      <c r="EV79" s="21">
        <v>8.6605989430416912</v>
      </c>
      <c r="EW79" s="21">
        <v>24.72807862786664</v>
      </c>
      <c r="EX79" s="21">
        <v>35.400960109726824</v>
      </c>
      <c r="EY79" s="21">
        <v>52.938980617372579</v>
      </c>
      <c r="EZ79" s="21">
        <v>25.505836575875488</v>
      </c>
      <c r="FA79" s="21">
        <v>21.669520721451008</v>
      </c>
      <c r="FB79" s="21">
        <v>23.62247974373469</v>
      </c>
      <c r="FC79" s="21">
        <v>35.505817841380235</v>
      </c>
      <c r="FD79" s="21">
        <v>26.384019081693502</v>
      </c>
      <c r="FE79" s="21">
        <v>28.181427343078244</v>
      </c>
      <c r="FF79" s="21">
        <v>12.539606064900099</v>
      </c>
      <c r="FG79" s="21">
        <v>22.274217907227616</v>
      </c>
      <c r="FH79" s="21">
        <v>21.248596552238066</v>
      </c>
      <c r="FI79" s="21">
        <v>11.944725652966188</v>
      </c>
      <c r="FJ79" s="21">
        <v>41.213432260551166</v>
      </c>
      <c r="FK79" s="21">
        <v>29.353963954002655</v>
      </c>
      <c r="FL79" s="21">
        <v>41.153466409100666</v>
      </c>
      <c r="FM79" s="21">
        <v>22.993541202672606</v>
      </c>
      <c r="FN79" s="21">
        <v>18.661827384123601</v>
      </c>
      <c r="FO79" s="21">
        <v>21.612099644128115</v>
      </c>
      <c r="FP79" s="21">
        <v>32.982301450386558</v>
      </c>
      <c r="FQ79" s="21">
        <v>33.930981595092021</v>
      </c>
      <c r="FR79" s="21">
        <v>18.292479422708311</v>
      </c>
      <c r="FS79" s="21">
        <v>25.60546875</v>
      </c>
      <c r="FT79" s="21">
        <v>22.5169464080832</v>
      </c>
      <c r="FU79" s="21">
        <v>0</v>
      </c>
      <c r="FV79" s="21">
        <v>48.632296586756972</v>
      </c>
      <c r="FW79" s="21">
        <v>24.663545150501673</v>
      </c>
      <c r="FX79" s="21">
        <v>13.719767441860466</v>
      </c>
      <c r="FY79" s="21">
        <v>21.87164277475696</v>
      </c>
      <c r="FZ79" s="21">
        <v>81.037362637362634</v>
      </c>
      <c r="GA79" s="21">
        <v>45.485736314572087</v>
      </c>
      <c r="GB79" s="21">
        <v>12.456644144144144</v>
      </c>
      <c r="GC79" s="21">
        <v>16.313074863197112</v>
      </c>
      <c r="GD79" s="21">
        <v>40.762814070351759</v>
      </c>
      <c r="GE79" s="21">
        <v>33.149979566816512</v>
      </c>
      <c r="GF79" s="21">
        <v>34.158827721361128</v>
      </c>
      <c r="GG79" s="21">
        <v>19.973997833152762</v>
      </c>
      <c r="GH79" s="21">
        <v>25.933989164528086</v>
      </c>
      <c r="GI79" s="21">
        <v>14.752438109527382</v>
      </c>
      <c r="GJ79" s="21">
        <v>15.275504919730709</v>
      </c>
      <c r="GK79" s="21">
        <v>15.579965188163976</v>
      </c>
      <c r="GL79" s="21">
        <v>8.9187663777464223</v>
      </c>
      <c r="GM79" s="21">
        <v>66.62056984016678</v>
      </c>
      <c r="GN79" s="21">
        <v>22.211938663745894</v>
      </c>
      <c r="GO79" s="21">
        <v>8.4618473895582333</v>
      </c>
      <c r="GP79" s="21">
        <v>39.601457614115844</v>
      </c>
      <c r="GQ79" s="21">
        <v>6.2895522388059701</v>
      </c>
      <c r="GR79" s="21">
        <v>0</v>
      </c>
      <c r="GS79" s="21">
        <v>76.678064387122575</v>
      </c>
      <c r="GT79" s="21">
        <v>39.64717741935484</v>
      </c>
      <c r="GU79" s="21">
        <v>31.366865163760103</v>
      </c>
      <c r="GV79" s="21">
        <v>107.85191956124315</v>
      </c>
      <c r="GW79" s="21">
        <v>15.371026576341844</v>
      </c>
      <c r="GX79" s="21">
        <v>23.643315165117023</v>
      </c>
      <c r="GY79" s="21">
        <v>5.5231556609661716</v>
      </c>
      <c r="GZ79" s="21">
        <v>20.810213193652512</v>
      </c>
      <c r="HA79" s="21">
        <v>39.420050061516271</v>
      </c>
      <c r="HB79" s="21">
        <v>32.089867122542543</v>
      </c>
      <c r="HC79" s="21">
        <v>18.174676524953789</v>
      </c>
      <c r="HD79" s="21">
        <v>24.787675070028012</v>
      </c>
      <c r="HE79" s="21">
        <v>32.928043522890576</v>
      </c>
      <c r="HF79" s="21">
        <v>25.125724020442931</v>
      </c>
      <c r="HG79" s="21">
        <v>31.313517338995045</v>
      </c>
      <c r="HH79" s="21">
        <v>0</v>
      </c>
      <c r="HI79" s="21">
        <v>11.540297339593113</v>
      </c>
      <c r="HJ79" s="21">
        <v>38.618685193590053</v>
      </c>
      <c r="HK79" s="21">
        <v>88.771281169389511</v>
      </c>
      <c r="HL79" s="21">
        <v>20.421396183926234</v>
      </c>
      <c r="HM79" s="21">
        <v>18.696809634481301</v>
      </c>
      <c r="HN79" s="21">
        <v>3.6516464471403811</v>
      </c>
      <c r="HO79" s="21">
        <v>36.768463695855409</v>
      </c>
      <c r="HP79" s="21">
        <v>0</v>
      </c>
      <c r="HQ79" s="21">
        <v>12.001479508803078</v>
      </c>
      <c r="HR79" s="21">
        <v>31.635357868593363</v>
      </c>
      <c r="HS79" s="21">
        <v>13.46910197869102</v>
      </c>
      <c r="HT79" s="21">
        <v>29.572852368783174</v>
      </c>
      <c r="HU79" s="21">
        <v>24.87150084317032</v>
      </c>
      <c r="HV79" s="21">
        <v>4.6264115432873272</v>
      </c>
      <c r="HW79" s="21">
        <v>18.752383979656706</v>
      </c>
      <c r="HX79" s="21">
        <v>0</v>
      </c>
      <c r="HY79" s="21">
        <v>25.019996697242199</v>
      </c>
      <c r="HZ79" s="21">
        <v>48.062350640886379</v>
      </c>
      <c r="IA79" s="21">
        <v>46.673259493670884</v>
      </c>
      <c r="IB79" s="21">
        <v>64.471898417985017</v>
      </c>
      <c r="IC79" s="21">
        <v>29.124406413089474</v>
      </c>
      <c r="ID79" s="21">
        <v>53.091072714182864</v>
      </c>
      <c r="IE79" s="21">
        <v>4.522956277928678</v>
      </c>
      <c r="IF79" s="21">
        <v>7.1572306696861858</v>
      </c>
      <c r="IG79" s="21">
        <v>19.962593823058938</v>
      </c>
      <c r="IH79" s="21">
        <v>8.193888888888889</v>
      </c>
      <c r="II79" s="21">
        <v>73.489975086012578</v>
      </c>
      <c r="IJ79" s="21">
        <v>45.444257703081234</v>
      </c>
      <c r="IK79" s="21">
        <v>27.513598429062348</v>
      </c>
      <c r="IL79" s="21">
        <v>6.2469292672596355</v>
      </c>
      <c r="IM79" s="21">
        <v>20.955811310031258</v>
      </c>
      <c r="IN79" s="21">
        <v>20.014927623642944</v>
      </c>
      <c r="IO79" s="21">
        <v>0</v>
      </c>
      <c r="IP79" s="21">
        <v>23.575287723785166</v>
      </c>
      <c r="IQ79" s="21">
        <v>28.571871367686942</v>
      </c>
      <c r="IR79" s="21">
        <v>28.285586430276169</v>
      </c>
      <c r="IS79" s="21">
        <v>38.828270554880518</v>
      </c>
      <c r="IT79" s="21">
        <v>12.836161879895561</v>
      </c>
      <c r="IU79" s="21">
        <v>12.098988241728193</v>
      </c>
      <c r="IV79" s="21">
        <v>17.43321513002364</v>
      </c>
      <c r="IW79" s="21">
        <v>12.644718792866941</v>
      </c>
      <c r="IX79" s="21">
        <v>21.370874010300561</v>
      </c>
      <c r="IY79" s="21">
        <v>21.251440922190202</v>
      </c>
      <c r="IZ79" s="21">
        <v>31.313517338995045</v>
      </c>
      <c r="JA79" s="21">
        <v>31.635993135993136</v>
      </c>
      <c r="JB79" s="21">
        <v>11.128269617706238</v>
      </c>
      <c r="JC79" s="21">
        <v>42.154340836012864</v>
      </c>
      <c r="JD79" s="21">
        <v>37.67220093656875</v>
      </c>
      <c r="JE79" s="21">
        <v>41.518011355503603</v>
      </c>
      <c r="JF79" s="21">
        <v>21.041713373416215</v>
      </c>
      <c r="JG79" s="21">
        <v>13.865872767157631</v>
      </c>
      <c r="JH79" s="21">
        <v>25.527909995672868</v>
      </c>
      <c r="JI79" s="21">
        <v>13.97158081705151</v>
      </c>
      <c r="JJ79" s="21">
        <v>63.523304107060454</v>
      </c>
      <c r="JK79" s="21">
        <v>28.587465675981264</v>
      </c>
      <c r="JL79" s="21">
        <v>13.130425105720009</v>
      </c>
      <c r="JM79" s="21">
        <v>71.770072992700733</v>
      </c>
      <c r="JN79" s="21">
        <v>12.971855760773966</v>
      </c>
      <c r="JO79" s="21">
        <v>48.39622641509434</v>
      </c>
      <c r="JP79" s="21">
        <v>9.9131603710176091</v>
      </c>
      <c r="JQ79" s="21">
        <v>25.885446199540976</v>
      </c>
      <c r="JR79" s="21">
        <v>32.280752121203506</v>
      </c>
      <c r="JS79" s="21">
        <v>14.856957835659808</v>
      </c>
      <c r="JT79" s="21">
        <v>33.743098276475671</v>
      </c>
      <c r="JU79" s="21">
        <v>6.566785396260018</v>
      </c>
      <c r="JV79" s="21">
        <v>47.807671528903299</v>
      </c>
      <c r="JW79" s="21">
        <v>22.886499667479494</v>
      </c>
      <c r="JX79" s="21">
        <v>60.383828045035827</v>
      </c>
      <c r="JY79" s="21">
        <v>22</v>
      </c>
      <c r="JZ79" s="21">
        <v>16.900170144796693</v>
      </c>
      <c r="KA79" s="21">
        <v>46.057772380291468</v>
      </c>
      <c r="KB79" s="21">
        <v>0</v>
      </c>
      <c r="KC79" s="21">
        <v>26.048746026139174</v>
      </c>
      <c r="KD79" s="21">
        <v>11.913408723747981</v>
      </c>
      <c r="KE79" s="21">
        <v>35.624959742351045</v>
      </c>
      <c r="KF79" s="21">
        <v>23.781779091642033</v>
      </c>
      <c r="KG79" s="21">
        <v>42.12280929507984</v>
      </c>
      <c r="KH79" s="21">
        <v>23.630192262046048</v>
      </c>
      <c r="KI79" s="21">
        <v>20.176014591883266</v>
      </c>
      <c r="KJ79" s="21">
        <v>14.127203065134099</v>
      </c>
      <c r="KK79" s="21">
        <v>28.267023675310035</v>
      </c>
    </row>
    <row r="80" spans="1:297" ht="16.5">
      <c r="A80" s="719"/>
      <c r="B80" s="701" t="s">
        <v>760</v>
      </c>
      <c r="C80" s="162">
        <v>17.251308355977013</v>
      </c>
      <c r="D80" s="469">
        <v>0</v>
      </c>
      <c r="E80" s="469">
        <v>77.037172455819629</v>
      </c>
      <c r="F80" s="21">
        <v>17.407138136153339</v>
      </c>
      <c r="G80" s="21">
        <v>26.22780082987552</v>
      </c>
      <c r="H80" s="21">
        <v>15.636085343228201</v>
      </c>
      <c r="I80" s="21">
        <v>5.3414881480542524</v>
      </c>
      <c r="J80" s="21">
        <v>2.2651042786497526</v>
      </c>
      <c r="K80" s="21">
        <v>18.594049420070601</v>
      </c>
      <c r="L80" s="21">
        <v>14.786171965582474</v>
      </c>
      <c r="M80" s="21">
        <v>0</v>
      </c>
      <c r="N80" s="21">
        <v>0</v>
      </c>
      <c r="O80" s="21">
        <v>14.870081107777061</v>
      </c>
      <c r="P80" s="21">
        <v>16.157704799711297</v>
      </c>
      <c r="Q80" s="21">
        <v>8.1467079098541753</v>
      </c>
      <c r="R80" s="21">
        <v>27.82086267605634</v>
      </c>
      <c r="S80" s="21">
        <v>36.441558441558442</v>
      </c>
      <c r="T80" s="21">
        <v>35.700246457178068</v>
      </c>
      <c r="U80" s="21">
        <v>39.722859387274156</v>
      </c>
      <c r="V80" s="21">
        <v>11.364617044228694</v>
      </c>
      <c r="W80" s="21">
        <v>0</v>
      </c>
      <c r="X80" s="21">
        <v>20.73030915022526</v>
      </c>
      <c r="Y80" s="21">
        <v>25.700377023730319</v>
      </c>
      <c r="Z80" s="21">
        <v>10.942482472085173</v>
      </c>
      <c r="AA80" s="21">
        <v>38.037610952309315</v>
      </c>
      <c r="AB80" s="21">
        <v>0</v>
      </c>
      <c r="AC80" s="21">
        <v>22.507851725243029</v>
      </c>
      <c r="AD80" s="21">
        <v>12.000126566257435</v>
      </c>
      <c r="AE80" s="21">
        <v>7.1935814271082279</v>
      </c>
      <c r="AF80" s="21">
        <v>16.972306284337545</v>
      </c>
      <c r="AG80" s="21">
        <v>14.67424950948983</v>
      </c>
      <c r="AH80" s="21">
        <v>0</v>
      </c>
      <c r="AI80" s="21">
        <v>15.215064116591536</v>
      </c>
      <c r="AJ80" s="21">
        <v>23.153427524856095</v>
      </c>
      <c r="AK80" s="21">
        <v>10.062082139446037</v>
      </c>
      <c r="AL80" s="21">
        <v>10.524475524475525</v>
      </c>
      <c r="AM80" s="21">
        <v>10.079883481108205</v>
      </c>
      <c r="AN80" s="21">
        <v>12.216660224197913</v>
      </c>
      <c r="AO80" s="21">
        <v>16.779843058173689</v>
      </c>
      <c r="AP80" s="21">
        <v>10.04498289303943</v>
      </c>
      <c r="AQ80" s="21">
        <v>11.817560677136447</v>
      </c>
      <c r="AR80" s="21">
        <v>10.811269119874897</v>
      </c>
      <c r="AS80" s="21">
        <v>1.6458365880331198</v>
      </c>
      <c r="AT80" s="21">
        <v>21.824060372891388</v>
      </c>
      <c r="AU80" s="21">
        <v>32.208785903934348</v>
      </c>
      <c r="AV80" s="21">
        <v>7.2122318575992699</v>
      </c>
      <c r="AW80" s="21">
        <v>7.2915282392026581</v>
      </c>
      <c r="AX80" s="21">
        <v>0</v>
      </c>
      <c r="AY80" s="21">
        <v>5.8723522853957633</v>
      </c>
      <c r="AZ80" s="21">
        <v>14.635100717758741</v>
      </c>
      <c r="BA80" s="21">
        <v>20.026532923475166</v>
      </c>
      <c r="BB80" s="21">
        <v>13.813986887293163</v>
      </c>
      <c r="BC80" s="21">
        <v>18.730699381516619</v>
      </c>
      <c r="BD80" s="21">
        <v>6.5189768976897691</v>
      </c>
      <c r="BE80" s="21">
        <v>30.086335676625659</v>
      </c>
      <c r="BF80" s="21">
        <v>20.560868504513294</v>
      </c>
      <c r="BG80" s="21">
        <v>32.921394230769231</v>
      </c>
      <c r="BH80" s="21">
        <v>0</v>
      </c>
      <c r="BI80" s="21">
        <v>11.140112795206203</v>
      </c>
      <c r="BJ80" s="21">
        <v>20.971614139978819</v>
      </c>
      <c r="BK80" s="21">
        <v>25.415560916767188</v>
      </c>
      <c r="BL80" s="21">
        <v>9.3686963799958143</v>
      </c>
      <c r="BM80" s="21">
        <v>17.756181860852127</v>
      </c>
      <c r="BN80" s="21">
        <v>19.599108095537741</v>
      </c>
      <c r="BO80" s="21">
        <v>24.414445731942834</v>
      </c>
      <c r="BP80" s="21">
        <v>16.771031756923669</v>
      </c>
      <c r="BQ80" s="21">
        <v>25.75535816151903</v>
      </c>
      <c r="BR80" s="21">
        <v>14.583841418514918</v>
      </c>
      <c r="BS80" s="21">
        <v>18.730343737653101</v>
      </c>
      <c r="BT80" s="21">
        <v>23.639605706042634</v>
      </c>
      <c r="BU80" s="21">
        <v>35.530354131534573</v>
      </c>
      <c r="BV80" s="21">
        <v>16.010448328267476</v>
      </c>
      <c r="BW80" s="21">
        <v>18.179465056082829</v>
      </c>
      <c r="BX80" s="21">
        <v>8.7374407582938396</v>
      </c>
      <c r="BY80" s="21">
        <v>14.74223341729639</v>
      </c>
      <c r="BZ80" s="21">
        <v>19.41889400921659</v>
      </c>
      <c r="CA80" s="21">
        <v>8.489121676067688</v>
      </c>
      <c r="CB80" s="21">
        <v>21.039303403099538</v>
      </c>
      <c r="CC80" s="21">
        <v>18.199667774086379</v>
      </c>
      <c r="CD80" s="21">
        <v>8.2199356285965077</v>
      </c>
      <c r="CE80" s="21">
        <v>12.791160757649344</v>
      </c>
      <c r="CF80" s="21">
        <v>5.3073047858942068</v>
      </c>
      <c r="CG80" s="21">
        <v>28.777703329553653</v>
      </c>
      <c r="CH80" s="21">
        <v>16.625197264597581</v>
      </c>
      <c r="CI80" s="21">
        <v>21.437299689677978</v>
      </c>
      <c r="CJ80" s="21">
        <v>10.408543719612075</v>
      </c>
      <c r="CK80" s="21">
        <v>28.852979842243645</v>
      </c>
      <c r="CL80" s="21">
        <v>18.557839107457429</v>
      </c>
      <c r="CM80" s="21">
        <v>21.182305630026811</v>
      </c>
      <c r="CN80" s="21">
        <v>15.181674072294944</v>
      </c>
      <c r="CO80" s="21">
        <v>11.012753501986202</v>
      </c>
      <c r="CP80" s="21">
        <v>21.571888255082637</v>
      </c>
      <c r="CQ80" s="21">
        <v>15.757818874082131</v>
      </c>
      <c r="CR80" s="21">
        <v>10.420375865479723</v>
      </c>
      <c r="CS80" s="21">
        <v>22.118626274745051</v>
      </c>
      <c r="CT80" s="21">
        <v>19.167283478404698</v>
      </c>
      <c r="CU80" s="21">
        <v>15.853774767995986</v>
      </c>
      <c r="CV80" s="21">
        <v>25.894715280622695</v>
      </c>
      <c r="CW80" s="21">
        <v>23.067414239267467</v>
      </c>
      <c r="CX80" s="21">
        <v>37.131923464249745</v>
      </c>
      <c r="CY80" s="21">
        <v>38.553979871912169</v>
      </c>
      <c r="CZ80" s="21">
        <v>22.240390360485961</v>
      </c>
      <c r="DA80" s="21">
        <v>22.847421733472814</v>
      </c>
      <c r="DB80" s="21">
        <v>22.374285247508578</v>
      </c>
      <c r="DC80" s="21">
        <v>13.289025543992432</v>
      </c>
      <c r="DD80" s="21">
        <v>12.670453026860885</v>
      </c>
      <c r="DE80" s="21">
        <v>0</v>
      </c>
      <c r="DF80" s="21">
        <v>16.598706093931533</v>
      </c>
      <c r="DG80" s="21">
        <v>12.635382308845577</v>
      </c>
      <c r="DH80" s="21">
        <v>11.339945666102825</v>
      </c>
      <c r="DI80" s="21">
        <v>10.860824742268042</v>
      </c>
      <c r="DJ80" s="21">
        <v>18.412543694541544</v>
      </c>
      <c r="DK80" s="21">
        <v>21.252793296089386</v>
      </c>
      <c r="DL80" s="21">
        <v>0</v>
      </c>
      <c r="DM80" s="21">
        <v>18.017102369899828</v>
      </c>
      <c r="DN80" s="21">
        <v>13.318162663295407</v>
      </c>
      <c r="DO80" s="21">
        <v>3.0299108426804717</v>
      </c>
      <c r="DP80" s="21">
        <v>18.189138282844137</v>
      </c>
      <c r="DQ80" s="21">
        <v>14.586226789849757</v>
      </c>
      <c r="DR80" s="21">
        <v>26.144331243469175</v>
      </c>
      <c r="DS80" s="21">
        <v>22.364311829225144</v>
      </c>
      <c r="DT80" s="21">
        <v>29.708967851099832</v>
      </c>
      <c r="DU80" s="21">
        <v>3.8197969543147208</v>
      </c>
      <c r="DV80" s="21">
        <v>15.947249989771844</v>
      </c>
      <c r="DW80" s="21">
        <v>0</v>
      </c>
      <c r="DX80" s="21">
        <v>16.521670943826631</v>
      </c>
      <c r="DY80" s="21">
        <v>28.460377158597311</v>
      </c>
      <c r="DZ80" s="21">
        <v>22.186381186381187</v>
      </c>
      <c r="EA80" s="21">
        <v>16.530860223706444</v>
      </c>
      <c r="EB80" s="21">
        <v>16.440419128302306</v>
      </c>
      <c r="EC80" s="21">
        <v>15.842105263157896</v>
      </c>
      <c r="ED80" s="21">
        <v>15.725146780774207</v>
      </c>
      <c r="EE80" s="21">
        <v>20.900367753798509</v>
      </c>
      <c r="EF80" s="21">
        <v>33.082826300294407</v>
      </c>
      <c r="EG80" s="21">
        <v>12.380340804163518</v>
      </c>
      <c r="EH80" s="21">
        <v>22.040797646289636</v>
      </c>
      <c r="EI80" s="21">
        <v>12.382525793391668</v>
      </c>
      <c r="EJ80" s="21">
        <v>14.680602006688963</v>
      </c>
      <c r="EK80" s="21">
        <v>0</v>
      </c>
      <c r="EL80" s="21">
        <v>0</v>
      </c>
      <c r="EM80" s="21">
        <v>5.3711760707002041</v>
      </c>
      <c r="EN80" s="21">
        <v>24.173474070674622</v>
      </c>
      <c r="EO80" s="21">
        <v>26.978637249108061</v>
      </c>
      <c r="EP80" s="21">
        <v>19.83958837772397</v>
      </c>
      <c r="EQ80" s="21">
        <v>17.50932594644506</v>
      </c>
      <c r="ER80" s="21">
        <v>5.5157068062827221</v>
      </c>
      <c r="ES80" s="21">
        <v>17.5726647206005</v>
      </c>
      <c r="ET80" s="21">
        <v>39.791312559017939</v>
      </c>
      <c r="EU80" s="21">
        <v>10.882920110192838</v>
      </c>
      <c r="EV80" s="21">
        <v>6.1861421021726368</v>
      </c>
      <c r="EW80" s="21">
        <v>17.66292156484872</v>
      </c>
      <c r="EX80" s="21">
        <v>25.286432735169733</v>
      </c>
      <c r="EY80" s="21">
        <v>37.81335247666906</v>
      </c>
      <c r="EZ80" s="21">
        <v>18.218331171638564</v>
      </c>
      <c r="FA80" s="21">
        <v>15.47826527510386</v>
      </c>
      <c r="FB80" s="21">
        <v>16.873186357640851</v>
      </c>
      <c r="FC80" s="21">
        <v>25.361374882974456</v>
      </c>
      <c r="FD80" s="21">
        <v>18.845557543231962</v>
      </c>
      <c r="FE80" s="21">
        <v>20.129597783510079</v>
      </c>
      <c r="FF80" s="21">
        <v>8.9569222049029324</v>
      </c>
      <c r="FG80" s="21">
        <v>15.910140237324704</v>
      </c>
      <c r="FH80" s="21">
        <v>15.177604451289184</v>
      </c>
      <c r="FI80" s="21">
        <v>8.5318890463656611</v>
      </c>
      <c r="FJ80" s="21">
        <v>29.438234727307766</v>
      </c>
      <c r="FK80" s="21">
        <v>20.967132905793896</v>
      </c>
      <c r="FL80" s="21">
        <v>29.395363811976818</v>
      </c>
      <c r="FM80" s="21">
        <v>16.423942093541203</v>
      </c>
      <c r="FN80" s="21">
        <v>13.329870360504351</v>
      </c>
      <c r="FO80" s="21">
        <v>15.437199078919825</v>
      </c>
      <c r="FP80" s="21">
        <v>23.558750239601302</v>
      </c>
      <c r="FQ80" s="21">
        <v>24.236196319018404</v>
      </c>
      <c r="FR80" s="21">
        <v>13.06607283797497</v>
      </c>
      <c r="FS80" s="21">
        <v>18.289641203703702</v>
      </c>
      <c r="FT80" s="21">
        <v>16.083533809541432</v>
      </c>
      <c r="FU80" s="21">
        <v>0</v>
      </c>
      <c r="FV80" s="21">
        <v>34.73736743605739</v>
      </c>
      <c r="FW80" s="21">
        <v>17.616722408026757</v>
      </c>
      <c r="FX80" s="21">
        <v>9.7997674418604657</v>
      </c>
      <c r="FY80" s="21">
        <v>15.622507826660076</v>
      </c>
      <c r="FZ80" s="21">
        <v>57.88351648351648</v>
      </c>
      <c r="GA80" s="21">
        <v>32.489976869699305</v>
      </c>
      <c r="GB80" s="21">
        <v>8.8975225225225234</v>
      </c>
      <c r="GC80" s="21">
        <v>11.652171382000233</v>
      </c>
      <c r="GD80" s="21">
        <v>29.116331658291458</v>
      </c>
      <c r="GE80" s="21">
        <v>23.678586023702493</v>
      </c>
      <c r="GF80" s="21">
        <v>24.399162658115088</v>
      </c>
      <c r="GG80" s="21">
        <v>14.267063921993499</v>
      </c>
      <c r="GH80" s="21">
        <v>18.524284763805721</v>
      </c>
      <c r="GI80" s="21">
        <v>10.537384346086522</v>
      </c>
      <c r="GJ80" s="21">
        <v>10.911444847229415</v>
      </c>
      <c r="GK80" s="21">
        <v>11.128551707580577</v>
      </c>
      <c r="GL80" s="21">
        <v>6.3704898206006852</v>
      </c>
      <c r="GM80" s="21">
        <v>47.586170952050033</v>
      </c>
      <c r="GN80" s="21">
        <v>15.865690032858707</v>
      </c>
      <c r="GO80" s="21">
        <v>6.0441767068273089</v>
      </c>
      <c r="GP80" s="21">
        <v>28.286919831223628</v>
      </c>
      <c r="GQ80" s="21">
        <v>4.4925373134328357</v>
      </c>
      <c r="GR80" s="21">
        <v>0</v>
      </c>
      <c r="GS80" s="21">
        <v>54.77004599080184</v>
      </c>
      <c r="GT80" s="21">
        <v>28.319556451612904</v>
      </c>
      <c r="GU80" s="21">
        <v>22.404934070608252</v>
      </c>
      <c r="GV80" s="21">
        <v>77.037172455819629</v>
      </c>
      <c r="GW80" s="21">
        <v>10.979676915059928</v>
      </c>
      <c r="GX80" s="21">
        <v>16.888105161910868</v>
      </c>
      <c r="GY80" s="21">
        <v>3.9450755211584072</v>
      </c>
      <c r="GZ80" s="21">
        <v>14.864429711811663</v>
      </c>
      <c r="HA80" s="21">
        <v>28.15718467608502</v>
      </c>
      <c r="HB80" s="21">
        <v>22.921361411143057</v>
      </c>
      <c r="HC80" s="21">
        <v>12.981823783117683</v>
      </c>
      <c r="HD80" s="21">
        <v>17.705602240896358</v>
      </c>
      <c r="HE80" s="21">
        <v>23.520042085814001</v>
      </c>
      <c r="HF80" s="21">
        <v>17.946848381601363</v>
      </c>
      <c r="HG80" s="21">
        <v>22.366595895258314</v>
      </c>
      <c r="HH80" s="21">
        <v>0</v>
      </c>
      <c r="HI80" s="21">
        <v>8.2433489827856032</v>
      </c>
      <c r="HJ80" s="21">
        <v>27.584785113291204</v>
      </c>
      <c r="HK80" s="21">
        <v>63.408426483233015</v>
      </c>
      <c r="HL80" s="21">
        <v>14.586713733605185</v>
      </c>
      <c r="HM80" s="21">
        <v>13.354954574265793</v>
      </c>
      <c r="HN80" s="21">
        <v>2.6083188908145583</v>
      </c>
      <c r="HO80" s="21">
        <v>26.263166095356809</v>
      </c>
      <c r="HP80" s="21">
        <v>0</v>
      </c>
      <c r="HQ80" s="21">
        <v>8.572495931350792</v>
      </c>
      <c r="HR80" s="21">
        <v>22.596635809437796</v>
      </c>
      <c r="HS80" s="21">
        <v>9.6207001522070019</v>
      </c>
      <c r="HT80" s="21">
        <v>21.123471594259879</v>
      </c>
      <c r="HU80" s="21">
        <v>17.765261382799327</v>
      </c>
      <c r="HV80" s="21">
        <v>3.3045796737766624</v>
      </c>
      <c r="HW80" s="21">
        <v>13.394564526382709</v>
      </c>
      <c r="HX80" s="21">
        <v>0</v>
      </c>
      <c r="HY80" s="21">
        <v>17.871432646259628</v>
      </c>
      <c r="HZ80" s="21">
        <v>34.330219422116009</v>
      </c>
      <c r="IA80" s="21">
        <v>33.337816455696199</v>
      </c>
      <c r="IB80" s="21">
        <v>46.05141548709409</v>
      </c>
      <c r="IC80" s="21">
        <v>20.803140721237483</v>
      </c>
      <c r="ID80" s="21">
        <v>37.922246220302377</v>
      </c>
      <c r="IE80" s="21">
        <v>3.2307018312450713</v>
      </c>
      <c r="IF80" s="21">
        <v>5.1122614040763503</v>
      </c>
      <c r="IG80" s="21">
        <v>14.259013165989909</v>
      </c>
      <c r="IH80" s="21">
        <v>5.8527777777777779</v>
      </c>
      <c r="II80" s="21">
        <v>52.492822398861072</v>
      </c>
      <c r="IJ80" s="21">
        <v>32.460224089635851</v>
      </c>
      <c r="IK80" s="21">
        <v>19.652528227785961</v>
      </c>
      <c r="IL80" s="21">
        <v>4.4620923337568827</v>
      </c>
      <c r="IM80" s="21">
        <v>14.968456947996589</v>
      </c>
      <c r="IN80" s="21">
        <v>14.296290711700845</v>
      </c>
      <c r="IO80" s="21">
        <v>0</v>
      </c>
      <c r="IP80" s="21">
        <v>16.839514066496164</v>
      </c>
      <c r="IQ80" s="21">
        <v>20.408368849283224</v>
      </c>
      <c r="IR80" s="21">
        <v>20.204014660756904</v>
      </c>
      <c r="IS80" s="21">
        <v>27.734507897934385</v>
      </c>
      <c r="IT80" s="21">
        <v>9.1686248912097472</v>
      </c>
      <c r="IU80" s="21">
        <v>8.6420563303254028</v>
      </c>
      <c r="IV80" s="21">
        <v>12.452718676122931</v>
      </c>
      <c r="IW80" s="21">
        <v>9.0318930041152257</v>
      </c>
      <c r="IX80" s="21">
        <v>15.264908909216697</v>
      </c>
      <c r="IY80" s="21">
        <v>15.180115273775217</v>
      </c>
      <c r="IZ80" s="21">
        <v>22.366949752300069</v>
      </c>
      <c r="JA80" s="21">
        <v>22.597168597168597</v>
      </c>
      <c r="JB80" s="21">
        <v>7.9486921529175047</v>
      </c>
      <c r="JC80" s="21">
        <v>30.110396570203644</v>
      </c>
      <c r="JD80" s="21">
        <v>26.908897403150277</v>
      </c>
      <c r="JE80" s="21">
        <v>29.655708764731141</v>
      </c>
      <c r="JF80" s="21">
        <v>15.02979526672587</v>
      </c>
      <c r="JG80" s="21">
        <v>9.9041052961454081</v>
      </c>
      <c r="JH80" s="21">
        <v>18.234097793163134</v>
      </c>
      <c r="JI80" s="21">
        <v>9.9797039668442871</v>
      </c>
      <c r="JJ80" s="21">
        <v>45.373788647900327</v>
      </c>
      <c r="JK80" s="21">
        <v>20.419641414957194</v>
      </c>
      <c r="JL80" s="21">
        <v>9.3788114845314929</v>
      </c>
      <c r="JM80" s="21">
        <v>51.264395782643959</v>
      </c>
      <c r="JN80" s="21">
        <v>9.2656112576956904</v>
      </c>
      <c r="JO80" s="21">
        <v>34.568772217664751</v>
      </c>
      <c r="JP80" s="21">
        <v>7.0807904288210777</v>
      </c>
      <c r="JQ80" s="21">
        <v>18.489604428243553</v>
      </c>
      <c r="JR80" s="21">
        <v>23.0576739955373</v>
      </c>
      <c r="JS80" s="21">
        <v>10.612126445052047</v>
      </c>
      <c r="JT80" s="21">
        <v>24.102242106868676</v>
      </c>
      <c r="JU80" s="21">
        <v>4.6905609973285838</v>
      </c>
      <c r="JV80" s="21">
        <v>34.148568341437063</v>
      </c>
      <c r="JW80" s="21">
        <v>16.347594768344049</v>
      </c>
      <c r="JX80" s="21">
        <v>43.131354486523371</v>
      </c>
      <c r="JY80" s="21">
        <v>15.714200477326969</v>
      </c>
      <c r="JZ80" s="21">
        <v>12.071564984895309</v>
      </c>
      <c r="KA80" s="21">
        <v>32.89850798056905</v>
      </c>
      <c r="KB80" s="21">
        <v>0</v>
      </c>
      <c r="KC80" s="21">
        <v>18.606146238078416</v>
      </c>
      <c r="KD80" s="21">
        <v>8.5095315024232629</v>
      </c>
      <c r="KE80" s="21">
        <v>25.446376811594202</v>
      </c>
      <c r="KF80" s="21">
        <v>16.987100241870465</v>
      </c>
      <c r="KG80" s="21">
        <v>30.087758016357263</v>
      </c>
      <c r="KH80" s="21">
        <v>16.878708758604319</v>
      </c>
      <c r="KI80" s="21">
        <v>14.411308709530324</v>
      </c>
      <c r="KJ80" s="21">
        <v>10.090804597701149</v>
      </c>
      <c r="KK80" s="21">
        <v>20.190755355129649</v>
      </c>
    </row>
    <row r="81" spans="1:297" ht="16.5">
      <c r="A81" s="719"/>
      <c r="B81" s="701" t="s">
        <v>759</v>
      </c>
      <c r="C81" s="162">
        <v>17.076980481210963</v>
      </c>
      <c r="D81" s="469">
        <v>0</v>
      </c>
      <c r="E81" s="469">
        <v>93.14182111200644</v>
      </c>
      <c r="F81" s="21">
        <v>25.291253580083719</v>
      </c>
      <c r="G81" s="21">
        <v>1.9709543568464731</v>
      </c>
      <c r="H81" s="21">
        <v>6.6097402597402599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51.385547049054161</v>
      </c>
      <c r="P81" s="21">
        <v>9.857001082641645</v>
      </c>
      <c r="Q81" s="21">
        <v>0</v>
      </c>
      <c r="R81" s="21">
        <v>0.69674295774647887</v>
      </c>
      <c r="S81" s="21">
        <v>16.431787838329896</v>
      </c>
      <c r="T81" s="21">
        <v>0</v>
      </c>
      <c r="U81" s="21">
        <v>8.4581304006284359</v>
      </c>
      <c r="V81" s="21">
        <v>0</v>
      </c>
      <c r="W81" s="21">
        <v>0</v>
      </c>
      <c r="X81" s="21">
        <v>24.59857076277769</v>
      </c>
      <c r="Y81" s="21">
        <v>5.2674650698602798</v>
      </c>
      <c r="Z81" s="21">
        <v>18.502596728122565</v>
      </c>
      <c r="AA81" s="21">
        <v>3.8114939070257261</v>
      </c>
      <c r="AB81" s="21">
        <v>0</v>
      </c>
      <c r="AC81" s="21">
        <v>0</v>
      </c>
      <c r="AD81" s="21">
        <v>5.8117959751930135</v>
      </c>
      <c r="AE81" s="21">
        <v>3.2434277910549674</v>
      </c>
      <c r="AF81" s="21">
        <v>19.109219348028851</v>
      </c>
      <c r="AG81" s="21">
        <v>36.997003211697425</v>
      </c>
      <c r="AH81" s="21">
        <v>27.684798445847498</v>
      </c>
      <c r="AI81" s="21">
        <v>6.1675784498227495</v>
      </c>
      <c r="AJ81" s="21">
        <v>6.1314495028780742</v>
      </c>
      <c r="AK81" s="21">
        <v>0</v>
      </c>
      <c r="AL81" s="21">
        <v>0</v>
      </c>
      <c r="AM81" s="21">
        <v>17.136697072143907</v>
      </c>
      <c r="AN81" s="21">
        <v>0</v>
      </c>
      <c r="AO81" s="21">
        <v>23.878523519354697</v>
      </c>
      <c r="AP81" s="21">
        <v>8.5258287060407199</v>
      </c>
      <c r="AQ81" s="21">
        <v>0</v>
      </c>
      <c r="AR81" s="21">
        <v>9.5950251673752618</v>
      </c>
      <c r="AS81" s="21">
        <v>3.2157475394469612</v>
      </c>
      <c r="AT81" s="21">
        <v>9.3720035513465518</v>
      </c>
      <c r="AU81" s="21">
        <v>16.179338643495051</v>
      </c>
      <c r="AV81" s="21">
        <v>0.72272934732998628</v>
      </c>
      <c r="AW81" s="21">
        <v>8.7674418604651159</v>
      </c>
      <c r="AX81" s="21">
        <v>3.517400962606442</v>
      </c>
      <c r="AY81" s="21">
        <v>3.5306577480490522</v>
      </c>
      <c r="AZ81" s="21">
        <v>1.8330632090761751</v>
      </c>
      <c r="BA81" s="21">
        <v>10.118872350752305</v>
      </c>
      <c r="BB81" s="21">
        <v>4.5480487043396813</v>
      </c>
      <c r="BC81" s="21">
        <v>31.571277987325537</v>
      </c>
      <c r="BD81" s="21">
        <v>1.9595709570957096</v>
      </c>
      <c r="BE81" s="21">
        <v>12.52262741652021</v>
      </c>
      <c r="BF81" s="21">
        <v>70.691388143449629</v>
      </c>
      <c r="BG81" s="21">
        <v>2.2836538461538463</v>
      </c>
      <c r="BH81" s="21">
        <v>0</v>
      </c>
      <c r="BI81" s="21">
        <v>0</v>
      </c>
      <c r="BJ81" s="21">
        <v>14.455031703687816</v>
      </c>
      <c r="BK81" s="21">
        <v>0</v>
      </c>
      <c r="BL81" s="21">
        <v>11.927756852898096</v>
      </c>
      <c r="BM81" s="21">
        <v>23.580038829980158</v>
      </c>
      <c r="BN81" s="21">
        <v>1.5162102268063802</v>
      </c>
      <c r="BO81" s="21">
        <v>0</v>
      </c>
      <c r="BP81" s="21">
        <v>35.464084758323494</v>
      </c>
      <c r="BQ81" s="21">
        <v>4.0001629859017198</v>
      </c>
      <c r="BR81" s="21">
        <v>2.2852640570233573</v>
      </c>
      <c r="BS81" s="21">
        <v>8.7583958909521922</v>
      </c>
      <c r="BT81" s="21">
        <v>31.216460971309505</v>
      </c>
      <c r="BU81" s="21">
        <v>0</v>
      </c>
      <c r="BV81" s="21">
        <v>6.3168693009118542</v>
      </c>
      <c r="BW81" s="21">
        <v>0</v>
      </c>
      <c r="BX81" s="21">
        <v>10.88127962085308</v>
      </c>
      <c r="BY81" s="21">
        <v>6.2043101035544357</v>
      </c>
      <c r="BZ81" s="21">
        <v>3.6483870967741936</v>
      </c>
      <c r="CA81" s="21">
        <v>93.14182111200644</v>
      </c>
      <c r="CB81" s="21">
        <v>4.0476913244927308</v>
      </c>
      <c r="CC81" s="21">
        <v>39.453754152823919</v>
      </c>
      <c r="CD81" s="21">
        <v>8.185019018823759</v>
      </c>
      <c r="CE81" s="21">
        <v>0</v>
      </c>
      <c r="CF81" s="21">
        <v>0</v>
      </c>
      <c r="CG81" s="21">
        <v>25.707349757756933</v>
      </c>
      <c r="CH81" s="21">
        <v>0.41649132035770647</v>
      </c>
      <c r="CI81" s="21">
        <v>1.8526733479167727</v>
      </c>
      <c r="CJ81" s="21">
        <v>17.949793297106158</v>
      </c>
      <c r="CK81" s="21">
        <v>1.2142857142857142</v>
      </c>
      <c r="CL81" s="21">
        <v>13.017028772753964</v>
      </c>
      <c r="CM81" s="21">
        <v>0</v>
      </c>
      <c r="CN81" s="21">
        <v>19.661895040230576</v>
      </c>
      <c r="CO81" s="21">
        <v>24.663182103282459</v>
      </c>
      <c r="CP81" s="21">
        <v>6.0215006581834141</v>
      </c>
      <c r="CQ81" s="21">
        <v>3.0144139243948871</v>
      </c>
      <c r="CR81" s="21">
        <v>0</v>
      </c>
      <c r="CS81" s="21">
        <v>3.3245350929814039</v>
      </c>
      <c r="CT81" s="21">
        <v>21.344780532181034</v>
      </c>
      <c r="CU81" s="21">
        <v>0</v>
      </c>
      <c r="CV81" s="21">
        <v>9.0815239655878734</v>
      </c>
      <c r="CW81" s="21">
        <v>0</v>
      </c>
      <c r="CX81" s="21">
        <v>0</v>
      </c>
      <c r="CY81" s="21">
        <v>0</v>
      </c>
      <c r="CZ81" s="21">
        <v>13.970344552877913</v>
      </c>
      <c r="DA81" s="21">
        <v>8.3426632306789479</v>
      </c>
      <c r="DB81" s="21">
        <v>28.71409900343081</v>
      </c>
      <c r="DC81" s="21">
        <v>4.4940081993062124</v>
      </c>
      <c r="DD81" s="21">
        <v>2.9624482159561674</v>
      </c>
      <c r="DE81" s="21">
        <v>0</v>
      </c>
      <c r="DF81" s="21">
        <v>21.407652029984245</v>
      </c>
      <c r="DG81" s="21">
        <v>1.4242878560719641</v>
      </c>
      <c r="DH81" s="21">
        <v>4.7074683479419752</v>
      </c>
      <c r="DI81" s="21">
        <v>1.6319587628865979</v>
      </c>
      <c r="DJ81" s="21">
        <v>12.559962355471901</v>
      </c>
      <c r="DK81" s="21">
        <v>12.286002482929858</v>
      </c>
      <c r="DL81" s="21">
        <v>0</v>
      </c>
      <c r="DM81" s="21">
        <v>15.087466406059125</v>
      </c>
      <c r="DN81" s="21">
        <v>0</v>
      </c>
      <c r="DO81" s="21">
        <v>9.7910555076215129</v>
      </c>
      <c r="DP81" s="21">
        <v>7.7045989640558785</v>
      </c>
      <c r="DQ81" s="21">
        <v>15.633524811063403</v>
      </c>
      <c r="DR81" s="21">
        <v>0</v>
      </c>
      <c r="DS81" s="21">
        <v>21.849156740181627</v>
      </c>
      <c r="DT81" s="21">
        <v>4.6439932318104908</v>
      </c>
      <c r="DU81" s="21">
        <v>29.279912980420594</v>
      </c>
      <c r="DV81" s="21">
        <v>26.258090471449808</v>
      </c>
      <c r="DW81" s="21">
        <v>1.9555372581309181</v>
      </c>
      <c r="DX81" s="21">
        <v>8.5784858853721122</v>
      </c>
      <c r="DY81" s="21">
        <v>0</v>
      </c>
      <c r="DZ81" s="21">
        <v>0</v>
      </c>
      <c r="EA81" s="21">
        <v>0</v>
      </c>
      <c r="EB81" s="21">
        <v>0.88251031100211796</v>
      </c>
      <c r="EC81" s="21">
        <v>0</v>
      </c>
      <c r="ED81" s="21">
        <v>35.137824659170064</v>
      </c>
      <c r="EE81" s="21">
        <v>4.2140714216587636</v>
      </c>
      <c r="EF81" s="21">
        <v>0</v>
      </c>
      <c r="EG81" s="21">
        <v>11.031897926634768</v>
      </c>
      <c r="EH81" s="21">
        <v>18.116835567178818</v>
      </c>
      <c r="EI81" s="21">
        <v>3.101867572156197</v>
      </c>
      <c r="EJ81" s="21">
        <v>14.894091415830546</v>
      </c>
      <c r="EK81" s="21">
        <v>0</v>
      </c>
      <c r="EL81" s="21">
        <v>8.6743027888446207</v>
      </c>
      <c r="EM81" s="21">
        <v>8.3422841604350779</v>
      </c>
      <c r="EN81" s="21">
        <v>0</v>
      </c>
      <c r="EO81" s="21">
        <v>9.9814389213561849</v>
      </c>
      <c r="EP81" s="21">
        <v>6.4963680387409202</v>
      </c>
      <c r="EQ81" s="21">
        <v>10.526869806094183</v>
      </c>
      <c r="ER81" s="21">
        <v>0</v>
      </c>
      <c r="ES81" s="21">
        <v>0</v>
      </c>
      <c r="ET81" s="21">
        <v>0</v>
      </c>
      <c r="EU81" s="21">
        <v>0</v>
      </c>
      <c r="EV81" s="21">
        <v>0</v>
      </c>
      <c r="EW81" s="21">
        <v>15.226864521102332</v>
      </c>
      <c r="EX81" s="21">
        <v>0.72396845353754713</v>
      </c>
      <c r="EY81" s="21">
        <v>0</v>
      </c>
      <c r="EZ81" s="21">
        <v>0</v>
      </c>
      <c r="FA81" s="21">
        <v>7.0594791772216032</v>
      </c>
      <c r="FB81" s="21">
        <v>0</v>
      </c>
      <c r="FC81" s="21">
        <v>0.42356560117694264</v>
      </c>
      <c r="FD81" s="21">
        <v>0</v>
      </c>
      <c r="FE81" s="21">
        <v>11.043183338110252</v>
      </c>
      <c r="FF81" s="21">
        <v>10.770015587360067</v>
      </c>
      <c r="FG81" s="21">
        <v>0</v>
      </c>
      <c r="FH81" s="21">
        <v>10.462218689453028</v>
      </c>
      <c r="FI81" s="21">
        <v>1.6029560639805629</v>
      </c>
      <c r="FJ81" s="21">
        <v>1.3731932935054925</v>
      </c>
      <c r="FK81" s="21">
        <v>7.7909940291906237</v>
      </c>
      <c r="FL81" s="21">
        <v>0</v>
      </c>
      <c r="FM81" s="21">
        <v>8.8163697104677059</v>
      </c>
      <c r="FN81" s="21">
        <v>6.3620360504350915</v>
      </c>
      <c r="FO81" s="21">
        <v>43.753401716558507</v>
      </c>
      <c r="FP81" s="21">
        <v>33.183694332630502</v>
      </c>
      <c r="FQ81" s="21">
        <v>0</v>
      </c>
      <c r="FR81" s="21">
        <v>1.2497463073627242</v>
      </c>
      <c r="FS81" s="21">
        <v>4.5815972222222223</v>
      </c>
      <c r="FT81" s="21">
        <v>7.8968318590621411</v>
      </c>
      <c r="FU81" s="21">
        <v>0</v>
      </c>
      <c r="FV81" s="21">
        <v>3.5277604491578289</v>
      </c>
      <c r="FW81" s="21">
        <v>0</v>
      </c>
      <c r="FX81" s="21">
        <v>0</v>
      </c>
      <c r="FY81" s="21">
        <v>0</v>
      </c>
      <c r="FZ81" s="21">
        <v>0</v>
      </c>
      <c r="GA81" s="21">
        <v>0</v>
      </c>
      <c r="GB81" s="21">
        <v>0</v>
      </c>
      <c r="GC81" s="21">
        <v>23.044184421935032</v>
      </c>
      <c r="GD81" s="21">
        <v>0</v>
      </c>
      <c r="GE81" s="21">
        <v>71.017266040049037</v>
      </c>
      <c r="GF81" s="21">
        <v>1.128362729378229</v>
      </c>
      <c r="GG81" s="21">
        <v>0</v>
      </c>
      <c r="GH81" s="21">
        <v>1.0535120235719038</v>
      </c>
      <c r="GI81" s="21">
        <v>0</v>
      </c>
      <c r="GJ81" s="21">
        <v>0</v>
      </c>
      <c r="GK81" s="21">
        <v>8.0401176399975984</v>
      </c>
      <c r="GL81" s="21">
        <v>0</v>
      </c>
      <c r="GM81" s="21">
        <v>4.9517025712300207</v>
      </c>
      <c r="GN81" s="21">
        <v>8.8882803943044912</v>
      </c>
      <c r="GO81" s="21">
        <v>0</v>
      </c>
      <c r="GP81" s="21">
        <v>0</v>
      </c>
      <c r="GQ81" s="21">
        <v>24.983368869936033</v>
      </c>
      <c r="GR81" s="21">
        <v>0</v>
      </c>
      <c r="GS81" s="21">
        <v>2.8496300739852027</v>
      </c>
      <c r="GT81" s="21">
        <v>0</v>
      </c>
      <c r="GU81" s="21">
        <v>1.0102084219481071</v>
      </c>
      <c r="GV81" s="21">
        <v>25.087751371115175</v>
      </c>
      <c r="GW81" s="21">
        <v>0</v>
      </c>
      <c r="GX81" s="21">
        <v>7.3611734530298172</v>
      </c>
      <c r="GY81" s="21">
        <v>2.5694669828985144</v>
      </c>
      <c r="GZ81" s="21">
        <v>15.547325898293291</v>
      </c>
      <c r="HA81" s="21">
        <v>25.392601077595351</v>
      </c>
      <c r="HB81" s="21">
        <v>16.118307560805036</v>
      </c>
      <c r="HC81" s="21">
        <v>0</v>
      </c>
      <c r="HD81" s="21">
        <v>2.661064425770308</v>
      </c>
      <c r="HE81" s="21">
        <v>14.831271812769453</v>
      </c>
      <c r="HF81" s="21">
        <v>15.105621805792163</v>
      </c>
      <c r="HG81" s="21">
        <v>0</v>
      </c>
      <c r="HH81" s="21">
        <v>0</v>
      </c>
      <c r="HI81" s="21">
        <v>2.4780907668231613</v>
      </c>
      <c r="HJ81" s="21">
        <v>21.172572705373039</v>
      </c>
      <c r="HK81" s="21">
        <v>27.229578675838351</v>
      </c>
      <c r="HL81" s="21">
        <v>17.177976933142631</v>
      </c>
      <c r="HM81" s="21">
        <v>3.0109866892034649</v>
      </c>
      <c r="HN81" s="21">
        <v>5.8804159445407276</v>
      </c>
      <c r="HO81" s="21">
        <v>0</v>
      </c>
      <c r="HP81" s="21">
        <v>0</v>
      </c>
      <c r="HQ81" s="21">
        <v>8.0822237017310261</v>
      </c>
      <c r="HR81" s="21">
        <v>0.7150598329193949</v>
      </c>
      <c r="HS81" s="21">
        <v>13.978386605783866</v>
      </c>
      <c r="HT81" s="21">
        <v>14.100353843129547</v>
      </c>
      <c r="HU81" s="21">
        <v>18.157166947723439</v>
      </c>
      <c r="HV81" s="21">
        <v>0</v>
      </c>
      <c r="HW81" s="21">
        <v>11.576096630642086</v>
      </c>
      <c r="HX81" s="21">
        <v>0</v>
      </c>
      <c r="HY81" s="21">
        <v>11.766645148699164</v>
      </c>
      <c r="HZ81" s="21">
        <v>1.7199652400608298</v>
      </c>
      <c r="IA81" s="21">
        <v>0</v>
      </c>
      <c r="IB81" s="21">
        <v>0</v>
      </c>
      <c r="IC81" s="21">
        <v>1.2655978184211765</v>
      </c>
      <c r="ID81" s="21">
        <v>0</v>
      </c>
      <c r="IE81" s="21">
        <v>9.5728993253307628</v>
      </c>
      <c r="IF81" s="21">
        <v>2.305241022322873</v>
      </c>
      <c r="IG81" s="21">
        <v>0.97416020671834624</v>
      </c>
      <c r="IH81" s="21">
        <v>0</v>
      </c>
      <c r="II81" s="21">
        <v>0</v>
      </c>
      <c r="IJ81" s="21">
        <v>9.7577030812324939</v>
      </c>
      <c r="IK81" s="21">
        <v>13.680903289150711</v>
      </c>
      <c r="IL81" s="21">
        <v>0</v>
      </c>
      <c r="IM81" s="21">
        <v>17.098465473145779</v>
      </c>
      <c r="IN81" s="21">
        <v>5.0138721351025328</v>
      </c>
      <c r="IO81" s="21">
        <v>0.92386231038506417</v>
      </c>
      <c r="IP81" s="21">
        <v>12.908248081841432</v>
      </c>
      <c r="IQ81" s="21">
        <v>0</v>
      </c>
      <c r="IR81" s="21">
        <v>2.6992840095465396</v>
      </c>
      <c r="IS81" s="21">
        <v>11.86431753746456</v>
      </c>
      <c r="IT81" s="21">
        <v>5.856832027850305</v>
      </c>
      <c r="IU81" s="21">
        <v>0</v>
      </c>
      <c r="IV81" s="21">
        <v>0</v>
      </c>
      <c r="IW81" s="21">
        <v>2.986625514403292</v>
      </c>
      <c r="IX81" s="21">
        <v>15.482339149819357</v>
      </c>
      <c r="IY81" s="21">
        <v>0</v>
      </c>
      <c r="IZ81" s="21">
        <v>19.6104033970276</v>
      </c>
      <c r="JA81" s="21">
        <v>6.4532389532389534</v>
      </c>
      <c r="JB81" s="21">
        <v>0</v>
      </c>
      <c r="JC81" s="21">
        <v>6.222936763129689</v>
      </c>
      <c r="JD81" s="21">
        <v>5.392507449978714</v>
      </c>
      <c r="JE81" s="21">
        <v>11.181115511236223</v>
      </c>
      <c r="JF81" s="21">
        <v>18.671470789477514</v>
      </c>
      <c r="JG81" s="21">
        <v>3.9696020056408647</v>
      </c>
      <c r="JH81" s="21">
        <v>0</v>
      </c>
      <c r="JI81" s="21">
        <v>9.8623327412670214</v>
      </c>
      <c r="JJ81" s="21">
        <v>1.7049684663897862</v>
      </c>
      <c r="JK81" s="21">
        <v>4.0921498950088839</v>
      </c>
      <c r="JL81" s="21">
        <v>8.4580458490985979</v>
      </c>
      <c r="JM81" s="21">
        <v>4.4947283049472828</v>
      </c>
      <c r="JN81" s="21">
        <v>0</v>
      </c>
      <c r="JO81" s="21">
        <v>0</v>
      </c>
      <c r="JP81" s="21">
        <v>37.887753730340101</v>
      </c>
      <c r="JQ81" s="21">
        <v>19.239503172674496</v>
      </c>
      <c r="JR81" s="21">
        <v>35.803996532169812</v>
      </c>
      <c r="JS81" s="21">
        <v>7.1396843670552119</v>
      </c>
      <c r="JT81" s="21">
        <v>8.8553053027606889</v>
      </c>
      <c r="JU81" s="21">
        <v>8.4599287622439885</v>
      </c>
      <c r="JV81" s="21">
        <v>7.6990815775256616</v>
      </c>
      <c r="JW81" s="21">
        <v>2.8080248281977389</v>
      </c>
      <c r="JX81" s="21">
        <v>0</v>
      </c>
      <c r="JY81" s="21">
        <v>8.9752386634844861</v>
      </c>
      <c r="JZ81" s="21">
        <v>6.3778603423729994</v>
      </c>
      <c r="KA81" s="21">
        <v>5.2194656488549622</v>
      </c>
      <c r="KB81" s="21">
        <v>0</v>
      </c>
      <c r="KC81" s="21">
        <v>8.3896149770399155</v>
      </c>
      <c r="KD81" s="21">
        <v>5.6276252019386108</v>
      </c>
      <c r="KE81" s="21">
        <v>51.250402576489535</v>
      </c>
      <c r="KF81" s="21">
        <v>12.765923138941146</v>
      </c>
      <c r="KG81" s="21">
        <v>2.5694534596910295</v>
      </c>
      <c r="KH81" s="21">
        <v>0.65772608592451931</v>
      </c>
      <c r="KI81" s="21">
        <v>0</v>
      </c>
      <c r="KJ81" s="21">
        <v>2.1233716475095785</v>
      </c>
      <c r="KK81" s="21">
        <v>12.85293122886133</v>
      </c>
    </row>
    <row r="82" spans="1:297" ht="30.75">
      <c r="A82" s="719"/>
      <c r="B82" s="701" t="s">
        <v>758</v>
      </c>
      <c r="C82" s="162">
        <v>8.0882356876515633</v>
      </c>
      <c r="D82" s="469">
        <v>0</v>
      </c>
      <c r="E82" s="469">
        <v>58.859063745019917</v>
      </c>
      <c r="F82" s="21">
        <v>10.415399867812294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5.7698785622749744</v>
      </c>
      <c r="M82" s="21">
        <v>0</v>
      </c>
      <c r="N82" s="21">
        <v>0</v>
      </c>
      <c r="O82" s="21">
        <v>13.036677665915727</v>
      </c>
      <c r="P82" s="21">
        <v>4.2651569830386142</v>
      </c>
      <c r="Q82" s="21">
        <v>7.8339593460008841</v>
      </c>
      <c r="R82" s="21">
        <v>0</v>
      </c>
      <c r="S82" s="21">
        <v>4.3034955698507105</v>
      </c>
      <c r="T82" s="21">
        <v>0</v>
      </c>
      <c r="U82" s="21">
        <v>11.141084053417124</v>
      </c>
      <c r="V82" s="21">
        <v>0</v>
      </c>
      <c r="W82" s="21">
        <v>0</v>
      </c>
      <c r="X82" s="21">
        <v>2.4480865827766558</v>
      </c>
      <c r="Y82" s="21">
        <v>0</v>
      </c>
      <c r="Z82" s="21">
        <v>0</v>
      </c>
      <c r="AA82" s="21">
        <v>24.893034451632314</v>
      </c>
      <c r="AB82" s="21">
        <v>0</v>
      </c>
      <c r="AC82" s="21">
        <v>0</v>
      </c>
      <c r="AD82" s="21">
        <v>2.9917731932666749</v>
      </c>
      <c r="AE82" s="21">
        <v>0</v>
      </c>
      <c r="AF82" s="21">
        <v>3.8703996093670048</v>
      </c>
      <c r="AG82" s="21">
        <v>14.581361011505598</v>
      </c>
      <c r="AH82" s="21">
        <v>0</v>
      </c>
      <c r="AI82" s="21">
        <v>4.1380804411571619</v>
      </c>
      <c r="AJ82" s="21">
        <v>9.8954474097331246</v>
      </c>
      <c r="AK82" s="21">
        <v>0</v>
      </c>
      <c r="AL82" s="21">
        <v>0</v>
      </c>
      <c r="AM82" s="21">
        <v>6.0311709298122516</v>
      </c>
      <c r="AN82" s="21">
        <v>11.421434093544645</v>
      </c>
      <c r="AO82" s="21">
        <v>6.908275247322198</v>
      </c>
      <c r="AP82" s="21">
        <v>0</v>
      </c>
      <c r="AQ82" s="21">
        <v>50.62125229451356</v>
      </c>
      <c r="AR82" s="21">
        <v>4.6205834921565749</v>
      </c>
      <c r="AS82" s="21">
        <v>0</v>
      </c>
      <c r="AT82" s="21">
        <v>45.470553418171058</v>
      </c>
      <c r="AU82" s="21">
        <v>1.9018424652023493</v>
      </c>
      <c r="AV82" s="21">
        <v>5.394340483797353</v>
      </c>
      <c r="AW82" s="21">
        <v>0</v>
      </c>
      <c r="AX82" s="21">
        <v>4.3757867456497594</v>
      </c>
      <c r="AY82" s="21">
        <v>0</v>
      </c>
      <c r="AZ82" s="21">
        <v>21.891873118777493</v>
      </c>
      <c r="BA82" s="21">
        <v>9.5606293480019406</v>
      </c>
      <c r="BB82" s="21">
        <v>0</v>
      </c>
      <c r="BC82" s="21">
        <v>9.606266112952591</v>
      </c>
      <c r="BD82" s="21">
        <v>0</v>
      </c>
      <c r="BE82" s="21">
        <v>0</v>
      </c>
      <c r="BF82" s="21">
        <v>0</v>
      </c>
      <c r="BG82" s="21">
        <v>5.6822115384615381</v>
      </c>
      <c r="BH82" s="21">
        <v>0</v>
      </c>
      <c r="BI82" s="21">
        <v>4.1660204441311244</v>
      </c>
      <c r="BJ82" s="21">
        <v>7.4464924862930149</v>
      </c>
      <c r="BK82" s="21">
        <v>0</v>
      </c>
      <c r="BL82" s="21">
        <v>6.1827265118225574</v>
      </c>
      <c r="BM82" s="21">
        <v>11.094920099848521</v>
      </c>
      <c r="BN82" s="21">
        <v>0.64671281223495936</v>
      </c>
      <c r="BO82" s="21">
        <v>0</v>
      </c>
      <c r="BP82" s="21">
        <v>8.4343864079268798</v>
      </c>
      <c r="BQ82" s="21">
        <v>0</v>
      </c>
      <c r="BR82" s="21">
        <v>5.569850667137934</v>
      </c>
      <c r="BS82" s="21">
        <v>0</v>
      </c>
      <c r="BT82" s="21">
        <v>7.5774162526045838</v>
      </c>
      <c r="BU82" s="21">
        <v>19.930860033726812</v>
      </c>
      <c r="BV82" s="21">
        <v>8.9808130699088142</v>
      </c>
      <c r="BW82" s="21">
        <v>0</v>
      </c>
      <c r="BX82" s="21">
        <v>0</v>
      </c>
      <c r="BY82" s="21">
        <v>0</v>
      </c>
      <c r="BZ82" s="21">
        <v>10.893087557603687</v>
      </c>
      <c r="CA82" s="21">
        <v>19.047542304593069</v>
      </c>
      <c r="CB82" s="21">
        <v>11.32976513820099</v>
      </c>
      <c r="CC82" s="21">
        <v>4.711827242524917</v>
      </c>
      <c r="CD82" s="21">
        <v>0</v>
      </c>
      <c r="CE82" s="21">
        <v>22.960417678484703</v>
      </c>
      <c r="CF82" s="21">
        <v>11.908312342569269</v>
      </c>
      <c r="CG82" s="21">
        <v>12.183125450984434</v>
      </c>
      <c r="CH82" s="21">
        <v>12.434376643871646</v>
      </c>
      <c r="CI82" s="21">
        <v>19.240118024113546</v>
      </c>
      <c r="CJ82" s="21">
        <v>10.448012272171811</v>
      </c>
      <c r="CK82" s="21">
        <v>5.179119193689746</v>
      </c>
      <c r="CL82" s="21">
        <v>13.880211391661774</v>
      </c>
      <c r="CM82" s="21">
        <v>0</v>
      </c>
      <c r="CN82" s="21">
        <v>5.1096193106761136</v>
      </c>
      <c r="CO82" s="21">
        <v>0</v>
      </c>
      <c r="CP82" s="21">
        <v>6.9145824191897027</v>
      </c>
      <c r="CQ82" s="21">
        <v>6.4284742997008433</v>
      </c>
      <c r="CR82" s="21">
        <v>0</v>
      </c>
      <c r="CS82" s="21">
        <v>0</v>
      </c>
      <c r="CT82" s="21">
        <v>19.059896210225979</v>
      </c>
      <c r="CU82" s="21">
        <v>0</v>
      </c>
      <c r="CV82" s="21">
        <v>0</v>
      </c>
      <c r="CW82" s="21">
        <v>3.1368190564660607</v>
      </c>
      <c r="CX82" s="21">
        <v>0</v>
      </c>
      <c r="CY82" s="21">
        <v>10.813357731015554</v>
      </c>
      <c r="CZ82" s="21">
        <v>13.181756622186816</v>
      </c>
      <c r="DA82" s="21">
        <v>8.7450947873344731</v>
      </c>
      <c r="DB82" s="21">
        <v>3.8617872896585523</v>
      </c>
      <c r="DC82" s="21">
        <v>29.81740775780511</v>
      </c>
      <c r="DD82" s="21">
        <v>3.1588934919150073</v>
      </c>
      <c r="DE82" s="21">
        <v>0</v>
      </c>
      <c r="DF82" s="21">
        <v>9.028774688459885</v>
      </c>
      <c r="DG82" s="21">
        <v>21.26326836581709</v>
      </c>
      <c r="DH82" s="21">
        <v>3.6348864626582604</v>
      </c>
      <c r="DI82" s="21">
        <v>0</v>
      </c>
      <c r="DJ82" s="21">
        <v>7.944944877655284</v>
      </c>
      <c r="DK82" s="21">
        <v>0</v>
      </c>
      <c r="DL82" s="21">
        <v>0</v>
      </c>
      <c r="DM82" s="21">
        <v>0</v>
      </c>
      <c r="DN82" s="21">
        <v>0</v>
      </c>
      <c r="DO82" s="21">
        <v>6.7982456140350873</v>
      </c>
      <c r="DP82" s="21">
        <v>3.7102495683566161</v>
      </c>
      <c r="DQ82" s="21">
        <v>5.6494968558642462</v>
      </c>
      <c r="DR82" s="21">
        <v>0</v>
      </c>
      <c r="DS82" s="21">
        <v>16.726736643472108</v>
      </c>
      <c r="DT82" s="21">
        <v>0</v>
      </c>
      <c r="DU82" s="21">
        <v>0</v>
      </c>
      <c r="DV82" s="21">
        <v>4.1906801041908164</v>
      </c>
      <c r="DW82" s="21">
        <v>19.462741869081928</v>
      </c>
      <c r="DX82" s="21">
        <v>11.795266609637867</v>
      </c>
      <c r="DY82" s="21">
        <v>16.277677720097468</v>
      </c>
      <c r="DZ82" s="21">
        <v>0</v>
      </c>
      <c r="EA82" s="21">
        <v>5.7063651726080309</v>
      </c>
      <c r="EB82" s="21">
        <v>5.2697581094638277</v>
      </c>
      <c r="EC82" s="21">
        <v>0</v>
      </c>
      <c r="ED82" s="21">
        <v>0</v>
      </c>
      <c r="EE82" s="21">
        <v>5.7190070647440239</v>
      </c>
      <c r="EF82" s="21">
        <v>20.877232580961728</v>
      </c>
      <c r="EG82" s="21">
        <v>55.557458238898683</v>
      </c>
      <c r="EH82" s="21">
        <v>17</v>
      </c>
      <c r="EI82" s="21">
        <v>3.0871098341386967</v>
      </c>
      <c r="EJ82" s="21">
        <v>6.5880016722408028</v>
      </c>
      <c r="EK82" s="21">
        <v>0</v>
      </c>
      <c r="EL82" s="21">
        <v>58.859063745019917</v>
      </c>
      <c r="EM82" s="21">
        <v>0</v>
      </c>
      <c r="EN82" s="21">
        <v>0</v>
      </c>
      <c r="EO82" s="21">
        <v>5.6912250749666207</v>
      </c>
      <c r="EP82" s="21">
        <v>11.128867366155502</v>
      </c>
      <c r="EQ82" s="21">
        <v>13.095660203139428</v>
      </c>
      <c r="ER82" s="21">
        <v>0</v>
      </c>
      <c r="ES82" s="21">
        <v>0</v>
      </c>
      <c r="ET82" s="21">
        <v>0</v>
      </c>
      <c r="EU82" s="21">
        <v>16.27926997245179</v>
      </c>
      <c r="EV82" s="21">
        <v>0</v>
      </c>
      <c r="EW82" s="21">
        <v>2.2776835613798418</v>
      </c>
      <c r="EX82" s="21">
        <v>0</v>
      </c>
      <c r="EY82" s="21">
        <v>0</v>
      </c>
      <c r="EZ82" s="21">
        <v>0</v>
      </c>
      <c r="FA82" s="21">
        <v>32.334481710406322</v>
      </c>
      <c r="FB82" s="21">
        <v>2.2270586018466179</v>
      </c>
      <c r="FC82" s="21">
        <v>6.3227230172529092</v>
      </c>
      <c r="FD82" s="21">
        <v>0</v>
      </c>
      <c r="FE82" s="21">
        <v>4.5166236744052739</v>
      </c>
      <c r="FF82" s="21">
        <v>6.6990222474139154</v>
      </c>
      <c r="FG82" s="21">
        <v>0</v>
      </c>
      <c r="FH82" s="21">
        <v>4.6972527199562819</v>
      </c>
      <c r="FI82" s="21">
        <v>4.7859890666126743</v>
      </c>
      <c r="FJ82" s="21">
        <v>2.2777028329157836</v>
      </c>
      <c r="FK82" s="21">
        <v>11.107944493586908</v>
      </c>
      <c r="FL82" s="21">
        <v>0</v>
      </c>
      <c r="FM82" s="21">
        <v>2.632293986636971</v>
      </c>
      <c r="FN82" s="21">
        <v>7.3461196945480376</v>
      </c>
      <c r="FO82" s="21">
        <v>14.844672388528364</v>
      </c>
      <c r="FP82" s="21">
        <v>1.5103188294677656</v>
      </c>
      <c r="FQ82" s="21">
        <v>18.127300613496931</v>
      </c>
      <c r="FR82" s="21">
        <v>10.660841132032923</v>
      </c>
      <c r="FS82" s="21">
        <v>17.09910300925926</v>
      </c>
      <c r="FT82" s="21">
        <v>10.935688774566046</v>
      </c>
      <c r="FU82" s="21">
        <v>0</v>
      </c>
      <c r="FV82" s="21">
        <v>16.852508689065147</v>
      </c>
      <c r="FW82" s="21">
        <v>0</v>
      </c>
      <c r="FX82" s="21">
        <v>10.994186046511627</v>
      </c>
      <c r="FY82" s="21">
        <v>7.7895864228044163</v>
      </c>
      <c r="FZ82" s="21">
        <v>0</v>
      </c>
      <c r="GA82" s="21">
        <v>36.449884348496532</v>
      </c>
      <c r="GB82" s="21">
        <v>13.309403153153154</v>
      </c>
      <c r="GC82" s="21">
        <v>0</v>
      </c>
      <c r="GD82" s="21">
        <v>0</v>
      </c>
      <c r="GE82" s="21">
        <v>36.224509603596239</v>
      </c>
      <c r="GF82" s="21">
        <v>0</v>
      </c>
      <c r="GG82" s="21">
        <v>0</v>
      </c>
      <c r="GH82" s="21">
        <v>4.4934416880524664</v>
      </c>
      <c r="GI82" s="21">
        <v>0</v>
      </c>
      <c r="GJ82" s="21">
        <v>12.241325737959606</v>
      </c>
      <c r="GK82" s="21">
        <v>11.349954984694795</v>
      </c>
      <c r="GL82" s="21">
        <v>0</v>
      </c>
      <c r="GM82" s="21">
        <v>0</v>
      </c>
      <c r="GN82" s="21">
        <v>3.2363088718510404</v>
      </c>
      <c r="GO82" s="21">
        <v>0</v>
      </c>
      <c r="GP82" s="21">
        <v>0</v>
      </c>
      <c r="GQ82" s="21">
        <v>10.080170575692964</v>
      </c>
      <c r="GR82" s="21">
        <v>0</v>
      </c>
      <c r="GS82" s="21">
        <v>4.7266546690661864</v>
      </c>
      <c r="GT82" s="21">
        <v>15.885416666666666</v>
      </c>
      <c r="GU82" s="21">
        <v>10.054232241599319</v>
      </c>
      <c r="GV82" s="21">
        <v>0</v>
      </c>
      <c r="GW82" s="21">
        <v>0</v>
      </c>
      <c r="GX82" s="21">
        <v>0</v>
      </c>
      <c r="GY82" s="21">
        <v>5.9012607664461365</v>
      </c>
      <c r="GZ82" s="21">
        <v>3.1981753870537526</v>
      </c>
      <c r="HA82" s="21">
        <v>6.016970005515252</v>
      </c>
      <c r="HB82" s="21">
        <v>40.40947237547595</v>
      </c>
      <c r="HC82" s="21">
        <v>36.410659272951328</v>
      </c>
      <c r="HD82" s="21">
        <v>0</v>
      </c>
      <c r="HE82" s="21">
        <v>10.312076575651817</v>
      </c>
      <c r="HF82" s="21">
        <v>0</v>
      </c>
      <c r="HG82" s="21">
        <v>16.72894550601557</v>
      </c>
      <c r="HH82" s="21">
        <v>7.8583776595744679</v>
      </c>
      <c r="HI82" s="21">
        <v>0</v>
      </c>
      <c r="HJ82" s="21">
        <v>4.1262786719268236</v>
      </c>
      <c r="HK82" s="21">
        <v>20.325021496130695</v>
      </c>
      <c r="HL82" s="21">
        <v>10.789857277623931</v>
      </c>
      <c r="HM82" s="21">
        <v>4.9942953729135855</v>
      </c>
      <c r="HN82" s="21">
        <v>17.557068581332015</v>
      </c>
      <c r="HO82" s="21">
        <v>0</v>
      </c>
      <c r="HP82" s="21">
        <v>0</v>
      </c>
      <c r="HQ82" s="21">
        <v>9.6173620358041134</v>
      </c>
      <c r="HR82" s="21">
        <v>21.348159855497855</v>
      </c>
      <c r="HS82" s="21">
        <v>0</v>
      </c>
      <c r="HT82" s="21">
        <v>1.3940043247493612</v>
      </c>
      <c r="HU82" s="21">
        <v>0</v>
      </c>
      <c r="HV82" s="21">
        <v>0</v>
      </c>
      <c r="HW82" s="21">
        <v>1.5027018436109345</v>
      </c>
      <c r="HX82" s="21">
        <v>0</v>
      </c>
      <c r="HY82" s="21">
        <v>3.1937517827385866</v>
      </c>
      <c r="HZ82" s="21">
        <v>20.541168802954594</v>
      </c>
      <c r="IA82" s="21">
        <v>0</v>
      </c>
      <c r="IB82" s="21">
        <v>0</v>
      </c>
      <c r="IC82" s="21">
        <v>14.447787860266114</v>
      </c>
      <c r="ID82" s="21">
        <v>0</v>
      </c>
      <c r="IE82" s="21">
        <v>0</v>
      </c>
      <c r="IF82" s="21">
        <v>0</v>
      </c>
      <c r="IG82" s="21">
        <v>17.451212009351543</v>
      </c>
      <c r="IH82" s="21">
        <v>0</v>
      </c>
      <c r="II82" s="21">
        <v>0</v>
      </c>
      <c r="IJ82" s="21">
        <v>6.621288515406162</v>
      </c>
      <c r="IK82" s="21">
        <v>4.6416298478154152</v>
      </c>
      <c r="IL82" s="21">
        <v>20.023295213892418</v>
      </c>
      <c r="IM82" s="21">
        <v>6.717107132708156</v>
      </c>
      <c r="IN82" s="21">
        <v>0</v>
      </c>
      <c r="IO82" s="21">
        <v>0</v>
      </c>
      <c r="IP82" s="21">
        <v>0</v>
      </c>
      <c r="IQ82" s="21">
        <v>0</v>
      </c>
      <c r="IR82" s="21">
        <v>1.0074156154108422</v>
      </c>
      <c r="IS82" s="21">
        <v>0</v>
      </c>
      <c r="IT82" s="21">
        <v>0</v>
      </c>
      <c r="IU82" s="21">
        <v>0</v>
      </c>
      <c r="IV82" s="21">
        <v>0</v>
      </c>
      <c r="IW82" s="21">
        <v>0</v>
      </c>
      <c r="IX82" s="21">
        <v>7.9949189022984086</v>
      </c>
      <c r="IY82" s="21">
        <v>17.030259365994237</v>
      </c>
      <c r="IZ82" s="21">
        <v>0</v>
      </c>
      <c r="JA82" s="21">
        <v>5.0703560703560706</v>
      </c>
      <c r="JB82" s="21">
        <v>0</v>
      </c>
      <c r="JC82" s="21">
        <v>8.4451589853519113</v>
      </c>
      <c r="JD82" s="21">
        <v>0</v>
      </c>
      <c r="JE82" s="21">
        <v>6.7668304785533664</v>
      </c>
      <c r="JF82" s="21">
        <v>9.5205582487759184</v>
      </c>
      <c r="JG82" s="21">
        <v>7.4077091820745844</v>
      </c>
      <c r="JH82" s="21">
        <v>0</v>
      </c>
      <c r="JI82" s="21">
        <v>6.1578448786264062</v>
      </c>
      <c r="JJ82" s="21">
        <v>14.544070143054915</v>
      </c>
      <c r="JK82" s="21">
        <v>30.544580843159427</v>
      </c>
      <c r="JL82" s="21">
        <v>0</v>
      </c>
      <c r="JM82" s="21">
        <v>28.756285482562856</v>
      </c>
      <c r="JN82" s="21">
        <v>0</v>
      </c>
      <c r="JO82" s="21">
        <v>12.927262783702488</v>
      </c>
      <c r="JP82" s="21">
        <v>19.065196935071917</v>
      </c>
      <c r="JQ82" s="21">
        <v>6.3825435398946944</v>
      </c>
      <c r="JR82" s="21">
        <v>15.453646196046105</v>
      </c>
      <c r="JS82" s="21">
        <v>11.33865784045666</v>
      </c>
      <c r="JT82" s="21">
        <v>6.008897249478875</v>
      </c>
      <c r="JU82" s="21">
        <v>0</v>
      </c>
      <c r="JV82" s="21">
        <v>0</v>
      </c>
      <c r="JW82" s="21">
        <v>0</v>
      </c>
      <c r="JX82" s="21">
        <v>0</v>
      </c>
      <c r="JY82" s="21">
        <v>35.25924821002387</v>
      </c>
      <c r="JZ82" s="21">
        <v>3.2831348310705231</v>
      </c>
      <c r="KA82" s="21">
        <v>0</v>
      </c>
      <c r="KB82" s="21">
        <v>0</v>
      </c>
      <c r="KC82" s="21">
        <v>0</v>
      </c>
      <c r="KD82" s="21">
        <v>3.8187399030694671</v>
      </c>
      <c r="KE82" s="21">
        <v>7.6127214170692428</v>
      </c>
      <c r="KF82" s="21">
        <v>0</v>
      </c>
      <c r="KG82" s="21">
        <v>6.1372841749967542</v>
      </c>
      <c r="KH82" s="21">
        <v>1.4026525041538096</v>
      </c>
      <c r="KI82" s="21">
        <v>0</v>
      </c>
      <c r="KJ82" s="21">
        <v>4.5283524904214563</v>
      </c>
      <c r="KK82" s="21">
        <v>5.329819616685457</v>
      </c>
    </row>
    <row r="83" spans="1:297" ht="16.5">
      <c r="A83" s="719"/>
      <c r="B83" s="701" t="s">
        <v>757</v>
      </c>
      <c r="C83" s="162">
        <v>5.7773071531904439</v>
      </c>
      <c r="D83" s="469">
        <v>0</v>
      </c>
      <c r="E83" s="469">
        <v>42.041832669322709</v>
      </c>
      <c r="F83" s="21">
        <v>7.4395241242564438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4.1213156770610846</v>
      </c>
      <c r="M83" s="21">
        <v>0</v>
      </c>
      <c r="N83" s="21">
        <v>0</v>
      </c>
      <c r="O83" s="21">
        <v>9.3119112831106996</v>
      </c>
      <c r="P83" s="21">
        <v>3.0465535907614578</v>
      </c>
      <c r="Q83" s="21">
        <v>5.5956694653115333</v>
      </c>
      <c r="R83" s="21">
        <v>0</v>
      </c>
      <c r="S83" s="21">
        <v>3.0739167374681395</v>
      </c>
      <c r="T83" s="21">
        <v>0</v>
      </c>
      <c r="U83" s="21">
        <v>7.9578947368421051</v>
      </c>
      <c r="V83" s="21">
        <v>0</v>
      </c>
      <c r="W83" s="21">
        <v>0</v>
      </c>
      <c r="X83" s="21">
        <v>1.748640671120087</v>
      </c>
      <c r="Y83" s="21">
        <v>0</v>
      </c>
      <c r="Z83" s="21">
        <v>0</v>
      </c>
      <c r="AA83" s="21">
        <v>17.780803369941328</v>
      </c>
      <c r="AB83" s="21">
        <v>0</v>
      </c>
      <c r="AC83" s="21">
        <v>0</v>
      </c>
      <c r="AD83" s="21">
        <v>2.1369446905455005</v>
      </c>
      <c r="AE83" s="21">
        <v>0</v>
      </c>
      <c r="AF83" s="21">
        <v>2.7645705229979329</v>
      </c>
      <c r="AG83" s="21">
        <v>10.415260139531737</v>
      </c>
      <c r="AH83" s="21">
        <v>0</v>
      </c>
      <c r="AI83" s="21">
        <v>2.9557529870016195</v>
      </c>
      <c r="AJ83" s="21">
        <v>7.0681318681318679</v>
      </c>
      <c r="AK83" s="21">
        <v>0</v>
      </c>
      <c r="AL83" s="21">
        <v>0</v>
      </c>
      <c r="AM83" s="21">
        <v>4.3079883481108201</v>
      </c>
      <c r="AN83" s="21">
        <v>8.158098183223812</v>
      </c>
      <c r="AO83" s="21">
        <v>4.9344906697061361</v>
      </c>
      <c r="AP83" s="21">
        <v>0</v>
      </c>
      <c r="AQ83" s="21">
        <v>36.158066489904144</v>
      </c>
      <c r="AR83" s="21">
        <v>3.3003958363876262</v>
      </c>
      <c r="AS83" s="21">
        <v>0</v>
      </c>
      <c r="AT83" s="21">
        <v>32.478987866232615</v>
      </c>
      <c r="AU83" s="21">
        <v>1.3584359160028965</v>
      </c>
      <c r="AV83" s="21">
        <v>3.8530351437699681</v>
      </c>
      <c r="AW83" s="21">
        <v>0</v>
      </c>
      <c r="AX83" s="21">
        <v>3.1255090707145503</v>
      </c>
      <c r="AY83" s="21">
        <v>0</v>
      </c>
      <c r="AZ83" s="21">
        <v>15.636952998379254</v>
      </c>
      <c r="BA83" s="21">
        <v>6.8290325190098686</v>
      </c>
      <c r="BB83" s="21">
        <v>0</v>
      </c>
      <c r="BC83" s="21">
        <v>6.8616095807774853</v>
      </c>
      <c r="BD83" s="21">
        <v>0</v>
      </c>
      <c r="BE83" s="21">
        <v>0</v>
      </c>
      <c r="BF83" s="21">
        <v>0</v>
      </c>
      <c r="BG83" s="21">
        <v>4.0586538461538462</v>
      </c>
      <c r="BH83" s="21">
        <v>0</v>
      </c>
      <c r="BI83" s="21">
        <v>2.9756785336623195</v>
      </c>
      <c r="BJ83" s="21">
        <v>5.3189270345992465</v>
      </c>
      <c r="BK83" s="21">
        <v>0</v>
      </c>
      <c r="BL83" s="21">
        <v>4.4161958568738227</v>
      </c>
      <c r="BM83" s="21">
        <v>7.9249429284632287</v>
      </c>
      <c r="BN83" s="21">
        <v>0.46192990615851826</v>
      </c>
      <c r="BO83" s="21">
        <v>0</v>
      </c>
      <c r="BP83" s="21">
        <v>6.0245656410397164</v>
      </c>
      <c r="BQ83" s="21">
        <v>0</v>
      </c>
      <c r="BR83" s="21">
        <v>3.9784689699861566</v>
      </c>
      <c r="BS83" s="21">
        <v>0</v>
      </c>
      <c r="BT83" s="21">
        <v>5.4124058342683119</v>
      </c>
      <c r="BU83" s="21">
        <v>14.236087689713322</v>
      </c>
      <c r="BV83" s="21">
        <v>6.4148936170212769</v>
      </c>
      <c r="BW83" s="21">
        <v>0</v>
      </c>
      <c r="BX83" s="21">
        <v>0</v>
      </c>
      <c r="BY83" s="21">
        <v>0</v>
      </c>
      <c r="BZ83" s="21">
        <v>7.7806451612903222</v>
      </c>
      <c r="CA83" s="21">
        <v>13.605157131345688</v>
      </c>
      <c r="CB83" s="21">
        <v>8.0926665601533792</v>
      </c>
      <c r="CC83" s="21">
        <v>3.3655813953488374</v>
      </c>
      <c r="CD83" s="21">
        <v>0</v>
      </c>
      <c r="CE83" s="21">
        <v>16.400194269062652</v>
      </c>
      <c r="CF83" s="21">
        <v>8.5057934508816118</v>
      </c>
      <c r="CG83" s="21">
        <v>8.7022471910112351</v>
      </c>
      <c r="CH83" s="21">
        <v>8.8816412414518666</v>
      </c>
      <c r="CI83" s="21">
        <v>13.742941445795392</v>
      </c>
      <c r="CJ83" s="21">
        <v>7.4628584800187205</v>
      </c>
      <c r="CK83" s="21">
        <v>3.6993865030674846</v>
      </c>
      <c r="CL83" s="21">
        <v>9.9142689371696999</v>
      </c>
      <c r="CM83" s="21">
        <v>0</v>
      </c>
      <c r="CN83" s="21">
        <v>3.649741803770866</v>
      </c>
      <c r="CO83" s="21">
        <v>0</v>
      </c>
      <c r="CP83" s="21">
        <v>4.9390083369899083</v>
      </c>
      <c r="CQ83" s="21">
        <v>4.5917867827032905</v>
      </c>
      <c r="CR83" s="21">
        <v>0</v>
      </c>
      <c r="CS83" s="21">
        <v>0</v>
      </c>
      <c r="CT83" s="21">
        <v>13.614220439555895</v>
      </c>
      <c r="CU83" s="21">
        <v>0</v>
      </c>
      <c r="CV83" s="21">
        <v>0</v>
      </c>
      <c r="CW83" s="21">
        <v>2.2405945192754295</v>
      </c>
      <c r="CX83" s="21">
        <v>0</v>
      </c>
      <c r="CY83" s="21">
        <v>7.723696248856359</v>
      </c>
      <c r="CZ83" s="21">
        <v>9.4155347540330609</v>
      </c>
      <c r="DA83" s="21">
        <v>6.2464980991503589</v>
      </c>
      <c r="DB83" s="21">
        <v>2.7583728148995261</v>
      </c>
      <c r="DC83" s="21">
        <v>21.29817092399874</v>
      </c>
      <c r="DD83" s="21">
        <v>2.2563143124415341</v>
      </c>
      <c r="DE83" s="21">
        <v>0</v>
      </c>
      <c r="DF83" s="21">
        <v>6.4491270510718888</v>
      </c>
      <c r="DG83" s="21">
        <v>15.188005997001499</v>
      </c>
      <c r="DH83" s="21">
        <v>2.5963401506996773</v>
      </c>
      <c r="DI83" s="21">
        <v>0</v>
      </c>
      <c r="DJ83" s="21">
        <v>5.6749126109169135</v>
      </c>
      <c r="DK83" s="21">
        <v>0</v>
      </c>
      <c r="DL83" s="21">
        <v>0</v>
      </c>
      <c r="DM83" s="21">
        <v>0</v>
      </c>
      <c r="DN83" s="21">
        <v>0</v>
      </c>
      <c r="DO83" s="21">
        <v>4.855910267471959</v>
      </c>
      <c r="DP83" s="21">
        <v>2.6501334170459896</v>
      </c>
      <c r="DQ83" s="21">
        <v>4.0353560744043451</v>
      </c>
      <c r="DR83" s="21">
        <v>0</v>
      </c>
      <c r="DS83" s="21">
        <v>11.947635334355466</v>
      </c>
      <c r="DT83" s="21">
        <v>0</v>
      </c>
      <c r="DU83" s="21">
        <v>0</v>
      </c>
      <c r="DV83" s="21">
        <v>2.9933448797850724</v>
      </c>
      <c r="DW83" s="21">
        <v>13.902017291066283</v>
      </c>
      <c r="DX83" s="21">
        <v>8.4252209865982319</v>
      </c>
      <c r="DY83" s="21">
        <v>11.626920224600063</v>
      </c>
      <c r="DZ83" s="21">
        <v>0</v>
      </c>
      <c r="EA83" s="21">
        <v>4.0759636275850966</v>
      </c>
      <c r="EB83" s="21">
        <v>3.7641288596589009</v>
      </c>
      <c r="EC83" s="21">
        <v>0</v>
      </c>
      <c r="ED83" s="21">
        <v>0</v>
      </c>
      <c r="EE83" s="21">
        <v>4.0849704829188038</v>
      </c>
      <c r="EF83" s="21">
        <v>14.912365063788027</v>
      </c>
      <c r="EG83" s="21">
        <v>39.683874758667002</v>
      </c>
      <c r="EH83" s="21">
        <v>12.142857142857142</v>
      </c>
      <c r="EI83" s="21">
        <v>2.2050411388272169</v>
      </c>
      <c r="EJ83" s="21">
        <v>4.7056856187290972</v>
      </c>
      <c r="EK83" s="21">
        <v>0</v>
      </c>
      <c r="EL83" s="21">
        <v>42.041832669322709</v>
      </c>
      <c r="EM83" s="21">
        <v>0</v>
      </c>
      <c r="EN83" s="21">
        <v>0</v>
      </c>
      <c r="EO83" s="21">
        <v>4.0651607678333006</v>
      </c>
      <c r="EP83" s="21">
        <v>7.9492198009147161</v>
      </c>
      <c r="EQ83" s="21">
        <v>9.3540166204986157</v>
      </c>
      <c r="ER83" s="21">
        <v>0</v>
      </c>
      <c r="ES83" s="21">
        <v>0</v>
      </c>
      <c r="ET83" s="21">
        <v>0</v>
      </c>
      <c r="EU83" s="21">
        <v>11.62809917355372</v>
      </c>
      <c r="EV83" s="21">
        <v>0</v>
      </c>
      <c r="EW83" s="21">
        <v>1.6269030641742146</v>
      </c>
      <c r="EX83" s="21">
        <v>0</v>
      </c>
      <c r="EY83" s="21">
        <v>0</v>
      </c>
      <c r="EZ83" s="21">
        <v>0</v>
      </c>
      <c r="FA83" s="21">
        <v>23.096058364575946</v>
      </c>
      <c r="FB83" s="21">
        <v>1.5907292255511589</v>
      </c>
      <c r="FC83" s="21">
        <v>4.51624983282065</v>
      </c>
      <c r="FD83" s="21">
        <v>0</v>
      </c>
      <c r="FE83" s="21">
        <v>3.226139294926913</v>
      </c>
      <c r="FF83" s="21">
        <v>4.7850361343347032</v>
      </c>
      <c r="FG83" s="21">
        <v>0</v>
      </c>
      <c r="FH83" s="21">
        <v>3.3551592230115754</v>
      </c>
      <c r="FI83" s="21">
        <v>3.4185057703988662</v>
      </c>
      <c r="FJ83" s="21">
        <v>1.6269030641742146</v>
      </c>
      <c r="FK83" s="21">
        <v>7.9342381689517909</v>
      </c>
      <c r="FL83" s="21">
        <v>0</v>
      </c>
      <c r="FM83" s="21">
        <v>1.8801781737193763</v>
      </c>
      <c r="FN83" s="21">
        <v>5.2472251820280587</v>
      </c>
      <c r="FO83" s="21">
        <v>10.603307515176889</v>
      </c>
      <c r="FP83" s="21">
        <v>1.0787809085681426</v>
      </c>
      <c r="FQ83" s="21">
        <v>12.947852760736197</v>
      </c>
      <c r="FR83" s="21">
        <v>7.6148382004735593</v>
      </c>
      <c r="FS83" s="21">
        <v>12.213541666666666</v>
      </c>
      <c r="FT83" s="21">
        <v>7.8112069284577519</v>
      </c>
      <c r="FU83" s="21">
        <v>0</v>
      </c>
      <c r="FV83" s="21">
        <v>12.037518937706087</v>
      </c>
      <c r="FW83" s="21">
        <v>0</v>
      </c>
      <c r="FX83" s="21">
        <v>7.8530232558139534</v>
      </c>
      <c r="FY83" s="21">
        <v>5.5640138408304498</v>
      </c>
      <c r="FZ83" s="21">
        <v>0</v>
      </c>
      <c r="GA83" s="21">
        <v>26.035466461063994</v>
      </c>
      <c r="GB83" s="21">
        <v>9.5067567567567561</v>
      </c>
      <c r="GC83" s="21">
        <v>0</v>
      </c>
      <c r="GD83" s="21">
        <v>0</v>
      </c>
      <c r="GE83" s="21">
        <v>25.874642419288925</v>
      </c>
      <c r="GF83" s="21">
        <v>0</v>
      </c>
      <c r="GG83" s="21">
        <v>0</v>
      </c>
      <c r="GH83" s="21">
        <v>3.2095808383233533</v>
      </c>
      <c r="GI83" s="21">
        <v>0</v>
      </c>
      <c r="GJ83" s="21">
        <v>8.7436561367167265</v>
      </c>
      <c r="GK83" s="21">
        <v>8.1071124182221954</v>
      </c>
      <c r="GL83" s="21">
        <v>0</v>
      </c>
      <c r="GM83" s="21">
        <v>0</v>
      </c>
      <c r="GN83" s="21">
        <v>2.3116100766703176</v>
      </c>
      <c r="GO83" s="21">
        <v>0</v>
      </c>
      <c r="GP83" s="21">
        <v>0</v>
      </c>
      <c r="GQ83" s="21">
        <v>7.2</v>
      </c>
      <c r="GR83" s="21">
        <v>0</v>
      </c>
      <c r="GS83" s="21">
        <v>3.3761247750449912</v>
      </c>
      <c r="GT83" s="21">
        <v>11.346774193548388</v>
      </c>
      <c r="GU83" s="21">
        <v>7.1816248404934067</v>
      </c>
      <c r="GV83" s="21">
        <v>0</v>
      </c>
      <c r="GW83" s="21">
        <v>0</v>
      </c>
      <c r="GX83" s="21">
        <v>0</v>
      </c>
      <c r="GY83" s="21">
        <v>4.2152040943702414</v>
      </c>
      <c r="GZ83" s="21">
        <v>2.2844192744070972</v>
      </c>
      <c r="HA83" s="21">
        <v>4.2978235967926688</v>
      </c>
      <c r="HB83" s="21">
        <v>28.863897738752041</v>
      </c>
      <c r="HC83" s="21">
        <v>26.007393715341959</v>
      </c>
      <c r="HD83" s="21">
        <v>0</v>
      </c>
      <c r="HE83" s="21">
        <v>7.3657616505850951</v>
      </c>
      <c r="HF83" s="21">
        <v>0</v>
      </c>
      <c r="HG83" s="21">
        <v>11.949044585987261</v>
      </c>
      <c r="HH83" s="21">
        <v>5.6130319148936172</v>
      </c>
      <c r="HI83" s="21">
        <v>0</v>
      </c>
      <c r="HJ83" s="21">
        <v>2.9473169709876759</v>
      </c>
      <c r="HK83" s="21">
        <v>14.517626827171108</v>
      </c>
      <c r="HL83" s="21">
        <v>7.7070387389306472</v>
      </c>
      <c r="HM83" s="21">
        <v>3.5672934713712232</v>
      </c>
      <c r="HN83" s="21">
        <v>12.540727902946275</v>
      </c>
      <c r="HO83" s="21">
        <v>0</v>
      </c>
      <c r="HP83" s="21">
        <v>0</v>
      </c>
      <c r="HQ83" s="21">
        <v>6.8695443112886521</v>
      </c>
      <c r="HR83" s="21">
        <v>15.248701738541431</v>
      </c>
      <c r="HS83" s="21">
        <v>0</v>
      </c>
      <c r="HT83" s="21">
        <v>0.99571456654216628</v>
      </c>
      <c r="HU83" s="21">
        <v>0</v>
      </c>
      <c r="HV83" s="21">
        <v>0</v>
      </c>
      <c r="HW83" s="21">
        <v>1.073363000635728</v>
      </c>
      <c r="HX83" s="21">
        <v>0</v>
      </c>
      <c r="HY83" s="21">
        <v>2.2812598519764005</v>
      </c>
      <c r="HZ83" s="21">
        <v>14.672170323701934</v>
      </c>
      <c r="IA83" s="21">
        <v>0</v>
      </c>
      <c r="IB83" s="21">
        <v>0</v>
      </c>
      <c r="IC83" s="21">
        <v>10.319855188302224</v>
      </c>
      <c r="ID83" s="21">
        <v>0</v>
      </c>
      <c r="IE83" s="21">
        <v>0</v>
      </c>
      <c r="IF83" s="21">
        <v>0</v>
      </c>
      <c r="IG83" s="21">
        <v>12.465116279069768</v>
      </c>
      <c r="IH83" s="21">
        <v>0</v>
      </c>
      <c r="II83" s="21">
        <v>0</v>
      </c>
      <c r="IJ83" s="21">
        <v>4.7294117647058824</v>
      </c>
      <c r="IK83" s="21">
        <v>3.3154639175257734</v>
      </c>
      <c r="IL83" s="21">
        <v>14.302414231257941</v>
      </c>
      <c r="IM83" s="21">
        <v>4.7979539641943738</v>
      </c>
      <c r="IN83" s="21">
        <v>0</v>
      </c>
      <c r="IO83" s="21">
        <v>0</v>
      </c>
      <c r="IP83" s="21">
        <v>0</v>
      </c>
      <c r="IQ83" s="21">
        <v>0</v>
      </c>
      <c r="IR83" s="21">
        <v>0.71957040572792363</v>
      </c>
      <c r="IS83" s="21">
        <v>0</v>
      </c>
      <c r="IT83" s="21">
        <v>0</v>
      </c>
      <c r="IU83" s="21">
        <v>0</v>
      </c>
      <c r="IV83" s="21">
        <v>0</v>
      </c>
      <c r="IW83" s="21">
        <v>0</v>
      </c>
      <c r="IX83" s="21">
        <v>5.7106580059958487</v>
      </c>
      <c r="IY83" s="21">
        <v>12.164265129682997</v>
      </c>
      <c r="IZ83" s="21">
        <v>0</v>
      </c>
      <c r="JA83" s="21">
        <v>3.6216216216216215</v>
      </c>
      <c r="JB83" s="21">
        <v>0</v>
      </c>
      <c r="JC83" s="21">
        <v>6.032154340836013</v>
      </c>
      <c r="JD83" s="21">
        <v>0</v>
      </c>
      <c r="JE83" s="21">
        <v>4.833436709766687</v>
      </c>
      <c r="JF83" s="21">
        <v>6.8003959761831974</v>
      </c>
      <c r="JG83" s="21">
        <v>5.2911313068003762</v>
      </c>
      <c r="JH83" s="21">
        <v>0</v>
      </c>
      <c r="JI83" s="21">
        <v>4.39846062759029</v>
      </c>
      <c r="JJ83" s="21">
        <v>10.388555606829719</v>
      </c>
      <c r="JK83" s="21">
        <v>21.817557745113874</v>
      </c>
      <c r="JL83" s="21">
        <v>0</v>
      </c>
      <c r="JM83" s="21">
        <v>20.540145985401459</v>
      </c>
      <c r="JN83" s="21">
        <v>0</v>
      </c>
      <c r="JO83" s="21">
        <v>9.2337981952420023</v>
      </c>
      <c r="JP83" s="21">
        <v>13.617959403145584</v>
      </c>
      <c r="JQ83" s="21">
        <v>4.5589307411907658</v>
      </c>
      <c r="JR83" s="21">
        <v>11.038316681115958</v>
      </c>
      <c r="JS83" s="21">
        <v>8.0990550199069418</v>
      </c>
      <c r="JT83" s="21">
        <v>4.2920331486094874</v>
      </c>
      <c r="JU83" s="21">
        <v>0</v>
      </c>
      <c r="JV83" s="21">
        <v>0</v>
      </c>
      <c r="JW83" s="21">
        <v>0</v>
      </c>
      <c r="JX83" s="21">
        <v>0</v>
      </c>
      <c r="JY83" s="21">
        <v>25.184964200477328</v>
      </c>
      <c r="JZ83" s="21">
        <v>2.3450814264384179</v>
      </c>
      <c r="KA83" s="21">
        <v>0</v>
      </c>
      <c r="KB83" s="21">
        <v>0</v>
      </c>
      <c r="KC83" s="21">
        <v>0</v>
      </c>
      <c r="KD83" s="21">
        <v>2.7276252019386105</v>
      </c>
      <c r="KE83" s="21">
        <v>5.4376811594202898</v>
      </c>
      <c r="KF83" s="21">
        <v>0</v>
      </c>
      <c r="KG83" s="21">
        <v>4.3837465922367906</v>
      </c>
      <c r="KH83" s="21">
        <v>1.0018988844054117</v>
      </c>
      <c r="KI83" s="21">
        <v>0</v>
      </c>
      <c r="KJ83" s="21">
        <v>3.2344827586206897</v>
      </c>
      <c r="KK83" s="21">
        <v>3.8069898534385569</v>
      </c>
    </row>
    <row r="84" spans="1:297" ht="16.5">
      <c r="A84" s="719"/>
      <c r="B84" s="701" t="s">
        <v>756</v>
      </c>
      <c r="C84" s="162">
        <v>3.371062689228816</v>
      </c>
      <c r="D84" s="469">
        <v>0</v>
      </c>
      <c r="E84" s="469">
        <v>42.599742354119947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24.86787299419597</v>
      </c>
      <c r="AF84" s="21">
        <v>3.6428149551619988</v>
      </c>
      <c r="AG84" s="21">
        <v>8.3301242891084861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11.432183028215432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6.7337981483598126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1.7893191638927368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13.523879705238</v>
      </c>
      <c r="DA84" s="21">
        <v>5.6102747939683111</v>
      </c>
      <c r="DB84" s="21">
        <v>28.533572945597125</v>
      </c>
      <c r="DC84" s="21">
        <v>0</v>
      </c>
      <c r="DD84" s="21">
        <v>0</v>
      </c>
      <c r="DE84" s="21">
        <v>0</v>
      </c>
      <c r="DF84" s="21">
        <v>5.0139576337275003</v>
      </c>
      <c r="DG84" s="21">
        <v>0</v>
      </c>
      <c r="DH84" s="21">
        <v>0</v>
      </c>
      <c r="DI84" s="21">
        <v>0</v>
      </c>
      <c r="DJ84" s="21">
        <v>0</v>
      </c>
      <c r="DK84" s="21">
        <v>0</v>
      </c>
      <c r="DL84" s="21">
        <v>0</v>
      </c>
      <c r="DM84" s="21">
        <v>0</v>
      </c>
      <c r="DN84" s="21">
        <v>0</v>
      </c>
      <c r="DO84" s="21">
        <v>0</v>
      </c>
      <c r="DP84" s="21">
        <v>0</v>
      </c>
      <c r="DQ84" s="21">
        <v>0</v>
      </c>
      <c r="DR84" s="21">
        <v>0</v>
      </c>
      <c r="DS84" s="21">
        <v>0</v>
      </c>
      <c r="DT84" s="21">
        <v>0</v>
      </c>
      <c r="DU84" s="21">
        <v>0</v>
      </c>
      <c r="DV84" s="21">
        <v>0</v>
      </c>
      <c r="DW84" s="21">
        <v>0</v>
      </c>
      <c r="DX84" s="21">
        <v>0</v>
      </c>
      <c r="DY84" s="21">
        <v>0</v>
      </c>
      <c r="DZ84" s="21">
        <v>0</v>
      </c>
      <c r="EA84" s="21">
        <v>0</v>
      </c>
      <c r="EB84" s="21">
        <v>0</v>
      </c>
      <c r="EC84" s="21">
        <v>0</v>
      </c>
      <c r="ED84" s="21">
        <v>0</v>
      </c>
      <c r="EE84" s="21">
        <v>0</v>
      </c>
      <c r="EF84" s="21">
        <v>0</v>
      </c>
      <c r="EG84" s="21">
        <v>0</v>
      </c>
      <c r="EH84" s="21">
        <v>0</v>
      </c>
      <c r="EI84" s="21">
        <v>0</v>
      </c>
      <c r="EJ84" s="21">
        <v>0</v>
      </c>
      <c r="EK84" s="21">
        <v>0</v>
      </c>
      <c r="EL84" s="21">
        <v>0</v>
      </c>
      <c r="EM84" s="21">
        <v>0</v>
      </c>
      <c r="EN84" s="21">
        <v>0</v>
      </c>
      <c r="EO84" s="21">
        <v>0</v>
      </c>
      <c r="EP84" s="21">
        <v>0</v>
      </c>
      <c r="EQ84" s="21">
        <v>0</v>
      </c>
      <c r="ER84" s="21">
        <v>0</v>
      </c>
      <c r="ES84" s="21">
        <v>0</v>
      </c>
      <c r="ET84" s="21">
        <v>0</v>
      </c>
      <c r="EU84" s="21">
        <v>0</v>
      </c>
      <c r="EV84" s="21">
        <v>0</v>
      </c>
      <c r="EW84" s="21">
        <v>38.835498169204087</v>
      </c>
      <c r="EX84" s="21">
        <v>0</v>
      </c>
      <c r="EY84" s="21">
        <v>0</v>
      </c>
      <c r="EZ84" s="21">
        <v>0</v>
      </c>
      <c r="FA84" s="21">
        <v>0</v>
      </c>
      <c r="FB84" s="21">
        <v>0</v>
      </c>
      <c r="FC84" s="21">
        <v>0</v>
      </c>
      <c r="FD84" s="21">
        <v>0</v>
      </c>
      <c r="FE84" s="21">
        <v>0</v>
      </c>
      <c r="FF84" s="21">
        <v>0</v>
      </c>
      <c r="FG84" s="21">
        <v>0</v>
      </c>
      <c r="FH84" s="21">
        <v>0</v>
      </c>
      <c r="FI84" s="21">
        <v>0</v>
      </c>
      <c r="FJ84" s="21">
        <v>0</v>
      </c>
      <c r="FK84" s="21">
        <v>0</v>
      </c>
      <c r="FL84" s="21">
        <v>0</v>
      </c>
      <c r="FM84" s="21">
        <v>0</v>
      </c>
      <c r="FN84" s="21">
        <v>0</v>
      </c>
      <c r="FO84" s="21">
        <v>0</v>
      </c>
      <c r="FP84" s="21">
        <v>0</v>
      </c>
      <c r="FQ84" s="21">
        <v>0</v>
      </c>
      <c r="FR84" s="21">
        <v>0</v>
      </c>
      <c r="FS84" s="21">
        <v>0</v>
      </c>
      <c r="FT84" s="21">
        <v>3.9712193271401608</v>
      </c>
      <c r="FU84" s="21">
        <v>0</v>
      </c>
      <c r="FV84" s="21">
        <v>0</v>
      </c>
      <c r="FW84" s="21">
        <v>0</v>
      </c>
      <c r="FX84" s="21">
        <v>0</v>
      </c>
      <c r="FY84" s="21">
        <v>0</v>
      </c>
      <c r="FZ84" s="21">
        <v>0</v>
      </c>
      <c r="GA84" s="21">
        <v>0</v>
      </c>
      <c r="GB84" s="21">
        <v>0</v>
      </c>
      <c r="GC84" s="21">
        <v>3.2599254860868552</v>
      </c>
      <c r="GD84" s="21">
        <v>0</v>
      </c>
      <c r="GE84" s="21">
        <v>0</v>
      </c>
      <c r="GF84" s="21">
        <v>0</v>
      </c>
      <c r="GG84" s="21">
        <v>0</v>
      </c>
      <c r="GH84" s="21">
        <v>0</v>
      </c>
      <c r="GI84" s="21">
        <v>0</v>
      </c>
      <c r="GJ84" s="21">
        <v>0</v>
      </c>
      <c r="GK84" s="21">
        <v>0.93545405437848872</v>
      </c>
      <c r="GL84" s="21">
        <v>0</v>
      </c>
      <c r="GM84" s="21">
        <v>0</v>
      </c>
      <c r="GN84" s="21">
        <v>21.284912376779847</v>
      </c>
      <c r="GO84" s="21">
        <v>0</v>
      </c>
      <c r="GP84" s="21">
        <v>0</v>
      </c>
      <c r="GQ84" s="21">
        <v>0</v>
      </c>
      <c r="GR84" s="21">
        <v>0</v>
      </c>
      <c r="GS84" s="21">
        <v>0</v>
      </c>
      <c r="GT84" s="21">
        <v>0</v>
      </c>
      <c r="GU84" s="21">
        <v>0</v>
      </c>
      <c r="GV84" s="21">
        <v>0</v>
      </c>
      <c r="GW84" s="21">
        <v>0</v>
      </c>
      <c r="GX84" s="21">
        <v>0</v>
      </c>
      <c r="GY84" s="21">
        <v>0</v>
      </c>
      <c r="GZ84" s="21">
        <v>4.5414306975665388</v>
      </c>
      <c r="HA84" s="21">
        <v>4.020491281659667</v>
      </c>
      <c r="HB84" s="21">
        <v>0</v>
      </c>
      <c r="HC84" s="21">
        <v>0</v>
      </c>
      <c r="HD84" s="21">
        <v>0</v>
      </c>
      <c r="HE84" s="21">
        <v>0</v>
      </c>
      <c r="HF84" s="21">
        <v>0</v>
      </c>
      <c r="HG84" s="21">
        <v>0</v>
      </c>
      <c r="HH84" s="21">
        <v>0</v>
      </c>
      <c r="HI84" s="21">
        <v>0</v>
      </c>
      <c r="HJ84" s="21">
        <v>0.69727333030757954</v>
      </c>
      <c r="HK84" s="21">
        <v>0</v>
      </c>
      <c r="HL84" s="21">
        <v>0</v>
      </c>
      <c r="HM84" s="21">
        <v>0</v>
      </c>
      <c r="HN84" s="21">
        <v>0</v>
      </c>
      <c r="HO84" s="21">
        <v>0</v>
      </c>
      <c r="HP84" s="21">
        <v>0</v>
      </c>
      <c r="HQ84" s="21">
        <v>0</v>
      </c>
      <c r="HR84" s="21">
        <v>0</v>
      </c>
      <c r="HS84" s="21">
        <v>0</v>
      </c>
      <c r="HT84" s="21">
        <v>6.1892274425004912</v>
      </c>
      <c r="HU84" s="21">
        <v>0</v>
      </c>
      <c r="HV84" s="21">
        <v>0</v>
      </c>
      <c r="HW84" s="21">
        <v>0</v>
      </c>
      <c r="HX84" s="21">
        <v>0</v>
      </c>
      <c r="HY84" s="21">
        <v>3.3568629805887915</v>
      </c>
      <c r="HZ84" s="21">
        <v>0</v>
      </c>
      <c r="IA84" s="21">
        <v>0</v>
      </c>
      <c r="IB84" s="21">
        <v>0</v>
      </c>
      <c r="IC84" s="21">
        <v>0</v>
      </c>
      <c r="ID84" s="21">
        <v>0</v>
      </c>
      <c r="IE84" s="21">
        <v>0</v>
      </c>
      <c r="IF84" s="21">
        <v>0</v>
      </c>
      <c r="IG84" s="21">
        <v>0</v>
      </c>
      <c r="IH84" s="21">
        <v>0</v>
      </c>
      <c r="II84" s="21">
        <v>0</v>
      </c>
      <c r="IJ84" s="21">
        <v>0</v>
      </c>
      <c r="IK84" s="21">
        <v>0</v>
      </c>
      <c r="IL84" s="21">
        <v>0</v>
      </c>
      <c r="IM84" s="21">
        <v>18.917874396135264</v>
      </c>
      <c r="IN84" s="21">
        <v>0</v>
      </c>
      <c r="IO84" s="21">
        <v>0</v>
      </c>
      <c r="IP84" s="21">
        <v>0</v>
      </c>
      <c r="IQ84" s="21">
        <v>0</v>
      </c>
      <c r="IR84" s="21">
        <v>0</v>
      </c>
      <c r="IS84" s="21">
        <v>0</v>
      </c>
      <c r="IT84" s="21">
        <v>0</v>
      </c>
      <c r="IU84" s="21">
        <v>0</v>
      </c>
      <c r="IV84" s="21">
        <v>0</v>
      </c>
      <c r="IW84" s="21">
        <v>0</v>
      </c>
      <c r="IX84" s="21">
        <v>6.6285110308248134</v>
      </c>
      <c r="IY84" s="21">
        <v>0</v>
      </c>
      <c r="IZ84" s="21">
        <v>0</v>
      </c>
      <c r="JA84" s="21">
        <v>0</v>
      </c>
      <c r="JB84" s="21">
        <v>0</v>
      </c>
      <c r="JC84" s="21">
        <v>0</v>
      </c>
      <c r="JD84" s="21">
        <v>0</v>
      </c>
      <c r="JE84" s="21">
        <v>42.599742354119947</v>
      </c>
      <c r="JF84" s="21">
        <v>10.987518985990402</v>
      </c>
      <c r="JG84" s="21">
        <v>0</v>
      </c>
      <c r="JH84" s="21">
        <v>0</v>
      </c>
      <c r="JI84" s="21">
        <v>0</v>
      </c>
      <c r="JJ84" s="21">
        <v>0</v>
      </c>
      <c r="JK84" s="21">
        <v>0</v>
      </c>
      <c r="JL84" s="21">
        <v>0</v>
      </c>
      <c r="JM84" s="21">
        <v>0</v>
      </c>
      <c r="JN84" s="21">
        <v>0</v>
      </c>
      <c r="JO84" s="21">
        <v>0</v>
      </c>
      <c r="JP84" s="21">
        <v>0</v>
      </c>
      <c r="JQ84" s="21">
        <v>0</v>
      </c>
      <c r="JR84" s="21">
        <v>28.484657693892924</v>
      </c>
      <c r="JS84" s="21">
        <v>0</v>
      </c>
      <c r="JT84" s="21">
        <v>0</v>
      </c>
      <c r="JU84" s="21">
        <v>0</v>
      </c>
      <c r="JV84" s="21">
        <v>0</v>
      </c>
      <c r="JW84" s="21">
        <v>0</v>
      </c>
      <c r="JX84" s="21">
        <v>0</v>
      </c>
      <c r="JY84" s="21">
        <v>0</v>
      </c>
      <c r="JZ84" s="21">
        <v>0</v>
      </c>
      <c r="KA84" s="21">
        <v>0</v>
      </c>
      <c r="KB84" s="21">
        <v>0</v>
      </c>
      <c r="KC84" s="21">
        <v>0</v>
      </c>
      <c r="KD84" s="21">
        <v>0</v>
      </c>
      <c r="KE84" s="21">
        <v>0</v>
      </c>
      <c r="KF84" s="21">
        <v>0</v>
      </c>
      <c r="KG84" s="21">
        <v>0</v>
      </c>
      <c r="KH84" s="21">
        <v>0</v>
      </c>
      <c r="KI84" s="21">
        <v>0</v>
      </c>
      <c r="KJ84" s="21">
        <v>0</v>
      </c>
      <c r="KK84" s="21">
        <v>5.0771138669673057</v>
      </c>
    </row>
    <row r="85" spans="1:297" ht="30.75">
      <c r="A85" s="719"/>
      <c r="B85" s="701" t="s">
        <v>755</v>
      </c>
      <c r="C85" s="162">
        <v>1.7392513215577281</v>
      </c>
      <c r="D85" s="469">
        <v>-85.756769943888756</v>
      </c>
      <c r="E85" s="469">
        <v>33.402093397745574</v>
      </c>
      <c r="F85" s="21">
        <v>1.5698391716237057</v>
      </c>
      <c r="G85" s="21">
        <v>0</v>
      </c>
      <c r="H85" s="21">
        <v>-19.976252319109463</v>
      </c>
      <c r="I85" s="21">
        <v>-9.634174166561035</v>
      </c>
      <c r="J85" s="21">
        <v>0</v>
      </c>
      <c r="K85" s="21">
        <v>0</v>
      </c>
      <c r="L85" s="21">
        <v>-7.5368279733935433</v>
      </c>
      <c r="M85" s="21">
        <v>-1.2290372670807452</v>
      </c>
      <c r="N85" s="21">
        <v>0</v>
      </c>
      <c r="O85" s="21">
        <v>3.779292121982607</v>
      </c>
      <c r="P85" s="21">
        <v>-10.714182605557561</v>
      </c>
      <c r="Q85" s="21">
        <v>-10.145603181617322</v>
      </c>
      <c r="R85" s="21">
        <v>-34.846390845070424</v>
      </c>
      <c r="S85" s="21">
        <v>27.674596431605778</v>
      </c>
      <c r="T85" s="21">
        <v>-4.3901725200246453</v>
      </c>
      <c r="U85" s="21">
        <v>0.99512961508248232</v>
      </c>
      <c r="V85" s="21">
        <v>0</v>
      </c>
      <c r="W85" s="21">
        <v>0</v>
      </c>
      <c r="X85" s="21">
        <v>-3.443788514318264</v>
      </c>
      <c r="Y85" s="21">
        <v>-0.70237303171434906</v>
      </c>
      <c r="Z85" s="21">
        <v>14.596468449753312</v>
      </c>
      <c r="AA85" s="21">
        <v>0.71460809387693691</v>
      </c>
      <c r="AB85" s="21">
        <v>1.9137792103142628</v>
      </c>
      <c r="AC85" s="21">
        <v>0</v>
      </c>
      <c r="AD85" s="21">
        <v>2.0040501202379444</v>
      </c>
      <c r="AE85" s="21">
        <v>-16.217821782178216</v>
      </c>
      <c r="AF85" s="21">
        <v>4.0116634357575389</v>
      </c>
      <c r="AG85" s="21">
        <v>14.777374049325623</v>
      </c>
      <c r="AH85" s="21">
        <v>18.456532297231664</v>
      </c>
      <c r="AI85" s="21">
        <v>2.7719375027353497</v>
      </c>
      <c r="AJ85" s="21">
        <v>-25.520146520146522</v>
      </c>
      <c r="AK85" s="21">
        <v>0</v>
      </c>
      <c r="AL85" s="21">
        <v>-3.1638361638361636</v>
      </c>
      <c r="AM85" s="21">
        <v>4.2757542897237988</v>
      </c>
      <c r="AN85" s="21">
        <v>-5.8146501739466565</v>
      </c>
      <c r="AO85" s="21">
        <v>7.2190902050180465</v>
      </c>
      <c r="AP85" s="21">
        <v>1.6874193729317404</v>
      </c>
      <c r="AQ85" s="21">
        <v>-1.291760146848868</v>
      </c>
      <c r="AR85" s="21">
        <v>-1.3928065288569613</v>
      </c>
      <c r="AS85" s="21">
        <v>3.2157475394469612</v>
      </c>
      <c r="AT85" s="21">
        <v>-17.104024859425866</v>
      </c>
      <c r="AU85" s="21">
        <v>5.6054388929117387</v>
      </c>
      <c r="AV85" s="21">
        <v>0.72272934732998628</v>
      </c>
      <c r="AW85" s="21">
        <v>6.1371816168327795</v>
      </c>
      <c r="AX85" s="21">
        <v>-8.5003702332469455</v>
      </c>
      <c r="AY85" s="21">
        <v>-9.7090301003344486</v>
      </c>
      <c r="AZ85" s="21">
        <v>-0.73327159064598291</v>
      </c>
      <c r="BA85" s="21">
        <v>-2.8819365798414496</v>
      </c>
      <c r="BB85" s="21">
        <v>-5.8333437402435218</v>
      </c>
      <c r="BC85" s="21">
        <v>2.4130884799532644</v>
      </c>
      <c r="BD85" s="21">
        <v>-0.9797854785478548</v>
      </c>
      <c r="BE85" s="21">
        <v>-24.001537785588752</v>
      </c>
      <c r="BF85" s="21">
        <v>-85.756769943888756</v>
      </c>
      <c r="BG85" s="21">
        <v>-15.986298076923077</v>
      </c>
      <c r="BH85" s="21">
        <v>0</v>
      </c>
      <c r="BI85" s="21">
        <v>-54.417518505463519</v>
      </c>
      <c r="BJ85" s="21">
        <v>1.0506990897757282</v>
      </c>
      <c r="BK85" s="21">
        <v>0</v>
      </c>
      <c r="BL85" s="21">
        <v>-13.58437957731743</v>
      </c>
      <c r="BM85" s="21">
        <v>7.7699216999850655</v>
      </c>
      <c r="BN85" s="21">
        <v>-1.5162102268063802</v>
      </c>
      <c r="BO85" s="21">
        <v>0</v>
      </c>
      <c r="BP85" s="21">
        <v>5.997612055005078</v>
      </c>
      <c r="BQ85" s="21">
        <v>-11.742319289381468</v>
      </c>
      <c r="BR85" s="21">
        <v>-1.4457895201908633</v>
      </c>
      <c r="BS85" s="21">
        <v>-3.1280126432240221</v>
      </c>
      <c r="BT85" s="21">
        <v>9.2634236255810229</v>
      </c>
      <c r="BU85" s="21">
        <v>-6.6753794266441817</v>
      </c>
      <c r="BV85" s="21">
        <v>-5.7152355623100304</v>
      </c>
      <c r="BW85" s="21">
        <v>-21.859361518550475</v>
      </c>
      <c r="BX85" s="21">
        <v>-11.631635071090047</v>
      </c>
      <c r="BY85" s="21">
        <v>-9.3064651553316544</v>
      </c>
      <c r="BZ85" s="21">
        <v>-51.077880184331796</v>
      </c>
      <c r="CA85" s="21">
        <v>-6.3795326349717971</v>
      </c>
      <c r="CB85" s="21">
        <v>-4.174229110081483</v>
      </c>
      <c r="CC85" s="21">
        <v>3.3667109634551493</v>
      </c>
      <c r="CD85" s="21">
        <v>-0.77216424461133326</v>
      </c>
      <c r="CE85" s="21">
        <v>13.073336571151044</v>
      </c>
      <c r="CF85" s="21">
        <v>-38.289168765743071</v>
      </c>
      <c r="CG85" s="21">
        <v>6.6920935985980829</v>
      </c>
      <c r="CH85" s="21">
        <v>0.41649132035770647</v>
      </c>
      <c r="CI85" s="21">
        <v>1.0471587729561989</v>
      </c>
      <c r="CJ85" s="21">
        <v>0.16468630560827852</v>
      </c>
      <c r="CK85" s="21">
        <v>-26.367002629272569</v>
      </c>
      <c r="CL85" s="21">
        <v>-3.7193188490898414</v>
      </c>
      <c r="CM85" s="21">
        <v>0</v>
      </c>
      <c r="CN85" s="21">
        <v>3.0424642728473641</v>
      </c>
      <c r="CO85" s="21">
        <v>-30.953167468116245</v>
      </c>
      <c r="CP85" s="21">
        <v>3.9371069182389937</v>
      </c>
      <c r="CQ85" s="21">
        <v>-0.21525700299156922</v>
      </c>
      <c r="CR85" s="21">
        <v>0</v>
      </c>
      <c r="CS85" s="21">
        <v>-0.71235752849430112</v>
      </c>
      <c r="CT85" s="21">
        <v>7.3986602435544899</v>
      </c>
      <c r="CU85" s="21">
        <v>-2.780035114120893</v>
      </c>
      <c r="CV85" s="21">
        <v>5.1892666939778778</v>
      </c>
      <c r="CW85" s="21">
        <v>-3.3620197730741159</v>
      </c>
      <c r="CX85" s="21">
        <v>-19.134944612286002</v>
      </c>
      <c r="CY85" s="21">
        <v>-26.076395242451966</v>
      </c>
      <c r="CZ85" s="21">
        <v>-5.6133638717386978</v>
      </c>
      <c r="DA85" s="21">
        <v>2.2220166866532289</v>
      </c>
      <c r="DB85" s="21">
        <v>7.5018787779774545</v>
      </c>
      <c r="DC85" s="21">
        <v>-5.9921160517187007</v>
      </c>
      <c r="DD85" s="21">
        <v>2.5392222370706934</v>
      </c>
      <c r="DE85" s="21">
        <v>-27.970068694798822</v>
      </c>
      <c r="DF85" s="21">
        <v>8.5806980408384135</v>
      </c>
      <c r="DG85" s="21">
        <v>-28.96191904047976</v>
      </c>
      <c r="DH85" s="21">
        <v>-12.174483571684863</v>
      </c>
      <c r="DI85" s="21">
        <v>-11.42680412371134</v>
      </c>
      <c r="DJ85" s="21">
        <v>5.8542618983597743</v>
      </c>
      <c r="DK85" s="21">
        <v>25.063314711359403</v>
      </c>
      <c r="DL85" s="21">
        <v>-45.240692640692643</v>
      </c>
      <c r="DM85" s="21">
        <v>-8.1241143415587587</v>
      </c>
      <c r="DN85" s="21">
        <v>0</v>
      </c>
      <c r="DO85" s="21">
        <v>-21.175870002876042</v>
      </c>
      <c r="DP85" s="21">
        <v>-12.178150996703813</v>
      </c>
      <c r="DQ85" s="21">
        <v>0.41758902890297273</v>
      </c>
      <c r="DR85" s="21">
        <v>-0.82732497387669801</v>
      </c>
      <c r="DS85" s="21">
        <v>-66.294492275032439</v>
      </c>
      <c r="DT85" s="21">
        <v>1.071630005640158</v>
      </c>
      <c r="DU85" s="21">
        <v>-4.5928208846990577</v>
      </c>
      <c r="DV85" s="21">
        <v>14.143957887272082</v>
      </c>
      <c r="DW85" s="21">
        <v>-16.296829971181555</v>
      </c>
      <c r="DX85" s="21">
        <v>-5.5308668377530656</v>
      </c>
      <c r="DY85" s="21">
        <v>-4.613200550905816</v>
      </c>
      <c r="DZ85" s="21">
        <v>0</v>
      </c>
      <c r="EA85" s="21">
        <v>-3.2491349480968856</v>
      </c>
      <c r="EB85" s="21">
        <v>-4.7655779734700703</v>
      </c>
      <c r="EC85" s="21">
        <v>0</v>
      </c>
      <c r="ED85" s="21">
        <v>8.3511792218131156</v>
      </c>
      <c r="EE85" s="21">
        <v>-2.9881447788638344</v>
      </c>
      <c r="EF85" s="21">
        <v>-3.7293424926398431</v>
      </c>
      <c r="EG85" s="21">
        <v>5.9811130697557289</v>
      </c>
      <c r="EH85" s="21">
        <v>-11.387708401438379</v>
      </c>
      <c r="EI85" s="21">
        <v>-7.4445605328457622</v>
      </c>
      <c r="EJ85" s="21">
        <v>0.33096432552954291</v>
      </c>
      <c r="EK85" s="21">
        <v>0</v>
      </c>
      <c r="EL85" s="21">
        <v>-18.136454183266931</v>
      </c>
      <c r="EM85" s="21">
        <v>1.3455132562882393</v>
      </c>
      <c r="EN85" s="21">
        <v>-13.443322625057366</v>
      </c>
      <c r="EO85" s="21">
        <v>1.3863024492744107</v>
      </c>
      <c r="EP85" s="21">
        <v>-12.779728275490987</v>
      </c>
      <c r="EQ85" s="21">
        <v>10.526869806094183</v>
      </c>
      <c r="ER85" s="21">
        <v>-12.435078534031414</v>
      </c>
      <c r="ES85" s="21">
        <v>-2.6412635529608006</v>
      </c>
      <c r="ET85" s="21">
        <v>0</v>
      </c>
      <c r="EU85" s="21">
        <v>-19.629132231404959</v>
      </c>
      <c r="EV85" s="21">
        <v>0</v>
      </c>
      <c r="EW85" s="21">
        <v>-0.79338986317209481</v>
      </c>
      <c r="EX85" s="21">
        <v>-2.7147102526002973</v>
      </c>
      <c r="EY85" s="21">
        <v>-6.8198133524766691</v>
      </c>
      <c r="EZ85" s="21">
        <v>0</v>
      </c>
      <c r="FA85" s="21">
        <v>3.8506434289188367</v>
      </c>
      <c r="FB85" s="21">
        <v>0</v>
      </c>
      <c r="FC85" s="21">
        <v>-2.5412598635816503</v>
      </c>
      <c r="FD85" s="21">
        <v>-18.88372093023256</v>
      </c>
      <c r="FE85" s="21">
        <v>2.9498901308875514</v>
      </c>
      <c r="FF85" s="21">
        <v>-0.44877426668556042</v>
      </c>
      <c r="FG85" s="21">
        <v>-7.8572815533980584</v>
      </c>
      <c r="FH85" s="21">
        <v>-1.4946097670028318</v>
      </c>
      <c r="FI85" s="21">
        <v>1.6029560639805629</v>
      </c>
      <c r="FJ85" s="21">
        <v>-5.3400462516862595</v>
      </c>
      <c r="FK85" s="21">
        <v>1.8383182220256524</v>
      </c>
      <c r="FL85" s="21">
        <v>-35.005580596694571</v>
      </c>
      <c r="FM85" s="21">
        <v>-12.519153674832962</v>
      </c>
      <c r="FN85" s="21">
        <v>2.14411294619073</v>
      </c>
      <c r="FO85" s="21">
        <v>-9.9440025120368425</v>
      </c>
      <c r="FP85" s="21">
        <v>-2.2257363746725449</v>
      </c>
      <c r="FQ85" s="21">
        <v>-1.2139570552147239</v>
      </c>
      <c r="FR85" s="21">
        <v>-2.6779794790844513</v>
      </c>
      <c r="FS85" s="21">
        <v>-0.45818865740740738</v>
      </c>
      <c r="FT85" s="21">
        <v>0.82045042377586141</v>
      </c>
      <c r="FU85" s="21">
        <v>-14.792600896860986</v>
      </c>
      <c r="FV85" s="21">
        <v>-21.872293022012297</v>
      </c>
      <c r="FW85" s="21">
        <v>0</v>
      </c>
      <c r="FX85" s="21">
        <v>-2.2093023255813953</v>
      </c>
      <c r="FY85" s="21">
        <v>0</v>
      </c>
      <c r="FZ85" s="21">
        <v>0</v>
      </c>
      <c r="GA85" s="21">
        <v>0</v>
      </c>
      <c r="GB85" s="21">
        <v>-5.3493806306306304</v>
      </c>
      <c r="GC85" s="21">
        <v>27.192106182326231</v>
      </c>
      <c r="GD85" s="21">
        <v>-1.9891959798994976</v>
      </c>
      <c r="GE85" s="21">
        <v>30.331988148753577</v>
      </c>
      <c r="GF85" s="21">
        <v>-1.8336005701051132</v>
      </c>
      <c r="GG85" s="21">
        <v>-13.723997833152763</v>
      </c>
      <c r="GH85" s="21">
        <v>0.60198650318410796</v>
      </c>
      <c r="GI85" s="21">
        <v>0</v>
      </c>
      <c r="GJ85" s="21">
        <v>0</v>
      </c>
      <c r="GK85" s="21">
        <v>-2.718060140447752</v>
      </c>
      <c r="GL85" s="21">
        <v>0</v>
      </c>
      <c r="GM85" s="21">
        <v>4.9517025712300207</v>
      </c>
      <c r="GN85" s="21">
        <v>-13.874315443592552</v>
      </c>
      <c r="GO85" s="21">
        <v>-1.816982214572576</v>
      </c>
      <c r="GP85" s="21">
        <v>0</v>
      </c>
      <c r="GQ85" s="21">
        <v>20.932196162046907</v>
      </c>
      <c r="GR85" s="21">
        <v>0</v>
      </c>
      <c r="GS85" s="21">
        <v>-9.4985002999400123</v>
      </c>
      <c r="GT85" s="21">
        <v>0</v>
      </c>
      <c r="GU85" s="21">
        <v>-12.123139089749042</v>
      </c>
      <c r="GV85" s="21">
        <v>3.8598415600243752</v>
      </c>
      <c r="GW85" s="21">
        <v>0</v>
      </c>
      <c r="GX85" s="21">
        <v>3.2997755690926578</v>
      </c>
      <c r="GY85" s="21">
        <v>-4.5459992510298344</v>
      </c>
      <c r="GZ85" s="21">
        <v>0.85693024334615464</v>
      </c>
      <c r="HA85" s="21">
        <v>7.1206567392134401</v>
      </c>
      <c r="HB85" s="21">
        <v>-12.611663687932241</v>
      </c>
      <c r="HC85" s="21">
        <v>-35.121996303142332</v>
      </c>
      <c r="HD85" s="21">
        <v>-3.5481792717086833</v>
      </c>
      <c r="HE85" s="21">
        <v>3.9820878669677686</v>
      </c>
      <c r="HF85" s="21">
        <v>-15.105621805792163</v>
      </c>
      <c r="HG85" s="21">
        <v>-8.9646142958244877</v>
      </c>
      <c r="HH85" s="21">
        <v>23.16156914893617</v>
      </c>
      <c r="HI85" s="21">
        <v>-3.7167449139280127</v>
      </c>
      <c r="HJ85" s="21">
        <v>-1.1609119156512935</v>
      </c>
      <c r="HK85" s="21">
        <v>27.229578675838351</v>
      </c>
      <c r="HL85" s="21">
        <v>9.7333921670064818</v>
      </c>
      <c r="HM85" s="21">
        <v>-0.33446017325163746</v>
      </c>
      <c r="HN85" s="21">
        <v>-0.39192869522158952</v>
      </c>
      <c r="HO85" s="21">
        <v>0</v>
      </c>
      <c r="HP85" s="21">
        <v>0</v>
      </c>
      <c r="HQ85" s="21">
        <v>-2.9283547862109778</v>
      </c>
      <c r="HR85" s="21">
        <v>-13.049108150824114</v>
      </c>
      <c r="HS85" s="21">
        <v>13.014307458143074</v>
      </c>
      <c r="HT85" s="21">
        <v>-11.859229408295656</v>
      </c>
      <c r="HU85" s="21">
        <v>7.4765598650927485</v>
      </c>
      <c r="HV85" s="21">
        <v>-4.4702007528230867</v>
      </c>
      <c r="HW85" s="21">
        <v>-1.6105848696757787</v>
      </c>
      <c r="HX85" s="21">
        <v>-13.140041493775934</v>
      </c>
      <c r="HY85" s="21">
        <v>-0.42787227334824579</v>
      </c>
      <c r="HZ85" s="21">
        <v>-4.127960026069954</v>
      </c>
      <c r="IA85" s="21">
        <v>0</v>
      </c>
      <c r="IB85" s="21">
        <v>-58.998751040799334</v>
      </c>
      <c r="IC85" s="21">
        <v>-13.623771686492077</v>
      </c>
      <c r="ID85" s="21">
        <v>0</v>
      </c>
      <c r="IE85" s="21">
        <v>1.1099185139752914</v>
      </c>
      <c r="IF85" s="21">
        <v>-0.76835975412487867</v>
      </c>
      <c r="IG85" s="21">
        <v>0.19478282268979943</v>
      </c>
      <c r="IH85" s="21">
        <v>-5.2777777777777777</v>
      </c>
      <c r="II85" s="21">
        <v>-38.134060979950171</v>
      </c>
      <c r="IJ85" s="21">
        <v>9.7577030812324939</v>
      </c>
      <c r="IK85" s="21">
        <v>-4.8194403534609718</v>
      </c>
      <c r="IL85" s="21">
        <v>-18.107581533248624</v>
      </c>
      <c r="IM85" s="21">
        <v>4.0495879511224784</v>
      </c>
      <c r="IN85" s="21">
        <v>-0.23869119420989143</v>
      </c>
      <c r="IO85" s="21">
        <v>-20.78558926487748</v>
      </c>
      <c r="IP85" s="21">
        <v>-27.588235294117649</v>
      </c>
      <c r="IQ85" s="21">
        <v>-19.631538163502519</v>
      </c>
      <c r="IR85" s="21">
        <v>-6.3433770883054894</v>
      </c>
      <c r="IS85" s="21">
        <v>6.733900364520049</v>
      </c>
      <c r="IT85" s="21">
        <v>-44.09834638816362</v>
      </c>
      <c r="IU85" s="21">
        <v>-4.7629204265791634</v>
      </c>
      <c r="IV85" s="21">
        <v>-50.534278959810877</v>
      </c>
      <c r="IW85" s="21">
        <v>1.6289437585733881</v>
      </c>
      <c r="IX85" s="21">
        <v>5.8302213851948652</v>
      </c>
      <c r="IY85" s="21">
        <v>0</v>
      </c>
      <c r="IZ85" s="21">
        <v>-26.894550601556972</v>
      </c>
      <c r="JA85" s="21">
        <v>-1.3586443586443586</v>
      </c>
      <c r="JB85" s="21">
        <v>-11.94718309859155</v>
      </c>
      <c r="JC85" s="21">
        <v>-1.6970346552340121</v>
      </c>
      <c r="JD85" s="21">
        <v>-6.0668369518944232</v>
      </c>
      <c r="JE85" s="21">
        <v>4.0040555370008111</v>
      </c>
      <c r="JF85" s="21">
        <v>9.9734851242035596</v>
      </c>
      <c r="JG85" s="21">
        <v>0.99247884675650266</v>
      </c>
      <c r="JH85" s="21">
        <v>0</v>
      </c>
      <c r="JI85" s="21">
        <v>-1.4624748371817644</v>
      </c>
      <c r="JJ85" s="21">
        <v>-2.9227811105983696</v>
      </c>
      <c r="JK85" s="21">
        <v>-4.9873203036666132</v>
      </c>
      <c r="JL85" s="21">
        <v>1.4097484976630315</v>
      </c>
      <c r="JM85" s="21">
        <v>4.4947283049472828</v>
      </c>
      <c r="JN85" s="21">
        <v>0</v>
      </c>
      <c r="JO85" s="21">
        <v>-14.288487831555921</v>
      </c>
      <c r="JP85" s="21">
        <v>-7.0241968006452478</v>
      </c>
      <c r="JQ85" s="21">
        <v>13.895166734170379</v>
      </c>
      <c r="JR85" s="21">
        <v>6.9762652605846993</v>
      </c>
      <c r="JS85" s="21">
        <v>12.152635870868711</v>
      </c>
      <c r="JT85" s="21">
        <v>10.223854796888505</v>
      </c>
      <c r="JU85" s="21">
        <v>-39.479519145146931</v>
      </c>
      <c r="JV85" s="21">
        <v>-5.1323608860075636</v>
      </c>
      <c r="JW85" s="21">
        <v>2.1059632010640654</v>
      </c>
      <c r="JX85" s="21">
        <v>0</v>
      </c>
      <c r="JY85" s="21">
        <v>-5.1963007159904535</v>
      </c>
      <c r="JZ85" s="21">
        <v>-0.60481266710649673</v>
      </c>
      <c r="KA85" s="21">
        <v>1.0988896599583622</v>
      </c>
      <c r="KB85" s="21">
        <v>0</v>
      </c>
      <c r="KC85" s="21">
        <v>-8.3896149770399155</v>
      </c>
      <c r="KD85" s="21">
        <v>-0.25573505654281098</v>
      </c>
      <c r="KE85" s="21">
        <v>33.402093397745574</v>
      </c>
      <c r="KF85" s="21">
        <v>11.914807847352861</v>
      </c>
      <c r="KG85" s="21">
        <v>-3.4944826690899649</v>
      </c>
      <c r="KH85" s="21">
        <v>-1.3624198908141467</v>
      </c>
      <c r="KI85" s="21">
        <v>0</v>
      </c>
      <c r="KJ85" s="21">
        <v>-8.1900383141762454</v>
      </c>
      <c r="KK85" s="21">
        <v>-5.1768883878241265</v>
      </c>
    </row>
    <row r="86" spans="1:297" ht="16.5">
      <c r="A86" s="720"/>
      <c r="B86" s="701" t="s">
        <v>754</v>
      </c>
      <c r="C86" s="162">
        <v>1.0490045433648088</v>
      </c>
      <c r="D86" s="469">
        <v>0</v>
      </c>
      <c r="E86" s="469">
        <v>12.042738589211618</v>
      </c>
      <c r="F86" s="21">
        <v>1.9182639347873982</v>
      </c>
      <c r="G86" s="21">
        <v>12.042738589211618</v>
      </c>
      <c r="H86" s="21">
        <v>2.6923005565862708</v>
      </c>
      <c r="I86" s="21">
        <v>2.5752313347699327</v>
      </c>
      <c r="J86" s="21">
        <v>0</v>
      </c>
      <c r="K86" s="21">
        <v>0</v>
      </c>
      <c r="L86" s="21">
        <v>3.5421370598645265</v>
      </c>
      <c r="M86" s="21">
        <v>0</v>
      </c>
      <c r="N86" s="21">
        <v>0</v>
      </c>
      <c r="O86" s="21">
        <v>0.18086442257058372</v>
      </c>
      <c r="P86" s="21">
        <v>0</v>
      </c>
      <c r="Q86" s="21">
        <v>3.206252761820592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6.4366821911732091</v>
      </c>
      <c r="Z86" s="21">
        <v>0</v>
      </c>
      <c r="AA86" s="21">
        <v>3.0564164284639688</v>
      </c>
      <c r="AB86" s="21">
        <v>0</v>
      </c>
      <c r="AC86" s="21">
        <v>3.1004166221557528</v>
      </c>
      <c r="AD86" s="21">
        <v>0</v>
      </c>
      <c r="AE86" s="21">
        <v>0</v>
      </c>
      <c r="AF86" s="21">
        <v>0.27579391185612073</v>
      </c>
      <c r="AG86" s="21">
        <v>0.39271458078792054</v>
      </c>
      <c r="AH86" s="21">
        <v>0</v>
      </c>
      <c r="AI86" s="21">
        <v>1.2702087618714166</v>
      </c>
      <c r="AJ86" s="21">
        <v>0</v>
      </c>
      <c r="AK86" s="21">
        <v>0</v>
      </c>
      <c r="AL86" s="21">
        <v>0</v>
      </c>
      <c r="AM86" s="21">
        <v>1.2341859624502987</v>
      </c>
      <c r="AN86" s="21">
        <v>2.5241592578275998</v>
      </c>
      <c r="AO86" s="21">
        <v>0.67856151272047116</v>
      </c>
      <c r="AP86" s="21">
        <v>1.7906220203039991</v>
      </c>
      <c r="AQ86" s="21">
        <v>2.95971853966959</v>
      </c>
      <c r="AR86" s="21">
        <v>0</v>
      </c>
      <c r="AS86" s="21">
        <v>3.1738790813935323</v>
      </c>
      <c r="AT86" s="21">
        <v>0</v>
      </c>
      <c r="AU86" s="21">
        <v>2.3351033872395206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4.6954780779809093</v>
      </c>
      <c r="BB86" s="21">
        <v>1.6309709647205746</v>
      </c>
      <c r="BC86" s="21">
        <v>3.6855005651439531E-2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0.71976084829148623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1.5931984739110148</v>
      </c>
      <c r="BQ86" s="21">
        <v>1.8921033330616901</v>
      </c>
      <c r="BR86" s="21">
        <v>1.025801890960502</v>
      </c>
      <c r="BS86" s="21">
        <v>0</v>
      </c>
      <c r="BT86" s="21">
        <v>2.3259336432120534</v>
      </c>
      <c r="BU86" s="21">
        <v>0</v>
      </c>
      <c r="BV86" s="21">
        <v>0</v>
      </c>
      <c r="BW86" s="21">
        <v>0</v>
      </c>
      <c r="BX86" s="21">
        <v>3.09478672985782</v>
      </c>
      <c r="BY86" s="21">
        <v>5.6859781696053737</v>
      </c>
      <c r="BZ86" s="21">
        <v>9.362211981566821</v>
      </c>
      <c r="CA86" s="21">
        <v>0</v>
      </c>
      <c r="CB86" s="21">
        <v>2.3185013580444163</v>
      </c>
      <c r="CC86" s="21">
        <v>1.5427242524916944</v>
      </c>
      <c r="CD86" s="21">
        <v>0</v>
      </c>
      <c r="CE86" s="21">
        <v>7.7525497814473043</v>
      </c>
      <c r="CF86" s="21">
        <v>0</v>
      </c>
      <c r="CG86" s="21">
        <v>0</v>
      </c>
      <c r="CH86" s="21">
        <v>0</v>
      </c>
      <c r="CI86" s="21">
        <v>2.5099964389276086</v>
      </c>
      <c r="CJ86" s="21">
        <v>1.8110293544109617</v>
      </c>
      <c r="CK86" s="21">
        <v>2.5436021034180545</v>
      </c>
      <c r="CL86" s="21">
        <v>0</v>
      </c>
      <c r="CM86" s="21">
        <v>0</v>
      </c>
      <c r="CN86" s="21">
        <v>0</v>
      </c>
      <c r="CO86" s="21">
        <v>2.4271377796362117</v>
      </c>
      <c r="CP86" s="21">
        <v>4.2449904929062452</v>
      </c>
      <c r="CQ86" s="21">
        <v>0</v>
      </c>
      <c r="CR86" s="21">
        <v>0</v>
      </c>
      <c r="CS86" s="21">
        <v>3.4820035992801439</v>
      </c>
      <c r="CT86" s="21">
        <v>3.0002687782992536</v>
      </c>
      <c r="CU86" s="21">
        <v>0</v>
      </c>
      <c r="CV86" s="21">
        <v>0</v>
      </c>
      <c r="CW86" s="21">
        <v>1.9257514431690002</v>
      </c>
      <c r="CX86" s="21">
        <v>0</v>
      </c>
      <c r="CY86" s="21">
        <v>0</v>
      </c>
      <c r="CZ86" s="21">
        <v>2.1386974706233817</v>
      </c>
      <c r="DA86" s="21">
        <v>1.4069604266067921</v>
      </c>
      <c r="DB86" s="21">
        <v>0</v>
      </c>
      <c r="DC86" s="21">
        <v>4.1185745821507407</v>
      </c>
      <c r="DD86" s="21">
        <v>2.7149538954964587</v>
      </c>
      <c r="DE86" s="21">
        <v>0</v>
      </c>
      <c r="DF86" s="21">
        <v>0.23095347985930959</v>
      </c>
      <c r="DG86" s="21">
        <v>0</v>
      </c>
      <c r="DH86" s="21">
        <v>0</v>
      </c>
      <c r="DI86" s="21">
        <v>0</v>
      </c>
      <c r="DJ86" s="21">
        <v>1.7558483463296586</v>
      </c>
      <c r="DK86" s="21">
        <v>4.5038795779019241</v>
      </c>
      <c r="DL86" s="21">
        <v>0</v>
      </c>
      <c r="DM86" s="21">
        <v>0</v>
      </c>
      <c r="DN86" s="21">
        <v>0</v>
      </c>
      <c r="DO86" s="21">
        <v>0</v>
      </c>
      <c r="DP86" s="21">
        <v>0</v>
      </c>
      <c r="DQ86" s="21">
        <v>1.4351434434673678</v>
      </c>
      <c r="DR86" s="21">
        <v>4.1699320794148385</v>
      </c>
      <c r="DS86" s="21">
        <v>1.0268899634390849</v>
      </c>
      <c r="DT86" s="21">
        <v>0</v>
      </c>
      <c r="DU86" s="21">
        <v>0</v>
      </c>
      <c r="DV86" s="21">
        <v>1.9789981862069905</v>
      </c>
      <c r="DW86" s="21">
        <v>0</v>
      </c>
      <c r="DX86" s="21">
        <v>1.6551183347590532</v>
      </c>
      <c r="DY86" s="21">
        <v>4.1509164106367198</v>
      </c>
      <c r="DZ86" s="21">
        <v>0</v>
      </c>
      <c r="EA86" s="21">
        <v>1.5180655025348033</v>
      </c>
      <c r="EB86" s="21">
        <v>0</v>
      </c>
      <c r="EC86" s="21">
        <v>0</v>
      </c>
      <c r="ED86" s="21">
        <v>2.888148074435267</v>
      </c>
      <c r="EE86" s="21">
        <v>0</v>
      </c>
      <c r="EF86" s="21">
        <v>0</v>
      </c>
      <c r="EG86" s="21">
        <v>2.1925627465793669</v>
      </c>
      <c r="EH86" s="21">
        <v>0</v>
      </c>
      <c r="EI86" s="21">
        <v>4.1693874885725482</v>
      </c>
      <c r="EJ86" s="21">
        <v>5.0555323299888517</v>
      </c>
      <c r="EK86" s="21">
        <v>0</v>
      </c>
      <c r="EL86" s="21">
        <v>0</v>
      </c>
      <c r="EM86" s="21">
        <v>0</v>
      </c>
      <c r="EN86" s="21">
        <v>0</v>
      </c>
      <c r="EO86" s="21">
        <v>0</v>
      </c>
      <c r="EP86" s="21">
        <v>1.3664245359160614</v>
      </c>
      <c r="EQ86" s="21">
        <v>0</v>
      </c>
      <c r="ER86" s="21">
        <v>0</v>
      </c>
      <c r="ES86" s="21">
        <v>3.6308381984987488</v>
      </c>
      <c r="ET86" s="21">
        <v>0</v>
      </c>
      <c r="EU86" s="21">
        <v>0</v>
      </c>
      <c r="EV86" s="21">
        <v>0</v>
      </c>
      <c r="EW86" s="21">
        <v>1.0626903064174216</v>
      </c>
      <c r="EX86" s="21">
        <v>0.9951994513658704</v>
      </c>
      <c r="EY86" s="21">
        <v>0</v>
      </c>
      <c r="EZ86" s="21">
        <v>0</v>
      </c>
      <c r="FA86" s="21">
        <v>0</v>
      </c>
      <c r="FB86" s="21">
        <v>0</v>
      </c>
      <c r="FC86" s="21">
        <v>3.8816370201952655</v>
      </c>
      <c r="FD86" s="21">
        <v>0</v>
      </c>
      <c r="FE86" s="21">
        <v>2.6341358555460017</v>
      </c>
      <c r="FF86" s="21">
        <v>0</v>
      </c>
      <c r="FG86" s="21">
        <v>0</v>
      </c>
      <c r="FH86" s="21">
        <v>1.2976302846639178</v>
      </c>
      <c r="FI86" s="21">
        <v>6.4638590807855838</v>
      </c>
      <c r="FJ86" s="21">
        <v>2.7965889381383695</v>
      </c>
      <c r="FK86" s="21">
        <v>2.0056667403803625</v>
      </c>
      <c r="FL86" s="21">
        <v>5.6063532946984331</v>
      </c>
      <c r="FM86" s="21">
        <v>0</v>
      </c>
      <c r="FN86" s="21">
        <v>1.2885144734505416</v>
      </c>
      <c r="FO86" s="21">
        <v>0</v>
      </c>
      <c r="FP86" s="21">
        <v>1.4834834834834836</v>
      </c>
      <c r="FQ86" s="21">
        <v>0</v>
      </c>
      <c r="FR86" s="21">
        <v>0</v>
      </c>
      <c r="FS86" s="21">
        <v>2.9392361111111112</v>
      </c>
      <c r="FT86" s="21">
        <v>1.3561243939450016</v>
      </c>
      <c r="FU86" s="21">
        <v>0</v>
      </c>
      <c r="FV86" s="21">
        <v>0</v>
      </c>
      <c r="FW86" s="21">
        <v>0</v>
      </c>
      <c r="FX86" s="21">
        <v>0</v>
      </c>
      <c r="FY86" s="21">
        <v>0.95650024715768656</v>
      </c>
      <c r="FZ86" s="21">
        <v>0</v>
      </c>
      <c r="GA86" s="21">
        <v>0</v>
      </c>
      <c r="GB86" s="21">
        <v>6.5365990990990994</v>
      </c>
      <c r="GC86" s="21">
        <v>2.3653510303877052</v>
      </c>
      <c r="GD86" s="21">
        <v>0</v>
      </c>
      <c r="GE86" s="21">
        <v>2.9651103391908458</v>
      </c>
      <c r="GF86" s="21">
        <v>4.13646891145555</v>
      </c>
      <c r="GG86" s="21">
        <v>0</v>
      </c>
      <c r="GH86" s="21">
        <v>1.6551183347590532</v>
      </c>
      <c r="GI86" s="21">
        <v>0</v>
      </c>
      <c r="GJ86" s="21">
        <v>0</v>
      </c>
      <c r="GK86" s="21">
        <v>2.7522837764840045</v>
      </c>
      <c r="GL86" s="21">
        <v>5.8502318081032048</v>
      </c>
      <c r="GM86" s="21">
        <v>0</v>
      </c>
      <c r="GN86" s="21">
        <v>4.7682092004381165</v>
      </c>
      <c r="GO86" s="21">
        <v>0</v>
      </c>
      <c r="GP86" s="21">
        <v>0</v>
      </c>
      <c r="GQ86" s="21">
        <v>0</v>
      </c>
      <c r="GR86" s="21">
        <v>0</v>
      </c>
      <c r="GS86" s="21">
        <v>5.8034393121375727</v>
      </c>
      <c r="GT86" s="21">
        <v>0</v>
      </c>
      <c r="GU86" s="21">
        <v>0</v>
      </c>
      <c r="GV86" s="21">
        <v>0</v>
      </c>
      <c r="GW86" s="21">
        <v>0</v>
      </c>
      <c r="GX86" s="21">
        <v>4.6526130169926256</v>
      </c>
      <c r="GY86" s="21">
        <v>0</v>
      </c>
      <c r="GZ86" s="21">
        <v>1.7950982855596576</v>
      </c>
      <c r="HA86" s="21">
        <v>4.4326502906113445</v>
      </c>
      <c r="HB86" s="21">
        <v>1.2403838682104282</v>
      </c>
      <c r="HC86" s="21">
        <v>0</v>
      </c>
      <c r="HD86" s="21">
        <v>8.1296918767506998</v>
      </c>
      <c r="HE86" s="21">
        <v>0.74479059741326215</v>
      </c>
      <c r="HF86" s="21">
        <v>0</v>
      </c>
      <c r="HG86" s="21">
        <v>0</v>
      </c>
      <c r="HH86" s="21">
        <v>0</v>
      </c>
      <c r="HI86" s="21">
        <v>0</v>
      </c>
      <c r="HJ86" s="21">
        <v>0</v>
      </c>
      <c r="HK86" s="21">
        <v>0</v>
      </c>
      <c r="HL86" s="21">
        <v>1.8105505005934086</v>
      </c>
      <c r="HM86" s="21">
        <v>1.2264948235791253</v>
      </c>
      <c r="HN86" s="21">
        <v>0</v>
      </c>
      <c r="HO86" s="21">
        <v>0</v>
      </c>
      <c r="HP86" s="21">
        <v>0</v>
      </c>
      <c r="HQ86" s="21">
        <v>1.7175617694925285</v>
      </c>
      <c r="HR86" s="21">
        <v>3.2764732445247233</v>
      </c>
      <c r="HS86" s="21">
        <v>0</v>
      </c>
      <c r="HT86" s="21">
        <v>0.74169451543149201</v>
      </c>
      <c r="HU86" s="21">
        <v>0</v>
      </c>
      <c r="HV86" s="21">
        <v>0</v>
      </c>
      <c r="HW86" s="21">
        <v>0</v>
      </c>
      <c r="HX86" s="21">
        <v>6.0217842323651452</v>
      </c>
      <c r="HY86" s="21">
        <v>0.52284157271321552</v>
      </c>
      <c r="HZ86" s="21">
        <v>0</v>
      </c>
      <c r="IA86" s="21">
        <v>0</v>
      </c>
      <c r="IB86" s="21">
        <v>6.6455037468776021</v>
      </c>
      <c r="IC86" s="21">
        <v>1.228078423997367</v>
      </c>
      <c r="ID86" s="21">
        <v>0</v>
      </c>
      <c r="IE86" s="21">
        <v>3.5601507053360204</v>
      </c>
      <c r="IF86" s="21">
        <v>0</v>
      </c>
      <c r="IG86" s="21">
        <v>0</v>
      </c>
      <c r="IH86" s="21">
        <v>4.8372222222222225</v>
      </c>
      <c r="II86" s="21">
        <v>0</v>
      </c>
      <c r="IJ86" s="21">
        <v>0</v>
      </c>
      <c r="IK86" s="21">
        <v>2.8495827196858126</v>
      </c>
      <c r="IL86" s="21">
        <v>0</v>
      </c>
      <c r="IM86" s="21">
        <v>2.4742824666098322</v>
      </c>
      <c r="IN86" s="21">
        <v>0</v>
      </c>
      <c r="IO86" s="21">
        <v>0</v>
      </c>
      <c r="IP86" s="21">
        <v>0</v>
      </c>
      <c r="IQ86" s="21">
        <v>0</v>
      </c>
      <c r="IR86" s="21">
        <v>1.3605949539720423</v>
      </c>
      <c r="IS86" s="21">
        <v>5.8774807614418796</v>
      </c>
      <c r="IT86" s="21">
        <v>0</v>
      </c>
      <c r="IU86" s="21">
        <v>0</v>
      </c>
      <c r="IV86" s="21">
        <v>0</v>
      </c>
      <c r="IW86" s="21">
        <v>2.4881687242798356</v>
      </c>
      <c r="IX86" s="21">
        <v>0.7585287108924591</v>
      </c>
      <c r="IY86" s="21">
        <v>0</v>
      </c>
      <c r="IZ86" s="21">
        <v>0</v>
      </c>
      <c r="JA86" s="21">
        <v>0</v>
      </c>
      <c r="JB86" s="21">
        <v>0</v>
      </c>
      <c r="JC86" s="21">
        <v>0</v>
      </c>
      <c r="JD86" s="21">
        <v>0</v>
      </c>
      <c r="JE86" s="21">
        <v>2.3540722362708144</v>
      </c>
      <c r="JF86" s="21">
        <v>0.50701450456876929</v>
      </c>
      <c r="JG86" s="21">
        <v>0</v>
      </c>
      <c r="JH86" s="21">
        <v>0</v>
      </c>
      <c r="JI86" s="21">
        <v>1.4434103019538189</v>
      </c>
      <c r="JJ86" s="21">
        <v>5.3571758191047527</v>
      </c>
      <c r="JK86" s="21">
        <v>3.2815377160394119</v>
      </c>
      <c r="JL86" s="21">
        <v>0</v>
      </c>
      <c r="JM86" s="21">
        <v>0</v>
      </c>
      <c r="JN86" s="21">
        <v>0</v>
      </c>
      <c r="JO86" s="21">
        <v>0</v>
      </c>
      <c r="JP86" s="21">
        <v>0</v>
      </c>
      <c r="JQ86" s="21">
        <v>1.9591602538139599</v>
      </c>
      <c r="JR86" s="21">
        <v>1.1962024416935517</v>
      </c>
      <c r="JS86" s="21">
        <v>2.7843334772389312</v>
      </c>
      <c r="JT86" s="21">
        <v>0</v>
      </c>
      <c r="JU86" s="21">
        <v>0</v>
      </c>
      <c r="JV86" s="21">
        <v>0</v>
      </c>
      <c r="JW86" s="21">
        <v>0</v>
      </c>
      <c r="JX86" s="21">
        <v>0</v>
      </c>
      <c r="JY86" s="21">
        <v>0</v>
      </c>
      <c r="JZ86" s="21">
        <v>1.0077780478488836</v>
      </c>
      <c r="KA86" s="21">
        <v>4.0281054823039559</v>
      </c>
      <c r="KB86" s="21">
        <v>0</v>
      </c>
      <c r="KC86" s="21">
        <v>1.0250794772165313</v>
      </c>
      <c r="KD86" s="21">
        <v>1.8754442649434573</v>
      </c>
      <c r="KE86" s="21">
        <v>2.8041867954911432</v>
      </c>
      <c r="KF86" s="21">
        <v>0</v>
      </c>
      <c r="KG86" s="21">
        <v>3.0141503310398545</v>
      </c>
      <c r="KH86" s="21">
        <v>1.0333194873012106</v>
      </c>
      <c r="KI86" s="21">
        <v>0</v>
      </c>
      <c r="KJ86" s="21">
        <v>0</v>
      </c>
      <c r="KK86" s="21">
        <v>2.9448139797068773</v>
      </c>
    </row>
    <row r="87" spans="1:297" ht="30.75">
      <c r="A87" s="719"/>
      <c r="B87" s="701" t="s">
        <v>753</v>
      </c>
      <c r="C87" s="162">
        <v>0.45151951263416501</v>
      </c>
      <c r="D87" s="469">
        <v>-13.278922872340425</v>
      </c>
      <c r="E87" s="469">
        <v>13.108672191173637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10.428473881870946</v>
      </c>
      <c r="AF87" s="21">
        <v>0.92172428210953516</v>
      </c>
      <c r="AG87" s="21">
        <v>3.2026951195730473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-1.3072441581084817</v>
      </c>
      <c r="AN87" s="21">
        <v>0</v>
      </c>
      <c r="AO87" s="21">
        <v>0</v>
      </c>
      <c r="AP87" s="21">
        <v>-0.52711873913287344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-0.22877535210373248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-2.2142014108088821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0.8663138090020055</v>
      </c>
      <c r="CU87" s="21">
        <v>0</v>
      </c>
      <c r="CV87" s="21">
        <v>0</v>
      </c>
      <c r="CW87" s="21">
        <v>0</v>
      </c>
      <c r="CX87" s="21">
        <v>0</v>
      </c>
      <c r="CY87" s="21">
        <v>0</v>
      </c>
      <c r="CZ87" s="21">
        <v>2.6907388966341368</v>
      </c>
      <c r="DA87" s="21">
        <v>1.1140637358712016</v>
      </c>
      <c r="DB87" s="21">
        <v>3.2628655448456136</v>
      </c>
      <c r="DC87" s="21">
        <v>0</v>
      </c>
      <c r="DD87" s="21">
        <v>0</v>
      </c>
      <c r="DE87" s="21">
        <v>0</v>
      </c>
      <c r="DF87" s="21">
        <v>1.4334505753346172</v>
      </c>
      <c r="DG87" s="21">
        <v>0</v>
      </c>
      <c r="DH87" s="21">
        <v>0</v>
      </c>
      <c r="DI87" s="21">
        <v>0</v>
      </c>
      <c r="DJ87" s="21">
        <v>-0.55283678408174242</v>
      </c>
      <c r="DK87" s="21">
        <v>0</v>
      </c>
      <c r="DL87" s="21">
        <v>0</v>
      </c>
      <c r="DM87" s="21">
        <v>0</v>
      </c>
      <c r="DN87" s="21">
        <v>0</v>
      </c>
      <c r="DO87" s="21">
        <v>0</v>
      </c>
      <c r="DP87" s="21">
        <v>0</v>
      </c>
      <c r="DQ87" s="21">
        <v>0</v>
      </c>
      <c r="DR87" s="21">
        <v>0</v>
      </c>
      <c r="DS87" s="21">
        <v>0</v>
      </c>
      <c r="DT87" s="21">
        <v>0</v>
      </c>
      <c r="DU87" s="21">
        <v>0</v>
      </c>
      <c r="DV87" s="21">
        <v>0</v>
      </c>
      <c r="DW87" s="21">
        <v>0</v>
      </c>
      <c r="DX87" s="21">
        <v>0</v>
      </c>
      <c r="DY87" s="21">
        <v>0</v>
      </c>
      <c r="DZ87" s="21">
        <v>0</v>
      </c>
      <c r="EA87" s="21">
        <v>0</v>
      </c>
      <c r="EB87" s="21">
        <v>0</v>
      </c>
      <c r="EC87" s="21">
        <v>0</v>
      </c>
      <c r="ED87" s="21">
        <v>0</v>
      </c>
      <c r="EE87" s="21">
        <v>0</v>
      </c>
      <c r="EF87" s="21">
        <v>0</v>
      </c>
      <c r="EG87" s="21">
        <v>0</v>
      </c>
      <c r="EH87" s="21">
        <v>0</v>
      </c>
      <c r="EI87" s="21">
        <v>0</v>
      </c>
      <c r="EJ87" s="21">
        <v>0</v>
      </c>
      <c r="EK87" s="21">
        <v>0</v>
      </c>
      <c r="EL87" s="21">
        <v>0</v>
      </c>
      <c r="EM87" s="21">
        <v>0</v>
      </c>
      <c r="EN87" s="21">
        <v>0</v>
      </c>
      <c r="EO87" s="21">
        <v>0</v>
      </c>
      <c r="EP87" s="21">
        <v>0</v>
      </c>
      <c r="EQ87" s="21">
        <v>0</v>
      </c>
      <c r="ER87" s="21">
        <v>0</v>
      </c>
      <c r="ES87" s="21">
        <v>0</v>
      </c>
      <c r="ET87" s="21">
        <v>0</v>
      </c>
      <c r="EU87" s="21">
        <v>0</v>
      </c>
      <c r="EV87" s="21">
        <v>0</v>
      </c>
      <c r="EW87" s="21">
        <v>13.108672191173637</v>
      </c>
      <c r="EX87" s="21">
        <v>0</v>
      </c>
      <c r="EY87" s="21">
        <v>0</v>
      </c>
      <c r="EZ87" s="21">
        <v>0</v>
      </c>
      <c r="FA87" s="21">
        <v>0</v>
      </c>
      <c r="FB87" s="21">
        <v>0</v>
      </c>
      <c r="FC87" s="21">
        <v>0</v>
      </c>
      <c r="FD87" s="21">
        <v>0</v>
      </c>
      <c r="FE87" s="21">
        <v>0</v>
      </c>
      <c r="FF87" s="21">
        <v>0</v>
      </c>
      <c r="FG87" s="21">
        <v>0</v>
      </c>
      <c r="FH87" s="21">
        <v>0</v>
      </c>
      <c r="FI87" s="21">
        <v>0</v>
      </c>
      <c r="FJ87" s="21">
        <v>0</v>
      </c>
      <c r="FK87" s="21">
        <v>0</v>
      </c>
      <c r="FL87" s="21">
        <v>0</v>
      </c>
      <c r="FM87" s="21">
        <v>0</v>
      </c>
      <c r="FN87" s="21">
        <v>0</v>
      </c>
      <c r="FO87" s="21">
        <v>0</v>
      </c>
      <c r="FP87" s="21">
        <v>0</v>
      </c>
      <c r="FQ87" s="21">
        <v>0</v>
      </c>
      <c r="FR87" s="21">
        <v>0</v>
      </c>
      <c r="FS87" s="21">
        <v>0</v>
      </c>
      <c r="FT87" s="21">
        <v>-1.8914004959472963</v>
      </c>
      <c r="FU87" s="21">
        <v>0</v>
      </c>
      <c r="FV87" s="21">
        <v>0</v>
      </c>
      <c r="FW87" s="21">
        <v>0</v>
      </c>
      <c r="FX87" s="21">
        <v>0</v>
      </c>
      <c r="FY87" s="21">
        <v>0</v>
      </c>
      <c r="FZ87" s="21">
        <v>0</v>
      </c>
      <c r="GA87" s="21">
        <v>0</v>
      </c>
      <c r="GB87" s="21">
        <v>0</v>
      </c>
      <c r="GC87" s="21">
        <v>3.1687041564792175</v>
      </c>
      <c r="GD87" s="21">
        <v>0</v>
      </c>
      <c r="GE87" s="21">
        <v>-11.742388639149979</v>
      </c>
      <c r="GF87" s="21">
        <v>0</v>
      </c>
      <c r="GG87" s="21">
        <v>0</v>
      </c>
      <c r="GH87" s="21">
        <v>0</v>
      </c>
      <c r="GI87" s="21">
        <v>0</v>
      </c>
      <c r="GJ87" s="21">
        <v>0</v>
      </c>
      <c r="GK87" s="21">
        <v>-6.5806374167216852E-2</v>
      </c>
      <c r="GL87" s="21">
        <v>0</v>
      </c>
      <c r="GM87" s="21">
        <v>0</v>
      </c>
      <c r="GN87" s="21">
        <v>6.1119934282584882</v>
      </c>
      <c r="GO87" s="21">
        <v>0</v>
      </c>
      <c r="GP87" s="21">
        <v>0</v>
      </c>
      <c r="GQ87" s="21">
        <v>0</v>
      </c>
      <c r="GR87" s="21">
        <v>0</v>
      </c>
      <c r="GS87" s="21">
        <v>0</v>
      </c>
      <c r="GT87" s="21">
        <v>0</v>
      </c>
      <c r="GU87" s="21">
        <v>0</v>
      </c>
      <c r="GV87" s="21">
        <v>0</v>
      </c>
      <c r="GW87" s="21">
        <v>0</v>
      </c>
      <c r="GX87" s="21">
        <v>0</v>
      </c>
      <c r="GY87" s="21">
        <v>0</v>
      </c>
      <c r="GZ87" s="21">
        <v>0.55254460057599009</v>
      </c>
      <c r="HA87" s="21">
        <v>-1.6613635399431506</v>
      </c>
      <c r="HB87" s="21">
        <v>0</v>
      </c>
      <c r="HC87" s="21">
        <v>0</v>
      </c>
      <c r="HD87" s="21">
        <v>0</v>
      </c>
      <c r="HE87" s="21">
        <v>0</v>
      </c>
      <c r="HF87" s="21">
        <v>0</v>
      </c>
      <c r="HG87" s="21">
        <v>0</v>
      </c>
      <c r="HH87" s="21">
        <v>-13.278922872340425</v>
      </c>
      <c r="HI87" s="21">
        <v>0</v>
      </c>
      <c r="HJ87" s="21">
        <v>-0.27343504521174455</v>
      </c>
      <c r="HK87" s="21">
        <v>0</v>
      </c>
      <c r="HL87" s="21">
        <v>0</v>
      </c>
      <c r="HM87" s="21">
        <v>0</v>
      </c>
      <c r="HN87" s="21">
        <v>0</v>
      </c>
      <c r="HO87" s="21">
        <v>0</v>
      </c>
      <c r="HP87" s="21">
        <v>0</v>
      </c>
      <c r="HQ87" s="21">
        <v>0</v>
      </c>
      <c r="HR87" s="21">
        <v>0</v>
      </c>
      <c r="HS87" s="21">
        <v>0</v>
      </c>
      <c r="HT87" s="21">
        <v>2.8251818360526832</v>
      </c>
      <c r="HU87" s="21">
        <v>0</v>
      </c>
      <c r="HV87" s="21">
        <v>0</v>
      </c>
      <c r="HW87" s="21">
        <v>-0.32364907819453276</v>
      </c>
      <c r="HX87" s="21">
        <v>0</v>
      </c>
      <c r="HY87" s="21">
        <v>1.4756121361336716</v>
      </c>
      <c r="HZ87" s="21">
        <v>0</v>
      </c>
      <c r="IA87" s="21">
        <v>0</v>
      </c>
      <c r="IB87" s="21">
        <v>0</v>
      </c>
      <c r="IC87" s="21">
        <v>0</v>
      </c>
      <c r="ID87" s="21">
        <v>0</v>
      </c>
      <c r="IE87" s="21">
        <v>0</v>
      </c>
      <c r="IF87" s="21">
        <v>0</v>
      </c>
      <c r="IG87" s="21">
        <v>0</v>
      </c>
      <c r="IH87" s="21">
        <v>0</v>
      </c>
      <c r="II87" s="21">
        <v>0</v>
      </c>
      <c r="IJ87" s="21">
        <v>0</v>
      </c>
      <c r="IK87" s="21">
        <v>0</v>
      </c>
      <c r="IL87" s="21">
        <v>0</v>
      </c>
      <c r="IM87" s="21">
        <v>6.3429951690821254</v>
      </c>
      <c r="IN87" s="21">
        <v>-3.2475874547647767</v>
      </c>
      <c r="IO87" s="21">
        <v>0</v>
      </c>
      <c r="IP87" s="21">
        <v>0</v>
      </c>
      <c r="IQ87" s="21">
        <v>0</v>
      </c>
      <c r="IR87" s="21">
        <v>0</v>
      </c>
      <c r="IS87" s="21">
        <v>0</v>
      </c>
      <c r="IT87" s="21">
        <v>0</v>
      </c>
      <c r="IU87" s="21">
        <v>0</v>
      </c>
      <c r="IV87" s="21">
        <v>0</v>
      </c>
      <c r="IW87" s="21">
        <v>0</v>
      </c>
      <c r="IX87" s="21">
        <v>-0.47862633561380585</v>
      </c>
      <c r="IY87" s="21">
        <v>0</v>
      </c>
      <c r="IZ87" s="21">
        <v>0</v>
      </c>
      <c r="JA87" s="21">
        <v>0</v>
      </c>
      <c r="JB87" s="21">
        <v>0</v>
      </c>
      <c r="JC87" s="21">
        <v>0</v>
      </c>
      <c r="JD87" s="21">
        <v>0</v>
      </c>
      <c r="JE87" s="21">
        <v>8.8188844887637767</v>
      </c>
      <c r="JF87" s="21">
        <v>2.1093301888165845</v>
      </c>
      <c r="JG87" s="21">
        <v>0</v>
      </c>
      <c r="JH87" s="21">
        <v>0</v>
      </c>
      <c r="JI87" s="21">
        <v>0</v>
      </c>
      <c r="JJ87" s="21">
        <v>0</v>
      </c>
      <c r="JK87" s="21">
        <v>0</v>
      </c>
      <c r="JL87" s="21">
        <v>0</v>
      </c>
      <c r="JM87" s="21">
        <v>0</v>
      </c>
      <c r="JN87" s="21">
        <v>0</v>
      </c>
      <c r="JO87" s="21">
        <v>0</v>
      </c>
      <c r="JP87" s="21">
        <v>0</v>
      </c>
      <c r="JQ87" s="21">
        <v>0</v>
      </c>
      <c r="JR87" s="21">
        <v>-0.94614914512300852</v>
      </c>
      <c r="JS87" s="21">
        <v>0</v>
      </c>
      <c r="JT87" s="21">
        <v>0.65702374294575216</v>
      </c>
      <c r="JU87" s="21">
        <v>0</v>
      </c>
      <c r="JV87" s="21">
        <v>0</v>
      </c>
      <c r="JW87" s="21">
        <v>0</v>
      </c>
      <c r="JX87" s="21">
        <v>0</v>
      </c>
      <c r="JY87" s="21">
        <v>0</v>
      </c>
      <c r="JZ87" s="21">
        <v>0</v>
      </c>
      <c r="KA87" s="21">
        <v>0</v>
      </c>
      <c r="KB87" s="21">
        <v>0</v>
      </c>
      <c r="KC87" s="21">
        <v>0</v>
      </c>
      <c r="KD87" s="21">
        <v>0</v>
      </c>
      <c r="KE87" s="21">
        <v>0</v>
      </c>
      <c r="KF87" s="21">
        <v>0</v>
      </c>
      <c r="KG87" s="21">
        <v>0</v>
      </c>
      <c r="KH87" s="21">
        <v>0</v>
      </c>
      <c r="KI87" s="21">
        <v>0</v>
      </c>
      <c r="KJ87" s="21">
        <v>0</v>
      </c>
      <c r="KK87" s="21">
        <v>0.30901916572717025</v>
      </c>
    </row>
    <row r="88" spans="1:297" ht="16.5">
      <c r="A88" s="719"/>
      <c r="B88" s="701" t="s">
        <v>752</v>
      </c>
      <c r="C88" s="162">
        <v>0.20512220807494028</v>
      </c>
      <c r="D88" s="469">
        <v>0</v>
      </c>
      <c r="E88" s="469">
        <v>1.2390302594376172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1.2390302594376172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0</v>
      </c>
      <c r="BB88" s="21">
        <v>0</v>
      </c>
      <c r="BC88" s="21">
        <v>0.13209128662323313</v>
      </c>
      <c r="BD88" s="21">
        <v>0</v>
      </c>
      <c r="BE88" s="21">
        <v>0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  <c r="BN88" s="21">
        <v>0</v>
      </c>
      <c r="BO88" s="21">
        <v>0</v>
      </c>
      <c r="BP88" s="21">
        <v>0</v>
      </c>
      <c r="BQ88" s="21">
        <v>0</v>
      </c>
      <c r="BR88" s="21">
        <v>0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0</v>
      </c>
      <c r="CA88" s="21">
        <v>0</v>
      </c>
      <c r="CB88" s="21">
        <v>0</v>
      </c>
      <c r="CC88" s="21">
        <v>0</v>
      </c>
      <c r="CD88" s="21">
        <v>0</v>
      </c>
      <c r="CE88" s="21">
        <v>0</v>
      </c>
      <c r="CF88" s="21">
        <v>0</v>
      </c>
      <c r="CG88" s="21">
        <v>0</v>
      </c>
      <c r="CH88" s="21">
        <v>0</v>
      </c>
      <c r="CI88" s="21">
        <v>0</v>
      </c>
      <c r="CJ88" s="21">
        <v>0</v>
      </c>
      <c r="CK88" s="21">
        <v>0</v>
      </c>
      <c r="CL88" s="21">
        <v>0</v>
      </c>
      <c r="CM88" s="21">
        <v>0</v>
      </c>
      <c r="CN88" s="21">
        <v>0</v>
      </c>
      <c r="CO88" s="21">
        <v>0</v>
      </c>
      <c r="CP88" s="21">
        <v>0</v>
      </c>
      <c r="CQ88" s="21">
        <v>0</v>
      </c>
      <c r="CR88" s="21">
        <v>0</v>
      </c>
      <c r="CS88" s="21">
        <v>0</v>
      </c>
      <c r="CT88" s="21">
        <v>0</v>
      </c>
      <c r="CU88" s="21">
        <v>0</v>
      </c>
      <c r="CV88" s="21">
        <v>0</v>
      </c>
      <c r="CW88" s="21">
        <v>0</v>
      </c>
      <c r="CX88" s="21">
        <v>0</v>
      </c>
      <c r="CY88" s="21">
        <v>0</v>
      </c>
      <c r="CZ88" s="21">
        <v>0</v>
      </c>
      <c r="DA88" s="21">
        <v>0</v>
      </c>
      <c r="DB88" s="21">
        <v>0</v>
      </c>
      <c r="DC88" s="21">
        <v>0</v>
      </c>
      <c r="DD88" s="21">
        <v>0</v>
      </c>
      <c r="DE88" s="21">
        <v>0</v>
      </c>
      <c r="DF88" s="21">
        <v>0</v>
      </c>
      <c r="DG88" s="21">
        <v>0</v>
      </c>
      <c r="DH88" s="21">
        <v>0</v>
      </c>
      <c r="DI88" s="21">
        <v>0</v>
      </c>
      <c r="DJ88" s="21">
        <v>0</v>
      </c>
      <c r="DK88" s="21">
        <v>0</v>
      </c>
      <c r="DL88" s="21">
        <v>0</v>
      </c>
      <c r="DM88" s="21">
        <v>0</v>
      </c>
      <c r="DN88" s="21">
        <v>0</v>
      </c>
      <c r="DO88" s="21">
        <v>0</v>
      </c>
      <c r="DP88" s="21">
        <v>0</v>
      </c>
      <c r="DQ88" s="21">
        <v>0</v>
      </c>
      <c r="DR88" s="21">
        <v>0</v>
      </c>
      <c r="DS88" s="21">
        <v>0</v>
      </c>
      <c r="DT88" s="21">
        <v>0</v>
      </c>
      <c r="DU88" s="21">
        <v>0</v>
      </c>
      <c r="DV88" s="21">
        <v>0</v>
      </c>
      <c r="DW88" s="21">
        <v>0</v>
      </c>
      <c r="DX88" s="21">
        <v>0</v>
      </c>
      <c r="DY88" s="21">
        <v>0</v>
      </c>
      <c r="DZ88" s="21">
        <v>0</v>
      </c>
      <c r="EA88" s="21">
        <v>0</v>
      </c>
      <c r="EB88" s="21">
        <v>0</v>
      </c>
      <c r="EC88" s="21">
        <v>0</v>
      </c>
      <c r="ED88" s="21">
        <v>0</v>
      </c>
      <c r="EE88" s="21">
        <v>0</v>
      </c>
      <c r="EF88" s="21">
        <v>0</v>
      </c>
      <c r="EG88" s="21">
        <v>0</v>
      </c>
      <c r="EH88" s="21">
        <v>0</v>
      </c>
      <c r="EI88" s="21">
        <v>0</v>
      </c>
      <c r="EJ88" s="21">
        <v>0</v>
      </c>
      <c r="EK88" s="21">
        <v>0</v>
      </c>
      <c r="EL88" s="21">
        <v>0</v>
      </c>
      <c r="EM88" s="21">
        <v>0</v>
      </c>
      <c r="EN88" s="21">
        <v>0</v>
      </c>
      <c r="EO88" s="21">
        <v>0</v>
      </c>
      <c r="EP88" s="21">
        <v>0</v>
      </c>
      <c r="EQ88" s="21">
        <v>0</v>
      </c>
      <c r="ER88" s="21">
        <v>0</v>
      </c>
      <c r="ES88" s="21">
        <v>0</v>
      </c>
      <c r="ET88" s="21">
        <v>0</v>
      </c>
      <c r="EU88" s="21">
        <v>0</v>
      </c>
      <c r="EV88" s="21">
        <v>0</v>
      </c>
      <c r="EW88" s="21">
        <v>3.3397571786471382E-2</v>
      </c>
      <c r="EX88" s="21">
        <v>0</v>
      </c>
      <c r="EY88" s="21">
        <v>0</v>
      </c>
      <c r="EZ88" s="21">
        <v>0</v>
      </c>
      <c r="FA88" s="21">
        <v>0</v>
      </c>
      <c r="FB88" s="21">
        <v>0</v>
      </c>
      <c r="FC88" s="21">
        <v>0</v>
      </c>
      <c r="FD88" s="21">
        <v>0</v>
      </c>
      <c r="FE88" s="21">
        <v>0</v>
      </c>
      <c r="FF88" s="21">
        <v>0</v>
      </c>
      <c r="FG88" s="21">
        <v>0</v>
      </c>
      <c r="FH88" s="21">
        <v>0</v>
      </c>
      <c r="FI88" s="21">
        <v>0</v>
      </c>
      <c r="FJ88" s="21">
        <v>0</v>
      </c>
      <c r="FK88" s="21">
        <v>0</v>
      </c>
      <c r="FL88" s="21">
        <v>0</v>
      </c>
      <c r="FM88" s="21">
        <v>0</v>
      </c>
      <c r="FN88" s="21">
        <v>0</v>
      </c>
      <c r="FO88" s="21">
        <v>0</v>
      </c>
      <c r="FP88" s="21">
        <v>0</v>
      </c>
      <c r="FQ88" s="21">
        <v>0</v>
      </c>
      <c r="FR88" s="21">
        <v>0</v>
      </c>
      <c r="FS88" s="21">
        <v>0</v>
      </c>
      <c r="FT88" s="21">
        <v>8.0924534586772276E-2</v>
      </c>
      <c r="FU88" s="21">
        <v>0</v>
      </c>
      <c r="FV88" s="21">
        <v>0</v>
      </c>
      <c r="FW88" s="21">
        <v>0</v>
      </c>
      <c r="FX88" s="21">
        <v>0</v>
      </c>
      <c r="FY88" s="21">
        <v>0</v>
      </c>
      <c r="FZ88" s="21">
        <v>0</v>
      </c>
      <c r="GA88" s="21">
        <v>0</v>
      </c>
      <c r="GB88" s="21">
        <v>0</v>
      </c>
      <c r="GC88" s="21">
        <v>0</v>
      </c>
      <c r="GD88" s="21">
        <v>0</v>
      </c>
      <c r="GE88" s="21">
        <v>0</v>
      </c>
      <c r="GF88" s="21">
        <v>0</v>
      </c>
      <c r="GG88" s="21">
        <v>0</v>
      </c>
      <c r="GH88" s="21">
        <v>0</v>
      </c>
      <c r="GI88" s="21">
        <v>0</v>
      </c>
      <c r="GJ88" s="21">
        <v>0</v>
      </c>
      <c r="GK88" s="21">
        <v>0</v>
      </c>
      <c r="GL88" s="21">
        <v>0</v>
      </c>
      <c r="GM88" s="21">
        <v>0</v>
      </c>
      <c r="GN88" s="21">
        <v>0</v>
      </c>
      <c r="GO88" s="21">
        <v>0</v>
      </c>
      <c r="GP88" s="21">
        <v>0</v>
      </c>
      <c r="GQ88" s="21">
        <v>0</v>
      </c>
      <c r="GR88" s="21">
        <v>0</v>
      </c>
      <c r="GS88" s="21">
        <v>0</v>
      </c>
      <c r="GT88" s="21">
        <v>0</v>
      </c>
      <c r="GU88" s="21">
        <v>0</v>
      </c>
      <c r="GV88" s="21">
        <v>0</v>
      </c>
      <c r="GW88" s="21">
        <v>0</v>
      </c>
      <c r="GX88" s="21">
        <v>0</v>
      </c>
      <c r="GY88" s="21">
        <v>0</v>
      </c>
      <c r="GZ88" s="21">
        <v>0</v>
      </c>
      <c r="HA88" s="21">
        <v>0</v>
      </c>
      <c r="HB88" s="21">
        <v>0</v>
      </c>
      <c r="HC88" s="21">
        <v>0</v>
      </c>
      <c r="HD88" s="21">
        <v>0</v>
      </c>
      <c r="HE88" s="21">
        <v>0</v>
      </c>
      <c r="HF88" s="21">
        <v>0</v>
      </c>
      <c r="HG88" s="21">
        <v>0</v>
      </c>
      <c r="HH88" s="21">
        <v>0</v>
      </c>
      <c r="HI88" s="21">
        <v>0</v>
      </c>
      <c r="HJ88" s="21">
        <v>0</v>
      </c>
      <c r="HK88" s="21">
        <v>0</v>
      </c>
      <c r="HL88" s="21">
        <v>3.8358540519156444E-2</v>
      </c>
      <c r="HM88" s="21">
        <v>0</v>
      </c>
      <c r="HN88" s="21">
        <v>0</v>
      </c>
      <c r="HO88" s="21">
        <v>0</v>
      </c>
      <c r="HP88" s="21">
        <v>0</v>
      </c>
      <c r="HQ88" s="21">
        <v>0</v>
      </c>
      <c r="HR88" s="21">
        <v>0</v>
      </c>
      <c r="HS88" s="21">
        <v>0</v>
      </c>
      <c r="HT88" s="21">
        <v>0</v>
      </c>
      <c r="HU88" s="21">
        <v>0</v>
      </c>
      <c r="HV88" s="21">
        <v>0</v>
      </c>
      <c r="HW88" s="21">
        <v>0.42577876668785758</v>
      </c>
      <c r="HX88" s="21">
        <v>0</v>
      </c>
      <c r="HY88" s="21">
        <v>0</v>
      </c>
      <c r="HZ88" s="21">
        <v>0</v>
      </c>
      <c r="IA88" s="21">
        <v>0</v>
      </c>
      <c r="IB88" s="21">
        <v>0</v>
      </c>
      <c r="IC88" s="21">
        <v>0</v>
      </c>
      <c r="ID88" s="21">
        <v>0</v>
      </c>
      <c r="IE88" s="21">
        <v>0</v>
      </c>
      <c r="IF88" s="21">
        <v>0</v>
      </c>
      <c r="IG88" s="21">
        <v>0</v>
      </c>
      <c r="IH88" s="21">
        <v>0</v>
      </c>
      <c r="II88" s="21">
        <v>0</v>
      </c>
      <c r="IJ88" s="21">
        <v>0</v>
      </c>
      <c r="IK88" s="21">
        <v>0</v>
      </c>
      <c r="IL88" s="21">
        <v>0</v>
      </c>
      <c r="IM88" s="21">
        <v>0</v>
      </c>
      <c r="IN88" s="21">
        <v>0</v>
      </c>
      <c r="IO88" s="21">
        <v>0</v>
      </c>
      <c r="IP88" s="21">
        <v>0</v>
      </c>
      <c r="IQ88" s="21">
        <v>0</v>
      </c>
      <c r="IR88" s="21">
        <v>0</v>
      </c>
      <c r="IS88" s="21">
        <v>0</v>
      </c>
      <c r="IT88" s="21">
        <v>0</v>
      </c>
      <c r="IU88" s="21">
        <v>0</v>
      </c>
      <c r="IV88" s="21">
        <v>0</v>
      </c>
      <c r="IW88" s="21">
        <v>0</v>
      </c>
      <c r="IX88" s="21">
        <v>0.93155892074717506</v>
      </c>
      <c r="IY88" s="21">
        <v>0</v>
      </c>
      <c r="IZ88" s="21">
        <v>0</v>
      </c>
      <c r="JA88" s="21">
        <v>0</v>
      </c>
      <c r="JB88" s="21">
        <v>0</v>
      </c>
      <c r="JC88" s="21">
        <v>0</v>
      </c>
      <c r="JD88" s="21">
        <v>0</v>
      </c>
      <c r="JE88" s="21">
        <v>0</v>
      </c>
      <c r="JF88" s="21">
        <v>0</v>
      </c>
      <c r="JG88" s="21">
        <v>0</v>
      </c>
      <c r="JH88" s="21">
        <v>0</v>
      </c>
      <c r="JI88" s="21">
        <v>0</v>
      </c>
      <c r="JJ88" s="21">
        <v>0</v>
      </c>
      <c r="JK88" s="21">
        <v>0</v>
      </c>
      <c r="JL88" s="21">
        <v>0</v>
      </c>
      <c r="JM88" s="21">
        <v>0</v>
      </c>
      <c r="JN88" s="21">
        <v>0</v>
      </c>
      <c r="JO88" s="21">
        <v>0</v>
      </c>
      <c r="JP88" s="21">
        <v>0</v>
      </c>
      <c r="JQ88" s="21">
        <v>0</v>
      </c>
      <c r="JR88" s="21">
        <v>0.17694461420389135</v>
      </c>
      <c r="JS88" s="21">
        <v>0</v>
      </c>
      <c r="JT88" s="21">
        <v>0</v>
      </c>
      <c r="JU88" s="21">
        <v>0</v>
      </c>
      <c r="JV88" s="21">
        <v>0</v>
      </c>
      <c r="JW88" s="21">
        <v>0</v>
      </c>
      <c r="JX88" s="21">
        <v>0</v>
      </c>
      <c r="JY88" s="21">
        <v>0</v>
      </c>
      <c r="JZ88" s="21">
        <v>0</v>
      </c>
      <c r="KA88" s="21">
        <v>0</v>
      </c>
      <c r="KB88" s="21">
        <v>0</v>
      </c>
      <c r="KC88" s="21">
        <v>0</v>
      </c>
      <c r="KD88" s="21">
        <v>0</v>
      </c>
      <c r="KE88" s="21">
        <v>0</v>
      </c>
      <c r="KF88" s="21">
        <v>0</v>
      </c>
      <c r="KG88" s="21">
        <v>0</v>
      </c>
      <c r="KH88" s="21">
        <v>0</v>
      </c>
      <c r="KI88" s="21">
        <v>0</v>
      </c>
      <c r="KJ88" s="21">
        <v>0</v>
      </c>
      <c r="KK88" s="21">
        <v>0.10659526493799323</v>
      </c>
    </row>
    <row r="89" spans="1:297" ht="16.5">
      <c r="A89" s="719"/>
      <c r="B89" s="701" t="s">
        <v>751</v>
      </c>
      <c r="C89" s="162">
        <v>2.5940013740525292E-2</v>
      </c>
      <c r="D89" s="469">
        <v>0</v>
      </c>
      <c r="E89" s="469">
        <v>1.1127356041438308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  <c r="AP89" s="21">
        <v>0</v>
      </c>
      <c r="AQ89" s="21">
        <v>0</v>
      </c>
      <c r="AR89" s="21">
        <v>0</v>
      </c>
      <c r="AS89" s="21">
        <v>0</v>
      </c>
      <c r="AT89" s="21">
        <v>0</v>
      </c>
      <c r="AU89" s="21">
        <v>0</v>
      </c>
      <c r="AV89" s="21">
        <v>0</v>
      </c>
      <c r="AW89" s="21">
        <v>0</v>
      </c>
      <c r="AX89" s="21">
        <v>0</v>
      </c>
      <c r="AY89" s="21">
        <v>0</v>
      </c>
      <c r="AZ89" s="21">
        <v>0</v>
      </c>
      <c r="BA89" s="21">
        <v>0</v>
      </c>
      <c r="BB89" s="21">
        <v>0</v>
      </c>
      <c r="BC89" s="21">
        <v>0</v>
      </c>
      <c r="BD89" s="21">
        <v>0</v>
      </c>
      <c r="BE89" s="21">
        <v>0</v>
      </c>
      <c r="BF89" s="21">
        <v>0</v>
      </c>
      <c r="BG89" s="21">
        <v>0</v>
      </c>
      <c r="BH89" s="21">
        <v>0</v>
      </c>
      <c r="BI89" s="21">
        <v>0</v>
      </c>
      <c r="BJ89" s="21">
        <v>0</v>
      </c>
      <c r="BK89" s="21">
        <v>0</v>
      </c>
      <c r="BL89" s="21">
        <v>0</v>
      </c>
      <c r="BM89" s="21">
        <v>0</v>
      </c>
      <c r="BN89" s="21">
        <v>0</v>
      </c>
      <c r="BO89" s="21">
        <v>0</v>
      </c>
      <c r="BP89" s="21">
        <v>0</v>
      </c>
      <c r="BQ89" s="21">
        <v>0</v>
      </c>
      <c r="BR89" s="21">
        <v>0</v>
      </c>
      <c r="BS89" s="21">
        <v>0</v>
      </c>
      <c r="BT89" s="21">
        <v>0</v>
      </c>
      <c r="BU89" s="21">
        <v>0</v>
      </c>
      <c r="BV89" s="21">
        <v>0</v>
      </c>
      <c r="BW89" s="21">
        <v>0</v>
      </c>
      <c r="BX89" s="21">
        <v>0</v>
      </c>
      <c r="BY89" s="21">
        <v>0</v>
      </c>
      <c r="BZ89" s="21">
        <v>0</v>
      </c>
      <c r="CA89" s="21">
        <v>0</v>
      </c>
      <c r="CB89" s="21">
        <v>0</v>
      </c>
      <c r="CC89" s="21">
        <v>0</v>
      </c>
      <c r="CD89" s="21">
        <v>0</v>
      </c>
      <c r="CE89" s="21">
        <v>0</v>
      </c>
      <c r="CF89" s="21">
        <v>0</v>
      </c>
      <c r="CG89" s="21">
        <v>0</v>
      </c>
      <c r="CH89" s="21">
        <v>0</v>
      </c>
      <c r="CI89" s="21">
        <v>0</v>
      </c>
      <c r="CJ89" s="21">
        <v>0</v>
      </c>
      <c r="CK89" s="21">
        <v>0</v>
      </c>
      <c r="CL89" s="21">
        <v>0</v>
      </c>
      <c r="CM89" s="21">
        <v>0</v>
      </c>
      <c r="CN89" s="21">
        <v>0</v>
      </c>
      <c r="CO89" s="21">
        <v>0</v>
      </c>
      <c r="CP89" s="21">
        <v>0</v>
      </c>
      <c r="CQ89" s="21">
        <v>0</v>
      </c>
      <c r="CR89" s="21">
        <v>0</v>
      </c>
      <c r="CS89" s="21">
        <v>0</v>
      </c>
      <c r="CT89" s="21">
        <v>0</v>
      </c>
      <c r="CU89" s="21">
        <v>0</v>
      </c>
      <c r="CV89" s="21">
        <v>0</v>
      </c>
      <c r="CW89" s="21">
        <v>0</v>
      </c>
      <c r="CX89" s="21">
        <v>0</v>
      </c>
      <c r="CY89" s="21">
        <v>0</v>
      </c>
      <c r="CZ89" s="21">
        <v>0</v>
      </c>
      <c r="DA89" s="21">
        <v>0</v>
      </c>
      <c r="DB89" s="21">
        <v>0</v>
      </c>
      <c r="DC89" s="21">
        <v>0</v>
      </c>
      <c r="DD89" s="21">
        <v>0</v>
      </c>
      <c r="DE89" s="21">
        <v>0</v>
      </c>
      <c r="DF89" s="21">
        <v>0</v>
      </c>
      <c r="DG89" s="21">
        <v>0</v>
      </c>
      <c r="DH89" s="21">
        <v>0</v>
      </c>
      <c r="DI89" s="21">
        <v>0</v>
      </c>
      <c r="DJ89" s="21">
        <v>0</v>
      </c>
      <c r="DK89" s="21">
        <v>0</v>
      </c>
      <c r="DL89" s="21">
        <v>0</v>
      </c>
      <c r="DM89" s="21">
        <v>0</v>
      </c>
      <c r="DN89" s="21">
        <v>0</v>
      </c>
      <c r="DO89" s="21">
        <v>0</v>
      </c>
      <c r="DP89" s="21">
        <v>0</v>
      </c>
      <c r="DQ89" s="21">
        <v>1.1127356041438308</v>
      </c>
      <c r="DR89" s="21">
        <v>0</v>
      </c>
      <c r="DS89" s="21">
        <v>0</v>
      </c>
      <c r="DT89" s="21">
        <v>0</v>
      </c>
      <c r="DU89" s="21">
        <v>0</v>
      </c>
      <c r="DV89" s="21">
        <v>0</v>
      </c>
      <c r="DW89" s="21">
        <v>0</v>
      </c>
      <c r="DX89" s="21">
        <v>0</v>
      </c>
      <c r="DY89" s="21">
        <v>0</v>
      </c>
      <c r="DZ89" s="21">
        <v>0</v>
      </c>
      <c r="EA89" s="21">
        <v>0</v>
      </c>
      <c r="EB89" s="21">
        <v>0</v>
      </c>
      <c r="EC89" s="21">
        <v>0</v>
      </c>
      <c r="ED89" s="21">
        <v>0</v>
      </c>
      <c r="EE89" s="21">
        <v>0</v>
      </c>
      <c r="EF89" s="21">
        <v>0</v>
      </c>
      <c r="EG89" s="21">
        <v>0</v>
      </c>
      <c r="EH89" s="21">
        <v>0</v>
      </c>
      <c r="EI89" s="21">
        <v>0</v>
      </c>
      <c r="EJ89" s="21">
        <v>0</v>
      </c>
      <c r="EK89" s="21">
        <v>0</v>
      </c>
      <c r="EL89" s="21">
        <v>0</v>
      </c>
      <c r="EM89" s="21">
        <v>0</v>
      </c>
      <c r="EN89" s="21">
        <v>0</v>
      </c>
      <c r="EO89" s="21">
        <v>0</v>
      </c>
      <c r="EP89" s="21">
        <v>0</v>
      </c>
      <c r="EQ89" s="21">
        <v>0</v>
      </c>
      <c r="ER89" s="21">
        <v>0</v>
      </c>
      <c r="ES89" s="21">
        <v>0</v>
      </c>
      <c r="ET89" s="21">
        <v>0</v>
      </c>
      <c r="EU89" s="21">
        <v>0</v>
      </c>
      <c r="EV89" s="21">
        <v>0</v>
      </c>
      <c r="EW89" s="21">
        <v>0</v>
      </c>
      <c r="EX89" s="21">
        <v>0</v>
      </c>
      <c r="EY89" s="21">
        <v>0</v>
      </c>
      <c r="EZ89" s="21">
        <v>0</v>
      </c>
      <c r="FA89" s="21">
        <v>0</v>
      </c>
      <c r="FB89" s="21">
        <v>0</v>
      </c>
      <c r="FC89" s="21">
        <v>0</v>
      </c>
      <c r="FD89" s="21">
        <v>0</v>
      </c>
      <c r="FE89" s="21">
        <v>0</v>
      </c>
      <c r="FF89" s="21">
        <v>0</v>
      </c>
      <c r="FG89" s="21">
        <v>0</v>
      </c>
      <c r="FH89" s="21">
        <v>0</v>
      </c>
      <c r="FI89" s="21">
        <v>0</v>
      </c>
      <c r="FJ89" s="21">
        <v>0</v>
      </c>
      <c r="FK89" s="21">
        <v>0</v>
      </c>
      <c r="FL89" s="21">
        <v>0</v>
      </c>
      <c r="FM89" s="21">
        <v>0</v>
      </c>
      <c r="FN89" s="21">
        <v>0</v>
      </c>
      <c r="FO89" s="21">
        <v>0</v>
      </c>
      <c r="FP89" s="21">
        <v>0</v>
      </c>
      <c r="FQ89" s="21">
        <v>0</v>
      </c>
      <c r="FR89" s="21">
        <v>0</v>
      </c>
      <c r="FS89" s="21">
        <v>0</v>
      </c>
      <c r="FT89" s="21">
        <v>0</v>
      </c>
      <c r="FU89" s="21">
        <v>0</v>
      </c>
      <c r="FV89" s="21">
        <v>0</v>
      </c>
      <c r="FW89" s="21">
        <v>0</v>
      </c>
      <c r="FX89" s="21">
        <v>0</v>
      </c>
      <c r="FY89" s="21">
        <v>0</v>
      </c>
      <c r="FZ89" s="21">
        <v>0</v>
      </c>
      <c r="GA89" s="21">
        <v>0</v>
      </c>
      <c r="GB89" s="21">
        <v>0</v>
      </c>
      <c r="GC89" s="21">
        <v>0</v>
      </c>
      <c r="GD89" s="21">
        <v>0</v>
      </c>
      <c r="GE89" s="21">
        <v>0</v>
      </c>
      <c r="GF89" s="21">
        <v>0</v>
      </c>
      <c r="GG89" s="21">
        <v>0</v>
      </c>
      <c r="GH89" s="21">
        <v>0</v>
      </c>
      <c r="GI89" s="21">
        <v>0</v>
      </c>
      <c r="GJ89" s="21">
        <v>0</v>
      </c>
      <c r="GK89" s="21">
        <v>0</v>
      </c>
      <c r="GL89" s="21">
        <v>0</v>
      </c>
      <c r="GM89" s="21">
        <v>0</v>
      </c>
      <c r="GN89" s="21">
        <v>0</v>
      </c>
      <c r="GO89" s="21">
        <v>0</v>
      </c>
      <c r="GP89" s="21">
        <v>0</v>
      </c>
      <c r="GQ89" s="21">
        <v>0</v>
      </c>
      <c r="GR89" s="21">
        <v>0</v>
      </c>
      <c r="GS89" s="21">
        <v>0</v>
      </c>
      <c r="GT89" s="21">
        <v>0</v>
      </c>
      <c r="GU89" s="21">
        <v>0</v>
      </c>
      <c r="GV89" s="21">
        <v>0</v>
      </c>
      <c r="GW89" s="21">
        <v>0</v>
      </c>
      <c r="GX89" s="21">
        <v>0</v>
      </c>
      <c r="GY89" s="21">
        <v>0</v>
      </c>
      <c r="GZ89" s="21">
        <v>0</v>
      </c>
      <c r="HA89" s="21">
        <v>0</v>
      </c>
      <c r="HB89" s="21">
        <v>0</v>
      </c>
      <c r="HC89" s="21">
        <v>0</v>
      </c>
      <c r="HD89" s="21">
        <v>0</v>
      </c>
      <c r="HE89" s="21">
        <v>0</v>
      </c>
      <c r="HF89" s="21">
        <v>0</v>
      </c>
      <c r="HG89" s="21">
        <v>0</v>
      </c>
      <c r="HH89" s="21">
        <v>0</v>
      </c>
      <c r="HI89" s="21">
        <v>0</v>
      </c>
      <c r="HJ89" s="21">
        <v>0</v>
      </c>
      <c r="HK89" s="21">
        <v>0</v>
      </c>
      <c r="HL89" s="21">
        <v>0</v>
      </c>
      <c r="HM89" s="21">
        <v>0</v>
      </c>
      <c r="HN89" s="21">
        <v>0</v>
      </c>
      <c r="HO89" s="21">
        <v>0</v>
      </c>
      <c r="HP89" s="21">
        <v>0</v>
      </c>
      <c r="HQ89" s="21">
        <v>0</v>
      </c>
      <c r="HR89" s="21">
        <v>0</v>
      </c>
      <c r="HS89" s="21">
        <v>0</v>
      </c>
      <c r="HT89" s="21">
        <v>0</v>
      </c>
      <c r="HU89" s="21">
        <v>0</v>
      </c>
      <c r="HV89" s="21">
        <v>0</v>
      </c>
      <c r="HW89" s="21">
        <v>0</v>
      </c>
      <c r="HX89" s="21">
        <v>0</v>
      </c>
      <c r="HY89" s="21">
        <v>0</v>
      </c>
      <c r="HZ89" s="21">
        <v>0</v>
      </c>
      <c r="IA89" s="21">
        <v>0</v>
      </c>
      <c r="IB89" s="21">
        <v>0</v>
      </c>
      <c r="IC89" s="21">
        <v>0</v>
      </c>
      <c r="ID89" s="21">
        <v>0</v>
      </c>
      <c r="IE89" s="21">
        <v>0</v>
      </c>
      <c r="IF89" s="21">
        <v>0</v>
      </c>
      <c r="IG89" s="21">
        <v>0</v>
      </c>
      <c r="IH89" s="21">
        <v>0</v>
      </c>
      <c r="II89" s="21">
        <v>0</v>
      </c>
      <c r="IJ89" s="21">
        <v>0</v>
      </c>
      <c r="IK89" s="21">
        <v>0</v>
      </c>
      <c r="IL89" s="21">
        <v>0</v>
      </c>
      <c r="IM89" s="21">
        <v>0</v>
      </c>
      <c r="IN89" s="21">
        <v>0</v>
      </c>
      <c r="IO89" s="21">
        <v>0</v>
      </c>
      <c r="IP89" s="21">
        <v>0</v>
      </c>
      <c r="IQ89" s="21">
        <v>0</v>
      </c>
      <c r="IR89" s="21">
        <v>0</v>
      </c>
      <c r="IS89" s="21">
        <v>0</v>
      </c>
      <c r="IT89" s="21">
        <v>0</v>
      </c>
      <c r="IU89" s="21">
        <v>0</v>
      </c>
      <c r="IV89" s="21">
        <v>0</v>
      </c>
      <c r="IW89" s="21">
        <v>0</v>
      </c>
      <c r="IX89" s="21">
        <v>0</v>
      </c>
      <c r="IY89" s="21">
        <v>0</v>
      </c>
      <c r="IZ89" s="21">
        <v>0</v>
      </c>
      <c r="JA89" s="21">
        <v>0</v>
      </c>
      <c r="JB89" s="21">
        <v>0</v>
      </c>
      <c r="JC89" s="21">
        <v>0</v>
      </c>
      <c r="JD89" s="21">
        <v>0</v>
      </c>
      <c r="JE89" s="21">
        <v>0</v>
      </c>
      <c r="JF89" s="21">
        <v>0</v>
      </c>
      <c r="JG89" s="21">
        <v>0</v>
      </c>
      <c r="JH89" s="21">
        <v>0</v>
      </c>
      <c r="JI89" s="21">
        <v>0</v>
      </c>
      <c r="JJ89" s="21">
        <v>0</v>
      </c>
      <c r="JK89" s="21">
        <v>0.8387982555322242</v>
      </c>
      <c r="JL89" s="21">
        <v>0</v>
      </c>
      <c r="JM89" s="21">
        <v>0</v>
      </c>
      <c r="JN89" s="21">
        <v>0</v>
      </c>
      <c r="JO89" s="21">
        <v>0</v>
      </c>
      <c r="JP89" s="21">
        <v>0</v>
      </c>
      <c r="JQ89" s="21">
        <v>0</v>
      </c>
      <c r="JR89" s="21">
        <v>0</v>
      </c>
      <c r="JS89" s="21">
        <v>0</v>
      </c>
      <c r="JT89" s="21">
        <v>0</v>
      </c>
      <c r="JU89" s="21">
        <v>0</v>
      </c>
      <c r="JV89" s="21">
        <v>0</v>
      </c>
      <c r="JW89" s="21">
        <v>0</v>
      </c>
      <c r="JX89" s="21">
        <v>0</v>
      </c>
      <c r="JY89" s="21">
        <v>0</v>
      </c>
      <c r="JZ89" s="21">
        <v>0</v>
      </c>
      <c r="KA89" s="21">
        <v>0</v>
      </c>
      <c r="KB89" s="21">
        <v>0</v>
      </c>
      <c r="KC89" s="21">
        <v>0</v>
      </c>
      <c r="KD89" s="21">
        <v>0</v>
      </c>
      <c r="KE89" s="21">
        <v>0</v>
      </c>
      <c r="KF89" s="21">
        <v>0</v>
      </c>
      <c r="KG89" s="21">
        <v>0</v>
      </c>
      <c r="KH89" s="21">
        <v>0</v>
      </c>
      <c r="KI89" s="21">
        <v>0</v>
      </c>
      <c r="KJ89" s="21">
        <v>0</v>
      </c>
      <c r="KK89" s="21">
        <v>0</v>
      </c>
    </row>
    <row r="90" spans="1:297" ht="16.5">
      <c r="A90" s="719"/>
      <c r="B90" s="701" t="s">
        <v>750</v>
      </c>
      <c r="C90" s="162">
        <v>1.1876402351552998E-2</v>
      </c>
      <c r="D90" s="469">
        <v>0</v>
      </c>
      <c r="E90" s="469">
        <v>1.2829254191559067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0</v>
      </c>
      <c r="BP90" s="21">
        <v>0</v>
      </c>
      <c r="BQ90" s="21">
        <v>0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  <c r="CQ90" s="21">
        <v>0</v>
      </c>
      <c r="CR90" s="21">
        <v>0</v>
      </c>
      <c r="CS90" s="21">
        <v>0</v>
      </c>
      <c r="CT90" s="21">
        <v>0</v>
      </c>
      <c r="CU90" s="21">
        <v>0</v>
      </c>
      <c r="CV90" s="21">
        <v>0</v>
      </c>
      <c r="CW90" s="21">
        <v>0</v>
      </c>
      <c r="CX90" s="21">
        <v>0</v>
      </c>
      <c r="CY90" s="21">
        <v>0</v>
      </c>
      <c r="CZ90" s="21">
        <v>0</v>
      </c>
      <c r="DA90" s="21">
        <v>0</v>
      </c>
      <c r="DB90" s="21">
        <v>0</v>
      </c>
      <c r="DC90" s="21">
        <v>0</v>
      </c>
      <c r="DD90" s="21">
        <v>0</v>
      </c>
      <c r="DE90" s="21">
        <v>0</v>
      </c>
      <c r="DF90" s="21">
        <v>0</v>
      </c>
      <c r="DG90" s="21">
        <v>0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1">
        <v>0</v>
      </c>
      <c r="DN90" s="21">
        <v>0</v>
      </c>
      <c r="DO90" s="21">
        <v>0</v>
      </c>
      <c r="DP90" s="21">
        <v>0</v>
      </c>
      <c r="DQ90" s="21">
        <v>0</v>
      </c>
      <c r="DR90" s="21">
        <v>0</v>
      </c>
      <c r="DS90" s="21">
        <v>0</v>
      </c>
      <c r="DT90" s="21">
        <v>0</v>
      </c>
      <c r="DU90" s="21">
        <v>0</v>
      </c>
      <c r="DV90" s="21">
        <v>0</v>
      </c>
      <c r="DW90" s="21">
        <v>0</v>
      </c>
      <c r="DX90" s="21">
        <v>0</v>
      </c>
      <c r="DY90" s="21">
        <v>0</v>
      </c>
      <c r="DZ90" s="21">
        <v>0</v>
      </c>
      <c r="EA90" s="21">
        <v>0</v>
      </c>
      <c r="EB90" s="21">
        <v>0</v>
      </c>
      <c r="EC90" s="21">
        <v>0</v>
      </c>
      <c r="ED90" s="21">
        <v>0</v>
      </c>
      <c r="EE90" s="21">
        <v>0</v>
      </c>
      <c r="EF90" s="21">
        <v>0</v>
      </c>
      <c r="EG90" s="21">
        <v>0</v>
      </c>
      <c r="EH90" s="21">
        <v>0</v>
      </c>
      <c r="EI90" s="21">
        <v>0</v>
      </c>
      <c r="EJ90" s="21">
        <v>0</v>
      </c>
      <c r="EK90" s="21">
        <v>0</v>
      </c>
      <c r="EL90" s="21">
        <v>0</v>
      </c>
      <c r="EM90" s="21">
        <v>0</v>
      </c>
      <c r="EN90" s="21">
        <v>0</v>
      </c>
      <c r="EO90" s="21">
        <v>0</v>
      </c>
      <c r="EP90" s="21">
        <v>0</v>
      </c>
      <c r="EQ90" s="21">
        <v>0</v>
      </c>
      <c r="ER90" s="21">
        <v>0</v>
      </c>
      <c r="ES90" s="21">
        <v>0</v>
      </c>
      <c r="ET90" s="21">
        <v>0</v>
      </c>
      <c r="EU90" s="21">
        <v>0</v>
      </c>
      <c r="EV90" s="21">
        <v>0</v>
      </c>
      <c r="EW90" s="21">
        <v>1.2829254191559067</v>
      </c>
      <c r="EX90" s="21">
        <v>0</v>
      </c>
      <c r="EY90" s="21">
        <v>0</v>
      </c>
      <c r="EZ90" s="21">
        <v>0</v>
      </c>
      <c r="FA90" s="21">
        <v>0</v>
      </c>
      <c r="FB90" s="21">
        <v>0</v>
      </c>
      <c r="FC90" s="21">
        <v>0</v>
      </c>
      <c r="FD90" s="21">
        <v>0</v>
      </c>
      <c r="FE90" s="21">
        <v>0</v>
      </c>
      <c r="FF90" s="21">
        <v>0</v>
      </c>
      <c r="FG90" s="21">
        <v>0</v>
      </c>
      <c r="FH90" s="21">
        <v>0</v>
      </c>
      <c r="FI90" s="21">
        <v>0</v>
      </c>
      <c r="FJ90" s="21">
        <v>0</v>
      </c>
      <c r="FK90" s="21">
        <v>0</v>
      </c>
      <c r="FL90" s="21">
        <v>0</v>
      </c>
      <c r="FM90" s="21">
        <v>0</v>
      </c>
      <c r="FN90" s="21">
        <v>0</v>
      </c>
      <c r="FO90" s="21">
        <v>0</v>
      </c>
      <c r="FP90" s="21">
        <v>0</v>
      </c>
      <c r="FQ90" s="21">
        <v>0</v>
      </c>
      <c r="FR90" s="21">
        <v>0</v>
      </c>
      <c r="FS90" s="21">
        <v>0</v>
      </c>
      <c r="FT90" s="21">
        <v>0</v>
      </c>
      <c r="FU90" s="21">
        <v>0</v>
      </c>
      <c r="FV90" s="21">
        <v>0</v>
      </c>
      <c r="FW90" s="21">
        <v>0</v>
      </c>
      <c r="FX90" s="21">
        <v>0</v>
      </c>
      <c r="FY90" s="21">
        <v>0</v>
      </c>
      <c r="FZ90" s="21">
        <v>0</v>
      </c>
      <c r="GA90" s="21">
        <v>0</v>
      </c>
      <c r="GB90" s="21">
        <v>0</v>
      </c>
      <c r="GC90" s="21">
        <v>0</v>
      </c>
      <c r="GD90" s="21">
        <v>0</v>
      </c>
      <c r="GE90" s="21">
        <v>0</v>
      </c>
      <c r="GF90" s="21">
        <v>0</v>
      </c>
      <c r="GG90" s="21">
        <v>0</v>
      </c>
      <c r="GH90" s="21">
        <v>0</v>
      </c>
      <c r="GI90" s="21">
        <v>0</v>
      </c>
      <c r="GJ90" s="21">
        <v>0</v>
      </c>
      <c r="GK90" s="21">
        <v>0</v>
      </c>
      <c r="GL90" s="21">
        <v>0</v>
      </c>
      <c r="GM90" s="21">
        <v>0</v>
      </c>
      <c r="GN90" s="21">
        <v>0</v>
      </c>
      <c r="GO90" s="21">
        <v>0</v>
      </c>
      <c r="GP90" s="21">
        <v>0</v>
      </c>
      <c r="GQ90" s="21">
        <v>0</v>
      </c>
      <c r="GR90" s="21">
        <v>0</v>
      </c>
      <c r="GS90" s="21">
        <v>0</v>
      </c>
      <c r="GT90" s="21">
        <v>0</v>
      </c>
      <c r="GU90" s="21">
        <v>0</v>
      </c>
      <c r="GV90" s="21">
        <v>0</v>
      </c>
      <c r="GW90" s="21">
        <v>0</v>
      </c>
      <c r="GX90" s="21">
        <v>0</v>
      </c>
      <c r="GY90" s="21">
        <v>0</v>
      </c>
      <c r="GZ90" s="21">
        <v>0</v>
      </c>
      <c r="HA90" s="21">
        <v>0</v>
      </c>
      <c r="HB90" s="21">
        <v>0</v>
      </c>
      <c r="HC90" s="21">
        <v>0</v>
      </c>
      <c r="HD90" s="21">
        <v>0</v>
      </c>
      <c r="HE90" s="21">
        <v>0</v>
      </c>
      <c r="HF90" s="21">
        <v>0</v>
      </c>
      <c r="HG90" s="21">
        <v>0</v>
      </c>
      <c r="HH90" s="21">
        <v>0</v>
      </c>
      <c r="HI90" s="21">
        <v>0</v>
      </c>
      <c r="HJ90" s="21">
        <v>0</v>
      </c>
      <c r="HK90" s="21">
        <v>0</v>
      </c>
      <c r="HL90" s="21">
        <v>0</v>
      </c>
      <c r="HM90" s="21">
        <v>0</v>
      </c>
      <c r="HN90" s="21">
        <v>0</v>
      </c>
      <c r="HO90" s="21">
        <v>0</v>
      </c>
      <c r="HP90" s="21">
        <v>0</v>
      </c>
      <c r="HQ90" s="21">
        <v>0</v>
      </c>
      <c r="HR90" s="21">
        <v>0</v>
      </c>
      <c r="HS90" s="21">
        <v>0</v>
      </c>
      <c r="HT90" s="21">
        <v>0</v>
      </c>
      <c r="HU90" s="21">
        <v>0</v>
      </c>
      <c r="HV90" s="21">
        <v>0</v>
      </c>
      <c r="HW90" s="21">
        <v>0</v>
      </c>
      <c r="HX90" s="21">
        <v>0</v>
      </c>
      <c r="HY90" s="21">
        <v>0</v>
      </c>
      <c r="HZ90" s="21">
        <v>0</v>
      </c>
      <c r="IA90" s="21">
        <v>0</v>
      </c>
      <c r="IB90" s="21">
        <v>0</v>
      </c>
      <c r="IC90" s="21">
        <v>0</v>
      </c>
      <c r="ID90" s="21">
        <v>0</v>
      </c>
      <c r="IE90" s="21">
        <v>0</v>
      </c>
      <c r="IF90" s="21">
        <v>0</v>
      </c>
      <c r="IG90" s="21">
        <v>0</v>
      </c>
      <c r="IH90" s="21">
        <v>0</v>
      </c>
      <c r="II90" s="21">
        <v>0</v>
      </c>
      <c r="IJ90" s="21">
        <v>0</v>
      </c>
      <c r="IK90" s="21">
        <v>0</v>
      </c>
      <c r="IL90" s="21">
        <v>0</v>
      </c>
      <c r="IM90" s="21">
        <v>0</v>
      </c>
      <c r="IN90" s="21">
        <v>0</v>
      </c>
      <c r="IO90" s="21">
        <v>0</v>
      </c>
      <c r="IP90" s="21">
        <v>0</v>
      </c>
      <c r="IQ90" s="21">
        <v>0</v>
      </c>
      <c r="IR90" s="21">
        <v>0</v>
      </c>
      <c r="IS90" s="21">
        <v>0</v>
      </c>
      <c r="IT90" s="21">
        <v>0</v>
      </c>
      <c r="IU90" s="21">
        <v>0</v>
      </c>
      <c r="IV90" s="21">
        <v>0</v>
      </c>
      <c r="IW90" s="21">
        <v>0</v>
      </c>
      <c r="IX90" s="21">
        <v>0</v>
      </c>
      <c r="IY90" s="21">
        <v>0</v>
      </c>
      <c r="IZ90" s="21">
        <v>0</v>
      </c>
      <c r="JA90" s="21">
        <v>0</v>
      </c>
      <c r="JB90" s="21">
        <v>0</v>
      </c>
      <c r="JC90" s="21">
        <v>0</v>
      </c>
      <c r="JD90" s="21">
        <v>0</v>
      </c>
      <c r="JE90" s="21">
        <v>0</v>
      </c>
      <c r="JF90" s="21">
        <v>0</v>
      </c>
      <c r="JG90" s="21">
        <v>0</v>
      </c>
      <c r="JH90" s="21">
        <v>0</v>
      </c>
      <c r="JI90" s="21">
        <v>0</v>
      </c>
      <c r="JJ90" s="21">
        <v>0</v>
      </c>
      <c r="JK90" s="21">
        <v>0</v>
      </c>
      <c r="JL90" s="21">
        <v>0</v>
      </c>
      <c r="JM90" s="21">
        <v>0</v>
      </c>
      <c r="JN90" s="21">
        <v>0</v>
      </c>
      <c r="JO90" s="21">
        <v>0</v>
      </c>
      <c r="JP90" s="21">
        <v>0</v>
      </c>
      <c r="JQ90" s="21">
        <v>0</v>
      </c>
      <c r="JR90" s="21">
        <v>0</v>
      </c>
      <c r="JS90" s="21">
        <v>0</v>
      </c>
      <c r="JT90" s="21">
        <v>0</v>
      </c>
      <c r="JU90" s="21">
        <v>0</v>
      </c>
      <c r="JV90" s="21">
        <v>0</v>
      </c>
      <c r="JW90" s="21">
        <v>0</v>
      </c>
      <c r="JX90" s="21">
        <v>0</v>
      </c>
      <c r="JY90" s="21">
        <v>0</v>
      </c>
      <c r="JZ90" s="21">
        <v>0</v>
      </c>
      <c r="KA90" s="21">
        <v>0</v>
      </c>
      <c r="KB90" s="21">
        <v>0</v>
      </c>
      <c r="KC90" s="21">
        <v>0</v>
      </c>
      <c r="KD90" s="21">
        <v>0</v>
      </c>
      <c r="KE90" s="21">
        <v>0</v>
      </c>
      <c r="KF90" s="21">
        <v>0</v>
      </c>
      <c r="KG90" s="21">
        <v>0</v>
      </c>
      <c r="KH90" s="21">
        <v>0</v>
      </c>
      <c r="KI90" s="21">
        <v>0</v>
      </c>
      <c r="KJ90" s="21">
        <v>0</v>
      </c>
      <c r="KK90" s="21">
        <v>0</v>
      </c>
    </row>
    <row r="91" spans="1:297" ht="16.5">
      <c r="A91" s="718"/>
      <c r="B91" s="701"/>
      <c r="C91" s="162"/>
      <c r="D91" s="469"/>
      <c r="E91" s="469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  <c r="KB91" s="21"/>
      <c r="KC91" s="21"/>
      <c r="KD91" s="21"/>
      <c r="KE91" s="21"/>
      <c r="KF91" s="21"/>
      <c r="KG91" s="21"/>
      <c r="KH91" s="21"/>
      <c r="KI91" s="21"/>
      <c r="KJ91" s="21"/>
      <c r="KK91" s="21"/>
    </row>
    <row r="92" spans="1:297" ht="18.75">
      <c r="A92" s="717" t="s">
        <v>749</v>
      </c>
      <c r="B92" s="701" t="s">
        <v>748</v>
      </c>
      <c r="C92" s="162">
        <v>7.6774062912052967</v>
      </c>
      <c r="D92" s="469">
        <v>0</v>
      </c>
      <c r="E92" s="469">
        <v>19.422405733873482</v>
      </c>
      <c r="F92" s="21">
        <v>9.6411103767349644</v>
      </c>
      <c r="G92" s="21">
        <v>3.3543568464730291</v>
      </c>
      <c r="H92" s="21">
        <v>3.8749536178107609</v>
      </c>
      <c r="I92" s="21">
        <v>7.4188110026619345</v>
      </c>
      <c r="J92" s="21">
        <v>5.1322296280369812</v>
      </c>
      <c r="K92" s="21">
        <v>6.4493192133131618</v>
      </c>
      <c r="L92" s="21">
        <v>5.3409409898089946</v>
      </c>
      <c r="M92" s="21">
        <v>9.1180124223602483</v>
      </c>
      <c r="N92" s="21">
        <v>4.9211123723041998</v>
      </c>
      <c r="O92" s="21">
        <v>7.3652467352795457</v>
      </c>
      <c r="P92" s="21">
        <v>2.8713460844460483</v>
      </c>
      <c r="Q92" s="21">
        <v>9.6688024745912511</v>
      </c>
      <c r="R92" s="21">
        <v>7.003961267605634</v>
      </c>
      <c r="S92" s="21">
        <v>5.606262895982522</v>
      </c>
      <c r="T92" s="21">
        <v>7.3927911275415896</v>
      </c>
      <c r="U92" s="21">
        <v>4.3531814611154749</v>
      </c>
      <c r="V92" s="21">
        <v>8.5836030204962253</v>
      </c>
      <c r="W92" s="21">
        <v>5.4111675126903549</v>
      </c>
      <c r="X92" s="21">
        <v>3.0366630417896534</v>
      </c>
      <c r="Y92" s="21">
        <v>5.3785761809713906</v>
      </c>
      <c r="Z92" s="21">
        <v>5.1652817450012982</v>
      </c>
      <c r="AA92" s="21">
        <v>2.9771325409959379</v>
      </c>
      <c r="AB92" s="21">
        <v>2.4556809024979853</v>
      </c>
      <c r="AC92" s="21">
        <v>12.112060677278068</v>
      </c>
      <c r="AD92" s="21">
        <v>3.8764713327426907</v>
      </c>
      <c r="AE92" s="21">
        <v>5.4110617958347556</v>
      </c>
      <c r="AF92" s="21">
        <v>11.828795441055645</v>
      </c>
      <c r="AG92" s="21">
        <v>6.9661080356112377</v>
      </c>
      <c r="AH92" s="21">
        <v>6.7935891209324915</v>
      </c>
      <c r="AI92" s="21">
        <v>7.2535340715129761</v>
      </c>
      <c r="AJ92" s="21">
        <v>5.4126635269492409</v>
      </c>
      <c r="AK92" s="21">
        <v>3.2941738299904491</v>
      </c>
      <c r="AL92" s="21">
        <v>3.9745254745254743</v>
      </c>
      <c r="AM92" s="21">
        <v>11.039059343837044</v>
      </c>
      <c r="AN92" s="21">
        <v>6.9200811751063007</v>
      </c>
      <c r="AO92" s="21">
        <v>7.8473397337541826</v>
      </c>
      <c r="AP92" s="21">
        <v>1.3602557630826182</v>
      </c>
      <c r="AQ92" s="21">
        <v>2.4342239445237608</v>
      </c>
      <c r="AR92" s="21">
        <v>6.8823730635781653</v>
      </c>
      <c r="AS92" s="21">
        <v>5.5736603655678802</v>
      </c>
      <c r="AT92" s="21">
        <v>5.2999408108907957</v>
      </c>
      <c r="AU92" s="21">
        <v>5.7614450076434149</v>
      </c>
      <c r="AV92" s="21">
        <v>3.631446827932451</v>
      </c>
      <c r="AW92" s="21">
        <v>6.2148394241417497</v>
      </c>
      <c r="AX92" s="21">
        <v>10.310255460940393</v>
      </c>
      <c r="AY92" s="21">
        <v>6.7591973244147159</v>
      </c>
      <c r="AZ92" s="21">
        <v>12.827737902292197</v>
      </c>
      <c r="BA92" s="21">
        <v>5.4708784986248178</v>
      </c>
      <c r="BB92" s="21">
        <v>4.8455822666250388</v>
      </c>
      <c r="BC92" s="21">
        <v>2.2230350135253554</v>
      </c>
      <c r="BD92" s="21">
        <v>2.4750412541254128</v>
      </c>
      <c r="BE92" s="21">
        <v>7.1036906854130049</v>
      </c>
      <c r="BF92" s="21">
        <v>4.4047328616735788</v>
      </c>
      <c r="BG92" s="21">
        <v>1.4252403846153847</v>
      </c>
      <c r="BH92" s="21">
        <v>4.7164268585131897</v>
      </c>
      <c r="BI92" s="21">
        <v>7.0114557631300674</v>
      </c>
      <c r="BJ92" s="21">
        <v>9.356053192487634</v>
      </c>
      <c r="BK92" s="21">
        <v>4.7991556091676717</v>
      </c>
      <c r="BL92" s="21">
        <v>1.6648880518937017</v>
      </c>
      <c r="BM92" s="21">
        <v>9.5184869108830625</v>
      </c>
      <c r="BN92" s="21">
        <v>9.6872862575579326</v>
      </c>
      <c r="BO92" s="21">
        <v>0</v>
      </c>
      <c r="BP92" s="21">
        <v>1.9654983119699174</v>
      </c>
      <c r="BQ92" s="21">
        <v>6.1276179610463695</v>
      </c>
      <c r="BR92" s="21">
        <v>9.4932108038054839</v>
      </c>
      <c r="BS92" s="21">
        <v>6.2872382457526665</v>
      </c>
      <c r="BT92" s="21">
        <v>3.3476518672864239</v>
      </c>
      <c r="BU92" s="21">
        <v>6.7091062394603709</v>
      </c>
      <c r="BV92" s="21">
        <v>6.014437689969605</v>
      </c>
      <c r="BW92" s="21">
        <v>6.8654012079378779</v>
      </c>
      <c r="BX92" s="21">
        <v>3.5351895734597156</v>
      </c>
      <c r="BY92" s="21">
        <v>3.3473271760425414</v>
      </c>
      <c r="BZ92" s="21">
        <v>3.584331797235023</v>
      </c>
      <c r="CA92" s="21">
        <v>11.219983883964545</v>
      </c>
      <c r="CB92" s="21">
        <v>4.4492730468125901</v>
      </c>
      <c r="CC92" s="21">
        <v>4.7580730897009964</v>
      </c>
      <c r="CD92" s="21">
        <v>14.192236418609188</v>
      </c>
      <c r="CE92" s="21">
        <v>10.598834385624089</v>
      </c>
      <c r="CF92" s="21">
        <v>8.0166246851385399</v>
      </c>
      <c r="CG92" s="21">
        <v>5.465879806205546</v>
      </c>
      <c r="CH92" s="21">
        <v>8.3708574434508147</v>
      </c>
      <c r="CI92" s="21">
        <v>17.865645825914431</v>
      </c>
      <c r="CJ92" s="21">
        <v>5.5259093627310785</v>
      </c>
      <c r="CK92" s="21">
        <v>4.7955740578439965</v>
      </c>
      <c r="CL92" s="21">
        <v>4.6494421608925425</v>
      </c>
      <c r="CM92" s="21">
        <v>4.9993297587131371</v>
      </c>
      <c r="CN92" s="21">
        <v>8.7368319923141584</v>
      </c>
      <c r="CO92" s="21">
        <v>4.9638302320719214</v>
      </c>
      <c r="CP92" s="21">
        <v>9.4126078689483688</v>
      </c>
      <c r="CQ92" s="21">
        <v>3.0221648082676094</v>
      </c>
      <c r="CR92" s="21">
        <v>5.8644906033630066</v>
      </c>
      <c r="CS92" s="21">
        <v>4.7729454109178162</v>
      </c>
      <c r="CT92" s="21">
        <v>13.508032336096926</v>
      </c>
      <c r="CU92" s="21">
        <v>9.1050915475294705</v>
      </c>
      <c r="CV92" s="21">
        <v>2.418680868496518</v>
      </c>
      <c r="CW92" s="21">
        <v>11.573220091566585</v>
      </c>
      <c r="CX92" s="21">
        <v>12.019133937562941</v>
      </c>
      <c r="CY92" s="21">
        <v>10.919487648673377</v>
      </c>
      <c r="CZ92" s="21">
        <v>4.3372435769766975</v>
      </c>
      <c r="DA92" s="21">
        <v>3.7128951598499733</v>
      </c>
      <c r="DB92" s="21">
        <v>5.1994772096062736</v>
      </c>
      <c r="DC92" s="21">
        <v>14.974613686534216</v>
      </c>
      <c r="DD92" s="21">
        <v>5.3164506214085261</v>
      </c>
      <c r="DE92" s="21">
        <v>3.985279685966634</v>
      </c>
      <c r="DF92" s="21">
        <v>6.3015851542979009</v>
      </c>
      <c r="DG92" s="21">
        <v>9.493253373313344</v>
      </c>
      <c r="DH92" s="21">
        <v>5.1999589932851507</v>
      </c>
      <c r="DI92" s="21">
        <v>8.3340206185567016</v>
      </c>
      <c r="DJ92" s="21">
        <v>4.278838397418661</v>
      </c>
      <c r="DK92" s="21">
        <v>2.1607697082557418</v>
      </c>
      <c r="DL92" s="21">
        <v>6.8891774891774888</v>
      </c>
      <c r="DM92" s="21">
        <v>1.9750794038602493</v>
      </c>
      <c r="DN92" s="21">
        <v>3.4066582385166457</v>
      </c>
      <c r="DO92" s="21">
        <v>2.2883232671843543</v>
      </c>
      <c r="DP92" s="21">
        <v>3.8066237639303093</v>
      </c>
      <c r="DQ92" s="21">
        <v>6.4628266728203272</v>
      </c>
      <c r="DR92" s="21">
        <v>6.2355015673981189</v>
      </c>
      <c r="DS92" s="21">
        <v>5.6302630027125842</v>
      </c>
      <c r="DT92" s="21">
        <v>2.1244218838127469</v>
      </c>
      <c r="DU92" s="21">
        <v>5.1316171138506164</v>
      </c>
      <c r="DV92" s="21">
        <v>8.4909242161823073</v>
      </c>
      <c r="DW92" s="21">
        <v>6.3100041169205436</v>
      </c>
      <c r="DX92" s="21">
        <v>10.209438266324494</v>
      </c>
      <c r="DY92" s="21">
        <v>6.4220786100222478</v>
      </c>
      <c r="DZ92" s="21">
        <v>4.7083187083187079</v>
      </c>
      <c r="EA92" s="21">
        <v>9.2345698881467779</v>
      </c>
      <c r="EB92" s="21">
        <v>3.5476535503288376</v>
      </c>
      <c r="EC92" s="21">
        <v>8.9353383458646611</v>
      </c>
      <c r="ED92" s="21">
        <v>2.3753607324111852</v>
      </c>
      <c r="EE92" s="21">
        <v>6.5611632633310748</v>
      </c>
      <c r="EF92" s="21">
        <v>9.4849852796859668</v>
      </c>
      <c r="EG92" s="21">
        <v>5.0134307059514818</v>
      </c>
      <c r="EH92" s="21">
        <v>7.204511278195489</v>
      </c>
      <c r="EI92" s="21">
        <v>4.8875538722737364</v>
      </c>
      <c r="EJ92" s="21">
        <v>9.3357023411371234</v>
      </c>
      <c r="EK92" s="21">
        <v>10.760900140646976</v>
      </c>
      <c r="EL92" s="21">
        <v>7.9248007968127494</v>
      </c>
      <c r="EM92" s="21">
        <v>5.4089055064581917</v>
      </c>
      <c r="EN92" s="21">
        <v>2.4137218907755851</v>
      </c>
      <c r="EO92" s="21">
        <v>5.5637052115481431</v>
      </c>
      <c r="EP92" s="21">
        <v>6.4131692224912564</v>
      </c>
      <c r="EQ92" s="21">
        <v>8.8160664819944596</v>
      </c>
      <c r="ER92" s="21">
        <v>7.2900523560209427</v>
      </c>
      <c r="ES92" s="21">
        <v>10.007193494578816</v>
      </c>
      <c r="ET92" s="21">
        <v>7.4409820585457975</v>
      </c>
      <c r="EU92" s="21">
        <v>2.7400137741046833</v>
      </c>
      <c r="EV92" s="21">
        <v>3.5038167938931299</v>
      </c>
      <c r="EW92" s="21">
        <v>4.6386394295625362</v>
      </c>
      <c r="EX92" s="21">
        <v>2.7136815636072695</v>
      </c>
      <c r="EY92" s="21">
        <v>5.4924623115577891</v>
      </c>
      <c r="EZ92" s="21">
        <v>6.841331603977518</v>
      </c>
      <c r="FA92" s="21">
        <v>10.53510994021684</v>
      </c>
      <c r="FB92" s="21">
        <v>10.438383267382703</v>
      </c>
      <c r="FC92" s="21">
        <v>7.4489768623779593</v>
      </c>
      <c r="FD92" s="21">
        <v>4.1210494931425163</v>
      </c>
      <c r="FE92" s="21">
        <v>4.5609534728193371</v>
      </c>
      <c r="FF92" s="21">
        <v>2.8186198101176139</v>
      </c>
      <c r="FG92" s="21">
        <v>2.5611650485436894</v>
      </c>
      <c r="FH92" s="21">
        <v>12.648914501465548</v>
      </c>
      <c r="FI92" s="21">
        <v>1.6110548694067626</v>
      </c>
      <c r="FJ92" s="21">
        <v>2.7017729813066103</v>
      </c>
      <c r="FK92" s="21">
        <v>6.929870632463512</v>
      </c>
      <c r="FL92" s="21">
        <v>8.1120412105602053</v>
      </c>
      <c r="FM92" s="21">
        <v>2.6581291759465477</v>
      </c>
      <c r="FN92" s="21">
        <v>3.5514562244716745</v>
      </c>
      <c r="FO92" s="21">
        <v>5.8296001674691231</v>
      </c>
      <c r="FP92" s="21">
        <v>4.5753625966391924</v>
      </c>
      <c r="FQ92" s="21">
        <v>6.1993865030674851</v>
      </c>
      <c r="FR92" s="21">
        <v>3.5884541661968656</v>
      </c>
      <c r="FS92" s="21">
        <v>3.4165219907407409</v>
      </c>
      <c r="FT92" s="21">
        <v>6.773164254783671</v>
      </c>
      <c r="FU92" s="21">
        <v>3.3400597907324365</v>
      </c>
      <c r="FV92" s="21">
        <v>9.9804830229034849</v>
      </c>
      <c r="FW92" s="21">
        <v>10.000334448160535</v>
      </c>
      <c r="FX92" s="21">
        <v>3.6620930232558138</v>
      </c>
      <c r="FY92" s="21">
        <v>3.2774756961608174</v>
      </c>
      <c r="FZ92" s="21">
        <v>8.7439560439560431</v>
      </c>
      <c r="GA92" s="21">
        <v>8.0663068619892062</v>
      </c>
      <c r="GB92" s="21">
        <v>11.142736486486486</v>
      </c>
      <c r="GC92" s="21">
        <v>5.0950052392595184</v>
      </c>
      <c r="GD92" s="21">
        <v>3.9982412060301509</v>
      </c>
      <c r="GE92" s="21">
        <v>12.396557008581937</v>
      </c>
      <c r="GF92" s="21">
        <v>13.11892036344201</v>
      </c>
      <c r="GG92" s="21">
        <v>6.1717226435536299</v>
      </c>
      <c r="GH92" s="21">
        <v>15.689288090485695</v>
      </c>
      <c r="GI92" s="21">
        <v>6.9669917479369845</v>
      </c>
      <c r="GJ92" s="21">
        <v>4.2392542723977211</v>
      </c>
      <c r="GK92" s="21">
        <v>9.8151491507112425</v>
      </c>
      <c r="GL92" s="21">
        <v>3.225559363031647</v>
      </c>
      <c r="GM92" s="21">
        <v>2.7647671994440586</v>
      </c>
      <c r="GN92" s="21">
        <v>6.640744797371303</v>
      </c>
      <c r="GO92" s="21">
        <v>4.4188181296615028</v>
      </c>
      <c r="GP92" s="21">
        <v>6.1039509014192559</v>
      </c>
      <c r="GQ92" s="21">
        <v>2.5445628997867802</v>
      </c>
      <c r="GR92" s="21">
        <v>2.8400761542122797</v>
      </c>
      <c r="GS92" s="21">
        <v>6.3639272145570889</v>
      </c>
      <c r="GT92" s="21">
        <v>5.347110215053763</v>
      </c>
      <c r="GU92" s="21">
        <v>3.422373458102935</v>
      </c>
      <c r="GV92" s="21">
        <v>12.129189518586228</v>
      </c>
      <c r="GW92" s="21">
        <v>12.438770192808754</v>
      </c>
      <c r="GX92" s="21">
        <v>7.0929785187560119</v>
      </c>
      <c r="GY92" s="21">
        <v>4.9660466858070151</v>
      </c>
      <c r="GZ92" s="21">
        <v>8.6124050486112456</v>
      </c>
      <c r="HA92" s="21">
        <v>6.7278859615629374</v>
      </c>
      <c r="HB92" s="21">
        <v>8.1881653586137233</v>
      </c>
      <c r="HC92" s="21">
        <v>4.9023413431916207</v>
      </c>
      <c r="HD92" s="21">
        <v>7.8042016806722687</v>
      </c>
      <c r="HE92" s="21">
        <v>7.707862861835352</v>
      </c>
      <c r="HF92" s="21">
        <v>4.7441226575809203</v>
      </c>
      <c r="HG92" s="21">
        <v>5.6581740976645438</v>
      </c>
      <c r="HH92" s="21">
        <v>5.375</v>
      </c>
      <c r="HI92" s="21">
        <v>6.2257433489827854</v>
      </c>
      <c r="HJ92" s="21">
        <v>3.33341479593618</v>
      </c>
      <c r="HK92" s="21">
        <v>6.8417884780739469</v>
      </c>
      <c r="HL92" s="21">
        <v>4.4283344998630598</v>
      </c>
      <c r="HM92" s="21">
        <v>3.3621381787449822</v>
      </c>
      <c r="HN92" s="21">
        <v>7.5860361475612779</v>
      </c>
      <c r="HO92" s="21">
        <v>19.422405733873482</v>
      </c>
      <c r="HP92" s="21">
        <v>4.1892610313662946</v>
      </c>
      <c r="HQ92" s="21">
        <v>11.477992306554224</v>
      </c>
      <c r="HR92" s="21">
        <v>6.0631067961165046</v>
      </c>
      <c r="HS92" s="21">
        <v>4.1960426179604262</v>
      </c>
      <c r="HT92" s="21">
        <v>6.0608806762335368</v>
      </c>
      <c r="HU92" s="21">
        <v>7.3797639123102865</v>
      </c>
      <c r="HV92" s="21">
        <v>4.9915307402760352</v>
      </c>
      <c r="HW92" s="21">
        <v>6.3174825174825173</v>
      </c>
      <c r="HX92" s="21">
        <v>8.7168049792531122</v>
      </c>
      <c r="HY92" s="21">
        <v>5.3753584242842773</v>
      </c>
      <c r="HZ92" s="21">
        <v>12.734303714968499</v>
      </c>
      <c r="IA92" s="21">
        <v>10.95490506329114</v>
      </c>
      <c r="IB92" s="21">
        <v>6.7310574521232303</v>
      </c>
      <c r="IC92" s="21">
        <v>12.79406648173398</v>
      </c>
      <c r="ID92" s="21">
        <v>5.7282217422606188</v>
      </c>
      <c r="IE92" s="21">
        <v>15.937790239200911</v>
      </c>
      <c r="IF92" s="21">
        <v>7.7635069556777738</v>
      </c>
      <c r="IG92" s="21">
        <v>11.993109388458226</v>
      </c>
      <c r="IH92" s="21">
        <v>7.650555555555556</v>
      </c>
      <c r="II92" s="21">
        <v>6.7134891446197651</v>
      </c>
      <c r="IJ92" s="21">
        <v>4.4823529411764707</v>
      </c>
      <c r="IK92" s="21">
        <v>9.771330387825234</v>
      </c>
      <c r="IL92" s="21">
        <v>5.8975010588733587</v>
      </c>
      <c r="IM92" s="21">
        <v>2.2610116510372267</v>
      </c>
      <c r="IN92" s="21">
        <v>5.9986429433051871</v>
      </c>
      <c r="IO92" s="21">
        <v>3.9985414235705949</v>
      </c>
      <c r="IP92" s="21">
        <v>5.0872762148337598</v>
      </c>
      <c r="IQ92" s="21">
        <v>2.2874854707477721</v>
      </c>
      <c r="IR92" s="21">
        <v>4.5783327650869419</v>
      </c>
      <c r="IS92" s="21">
        <v>6.3780882948562168</v>
      </c>
      <c r="IT92" s="21">
        <v>3.4262402088772848</v>
      </c>
      <c r="IU92" s="21">
        <v>2.175827180749248</v>
      </c>
      <c r="IV92" s="21">
        <v>9.4574468085106389</v>
      </c>
      <c r="IW92" s="21">
        <v>7.5036008230452671</v>
      </c>
      <c r="IX92" s="21">
        <v>8.5448381889461142</v>
      </c>
      <c r="IY92" s="21">
        <v>5.7327089337175794</v>
      </c>
      <c r="IZ92" s="21">
        <v>8.4465675866949752</v>
      </c>
      <c r="JA92" s="21">
        <v>7.6389961389961387</v>
      </c>
      <c r="JB92" s="21">
        <v>5.5319416498993963</v>
      </c>
      <c r="JC92" s="21">
        <v>9.89924973204716</v>
      </c>
      <c r="JD92" s="21">
        <v>5.0808854831843338</v>
      </c>
      <c r="JE92" s="21">
        <v>7.0260985734052195</v>
      </c>
      <c r="JF92" s="21">
        <v>7.6975780427324301</v>
      </c>
      <c r="JG92" s="21">
        <v>4.9589470385459107</v>
      </c>
      <c r="JH92" s="21">
        <v>3.4430982258762439</v>
      </c>
      <c r="JI92" s="21">
        <v>7.3733333333333331</v>
      </c>
      <c r="JJ92" s="21">
        <v>7.0138440239963087</v>
      </c>
      <c r="JK92" s="21">
        <v>6.3919399127766114</v>
      </c>
      <c r="JL92" s="21">
        <v>3.5417315824616069</v>
      </c>
      <c r="JM92" s="21">
        <v>5.6772100567721004</v>
      </c>
      <c r="JN92" s="21">
        <v>12.246262093227793</v>
      </c>
      <c r="JO92" s="21">
        <v>4.3513809133169268</v>
      </c>
      <c r="JP92" s="21">
        <v>6.4173948111305279</v>
      </c>
      <c r="JQ92" s="21">
        <v>5.5792493587147289</v>
      </c>
      <c r="JR92" s="21">
        <v>8.730688875939796</v>
      </c>
      <c r="JS92" s="21">
        <v>4.9616251738859312</v>
      </c>
      <c r="JT92" s="21">
        <v>13.045858965885403</v>
      </c>
      <c r="JU92" s="21">
        <v>5.2911843276936779</v>
      </c>
      <c r="JV92" s="21">
        <v>4.2987574284170718</v>
      </c>
      <c r="JW92" s="21">
        <v>13.584792728884947</v>
      </c>
      <c r="JX92" s="21">
        <v>5.4292050494711699</v>
      </c>
      <c r="JY92" s="21">
        <v>5.0933770883054894</v>
      </c>
      <c r="JZ92" s="21">
        <v>7.1832702524393204</v>
      </c>
      <c r="KA92" s="21">
        <v>5.5371269951422626</v>
      </c>
      <c r="KB92" s="21">
        <v>0</v>
      </c>
      <c r="KC92" s="21">
        <v>4.8057223595902512</v>
      </c>
      <c r="KD92" s="21">
        <v>5.0941841680129238</v>
      </c>
      <c r="KE92" s="21">
        <v>10.57037037037037</v>
      </c>
      <c r="KF92" s="21">
        <v>1.6036011824778285</v>
      </c>
      <c r="KG92" s="21">
        <v>6.8604439828638197</v>
      </c>
      <c r="KH92" s="21">
        <v>15.189918110610016</v>
      </c>
      <c r="KI92" s="21">
        <v>3.1340629274965801</v>
      </c>
      <c r="KJ92" s="21">
        <v>6.0969348659003835</v>
      </c>
      <c r="KK92" s="21">
        <v>6.6636978579481401</v>
      </c>
    </row>
    <row r="93" spans="1:297" ht="16.5">
      <c r="A93" s="704"/>
      <c r="B93" s="701"/>
      <c r="C93" s="162"/>
      <c r="D93" s="469"/>
      <c r="E93" s="469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</row>
    <row r="94" spans="1:297" ht="32.25">
      <c r="A94" s="716" t="s">
        <v>487</v>
      </c>
      <c r="B94" s="701" t="s">
        <v>747</v>
      </c>
      <c r="C94" s="162">
        <v>62.973202764446683</v>
      </c>
      <c r="D94" s="469">
        <v>0</v>
      </c>
      <c r="E94" s="469">
        <v>824.31433041473394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145.46240596007706</v>
      </c>
      <c r="AG94" s="21">
        <v>172.94965156863759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9.6765217612171543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824.31433041473394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21">
        <v>0</v>
      </c>
      <c r="DH94" s="21">
        <v>0</v>
      </c>
      <c r="DI94" s="21">
        <v>0</v>
      </c>
      <c r="DJ94" s="21">
        <v>0</v>
      </c>
      <c r="DK94" s="21">
        <v>0</v>
      </c>
      <c r="DL94" s="21">
        <v>0</v>
      </c>
      <c r="DM94" s="21">
        <v>0</v>
      </c>
      <c r="DN94" s="21">
        <v>0</v>
      </c>
      <c r="DO94" s="21">
        <v>0</v>
      </c>
      <c r="DP94" s="21">
        <v>0</v>
      </c>
      <c r="DQ94" s="21">
        <v>0</v>
      </c>
      <c r="DR94" s="21">
        <v>0</v>
      </c>
      <c r="DS94" s="21">
        <v>0</v>
      </c>
      <c r="DT94" s="21">
        <v>0</v>
      </c>
      <c r="DU94" s="21">
        <v>0</v>
      </c>
      <c r="DV94" s="21">
        <v>0</v>
      </c>
      <c r="DW94" s="21">
        <v>0</v>
      </c>
      <c r="DX94" s="21">
        <v>0</v>
      </c>
      <c r="DY94" s="21">
        <v>0</v>
      </c>
      <c r="DZ94" s="21">
        <v>0</v>
      </c>
      <c r="EA94" s="21">
        <v>0</v>
      </c>
      <c r="EB94" s="21">
        <v>0</v>
      </c>
      <c r="EC94" s="21">
        <v>0</v>
      </c>
      <c r="ED94" s="21">
        <v>0</v>
      </c>
      <c r="EE94" s="21">
        <v>0</v>
      </c>
      <c r="EF94" s="21">
        <v>0</v>
      </c>
      <c r="EG94" s="21">
        <v>0</v>
      </c>
      <c r="EH94" s="21">
        <v>0</v>
      </c>
      <c r="EI94" s="21">
        <v>0</v>
      </c>
      <c r="EJ94" s="21">
        <v>0</v>
      </c>
      <c r="EK94" s="21">
        <v>0</v>
      </c>
      <c r="EL94" s="21">
        <v>0</v>
      </c>
      <c r="EM94" s="21">
        <v>0</v>
      </c>
      <c r="EN94" s="21">
        <v>0</v>
      </c>
      <c r="EO94" s="21">
        <v>0</v>
      </c>
      <c r="EP94" s="21">
        <v>0</v>
      </c>
      <c r="EQ94" s="21">
        <v>0</v>
      </c>
      <c r="ER94" s="21">
        <v>0</v>
      </c>
      <c r="ES94" s="21">
        <v>0</v>
      </c>
      <c r="ET94" s="21">
        <v>0</v>
      </c>
      <c r="EU94" s="21">
        <v>0</v>
      </c>
      <c r="EV94" s="21">
        <v>0</v>
      </c>
      <c r="EW94" s="21">
        <v>0</v>
      </c>
      <c r="EX94" s="21">
        <v>0</v>
      </c>
      <c r="EY94" s="21">
        <v>0</v>
      </c>
      <c r="EZ94" s="21">
        <v>0</v>
      </c>
      <c r="FA94" s="21">
        <v>0</v>
      </c>
      <c r="FB94" s="21">
        <v>0</v>
      </c>
      <c r="FC94" s="21">
        <v>0</v>
      </c>
      <c r="FD94" s="21">
        <v>0</v>
      </c>
      <c r="FE94" s="21">
        <v>0</v>
      </c>
      <c r="FF94" s="21">
        <v>0</v>
      </c>
      <c r="FG94" s="21">
        <v>0</v>
      </c>
      <c r="FH94" s="21">
        <v>0</v>
      </c>
      <c r="FI94" s="21">
        <v>0</v>
      </c>
      <c r="FJ94" s="21">
        <v>0</v>
      </c>
      <c r="FK94" s="21">
        <v>0</v>
      </c>
      <c r="FL94" s="21">
        <v>0</v>
      </c>
      <c r="FM94" s="21">
        <v>0</v>
      </c>
      <c r="FN94" s="21">
        <v>0</v>
      </c>
      <c r="FO94" s="21">
        <v>0</v>
      </c>
      <c r="FP94" s="21">
        <v>0</v>
      </c>
      <c r="FQ94" s="21">
        <v>0</v>
      </c>
      <c r="FR94" s="21">
        <v>0</v>
      </c>
      <c r="FS94" s="21">
        <v>0</v>
      </c>
      <c r="FT94" s="21">
        <v>3.1946130500758727</v>
      </c>
      <c r="FU94" s="21">
        <v>0</v>
      </c>
      <c r="FV94" s="21">
        <v>0</v>
      </c>
      <c r="FW94" s="21">
        <v>0</v>
      </c>
      <c r="FX94" s="21">
        <v>0</v>
      </c>
      <c r="FY94" s="21">
        <v>0</v>
      </c>
      <c r="FZ94" s="21">
        <v>0</v>
      </c>
      <c r="GA94" s="21">
        <v>0</v>
      </c>
      <c r="GB94" s="21">
        <v>0</v>
      </c>
      <c r="GC94" s="21">
        <v>0</v>
      </c>
      <c r="GD94" s="21">
        <v>0</v>
      </c>
      <c r="GE94" s="21">
        <v>0</v>
      </c>
      <c r="GF94" s="21">
        <v>0</v>
      </c>
      <c r="GG94" s="21">
        <v>0</v>
      </c>
      <c r="GH94" s="21">
        <v>0</v>
      </c>
      <c r="GI94" s="21">
        <v>0</v>
      </c>
      <c r="GJ94" s="21">
        <v>0</v>
      </c>
      <c r="GK94" s="21">
        <v>0</v>
      </c>
      <c r="GL94" s="21">
        <v>0</v>
      </c>
      <c r="GM94" s="21">
        <v>0</v>
      </c>
      <c r="GN94" s="21">
        <v>0</v>
      </c>
      <c r="GO94" s="21">
        <v>0</v>
      </c>
      <c r="GP94" s="21">
        <v>0</v>
      </c>
      <c r="GQ94" s="21">
        <v>0</v>
      </c>
      <c r="GR94" s="21">
        <v>0</v>
      </c>
      <c r="GS94" s="21">
        <v>0</v>
      </c>
      <c r="GT94" s="21">
        <v>0</v>
      </c>
      <c r="GU94" s="21">
        <v>0</v>
      </c>
      <c r="GV94" s="21">
        <v>0</v>
      </c>
      <c r="GW94" s="21">
        <v>0</v>
      </c>
      <c r="GX94" s="21">
        <v>0</v>
      </c>
      <c r="GY94" s="21">
        <v>0</v>
      </c>
      <c r="GZ94" s="21">
        <v>0</v>
      </c>
      <c r="HA94" s="21">
        <v>0</v>
      </c>
      <c r="HB94" s="21">
        <v>0</v>
      </c>
      <c r="HC94" s="21">
        <v>0</v>
      </c>
      <c r="HD94" s="21">
        <v>0</v>
      </c>
      <c r="HE94" s="21">
        <v>0</v>
      </c>
      <c r="HF94" s="21">
        <v>0</v>
      </c>
      <c r="HG94" s="21">
        <v>0</v>
      </c>
      <c r="HH94" s="21">
        <v>0</v>
      </c>
      <c r="HI94" s="21">
        <v>0</v>
      </c>
      <c r="HJ94" s="21">
        <v>0</v>
      </c>
      <c r="HK94" s="21">
        <v>0</v>
      </c>
      <c r="HL94" s="21">
        <v>0</v>
      </c>
      <c r="HM94" s="21">
        <v>0</v>
      </c>
      <c r="HN94" s="21">
        <v>0</v>
      </c>
      <c r="HO94" s="21">
        <v>0</v>
      </c>
      <c r="HP94" s="21">
        <v>0</v>
      </c>
      <c r="HQ94" s="21">
        <v>0</v>
      </c>
      <c r="HR94" s="21">
        <v>0</v>
      </c>
      <c r="HS94" s="21">
        <v>0</v>
      </c>
      <c r="HT94" s="21">
        <v>0</v>
      </c>
      <c r="HU94" s="21">
        <v>0</v>
      </c>
      <c r="HV94" s="21">
        <v>0</v>
      </c>
      <c r="HW94" s="21">
        <v>0</v>
      </c>
      <c r="HX94" s="21">
        <v>0</v>
      </c>
      <c r="HY94" s="21">
        <v>0</v>
      </c>
      <c r="HZ94" s="21">
        <v>0</v>
      </c>
      <c r="IA94" s="21">
        <v>0</v>
      </c>
      <c r="IB94" s="21">
        <v>0</v>
      </c>
      <c r="IC94" s="21">
        <v>0</v>
      </c>
      <c r="ID94" s="21">
        <v>0</v>
      </c>
      <c r="IE94" s="21">
        <v>0</v>
      </c>
      <c r="IF94" s="21">
        <v>0</v>
      </c>
      <c r="IG94" s="21">
        <v>0</v>
      </c>
      <c r="IH94" s="21">
        <v>0</v>
      </c>
      <c r="II94" s="21">
        <v>0</v>
      </c>
      <c r="IJ94" s="21">
        <v>0</v>
      </c>
      <c r="IK94" s="21">
        <v>0</v>
      </c>
      <c r="IL94" s="21">
        <v>0</v>
      </c>
      <c r="IM94" s="21">
        <v>0</v>
      </c>
      <c r="IN94" s="21">
        <v>0</v>
      </c>
      <c r="IO94" s="21">
        <v>0</v>
      </c>
      <c r="IP94" s="21">
        <v>0</v>
      </c>
      <c r="IQ94" s="21">
        <v>0</v>
      </c>
      <c r="IR94" s="21">
        <v>0</v>
      </c>
      <c r="IS94" s="21">
        <v>0</v>
      </c>
      <c r="IT94" s="21">
        <v>0</v>
      </c>
      <c r="IU94" s="21">
        <v>0</v>
      </c>
      <c r="IV94" s="21">
        <v>0</v>
      </c>
      <c r="IW94" s="21">
        <v>0</v>
      </c>
      <c r="IX94" s="21">
        <v>380.88288492582058</v>
      </c>
      <c r="IY94" s="21">
        <v>0</v>
      </c>
      <c r="IZ94" s="21">
        <v>0</v>
      </c>
      <c r="JA94" s="21">
        <v>0</v>
      </c>
      <c r="JB94" s="21">
        <v>0</v>
      </c>
      <c r="JC94" s="21">
        <v>0</v>
      </c>
      <c r="JD94" s="21">
        <v>0</v>
      </c>
      <c r="JE94" s="21">
        <v>0</v>
      </c>
      <c r="JF94" s="21">
        <v>249.79542686329603</v>
      </c>
      <c r="JG94" s="21">
        <v>0</v>
      </c>
      <c r="JH94" s="21">
        <v>0</v>
      </c>
      <c r="JI94" s="21">
        <v>0</v>
      </c>
      <c r="JJ94" s="21">
        <v>0</v>
      </c>
      <c r="JK94" s="21">
        <v>0</v>
      </c>
      <c r="JL94" s="21">
        <v>0</v>
      </c>
      <c r="JM94" s="21">
        <v>0</v>
      </c>
      <c r="JN94" s="21">
        <v>0</v>
      </c>
      <c r="JO94" s="21">
        <v>0</v>
      </c>
      <c r="JP94" s="21">
        <v>0</v>
      </c>
      <c r="JQ94" s="21">
        <v>0</v>
      </c>
      <c r="JR94" s="21">
        <v>397.52230639132472</v>
      </c>
      <c r="JS94" s="21">
        <v>0</v>
      </c>
      <c r="JT94" s="21">
        <v>0</v>
      </c>
      <c r="JU94" s="21">
        <v>0</v>
      </c>
      <c r="JV94" s="21">
        <v>0</v>
      </c>
      <c r="JW94" s="21">
        <v>0</v>
      </c>
      <c r="JX94" s="21">
        <v>0</v>
      </c>
      <c r="JY94" s="21">
        <v>0</v>
      </c>
      <c r="JZ94" s="21">
        <v>0</v>
      </c>
      <c r="KA94" s="21">
        <v>0</v>
      </c>
      <c r="KB94" s="21">
        <v>0</v>
      </c>
      <c r="KC94" s="21">
        <v>0</v>
      </c>
      <c r="KD94" s="21">
        <v>0</v>
      </c>
      <c r="KE94" s="21">
        <v>0</v>
      </c>
      <c r="KF94" s="21">
        <v>0</v>
      </c>
      <c r="KG94" s="21">
        <v>0</v>
      </c>
      <c r="KH94" s="21">
        <v>0</v>
      </c>
      <c r="KI94" s="21">
        <v>0</v>
      </c>
      <c r="KJ94" s="21">
        <v>0</v>
      </c>
      <c r="KK94" s="21">
        <v>0</v>
      </c>
    </row>
    <row r="95" spans="1:297" ht="30.75">
      <c r="A95" s="715"/>
      <c r="B95" s="701" t="s">
        <v>746</v>
      </c>
      <c r="C95" s="162">
        <v>7.4739751560884068E-2</v>
      </c>
      <c r="D95" s="469">
        <v>0</v>
      </c>
      <c r="E95" s="469">
        <v>1.3183013317036427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5.9939943100912552E-2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0.44415776905552656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21">
        <v>0</v>
      </c>
      <c r="DH95" s="21">
        <v>0</v>
      </c>
      <c r="DI95" s="21">
        <v>0</v>
      </c>
      <c r="DJ95" s="21">
        <v>0</v>
      </c>
      <c r="DK95" s="21">
        <v>0</v>
      </c>
      <c r="DL95" s="21">
        <v>0</v>
      </c>
      <c r="DM95" s="21">
        <v>0</v>
      </c>
      <c r="DN95" s="21">
        <v>0</v>
      </c>
      <c r="DO95" s="21">
        <v>0</v>
      </c>
      <c r="DP95" s="21">
        <v>0</v>
      </c>
      <c r="DQ95" s="21">
        <v>0</v>
      </c>
      <c r="DR95" s="21">
        <v>0</v>
      </c>
      <c r="DS95" s="21">
        <v>0</v>
      </c>
      <c r="DT95" s="21">
        <v>0</v>
      </c>
      <c r="DU95" s="21">
        <v>0</v>
      </c>
      <c r="DV95" s="21">
        <v>0</v>
      </c>
      <c r="DW95" s="21">
        <v>0</v>
      </c>
      <c r="DX95" s="21">
        <v>0</v>
      </c>
      <c r="DY95" s="21">
        <v>0</v>
      </c>
      <c r="DZ95" s="21">
        <v>0</v>
      </c>
      <c r="EA95" s="21">
        <v>0</v>
      </c>
      <c r="EB95" s="21">
        <v>0</v>
      </c>
      <c r="EC95" s="21">
        <v>0</v>
      </c>
      <c r="ED95" s="21">
        <v>0</v>
      </c>
      <c r="EE95" s="21">
        <v>0</v>
      </c>
      <c r="EF95" s="21">
        <v>0</v>
      </c>
      <c r="EG95" s="21">
        <v>0</v>
      </c>
      <c r="EH95" s="21">
        <v>0</v>
      </c>
      <c r="EI95" s="21">
        <v>0</v>
      </c>
      <c r="EJ95" s="21">
        <v>0</v>
      </c>
      <c r="EK95" s="21">
        <v>0</v>
      </c>
      <c r="EL95" s="21">
        <v>0</v>
      </c>
      <c r="EM95" s="21">
        <v>0</v>
      </c>
      <c r="EN95" s="21">
        <v>0</v>
      </c>
      <c r="EO95" s="21">
        <v>0</v>
      </c>
      <c r="EP95" s="21">
        <v>0</v>
      </c>
      <c r="EQ95" s="21">
        <v>0</v>
      </c>
      <c r="ER95" s="21">
        <v>0</v>
      </c>
      <c r="ES95" s="21">
        <v>0</v>
      </c>
      <c r="ET95" s="21">
        <v>0</v>
      </c>
      <c r="EU95" s="21">
        <v>0</v>
      </c>
      <c r="EV95" s="21">
        <v>0</v>
      </c>
      <c r="EW95" s="21">
        <v>0</v>
      </c>
      <c r="EX95" s="21">
        <v>0</v>
      </c>
      <c r="EY95" s="21">
        <v>0</v>
      </c>
      <c r="EZ95" s="21">
        <v>0</v>
      </c>
      <c r="FA95" s="21">
        <v>0</v>
      </c>
      <c r="FB95" s="21">
        <v>0</v>
      </c>
      <c r="FC95" s="21">
        <v>0</v>
      </c>
      <c r="FD95" s="21">
        <v>0</v>
      </c>
      <c r="FE95" s="21">
        <v>0</v>
      </c>
      <c r="FF95" s="21">
        <v>0</v>
      </c>
      <c r="FG95" s="21">
        <v>0</v>
      </c>
      <c r="FH95" s="21">
        <v>0</v>
      </c>
      <c r="FI95" s="21">
        <v>0</v>
      </c>
      <c r="FJ95" s="21">
        <v>0</v>
      </c>
      <c r="FK95" s="21">
        <v>0</v>
      </c>
      <c r="FL95" s="21">
        <v>0</v>
      </c>
      <c r="FM95" s="21">
        <v>0</v>
      </c>
      <c r="FN95" s="21">
        <v>0</v>
      </c>
      <c r="FO95" s="21">
        <v>0</v>
      </c>
      <c r="FP95" s="21">
        <v>0</v>
      </c>
      <c r="FQ95" s="21">
        <v>0</v>
      </c>
      <c r="FR95" s="21">
        <v>0</v>
      </c>
      <c r="FS95" s="21">
        <v>0</v>
      </c>
      <c r="FT95" s="21">
        <v>0</v>
      </c>
      <c r="FU95" s="21">
        <v>0</v>
      </c>
      <c r="FV95" s="21">
        <v>0</v>
      </c>
      <c r="FW95" s="21">
        <v>0</v>
      </c>
      <c r="FX95" s="21">
        <v>0</v>
      </c>
      <c r="FY95" s="21">
        <v>0</v>
      </c>
      <c r="FZ95" s="21">
        <v>0</v>
      </c>
      <c r="GA95" s="21">
        <v>0</v>
      </c>
      <c r="GB95" s="21">
        <v>0</v>
      </c>
      <c r="GC95" s="21">
        <v>0</v>
      </c>
      <c r="GD95" s="21">
        <v>0</v>
      </c>
      <c r="GE95" s="21">
        <v>0</v>
      </c>
      <c r="GF95" s="21">
        <v>0</v>
      </c>
      <c r="GG95" s="21">
        <v>0</v>
      </c>
      <c r="GH95" s="21">
        <v>0</v>
      </c>
      <c r="GI95" s="21">
        <v>0</v>
      </c>
      <c r="GJ95" s="21">
        <v>0</v>
      </c>
      <c r="GK95" s="21">
        <v>0</v>
      </c>
      <c r="GL95" s="21">
        <v>0</v>
      </c>
      <c r="GM95" s="21">
        <v>0</v>
      </c>
      <c r="GN95" s="21">
        <v>0</v>
      </c>
      <c r="GO95" s="21">
        <v>0</v>
      </c>
      <c r="GP95" s="21">
        <v>0</v>
      </c>
      <c r="GQ95" s="21">
        <v>0</v>
      </c>
      <c r="GR95" s="21">
        <v>0</v>
      </c>
      <c r="GS95" s="21">
        <v>0</v>
      </c>
      <c r="GT95" s="21">
        <v>0</v>
      </c>
      <c r="GU95" s="21">
        <v>0</v>
      </c>
      <c r="GV95" s="21">
        <v>0</v>
      </c>
      <c r="GW95" s="21">
        <v>0</v>
      </c>
      <c r="GX95" s="21">
        <v>0</v>
      </c>
      <c r="GY95" s="21">
        <v>0</v>
      </c>
      <c r="GZ95" s="21">
        <v>0</v>
      </c>
      <c r="HA95" s="21">
        <v>0</v>
      </c>
      <c r="HB95" s="21">
        <v>0</v>
      </c>
      <c r="HC95" s="21">
        <v>0</v>
      </c>
      <c r="HD95" s="21">
        <v>0</v>
      </c>
      <c r="HE95" s="21">
        <v>0</v>
      </c>
      <c r="HF95" s="21">
        <v>0</v>
      </c>
      <c r="HG95" s="21">
        <v>0</v>
      </c>
      <c r="HH95" s="21">
        <v>0</v>
      </c>
      <c r="HI95" s="21">
        <v>0</v>
      </c>
      <c r="HJ95" s="21">
        <v>0</v>
      </c>
      <c r="HK95" s="21">
        <v>0</v>
      </c>
      <c r="HL95" s="21">
        <v>0</v>
      </c>
      <c r="HM95" s="21">
        <v>0</v>
      </c>
      <c r="HN95" s="21">
        <v>0</v>
      </c>
      <c r="HO95" s="21">
        <v>0</v>
      </c>
      <c r="HP95" s="21">
        <v>0</v>
      </c>
      <c r="HQ95" s="21">
        <v>0</v>
      </c>
      <c r="HR95" s="21">
        <v>0</v>
      </c>
      <c r="HS95" s="21">
        <v>0</v>
      </c>
      <c r="HT95" s="21">
        <v>0</v>
      </c>
      <c r="HU95" s="21">
        <v>0</v>
      </c>
      <c r="HV95" s="21">
        <v>0</v>
      </c>
      <c r="HW95" s="21">
        <v>0</v>
      </c>
      <c r="HX95" s="21">
        <v>0</v>
      </c>
      <c r="HY95" s="21">
        <v>0</v>
      </c>
      <c r="HZ95" s="21">
        <v>0</v>
      </c>
      <c r="IA95" s="21">
        <v>0</v>
      </c>
      <c r="IB95" s="21">
        <v>0</v>
      </c>
      <c r="IC95" s="21">
        <v>0</v>
      </c>
      <c r="ID95" s="21">
        <v>0</v>
      </c>
      <c r="IE95" s="21">
        <v>0</v>
      </c>
      <c r="IF95" s="21">
        <v>0</v>
      </c>
      <c r="IG95" s="21">
        <v>0</v>
      </c>
      <c r="IH95" s="21">
        <v>0</v>
      </c>
      <c r="II95" s="21">
        <v>0</v>
      </c>
      <c r="IJ95" s="21">
        <v>0</v>
      </c>
      <c r="IK95" s="21">
        <v>0</v>
      </c>
      <c r="IL95" s="21">
        <v>0</v>
      </c>
      <c r="IM95" s="21">
        <v>0</v>
      </c>
      <c r="IN95" s="21">
        <v>0</v>
      </c>
      <c r="IO95" s="21">
        <v>0</v>
      </c>
      <c r="IP95" s="21">
        <v>0</v>
      </c>
      <c r="IQ95" s="21">
        <v>0</v>
      </c>
      <c r="IR95" s="21">
        <v>0</v>
      </c>
      <c r="IS95" s="21">
        <v>0</v>
      </c>
      <c r="IT95" s="21">
        <v>0</v>
      </c>
      <c r="IU95" s="21">
        <v>0</v>
      </c>
      <c r="IV95" s="21">
        <v>0</v>
      </c>
      <c r="IW95" s="21">
        <v>0</v>
      </c>
      <c r="IX95" s="21">
        <v>0.77638557921439</v>
      </c>
      <c r="IY95" s="21">
        <v>0</v>
      </c>
      <c r="IZ95" s="21">
        <v>0</v>
      </c>
      <c r="JA95" s="21">
        <v>0</v>
      </c>
      <c r="JB95" s="21">
        <v>0</v>
      </c>
      <c r="JC95" s="21">
        <v>0</v>
      </c>
      <c r="JD95" s="21">
        <v>0</v>
      </c>
      <c r="JE95" s="21">
        <v>0</v>
      </c>
      <c r="JF95" s="21">
        <v>0.32513235600976353</v>
      </c>
      <c r="JG95" s="21">
        <v>0</v>
      </c>
      <c r="JH95" s="21">
        <v>0</v>
      </c>
      <c r="JI95" s="21">
        <v>0</v>
      </c>
      <c r="JJ95" s="21">
        <v>0</v>
      </c>
      <c r="JK95" s="21">
        <v>0</v>
      </c>
      <c r="JL95" s="21">
        <v>0</v>
      </c>
      <c r="JM95" s="21">
        <v>0</v>
      </c>
      <c r="JN95" s="21">
        <v>0</v>
      </c>
      <c r="JO95" s="21">
        <v>0</v>
      </c>
      <c r="JP95" s="21">
        <v>0</v>
      </c>
      <c r="JQ95" s="21">
        <v>0</v>
      </c>
      <c r="JR95" s="21">
        <v>1.3183013317036427</v>
      </c>
      <c r="JS95" s="21">
        <v>0</v>
      </c>
      <c r="JT95" s="21">
        <v>0</v>
      </c>
      <c r="JU95" s="21">
        <v>0</v>
      </c>
      <c r="JV95" s="21">
        <v>0</v>
      </c>
      <c r="JW95" s="21">
        <v>0</v>
      </c>
      <c r="JX95" s="21">
        <v>0</v>
      </c>
      <c r="JY95" s="21">
        <v>0</v>
      </c>
      <c r="JZ95" s="21">
        <v>0</v>
      </c>
      <c r="KA95" s="21">
        <v>0</v>
      </c>
      <c r="KB95" s="21">
        <v>0</v>
      </c>
      <c r="KC95" s="21">
        <v>0</v>
      </c>
      <c r="KD95" s="21">
        <v>0</v>
      </c>
      <c r="KE95" s="21">
        <v>0</v>
      </c>
      <c r="KF95" s="21">
        <v>0</v>
      </c>
      <c r="KG95" s="21">
        <v>0</v>
      </c>
      <c r="KH95" s="21">
        <v>0</v>
      </c>
      <c r="KI95" s="21">
        <v>0</v>
      </c>
      <c r="KJ95" s="21">
        <v>0</v>
      </c>
      <c r="KK95" s="21">
        <v>0</v>
      </c>
    </row>
    <row r="96" spans="1:297" ht="16.5">
      <c r="A96" s="704"/>
      <c r="B96" s="704"/>
      <c r="C96" s="162"/>
      <c r="D96" s="469">
        <v>0</v>
      </c>
      <c r="E96" s="469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</row>
    <row r="97" spans="1:297" ht="18.75">
      <c r="A97" s="714" t="s">
        <v>486</v>
      </c>
      <c r="B97" s="701" t="s">
        <v>486</v>
      </c>
      <c r="C97" s="162">
        <v>139.4967260549225</v>
      </c>
      <c r="D97" s="469">
        <v>0</v>
      </c>
      <c r="E97" s="469">
        <v>704.06986506746625</v>
      </c>
      <c r="F97" s="21">
        <v>162.53414849085701</v>
      </c>
      <c r="G97" s="21">
        <v>0</v>
      </c>
      <c r="H97" s="21">
        <v>155.65575139146569</v>
      </c>
      <c r="I97" s="21">
        <v>208.23982760806186</v>
      </c>
      <c r="J97" s="21">
        <v>264.49903246613633</v>
      </c>
      <c r="K97" s="21">
        <v>0</v>
      </c>
      <c r="L97" s="21">
        <v>87.913529016903638</v>
      </c>
      <c r="M97" s="21">
        <v>0</v>
      </c>
      <c r="N97" s="21">
        <v>272.94551645856978</v>
      </c>
      <c r="O97" s="21">
        <v>193.41798392800945</v>
      </c>
      <c r="P97" s="21">
        <v>138.49566943341753</v>
      </c>
      <c r="Q97" s="21">
        <v>178.75298276623951</v>
      </c>
      <c r="R97" s="21">
        <v>316.44498239436621</v>
      </c>
      <c r="S97" s="21">
        <v>227.15372011166403</v>
      </c>
      <c r="T97" s="21">
        <v>184.07301293900184</v>
      </c>
      <c r="U97" s="21">
        <v>218.99622937941871</v>
      </c>
      <c r="V97" s="21">
        <v>0</v>
      </c>
      <c r="W97" s="21">
        <v>0</v>
      </c>
      <c r="X97" s="21">
        <v>110.81202423489204</v>
      </c>
      <c r="Y97" s="21">
        <v>217.66954978931028</v>
      </c>
      <c r="Z97" s="21">
        <v>201.2043625032459</v>
      </c>
      <c r="AA97" s="21">
        <v>124.2920114337295</v>
      </c>
      <c r="AB97" s="21">
        <v>0</v>
      </c>
      <c r="AC97" s="21">
        <v>0</v>
      </c>
      <c r="AD97" s="21">
        <v>93.35451208707758</v>
      </c>
      <c r="AE97" s="21">
        <v>100.42198702628883</v>
      </c>
      <c r="AF97" s="21">
        <v>128.2421573701277</v>
      </c>
      <c r="AG97" s="21">
        <v>140.33861717919839</v>
      </c>
      <c r="AH97" s="21">
        <v>0</v>
      </c>
      <c r="AI97" s="21">
        <v>0</v>
      </c>
      <c r="AJ97" s="21">
        <v>179.56420722135007</v>
      </c>
      <c r="AK97" s="21">
        <v>0</v>
      </c>
      <c r="AL97" s="21">
        <v>0</v>
      </c>
      <c r="AM97" s="21">
        <v>167.93591460951288</v>
      </c>
      <c r="AN97" s="21">
        <v>110.78652879783533</v>
      </c>
      <c r="AO97" s="21">
        <v>0</v>
      </c>
      <c r="AP97" s="21">
        <v>92.976162431992819</v>
      </c>
      <c r="AQ97" s="21">
        <v>133.91393024678769</v>
      </c>
      <c r="AR97" s="21">
        <v>118.65752822166837</v>
      </c>
      <c r="AS97" s="21">
        <v>157.06608342446492</v>
      </c>
      <c r="AT97" s="21">
        <v>0</v>
      </c>
      <c r="AU97" s="21">
        <v>121.50703998712689</v>
      </c>
      <c r="AV97" s="21">
        <v>147.018484710178</v>
      </c>
      <c r="AW97" s="21">
        <v>141.48601882613511</v>
      </c>
      <c r="AX97" s="21">
        <v>0</v>
      </c>
      <c r="AY97" s="21">
        <v>0</v>
      </c>
      <c r="AZ97" s="21">
        <v>283.109979161843</v>
      </c>
      <c r="BA97" s="21">
        <v>140.30909237987382</v>
      </c>
      <c r="BB97" s="21">
        <v>132.24726818607556</v>
      </c>
      <c r="BC97" s="21">
        <v>132.7498507765967</v>
      </c>
      <c r="BD97" s="21">
        <v>0</v>
      </c>
      <c r="BE97" s="21">
        <v>244.36818980667837</v>
      </c>
      <c r="BF97" s="21">
        <v>197.73700902659186</v>
      </c>
      <c r="BG97" s="21">
        <v>172.25985576923077</v>
      </c>
      <c r="BH97" s="21">
        <v>0</v>
      </c>
      <c r="BI97" s="21">
        <v>150.10662671836448</v>
      </c>
      <c r="BJ97" s="21">
        <v>0</v>
      </c>
      <c r="BK97" s="21">
        <v>0</v>
      </c>
      <c r="BL97" s="21">
        <v>117.0172107135384</v>
      </c>
      <c r="BM97" s="21">
        <v>176.78809925113609</v>
      </c>
      <c r="BN97" s="21">
        <v>95.102268063801262</v>
      </c>
      <c r="BO97" s="21">
        <v>0</v>
      </c>
      <c r="BP97" s="21">
        <v>136.69192764801141</v>
      </c>
      <c r="BQ97" s="21">
        <v>176.11718686333631</v>
      </c>
      <c r="BR97" s="21">
        <v>108.95514123295338</v>
      </c>
      <c r="BS97" s="21">
        <v>208.84413275385222</v>
      </c>
      <c r="BT97" s="21">
        <v>171.52139765988139</v>
      </c>
      <c r="BU97" s="21">
        <v>0</v>
      </c>
      <c r="BV97" s="21">
        <v>203.80547112462006</v>
      </c>
      <c r="BW97" s="21">
        <v>0</v>
      </c>
      <c r="BX97" s="21">
        <v>191.53495260663507</v>
      </c>
      <c r="BY97" s="21">
        <v>209.46095717884131</v>
      </c>
      <c r="BZ97" s="21">
        <v>0</v>
      </c>
      <c r="CA97" s="21">
        <v>0</v>
      </c>
      <c r="CB97" s="21">
        <v>116.95366671992331</v>
      </c>
      <c r="CC97" s="21">
        <v>150.29887043189368</v>
      </c>
      <c r="CD97" s="21">
        <v>583.72144738125428</v>
      </c>
      <c r="CE97" s="21">
        <v>388.40553666828555</v>
      </c>
      <c r="CF97" s="21">
        <v>0</v>
      </c>
      <c r="CG97" s="21">
        <v>120.14632512112154</v>
      </c>
      <c r="CH97" s="21">
        <v>181.87585481325618</v>
      </c>
      <c r="CI97" s="21">
        <v>206.51986569669839</v>
      </c>
      <c r="CJ97" s="21">
        <v>118.32726658173215</v>
      </c>
      <c r="CK97" s="21">
        <v>156.27234881682733</v>
      </c>
      <c r="CL97" s="21">
        <v>0</v>
      </c>
      <c r="CM97" s="21">
        <v>574.37868632707773</v>
      </c>
      <c r="CN97" s="21">
        <v>149.41023177614989</v>
      </c>
      <c r="CO97" s="21">
        <v>157.36943340999372</v>
      </c>
      <c r="CP97" s="21">
        <v>194.6268831358783</v>
      </c>
      <c r="CQ97" s="21">
        <v>160.64237149850422</v>
      </c>
      <c r="CR97" s="21">
        <v>0</v>
      </c>
      <c r="CS97" s="21">
        <v>172.69406118776246</v>
      </c>
      <c r="CT97" s="21">
        <v>157.27429859201521</v>
      </c>
      <c r="CU97" s="21">
        <v>164.19563581640332</v>
      </c>
      <c r="CV97" s="21">
        <v>291.32486685784517</v>
      </c>
      <c r="CW97" s="21">
        <v>102.11830668170658</v>
      </c>
      <c r="CX97" s="21">
        <v>0</v>
      </c>
      <c r="CY97" s="21">
        <v>612.1390667886551</v>
      </c>
      <c r="CZ97" s="21">
        <v>140.92979486158137</v>
      </c>
      <c r="DA97" s="21">
        <v>115.79209297578649</v>
      </c>
      <c r="DB97" s="21">
        <v>213.88269890540761</v>
      </c>
      <c r="DC97" s="21">
        <v>211.77562283191423</v>
      </c>
      <c r="DD97" s="21">
        <v>126.00387545102232</v>
      </c>
      <c r="DE97" s="21">
        <v>344.22620215897939</v>
      </c>
      <c r="DF97" s="21">
        <v>161.60074324001718</v>
      </c>
      <c r="DG97" s="21">
        <v>704.06986506746625</v>
      </c>
      <c r="DH97" s="21">
        <v>150.09329027628274</v>
      </c>
      <c r="DI97" s="21">
        <v>0</v>
      </c>
      <c r="DJ97" s="21">
        <v>136.85123689163754</v>
      </c>
      <c r="DK97" s="21">
        <v>156.13625077591558</v>
      </c>
      <c r="DL97" s="21">
        <v>0</v>
      </c>
      <c r="DM97" s="21">
        <v>0</v>
      </c>
      <c r="DN97" s="21">
        <v>308.57479983143702</v>
      </c>
      <c r="DO97" s="21">
        <v>114.14222030486052</v>
      </c>
      <c r="DP97" s="21">
        <v>152.21613561450323</v>
      </c>
      <c r="DQ97" s="21">
        <v>155.13432011669977</v>
      </c>
      <c r="DR97" s="21">
        <v>187.18351619644724</v>
      </c>
      <c r="DS97" s="21">
        <v>149.61327986790894</v>
      </c>
      <c r="DT97" s="21">
        <v>153.90806542583192</v>
      </c>
      <c r="DU97" s="21">
        <v>260.20050761421322</v>
      </c>
      <c r="DV97" s="21">
        <v>132.60717061928077</v>
      </c>
      <c r="DW97" s="21">
        <v>0</v>
      </c>
      <c r="DX97" s="21">
        <v>153.8061733675506</v>
      </c>
      <c r="DY97" s="21">
        <v>118.98008263587245</v>
      </c>
      <c r="DZ97" s="21">
        <v>0</v>
      </c>
      <c r="EA97" s="21">
        <v>148.69220246238029</v>
      </c>
      <c r="EB97" s="21">
        <v>106.94125515550105</v>
      </c>
      <c r="EC97" s="21">
        <v>0</v>
      </c>
      <c r="ED97" s="21">
        <v>86.087073340630909</v>
      </c>
      <c r="EE97" s="21">
        <v>107.79521920061937</v>
      </c>
      <c r="EF97" s="21">
        <v>284.00608439646714</v>
      </c>
      <c r="EG97" s="21">
        <v>0</v>
      </c>
      <c r="EH97" s="21">
        <v>0</v>
      </c>
      <c r="EI97" s="21">
        <v>91.046493404727698</v>
      </c>
      <c r="EJ97" s="21">
        <v>158.26135730211817</v>
      </c>
      <c r="EK97" s="21">
        <v>0</v>
      </c>
      <c r="EL97" s="21">
        <v>0</v>
      </c>
      <c r="EM97" s="21">
        <v>0</v>
      </c>
      <c r="EN97" s="21">
        <v>183.46282698485544</v>
      </c>
      <c r="EO97" s="21">
        <v>142.04596493532077</v>
      </c>
      <c r="EP97" s="21">
        <v>167.44962335216573</v>
      </c>
      <c r="EQ97" s="21">
        <v>211.0472760849492</v>
      </c>
      <c r="ER97" s="21">
        <v>0</v>
      </c>
      <c r="ES97" s="21">
        <v>0</v>
      </c>
      <c r="ET97" s="21">
        <v>0</v>
      </c>
      <c r="EU97" s="21">
        <v>378.31129476584022</v>
      </c>
      <c r="EV97" s="21">
        <v>0</v>
      </c>
      <c r="EW97" s="21">
        <v>117.20755444208903</v>
      </c>
      <c r="EX97" s="21">
        <v>191.97885472625444</v>
      </c>
      <c r="EY97" s="21">
        <v>0</v>
      </c>
      <c r="EZ97" s="21">
        <v>315.31949848681364</v>
      </c>
      <c r="FA97" s="21">
        <v>105.58065660147938</v>
      </c>
      <c r="FB97" s="21">
        <v>191.46966270962878</v>
      </c>
      <c r="FC97" s="21">
        <v>181.23044001604922</v>
      </c>
      <c r="FD97" s="21">
        <v>0</v>
      </c>
      <c r="FE97" s="21">
        <v>125.05307155823063</v>
      </c>
      <c r="FF97" s="21">
        <v>190.11676349723678</v>
      </c>
      <c r="FG97" s="21">
        <v>171.05879180151024</v>
      </c>
      <c r="FH97" s="21">
        <v>144.54766754433902</v>
      </c>
      <c r="FI97" s="21">
        <v>193.87872038874266</v>
      </c>
      <c r="FJ97" s="21">
        <v>155.8010213914049</v>
      </c>
      <c r="FK97" s="21">
        <v>123.15875165855816</v>
      </c>
      <c r="FL97" s="21">
        <v>375.71023824855121</v>
      </c>
      <c r="FM97" s="21">
        <v>133.13463251670379</v>
      </c>
      <c r="FN97" s="21">
        <v>57.704004617297109</v>
      </c>
      <c r="FO97" s="21">
        <v>137.99214988486497</v>
      </c>
      <c r="FP97" s="21">
        <v>100.74020829339979</v>
      </c>
      <c r="FQ97" s="21">
        <v>0</v>
      </c>
      <c r="FR97" s="21">
        <v>171.31480437478859</v>
      </c>
      <c r="FS97" s="21">
        <v>176.57494212962962</v>
      </c>
      <c r="FT97" s="21">
        <v>190.43452292830972</v>
      </c>
      <c r="FU97" s="21">
        <v>254.40396113602392</v>
      </c>
      <c r="FV97" s="21">
        <v>174.29676499420728</v>
      </c>
      <c r="FW97" s="21">
        <v>223.31003344481604</v>
      </c>
      <c r="FX97" s="21">
        <v>175.5413953488372</v>
      </c>
      <c r="FY97" s="21">
        <v>173.57785467128028</v>
      </c>
      <c r="FZ97" s="21">
        <v>0</v>
      </c>
      <c r="GA97" s="21">
        <v>292.35582112567465</v>
      </c>
      <c r="GB97" s="21">
        <v>263.81672297297297</v>
      </c>
      <c r="GC97" s="21">
        <v>92.626033298404934</v>
      </c>
      <c r="GD97" s="21">
        <v>205.07889447236181</v>
      </c>
      <c r="GE97" s="21">
        <v>214.16990192071924</v>
      </c>
      <c r="GF97" s="21">
        <v>129.8864243719936</v>
      </c>
      <c r="GG97" s="21">
        <v>266.68472372697727</v>
      </c>
      <c r="GH97" s="21">
        <v>102.84031936127745</v>
      </c>
      <c r="GI97" s="21">
        <v>152.22230557639409</v>
      </c>
      <c r="GJ97" s="21">
        <v>493.03417918177109</v>
      </c>
      <c r="GK97" s="21">
        <v>121.35649720905107</v>
      </c>
      <c r="GL97" s="21">
        <v>0</v>
      </c>
      <c r="GM97" s="21">
        <v>301.48540653231413</v>
      </c>
      <c r="GN97" s="21">
        <v>173.26519715224535</v>
      </c>
      <c r="GO97" s="21">
        <v>0</v>
      </c>
      <c r="GP97" s="21">
        <v>337.44572305331798</v>
      </c>
      <c r="GQ97" s="21">
        <v>257.65628997867805</v>
      </c>
      <c r="GR97" s="21">
        <v>0</v>
      </c>
      <c r="GS97" s="21">
        <v>0</v>
      </c>
      <c r="GT97" s="21">
        <v>412.04065860215053</v>
      </c>
      <c r="GU97" s="21">
        <v>181.06507868991918</v>
      </c>
      <c r="GV97" s="21">
        <v>0</v>
      </c>
      <c r="GW97" s="21">
        <v>0</v>
      </c>
      <c r="GX97" s="21">
        <v>193.91263225392754</v>
      </c>
      <c r="GY97" s="21">
        <v>157.40481837473473</v>
      </c>
      <c r="GZ97" s="21">
        <v>156.465334286874</v>
      </c>
      <c r="HA97" s="21">
        <v>125.75300156972551</v>
      </c>
      <c r="HB97" s="21">
        <v>142.31964410599113</v>
      </c>
      <c r="HC97" s="21">
        <v>249.24584103512015</v>
      </c>
      <c r="HD97" s="21">
        <v>238.57282913165267</v>
      </c>
      <c r="HE97" s="21">
        <v>145.84387189488811</v>
      </c>
      <c r="HF97" s="21">
        <v>387.30289608177173</v>
      </c>
      <c r="HG97" s="21">
        <v>462.1231422505308</v>
      </c>
      <c r="HH97" s="21">
        <v>272.68617021276594</v>
      </c>
      <c r="HI97" s="21">
        <v>277.56533646322379</v>
      </c>
      <c r="HJ97" s="21">
        <v>151.27217819362497</v>
      </c>
      <c r="HK97" s="21">
        <v>0</v>
      </c>
      <c r="HL97" s="21">
        <v>140.78690545022977</v>
      </c>
      <c r="HM97" s="21">
        <v>0</v>
      </c>
      <c r="HN97" s="21">
        <v>0</v>
      </c>
      <c r="HO97" s="21">
        <v>0</v>
      </c>
      <c r="HP97" s="21">
        <v>0</v>
      </c>
      <c r="HQ97" s="21">
        <v>151.60430537061694</v>
      </c>
      <c r="HR97" s="21">
        <v>146.19948069541658</v>
      </c>
      <c r="HS97" s="21">
        <v>280.77564687975649</v>
      </c>
      <c r="HT97" s="21">
        <v>143.10365637900532</v>
      </c>
      <c r="HU97" s="21">
        <v>0</v>
      </c>
      <c r="HV97" s="21">
        <v>320.18381430363866</v>
      </c>
      <c r="HW97" s="21">
        <v>169.03566433566434</v>
      </c>
      <c r="HX97" s="21">
        <v>571.06431535269712</v>
      </c>
      <c r="HY97" s="21">
        <v>164.40811577667353</v>
      </c>
      <c r="HZ97" s="21">
        <v>243.24158157723224</v>
      </c>
      <c r="IA97" s="21">
        <v>0</v>
      </c>
      <c r="IB97" s="21">
        <v>148.86990008326396</v>
      </c>
      <c r="IC97" s="21">
        <v>89.024918896045889</v>
      </c>
      <c r="ID97" s="21">
        <v>293.33369330453564</v>
      </c>
      <c r="IE97" s="21">
        <v>154.42320161219661</v>
      </c>
      <c r="IF97" s="21">
        <v>0</v>
      </c>
      <c r="IG97" s="21">
        <v>117.90968377014889</v>
      </c>
      <c r="IH97" s="21">
        <v>0</v>
      </c>
      <c r="II97" s="21">
        <v>166.32032269545616</v>
      </c>
      <c r="IJ97" s="21">
        <v>204.56778711484594</v>
      </c>
      <c r="IK97" s="21">
        <v>255.29297987236131</v>
      </c>
      <c r="IL97" s="21">
        <v>235.92079627276578</v>
      </c>
      <c r="IM97" s="21">
        <v>125.88562091503267</v>
      </c>
      <c r="IN97" s="21">
        <v>192.6574185765983</v>
      </c>
      <c r="IO97" s="21">
        <v>217.78558926487747</v>
      </c>
      <c r="IP97" s="21">
        <v>187.62404092071611</v>
      </c>
      <c r="IQ97" s="21">
        <v>241.57032158078263</v>
      </c>
      <c r="IR97" s="21">
        <v>104.08502386634845</v>
      </c>
      <c r="IS97" s="21">
        <v>204.65674362089914</v>
      </c>
      <c r="IT97" s="21">
        <v>0</v>
      </c>
      <c r="IU97" s="21">
        <v>209.78807765928357</v>
      </c>
      <c r="IV97" s="21">
        <v>0</v>
      </c>
      <c r="IW97" s="21">
        <v>0</v>
      </c>
      <c r="IX97" s="21">
        <v>135.57617418710123</v>
      </c>
      <c r="IY97" s="21">
        <v>0</v>
      </c>
      <c r="IZ97" s="21">
        <v>227.32767162066526</v>
      </c>
      <c r="JA97" s="21">
        <v>159.17760617760618</v>
      </c>
      <c r="JB97" s="21">
        <v>202.96906438631791</v>
      </c>
      <c r="JC97" s="21">
        <v>306.61236155769916</v>
      </c>
      <c r="JD97" s="21">
        <v>0</v>
      </c>
      <c r="JE97" s="21">
        <v>118.01173720120235</v>
      </c>
      <c r="JF97" s="21">
        <v>157.17092971908014</v>
      </c>
      <c r="JG97" s="21">
        <v>261.91664055155121</v>
      </c>
      <c r="JH97" s="21">
        <v>205.41800086542622</v>
      </c>
      <c r="JI97" s="21">
        <v>148.63059798697455</v>
      </c>
      <c r="JJ97" s="21">
        <v>0</v>
      </c>
      <c r="JK97" s="21">
        <v>164.1872879987078</v>
      </c>
      <c r="JL97" s="21">
        <v>203.26107277987981</v>
      </c>
      <c r="JM97" s="21">
        <v>342.24168694241689</v>
      </c>
      <c r="JN97" s="21">
        <v>438.93403693931401</v>
      </c>
      <c r="JO97" s="21">
        <v>0</v>
      </c>
      <c r="JP97" s="21">
        <v>176.535824707622</v>
      </c>
      <c r="JQ97" s="21">
        <v>115.19717834480896</v>
      </c>
      <c r="JR97" s="21">
        <v>130.35734284617899</v>
      </c>
      <c r="JS97" s="21">
        <v>172.10936825442511</v>
      </c>
      <c r="JT97" s="21">
        <v>0</v>
      </c>
      <c r="JU97" s="21">
        <v>0</v>
      </c>
      <c r="JV97" s="21">
        <v>401.65910318746626</v>
      </c>
      <c r="JW97" s="21">
        <v>0</v>
      </c>
      <c r="JX97" s="21">
        <v>265.12248379392696</v>
      </c>
      <c r="JY97" s="21">
        <v>183.49880668257757</v>
      </c>
      <c r="JZ97" s="21">
        <v>162.67290530921213</v>
      </c>
      <c r="KA97" s="21">
        <v>137.24843858431646</v>
      </c>
      <c r="KB97" s="21">
        <v>335.75949367088606</v>
      </c>
      <c r="KC97" s="21">
        <v>249.34899328859061</v>
      </c>
      <c r="KD97" s="21">
        <v>156.07495961227787</v>
      </c>
      <c r="KE97" s="21">
        <v>249.84380032206118</v>
      </c>
      <c r="KF97" s="21">
        <v>0</v>
      </c>
      <c r="KG97" s="21">
        <v>138.0725042191354</v>
      </c>
      <c r="KH97" s="21">
        <v>127.17051388559221</v>
      </c>
      <c r="KI97" s="21">
        <v>0</v>
      </c>
      <c r="KJ97" s="21">
        <v>185.70785440613028</v>
      </c>
      <c r="KK97" s="21">
        <v>129.44656144306651</v>
      </c>
    </row>
    <row r="98" spans="1:297" ht="16.5">
      <c r="A98" s="713"/>
      <c r="B98" s="701" t="s">
        <v>745</v>
      </c>
      <c r="C98" s="162">
        <v>3.9113479219819327</v>
      </c>
      <c r="D98" s="469">
        <v>0</v>
      </c>
      <c r="E98" s="469">
        <v>95.78835999229139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0.57746994568865562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2.5370797426872191</v>
      </c>
      <c r="T98" s="21">
        <v>0</v>
      </c>
      <c r="U98" s="21">
        <v>1.2950510604870384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2.3243427791054967</v>
      </c>
      <c r="AF98" s="21">
        <v>2.3063501252891005</v>
      </c>
      <c r="AG98" s="21">
        <v>4.3433531394640807</v>
      </c>
      <c r="AH98" s="21">
        <v>0</v>
      </c>
      <c r="AI98" s="21">
        <v>0</v>
      </c>
      <c r="AJ98" s="21">
        <v>0.54693877551020409</v>
      </c>
      <c r="AK98" s="21">
        <v>0</v>
      </c>
      <c r="AL98" s="21">
        <v>0</v>
      </c>
      <c r="AM98" s="21">
        <v>7.3390954902085861</v>
      </c>
      <c r="AN98" s="21">
        <v>0</v>
      </c>
      <c r="AO98" s="21">
        <v>0</v>
      </c>
      <c r="AP98" s="21">
        <v>0</v>
      </c>
      <c r="AQ98" s="21">
        <v>1.043850703650826</v>
      </c>
      <c r="AR98" s="21">
        <v>0.70229194155304697</v>
      </c>
      <c r="AS98" s="21">
        <v>0</v>
      </c>
      <c r="AT98" s="21">
        <v>0</v>
      </c>
      <c r="AU98" s="21">
        <v>0</v>
      </c>
      <c r="AV98" s="21">
        <v>6.0919671382930165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9.6948222654017595</v>
      </c>
      <c r="BD98" s="21">
        <v>0</v>
      </c>
      <c r="BE98" s="21">
        <v>0</v>
      </c>
      <c r="BF98" s="21">
        <v>0</v>
      </c>
      <c r="BG98" s="21">
        <v>2.2108173076923077</v>
      </c>
      <c r="BH98" s="21">
        <v>0</v>
      </c>
      <c r="BI98" s="21">
        <v>0</v>
      </c>
      <c r="BJ98" s="21">
        <v>0</v>
      </c>
      <c r="BK98" s="21">
        <v>0</v>
      </c>
      <c r="BL98" s="21">
        <v>0.15944758317639673</v>
      </c>
      <c r="BM98" s="21">
        <v>8.9640716007765988</v>
      </c>
      <c r="BN98" s="21">
        <v>18.829553226997895</v>
      </c>
      <c r="BO98" s="21">
        <v>0</v>
      </c>
      <c r="BP98" s="21">
        <v>0.72673126012131861</v>
      </c>
      <c r="BQ98" s="21">
        <v>0</v>
      </c>
      <c r="BR98" s="21">
        <v>0</v>
      </c>
      <c r="BS98" s="21">
        <v>0</v>
      </c>
      <c r="BT98" s="21">
        <v>0.50552973232889886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11.211753278290432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0.59439682207819355</v>
      </c>
      <c r="CP98" s="21">
        <v>0</v>
      </c>
      <c r="CQ98" s="21">
        <v>0</v>
      </c>
      <c r="CR98" s="21">
        <v>0</v>
      </c>
      <c r="CS98" s="21">
        <v>1.2227054589082182</v>
      </c>
      <c r="CT98" s="21">
        <v>7.8760311782827133</v>
      </c>
      <c r="CU98" s="21">
        <v>0</v>
      </c>
      <c r="CV98" s="21">
        <v>4.142564522736583</v>
      </c>
      <c r="CW98" s="21">
        <v>0</v>
      </c>
      <c r="CX98" s="21">
        <v>0</v>
      </c>
      <c r="CY98" s="21">
        <v>0</v>
      </c>
      <c r="CZ98" s="21">
        <v>3.934196375224059</v>
      </c>
      <c r="DA98" s="21">
        <v>6.1989768581124176</v>
      </c>
      <c r="DB98" s="21">
        <v>0</v>
      </c>
      <c r="DC98" s="21">
        <v>0</v>
      </c>
      <c r="DD98" s="21">
        <v>1.0531872243752505</v>
      </c>
      <c r="DE98" s="21">
        <v>0</v>
      </c>
      <c r="DF98" s="21">
        <v>6.4019941750354112</v>
      </c>
      <c r="DG98" s="21">
        <v>0</v>
      </c>
      <c r="DH98" s="21">
        <v>0</v>
      </c>
      <c r="DI98" s="21">
        <v>0</v>
      </c>
      <c r="DJ98" s="21">
        <v>0.55619790266200586</v>
      </c>
      <c r="DK98" s="21">
        <v>0</v>
      </c>
      <c r="DL98" s="21">
        <v>0</v>
      </c>
      <c r="DM98" s="21">
        <v>0</v>
      </c>
      <c r="DN98" s="21">
        <v>0</v>
      </c>
      <c r="DO98" s="21">
        <v>0</v>
      </c>
      <c r="DP98" s="21">
        <v>1.266520169518129</v>
      </c>
      <c r="DQ98" s="21">
        <v>0</v>
      </c>
      <c r="DR98" s="21">
        <v>0</v>
      </c>
      <c r="DS98" s="21">
        <v>0</v>
      </c>
      <c r="DT98" s="21">
        <v>1.5990975747320926</v>
      </c>
      <c r="DU98" s="21">
        <v>2.9405366207396666</v>
      </c>
      <c r="DV98" s="21">
        <v>0</v>
      </c>
      <c r="DW98" s="21">
        <v>0</v>
      </c>
      <c r="DX98" s="21">
        <v>0</v>
      </c>
      <c r="DY98" s="21">
        <v>0</v>
      </c>
      <c r="DZ98" s="21">
        <v>0</v>
      </c>
      <c r="EA98" s="21">
        <v>0</v>
      </c>
      <c r="EB98" s="21">
        <v>0</v>
      </c>
      <c r="EC98" s="21">
        <v>0</v>
      </c>
      <c r="ED98" s="21">
        <v>1.2449995024380536</v>
      </c>
      <c r="EE98" s="21">
        <v>0</v>
      </c>
      <c r="EF98" s="21">
        <v>0</v>
      </c>
      <c r="EG98" s="21">
        <v>0</v>
      </c>
      <c r="EH98" s="21">
        <v>0</v>
      </c>
      <c r="EI98" s="21">
        <v>0</v>
      </c>
      <c r="EJ98" s="21">
        <v>0</v>
      </c>
      <c r="EK98" s="21">
        <v>0</v>
      </c>
      <c r="EL98" s="21">
        <v>0</v>
      </c>
      <c r="EM98" s="21">
        <v>0</v>
      </c>
      <c r="EN98" s="21">
        <v>0</v>
      </c>
      <c r="EO98" s="21">
        <v>5.1700264845579706</v>
      </c>
      <c r="EP98" s="21">
        <v>0</v>
      </c>
      <c r="EQ98" s="21">
        <v>0</v>
      </c>
      <c r="ER98" s="21">
        <v>0</v>
      </c>
      <c r="ES98" s="21">
        <v>0</v>
      </c>
      <c r="ET98" s="21">
        <v>0</v>
      </c>
      <c r="EU98" s="21">
        <v>0</v>
      </c>
      <c r="EV98" s="21">
        <v>0</v>
      </c>
      <c r="EW98" s="21">
        <v>95.78835999229139</v>
      </c>
      <c r="EX98" s="21">
        <v>0</v>
      </c>
      <c r="EY98" s="21">
        <v>0</v>
      </c>
      <c r="EZ98" s="21">
        <v>0</v>
      </c>
      <c r="FA98" s="21">
        <v>0</v>
      </c>
      <c r="FB98" s="21">
        <v>0</v>
      </c>
      <c r="FC98" s="21">
        <v>0</v>
      </c>
      <c r="FD98" s="21">
        <v>0</v>
      </c>
      <c r="FE98" s="21">
        <v>0</v>
      </c>
      <c r="FF98" s="21">
        <v>0</v>
      </c>
      <c r="FG98" s="21">
        <v>0.39061488673139161</v>
      </c>
      <c r="FH98" s="21">
        <v>0</v>
      </c>
      <c r="FI98" s="21">
        <v>0</v>
      </c>
      <c r="FJ98" s="21">
        <v>0</v>
      </c>
      <c r="FK98" s="21">
        <v>0</v>
      </c>
      <c r="FL98" s="21">
        <v>0</v>
      </c>
      <c r="FM98" s="21">
        <v>1.2257238307349665</v>
      </c>
      <c r="FN98" s="21">
        <v>0</v>
      </c>
      <c r="FO98" s="21">
        <v>0</v>
      </c>
      <c r="FP98" s="21">
        <v>0.22273337166954188</v>
      </c>
      <c r="FQ98" s="21">
        <v>0</v>
      </c>
      <c r="FR98" s="21">
        <v>0</v>
      </c>
      <c r="FS98" s="21">
        <v>1.5295138888888888</v>
      </c>
      <c r="FT98" s="21">
        <v>13.046069432621488</v>
      </c>
      <c r="FU98" s="21">
        <v>4.054932735426009</v>
      </c>
      <c r="FV98" s="21">
        <v>0</v>
      </c>
      <c r="FW98" s="21">
        <v>0</v>
      </c>
      <c r="FX98" s="21">
        <v>0</v>
      </c>
      <c r="FY98" s="21">
        <v>0</v>
      </c>
      <c r="FZ98" s="21">
        <v>0</v>
      </c>
      <c r="GA98" s="21">
        <v>4.2390131071703934</v>
      </c>
      <c r="GB98" s="21">
        <v>0</v>
      </c>
      <c r="GC98" s="21">
        <v>0.76702759343346139</v>
      </c>
      <c r="GD98" s="21">
        <v>2.1467336683417084</v>
      </c>
      <c r="GE98" s="21">
        <v>0.41055373927257865</v>
      </c>
      <c r="GF98" s="21">
        <v>0</v>
      </c>
      <c r="GG98" s="21">
        <v>2.364842903575298</v>
      </c>
      <c r="GH98" s="21">
        <v>0</v>
      </c>
      <c r="GI98" s="21">
        <v>0</v>
      </c>
      <c r="GJ98" s="21">
        <v>0</v>
      </c>
      <c r="GK98" s="21">
        <v>2.4036492407418524</v>
      </c>
      <c r="GL98" s="21">
        <v>0</v>
      </c>
      <c r="GM98" s="21">
        <v>0</v>
      </c>
      <c r="GN98" s="21">
        <v>0</v>
      </c>
      <c r="GO98" s="21">
        <v>0</v>
      </c>
      <c r="GP98" s="21">
        <v>0</v>
      </c>
      <c r="GQ98" s="21">
        <v>0</v>
      </c>
      <c r="GR98" s="21">
        <v>0</v>
      </c>
      <c r="GS98" s="21">
        <v>0</v>
      </c>
      <c r="GT98" s="21">
        <v>6.024193548387097</v>
      </c>
      <c r="GU98" s="21">
        <v>0</v>
      </c>
      <c r="GV98" s="21">
        <v>0</v>
      </c>
      <c r="GW98" s="21">
        <v>0</v>
      </c>
      <c r="GX98" s="21">
        <v>0</v>
      </c>
      <c r="GY98" s="21">
        <v>0.83747347397328675</v>
      </c>
      <c r="GZ98" s="21">
        <v>2.4224829425749466</v>
      </c>
      <c r="HA98" s="21">
        <v>0</v>
      </c>
      <c r="HB98" s="21">
        <v>0</v>
      </c>
      <c r="HC98" s="21">
        <v>2.4858287122612448</v>
      </c>
      <c r="HD98" s="21">
        <v>0</v>
      </c>
      <c r="HE98" s="21">
        <v>0</v>
      </c>
      <c r="HF98" s="21">
        <v>12.923679727427597</v>
      </c>
      <c r="HG98" s="21">
        <v>0</v>
      </c>
      <c r="HH98" s="21">
        <v>0</v>
      </c>
      <c r="HI98" s="21">
        <v>0</v>
      </c>
      <c r="HJ98" s="21">
        <v>7.1001990015012391</v>
      </c>
      <c r="HK98" s="21">
        <v>0</v>
      </c>
      <c r="HL98" s="21">
        <v>7.6267003438726757</v>
      </c>
      <c r="HM98" s="21">
        <v>0</v>
      </c>
      <c r="HN98" s="21">
        <v>0</v>
      </c>
      <c r="HO98" s="21">
        <v>0</v>
      </c>
      <c r="HP98" s="21">
        <v>0</v>
      </c>
      <c r="HQ98" s="21">
        <v>0</v>
      </c>
      <c r="HR98" s="21">
        <v>0</v>
      </c>
      <c r="HS98" s="21">
        <v>37.953424657534249</v>
      </c>
      <c r="HT98" s="21">
        <v>2.9817377629251034</v>
      </c>
      <c r="HU98" s="21">
        <v>0</v>
      </c>
      <c r="HV98" s="21">
        <v>0</v>
      </c>
      <c r="HW98" s="21">
        <v>4.2745708836617924</v>
      </c>
      <c r="HX98" s="21">
        <v>0</v>
      </c>
      <c r="HY98" s="21">
        <v>5.2944858957229286</v>
      </c>
      <c r="HZ98" s="21">
        <v>0</v>
      </c>
      <c r="IA98" s="21">
        <v>0</v>
      </c>
      <c r="IB98" s="21">
        <v>0</v>
      </c>
      <c r="IC98" s="21">
        <v>0</v>
      </c>
      <c r="ID98" s="21">
        <v>6.2321814254859609</v>
      </c>
      <c r="IE98" s="21">
        <v>0</v>
      </c>
      <c r="IF98" s="21">
        <v>0</v>
      </c>
      <c r="IG98" s="21">
        <v>0</v>
      </c>
      <c r="IH98" s="21">
        <v>0</v>
      </c>
      <c r="II98" s="21">
        <v>0</v>
      </c>
      <c r="IJ98" s="21">
        <v>0</v>
      </c>
      <c r="IK98" s="21">
        <v>1.1972508591065292</v>
      </c>
      <c r="IL98" s="21">
        <v>0</v>
      </c>
      <c r="IM98" s="21">
        <v>1.1315714691673771</v>
      </c>
      <c r="IN98" s="21">
        <v>1.0244270205066346</v>
      </c>
      <c r="IO98" s="21">
        <v>0</v>
      </c>
      <c r="IP98" s="21">
        <v>0</v>
      </c>
      <c r="IQ98" s="21">
        <v>6.7675319643549008</v>
      </c>
      <c r="IR98" s="21">
        <v>0</v>
      </c>
      <c r="IS98" s="21">
        <v>0</v>
      </c>
      <c r="IT98" s="21">
        <v>0</v>
      </c>
      <c r="IU98" s="21">
        <v>0</v>
      </c>
      <c r="IV98" s="21">
        <v>0</v>
      </c>
      <c r="IW98" s="21">
        <v>0</v>
      </c>
      <c r="IX98" s="21">
        <v>10.108963025597664</v>
      </c>
      <c r="IY98" s="21">
        <v>0</v>
      </c>
      <c r="IZ98" s="21">
        <v>0</v>
      </c>
      <c r="JA98" s="21">
        <v>0</v>
      </c>
      <c r="JB98" s="21">
        <v>0</v>
      </c>
      <c r="JC98" s="21">
        <v>0</v>
      </c>
      <c r="JD98" s="21">
        <v>0</v>
      </c>
      <c r="JE98" s="21">
        <v>0</v>
      </c>
      <c r="JF98" s="21">
        <v>6.9559816181644365</v>
      </c>
      <c r="JG98" s="21">
        <v>0</v>
      </c>
      <c r="JH98" s="21">
        <v>0</v>
      </c>
      <c r="JI98" s="21">
        <v>0</v>
      </c>
      <c r="JJ98" s="21">
        <v>0</v>
      </c>
      <c r="JK98" s="21">
        <v>3.2357454369245677</v>
      </c>
      <c r="JL98" s="21">
        <v>0</v>
      </c>
      <c r="JM98" s="21">
        <v>0</v>
      </c>
      <c r="JN98" s="21">
        <v>14.525945470536499</v>
      </c>
      <c r="JO98" s="21">
        <v>0</v>
      </c>
      <c r="JP98" s="21">
        <v>0</v>
      </c>
      <c r="JQ98" s="21">
        <v>0</v>
      </c>
      <c r="JR98" s="21">
        <v>6.145961541194696</v>
      </c>
      <c r="JS98" s="21">
        <v>11.263635055403656</v>
      </c>
      <c r="JT98" s="21">
        <v>0</v>
      </c>
      <c r="JU98" s="21">
        <v>0</v>
      </c>
      <c r="JV98" s="21">
        <v>0</v>
      </c>
      <c r="JW98" s="21">
        <v>0</v>
      </c>
      <c r="JX98" s="21">
        <v>3.3162743091095188</v>
      </c>
      <c r="JY98" s="21">
        <v>0</v>
      </c>
      <c r="JZ98" s="21">
        <v>0</v>
      </c>
      <c r="KA98" s="21">
        <v>3.1741845940319222</v>
      </c>
      <c r="KB98" s="21">
        <v>1.7867280398925969</v>
      </c>
      <c r="KC98" s="21">
        <v>0</v>
      </c>
      <c r="KD98" s="21">
        <v>0</v>
      </c>
      <c r="KE98" s="21">
        <v>0</v>
      </c>
      <c r="KF98" s="21">
        <v>0</v>
      </c>
      <c r="KG98" s="21">
        <v>0.19784499545631573</v>
      </c>
      <c r="KH98" s="21">
        <v>0</v>
      </c>
      <c r="KI98" s="21">
        <v>0</v>
      </c>
      <c r="KJ98" s="21">
        <v>1.4816091954022987</v>
      </c>
      <c r="KK98" s="21">
        <v>0</v>
      </c>
    </row>
    <row r="99" spans="1:297" ht="16.5">
      <c r="A99" s="713"/>
      <c r="B99" s="701" t="s">
        <v>744</v>
      </c>
      <c r="C99" s="162">
        <v>1.8020540140727099</v>
      </c>
      <c r="D99" s="469">
        <v>0</v>
      </c>
      <c r="E99" s="469">
        <v>61.816791604197903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1.9122334707460482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3.4278498519044822</v>
      </c>
      <c r="AG99" s="21">
        <v>1.6280957857913232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5.6031978907529076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5.1896133311761847</v>
      </c>
      <c r="BB99" s="21">
        <v>0</v>
      </c>
      <c r="BC99" s="21">
        <v>3.3907367191171054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1.8741012566405666</v>
      </c>
      <c r="BN99" s="21">
        <v>0</v>
      </c>
      <c r="BO99" s="21">
        <v>0</v>
      </c>
      <c r="BP99" s="21">
        <v>1.0562676694205801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0</v>
      </c>
      <c r="CC99" s="21">
        <v>0</v>
      </c>
      <c r="CD99" s="21">
        <v>0</v>
      </c>
      <c r="CE99" s="21">
        <v>44.722680913064593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0</v>
      </c>
      <c r="CP99" s="21">
        <v>0</v>
      </c>
      <c r="CQ99" s="21">
        <v>0</v>
      </c>
      <c r="CR99" s="21">
        <v>0</v>
      </c>
      <c r="CS99" s="21">
        <v>0</v>
      </c>
      <c r="CT99" s="21">
        <v>4.592242644778465</v>
      </c>
      <c r="CU99" s="21">
        <v>0</v>
      </c>
      <c r="CV99" s="21">
        <v>0</v>
      </c>
      <c r="CW99" s="21">
        <v>0</v>
      </c>
      <c r="CX99" s="21">
        <v>0</v>
      </c>
      <c r="CY99" s="21">
        <v>0</v>
      </c>
      <c r="CZ99" s="21">
        <v>0</v>
      </c>
      <c r="DA99" s="21">
        <v>0</v>
      </c>
      <c r="DB99" s="21">
        <v>0</v>
      </c>
      <c r="DC99" s="21">
        <v>0</v>
      </c>
      <c r="DD99" s="21">
        <v>0</v>
      </c>
      <c r="DE99" s="21">
        <v>0</v>
      </c>
      <c r="DF99" s="21">
        <v>3.9490554326548151</v>
      </c>
      <c r="DG99" s="21">
        <v>61.816791604197903</v>
      </c>
      <c r="DH99" s="21">
        <v>0</v>
      </c>
      <c r="DI99" s="21">
        <v>0</v>
      </c>
      <c r="DJ99" s="21">
        <v>0</v>
      </c>
      <c r="DK99" s="21">
        <v>0</v>
      </c>
      <c r="DL99" s="21">
        <v>0</v>
      </c>
      <c r="DM99" s="21">
        <v>0</v>
      </c>
      <c r="DN99" s="21">
        <v>0</v>
      </c>
      <c r="DO99" s="21">
        <v>0</v>
      </c>
      <c r="DP99" s="21">
        <v>0</v>
      </c>
      <c r="DQ99" s="21">
        <v>5.142775905123746</v>
      </c>
      <c r="DR99" s="21">
        <v>0</v>
      </c>
      <c r="DS99" s="21">
        <v>0</v>
      </c>
      <c r="DT99" s="21">
        <v>10.852453468697124</v>
      </c>
      <c r="DU99" s="21">
        <v>0</v>
      </c>
      <c r="DV99" s="21">
        <v>0</v>
      </c>
      <c r="DW99" s="21">
        <v>0</v>
      </c>
      <c r="DX99" s="21">
        <v>0</v>
      </c>
      <c r="DY99" s="21">
        <v>0</v>
      </c>
      <c r="DZ99" s="21">
        <v>0</v>
      </c>
      <c r="EA99" s="21">
        <v>0</v>
      </c>
      <c r="EB99" s="21">
        <v>0</v>
      </c>
      <c r="EC99" s="21">
        <v>0</v>
      </c>
      <c r="ED99" s="21">
        <v>0</v>
      </c>
      <c r="EE99" s="21">
        <v>0</v>
      </c>
      <c r="EF99" s="21">
        <v>0</v>
      </c>
      <c r="EG99" s="21">
        <v>0</v>
      </c>
      <c r="EH99" s="21">
        <v>0</v>
      </c>
      <c r="EI99" s="21">
        <v>0</v>
      </c>
      <c r="EJ99" s="21">
        <v>0</v>
      </c>
      <c r="EK99" s="21">
        <v>0</v>
      </c>
      <c r="EL99" s="21">
        <v>0</v>
      </c>
      <c r="EM99" s="21">
        <v>0</v>
      </c>
      <c r="EN99" s="21">
        <v>0</v>
      </c>
      <c r="EO99" s="21">
        <v>0</v>
      </c>
      <c r="EP99" s="21">
        <v>0</v>
      </c>
      <c r="EQ99" s="21">
        <v>0</v>
      </c>
      <c r="ER99" s="21">
        <v>0</v>
      </c>
      <c r="ES99" s="21">
        <v>0</v>
      </c>
      <c r="ET99" s="21">
        <v>0</v>
      </c>
      <c r="EU99" s="21">
        <v>0</v>
      </c>
      <c r="EV99" s="21">
        <v>0</v>
      </c>
      <c r="EW99" s="21">
        <v>0</v>
      </c>
      <c r="EX99" s="21">
        <v>0</v>
      </c>
      <c r="EY99" s="21">
        <v>0</v>
      </c>
      <c r="EZ99" s="21">
        <v>0</v>
      </c>
      <c r="FA99" s="21">
        <v>0</v>
      </c>
      <c r="FB99" s="21">
        <v>0</v>
      </c>
      <c r="FC99" s="21">
        <v>0</v>
      </c>
      <c r="FD99" s="21">
        <v>0</v>
      </c>
      <c r="FE99" s="21">
        <v>0</v>
      </c>
      <c r="FF99" s="21">
        <v>0</v>
      </c>
      <c r="FG99" s="21">
        <v>0</v>
      </c>
      <c r="FH99" s="21">
        <v>0</v>
      </c>
      <c r="FI99" s="21">
        <v>0</v>
      </c>
      <c r="FJ99" s="21">
        <v>0</v>
      </c>
      <c r="FK99" s="21">
        <v>0</v>
      </c>
      <c r="FL99" s="21">
        <v>0</v>
      </c>
      <c r="FM99" s="21">
        <v>0</v>
      </c>
      <c r="FN99" s="21">
        <v>0</v>
      </c>
      <c r="FO99" s="21">
        <v>0</v>
      </c>
      <c r="FP99" s="21">
        <v>0</v>
      </c>
      <c r="FQ99" s="21">
        <v>0</v>
      </c>
      <c r="FR99" s="21">
        <v>0</v>
      </c>
      <c r="FS99" s="21">
        <v>0</v>
      </c>
      <c r="FT99" s="21">
        <v>3.4578861171768014</v>
      </c>
      <c r="FU99" s="21">
        <v>0</v>
      </c>
      <c r="FV99" s="21">
        <v>0</v>
      </c>
      <c r="FW99" s="21">
        <v>0</v>
      </c>
      <c r="FX99" s="21">
        <v>0</v>
      </c>
      <c r="FY99" s="21">
        <v>0</v>
      </c>
      <c r="FZ99" s="21">
        <v>0</v>
      </c>
      <c r="GA99" s="21">
        <v>0</v>
      </c>
      <c r="GB99" s="21">
        <v>0</v>
      </c>
      <c r="GC99" s="21">
        <v>0</v>
      </c>
      <c r="GD99" s="21">
        <v>0</v>
      </c>
      <c r="GE99" s="21">
        <v>0</v>
      </c>
      <c r="GF99" s="21">
        <v>0</v>
      </c>
      <c r="GG99" s="21">
        <v>0</v>
      </c>
      <c r="GH99" s="21">
        <v>0</v>
      </c>
      <c r="GI99" s="21">
        <v>0</v>
      </c>
      <c r="GJ99" s="21">
        <v>0</v>
      </c>
      <c r="GK99" s="21">
        <v>2.2380289298361444</v>
      </c>
      <c r="GL99" s="21">
        <v>0</v>
      </c>
      <c r="GM99" s="21">
        <v>0</v>
      </c>
      <c r="GN99" s="21">
        <v>0</v>
      </c>
      <c r="GO99" s="21">
        <v>0</v>
      </c>
      <c r="GP99" s="21">
        <v>0</v>
      </c>
      <c r="GQ99" s="21">
        <v>0</v>
      </c>
      <c r="GR99" s="21">
        <v>0</v>
      </c>
      <c r="GS99" s="21">
        <v>0</v>
      </c>
      <c r="GT99" s="21">
        <v>0</v>
      </c>
      <c r="GU99" s="21">
        <v>0</v>
      </c>
      <c r="GV99" s="21">
        <v>0</v>
      </c>
      <c r="GW99" s="21">
        <v>0</v>
      </c>
      <c r="GX99" s="21">
        <v>0</v>
      </c>
      <c r="GY99" s="21">
        <v>0</v>
      </c>
      <c r="GZ99" s="21">
        <v>0</v>
      </c>
      <c r="HA99" s="21">
        <v>0</v>
      </c>
      <c r="HB99" s="21">
        <v>0</v>
      </c>
      <c r="HC99" s="21">
        <v>0</v>
      </c>
      <c r="HD99" s="21">
        <v>0</v>
      </c>
      <c r="HE99" s="21">
        <v>0</v>
      </c>
      <c r="HF99" s="21">
        <v>0</v>
      </c>
      <c r="HG99" s="21">
        <v>0</v>
      </c>
      <c r="HH99" s="21">
        <v>0</v>
      </c>
      <c r="HI99" s="21">
        <v>0</v>
      </c>
      <c r="HJ99" s="21">
        <v>0</v>
      </c>
      <c r="HK99" s="21">
        <v>0</v>
      </c>
      <c r="HL99" s="21">
        <v>3.4350445817230151</v>
      </c>
      <c r="HM99" s="21">
        <v>0</v>
      </c>
      <c r="HN99" s="21">
        <v>0</v>
      </c>
      <c r="HO99" s="21">
        <v>0</v>
      </c>
      <c r="HP99" s="21">
        <v>0</v>
      </c>
      <c r="HQ99" s="21">
        <v>0</v>
      </c>
      <c r="HR99" s="21">
        <v>0</v>
      </c>
      <c r="HS99" s="21">
        <v>0</v>
      </c>
      <c r="HT99" s="21">
        <v>0</v>
      </c>
      <c r="HU99" s="21">
        <v>0</v>
      </c>
      <c r="HV99" s="21">
        <v>0</v>
      </c>
      <c r="HW99" s="21">
        <v>11.00909090909091</v>
      </c>
      <c r="HX99" s="21">
        <v>0</v>
      </c>
      <c r="HY99" s="21">
        <v>0.84775787782798639</v>
      </c>
      <c r="HZ99" s="21">
        <v>0</v>
      </c>
      <c r="IA99" s="21">
        <v>0</v>
      </c>
      <c r="IB99" s="21">
        <v>0</v>
      </c>
      <c r="IC99" s="21">
        <v>0</v>
      </c>
      <c r="ID99" s="21">
        <v>0</v>
      </c>
      <c r="IE99" s="21">
        <v>0</v>
      </c>
      <c r="IF99" s="21">
        <v>0</v>
      </c>
      <c r="IG99" s="21">
        <v>0</v>
      </c>
      <c r="IH99" s="21">
        <v>0</v>
      </c>
      <c r="II99" s="21">
        <v>0</v>
      </c>
      <c r="IJ99" s="21">
        <v>0</v>
      </c>
      <c r="IK99" s="21">
        <v>20.241433480608737</v>
      </c>
      <c r="IL99" s="21">
        <v>0</v>
      </c>
      <c r="IM99" s="21">
        <v>0</v>
      </c>
      <c r="IN99" s="21">
        <v>0</v>
      </c>
      <c r="IO99" s="21">
        <v>0</v>
      </c>
      <c r="IP99" s="21">
        <v>0</v>
      </c>
      <c r="IQ99" s="21">
        <v>0</v>
      </c>
      <c r="IR99" s="21">
        <v>0</v>
      </c>
      <c r="IS99" s="21">
        <v>0</v>
      </c>
      <c r="IT99" s="21">
        <v>0</v>
      </c>
      <c r="IU99" s="21">
        <v>0</v>
      </c>
      <c r="IV99" s="21">
        <v>0</v>
      </c>
      <c r="IW99" s="21">
        <v>0</v>
      </c>
      <c r="IX99" s="21">
        <v>4.4354254746713817</v>
      </c>
      <c r="IY99" s="21">
        <v>0</v>
      </c>
      <c r="IZ99" s="21">
        <v>0</v>
      </c>
      <c r="JA99" s="21">
        <v>0</v>
      </c>
      <c r="JB99" s="21">
        <v>0</v>
      </c>
      <c r="JC99" s="21">
        <v>0</v>
      </c>
      <c r="JD99" s="21">
        <v>0</v>
      </c>
      <c r="JE99" s="21">
        <v>0</v>
      </c>
      <c r="JF99" s="21">
        <v>4.9643767014601625</v>
      </c>
      <c r="JG99" s="21">
        <v>0</v>
      </c>
      <c r="JH99" s="21">
        <v>0</v>
      </c>
      <c r="JI99" s="21">
        <v>0</v>
      </c>
      <c r="JJ99" s="21">
        <v>0</v>
      </c>
      <c r="JK99" s="21">
        <v>0</v>
      </c>
      <c r="JL99" s="21">
        <v>0</v>
      </c>
      <c r="JM99" s="21">
        <v>0</v>
      </c>
      <c r="JN99" s="21">
        <v>0</v>
      </c>
      <c r="JO99" s="21">
        <v>0</v>
      </c>
      <c r="JP99" s="21">
        <v>0</v>
      </c>
      <c r="JQ99" s="21">
        <v>0</v>
      </c>
      <c r="JR99" s="21">
        <v>0</v>
      </c>
      <c r="JS99" s="21">
        <v>0</v>
      </c>
      <c r="JT99" s="21">
        <v>0</v>
      </c>
      <c r="JU99" s="21">
        <v>0</v>
      </c>
      <c r="JV99" s="21">
        <v>0</v>
      </c>
      <c r="JW99" s="21">
        <v>0</v>
      </c>
      <c r="JX99" s="21">
        <v>0</v>
      </c>
      <c r="JY99" s="21">
        <v>0</v>
      </c>
      <c r="JZ99" s="21">
        <v>0</v>
      </c>
      <c r="KA99" s="21">
        <v>0</v>
      </c>
      <c r="KB99" s="21">
        <v>0</v>
      </c>
      <c r="KC99" s="21">
        <v>0</v>
      </c>
      <c r="KD99" s="21">
        <v>0</v>
      </c>
      <c r="KE99" s="21">
        <v>19.91867954911433</v>
      </c>
      <c r="KF99" s="21">
        <v>0</v>
      </c>
      <c r="KG99" s="21">
        <v>0</v>
      </c>
      <c r="KH99" s="21">
        <v>1.489289105150724</v>
      </c>
      <c r="KI99" s="21">
        <v>0</v>
      </c>
      <c r="KJ99" s="21">
        <v>0</v>
      </c>
      <c r="KK99" s="21">
        <v>0</v>
      </c>
    </row>
    <row r="100" spans="1:297" ht="16.5">
      <c r="A100" s="713"/>
      <c r="B100" s="701" t="s">
        <v>743</v>
      </c>
      <c r="C100" s="162">
        <v>0.71343761646308312</v>
      </c>
      <c r="D100" s="469">
        <v>0</v>
      </c>
      <c r="E100" s="469">
        <v>21.323884197828708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14.977876836717847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6.2867601419636179</v>
      </c>
      <c r="DG100" s="21">
        <v>0</v>
      </c>
      <c r="DH100" s="21">
        <v>0</v>
      </c>
      <c r="DI100" s="21">
        <v>0</v>
      </c>
      <c r="DJ100" s="21">
        <v>0</v>
      </c>
      <c r="DK100" s="21">
        <v>0</v>
      </c>
      <c r="DL100" s="21">
        <v>0</v>
      </c>
      <c r="DM100" s="21">
        <v>0</v>
      </c>
      <c r="DN100" s="21">
        <v>0</v>
      </c>
      <c r="DO100" s="21">
        <v>0</v>
      </c>
      <c r="DP100" s="21">
        <v>0</v>
      </c>
      <c r="DQ100" s="21">
        <v>0</v>
      </c>
      <c r="DR100" s="21">
        <v>0</v>
      </c>
      <c r="DS100" s="21">
        <v>0</v>
      </c>
      <c r="DT100" s="21">
        <v>0</v>
      </c>
      <c r="DU100" s="21">
        <v>0</v>
      </c>
      <c r="DV100" s="21">
        <v>0</v>
      </c>
      <c r="DW100" s="21">
        <v>0</v>
      </c>
      <c r="DX100" s="21">
        <v>0</v>
      </c>
      <c r="DY100" s="21">
        <v>0</v>
      </c>
      <c r="DZ100" s="21">
        <v>0</v>
      </c>
      <c r="EA100" s="21">
        <v>0</v>
      </c>
      <c r="EB100" s="21">
        <v>0</v>
      </c>
      <c r="EC100" s="21">
        <v>0</v>
      </c>
      <c r="ED100" s="21">
        <v>0</v>
      </c>
      <c r="EE100" s="21">
        <v>0</v>
      </c>
      <c r="EF100" s="21">
        <v>0</v>
      </c>
      <c r="EG100" s="21">
        <v>0</v>
      </c>
      <c r="EH100" s="21">
        <v>0</v>
      </c>
      <c r="EI100" s="21">
        <v>0</v>
      </c>
      <c r="EJ100" s="21">
        <v>0</v>
      </c>
      <c r="EK100" s="21">
        <v>0</v>
      </c>
      <c r="EL100" s="21">
        <v>0</v>
      </c>
      <c r="EM100" s="21">
        <v>0</v>
      </c>
      <c r="EN100" s="21">
        <v>0</v>
      </c>
      <c r="EO100" s="21">
        <v>0</v>
      </c>
      <c r="EP100" s="21">
        <v>0</v>
      </c>
      <c r="EQ100" s="21">
        <v>0</v>
      </c>
      <c r="ER100" s="21">
        <v>0</v>
      </c>
      <c r="ES100" s="21">
        <v>0</v>
      </c>
      <c r="ET100" s="21">
        <v>0</v>
      </c>
      <c r="EU100" s="21">
        <v>0</v>
      </c>
      <c r="EV100" s="21">
        <v>0</v>
      </c>
      <c r="EW100" s="21">
        <v>0</v>
      </c>
      <c r="EX100" s="21">
        <v>0</v>
      </c>
      <c r="EY100" s="21">
        <v>0</v>
      </c>
      <c r="EZ100" s="21">
        <v>0</v>
      </c>
      <c r="FA100" s="21">
        <v>0</v>
      </c>
      <c r="FB100" s="21">
        <v>0</v>
      </c>
      <c r="FC100" s="21">
        <v>0</v>
      </c>
      <c r="FD100" s="21">
        <v>0</v>
      </c>
      <c r="FE100" s="21">
        <v>0</v>
      </c>
      <c r="FF100" s="21">
        <v>0</v>
      </c>
      <c r="FG100" s="21">
        <v>0</v>
      </c>
      <c r="FH100" s="21">
        <v>0</v>
      </c>
      <c r="FI100" s="21">
        <v>0</v>
      </c>
      <c r="FJ100" s="21">
        <v>0</v>
      </c>
      <c r="FK100" s="21">
        <v>0</v>
      </c>
      <c r="FL100" s="21">
        <v>0</v>
      </c>
      <c r="FM100" s="21">
        <v>0</v>
      </c>
      <c r="FN100" s="21">
        <v>0</v>
      </c>
      <c r="FO100" s="21">
        <v>0</v>
      </c>
      <c r="FP100" s="21">
        <v>0</v>
      </c>
      <c r="FQ100" s="21">
        <v>0</v>
      </c>
      <c r="FR100" s="21">
        <v>0</v>
      </c>
      <c r="FS100" s="21">
        <v>0</v>
      </c>
      <c r="FT100" s="21">
        <v>7.4755496132351311</v>
      </c>
      <c r="FU100" s="21">
        <v>0</v>
      </c>
      <c r="FV100" s="21">
        <v>0</v>
      </c>
      <c r="FW100" s="21">
        <v>0</v>
      </c>
      <c r="FX100" s="21">
        <v>0</v>
      </c>
      <c r="FY100" s="21">
        <v>0</v>
      </c>
      <c r="FZ100" s="21">
        <v>0</v>
      </c>
      <c r="GA100" s="21">
        <v>0</v>
      </c>
      <c r="GB100" s="21">
        <v>0</v>
      </c>
      <c r="GC100" s="21">
        <v>0</v>
      </c>
      <c r="GD100" s="21">
        <v>0</v>
      </c>
      <c r="GE100" s="21">
        <v>0</v>
      </c>
      <c r="GF100" s="21">
        <v>0</v>
      </c>
      <c r="GG100" s="21">
        <v>0</v>
      </c>
      <c r="GH100" s="21">
        <v>0</v>
      </c>
      <c r="GI100" s="21">
        <v>0</v>
      </c>
      <c r="GJ100" s="21">
        <v>0</v>
      </c>
      <c r="GK100" s="21">
        <v>0</v>
      </c>
      <c r="GL100" s="21">
        <v>0</v>
      </c>
      <c r="GM100" s="21">
        <v>0</v>
      </c>
      <c r="GN100" s="21">
        <v>0</v>
      </c>
      <c r="GO100" s="21">
        <v>0</v>
      </c>
      <c r="GP100" s="21">
        <v>0</v>
      </c>
      <c r="GQ100" s="21">
        <v>0</v>
      </c>
      <c r="GR100" s="21">
        <v>0</v>
      </c>
      <c r="GS100" s="21">
        <v>0</v>
      </c>
      <c r="GT100" s="21">
        <v>0</v>
      </c>
      <c r="GU100" s="21">
        <v>0</v>
      </c>
      <c r="GV100" s="21">
        <v>0</v>
      </c>
      <c r="GW100" s="21">
        <v>0</v>
      </c>
      <c r="GX100" s="21">
        <v>0</v>
      </c>
      <c r="GY100" s="21">
        <v>0</v>
      </c>
      <c r="GZ100" s="21">
        <v>0</v>
      </c>
      <c r="HA100" s="21">
        <v>0</v>
      </c>
      <c r="HB100" s="21">
        <v>0</v>
      </c>
      <c r="HC100" s="21">
        <v>0</v>
      </c>
      <c r="HD100" s="21">
        <v>0</v>
      </c>
      <c r="HE100" s="21">
        <v>0</v>
      </c>
      <c r="HF100" s="21">
        <v>0</v>
      </c>
      <c r="HG100" s="21">
        <v>0</v>
      </c>
      <c r="HH100" s="21">
        <v>0</v>
      </c>
      <c r="HI100" s="21">
        <v>0</v>
      </c>
      <c r="HJ100" s="21">
        <v>0</v>
      </c>
      <c r="HK100" s="21">
        <v>0</v>
      </c>
      <c r="HL100" s="21">
        <v>3.1878366452633822</v>
      </c>
      <c r="HM100" s="21">
        <v>0</v>
      </c>
      <c r="HN100" s="21">
        <v>0</v>
      </c>
      <c r="HO100" s="21">
        <v>0</v>
      </c>
      <c r="HP100" s="21">
        <v>0</v>
      </c>
      <c r="HQ100" s="21">
        <v>0</v>
      </c>
      <c r="HR100" s="21">
        <v>0</v>
      </c>
      <c r="HS100" s="21">
        <v>0</v>
      </c>
      <c r="HT100" s="21">
        <v>0</v>
      </c>
      <c r="HU100" s="21">
        <v>0</v>
      </c>
      <c r="HV100" s="21">
        <v>0</v>
      </c>
      <c r="HW100" s="21">
        <v>1.9978703115066752</v>
      </c>
      <c r="HX100" s="21">
        <v>0</v>
      </c>
      <c r="HY100" s="21">
        <v>0</v>
      </c>
      <c r="HZ100" s="21">
        <v>0</v>
      </c>
      <c r="IA100" s="21">
        <v>0</v>
      </c>
      <c r="IB100" s="21">
        <v>0</v>
      </c>
      <c r="IC100" s="21">
        <v>0</v>
      </c>
      <c r="ID100" s="21">
        <v>0</v>
      </c>
      <c r="IE100" s="21">
        <v>0</v>
      </c>
      <c r="IF100" s="21">
        <v>0</v>
      </c>
      <c r="IG100" s="21">
        <v>0</v>
      </c>
      <c r="IH100" s="21">
        <v>0</v>
      </c>
      <c r="II100" s="21">
        <v>0</v>
      </c>
      <c r="IJ100" s="21">
        <v>0</v>
      </c>
      <c r="IK100" s="21">
        <v>0</v>
      </c>
      <c r="IL100" s="21">
        <v>0</v>
      </c>
      <c r="IM100" s="21">
        <v>0</v>
      </c>
      <c r="IN100" s="21">
        <v>21.323884197828708</v>
      </c>
      <c r="IO100" s="21">
        <v>0</v>
      </c>
      <c r="IP100" s="21">
        <v>0</v>
      </c>
      <c r="IQ100" s="21">
        <v>0</v>
      </c>
      <c r="IR100" s="21">
        <v>0</v>
      </c>
      <c r="IS100" s="21">
        <v>0</v>
      </c>
      <c r="IT100" s="21">
        <v>0</v>
      </c>
      <c r="IU100" s="21">
        <v>0</v>
      </c>
      <c r="IV100" s="21">
        <v>0</v>
      </c>
      <c r="IW100" s="21">
        <v>0</v>
      </c>
      <c r="IX100" s="21">
        <v>0</v>
      </c>
      <c r="IY100" s="21">
        <v>0</v>
      </c>
      <c r="IZ100" s="21">
        <v>0</v>
      </c>
      <c r="JA100" s="21">
        <v>0</v>
      </c>
      <c r="JB100" s="21">
        <v>0</v>
      </c>
      <c r="JC100" s="21">
        <v>0</v>
      </c>
      <c r="JD100" s="21">
        <v>0</v>
      </c>
      <c r="JE100" s="21">
        <v>0</v>
      </c>
      <c r="JF100" s="21">
        <v>0</v>
      </c>
      <c r="JG100" s="21">
        <v>0</v>
      </c>
      <c r="JH100" s="21">
        <v>0</v>
      </c>
      <c r="JI100" s="21">
        <v>0</v>
      </c>
      <c r="JJ100" s="21">
        <v>0</v>
      </c>
      <c r="JK100" s="21">
        <v>0</v>
      </c>
      <c r="JL100" s="21">
        <v>0</v>
      </c>
      <c r="JM100" s="21">
        <v>0</v>
      </c>
      <c r="JN100" s="21">
        <v>0</v>
      </c>
      <c r="JO100" s="21">
        <v>0</v>
      </c>
      <c r="JP100" s="21">
        <v>0</v>
      </c>
      <c r="JQ100" s="21">
        <v>0</v>
      </c>
      <c r="JR100" s="21">
        <v>0</v>
      </c>
      <c r="JS100" s="21">
        <v>0</v>
      </c>
      <c r="JT100" s="21">
        <v>0</v>
      </c>
      <c r="JU100" s="21">
        <v>0</v>
      </c>
      <c r="JV100" s="21">
        <v>0</v>
      </c>
      <c r="JW100" s="21">
        <v>0</v>
      </c>
      <c r="JX100" s="21">
        <v>0</v>
      </c>
      <c r="JY100" s="21">
        <v>0</v>
      </c>
      <c r="JZ100" s="21">
        <v>0</v>
      </c>
      <c r="KA100" s="21">
        <v>0</v>
      </c>
      <c r="KB100" s="21">
        <v>0</v>
      </c>
      <c r="KC100" s="21">
        <v>0</v>
      </c>
      <c r="KD100" s="21">
        <v>0</v>
      </c>
      <c r="KE100" s="21">
        <v>0</v>
      </c>
      <c r="KF100" s="21">
        <v>0</v>
      </c>
      <c r="KG100" s="21">
        <v>0</v>
      </c>
      <c r="KH100" s="21">
        <v>0</v>
      </c>
      <c r="KI100" s="21">
        <v>0</v>
      </c>
      <c r="KJ100" s="21">
        <v>0</v>
      </c>
      <c r="KK100" s="21">
        <v>0</v>
      </c>
    </row>
    <row r="101" spans="1:297" ht="30.75">
      <c r="A101" s="713"/>
      <c r="B101" s="701" t="s">
        <v>742</v>
      </c>
      <c r="C101" s="162">
        <v>0.23192265486501476</v>
      </c>
      <c r="D101" s="469">
        <v>0</v>
      </c>
      <c r="E101" s="469">
        <v>8.2644628099173545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0.81014299023777692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0.76021391249937864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21">
        <v>0</v>
      </c>
      <c r="DH101" s="21">
        <v>0</v>
      </c>
      <c r="DI101" s="21">
        <v>0</v>
      </c>
      <c r="DJ101" s="21">
        <v>0</v>
      </c>
      <c r="DK101" s="21">
        <v>0</v>
      </c>
      <c r="DL101" s="21">
        <v>0</v>
      </c>
      <c r="DM101" s="21">
        <v>0</v>
      </c>
      <c r="DN101" s="21">
        <v>0</v>
      </c>
      <c r="DO101" s="21">
        <v>0</v>
      </c>
      <c r="DP101" s="21">
        <v>0</v>
      </c>
      <c r="DQ101" s="21">
        <v>0</v>
      </c>
      <c r="DR101" s="21">
        <v>0</v>
      </c>
      <c r="DS101" s="21">
        <v>0</v>
      </c>
      <c r="DT101" s="21">
        <v>0</v>
      </c>
      <c r="DU101" s="21">
        <v>0</v>
      </c>
      <c r="DV101" s="21">
        <v>0</v>
      </c>
      <c r="DW101" s="21">
        <v>0</v>
      </c>
      <c r="DX101" s="21">
        <v>0</v>
      </c>
      <c r="DY101" s="21">
        <v>0</v>
      </c>
      <c r="DZ101" s="21">
        <v>0</v>
      </c>
      <c r="EA101" s="21">
        <v>0</v>
      </c>
      <c r="EB101" s="21">
        <v>0</v>
      </c>
      <c r="EC101" s="21">
        <v>0</v>
      </c>
      <c r="ED101" s="21">
        <v>0</v>
      </c>
      <c r="EE101" s="21">
        <v>0</v>
      </c>
      <c r="EF101" s="21">
        <v>0</v>
      </c>
      <c r="EG101" s="21">
        <v>0</v>
      </c>
      <c r="EH101" s="21">
        <v>0</v>
      </c>
      <c r="EI101" s="21">
        <v>0</v>
      </c>
      <c r="EJ101" s="21">
        <v>0</v>
      </c>
      <c r="EK101" s="21">
        <v>0</v>
      </c>
      <c r="EL101" s="21">
        <v>0</v>
      </c>
      <c r="EM101" s="21">
        <v>0</v>
      </c>
      <c r="EN101" s="21">
        <v>0</v>
      </c>
      <c r="EO101" s="21">
        <v>0</v>
      </c>
      <c r="EP101" s="21">
        <v>0</v>
      </c>
      <c r="EQ101" s="21">
        <v>0</v>
      </c>
      <c r="ER101" s="21">
        <v>0</v>
      </c>
      <c r="ES101" s="21">
        <v>0</v>
      </c>
      <c r="ET101" s="21">
        <v>0</v>
      </c>
      <c r="EU101" s="21">
        <v>0</v>
      </c>
      <c r="EV101" s="21">
        <v>0</v>
      </c>
      <c r="EW101" s="21">
        <v>0</v>
      </c>
      <c r="EX101" s="21">
        <v>0</v>
      </c>
      <c r="EY101" s="21">
        <v>0</v>
      </c>
      <c r="EZ101" s="21">
        <v>0</v>
      </c>
      <c r="FA101" s="21">
        <v>0</v>
      </c>
      <c r="FB101" s="21">
        <v>0</v>
      </c>
      <c r="FC101" s="21">
        <v>0</v>
      </c>
      <c r="FD101" s="21">
        <v>0</v>
      </c>
      <c r="FE101" s="21">
        <v>0</v>
      </c>
      <c r="FF101" s="21">
        <v>0</v>
      </c>
      <c r="FG101" s="21">
        <v>0</v>
      </c>
      <c r="FH101" s="21">
        <v>0</v>
      </c>
      <c r="FI101" s="21">
        <v>0</v>
      </c>
      <c r="FJ101" s="21">
        <v>0</v>
      </c>
      <c r="FK101" s="21">
        <v>0</v>
      </c>
      <c r="FL101" s="21">
        <v>0</v>
      </c>
      <c r="FM101" s="21">
        <v>0</v>
      </c>
      <c r="FN101" s="21">
        <v>0</v>
      </c>
      <c r="FO101" s="21">
        <v>0</v>
      </c>
      <c r="FP101" s="21">
        <v>0</v>
      </c>
      <c r="FQ101" s="21">
        <v>0</v>
      </c>
      <c r="FR101" s="21">
        <v>0</v>
      </c>
      <c r="FS101" s="21">
        <v>0</v>
      </c>
      <c r="FT101" s="21">
        <v>1.202857248602835</v>
      </c>
      <c r="FU101" s="21">
        <v>0</v>
      </c>
      <c r="FV101" s="21">
        <v>0</v>
      </c>
      <c r="FW101" s="21">
        <v>0</v>
      </c>
      <c r="FX101" s="21">
        <v>0</v>
      </c>
      <c r="FY101" s="21">
        <v>0</v>
      </c>
      <c r="FZ101" s="21">
        <v>0</v>
      </c>
      <c r="GA101" s="21">
        <v>0</v>
      </c>
      <c r="GB101" s="21">
        <v>0</v>
      </c>
      <c r="GC101" s="21">
        <v>0</v>
      </c>
      <c r="GD101" s="21">
        <v>0</v>
      </c>
      <c r="GE101" s="21">
        <v>0</v>
      </c>
      <c r="GF101" s="21">
        <v>0</v>
      </c>
      <c r="GG101" s="21">
        <v>0</v>
      </c>
      <c r="GH101" s="21">
        <v>0</v>
      </c>
      <c r="GI101" s="21">
        <v>0</v>
      </c>
      <c r="GJ101" s="21">
        <v>0</v>
      </c>
      <c r="GK101" s="21">
        <v>0</v>
      </c>
      <c r="GL101" s="21">
        <v>0</v>
      </c>
      <c r="GM101" s="21">
        <v>0</v>
      </c>
      <c r="GN101" s="21">
        <v>0</v>
      </c>
      <c r="GO101" s="21">
        <v>0</v>
      </c>
      <c r="GP101" s="21">
        <v>0</v>
      </c>
      <c r="GQ101" s="21">
        <v>0</v>
      </c>
      <c r="GR101" s="21">
        <v>0</v>
      </c>
      <c r="GS101" s="21">
        <v>0</v>
      </c>
      <c r="GT101" s="21">
        <v>0</v>
      </c>
      <c r="GU101" s="21">
        <v>0</v>
      </c>
      <c r="GV101" s="21">
        <v>0</v>
      </c>
      <c r="GW101" s="21">
        <v>0</v>
      </c>
      <c r="GX101" s="21">
        <v>0</v>
      </c>
      <c r="GY101" s="21">
        <v>0</v>
      </c>
      <c r="GZ101" s="21">
        <v>0</v>
      </c>
      <c r="HA101" s="21">
        <v>0</v>
      </c>
      <c r="HB101" s="21">
        <v>0</v>
      </c>
      <c r="HC101" s="21">
        <v>0</v>
      </c>
      <c r="HD101" s="21">
        <v>0</v>
      </c>
      <c r="HE101" s="21">
        <v>0</v>
      </c>
      <c r="HF101" s="21">
        <v>0</v>
      </c>
      <c r="HG101" s="21">
        <v>0</v>
      </c>
      <c r="HH101" s="21">
        <v>0</v>
      </c>
      <c r="HI101" s="21">
        <v>0</v>
      </c>
      <c r="HJ101" s="21">
        <v>0</v>
      </c>
      <c r="HK101" s="21">
        <v>0</v>
      </c>
      <c r="HL101" s="21">
        <v>0</v>
      </c>
      <c r="HM101" s="21">
        <v>0</v>
      </c>
      <c r="HN101" s="21">
        <v>0</v>
      </c>
      <c r="HO101" s="21">
        <v>0</v>
      </c>
      <c r="HP101" s="21">
        <v>0</v>
      </c>
      <c r="HQ101" s="21">
        <v>0</v>
      </c>
      <c r="HR101" s="21">
        <v>0</v>
      </c>
      <c r="HS101" s="21">
        <v>0</v>
      </c>
      <c r="HT101" s="21">
        <v>0</v>
      </c>
      <c r="HU101" s="21">
        <v>0</v>
      </c>
      <c r="HV101" s="21">
        <v>0</v>
      </c>
      <c r="HW101" s="21">
        <v>8.2644628099173545</v>
      </c>
      <c r="HX101" s="21">
        <v>0</v>
      </c>
      <c r="HY101" s="21">
        <v>0</v>
      </c>
      <c r="HZ101" s="21">
        <v>0</v>
      </c>
      <c r="IA101" s="21">
        <v>0</v>
      </c>
      <c r="IB101" s="21">
        <v>0</v>
      </c>
      <c r="IC101" s="21">
        <v>0</v>
      </c>
      <c r="ID101" s="21">
        <v>0</v>
      </c>
      <c r="IE101" s="21">
        <v>0</v>
      </c>
      <c r="IF101" s="21">
        <v>0</v>
      </c>
      <c r="IG101" s="21">
        <v>0</v>
      </c>
      <c r="IH101" s="21">
        <v>0</v>
      </c>
      <c r="II101" s="21">
        <v>0</v>
      </c>
      <c r="IJ101" s="21">
        <v>0</v>
      </c>
      <c r="IK101" s="21">
        <v>0</v>
      </c>
      <c r="IL101" s="21">
        <v>0</v>
      </c>
      <c r="IM101" s="21">
        <v>0</v>
      </c>
      <c r="IN101" s="21">
        <v>0</v>
      </c>
      <c r="IO101" s="21">
        <v>0</v>
      </c>
      <c r="IP101" s="21">
        <v>0</v>
      </c>
      <c r="IQ101" s="21">
        <v>0</v>
      </c>
      <c r="IR101" s="21">
        <v>0</v>
      </c>
      <c r="IS101" s="21">
        <v>0</v>
      </c>
      <c r="IT101" s="21">
        <v>0</v>
      </c>
      <c r="IU101" s="21">
        <v>0</v>
      </c>
      <c r="IV101" s="21">
        <v>0</v>
      </c>
      <c r="IW101" s="21">
        <v>0</v>
      </c>
      <c r="IX101" s="21">
        <v>0</v>
      </c>
      <c r="IY101" s="21">
        <v>0</v>
      </c>
      <c r="IZ101" s="21">
        <v>0</v>
      </c>
      <c r="JA101" s="21">
        <v>0</v>
      </c>
      <c r="JB101" s="21">
        <v>0</v>
      </c>
      <c r="JC101" s="21">
        <v>0</v>
      </c>
      <c r="JD101" s="21">
        <v>0</v>
      </c>
      <c r="JE101" s="21">
        <v>0</v>
      </c>
      <c r="JF101" s="21">
        <v>0</v>
      </c>
      <c r="JG101" s="21">
        <v>0</v>
      </c>
      <c r="JH101" s="21">
        <v>0</v>
      </c>
      <c r="JI101" s="21">
        <v>0</v>
      </c>
      <c r="JJ101" s="21">
        <v>0</v>
      </c>
      <c r="JK101" s="21">
        <v>0</v>
      </c>
      <c r="JL101" s="21">
        <v>0</v>
      </c>
      <c r="JM101" s="21">
        <v>0</v>
      </c>
      <c r="JN101" s="21">
        <v>0</v>
      </c>
      <c r="JO101" s="21">
        <v>0</v>
      </c>
      <c r="JP101" s="21">
        <v>0</v>
      </c>
      <c r="JQ101" s="21">
        <v>0</v>
      </c>
      <c r="JR101" s="21">
        <v>0</v>
      </c>
      <c r="JS101" s="21">
        <v>0</v>
      </c>
      <c r="JT101" s="21">
        <v>0</v>
      </c>
      <c r="JU101" s="21">
        <v>0</v>
      </c>
      <c r="JV101" s="21">
        <v>0</v>
      </c>
      <c r="JW101" s="21">
        <v>0</v>
      </c>
      <c r="JX101" s="21">
        <v>0</v>
      </c>
      <c r="JY101" s="21">
        <v>0</v>
      </c>
      <c r="JZ101" s="21">
        <v>0</v>
      </c>
      <c r="KA101" s="21">
        <v>0</v>
      </c>
      <c r="KB101" s="21">
        <v>0</v>
      </c>
      <c r="KC101" s="21">
        <v>0</v>
      </c>
      <c r="KD101" s="21">
        <v>0</v>
      </c>
      <c r="KE101" s="21">
        <v>0</v>
      </c>
      <c r="KF101" s="21">
        <v>0</v>
      </c>
      <c r="KG101" s="21">
        <v>0</v>
      </c>
      <c r="KH101" s="21">
        <v>0</v>
      </c>
      <c r="KI101" s="21">
        <v>0</v>
      </c>
      <c r="KJ101" s="21">
        <v>0</v>
      </c>
      <c r="KK101" s="21">
        <v>0</v>
      </c>
    </row>
    <row r="102" spans="1:297" ht="16.5">
      <c r="A102" s="713"/>
      <c r="B102" s="701" t="s">
        <v>741</v>
      </c>
      <c r="C102" s="162">
        <v>1.8864410344678097E-2</v>
      </c>
      <c r="D102" s="469">
        <v>0</v>
      </c>
      <c r="E102" s="469">
        <v>2.037791481981114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0</v>
      </c>
      <c r="CN102" s="21">
        <v>0</v>
      </c>
      <c r="CO102" s="21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0</v>
      </c>
      <c r="DB102" s="21">
        <v>0</v>
      </c>
      <c r="DC102" s="21">
        <v>0</v>
      </c>
      <c r="DD102" s="21">
        <v>0</v>
      </c>
      <c r="DE102" s="21">
        <v>0</v>
      </c>
      <c r="DF102" s="21">
        <v>0</v>
      </c>
      <c r="DG102" s="21">
        <v>0</v>
      </c>
      <c r="DH102" s="21">
        <v>0</v>
      </c>
      <c r="DI102" s="21">
        <v>0</v>
      </c>
      <c r="DJ102" s="21">
        <v>0</v>
      </c>
      <c r="DK102" s="21">
        <v>0</v>
      </c>
      <c r="DL102" s="21">
        <v>0</v>
      </c>
      <c r="DM102" s="21">
        <v>0</v>
      </c>
      <c r="DN102" s="21">
        <v>0</v>
      </c>
      <c r="DO102" s="21">
        <v>0</v>
      </c>
      <c r="DP102" s="21">
        <v>0</v>
      </c>
      <c r="DQ102" s="21">
        <v>0</v>
      </c>
      <c r="DR102" s="21">
        <v>0</v>
      </c>
      <c r="DS102" s="21">
        <v>0</v>
      </c>
      <c r="DT102" s="21">
        <v>0</v>
      </c>
      <c r="DU102" s="21">
        <v>0</v>
      </c>
      <c r="DV102" s="21">
        <v>0</v>
      </c>
      <c r="DW102" s="21">
        <v>0</v>
      </c>
      <c r="DX102" s="21">
        <v>0</v>
      </c>
      <c r="DY102" s="21">
        <v>0</v>
      </c>
      <c r="DZ102" s="21">
        <v>0</v>
      </c>
      <c r="EA102" s="21">
        <v>0</v>
      </c>
      <c r="EB102" s="21">
        <v>0</v>
      </c>
      <c r="EC102" s="21">
        <v>0</v>
      </c>
      <c r="ED102" s="21">
        <v>0</v>
      </c>
      <c r="EE102" s="21">
        <v>0</v>
      </c>
      <c r="EF102" s="21">
        <v>0</v>
      </c>
      <c r="EG102" s="21">
        <v>0</v>
      </c>
      <c r="EH102" s="21">
        <v>0</v>
      </c>
      <c r="EI102" s="21">
        <v>0</v>
      </c>
      <c r="EJ102" s="21">
        <v>0</v>
      </c>
      <c r="EK102" s="21">
        <v>0</v>
      </c>
      <c r="EL102" s="21">
        <v>0</v>
      </c>
      <c r="EM102" s="21">
        <v>0</v>
      </c>
      <c r="EN102" s="21">
        <v>0</v>
      </c>
      <c r="EO102" s="21">
        <v>0</v>
      </c>
      <c r="EP102" s="21">
        <v>0</v>
      </c>
      <c r="EQ102" s="21">
        <v>0</v>
      </c>
      <c r="ER102" s="21">
        <v>0</v>
      </c>
      <c r="ES102" s="21">
        <v>0</v>
      </c>
      <c r="ET102" s="21">
        <v>0</v>
      </c>
      <c r="EU102" s="21">
        <v>0</v>
      </c>
      <c r="EV102" s="21">
        <v>0</v>
      </c>
      <c r="EW102" s="21">
        <v>2.037791481981114</v>
      </c>
      <c r="EX102" s="21">
        <v>0</v>
      </c>
      <c r="EY102" s="21">
        <v>0</v>
      </c>
      <c r="EZ102" s="21">
        <v>0</v>
      </c>
      <c r="FA102" s="21">
        <v>0</v>
      </c>
      <c r="FB102" s="21">
        <v>0</v>
      </c>
      <c r="FC102" s="21">
        <v>0</v>
      </c>
      <c r="FD102" s="21">
        <v>0</v>
      </c>
      <c r="FE102" s="21">
        <v>0</v>
      </c>
      <c r="FF102" s="21">
        <v>0</v>
      </c>
      <c r="FG102" s="21">
        <v>0</v>
      </c>
      <c r="FH102" s="21">
        <v>0</v>
      </c>
      <c r="FI102" s="21">
        <v>0</v>
      </c>
      <c r="FJ102" s="21">
        <v>0</v>
      </c>
      <c r="FK102" s="21">
        <v>0</v>
      </c>
      <c r="FL102" s="21">
        <v>0</v>
      </c>
      <c r="FM102" s="21">
        <v>0</v>
      </c>
      <c r="FN102" s="21">
        <v>0</v>
      </c>
      <c r="FO102" s="21">
        <v>0</v>
      </c>
      <c r="FP102" s="21">
        <v>0</v>
      </c>
      <c r="FQ102" s="21">
        <v>0</v>
      </c>
      <c r="FR102" s="21">
        <v>0</v>
      </c>
      <c r="FS102" s="21">
        <v>0</v>
      </c>
      <c r="FT102" s="21">
        <v>0</v>
      </c>
      <c r="FU102" s="21">
        <v>0</v>
      </c>
      <c r="FV102" s="21">
        <v>0</v>
      </c>
      <c r="FW102" s="21">
        <v>0</v>
      </c>
      <c r="FX102" s="21">
        <v>0</v>
      </c>
      <c r="FY102" s="21">
        <v>0</v>
      </c>
      <c r="FZ102" s="21">
        <v>0</v>
      </c>
      <c r="GA102" s="21">
        <v>0</v>
      </c>
      <c r="GB102" s="21">
        <v>0</v>
      </c>
      <c r="GC102" s="21">
        <v>0</v>
      </c>
      <c r="GD102" s="21">
        <v>0</v>
      </c>
      <c r="GE102" s="21">
        <v>0</v>
      </c>
      <c r="GF102" s="21">
        <v>0</v>
      </c>
      <c r="GG102" s="21">
        <v>0</v>
      </c>
      <c r="GH102" s="21">
        <v>0</v>
      </c>
      <c r="GI102" s="21">
        <v>0</v>
      </c>
      <c r="GJ102" s="21">
        <v>0</v>
      </c>
      <c r="GK102" s="21">
        <v>0</v>
      </c>
      <c r="GL102" s="21">
        <v>0</v>
      </c>
      <c r="GM102" s="21">
        <v>0</v>
      </c>
      <c r="GN102" s="21">
        <v>0</v>
      </c>
      <c r="GO102" s="21">
        <v>0</v>
      </c>
      <c r="GP102" s="21">
        <v>0</v>
      </c>
      <c r="GQ102" s="21">
        <v>0</v>
      </c>
      <c r="GR102" s="21">
        <v>0</v>
      </c>
      <c r="GS102" s="21">
        <v>0</v>
      </c>
      <c r="GT102" s="21">
        <v>0</v>
      </c>
      <c r="GU102" s="21">
        <v>0</v>
      </c>
      <c r="GV102" s="21">
        <v>0</v>
      </c>
      <c r="GW102" s="21">
        <v>0</v>
      </c>
      <c r="GX102" s="21">
        <v>0</v>
      </c>
      <c r="GY102" s="21">
        <v>0</v>
      </c>
      <c r="GZ102" s="21">
        <v>0</v>
      </c>
      <c r="HA102" s="21">
        <v>0</v>
      </c>
      <c r="HB102" s="21">
        <v>0</v>
      </c>
      <c r="HC102" s="21">
        <v>0</v>
      </c>
      <c r="HD102" s="21">
        <v>0</v>
      </c>
      <c r="HE102" s="21">
        <v>0</v>
      </c>
      <c r="HF102" s="21">
        <v>0</v>
      </c>
      <c r="HG102" s="21">
        <v>0</v>
      </c>
      <c r="HH102" s="21">
        <v>0</v>
      </c>
      <c r="HI102" s="21">
        <v>0</v>
      </c>
      <c r="HJ102" s="21">
        <v>0</v>
      </c>
      <c r="HK102" s="21">
        <v>0</v>
      </c>
      <c r="HL102" s="21">
        <v>0</v>
      </c>
      <c r="HM102" s="21">
        <v>0</v>
      </c>
      <c r="HN102" s="21">
        <v>0</v>
      </c>
      <c r="HO102" s="21">
        <v>0</v>
      </c>
      <c r="HP102" s="21">
        <v>0</v>
      </c>
      <c r="HQ102" s="21">
        <v>0</v>
      </c>
      <c r="HR102" s="21">
        <v>0</v>
      </c>
      <c r="HS102" s="21">
        <v>0</v>
      </c>
      <c r="HT102" s="21">
        <v>0</v>
      </c>
      <c r="HU102" s="21">
        <v>0</v>
      </c>
      <c r="HV102" s="21">
        <v>0</v>
      </c>
      <c r="HW102" s="21">
        <v>0</v>
      </c>
      <c r="HX102" s="21">
        <v>0</v>
      </c>
      <c r="HY102" s="21">
        <v>0</v>
      </c>
      <c r="HZ102" s="21">
        <v>0</v>
      </c>
      <c r="IA102" s="21">
        <v>0</v>
      </c>
      <c r="IB102" s="21">
        <v>0</v>
      </c>
      <c r="IC102" s="21">
        <v>0</v>
      </c>
      <c r="ID102" s="21">
        <v>0</v>
      </c>
      <c r="IE102" s="21">
        <v>0</v>
      </c>
      <c r="IF102" s="21">
        <v>0</v>
      </c>
      <c r="IG102" s="21">
        <v>0</v>
      </c>
      <c r="IH102" s="21">
        <v>0</v>
      </c>
      <c r="II102" s="21">
        <v>0</v>
      </c>
      <c r="IJ102" s="21">
        <v>0</v>
      </c>
      <c r="IK102" s="21">
        <v>0</v>
      </c>
      <c r="IL102" s="21">
        <v>0</v>
      </c>
      <c r="IM102" s="21">
        <v>0</v>
      </c>
      <c r="IN102" s="21">
        <v>0</v>
      </c>
      <c r="IO102" s="21">
        <v>0</v>
      </c>
      <c r="IP102" s="21">
        <v>0</v>
      </c>
      <c r="IQ102" s="21">
        <v>0</v>
      </c>
      <c r="IR102" s="21">
        <v>0</v>
      </c>
      <c r="IS102" s="21">
        <v>0</v>
      </c>
      <c r="IT102" s="21">
        <v>0</v>
      </c>
      <c r="IU102" s="21">
        <v>0</v>
      </c>
      <c r="IV102" s="21">
        <v>0</v>
      </c>
      <c r="IW102" s="21">
        <v>0</v>
      </c>
      <c r="IX102" s="21">
        <v>0</v>
      </c>
      <c r="IY102" s="21">
        <v>0</v>
      </c>
      <c r="IZ102" s="21">
        <v>0</v>
      </c>
      <c r="JA102" s="21">
        <v>0</v>
      </c>
      <c r="JB102" s="21">
        <v>0</v>
      </c>
      <c r="JC102" s="21">
        <v>0</v>
      </c>
      <c r="JD102" s="21">
        <v>0</v>
      </c>
      <c r="JE102" s="21">
        <v>0</v>
      </c>
      <c r="JF102" s="21">
        <v>0</v>
      </c>
      <c r="JG102" s="21">
        <v>0</v>
      </c>
      <c r="JH102" s="21">
        <v>0</v>
      </c>
      <c r="JI102" s="21">
        <v>0</v>
      </c>
      <c r="JJ102" s="21">
        <v>0</v>
      </c>
      <c r="JK102" s="21">
        <v>0</v>
      </c>
      <c r="JL102" s="21">
        <v>0</v>
      </c>
      <c r="JM102" s="21">
        <v>0</v>
      </c>
      <c r="JN102" s="21">
        <v>0</v>
      </c>
      <c r="JO102" s="21">
        <v>0</v>
      </c>
      <c r="JP102" s="21">
        <v>0</v>
      </c>
      <c r="JQ102" s="21">
        <v>0</v>
      </c>
      <c r="JR102" s="21">
        <v>0</v>
      </c>
      <c r="JS102" s="21">
        <v>0</v>
      </c>
      <c r="JT102" s="21">
        <v>0</v>
      </c>
      <c r="JU102" s="21">
        <v>0</v>
      </c>
      <c r="JV102" s="21">
        <v>0</v>
      </c>
      <c r="JW102" s="21">
        <v>0</v>
      </c>
      <c r="JX102" s="21">
        <v>0</v>
      </c>
      <c r="JY102" s="21">
        <v>0</v>
      </c>
      <c r="JZ102" s="21">
        <v>0</v>
      </c>
      <c r="KA102" s="21">
        <v>0</v>
      </c>
      <c r="KB102" s="21">
        <v>0</v>
      </c>
      <c r="KC102" s="21">
        <v>0</v>
      </c>
      <c r="KD102" s="21">
        <v>0</v>
      </c>
      <c r="KE102" s="21">
        <v>0</v>
      </c>
      <c r="KF102" s="21">
        <v>0</v>
      </c>
      <c r="KG102" s="21">
        <v>0</v>
      </c>
      <c r="KH102" s="21">
        <v>0</v>
      </c>
      <c r="KI102" s="21">
        <v>0</v>
      </c>
      <c r="KJ102" s="21">
        <v>0</v>
      </c>
      <c r="KK102" s="21">
        <v>0</v>
      </c>
    </row>
    <row r="103" spans="1:297" ht="16.5">
      <c r="A103" s="704"/>
      <c r="B103" s="704"/>
      <c r="C103" s="162"/>
      <c r="D103" s="469">
        <v>0</v>
      </c>
      <c r="E103" s="469">
        <v>0</v>
      </c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  <c r="IW103" s="21"/>
      <c r="IX103" s="21"/>
      <c r="IY103" s="21"/>
      <c r="IZ103" s="21"/>
      <c r="JA103" s="21"/>
      <c r="JB103" s="21"/>
      <c r="JC103" s="21"/>
      <c r="JD103" s="21"/>
      <c r="JE103" s="21"/>
      <c r="JF103" s="21"/>
      <c r="JG103" s="21"/>
      <c r="JH103" s="21"/>
      <c r="JI103" s="21"/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/>
      <c r="JV103" s="21"/>
      <c r="JW103" s="21"/>
      <c r="JX103" s="21"/>
      <c r="JY103" s="21"/>
      <c r="JZ103" s="21"/>
      <c r="KA103" s="21"/>
      <c r="KB103" s="21"/>
      <c r="KC103" s="21"/>
      <c r="KD103" s="21"/>
      <c r="KE103" s="21"/>
      <c r="KF103" s="21"/>
      <c r="KG103" s="21"/>
      <c r="KH103" s="21"/>
      <c r="KI103" s="21"/>
      <c r="KJ103" s="21"/>
      <c r="KK103" s="21"/>
    </row>
    <row r="104" spans="1:297" ht="18.75">
      <c r="A104" s="712" t="s">
        <v>740</v>
      </c>
      <c r="B104" s="701" t="s">
        <v>740</v>
      </c>
      <c r="C104" s="162">
        <v>12.376554439293978</v>
      </c>
      <c r="D104" s="469">
        <v>0</v>
      </c>
      <c r="E104" s="469">
        <v>183.54299025836511</v>
      </c>
      <c r="F104" s="21">
        <v>36.817470808548137</v>
      </c>
      <c r="G104" s="21">
        <v>0</v>
      </c>
      <c r="H104" s="21">
        <v>45.676252319109459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0.95819350576915285</v>
      </c>
      <c r="P104" s="21">
        <v>0</v>
      </c>
      <c r="Q104" s="21">
        <v>0</v>
      </c>
      <c r="R104" s="21">
        <v>0</v>
      </c>
      <c r="S104" s="21">
        <v>12.901747784925355</v>
      </c>
      <c r="T104" s="21">
        <v>117.40542205791743</v>
      </c>
      <c r="U104" s="21">
        <v>108.32663000785546</v>
      </c>
      <c r="V104" s="21">
        <v>0</v>
      </c>
      <c r="W104" s="21">
        <v>0</v>
      </c>
      <c r="X104" s="21">
        <v>21.102842939257417</v>
      </c>
      <c r="Y104" s="21">
        <v>56.1672211133289</v>
      </c>
      <c r="Z104" s="21">
        <v>13.536484030122047</v>
      </c>
      <c r="AA104" s="21">
        <v>0</v>
      </c>
      <c r="AB104" s="21">
        <v>0</v>
      </c>
      <c r="AC104" s="21">
        <v>0</v>
      </c>
      <c r="AD104" s="21">
        <v>14.699152006075181</v>
      </c>
      <c r="AE104" s="21">
        <v>0</v>
      </c>
      <c r="AF104" s="21">
        <v>7.9948071541976962</v>
      </c>
      <c r="AG104" s="21">
        <v>7.6627359523060941</v>
      </c>
      <c r="AH104" s="21">
        <v>0</v>
      </c>
      <c r="AI104" s="21">
        <v>0</v>
      </c>
      <c r="AJ104" s="21">
        <v>58.979591836734691</v>
      </c>
      <c r="AK104" s="21">
        <v>15.354345749761222</v>
      </c>
      <c r="AL104" s="21">
        <v>35.219780219780219</v>
      </c>
      <c r="AM104" s="21">
        <v>11.42831324020327</v>
      </c>
      <c r="AN104" s="21">
        <v>0</v>
      </c>
      <c r="AO104" s="21">
        <v>0</v>
      </c>
      <c r="AP104" s="21">
        <v>0</v>
      </c>
      <c r="AQ104" s="21">
        <v>32.113196002447481</v>
      </c>
      <c r="AR104" s="21">
        <v>18.667106484875141</v>
      </c>
      <c r="AS104" s="21">
        <v>19.159350101546632</v>
      </c>
      <c r="AT104" s="21">
        <v>28.379698135543059</v>
      </c>
      <c r="AU104" s="21">
        <v>42.716630461018589</v>
      </c>
      <c r="AV104" s="21">
        <v>39.910314924691924</v>
      </c>
      <c r="AW104" s="21">
        <v>34.894241417497234</v>
      </c>
      <c r="AX104" s="21">
        <v>20.054794520547944</v>
      </c>
      <c r="AY104" s="21">
        <v>0</v>
      </c>
      <c r="AZ104" s="21">
        <v>0</v>
      </c>
      <c r="BA104" s="21">
        <v>14.627608801164859</v>
      </c>
      <c r="BB104" s="21">
        <v>0</v>
      </c>
      <c r="BC104" s="21">
        <v>21.327656494075512</v>
      </c>
      <c r="BD104" s="21">
        <v>15.336633663366337</v>
      </c>
      <c r="BE104" s="21">
        <v>0</v>
      </c>
      <c r="BF104" s="21">
        <v>83.932666504025377</v>
      </c>
      <c r="BG104" s="21">
        <v>37.067548076923075</v>
      </c>
      <c r="BH104" s="21">
        <v>0</v>
      </c>
      <c r="BI104" s="21">
        <v>0</v>
      </c>
      <c r="BJ104" s="21">
        <v>11.586612062147271</v>
      </c>
      <c r="BK104" s="21">
        <v>0</v>
      </c>
      <c r="BL104" s="21">
        <v>16.006382088302992</v>
      </c>
      <c r="BM104" s="21">
        <v>13.631179193957884</v>
      </c>
      <c r="BN104" s="21">
        <v>15.710869743645866</v>
      </c>
      <c r="BO104" s="21">
        <v>0</v>
      </c>
      <c r="BP104" s="21">
        <v>15.886668679493866</v>
      </c>
      <c r="BQ104" s="21">
        <v>27.068780050525628</v>
      </c>
      <c r="BR104" s="21">
        <v>0</v>
      </c>
      <c r="BS104" s="21">
        <v>0</v>
      </c>
      <c r="BT104" s="21">
        <v>0</v>
      </c>
      <c r="BU104" s="21">
        <v>0</v>
      </c>
      <c r="BV104" s="21">
        <v>42.160524316109424</v>
      </c>
      <c r="BW104" s="21">
        <v>0</v>
      </c>
      <c r="BX104" s="21">
        <v>24.509715639810427</v>
      </c>
      <c r="BY104" s="21">
        <v>46.879093198992443</v>
      </c>
      <c r="BZ104" s="21">
        <v>0</v>
      </c>
      <c r="CA104" s="21">
        <v>59.531829170024174</v>
      </c>
      <c r="CB104" s="21">
        <v>30.335436970762103</v>
      </c>
      <c r="CC104" s="21">
        <v>0</v>
      </c>
      <c r="CD104" s="21">
        <v>23.766995025846093</v>
      </c>
      <c r="CE104" s="21">
        <v>0</v>
      </c>
      <c r="CF104" s="21">
        <v>0</v>
      </c>
      <c r="CG104" s="21">
        <v>58.597618802185345</v>
      </c>
      <c r="CH104" s="21">
        <v>0</v>
      </c>
      <c r="CI104" s="21">
        <v>18.365111665055704</v>
      </c>
      <c r="CJ104" s="21">
        <v>11.823431528041393</v>
      </c>
      <c r="CK104" s="21">
        <v>38.137379491673968</v>
      </c>
      <c r="CL104" s="21">
        <v>0</v>
      </c>
      <c r="CM104" s="21">
        <v>58.667560321715818</v>
      </c>
      <c r="CN104" s="21">
        <v>14.269388735438934</v>
      </c>
      <c r="CO104" s="21">
        <v>22.891281622412713</v>
      </c>
      <c r="CP104" s="21">
        <v>88.96182536200088</v>
      </c>
      <c r="CQ104" s="21">
        <v>32.742317106336685</v>
      </c>
      <c r="CR104" s="21">
        <v>0</v>
      </c>
      <c r="CS104" s="21">
        <v>15.316586682663468</v>
      </c>
      <c r="CT104" s="21">
        <v>15.404221886823661</v>
      </c>
      <c r="CU104" s="21">
        <v>34.643591672937042</v>
      </c>
      <c r="CV104" s="21">
        <v>0</v>
      </c>
      <c r="CW104" s="21">
        <v>0</v>
      </c>
      <c r="CX104" s="21">
        <v>0</v>
      </c>
      <c r="CY104" s="21">
        <v>0</v>
      </c>
      <c r="CZ104" s="21">
        <v>14.970643298147779</v>
      </c>
      <c r="DA104" s="21">
        <v>12.996759625443319</v>
      </c>
      <c r="DB104" s="21">
        <v>27.586668844959974</v>
      </c>
      <c r="DC104" s="21">
        <v>38.181330810469881</v>
      </c>
      <c r="DD104" s="21">
        <v>0</v>
      </c>
      <c r="DE104" s="21">
        <v>0</v>
      </c>
      <c r="DF104" s="21">
        <v>13.190138939729124</v>
      </c>
      <c r="DG104" s="21">
        <v>0</v>
      </c>
      <c r="DH104" s="21">
        <v>0</v>
      </c>
      <c r="DI104" s="21">
        <v>0</v>
      </c>
      <c r="DJ104" s="21">
        <v>0</v>
      </c>
      <c r="DK104" s="21">
        <v>0</v>
      </c>
      <c r="DL104" s="21">
        <v>0</v>
      </c>
      <c r="DM104" s="21">
        <v>0</v>
      </c>
      <c r="DN104" s="21">
        <v>0</v>
      </c>
      <c r="DO104" s="21">
        <v>43.473252804141502</v>
      </c>
      <c r="DP104" s="21">
        <v>23.813843980536806</v>
      </c>
      <c r="DQ104" s="21">
        <v>17.913604259211947</v>
      </c>
      <c r="DR104" s="21">
        <v>0</v>
      </c>
      <c r="DS104" s="21">
        <v>67.760702913079371</v>
      </c>
      <c r="DT104" s="21">
        <v>36.235307388606884</v>
      </c>
      <c r="DU104" s="21">
        <v>0</v>
      </c>
      <c r="DV104" s="21">
        <v>0</v>
      </c>
      <c r="DW104" s="21">
        <v>0</v>
      </c>
      <c r="DX104" s="21">
        <v>26.463358996293127</v>
      </c>
      <c r="DY104" s="21">
        <v>15.056044072465303</v>
      </c>
      <c r="DZ104" s="21">
        <v>0</v>
      </c>
      <c r="EA104" s="21">
        <v>0</v>
      </c>
      <c r="EB104" s="21">
        <v>0</v>
      </c>
      <c r="EC104" s="21">
        <v>0</v>
      </c>
      <c r="ED104" s="21">
        <v>23.361329485520947</v>
      </c>
      <c r="EE104" s="21">
        <v>18.509484176908934</v>
      </c>
      <c r="EF104" s="21">
        <v>14.999116781157998</v>
      </c>
      <c r="EG104" s="21">
        <v>0</v>
      </c>
      <c r="EH104" s="21">
        <v>16.063550179797318</v>
      </c>
      <c r="EI104" s="21">
        <v>15.800444038135041</v>
      </c>
      <c r="EJ104" s="21">
        <v>28.913322185061315</v>
      </c>
      <c r="EK104" s="21">
        <v>0</v>
      </c>
      <c r="EL104" s="21">
        <v>0</v>
      </c>
      <c r="EM104" s="21">
        <v>0</v>
      </c>
      <c r="EN104" s="21">
        <v>0</v>
      </c>
      <c r="EO104" s="21">
        <v>15.631251778405236</v>
      </c>
      <c r="EP104" s="21">
        <v>24.006255044390638</v>
      </c>
      <c r="EQ104" s="21">
        <v>35.134626038781164</v>
      </c>
      <c r="ER104" s="21">
        <v>0</v>
      </c>
      <c r="ES104" s="21">
        <v>0</v>
      </c>
      <c r="ET104" s="21">
        <v>0</v>
      </c>
      <c r="EU104" s="21">
        <v>74.245523415977956</v>
      </c>
      <c r="EV104" s="21">
        <v>0</v>
      </c>
      <c r="EW104" s="21">
        <v>16.03272306802852</v>
      </c>
      <c r="EX104" s="21">
        <v>28.305292033375242</v>
      </c>
      <c r="EY104" s="21">
        <v>0</v>
      </c>
      <c r="EZ104" s="21">
        <v>25.322524859489839</v>
      </c>
      <c r="FA104" s="21">
        <v>22.457949133650825</v>
      </c>
      <c r="FB104" s="21">
        <v>0</v>
      </c>
      <c r="FC104" s="21">
        <v>0</v>
      </c>
      <c r="FD104" s="21">
        <v>0</v>
      </c>
      <c r="FE104" s="21">
        <v>16.409095251743576</v>
      </c>
      <c r="FF104" s="21">
        <v>34.505597279297149</v>
      </c>
      <c r="FG104" s="21">
        <v>19.656418554476808</v>
      </c>
      <c r="FH104" s="21">
        <v>15.893785086194049</v>
      </c>
      <c r="FI104" s="21">
        <v>0</v>
      </c>
      <c r="FJ104" s="21">
        <v>0</v>
      </c>
      <c r="FK104" s="21">
        <v>54.443774878372402</v>
      </c>
      <c r="FL104" s="21">
        <v>0</v>
      </c>
      <c r="FM104" s="21">
        <v>19.613363028953231</v>
      </c>
      <c r="FN104" s="21">
        <v>0</v>
      </c>
      <c r="FO104" s="21">
        <v>34.185158048984718</v>
      </c>
      <c r="FP104" s="21">
        <v>0</v>
      </c>
      <c r="FQ104" s="21">
        <v>0</v>
      </c>
      <c r="FR104" s="21">
        <v>37.745067087608525</v>
      </c>
      <c r="FS104" s="21">
        <v>0</v>
      </c>
      <c r="FT104" s="21">
        <v>9.7528452200303484</v>
      </c>
      <c r="FU104" s="21">
        <v>0</v>
      </c>
      <c r="FV104" s="21">
        <v>24.455663488102665</v>
      </c>
      <c r="FW104" s="21">
        <v>0</v>
      </c>
      <c r="FX104" s="21">
        <v>42.88418604651163</v>
      </c>
      <c r="FY104" s="21">
        <v>0</v>
      </c>
      <c r="FZ104" s="21">
        <v>0</v>
      </c>
      <c r="GA104" s="21">
        <v>0</v>
      </c>
      <c r="GB104" s="21">
        <v>0</v>
      </c>
      <c r="GC104" s="21">
        <v>35.782628943998134</v>
      </c>
      <c r="GD104" s="21">
        <v>43.480904522613066</v>
      </c>
      <c r="GE104" s="21">
        <v>28.087351859419698</v>
      </c>
      <c r="GF104" s="21">
        <v>24.829057544984856</v>
      </c>
      <c r="GG104" s="21">
        <v>68.132177681473451</v>
      </c>
      <c r="GH104" s="21">
        <v>0</v>
      </c>
      <c r="GI104" s="21">
        <v>0</v>
      </c>
      <c r="GJ104" s="21">
        <v>0</v>
      </c>
      <c r="GK104" s="21">
        <v>9.0437548766580633</v>
      </c>
      <c r="GL104" s="21">
        <v>0</v>
      </c>
      <c r="GM104" s="21">
        <v>52.388116747741485</v>
      </c>
      <c r="GN104" s="21">
        <v>39.755613362541077</v>
      </c>
      <c r="GO104" s="21">
        <v>0</v>
      </c>
      <c r="GP104" s="21">
        <v>0</v>
      </c>
      <c r="GQ104" s="21">
        <v>58.700213219616202</v>
      </c>
      <c r="GR104" s="21">
        <v>49.876249405045215</v>
      </c>
      <c r="GS104" s="21">
        <v>0</v>
      </c>
      <c r="GT104" s="21">
        <v>0</v>
      </c>
      <c r="GU104" s="21">
        <v>0</v>
      </c>
      <c r="GV104" s="21">
        <v>0</v>
      </c>
      <c r="GW104" s="21">
        <v>0</v>
      </c>
      <c r="GX104" s="21">
        <v>0</v>
      </c>
      <c r="GY104" s="21">
        <v>32.720384471351892</v>
      </c>
      <c r="GZ104" s="21">
        <v>13.195624021493321</v>
      </c>
      <c r="HA104" s="21">
        <v>15.774426201688515</v>
      </c>
      <c r="HB104" s="21">
        <v>17.436125573082602</v>
      </c>
      <c r="HC104" s="21">
        <v>0</v>
      </c>
      <c r="HD104" s="21">
        <v>47.746218487394955</v>
      </c>
      <c r="HE104" s="21">
        <v>13.16962636009033</v>
      </c>
      <c r="HF104" s="21">
        <v>0</v>
      </c>
      <c r="HG104" s="21">
        <v>0</v>
      </c>
      <c r="HH104" s="21">
        <v>0</v>
      </c>
      <c r="HI104" s="21">
        <v>0</v>
      </c>
      <c r="HJ104" s="21">
        <v>13.66826100617952</v>
      </c>
      <c r="HK104" s="21">
        <v>0</v>
      </c>
      <c r="HL104" s="21">
        <v>0</v>
      </c>
      <c r="HM104" s="21">
        <v>23.026832875554618</v>
      </c>
      <c r="HN104" s="21">
        <v>21.861846991829662</v>
      </c>
      <c r="HO104" s="21">
        <v>0</v>
      </c>
      <c r="HP104" s="21">
        <v>0</v>
      </c>
      <c r="HQ104" s="21">
        <v>23.559550229323865</v>
      </c>
      <c r="HR104" s="21">
        <v>41.32829081056672</v>
      </c>
      <c r="HS104" s="21">
        <v>35.37199391171994</v>
      </c>
      <c r="HT104" s="21">
        <v>12.946491055632004</v>
      </c>
      <c r="HU104" s="21">
        <v>0</v>
      </c>
      <c r="HV104" s="21">
        <v>57.323400250941027</v>
      </c>
      <c r="HW104" s="21">
        <v>0</v>
      </c>
      <c r="HX104" s="21">
        <v>0</v>
      </c>
      <c r="HY104" s="21">
        <v>17.535527165182927</v>
      </c>
      <c r="HZ104" s="21">
        <v>0</v>
      </c>
      <c r="IA104" s="21">
        <v>0</v>
      </c>
      <c r="IB104" s="21">
        <v>40.808909242298085</v>
      </c>
      <c r="IC104" s="21">
        <v>15.578212421834595</v>
      </c>
      <c r="ID104" s="21">
        <v>0</v>
      </c>
      <c r="IE104" s="21">
        <v>19.22811705949356</v>
      </c>
      <c r="IF104" s="21">
        <v>0</v>
      </c>
      <c r="IG104" s="21">
        <v>0</v>
      </c>
      <c r="IH104" s="21">
        <v>0</v>
      </c>
      <c r="II104" s="21">
        <v>20.201328745995966</v>
      </c>
      <c r="IJ104" s="21">
        <v>32.134453781512605</v>
      </c>
      <c r="IK104" s="21">
        <v>68.457731958762892</v>
      </c>
      <c r="IL104" s="21">
        <v>183.54299025836511</v>
      </c>
      <c r="IM104" s="21">
        <v>38.495311167945438</v>
      </c>
      <c r="IN104" s="21">
        <v>89.679885404101327</v>
      </c>
      <c r="IO104" s="21">
        <v>0</v>
      </c>
      <c r="IP104" s="21">
        <v>20.453804347826086</v>
      </c>
      <c r="IQ104" s="21">
        <v>40.211158465710966</v>
      </c>
      <c r="IR104" s="21">
        <v>34.403042959427211</v>
      </c>
      <c r="IS104" s="21">
        <v>0</v>
      </c>
      <c r="IT104" s="21">
        <v>0</v>
      </c>
      <c r="IU104" s="21">
        <v>43.313371616078754</v>
      </c>
      <c r="IV104" s="21">
        <v>0</v>
      </c>
      <c r="IW104" s="21">
        <v>0</v>
      </c>
      <c r="IX104" s="21">
        <v>7.5179644861249901</v>
      </c>
      <c r="IY104" s="21">
        <v>0</v>
      </c>
      <c r="IZ104" s="21">
        <v>0</v>
      </c>
      <c r="JA104" s="21">
        <v>0</v>
      </c>
      <c r="JB104" s="21">
        <v>26.727364185110662</v>
      </c>
      <c r="JC104" s="21">
        <v>0</v>
      </c>
      <c r="JD104" s="21">
        <v>0</v>
      </c>
      <c r="JE104" s="21">
        <v>14.700415096140084</v>
      </c>
      <c r="JF104" s="21">
        <v>5.7582361590310231</v>
      </c>
      <c r="JG104" s="21">
        <v>0</v>
      </c>
      <c r="JH104" s="21">
        <v>0</v>
      </c>
      <c r="JI104" s="21">
        <v>11.477726465364121</v>
      </c>
      <c r="JJ104" s="21">
        <v>0</v>
      </c>
      <c r="JK104" s="21">
        <v>0</v>
      </c>
      <c r="JL104" s="21">
        <v>0</v>
      </c>
      <c r="JM104" s="21">
        <v>0</v>
      </c>
      <c r="JN104" s="21">
        <v>15.386983289357959</v>
      </c>
      <c r="JO104" s="21">
        <v>0</v>
      </c>
      <c r="JP104" s="21">
        <v>32.280817314155129</v>
      </c>
      <c r="JQ104" s="21">
        <v>0</v>
      </c>
      <c r="JR104" s="21">
        <v>18.579141854152159</v>
      </c>
      <c r="JS104" s="21">
        <v>62.667002446395166</v>
      </c>
      <c r="JT104" s="21">
        <v>30.878336468554579</v>
      </c>
      <c r="JU104" s="21">
        <v>0</v>
      </c>
      <c r="JV104" s="21">
        <v>0</v>
      </c>
      <c r="JW104" s="21">
        <v>0</v>
      </c>
      <c r="JX104" s="21">
        <v>82.998635278062096</v>
      </c>
      <c r="JY104" s="21">
        <v>23.785799522673031</v>
      </c>
      <c r="JZ104" s="21">
        <v>0</v>
      </c>
      <c r="KA104" s="21">
        <v>0</v>
      </c>
      <c r="KB104" s="21">
        <v>0</v>
      </c>
      <c r="KC104" s="21">
        <v>0</v>
      </c>
      <c r="KD104" s="21">
        <v>24.958966074313409</v>
      </c>
      <c r="KE104" s="21">
        <v>36.651690821256039</v>
      </c>
      <c r="KF104" s="21">
        <v>63.153722117710295</v>
      </c>
      <c r="KG104" s="21">
        <v>27.046475399195121</v>
      </c>
      <c r="KH104" s="21">
        <v>0</v>
      </c>
      <c r="KI104" s="21">
        <v>15.33515731874145</v>
      </c>
      <c r="KJ104" s="21">
        <v>0</v>
      </c>
      <c r="KK104" s="21">
        <v>0</v>
      </c>
    </row>
    <row r="105" spans="1:297" ht="16.5">
      <c r="A105" s="711"/>
      <c r="B105" s="701" t="s">
        <v>739</v>
      </c>
      <c r="C105" s="162">
        <v>0.32453811265268317</v>
      </c>
      <c r="D105" s="469">
        <v>0</v>
      </c>
      <c r="E105" s="469">
        <v>12.28148995262212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1.5492914356130623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0.23072053659406624</v>
      </c>
      <c r="AG105" s="21">
        <v>0.77044522006296046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1.3096043035444707</v>
      </c>
      <c r="AN105" s="21">
        <v>0</v>
      </c>
      <c r="AO105" s="21">
        <v>0</v>
      </c>
      <c r="AP105" s="21">
        <v>0</v>
      </c>
      <c r="AQ105" s="21">
        <v>0</v>
      </c>
      <c r="AR105" s="21">
        <v>3.6281092703904609</v>
      </c>
      <c r="AS105" s="21">
        <v>0</v>
      </c>
      <c r="AT105" s="21">
        <v>0</v>
      </c>
      <c r="AU105" s="21">
        <v>0</v>
      </c>
      <c r="AV105" s="21">
        <v>0</v>
      </c>
      <c r="AW105" s="21">
        <v>0</v>
      </c>
      <c r="AX105" s="21">
        <v>0</v>
      </c>
      <c r="AY105" s="21">
        <v>0</v>
      </c>
      <c r="AZ105" s="21">
        <v>0</v>
      </c>
      <c r="BA105" s="21">
        <v>0</v>
      </c>
      <c r="BB105" s="21">
        <v>0</v>
      </c>
      <c r="BC105" s="21">
        <v>0.70846191945746184</v>
      </c>
      <c r="BD105" s="21">
        <v>0</v>
      </c>
      <c r="BE105" s="21">
        <v>0</v>
      </c>
      <c r="BF105" s="21">
        <v>0</v>
      </c>
      <c r="BG105" s="21">
        <v>0</v>
      </c>
      <c r="BH105" s="21">
        <v>0</v>
      </c>
      <c r="BI105" s="21">
        <v>0</v>
      </c>
      <c r="BJ105" s="21">
        <v>0.323873614220411</v>
      </c>
      <c r="BK105" s="21">
        <v>0</v>
      </c>
      <c r="BL105" s="21">
        <v>1.1065599497802887</v>
      </c>
      <c r="BM105" s="21">
        <v>0</v>
      </c>
      <c r="BN105" s="21">
        <v>0</v>
      </c>
      <c r="BO105" s="21">
        <v>0</v>
      </c>
      <c r="BP105" s="21">
        <v>1.9950868717920567</v>
      </c>
      <c r="BQ105" s="21">
        <v>0</v>
      </c>
      <c r="BR105" s="21">
        <v>0</v>
      </c>
      <c r="BS105" s="21">
        <v>0</v>
      </c>
      <c r="BT105" s="21">
        <v>0</v>
      </c>
      <c r="BU105" s="21">
        <v>0</v>
      </c>
      <c r="BV105" s="21">
        <v>0</v>
      </c>
      <c r="BW105" s="21">
        <v>0</v>
      </c>
      <c r="BX105" s="21">
        <v>0.25793838862559243</v>
      </c>
      <c r="BY105" s="21">
        <v>0</v>
      </c>
      <c r="BZ105" s="21">
        <v>0</v>
      </c>
      <c r="CA105" s="21">
        <v>0</v>
      </c>
      <c r="CB105" s="21">
        <v>0</v>
      </c>
      <c r="CC105" s="21">
        <v>0</v>
      </c>
      <c r="CD105" s="21">
        <v>0</v>
      </c>
      <c r="CE105" s="21">
        <v>0</v>
      </c>
      <c r="CF105" s="21">
        <v>0</v>
      </c>
      <c r="CG105" s="21">
        <v>2.8271312235851975</v>
      </c>
      <c r="CH105" s="21">
        <v>0</v>
      </c>
      <c r="CI105" s="21">
        <v>0</v>
      </c>
      <c r="CJ105" s="21">
        <v>0</v>
      </c>
      <c r="CK105" s="21">
        <v>0.32942594215600352</v>
      </c>
      <c r="CL105" s="21">
        <v>0</v>
      </c>
      <c r="CM105" s="21">
        <v>0</v>
      </c>
      <c r="CN105" s="21">
        <v>0.7321964693166807</v>
      </c>
      <c r="CO105" s="21">
        <v>0</v>
      </c>
      <c r="CP105" s="21">
        <v>0</v>
      </c>
      <c r="CQ105" s="21">
        <v>0</v>
      </c>
      <c r="CR105" s="21">
        <v>0</v>
      </c>
      <c r="CS105" s="21">
        <v>0</v>
      </c>
      <c r="CT105" s="21">
        <v>6.8600492071040173E-2</v>
      </c>
      <c r="CU105" s="21">
        <v>0</v>
      </c>
      <c r="CV105" s="21">
        <v>0</v>
      </c>
      <c r="CW105" s="21">
        <v>0</v>
      </c>
      <c r="CX105" s="21">
        <v>0</v>
      </c>
      <c r="CY105" s="21">
        <v>0</v>
      </c>
      <c r="CZ105" s="21">
        <v>0</v>
      </c>
      <c r="DA105" s="21">
        <v>8.4657974638328276E-2</v>
      </c>
      <c r="DB105" s="21">
        <v>12.28148995262212</v>
      </c>
      <c r="DC105" s="21">
        <v>3.400819930621255</v>
      </c>
      <c r="DD105" s="21">
        <v>0</v>
      </c>
      <c r="DE105" s="21">
        <v>0</v>
      </c>
      <c r="DF105" s="21">
        <v>0.24258749383285852</v>
      </c>
      <c r="DG105" s="21">
        <v>0</v>
      </c>
      <c r="DH105" s="21">
        <v>0</v>
      </c>
      <c r="DI105" s="21">
        <v>0</v>
      </c>
      <c r="DJ105" s="21">
        <v>0</v>
      </c>
      <c r="DK105" s="21">
        <v>0</v>
      </c>
      <c r="DL105" s="21">
        <v>0</v>
      </c>
      <c r="DM105" s="21">
        <v>0</v>
      </c>
      <c r="DN105" s="21">
        <v>0</v>
      </c>
      <c r="DO105" s="21">
        <v>0</v>
      </c>
      <c r="DP105" s="21">
        <v>0</v>
      </c>
      <c r="DQ105" s="21">
        <v>0</v>
      </c>
      <c r="DR105" s="21">
        <v>0</v>
      </c>
      <c r="DS105" s="21">
        <v>0.92935487675433426</v>
      </c>
      <c r="DT105" s="21">
        <v>0</v>
      </c>
      <c r="DU105" s="21">
        <v>0</v>
      </c>
      <c r="DV105" s="21">
        <v>0</v>
      </c>
      <c r="DW105" s="21">
        <v>0</v>
      </c>
      <c r="DX105" s="21">
        <v>0</v>
      </c>
      <c r="DY105" s="21">
        <v>0</v>
      </c>
      <c r="DZ105" s="21">
        <v>0</v>
      </c>
      <c r="EA105" s="21">
        <v>0</v>
      </c>
      <c r="EB105" s="21">
        <v>0</v>
      </c>
      <c r="EC105" s="21">
        <v>0</v>
      </c>
      <c r="ED105" s="21">
        <v>0</v>
      </c>
      <c r="EE105" s="21">
        <v>0</v>
      </c>
      <c r="EF105" s="21">
        <v>0</v>
      </c>
      <c r="EG105" s="21">
        <v>0</v>
      </c>
      <c r="EH105" s="21">
        <v>0</v>
      </c>
      <c r="EI105" s="21">
        <v>0</v>
      </c>
      <c r="EJ105" s="21">
        <v>0</v>
      </c>
      <c r="EK105" s="21">
        <v>0</v>
      </c>
      <c r="EL105" s="21">
        <v>0</v>
      </c>
      <c r="EM105" s="21">
        <v>0</v>
      </c>
      <c r="EN105" s="21">
        <v>0</v>
      </c>
      <c r="EO105" s="21">
        <v>5.6733863024492744E-2</v>
      </c>
      <c r="EP105" s="21">
        <v>0</v>
      </c>
      <c r="EQ105" s="21">
        <v>0.30637119113573408</v>
      </c>
      <c r="ER105" s="21">
        <v>0</v>
      </c>
      <c r="ES105" s="21">
        <v>0</v>
      </c>
      <c r="ET105" s="21">
        <v>0</v>
      </c>
      <c r="EU105" s="21">
        <v>0</v>
      </c>
      <c r="EV105" s="21">
        <v>0</v>
      </c>
      <c r="EW105" s="21">
        <v>0</v>
      </c>
      <c r="EX105" s="21">
        <v>0</v>
      </c>
      <c r="EY105" s="21">
        <v>0</v>
      </c>
      <c r="EZ105" s="21">
        <v>0</v>
      </c>
      <c r="FA105" s="21">
        <v>0.57787009828756708</v>
      </c>
      <c r="FB105" s="21">
        <v>0</v>
      </c>
      <c r="FC105" s="21">
        <v>0</v>
      </c>
      <c r="FD105" s="21">
        <v>0</v>
      </c>
      <c r="FE105" s="21">
        <v>1.1491353778542084</v>
      </c>
      <c r="FF105" s="21">
        <v>0.27915544849086016</v>
      </c>
      <c r="FG105" s="21">
        <v>0</v>
      </c>
      <c r="FH105" s="21">
        <v>0</v>
      </c>
      <c r="FI105" s="21">
        <v>0</v>
      </c>
      <c r="FJ105" s="21">
        <v>0</v>
      </c>
      <c r="FK105" s="21">
        <v>0</v>
      </c>
      <c r="FL105" s="21">
        <v>0</v>
      </c>
      <c r="FM105" s="21">
        <v>0</v>
      </c>
      <c r="FN105" s="21">
        <v>0</v>
      </c>
      <c r="FO105" s="21">
        <v>0</v>
      </c>
      <c r="FP105" s="21">
        <v>0</v>
      </c>
      <c r="FQ105" s="21">
        <v>0</v>
      </c>
      <c r="FR105" s="21">
        <v>0</v>
      </c>
      <c r="FS105" s="21">
        <v>0</v>
      </c>
      <c r="FT105" s="21">
        <v>0</v>
      </c>
      <c r="FU105" s="21">
        <v>0</v>
      </c>
      <c r="FV105" s="21">
        <v>0</v>
      </c>
      <c r="FW105" s="21">
        <v>0</v>
      </c>
      <c r="FX105" s="21">
        <v>0</v>
      </c>
      <c r="FY105" s="21">
        <v>0</v>
      </c>
      <c r="FZ105" s="21">
        <v>0</v>
      </c>
      <c r="GA105" s="21">
        <v>0</v>
      </c>
      <c r="GB105" s="21">
        <v>0</v>
      </c>
      <c r="GC105" s="21">
        <v>0.77261613691931541</v>
      </c>
      <c r="GD105" s="21">
        <v>0</v>
      </c>
      <c r="GE105" s="21">
        <v>9.5236003269309357</v>
      </c>
      <c r="GF105" s="21">
        <v>0</v>
      </c>
      <c r="GG105" s="21">
        <v>0</v>
      </c>
      <c r="GH105" s="21">
        <v>0</v>
      </c>
      <c r="GI105" s="21">
        <v>0</v>
      </c>
      <c r="GJ105" s="21">
        <v>0</v>
      </c>
      <c r="GK105" s="21">
        <v>0.55140747854270455</v>
      </c>
      <c r="GL105" s="21">
        <v>0</v>
      </c>
      <c r="GM105" s="21">
        <v>0</v>
      </c>
      <c r="GN105" s="21">
        <v>9.6819550930996723</v>
      </c>
      <c r="GO105" s="21">
        <v>0</v>
      </c>
      <c r="GP105" s="21">
        <v>0</v>
      </c>
      <c r="GQ105" s="21">
        <v>1.1496801705756929</v>
      </c>
      <c r="GR105" s="21">
        <v>0</v>
      </c>
      <c r="GS105" s="21">
        <v>0</v>
      </c>
      <c r="GT105" s="21">
        <v>0</v>
      </c>
      <c r="GU105" s="21">
        <v>0</v>
      </c>
      <c r="GV105" s="21">
        <v>0</v>
      </c>
      <c r="GW105" s="21">
        <v>0</v>
      </c>
      <c r="GX105" s="21">
        <v>0</v>
      </c>
      <c r="GY105" s="21">
        <v>0</v>
      </c>
      <c r="GZ105" s="21">
        <v>0.83574617778379112</v>
      </c>
      <c r="HA105" s="21">
        <v>0</v>
      </c>
      <c r="HB105" s="21">
        <v>0</v>
      </c>
      <c r="HC105" s="21">
        <v>0</v>
      </c>
      <c r="HD105" s="21">
        <v>0</v>
      </c>
      <c r="HE105" s="21">
        <v>1.8630671320057482E-2</v>
      </c>
      <c r="HF105" s="21">
        <v>0</v>
      </c>
      <c r="HG105" s="21">
        <v>0</v>
      </c>
      <c r="HH105" s="21">
        <v>0</v>
      </c>
      <c r="HI105" s="21">
        <v>0</v>
      </c>
      <c r="HJ105" s="21">
        <v>0</v>
      </c>
      <c r="HK105" s="21">
        <v>0</v>
      </c>
      <c r="HL105" s="21">
        <v>0</v>
      </c>
      <c r="HM105" s="21">
        <v>0</v>
      </c>
      <c r="HN105" s="21">
        <v>0</v>
      </c>
      <c r="HO105" s="21">
        <v>0</v>
      </c>
      <c r="HP105" s="21">
        <v>0</v>
      </c>
      <c r="HQ105" s="21">
        <v>1.3193149874241752</v>
      </c>
      <c r="HR105" s="21">
        <v>0.71404380221268915</v>
      </c>
      <c r="HS105" s="21">
        <v>0</v>
      </c>
      <c r="HT105" s="21">
        <v>0.75826616866522512</v>
      </c>
      <c r="HU105" s="21">
        <v>0</v>
      </c>
      <c r="HV105" s="21">
        <v>0</v>
      </c>
      <c r="HW105" s="21">
        <v>0</v>
      </c>
      <c r="HX105" s="21">
        <v>0</v>
      </c>
      <c r="HY105" s="21">
        <v>0.36893305910435215</v>
      </c>
      <c r="HZ105" s="21">
        <v>0</v>
      </c>
      <c r="IA105" s="21">
        <v>0</v>
      </c>
      <c r="IB105" s="21">
        <v>0</v>
      </c>
      <c r="IC105" s="21">
        <v>4.8756406036955191E-2</v>
      </c>
      <c r="ID105" s="21">
        <v>0</v>
      </c>
      <c r="IE105" s="21">
        <v>1.3173573994567598</v>
      </c>
      <c r="IF105" s="21">
        <v>0</v>
      </c>
      <c r="IG105" s="21">
        <v>0</v>
      </c>
      <c r="IH105" s="21">
        <v>0</v>
      </c>
      <c r="II105" s="21">
        <v>0</v>
      </c>
      <c r="IJ105" s="21">
        <v>0</v>
      </c>
      <c r="IK105" s="21">
        <v>0</v>
      </c>
      <c r="IL105" s="21">
        <v>0</v>
      </c>
      <c r="IM105" s="21">
        <v>5.0828360329639102</v>
      </c>
      <c r="IN105" s="21">
        <v>0</v>
      </c>
      <c r="IO105" s="21">
        <v>0</v>
      </c>
      <c r="IP105" s="21">
        <v>0</v>
      </c>
      <c r="IQ105" s="21">
        <v>0.44207671445176289</v>
      </c>
      <c r="IR105" s="21">
        <v>0.84844868735083534</v>
      </c>
      <c r="IS105" s="21">
        <v>0</v>
      </c>
      <c r="IT105" s="21">
        <v>0</v>
      </c>
      <c r="IU105" s="21">
        <v>0</v>
      </c>
      <c r="IV105" s="21">
        <v>0</v>
      </c>
      <c r="IW105" s="21">
        <v>0</v>
      </c>
      <c r="IX105" s="21">
        <v>0.11278345760627258</v>
      </c>
      <c r="IY105" s="21">
        <v>0</v>
      </c>
      <c r="IZ105" s="21">
        <v>0</v>
      </c>
      <c r="JA105" s="21">
        <v>0</v>
      </c>
      <c r="JB105" s="21">
        <v>0</v>
      </c>
      <c r="JC105" s="21">
        <v>0</v>
      </c>
      <c r="JD105" s="21">
        <v>0</v>
      </c>
      <c r="JE105" s="21">
        <v>2.1470967126294194</v>
      </c>
      <c r="JF105" s="21">
        <v>0.41109218577882595</v>
      </c>
      <c r="JG105" s="21">
        <v>0</v>
      </c>
      <c r="JH105" s="21">
        <v>0</v>
      </c>
      <c r="JI105" s="21">
        <v>0</v>
      </c>
      <c r="JJ105" s="21">
        <v>0</v>
      </c>
      <c r="JK105" s="21">
        <v>0</v>
      </c>
      <c r="JL105" s="21">
        <v>0</v>
      </c>
      <c r="JM105" s="21">
        <v>0</v>
      </c>
      <c r="JN105" s="21">
        <v>0</v>
      </c>
      <c r="JO105" s="21">
        <v>0</v>
      </c>
      <c r="JP105" s="21">
        <v>0</v>
      </c>
      <c r="JQ105" s="21">
        <v>0</v>
      </c>
      <c r="JR105" s="21">
        <v>0.51579710350904617</v>
      </c>
      <c r="JS105" s="21">
        <v>1.8851153643210055</v>
      </c>
      <c r="JT105" s="21">
        <v>0.7591133255376481</v>
      </c>
      <c r="JU105" s="21">
        <v>0</v>
      </c>
      <c r="JV105" s="21">
        <v>0</v>
      </c>
      <c r="JW105" s="21">
        <v>0</v>
      </c>
      <c r="JX105" s="21">
        <v>0</v>
      </c>
      <c r="JY105" s="21">
        <v>0</v>
      </c>
      <c r="JZ105" s="21">
        <v>0</v>
      </c>
      <c r="KA105" s="21">
        <v>0</v>
      </c>
      <c r="KB105" s="21">
        <v>0</v>
      </c>
      <c r="KC105" s="21">
        <v>0</v>
      </c>
      <c r="KD105" s="21">
        <v>0</v>
      </c>
      <c r="KE105" s="21">
        <v>0</v>
      </c>
      <c r="KF105" s="21">
        <v>11.007256113947863</v>
      </c>
      <c r="KG105" s="21">
        <v>0</v>
      </c>
      <c r="KH105" s="21">
        <v>0</v>
      </c>
      <c r="KI105" s="21">
        <v>0</v>
      </c>
      <c r="KJ105" s="21">
        <v>0</v>
      </c>
      <c r="KK105" s="21">
        <v>0</v>
      </c>
    </row>
    <row r="106" spans="1:297" ht="16.5">
      <c r="A106" s="704"/>
      <c r="B106" s="701"/>
      <c r="C106" s="162"/>
      <c r="D106" s="469">
        <v>0</v>
      </c>
      <c r="E106" s="469">
        <v>0</v>
      </c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</row>
    <row r="107" spans="1:297" ht="18.75">
      <c r="A107" s="710" t="s">
        <v>738</v>
      </c>
      <c r="B107" s="701" t="s">
        <v>737</v>
      </c>
      <c r="C107" s="162">
        <v>1.4646807664936702E-4</v>
      </c>
      <c r="D107" s="469">
        <v>0</v>
      </c>
      <c r="E107" s="469">
        <v>6.3533598492777899E-2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0</v>
      </c>
      <c r="BC107" s="21">
        <v>0</v>
      </c>
      <c r="BD107" s="21">
        <v>0</v>
      </c>
      <c r="BE107" s="21">
        <v>0</v>
      </c>
      <c r="BF107" s="21">
        <v>0</v>
      </c>
      <c r="BG107" s="21">
        <v>0</v>
      </c>
      <c r="BH107" s="21">
        <v>0</v>
      </c>
      <c r="BI107" s="21">
        <v>0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21">
        <v>0</v>
      </c>
      <c r="BP107" s="21">
        <v>0</v>
      </c>
      <c r="BQ107" s="21">
        <v>0</v>
      </c>
      <c r="BR107" s="21">
        <v>0</v>
      </c>
      <c r="BS107" s="21">
        <v>0</v>
      </c>
      <c r="BT107" s="21">
        <v>0</v>
      </c>
      <c r="BU107" s="21">
        <v>0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</v>
      </c>
      <c r="CB107" s="21">
        <v>0</v>
      </c>
      <c r="CC107" s="21">
        <v>0</v>
      </c>
      <c r="CD107" s="21">
        <v>0</v>
      </c>
      <c r="CE107" s="21">
        <v>0</v>
      </c>
      <c r="CF107" s="21">
        <v>0</v>
      </c>
      <c r="CG107" s="21">
        <v>0</v>
      </c>
      <c r="CH107" s="21">
        <v>0</v>
      </c>
      <c r="CI107" s="21">
        <v>0</v>
      </c>
      <c r="CJ107" s="21">
        <v>0</v>
      </c>
      <c r="CK107" s="21">
        <v>0</v>
      </c>
      <c r="CL107" s="21">
        <v>0</v>
      </c>
      <c r="CM107" s="21">
        <v>0</v>
      </c>
      <c r="CN107" s="21">
        <v>0</v>
      </c>
      <c r="CO107" s="21">
        <v>0</v>
      </c>
      <c r="CP107" s="21">
        <v>0</v>
      </c>
      <c r="CQ107" s="21">
        <v>0</v>
      </c>
      <c r="CR107" s="21">
        <v>0</v>
      </c>
      <c r="CS107" s="21">
        <v>0</v>
      </c>
      <c r="CT107" s="21">
        <v>0</v>
      </c>
      <c r="CU107" s="21">
        <v>0</v>
      </c>
      <c r="CV107" s="21">
        <v>0</v>
      </c>
      <c r="CW107" s="21">
        <v>0</v>
      </c>
      <c r="CX107" s="21">
        <v>0</v>
      </c>
      <c r="CY107" s="21">
        <v>0</v>
      </c>
      <c r="CZ107" s="21">
        <v>0</v>
      </c>
      <c r="DA107" s="21">
        <v>0</v>
      </c>
      <c r="DB107" s="21">
        <v>3.4961607580460706E-2</v>
      </c>
      <c r="DC107" s="21">
        <v>0</v>
      </c>
      <c r="DD107" s="21">
        <v>0</v>
      </c>
      <c r="DE107" s="21">
        <v>0</v>
      </c>
      <c r="DF107" s="21">
        <v>0</v>
      </c>
      <c r="DG107" s="21">
        <v>0</v>
      </c>
      <c r="DH107" s="21">
        <v>0</v>
      </c>
      <c r="DI107" s="21">
        <v>0</v>
      </c>
      <c r="DJ107" s="21">
        <v>0</v>
      </c>
      <c r="DK107" s="21">
        <v>0</v>
      </c>
      <c r="DL107" s="21">
        <v>0</v>
      </c>
      <c r="DM107" s="21">
        <v>0</v>
      </c>
      <c r="DN107" s="21">
        <v>0</v>
      </c>
      <c r="DO107" s="21">
        <v>0</v>
      </c>
      <c r="DP107" s="21">
        <v>0</v>
      </c>
      <c r="DQ107" s="21">
        <v>0</v>
      </c>
      <c r="DR107" s="21">
        <v>0</v>
      </c>
      <c r="DS107" s="21">
        <v>0</v>
      </c>
      <c r="DT107" s="21">
        <v>0</v>
      </c>
      <c r="DU107" s="21">
        <v>0</v>
      </c>
      <c r="DV107" s="21">
        <v>0</v>
      </c>
      <c r="DW107" s="21">
        <v>0</v>
      </c>
      <c r="DX107" s="21">
        <v>0</v>
      </c>
      <c r="DY107" s="21">
        <v>0</v>
      </c>
      <c r="DZ107" s="21">
        <v>0</v>
      </c>
      <c r="EA107" s="21">
        <v>0</v>
      </c>
      <c r="EB107" s="21">
        <v>0</v>
      </c>
      <c r="EC107" s="21">
        <v>0</v>
      </c>
      <c r="ED107" s="21">
        <v>0</v>
      </c>
      <c r="EE107" s="21">
        <v>0</v>
      </c>
      <c r="EF107" s="21">
        <v>0</v>
      </c>
      <c r="EG107" s="21">
        <v>0</v>
      </c>
      <c r="EH107" s="21">
        <v>0</v>
      </c>
      <c r="EI107" s="21">
        <v>0</v>
      </c>
      <c r="EJ107" s="21">
        <v>0</v>
      </c>
      <c r="EK107" s="21">
        <v>0</v>
      </c>
      <c r="EL107" s="21">
        <v>0</v>
      </c>
      <c r="EM107" s="21">
        <v>0</v>
      </c>
      <c r="EN107" s="21">
        <v>0</v>
      </c>
      <c r="EO107" s="21">
        <v>0</v>
      </c>
      <c r="EP107" s="21">
        <v>0</v>
      </c>
      <c r="EQ107" s="21">
        <v>0</v>
      </c>
      <c r="ER107" s="21">
        <v>0</v>
      </c>
      <c r="ES107" s="21">
        <v>0</v>
      </c>
      <c r="ET107" s="21">
        <v>0</v>
      </c>
      <c r="EU107" s="21">
        <v>0</v>
      </c>
      <c r="EV107" s="21">
        <v>0</v>
      </c>
      <c r="EW107" s="21">
        <v>0</v>
      </c>
      <c r="EX107" s="21">
        <v>0</v>
      </c>
      <c r="EY107" s="21">
        <v>0</v>
      </c>
      <c r="EZ107" s="21">
        <v>0</v>
      </c>
      <c r="FA107" s="21">
        <v>0</v>
      </c>
      <c r="FB107" s="21">
        <v>0</v>
      </c>
      <c r="FC107" s="21">
        <v>0</v>
      </c>
      <c r="FD107" s="21">
        <v>0</v>
      </c>
      <c r="FE107" s="21">
        <v>0</v>
      </c>
      <c r="FF107" s="21">
        <v>0</v>
      </c>
      <c r="FG107" s="21">
        <v>0</v>
      </c>
      <c r="FH107" s="21">
        <v>0</v>
      </c>
      <c r="FI107" s="21">
        <v>0</v>
      </c>
      <c r="FJ107" s="21">
        <v>0</v>
      </c>
      <c r="FK107" s="21">
        <v>0</v>
      </c>
      <c r="FL107" s="21">
        <v>0</v>
      </c>
      <c r="FM107" s="21">
        <v>0</v>
      </c>
      <c r="FN107" s="21">
        <v>0</v>
      </c>
      <c r="FO107" s="21">
        <v>6.3533598492777899E-2</v>
      </c>
      <c r="FP107" s="21">
        <v>0</v>
      </c>
      <c r="FQ107" s="21">
        <v>0</v>
      </c>
      <c r="FR107" s="21">
        <v>0</v>
      </c>
      <c r="FS107" s="21">
        <v>0</v>
      </c>
      <c r="FT107" s="21">
        <v>0</v>
      </c>
      <c r="FU107" s="21">
        <v>0</v>
      </c>
      <c r="FV107" s="21">
        <v>0</v>
      </c>
      <c r="FW107" s="21">
        <v>0</v>
      </c>
      <c r="FX107" s="21">
        <v>0</v>
      </c>
      <c r="FY107" s="21">
        <v>0</v>
      </c>
      <c r="FZ107" s="21">
        <v>0</v>
      </c>
      <c r="GA107" s="21">
        <v>0</v>
      </c>
      <c r="GB107" s="21">
        <v>0</v>
      </c>
      <c r="GC107" s="21">
        <v>0</v>
      </c>
      <c r="GD107" s="21">
        <v>0</v>
      </c>
      <c r="GE107" s="21">
        <v>0</v>
      </c>
      <c r="GF107" s="21">
        <v>0</v>
      </c>
      <c r="GG107" s="21">
        <v>0</v>
      </c>
      <c r="GH107" s="21">
        <v>0</v>
      </c>
      <c r="GI107" s="21">
        <v>0</v>
      </c>
      <c r="GJ107" s="21">
        <v>0</v>
      </c>
      <c r="GK107" s="21">
        <v>0</v>
      </c>
      <c r="GL107" s="21">
        <v>0</v>
      </c>
      <c r="GM107" s="21">
        <v>0</v>
      </c>
      <c r="GN107" s="21">
        <v>0</v>
      </c>
      <c r="GO107" s="21">
        <v>0</v>
      </c>
      <c r="GP107" s="21">
        <v>0</v>
      </c>
      <c r="GQ107" s="21">
        <v>0</v>
      </c>
      <c r="GR107" s="21">
        <v>0</v>
      </c>
      <c r="GS107" s="21">
        <v>0</v>
      </c>
      <c r="GT107" s="21">
        <v>0</v>
      </c>
      <c r="GU107" s="21">
        <v>0</v>
      </c>
      <c r="GV107" s="21">
        <v>0</v>
      </c>
      <c r="GW107" s="21">
        <v>0</v>
      </c>
      <c r="GX107" s="21">
        <v>0</v>
      </c>
      <c r="GY107" s="21">
        <v>0</v>
      </c>
      <c r="GZ107" s="21">
        <v>0</v>
      </c>
      <c r="HA107" s="21">
        <v>0</v>
      </c>
      <c r="HB107" s="21">
        <v>0</v>
      </c>
      <c r="HC107" s="21">
        <v>0</v>
      </c>
      <c r="HD107" s="21">
        <v>0</v>
      </c>
      <c r="HE107" s="21">
        <v>0</v>
      </c>
      <c r="HF107" s="21">
        <v>0</v>
      </c>
      <c r="HG107" s="21">
        <v>0</v>
      </c>
      <c r="HH107" s="21">
        <v>0</v>
      </c>
      <c r="HI107" s="21">
        <v>0</v>
      </c>
      <c r="HJ107" s="21">
        <v>0</v>
      </c>
      <c r="HK107" s="21">
        <v>0</v>
      </c>
      <c r="HL107" s="21">
        <v>0</v>
      </c>
      <c r="HM107" s="21">
        <v>0</v>
      </c>
      <c r="HN107" s="21">
        <v>0</v>
      </c>
      <c r="HO107" s="21">
        <v>0</v>
      </c>
      <c r="HP107" s="21">
        <v>0</v>
      </c>
      <c r="HQ107" s="21">
        <v>0</v>
      </c>
      <c r="HR107" s="21">
        <v>0</v>
      </c>
      <c r="HS107" s="21">
        <v>0</v>
      </c>
      <c r="HT107" s="21">
        <v>0</v>
      </c>
      <c r="HU107" s="21">
        <v>0</v>
      </c>
      <c r="HV107" s="21">
        <v>0</v>
      </c>
      <c r="HW107" s="21">
        <v>0</v>
      </c>
      <c r="HX107" s="21">
        <v>0</v>
      </c>
      <c r="HY107" s="21">
        <v>0</v>
      </c>
      <c r="HZ107" s="21">
        <v>0</v>
      </c>
      <c r="IA107" s="21">
        <v>0</v>
      </c>
      <c r="IB107" s="21">
        <v>0</v>
      </c>
      <c r="IC107" s="21">
        <v>0</v>
      </c>
      <c r="ID107" s="21">
        <v>0</v>
      </c>
      <c r="IE107" s="21">
        <v>0</v>
      </c>
      <c r="IF107" s="21">
        <v>0</v>
      </c>
      <c r="IG107" s="21">
        <v>0</v>
      </c>
      <c r="IH107" s="21">
        <v>0</v>
      </c>
      <c r="II107" s="21">
        <v>0</v>
      </c>
      <c r="IJ107" s="21">
        <v>0</v>
      </c>
      <c r="IK107" s="21">
        <v>0</v>
      </c>
      <c r="IL107" s="21">
        <v>0</v>
      </c>
      <c r="IM107" s="21">
        <v>0</v>
      </c>
      <c r="IN107" s="21">
        <v>0</v>
      </c>
      <c r="IO107" s="21">
        <v>0</v>
      </c>
      <c r="IP107" s="21">
        <v>0</v>
      </c>
      <c r="IQ107" s="21">
        <v>0</v>
      </c>
      <c r="IR107" s="21">
        <v>0</v>
      </c>
      <c r="IS107" s="21">
        <v>0</v>
      </c>
      <c r="IT107" s="21">
        <v>0</v>
      </c>
      <c r="IU107" s="21">
        <v>0</v>
      </c>
      <c r="IV107" s="21">
        <v>0</v>
      </c>
      <c r="IW107" s="21">
        <v>0</v>
      </c>
      <c r="IX107" s="21">
        <v>0</v>
      </c>
      <c r="IY107" s="21">
        <v>0</v>
      </c>
      <c r="IZ107" s="21">
        <v>0</v>
      </c>
      <c r="JA107" s="21">
        <v>0</v>
      </c>
      <c r="JB107" s="21">
        <v>0</v>
      </c>
      <c r="JC107" s="21">
        <v>0</v>
      </c>
      <c r="JD107" s="21">
        <v>0</v>
      </c>
      <c r="JE107" s="21">
        <v>0</v>
      </c>
      <c r="JF107" s="21">
        <v>0</v>
      </c>
      <c r="JG107" s="21">
        <v>0</v>
      </c>
      <c r="JH107" s="21">
        <v>0</v>
      </c>
      <c r="JI107" s="21">
        <v>0</v>
      </c>
      <c r="JJ107" s="21">
        <v>0</v>
      </c>
      <c r="JK107" s="21">
        <v>0</v>
      </c>
      <c r="JL107" s="21">
        <v>0</v>
      </c>
      <c r="JM107" s="21">
        <v>0</v>
      </c>
      <c r="JN107" s="21">
        <v>0</v>
      </c>
      <c r="JO107" s="21">
        <v>0</v>
      </c>
      <c r="JP107" s="21">
        <v>0</v>
      </c>
      <c r="JQ107" s="21">
        <v>0</v>
      </c>
      <c r="JR107" s="21">
        <v>0</v>
      </c>
      <c r="JS107" s="21">
        <v>0</v>
      </c>
      <c r="JT107" s="21">
        <v>0</v>
      </c>
      <c r="JU107" s="21">
        <v>0</v>
      </c>
      <c r="JV107" s="21">
        <v>0</v>
      </c>
      <c r="JW107" s="21">
        <v>0</v>
      </c>
      <c r="JX107" s="21">
        <v>0</v>
      </c>
      <c r="JY107" s="21">
        <v>0</v>
      </c>
      <c r="JZ107" s="21">
        <v>0</v>
      </c>
      <c r="KA107" s="21">
        <v>0</v>
      </c>
      <c r="KB107" s="21">
        <v>0</v>
      </c>
      <c r="KC107" s="21">
        <v>0</v>
      </c>
      <c r="KD107" s="21">
        <v>0</v>
      </c>
      <c r="KE107" s="21">
        <v>0</v>
      </c>
      <c r="KF107" s="21">
        <v>0</v>
      </c>
      <c r="KG107" s="21">
        <v>0</v>
      </c>
      <c r="KH107" s="21">
        <v>0</v>
      </c>
      <c r="KI107" s="21">
        <v>0</v>
      </c>
      <c r="KJ107" s="21">
        <v>0</v>
      </c>
      <c r="KK107" s="21">
        <v>0</v>
      </c>
    </row>
    <row r="108" spans="1:297" ht="18.75">
      <c r="A108" s="710"/>
      <c r="B108" s="701" t="s">
        <v>736</v>
      </c>
      <c r="C108" s="162">
        <v>3.3656080467884333E-2</v>
      </c>
      <c r="D108" s="469">
        <v>0</v>
      </c>
      <c r="E108" s="469">
        <v>19.74597027423069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0</v>
      </c>
      <c r="AL108" s="21">
        <v>0</v>
      </c>
      <c r="AM108" s="21">
        <v>0</v>
      </c>
      <c r="AN108" s="21">
        <v>0</v>
      </c>
      <c r="AO108" s="21">
        <v>0</v>
      </c>
      <c r="AP108" s="21">
        <v>0</v>
      </c>
      <c r="AQ108" s="21">
        <v>0</v>
      </c>
      <c r="AR108" s="21">
        <v>0</v>
      </c>
      <c r="AS108" s="21">
        <v>0</v>
      </c>
      <c r="AT108" s="21">
        <v>0</v>
      </c>
      <c r="AU108" s="21">
        <v>0</v>
      </c>
      <c r="AV108" s="21">
        <v>0</v>
      </c>
      <c r="AW108" s="21">
        <v>0</v>
      </c>
      <c r="AX108" s="21">
        <v>0</v>
      </c>
      <c r="AY108" s="21">
        <v>0</v>
      </c>
      <c r="AZ108" s="21">
        <v>0</v>
      </c>
      <c r="BA108" s="21">
        <v>0</v>
      </c>
      <c r="BB108" s="21">
        <v>0</v>
      </c>
      <c r="BC108" s="21">
        <v>0</v>
      </c>
      <c r="BD108" s="21">
        <v>0</v>
      </c>
      <c r="BE108" s="21">
        <v>0</v>
      </c>
      <c r="BF108" s="21">
        <v>0</v>
      </c>
      <c r="BG108" s="21">
        <v>0</v>
      </c>
      <c r="BH108" s="21">
        <v>0</v>
      </c>
      <c r="BI108" s="21">
        <v>0</v>
      </c>
      <c r="BJ108" s="21">
        <v>0</v>
      </c>
      <c r="BK108" s="21">
        <v>0</v>
      </c>
      <c r="BL108" s="21">
        <v>0</v>
      </c>
      <c r="BM108" s="21">
        <v>0</v>
      </c>
      <c r="BN108" s="21">
        <v>0</v>
      </c>
      <c r="BO108" s="21">
        <v>0</v>
      </c>
      <c r="BP108" s="21">
        <v>0</v>
      </c>
      <c r="BQ108" s="21">
        <v>0</v>
      </c>
      <c r="BR108" s="21">
        <v>0</v>
      </c>
      <c r="BS108" s="21">
        <v>0</v>
      </c>
      <c r="BT108" s="21">
        <v>0</v>
      </c>
      <c r="BU108" s="21">
        <v>0</v>
      </c>
      <c r="BV108" s="21">
        <v>0</v>
      </c>
      <c r="BW108" s="21">
        <v>0</v>
      </c>
      <c r="BX108" s="21">
        <v>0</v>
      </c>
      <c r="BY108" s="21">
        <v>0</v>
      </c>
      <c r="BZ108" s="21">
        <v>0</v>
      </c>
      <c r="CA108" s="21">
        <v>0</v>
      </c>
      <c r="CB108" s="21">
        <v>0</v>
      </c>
      <c r="CC108" s="21">
        <v>0</v>
      </c>
      <c r="CD108" s="21">
        <v>0</v>
      </c>
      <c r="CE108" s="21">
        <v>0</v>
      </c>
      <c r="CF108" s="21">
        <v>0</v>
      </c>
      <c r="CG108" s="21">
        <v>0</v>
      </c>
      <c r="CH108" s="21">
        <v>0</v>
      </c>
      <c r="CI108" s="21">
        <v>0</v>
      </c>
      <c r="CJ108" s="21">
        <v>0</v>
      </c>
      <c r="CK108" s="21">
        <v>0</v>
      </c>
      <c r="CL108" s="21">
        <v>0</v>
      </c>
      <c r="CM108" s="21">
        <v>0</v>
      </c>
      <c r="CN108" s="21">
        <v>0</v>
      </c>
      <c r="CO108" s="21">
        <v>0</v>
      </c>
      <c r="CP108" s="21">
        <v>0</v>
      </c>
      <c r="CQ108" s="21">
        <v>0</v>
      </c>
      <c r="CR108" s="21">
        <v>0</v>
      </c>
      <c r="CS108" s="21">
        <v>0</v>
      </c>
      <c r="CT108" s="21">
        <v>0</v>
      </c>
      <c r="CU108" s="21">
        <v>0</v>
      </c>
      <c r="CV108" s="21">
        <v>0</v>
      </c>
      <c r="CW108" s="21">
        <v>0</v>
      </c>
      <c r="CX108" s="21">
        <v>0</v>
      </c>
      <c r="CY108" s="21">
        <v>0</v>
      </c>
      <c r="CZ108" s="21">
        <v>0</v>
      </c>
      <c r="DA108" s="21">
        <v>0</v>
      </c>
      <c r="DB108" s="21">
        <v>0</v>
      </c>
      <c r="DC108" s="21">
        <v>0</v>
      </c>
      <c r="DD108" s="21">
        <v>0</v>
      </c>
      <c r="DE108" s="21">
        <v>0</v>
      </c>
      <c r="DF108" s="21">
        <v>0</v>
      </c>
      <c r="DG108" s="21">
        <v>0</v>
      </c>
      <c r="DH108" s="21">
        <v>0</v>
      </c>
      <c r="DI108" s="21">
        <v>0</v>
      </c>
      <c r="DJ108" s="21">
        <v>0</v>
      </c>
      <c r="DK108" s="21">
        <v>0</v>
      </c>
      <c r="DL108" s="21">
        <v>0</v>
      </c>
      <c r="DM108" s="21">
        <v>0</v>
      </c>
      <c r="DN108" s="21">
        <v>0</v>
      </c>
      <c r="DO108" s="21">
        <v>0</v>
      </c>
      <c r="DP108" s="21">
        <v>0</v>
      </c>
      <c r="DQ108" s="21">
        <v>0</v>
      </c>
      <c r="DR108" s="21">
        <v>0</v>
      </c>
      <c r="DS108" s="21">
        <v>0</v>
      </c>
      <c r="DT108" s="21">
        <v>0</v>
      </c>
      <c r="DU108" s="21">
        <v>0</v>
      </c>
      <c r="DV108" s="21">
        <v>0</v>
      </c>
      <c r="DW108" s="21">
        <v>0</v>
      </c>
      <c r="DX108" s="21">
        <v>0</v>
      </c>
      <c r="DY108" s="21">
        <v>0</v>
      </c>
      <c r="DZ108" s="21">
        <v>0</v>
      </c>
      <c r="EA108" s="21">
        <v>0</v>
      </c>
      <c r="EB108" s="21">
        <v>0</v>
      </c>
      <c r="EC108" s="21">
        <v>0</v>
      </c>
      <c r="ED108" s="21">
        <v>0</v>
      </c>
      <c r="EE108" s="21">
        <v>0</v>
      </c>
      <c r="EF108" s="21">
        <v>0</v>
      </c>
      <c r="EG108" s="21">
        <v>0</v>
      </c>
      <c r="EH108" s="21">
        <v>0</v>
      </c>
      <c r="EI108" s="21">
        <v>0</v>
      </c>
      <c r="EJ108" s="21">
        <v>0</v>
      </c>
      <c r="EK108" s="21">
        <v>0</v>
      </c>
      <c r="EL108" s="21">
        <v>0</v>
      </c>
      <c r="EM108" s="21">
        <v>0</v>
      </c>
      <c r="EN108" s="21">
        <v>0</v>
      </c>
      <c r="EO108" s="21">
        <v>0</v>
      </c>
      <c r="EP108" s="21">
        <v>0</v>
      </c>
      <c r="EQ108" s="21">
        <v>0</v>
      </c>
      <c r="ER108" s="21">
        <v>0</v>
      </c>
      <c r="ES108" s="21">
        <v>0</v>
      </c>
      <c r="ET108" s="21">
        <v>0</v>
      </c>
      <c r="EU108" s="21">
        <v>0</v>
      </c>
      <c r="EV108" s="21">
        <v>0</v>
      </c>
      <c r="EW108" s="21">
        <v>0</v>
      </c>
      <c r="EX108" s="21">
        <v>0</v>
      </c>
      <c r="EY108" s="21">
        <v>0</v>
      </c>
      <c r="EZ108" s="21">
        <v>0</v>
      </c>
      <c r="FA108" s="21">
        <v>0</v>
      </c>
      <c r="FB108" s="21">
        <v>0</v>
      </c>
      <c r="FC108" s="21">
        <v>0</v>
      </c>
      <c r="FD108" s="21">
        <v>0</v>
      </c>
      <c r="FE108" s="21">
        <v>0</v>
      </c>
      <c r="FF108" s="21">
        <v>0</v>
      </c>
      <c r="FG108" s="21">
        <v>0</v>
      </c>
      <c r="FH108" s="21">
        <v>0</v>
      </c>
      <c r="FI108" s="21">
        <v>0</v>
      </c>
      <c r="FJ108" s="21">
        <v>0</v>
      </c>
      <c r="FK108" s="21">
        <v>0</v>
      </c>
      <c r="FL108" s="21">
        <v>0</v>
      </c>
      <c r="FM108" s="21">
        <v>0</v>
      </c>
      <c r="FN108" s="21">
        <v>0</v>
      </c>
      <c r="FO108" s="21">
        <v>19.74597027423069</v>
      </c>
      <c r="FP108" s="21">
        <v>0</v>
      </c>
      <c r="FQ108" s="21">
        <v>0</v>
      </c>
      <c r="FR108" s="21">
        <v>0</v>
      </c>
      <c r="FS108" s="21">
        <v>0</v>
      </c>
      <c r="FT108" s="21">
        <v>0</v>
      </c>
      <c r="FU108" s="21">
        <v>0</v>
      </c>
      <c r="FV108" s="21">
        <v>0</v>
      </c>
      <c r="FW108" s="21">
        <v>0</v>
      </c>
      <c r="FX108" s="21">
        <v>0</v>
      </c>
      <c r="FY108" s="21">
        <v>0</v>
      </c>
      <c r="FZ108" s="21">
        <v>0</v>
      </c>
      <c r="GA108" s="21">
        <v>0</v>
      </c>
      <c r="GB108" s="21">
        <v>0</v>
      </c>
      <c r="GC108" s="21">
        <v>0</v>
      </c>
      <c r="GD108" s="21">
        <v>0</v>
      </c>
      <c r="GE108" s="21">
        <v>0</v>
      </c>
      <c r="GF108" s="21">
        <v>0</v>
      </c>
      <c r="GG108" s="21">
        <v>0</v>
      </c>
      <c r="GH108" s="21">
        <v>0</v>
      </c>
      <c r="GI108" s="21">
        <v>0</v>
      </c>
      <c r="GJ108" s="21">
        <v>0</v>
      </c>
      <c r="GK108" s="21">
        <v>0</v>
      </c>
      <c r="GL108" s="21">
        <v>0</v>
      </c>
      <c r="GM108" s="21">
        <v>0</v>
      </c>
      <c r="GN108" s="21">
        <v>0</v>
      </c>
      <c r="GO108" s="21">
        <v>0</v>
      </c>
      <c r="GP108" s="21">
        <v>0</v>
      </c>
      <c r="GQ108" s="21">
        <v>0</v>
      </c>
      <c r="GR108" s="21">
        <v>0</v>
      </c>
      <c r="GS108" s="21">
        <v>0</v>
      </c>
      <c r="GT108" s="21">
        <v>0</v>
      </c>
      <c r="GU108" s="21">
        <v>0</v>
      </c>
      <c r="GV108" s="21">
        <v>0</v>
      </c>
      <c r="GW108" s="21">
        <v>0</v>
      </c>
      <c r="GX108" s="21">
        <v>0</v>
      </c>
      <c r="GY108" s="21">
        <v>0</v>
      </c>
      <c r="GZ108" s="21">
        <v>0</v>
      </c>
      <c r="HA108" s="21">
        <v>0</v>
      </c>
      <c r="HB108" s="21">
        <v>0</v>
      </c>
      <c r="HC108" s="21">
        <v>0</v>
      </c>
      <c r="HD108" s="21">
        <v>0</v>
      </c>
      <c r="HE108" s="21">
        <v>0</v>
      </c>
      <c r="HF108" s="21">
        <v>0</v>
      </c>
      <c r="HG108" s="21">
        <v>0</v>
      </c>
      <c r="HH108" s="21">
        <v>0</v>
      </c>
      <c r="HI108" s="21">
        <v>0</v>
      </c>
      <c r="HJ108" s="21">
        <v>0</v>
      </c>
      <c r="HK108" s="21">
        <v>0</v>
      </c>
      <c r="HL108" s="21">
        <v>0</v>
      </c>
      <c r="HM108" s="21">
        <v>0</v>
      </c>
      <c r="HN108" s="21">
        <v>0</v>
      </c>
      <c r="HO108" s="21">
        <v>0</v>
      </c>
      <c r="HP108" s="21">
        <v>0</v>
      </c>
      <c r="HQ108" s="21">
        <v>0</v>
      </c>
      <c r="HR108" s="21">
        <v>0</v>
      </c>
      <c r="HS108" s="21">
        <v>0</v>
      </c>
      <c r="HT108" s="21">
        <v>0</v>
      </c>
      <c r="HU108" s="21">
        <v>0</v>
      </c>
      <c r="HV108" s="21">
        <v>0</v>
      </c>
      <c r="HW108" s="21">
        <v>0</v>
      </c>
      <c r="HX108" s="21">
        <v>0</v>
      </c>
      <c r="HY108" s="21">
        <v>0</v>
      </c>
      <c r="HZ108" s="21">
        <v>0</v>
      </c>
      <c r="IA108" s="21">
        <v>0</v>
      </c>
      <c r="IB108" s="21">
        <v>0</v>
      </c>
      <c r="IC108" s="21">
        <v>0</v>
      </c>
      <c r="ID108" s="21">
        <v>0</v>
      </c>
      <c r="IE108" s="21">
        <v>0</v>
      </c>
      <c r="IF108" s="21">
        <v>0</v>
      </c>
      <c r="IG108" s="21">
        <v>0</v>
      </c>
      <c r="IH108" s="21">
        <v>0</v>
      </c>
      <c r="II108" s="21">
        <v>0</v>
      </c>
      <c r="IJ108" s="21">
        <v>0</v>
      </c>
      <c r="IK108" s="21">
        <v>0</v>
      </c>
      <c r="IL108" s="21">
        <v>0</v>
      </c>
      <c r="IM108" s="21">
        <v>0</v>
      </c>
      <c r="IN108" s="21">
        <v>0</v>
      </c>
      <c r="IO108" s="21">
        <v>0</v>
      </c>
      <c r="IP108" s="21">
        <v>0</v>
      </c>
      <c r="IQ108" s="21">
        <v>0</v>
      </c>
      <c r="IR108" s="21">
        <v>0</v>
      </c>
      <c r="IS108" s="21">
        <v>0</v>
      </c>
      <c r="IT108" s="21">
        <v>0</v>
      </c>
      <c r="IU108" s="21">
        <v>0</v>
      </c>
      <c r="IV108" s="21">
        <v>0</v>
      </c>
      <c r="IW108" s="21">
        <v>0</v>
      </c>
      <c r="IX108" s="21">
        <v>0</v>
      </c>
      <c r="IY108" s="21">
        <v>0</v>
      </c>
      <c r="IZ108" s="21">
        <v>0</v>
      </c>
      <c r="JA108" s="21">
        <v>0</v>
      </c>
      <c r="JB108" s="21">
        <v>0</v>
      </c>
      <c r="JC108" s="21">
        <v>0</v>
      </c>
      <c r="JD108" s="21">
        <v>0</v>
      </c>
      <c r="JE108" s="21">
        <v>0</v>
      </c>
      <c r="JF108" s="21">
        <v>0</v>
      </c>
      <c r="JG108" s="21">
        <v>0</v>
      </c>
      <c r="JH108" s="21">
        <v>0</v>
      </c>
      <c r="JI108" s="21">
        <v>0</v>
      </c>
      <c r="JJ108" s="21">
        <v>0</v>
      </c>
      <c r="JK108" s="21">
        <v>0</v>
      </c>
      <c r="JL108" s="21">
        <v>0</v>
      </c>
      <c r="JM108" s="21">
        <v>0</v>
      </c>
      <c r="JN108" s="21">
        <v>0</v>
      </c>
      <c r="JO108" s="21">
        <v>0</v>
      </c>
      <c r="JP108" s="21">
        <v>0</v>
      </c>
      <c r="JQ108" s="21">
        <v>0</v>
      </c>
      <c r="JR108" s="21">
        <v>0</v>
      </c>
      <c r="JS108" s="21">
        <v>0</v>
      </c>
      <c r="JT108" s="21">
        <v>0</v>
      </c>
      <c r="JU108" s="21">
        <v>0</v>
      </c>
      <c r="JV108" s="21">
        <v>0</v>
      </c>
      <c r="JW108" s="21">
        <v>0</v>
      </c>
      <c r="JX108" s="21">
        <v>0</v>
      </c>
      <c r="JY108" s="21">
        <v>0</v>
      </c>
      <c r="JZ108" s="21">
        <v>0</v>
      </c>
      <c r="KA108" s="21">
        <v>0</v>
      </c>
      <c r="KB108" s="21">
        <v>0</v>
      </c>
      <c r="KC108" s="21">
        <v>0</v>
      </c>
      <c r="KD108" s="21">
        <v>0</v>
      </c>
      <c r="KE108" s="21">
        <v>0</v>
      </c>
      <c r="KF108" s="21">
        <v>0</v>
      </c>
      <c r="KG108" s="21">
        <v>0</v>
      </c>
      <c r="KH108" s="21">
        <v>0</v>
      </c>
      <c r="KI108" s="21">
        <v>0</v>
      </c>
      <c r="KJ108" s="21">
        <v>0</v>
      </c>
      <c r="KK108" s="21">
        <v>0</v>
      </c>
    </row>
    <row r="109" spans="1:297" ht="18.75">
      <c r="A109" s="710"/>
      <c r="B109" s="701" t="s">
        <v>735</v>
      </c>
      <c r="C109" s="162">
        <v>6.1516592192734148E-3</v>
      </c>
      <c r="D109" s="469">
        <v>0</v>
      </c>
      <c r="E109" s="469">
        <v>2.5591375340171654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  <c r="AP109" s="21">
        <v>0</v>
      </c>
      <c r="AQ109" s="21">
        <v>0</v>
      </c>
      <c r="AR109" s="21">
        <v>0</v>
      </c>
      <c r="AS109" s="21">
        <v>0</v>
      </c>
      <c r="AT109" s="21">
        <v>0</v>
      </c>
      <c r="AU109" s="21">
        <v>0</v>
      </c>
      <c r="AV109" s="21">
        <v>0</v>
      </c>
      <c r="AW109" s="21">
        <v>0</v>
      </c>
      <c r="AX109" s="21">
        <v>0</v>
      </c>
      <c r="AY109" s="21">
        <v>0</v>
      </c>
      <c r="AZ109" s="21">
        <v>0</v>
      </c>
      <c r="BA109" s="21">
        <v>0</v>
      </c>
      <c r="BB109" s="21">
        <v>0</v>
      </c>
      <c r="BC109" s="21">
        <v>0</v>
      </c>
      <c r="BD109" s="21">
        <v>0</v>
      </c>
      <c r="BE109" s="21">
        <v>0</v>
      </c>
      <c r="BF109" s="21">
        <v>0</v>
      </c>
      <c r="BG109" s="21">
        <v>0</v>
      </c>
      <c r="BH109" s="21">
        <v>0</v>
      </c>
      <c r="BI109" s="21">
        <v>0</v>
      </c>
      <c r="BJ109" s="21">
        <v>0</v>
      </c>
      <c r="BK109" s="21">
        <v>0</v>
      </c>
      <c r="BL109" s="21">
        <v>0</v>
      </c>
      <c r="BM109" s="21">
        <v>0</v>
      </c>
      <c r="BN109" s="21">
        <v>0</v>
      </c>
      <c r="BO109" s="21">
        <v>0</v>
      </c>
      <c r="BP109" s="21">
        <v>0</v>
      </c>
      <c r="BQ109" s="21">
        <v>0</v>
      </c>
      <c r="BR109" s="21">
        <v>0</v>
      </c>
      <c r="BS109" s="21">
        <v>0</v>
      </c>
      <c r="BT109" s="21">
        <v>0</v>
      </c>
      <c r="BU109" s="21">
        <v>0</v>
      </c>
      <c r="BV109" s="21">
        <v>0</v>
      </c>
      <c r="BW109" s="21">
        <v>0</v>
      </c>
      <c r="BX109" s="21">
        <v>0</v>
      </c>
      <c r="BY109" s="21">
        <v>0</v>
      </c>
      <c r="BZ109" s="21">
        <v>0</v>
      </c>
      <c r="CA109" s="21">
        <v>0</v>
      </c>
      <c r="CB109" s="21">
        <v>0</v>
      </c>
      <c r="CC109" s="21">
        <v>0</v>
      </c>
      <c r="CD109" s="21">
        <v>0</v>
      </c>
      <c r="CE109" s="21">
        <v>0</v>
      </c>
      <c r="CF109" s="21">
        <v>0</v>
      </c>
      <c r="CG109" s="21">
        <v>0</v>
      </c>
      <c r="CH109" s="21">
        <v>0</v>
      </c>
      <c r="CI109" s="21">
        <v>0</v>
      </c>
      <c r="CJ109" s="21">
        <v>0</v>
      </c>
      <c r="CK109" s="21">
        <v>0</v>
      </c>
      <c r="CL109" s="21">
        <v>0</v>
      </c>
      <c r="CM109" s="21">
        <v>0</v>
      </c>
      <c r="CN109" s="21">
        <v>0</v>
      </c>
      <c r="CO109" s="21">
        <v>0</v>
      </c>
      <c r="CP109" s="21">
        <v>0</v>
      </c>
      <c r="CQ109" s="21">
        <v>0</v>
      </c>
      <c r="CR109" s="21">
        <v>0</v>
      </c>
      <c r="CS109" s="21">
        <v>0</v>
      </c>
      <c r="CT109" s="21">
        <v>0</v>
      </c>
      <c r="CU109" s="21">
        <v>0</v>
      </c>
      <c r="CV109" s="21">
        <v>0</v>
      </c>
      <c r="CW109" s="21">
        <v>0</v>
      </c>
      <c r="CX109" s="21">
        <v>0</v>
      </c>
      <c r="CY109" s="21">
        <v>0</v>
      </c>
      <c r="CZ109" s="21">
        <v>0</v>
      </c>
      <c r="DA109" s="21">
        <v>0</v>
      </c>
      <c r="DB109" s="21">
        <v>1.6389478843326253</v>
      </c>
      <c r="DC109" s="21">
        <v>0</v>
      </c>
      <c r="DD109" s="21">
        <v>0</v>
      </c>
      <c r="DE109" s="21">
        <v>0</v>
      </c>
      <c r="DF109" s="21">
        <v>0</v>
      </c>
      <c r="DG109" s="21">
        <v>0</v>
      </c>
      <c r="DH109" s="21">
        <v>0</v>
      </c>
      <c r="DI109" s="21">
        <v>0</v>
      </c>
      <c r="DJ109" s="21">
        <v>0</v>
      </c>
      <c r="DK109" s="21">
        <v>0</v>
      </c>
      <c r="DL109" s="21">
        <v>0</v>
      </c>
      <c r="DM109" s="21">
        <v>0</v>
      </c>
      <c r="DN109" s="21">
        <v>0</v>
      </c>
      <c r="DO109" s="21">
        <v>0</v>
      </c>
      <c r="DP109" s="21">
        <v>0</v>
      </c>
      <c r="DQ109" s="21">
        <v>0</v>
      </c>
      <c r="DR109" s="21">
        <v>0</v>
      </c>
      <c r="DS109" s="21">
        <v>0</v>
      </c>
      <c r="DT109" s="21">
        <v>0</v>
      </c>
      <c r="DU109" s="21">
        <v>0</v>
      </c>
      <c r="DV109" s="21">
        <v>0</v>
      </c>
      <c r="DW109" s="21">
        <v>0</v>
      </c>
      <c r="DX109" s="21">
        <v>0</v>
      </c>
      <c r="DY109" s="21">
        <v>0</v>
      </c>
      <c r="DZ109" s="21">
        <v>0</v>
      </c>
      <c r="EA109" s="21">
        <v>0</v>
      </c>
      <c r="EB109" s="21">
        <v>0</v>
      </c>
      <c r="EC109" s="21">
        <v>0</v>
      </c>
      <c r="ED109" s="21">
        <v>0</v>
      </c>
      <c r="EE109" s="21">
        <v>0</v>
      </c>
      <c r="EF109" s="21">
        <v>0</v>
      </c>
      <c r="EG109" s="21">
        <v>0</v>
      </c>
      <c r="EH109" s="21">
        <v>0</v>
      </c>
      <c r="EI109" s="21">
        <v>0</v>
      </c>
      <c r="EJ109" s="21">
        <v>0</v>
      </c>
      <c r="EK109" s="21">
        <v>0</v>
      </c>
      <c r="EL109" s="21">
        <v>0</v>
      </c>
      <c r="EM109" s="21">
        <v>0</v>
      </c>
      <c r="EN109" s="21">
        <v>0</v>
      </c>
      <c r="EO109" s="21">
        <v>0</v>
      </c>
      <c r="EP109" s="21">
        <v>0</v>
      </c>
      <c r="EQ109" s="21">
        <v>0</v>
      </c>
      <c r="ER109" s="21">
        <v>0</v>
      </c>
      <c r="ES109" s="21">
        <v>0</v>
      </c>
      <c r="ET109" s="21">
        <v>0</v>
      </c>
      <c r="EU109" s="21">
        <v>0</v>
      </c>
      <c r="EV109" s="21">
        <v>0</v>
      </c>
      <c r="EW109" s="21">
        <v>0</v>
      </c>
      <c r="EX109" s="21">
        <v>0</v>
      </c>
      <c r="EY109" s="21">
        <v>0</v>
      </c>
      <c r="EZ109" s="21">
        <v>0</v>
      </c>
      <c r="FA109" s="21">
        <v>0</v>
      </c>
      <c r="FB109" s="21">
        <v>0</v>
      </c>
      <c r="FC109" s="21">
        <v>0</v>
      </c>
      <c r="FD109" s="21">
        <v>0</v>
      </c>
      <c r="FE109" s="21">
        <v>0</v>
      </c>
      <c r="FF109" s="21">
        <v>0</v>
      </c>
      <c r="FG109" s="21">
        <v>0</v>
      </c>
      <c r="FH109" s="21">
        <v>0</v>
      </c>
      <c r="FI109" s="21">
        <v>0</v>
      </c>
      <c r="FJ109" s="21">
        <v>0</v>
      </c>
      <c r="FK109" s="21">
        <v>0</v>
      </c>
      <c r="FL109" s="21">
        <v>0</v>
      </c>
      <c r="FM109" s="21">
        <v>0</v>
      </c>
      <c r="FN109" s="21">
        <v>0</v>
      </c>
      <c r="FO109" s="21">
        <v>2.5591375340171654</v>
      </c>
      <c r="FP109" s="21">
        <v>0</v>
      </c>
      <c r="FQ109" s="21">
        <v>0</v>
      </c>
      <c r="FR109" s="21">
        <v>0</v>
      </c>
      <c r="FS109" s="21">
        <v>0</v>
      </c>
      <c r="FT109" s="21">
        <v>0</v>
      </c>
      <c r="FU109" s="21">
        <v>0</v>
      </c>
      <c r="FV109" s="21">
        <v>0</v>
      </c>
      <c r="FW109" s="21">
        <v>0</v>
      </c>
      <c r="FX109" s="21">
        <v>0</v>
      </c>
      <c r="FY109" s="21">
        <v>0</v>
      </c>
      <c r="FZ109" s="21">
        <v>0</v>
      </c>
      <c r="GA109" s="21">
        <v>0</v>
      </c>
      <c r="GB109" s="21">
        <v>0</v>
      </c>
      <c r="GC109" s="21">
        <v>0</v>
      </c>
      <c r="GD109" s="21">
        <v>0</v>
      </c>
      <c r="GE109" s="21">
        <v>0</v>
      </c>
      <c r="GF109" s="21">
        <v>0</v>
      </c>
      <c r="GG109" s="21">
        <v>0</v>
      </c>
      <c r="GH109" s="21">
        <v>0</v>
      </c>
      <c r="GI109" s="21">
        <v>0</v>
      </c>
      <c r="GJ109" s="21">
        <v>0</v>
      </c>
      <c r="GK109" s="21">
        <v>0</v>
      </c>
      <c r="GL109" s="21">
        <v>0</v>
      </c>
      <c r="GM109" s="21">
        <v>0</v>
      </c>
      <c r="GN109" s="21">
        <v>0</v>
      </c>
      <c r="GO109" s="21">
        <v>0</v>
      </c>
      <c r="GP109" s="21">
        <v>0</v>
      </c>
      <c r="GQ109" s="21">
        <v>0</v>
      </c>
      <c r="GR109" s="21">
        <v>0</v>
      </c>
      <c r="GS109" s="21">
        <v>0</v>
      </c>
      <c r="GT109" s="21">
        <v>0</v>
      </c>
      <c r="GU109" s="21">
        <v>0</v>
      </c>
      <c r="GV109" s="21">
        <v>0</v>
      </c>
      <c r="GW109" s="21">
        <v>0</v>
      </c>
      <c r="GX109" s="21">
        <v>0</v>
      </c>
      <c r="GY109" s="21">
        <v>0</v>
      </c>
      <c r="GZ109" s="21">
        <v>0</v>
      </c>
      <c r="HA109" s="21">
        <v>0</v>
      </c>
      <c r="HB109" s="21">
        <v>0</v>
      </c>
      <c r="HC109" s="21">
        <v>0</v>
      </c>
      <c r="HD109" s="21">
        <v>0</v>
      </c>
      <c r="HE109" s="21">
        <v>0</v>
      </c>
      <c r="HF109" s="21">
        <v>0</v>
      </c>
      <c r="HG109" s="21">
        <v>0</v>
      </c>
      <c r="HH109" s="21">
        <v>0</v>
      </c>
      <c r="HI109" s="21">
        <v>0</v>
      </c>
      <c r="HJ109" s="21">
        <v>0</v>
      </c>
      <c r="HK109" s="21">
        <v>0</v>
      </c>
      <c r="HL109" s="21">
        <v>0</v>
      </c>
      <c r="HM109" s="21">
        <v>0</v>
      </c>
      <c r="HN109" s="21">
        <v>0</v>
      </c>
      <c r="HO109" s="21">
        <v>0</v>
      </c>
      <c r="HP109" s="21">
        <v>0</v>
      </c>
      <c r="HQ109" s="21">
        <v>0</v>
      </c>
      <c r="HR109" s="21">
        <v>0</v>
      </c>
      <c r="HS109" s="21">
        <v>0</v>
      </c>
      <c r="HT109" s="21">
        <v>0</v>
      </c>
      <c r="HU109" s="21">
        <v>0</v>
      </c>
      <c r="HV109" s="21">
        <v>0</v>
      </c>
      <c r="HW109" s="21">
        <v>0</v>
      </c>
      <c r="HX109" s="21">
        <v>0</v>
      </c>
      <c r="HY109" s="21">
        <v>0</v>
      </c>
      <c r="HZ109" s="21">
        <v>0</v>
      </c>
      <c r="IA109" s="21">
        <v>0</v>
      </c>
      <c r="IB109" s="21">
        <v>0</v>
      </c>
      <c r="IC109" s="21">
        <v>0</v>
      </c>
      <c r="ID109" s="21">
        <v>0</v>
      </c>
      <c r="IE109" s="21">
        <v>0</v>
      </c>
      <c r="IF109" s="21">
        <v>0</v>
      </c>
      <c r="IG109" s="21">
        <v>0</v>
      </c>
      <c r="IH109" s="21">
        <v>0</v>
      </c>
      <c r="II109" s="21">
        <v>0</v>
      </c>
      <c r="IJ109" s="21">
        <v>0</v>
      </c>
      <c r="IK109" s="21">
        <v>0</v>
      </c>
      <c r="IL109" s="21">
        <v>0</v>
      </c>
      <c r="IM109" s="21">
        <v>0</v>
      </c>
      <c r="IN109" s="21">
        <v>0</v>
      </c>
      <c r="IO109" s="21">
        <v>0</v>
      </c>
      <c r="IP109" s="21">
        <v>0</v>
      </c>
      <c r="IQ109" s="21">
        <v>0</v>
      </c>
      <c r="IR109" s="21">
        <v>0</v>
      </c>
      <c r="IS109" s="21">
        <v>0</v>
      </c>
      <c r="IT109" s="21">
        <v>0</v>
      </c>
      <c r="IU109" s="21">
        <v>0</v>
      </c>
      <c r="IV109" s="21">
        <v>0</v>
      </c>
      <c r="IW109" s="21">
        <v>0</v>
      </c>
      <c r="IX109" s="21">
        <v>0</v>
      </c>
      <c r="IY109" s="21">
        <v>0</v>
      </c>
      <c r="IZ109" s="21">
        <v>0</v>
      </c>
      <c r="JA109" s="21">
        <v>0</v>
      </c>
      <c r="JB109" s="21">
        <v>0</v>
      </c>
      <c r="JC109" s="21">
        <v>0</v>
      </c>
      <c r="JD109" s="21">
        <v>0</v>
      </c>
      <c r="JE109" s="21">
        <v>0</v>
      </c>
      <c r="JF109" s="21">
        <v>0</v>
      </c>
      <c r="JG109" s="21">
        <v>0</v>
      </c>
      <c r="JH109" s="21">
        <v>0</v>
      </c>
      <c r="JI109" s="21">
        <v>0</v>
      </c>
      <c r="JJ109" s="21">
        <v>0</v>
      </c>
      <c r="JK109" s="21">
        <v>0</v>
      </c>
      <c r="JL109" s="21">
        <v>0</v>
      </c>
      <c r="JM109" s="21">
        <v>0</v>
      </c>
      <c r="JN109" s="21">
        <v>0</v>
      </c>
      <c r="JO109" s="21">
        <v>0</v>
      </c>
      <c r="JP109" s="21">
        <v>0</v>
      </c>
      <c r="JQ109" s="21">
        <v>0</v>
      </c>
      <c r="JR109" s="21">
        <v>0</v>
      </c>
      <c r="JS109" s="21">
        <v>0</v>
      </c>
      <c r="JT109" s="21">
        <v>0</v>
      </c>
      <c r="JU109" s="21">
        <v>0</v>
      </c>
      <c r="JV109" s="21">
        <v>0</v>
      </c>
      <c r="JW109" s="21">
        <v>0</v>
      </c>
      <c r="JX109" s="21">
        <v>0</v>
      </c>
      <c r="JY109" s="21">
        <v>0</v>
      </c>
      <c r="JZ109" s="21">
        <v>0</v>
      </c>
      <c r="KA109" s="21">
        <v>0</v>
      </c>
      <c r="KB109" s="21">
        <v>0</v>
      </c>
      <c r="KC109" s="21">
        <v>0</v>
      </c>
      <c r="KD109" s="21">
        <v>0</v>
      </c>
      <c r="KE109" s="21">
        <v>0</v>
      </c>
      <c r="KF109" s="21">
        <v>0</v>
      </c>
      <c r="KG109" s="21">
        <v>0</v>
      </c>
      <c r="KH109" s="21">
        <v>0</v>
      </c>
      <c r="KI109" s="21">
        <v>0</v>
      </c>
      <c r="KJ109" s="21">
        <v>0</v>
      </c>
      <c r="KK109" s="21">
        <v>0</v>
      </c>
    </row>
    <row r="110" spans="1:297" ht="18.75">
      <c r="A110" s="710"/>
      <c r="B110" s="701" t="s">
        <v>734</v>
      </c>
      <c r="C110" s="162">
        <v>0.1115685339473218</v>
      </c>
      <c r="D110" s="469">
        <v>0</v>
      </c>
      <c r="E110" s="469">
        <v>35.710178075477863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0</v>
      </c>
      <c r="BB110" s="21">
        <v>0</v>
      </c>
      <c r="BC110" s="21">
        <v>0</v>
      </c>
      <c r="BD110" s="21">
        <v>0</v>
      </c>
      <c r="BE110" s="21">
        <v>0</v>
      </c>
      <c r="BF110" s="21">
        <v>0</v>
      </c>
      <c r="BG110" s="21">
        <v>0</v>
      </c>
      <c r="BH110" s="21">
        <v>0</v>
      </c>
      <c r="BI110" s="21">
        <v>0</v>
      </c>
      <c r="BJ110" s="21">
        <v>0</v>
      </c>
      <c r="BK110" s="21">
        <v>0</v>
      </c>
      <c r="BL110" s="21">
        <v>0</v>
      </c>
      <c r="BM110" s="21">
        <v>0</v>
      </c>
      <c r="BN110" s="21">
        <v>0</v>
      </c>
      <c r="BO110" s="21">
        <v>0</v>
      </c>
      <c r="BP110" s="21">
        <v>0</v>
      </c>
      <c r="BQ110" s="21">
        <v>0</v>
      </c>
      <c r="BR110" s="21">
        <v>0</v>
      </c>
      <c r="BS110" s="21">
        <v>0</v>
      </c>
      <c r="BT110" s="21">
        <v>0</v>
      </c>
      <c r="BU110" s="21">
        <v>0</v>
      </c>
      <c r="BV110" s="21">
        <v>0</v>
      </c>
      <c r="BW110" s="21">
        <v>0</v>
      </c>
      <c r="BX110" s="21">
        <v>0</v>
      </c>
      <c r="BY110" s="21">
        <v>0</v>
      </c>
      <c r="BZ110" s="21">
        <v>0</v>
      </c>
      <c r="CA110" s="21">
        <v>0</v>
      </c>
      <c r="CB110" s="21">
        <v>0</v>
      </c>
      <c r="CC110" s="21">
        <v>0</v>
      </c>
      <c r="CD110" s="21">
        <v>0</v>
      </c>
      <c r="CE110" s="21">
        <v>0</v>
      </c>
      <c r="CF110" s="21">
        <v>0</v>
      </c>
      <c r="CG110" s="21">
        <v>0</v>
      </c>
      <c r="CH110" s="21">
        <v>0</v>
      </c>
      <c r="CI110" s="21">
        <v>0</v>
      </c>
      <c r="CJ110" s="21">
        <v>0</v>
      </c>
      <c r="CK110" s="21">
        <v>0</v>
      </c>
      <c r="CL110" s="21">
        <v>0</v>
      </c>
      <c r="CM110" s="21">
        <v>0</v>
      </c>
      <c r="CN110" s="21">
        <v>0</v>
      </c>
      <c r="CO110" s="21">
        <v>0</v>
      </c>
      <c r="CP110" s="21">
        <v>0</v>
      </c>
      <c r="CQ110" s="21">
        <v>0</v>
      </c>
      <c r="CR110" s="21">
        <v>0</v>
      </c>
      <c r="CS110" s="21">
        <v>0</v>
      </c>
      <c r="CT110" s="21">
        <v>0</v>
      </c>
      <c r="CU110" s="21">
        <v>0</v>
      </c>
      <c r="CV110" s="21">
        <v>0</v>
      </c>
      <c r="CW110" s="21">
        <v>0</v>
      </c>
      <c r="CX110" s="21">
        <v>0</v>
      </c>
      <c r="CY110" s="21">
        <v>0</v>
      </c>
      <c r="CZ110" s="21">
        <v>0</v>
      </c>
      <c r="DA110" s="21">
        <v>0</v>
      </c>
      <c r="DB110" s="21">
        <v>35.710178075477863</v>
      </c>
      <c r="DC110" s="21">
        <v>0</v>
      </c>
      <c r="DD110" s="21">
        <v>0</v>
      </c>
      <c r="DE110" s="21">
        <v>0</v>
      </c>
      <c r="DF110" s="21">
        <v>0</v>
      </c>
      <c r="DG110" s="21">
        <v>0</v>
      </c>
      <c r="DH110" s="21">
        <v>0</v>
      </c>
      <c r="DI110" s="21">
        <v>0</v>
      </c>
      <c r="DJ110" s="21">
        <v>0</v>
      </c>
      <c r="DK110" s="21">
        <v>0</v>
      </c>
      <c r="DL110" s="21">
        <v>0</v>
      </c>
      <c r="DM110" s="21">
        <v>0</v>
      </c>
      <c r="DN110" s="21">
        <v>0</v>
      </c>
      <c r="DO110" s="21">
        <v>0</v>
      </c>
      <c r="DP110" s="21">
        <v>0</v>
      </c>
      <c r="DQ110" s="21">
        <v>0</v>
      </c>
      <c r="DR110" s="21">
        <v>0</v>
      </c>
      <c r="DS110" s="21">
        <v>0</v>
      </c>
      <c r="DT110" s="21">
        <v>0</v>
      </c>
      <c r="DU110" s="21">
        <v>0</v>
      </c>
      <c r="DV110" s="21">
        <v>0</v>
      </c>
      <c r="DW110" s="21">
        <v>0</v>
      </c>
      <c r="DX110" s="21">
        <v>0</v>
      </c>
      <c r="DY110" s="21">
        <v>0</v>
      </c>
      <c r="DZ110" s="21">
        <v>0</v>
      </c>
      <c r="EA110" s="21">
        <v>0</v>
      </c>
      <c r="EB110" s="21">
        <v>0</v>
      </c>
      <c r="EC110" s="21">
        <v>0</v>
      </c>
      <c r="ED110" s="21">
        <v>0</v>
      </c>
      <c r="EE110" s="21">
        <v>0</v>
      </c>
      <c r="EF110" s="21">
        <v>0</v>
      </c>
      <c r="EG110" s="21">
        <v>0</v>
      </c>
      <c r="EH110" s="21">
        <v>0</v>
      </c>
      <c r="EI110" s="21">
        <v>0</v>
      </c>
      <c r="EJ110" s="21">
        <v>0</v>
      </c>
      <c r="EK110" s="21">
        <v>0</v>
      </c>
      <c r="EL110" s="21">
        <v>0</v>
      </c>
      <c r="EM110" s="21">
        <v>0</v>
      </c>
      <c r="EN110" s="21">
        <v>0</v>
      </c>
      <c r="EO110" s="21">
        <v>0</v>
      </c>
      <c r="EP110" s="21">
        <v>0</v>
      </c>
      <c r="EQ110" s="21">
        <v>0</v>
      </c>
      <c r="ER110" s="21">
        <v>0</v>
      </c>
      <c r="ES110" s="21">
        <v>0</v>
      </c>
      <c r="ET110" s="21">
        <v>0</v>
      </c>
      <c r="EU110" s="21">
        <v>0</v>
      </c>
      <c r="EV110" s="21">
        <v>0</v>
      </c>
      <c r="EW110" s="21">
        <v>4.4060512622856045</v>
      </c>
      <c r="EX110" s="21">
        <v>0</v>
      </c>
      <c r="EY110" s="21">
        <v>0</v>
      </c>
      <c r="EZ110" s="21">
        <v>0</v>
      </c>
      <c r="FA110" s="21">
        <v>0</v>
      </c>
      <c r="FB110" s="21">
        <v>0</v>
      </c>
      <c r="FC110" s="21">
        <v>0</v>
      </c>
      <c r="FD110" s="21">
        <v>0</v>
      </c>
      <c r="FE110" s="21">
        <v>0</v>
      </c>
      <c r="FF110" s="21">
        <v>0</v>
      </c>
      <c r="FG110" s="21">
        <v>0</v>
      </c>
      <c r="FH110" s="21">
        <v>0</v>
      </c>
      <c r="FI110" s="21">
        <v>0</v>
      </c>
      <c r="FJ110" s="21">
        <v>0</v>
      </c>
      <c r="FK110" s="21">
        <v>0</v>
      </c>
      <c r="FL110" s="21">
        <v>0</v>
      </c>
      <c r="FM110" s="21">
        <v>0</v>
      </c>
      <c r="FN110" s="21">
        <v>0</v>
      </c>
      <c r="FO110" s="21">
        <v>18.648210173749217</v>
      </c>
      <c r="FP110" s="21">
        <v>0</v>
      </c>
      <c r="FQ110" s="21">
        <v>0</v>
      </c>
      <c r="FR110" s="21">
        <v>0</v>
      </c>
      <c r="FS110" s="21">
        <v>0</v>
      </c>
      <c r="FT110" s="21">
        <v>0</v>
      </c>
      <c r="FU110" s="21">
        <v>0</v>
      </c>
      <c r="FV110" s="21">
        <v>0</v>
      </c>
      <c r="FW110" s="21">
        <v>0</v>
      </c>
      <c r="FX110" s="21">
        <v>0</v>
      </c>
      <c r="FY110" s="21">
        <v>0</v>
      </c>
      <c r="FZ110" s="21">
        <v>0</v>
      </c>
      <c r="GA110" s="21">
        <v>0</v>
      </c>
      <c r="GB110" s="21">
        <v>0</v>
      </c>
      <c r="GC110" s="21">
        <v>0</v>
      </c>
      <c r="GD110" s="21">
        <v>0</v>
      </c>
      <c r="GE110" s="21">
        <v>0</v>
      </c>
      <c r="GF110" s="21">
        <v>0</v>
      </c>
      <c r="GG110" s="21">
        <v>0</v>
      </c>
      <c r="GH110" s="21">
        <v>0</v>
      </c>
      <c r="GI110" s="21">
        <v>0</v>
      </c>
      <c r="GJ110" s="21">
        <v>0</v>
      </c>
      <c r="GK110" s="21">
        <v>0</v>
      </c>
      <c r="GL110" s="21">
        <v>0</v>
      </c>
      <c r="GM110" s="21">
        <v>0</v>
      </c>
      <c r="GN110" s="21">
        <v>0</v>
      </c>
      <c r="GO110" s="21">
        <v>0</v>
      </c>
      <c r="GP110" s="21">
        <v>0</v>
      </c>
      <c r="GQ110" s="21">
        <v>0</v>
      </c>
      <c r="GR110" s="21">
        <v>0</v>
      </c>
      <c r="GS110" s="21">
        <v>0</v>
      </c>
      <c r="GT110" s="21">
        <v>0</v>
      </c>
      <c r="GU110" s="21">
        <v>0</v>
      </c>
      <c r="GV110" s="21">
        <v>0</v>
      </c>
      <c r="GW110" s="21">
        <v>0</v>
      </c>
      <c r="GX110" s="21">
        <v>0</v>
      </c>
      <c r="GY110" s="21">
        <v>0</v>
      </c>
      <c r="GZ110" s="21">
        <v>0</v>
      </c>
      <c r="HA110" s="21">
        <v>0</v>
      </c>
      <c r="HB110" s="21">
        <v>0</v>
      </c>
      <c r="HC110" s="21">
        <v>0</v>
      </c>
      <c r="HD110" s="21">
        <v>0</v>
      </c>
      <c r="HE110" s="21">
        <v>0</v>
      </c>
      <c r="HF110" s="21">
        <v>0</v>
      </c>
      <c r="HG110" s="21">
        <v>0</v>
      </c>
      <c r="HH110" s="21">
        <v>0</v>
      </c>
      <c r="HI110" s="21">
        <v>0</v>
      </c>
      <c r="HJ110" s="21">
        <v>0</v>
      </c>
      <c r="HK110" s="21">
        <v>0</v>
      </c>
      <c r="HL110" s="21">
        <v>0</v>
      </c>
      <c r="HM110" s="21">
        <v>0</v>
      </c>
      <c r="HN110" s="21">
        <v>0</v>
      </c>
      <c r="HO110" s="21">
        <v>0</v>
      </c>
      <c r="HP110" s="21">
        <v>0</v>
      </c>
      <c r="HQ110" s="21">
        <v>0</v>
      </c>
      <c r="HR110" s="21">
        <v>0</v>
      </c>
      <c r="HS110" s="21">
        <v>0</v>
      </c>
      <c r="HT110" s="21">
        <v>0</v>
      </c>
      <c r="HU110" s="21">
        <v>0</v>
      </c>
      <c r="HV110" s="21">
        <v>0</v>
      </c>
      <c r="HW110" s="21">
        <v>0</v>
      </c>
      <c r="HX110" s="21">
        <v>0</v>
      </c>
      <c r="HY110" s="21">
        <v>0</v>
      </c>
      <c r="HZ110" s="21">
        <v>0</v>
      </c>
      <c r="IA110" s="21">
        <v>0</v>
      </c>
      <c r="IB110" s="21">
        <v>0</v>
      </c>
      <c r="IC110" s="21">
        <v>0</v>
      </c>
      <c r="ID110" s="21">
        <v>0</v>
      </c>
      <c r="IE110" s="21">
        <v>0</v>
      </c>
      <c r="IF110" s="21">
        <v>0</v>
      </c>
      <c r="IG110" s="21">
        <v>0</v>
      </c>
      <c r="IH110" s="21">
        <v>0</v>
      </c>
      <c r="II110" s="21">
        <v>0</v>
      </c>
      <c r="IJ110" s="21">
        <v>0</v>
      </c>
      <c r="IK110" s="21">
        <v>0</v>
      </c>
      <c r="IL110" s="21">
        <v>0</v>
      </c>
      <c r="IM110" s="21">
        <v>0</v>
      </c>
      <c r="IN110" s="21">
        <v>0</v>
      </c>
      <c r="IO110" s="21">
        <v>0</v>
      </c>
      <c r="IP110" s="21">
        <v>0</v>
      </c>
      <c r="IQ110" s="21">
        <v>0</v>
      </c>
      <c r="IR110" s="21">
        <v>0</v>
      </c>
      <c r="IS110" s="21">
        <v>0</v>
      </c>
      <c r="IT110" s="21">
        <v>0</v>
      </c>
      <c r="IU110" s="21">
        <v>0</v>
      </c>
      <c r="IV110" s="21">
        <v>0</v>
      </c>
      <c r="IW110" s="21">
        <v>0</v>
      </c>
      <c r="IX110" s="21">
        <v>0</v>
      </c>
      <c r="IY110" s="21">
        <v>0</v>
      </c>
      <c r="IZ110" s="21">
        <v>0</v>
      </c>
      <c r="JA110" s="21">
        <v>0</v>
      </c>
      <c r="JB110" s="21">
        <v>0</v>
      </c>
      <c r="JC110" s="21">
        <v>0</v>
      </c>
      <c r="JD110" s="21">
        <v>0</v>
      </c>
      <c r="JE110" s="21">
        <v>0</v>
      </c>
      <c r="JF110" s="21">
        <v>0</v>
      </c>
      <c r="JG110" s="21">
        <v>0</v>
      </c>
      <c r="JH110" s="21">
        <v>0</v>
      </c>
      <c r="JI110" s="21">
        <v>0</v>
      </c>
      <c r="JJ110" s="21">
        <v>0</v>
      </c>
      <c r="JK110" s="21">
        <v>0</v>
      </c>
      <c r="JL110" s="21">
        <v>0</v>
      </c>
      <c r="JM110" s="21">
        <v>0</v>
      </c>
      <c r="JN110" s="21">
        <v>0</v>
      </c>
      <c r="JO110" s="21">
        <v>0</v>
      </c>
      <c r="JP110" s="21">
        <v>0</v>
      </c>
      <c r="JQ110" s="21">
        <v>0</v>
      </c>
      <c r="JR110" s="21">
        <v>0</v>
      </c>
      <c r="JS110" s="21">
        <v>0</v>
      </c>
      <c r="JT110" s="21">
        <v>0</v>
      </c>
      <c r="JU110" s="21">
        <v>0</v>
      </c>
      <c r="JV110" s="21">
        <v>0</v>
      </c>
      <c r="JW110" s="21">
        <v>0</v>
      </c>
      <c r="JX110" s="21">
        <v>0</v>
      </c>
      <c r="JY110" s="21">
        <v>0</v>
      </c>
      <c r="JZ110" s="21">
        <v>0</v>
      </c>
      <c r="KA110" s="21">
        <v>0</v>
      </c>
      <c r="KB110" s="21">
        <v>0</v>
      </c>
      <c r="KC110" s="21">
        <v>0</v>
      </c>
      <c r="KD110" s="21">
        <v>0</v>
      </c>
      <c r="KE110" s="21">
        <v>0</v>
      </c>
      <c r="KF110" s="21">
        <v>0</v>
      </c>
      <c r="KG110" s="21">
        <v>0</v>
      </c>
      <c r="KH110" s="21">
        <v>0</v>
      </c>
      <c r="KI110" s="21">
        <v>0</v>
      </c>
      <c r="KJ110" s="21">
        <v>0</v>
      </c>
      <c r="KK110" s="21">
        <v>0</v>
      </c>
    </row>
    <row r="111" spans="1:297" ht="18.75">
      <c r="A111" s="705"/>
      <c r="B111" s="701"/>
      <c r="C111" s="162"/>
      <c r="D111" s="469"/>
      <c r="E111" s="469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</row>
    <row r="112" spans="1:297" ht="18.75">
      <c r="A112" s="709" t="s">
        <v>733</v>
      </c>
      <c r="B112" s="701" t="s">
        <v>733</v>
      </c>
      <c r="C112" s="162">
        <v>5.4659261911502952</v>
      </c>
      <c r="D112" s="469">
        <v>0</v>
      </c>
      <c r="E112" s="469">
        <v>39.731351525091277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3.9394542752180377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4.3237780292331491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  <c r="AP112" s="21">
        <v>0</v>
      </c>
      <c r="AQ112" s="21">
        <v>0</v>
      </c>
      <c r="AR112" s="21">
        <v>0</v>
      </c>
      <c r="AS112" s="21">
        <v>0</v>
      </c>
      <c r="AT112" s="21">
        <v>0</v>
      </c>
      <c r="AU112" s="21">
        <v>0</v>
      </c>
      <c r="AV112" s="21">
        <v>0</v>
      </c>
      <c r="AW112" s="21">
        <v>0</v>
      </c>
      <c r="AX112" s="21">
        <v>0</v>
      </c>
      <c r="AY112" s="21">
        <v>0</v>
      </c>
      <c r="AZ112" s="21">
        <v>0</v>
      </c>
      <c r="BA112" s="21">
        <v>19.901957612036888</v>
      </c>
      <c r="BB112" s="21">
        <v>0</v>
      </c>
      <c r="BC112" s="21">
        <v>11.182103351494138</v>
      </c>
      <c r="BD112" s="21">
        <v>0</v>
      </c>
      <c r="BE112" s="21">
        <v>0</v>
      </c>
      <c r="BF112" s="21">
        <v>0</v>
      </c>
      <c r="BG112" s="21">
        <v>0</v>
      </c>
      <c r="BH112" s="21">
        <v>0</v>
      </c>
      <c r="BI112" s="21">
        <v>0</v>
      </c>
      <c r="BJ112" s="21">
        <v>19.205249540866255</v>
      </c>
      <c r="BK112" s="21">
        <v>0</v>
      </c>
      <c r="BL112" s="21">
        <v>0</v>
      </c>
      <c r="BM112" s="21">
        <v>0</v>
      </c>
      <c r="BN112" s="21">
        <v>0</v>
      </c>
      <c r="BO112" s="21">
        <v>0</v>
      </c>
      <c r="BP112" s="21">
        <v>34.976477369417836</v>
      </c>
      <c r="BQ112" s="21">
        <v>0</v>
      </c>
      <c r="BR112" s="21">
        <v>0</v>
      </c>
      <c r="BS112" s="21">
        <v>0</v>
      </c>
      <c r="BT112" s="21">
        <v>0</v>
      </c>
      <c r="BU112" s="21">
        <v>0</v>
      </c>
      <c r="BV112" s="21">
        <v>0</v>
      </c>
      <c r="BW112" s="21">
        <v>0</v>
      </c>
      <c r="BX112" s="21">
        <v>0</v>
      </c>
      <c r="BY112" s="21">
        <v>0</v>
      </c>
      <c r="BZ112" s="21">
        <v>0</v>
      </c>
      <c r="CA112" s="21">
        <v>0</v>
      </c>
      <c r="CB112" s="21">
        <v>0</v>
      </c>
      <c r="CC112" s="21">
        <v>0</v>
      </c>
      <c r="CD112" s="21">
        <v>0</v>
      </c>
      <c r="CE112" s="21">
        <v>0</v>
      </c>
      <c r="CF112" s="21">
        <v>0</v>
      </c>
      <c r="CG112" s="21">
        <v>10.472631687454902</v>
      </c>
      <c r="CH112" s="21">
        <v>0</v>
      </c>
      <c r="CI112" s="21">
        <v>0</v>
      </c>
      <c r="CJ112" s="21">
        <v>0</v>
      </c>
      <c r="CK112" s="21">
        <v>0</v>
      </c>
      <c r="CL112" s="21">
        <v>0</v>
      </c>
      <c r="CM112" s="21">
        <v>0</v>
      </c>
      <c r="CN112" s="21">
        <v>0</v>
      </c>
      <c r="CO112" s="21">
        <v>0</v>
      </c>
      <c r="CP112" s="21">
        <v>0</v>
      </c>
      <c r="CQ112" s="21">
        <v>0</v>
      </c>
      <c r="CR112" s="21">
        <v>0</v>
      </c>
      <c r="CS112" s="21">
        <v>0</v>
      </c>
      <c r="CT112" s="21">
        <v>0</v>
      </c>
      <c r="CU112" s="21">
        <v>0</v>
      </c>
      <c r="CV112" s="21">
        <v>0</v>
      </c>
      <c r="CW112" s="21">
        <v>0</v>
      </c>
      <c r="CX112" s="21">
        <v>0</v>
      </c>
      <c r="CY112" s="21">
        <v>0</v>
      </c>
      <c r="CZ112" s="21">
        <v>0</v>
      </c>
      <c r="DA112" s="21">
        <v>0</v>
      </c>
      <c r="DB112" s="21">
        <v>0</v>
      </c>
      <c r="DC112" s="21">
        <v>0</v>
      </c>
      <c r="DD112" s="21">
        <v>0</v>
      </c>
      <c r="DE112" s="21">
        <v>0</v>
      </c>
      <c r="DF112" s="21">
        <v>25.723075453981188</v>
      </c>
      <c r="DG112" s="21">
        <v>0</v>
      </c>
      <c r="DH112" s="21">
        <v>0</v>
      </c>
      <c r="DI112" s="21">
        <v>0</v>
      </c>
      <c r="DJ112" s="21">
        <v>0</v>
      </c>
      <c r="DK112" s="21">
        <v>0</v>
      </c>
      <c r="DL112" s="21">
        <v>0</v>
      </c>
      <c r="DM112" s="21">
        <v>0</v>
      </c>
      <c r="DN112" s="21">
        <v>0</v>
      </c>
      <c r="DO112" s="21">
        <v>0</v>
      </c>
      <c r="DP112" s="21">
        <v>0</v>
      </c>
      <c r="DQ112" s="21">
        <v>39.731351525091277</v>
      </c>
      <c r="DR112" s="21">
        <v>0</v>
      </c>
      <c r="DS112" s="21">
        <v>0</v>
      </c>
      <c r="DT112" s="21">
        <v>0</v>
      </c>
      <c r="DU112" s="21">
        <v>0</v>
      </c>
      <c r="DV112" s="21">
        <v>25.736563612311972</v>
      </c>
      <c r="DW112" s="21">
        <v>0</v>
      </c>
      <c r="DX112" s="21">
        <v>0</v>
      </c>
      <c r="DY112" s="21">
        <v>0</v>
      </c>
      <c r="DZ112" s="21">
        <v>0</v>
      </c>
      <c r="EA112" s="21">
        <v>0</v>
      </c>
      <c r="EB112" s="21">
        <v>0</v>
      </c>
      <c r="EC112" s="21">
        <v>0</v>
      </c>
      <c r="ED112" s="21">
        <v>0</v>
      </c>
      <c r="EE112" s="21">
        <v>0</v>
      </c>
      <c r="EF112" s="21">
        <v>0</v>
      </c>
      <c r="EG112" s="21">
        <v>0</v>
      </c>
      <c r="EH112" s="21">
        <v>0</v>
      </c>
      <c r="EI112" s="21">
        <v>0</v>
      </c>
      <c r="EJ112" s="21">
        <v>0</v>
      </c>
      <c r="EK112" s="21">
        <v>0</v>
      </c>
      <c r="EL112" s="21">
        <v>0</v>
      </c>
      <c r="EM112" s="21">
        <v>0</v>
      </c>
      <c r="EN112" s="21">
        <v>0</v>
      </c>
      <c r="EO112" s="21">
        <v>14.824786044170114</v>
      </c>
      <c r="EP112" s="21">
        <v>0</v>
      </c>
      <c r="EQ112" s="21">
        <v>0</v>
      </c>
      <c r="ER112" s="21">
        <v>0</v>
      </c>
      <c r="ES112" s="21">
        <v>0</v>
      </c>
      <c r="ET112" s="21">
        <v>0</v>
      </c>
      <c r="EU112" s="21">
        <v>0</v>
      </c>
      <c r="EV112" s="21">
        <v>0</v>
      </c>
      <c r="EW112" s="21">
        <v>6.5263056465600311</v>
      </c>
      <c r="EX112" s="21">
        <v>0</v>
      </c>
      <c r="EY112" s="21">
        <v>0</v>
      </c>
      <c r="EZ112" s="21">
        <v>0</v>
      </c>
      <c r="FA112" s="21">
        <v>0</v>
      </c>
      <c r="FB112" s="21">
        <v>0</v>
      </c>
      <c r="FC112" s="21">
        <v>0</v>
      </c>
      <c r="FD112" s="21">
        <v>0</v>
      </c>
      <c r="FE112" s="21">
        <v>0</v>
      </c>
      <c r="FF112" s="21">
        <v>0</v>
      </c>
      <c r="FG112" s="21">
        <v>0</v>
      </c>
      <c r="FH112" s="21">
        <v>0</v>
      </c>
      <c r="FI112" s="21">
        <v>0</v>
      </c>
      <c r="FJ112" s="21">
        <v>0</v>
      </c>
      <c r="FK112" s="21">
        <v>0</v>
      </c>
      <c r="FL112" s="21">
        <v>0</v>
      </c>
      <c r="FM112" s="21">
        <v>0</v>
      </c>
      <c r="FN112" s="21">
        <v>0</v>
      </c>
      <c r="FO112" s="21">
        <v>0</v>
      </c>
      <c r="FP112" s="21">
        <v>0</v>
      </c>
      <c r="FQ112" s="21">
        <v>0</v>
      </c>
      <c r="FR112" s="21">
        <v>0</v>
      </c>
      <c r="FS112" s="21">
        <v>0</v>
      </c>
      <c r="FT112" s="21">
        <v>7.6247085384359155</v>
      </c>
      <c r="FU112" s="21">
        <v>0</v>
      </c>
      <c r="FV112" s="21">
        <v>0</v>
      </c>
      <c r="FW112" s="21">
        <v>0</v>
      </c>
      <c r="FX112" s="21">
        <v>0</v>
      </c>
      <c r="FY112" s="21">
        <v>0</v>
      </c>
      <c r="FZ112" s="21">
        <v>0</v>
      </c>
      <c r="GA112" s="21">
        <v>0</v>
      </c>
      <c r="GB112" s="21">
        <v>0</v>
      </c>
      <c r="GC112" s="21">
        <v>0</v>
      </c>
      <c r="GD112" s="21">
        <v>0</v>
      </c>
      <c r="GE112" s="21">
        <v>0</v>
      </c>
      <c r="GF112" s="21">
        <v>0</v>
      </c>
      <c r="GG112" s="21">
        <v>0</v>
      </c>
      <c r="GH112" s="21">
        <v>0</v>
      </c>
      <c r="GI112" s="21">
        <v>0</v>
      </c>
      <c r="GJ112" s="21">
        <v>0</v>
      </c>
      <c r="GK112" s="21">
        <v>10.027441330052218</v>
      </c>
      <c r="GL112" s="21">
        <v>0</v>
      </c>
      <c r="GM112" s="21">
        <v>0</v>
      </c>
      <c r="GN112" s="21">
        <v>0</v>
      </c>
      <c r="GO112" s="21">
        <v>0</v>
      </c>
      <c r="GP112" s="21">
        <v>0</v>
      </c>
      <c r="GQ112" s="21">
        <v>0</v>
      </c>
      <c r="GR112" s="21">
        <v>0</v>
      </c>
      <c r="GS112" s="21">
        <v>0</v>
      </c>
      <c r="GT112" s="21">
        <v>0</v>
      </c>
      <c r="GU112" s="21">
        <v>0</v>
      </c>
      <c r="GV112" s="21">
        <v>0</v>
      </c>
      <c r="GW112" s="21">
        <v>0</v>
      </c>
      <c r="GX112" s="21">
        <v>0</v>
      </c>
      <c r="GY112" s="21">
        <v>0</v>
      </c>
      <c r="GZ112" s="21">
        <v>0</v>
      </c>
      <c r="HA112" s="21">
        <v>0</v>
      </c>
      <c r="HB112" s="21">
        <v>0</v>
      </c>
      <c r="HC112" s="21">
        <v>0</v>
      </c>
      <c r="HD112" s="21">
        <v>0</v>
      </c>
      <c r="HE112" s="21">
        <v>0</v>
      </c>
      <c r="HF112" s="21">
        <v>0</v>
      </c>
      <c r="HG112" s="21">
        <v>0</v>
      </c>
      <c r="HH112" s="21">
        <v>0</v>
      </c>
      <c r="HI112" s="21">
        <v>0</v>
      </c>
      <c r="HJ112" s="21">
        <v>0</v>
      </c>
      <c r="HK112" s="21">
        <v>0</v>
      </c>
      <c r="HL112" s="21">
        <v>5.83979489364292</v>
      </c>
      <c r="HM112" s="21">
        <v>0</v>
      </c>
      <c r="HN112" s="21">
        <v>0</v>
      </c>
      <c r="HO112" s="21">
        <v>0</v>
      </c>
      <c r="HP112" s="21">
        <v>0</v>
      </c>
      <c r="HQ112" s="21">
        <v>0</v>
      </c>
      <c r="HR112" s="21">
        <v>0</v>
      </c>
      <c r="HS112" s="21">
        <v>0</v>
      </c>
      <c r="HT112" s="21">
        <v>0</v>
      </c>
      <c r="HU112" s="21">
        <v>0</v>
      </c>
      <c r="HV112" s="21">
        <v>0</v>
      </c>
      <c r="HW112" s="21">
        <v>0</v>
      </c>
      <c r="HX112" s="21">
        <v>0</v>
      </c>
      <c r="HY112" s="21">
        <v>0</v>
      </c>
      <c r="HZ112" s="21">
        <v>0</v>
      </c>
      <c r="IA112" s="21">
        <v>0</v>
      </c>
      <c r="IB112" s="21">
        <v>0</v>
      </c>
      <c r="IC112" s="21">
        <v>0</v>
      </c>
      <c r="ID112" s="21">
        <v>0</v>
      </c>
      <c r="IE112" s="21">
        <v>0</v>
      </c>
      <c r="IF112" s="21">
        <v>0</v>
      </c>
      <c r="IG112" s="21">
        <v>0</v>
      </c>
      <c r="IH112" s="21">
        <v>0</v>
      </c>
      <c r="II112" s="21">
        <v>0</v>
      </c>
      <c r="IJ112" s="21">
        <v>0</v>
      </c>
      <c r="IK112" s="21">
        <v>0</v>
      </c>
      <c r="IL112" s="21">
        <v>0</v>
      </c>
      <c r="IM112" s="21">
        <v>0</v>
      </c>
      <c r="IN112" s="21">
        <v>0</v>
      </c>
      <c r="IO112" s="21">
        <v>0</v>
      </c>
      <c r="IP112" s="21">
        <v>0</v>
      </c>
      <c r="IQ112" s="21">
        <v>0</v>
      </c>
      <c r="IR112" s="21">
        <v>0</v>
      </c>
      <c r="IS112" s="21">
        <v>0</v>
      </c>
      <c r="IT112" s="21">
        <v>0</v>
      </c>
      <c r="IU112" s="21">
        <v>0</v>
      </c>
      <c r="IV112" s="21">
        <v>0</v>
      </c>
      <c r="IW112" s="21">
        <v>0</v>
      </c>
      <c r="IX112" s="21">
        <v>9.4582827273426098</v>
      </c>
      <c r="IY112" s="21">
        <v>0</v>
      </c>
      <c r="IZ112" s="21">
        <v>0</v>
      </c>
      <c r="JA112" s="21">
        <v>0</v>
      </c>
      <c r="JB112" s="21">
        <v>0</v>
      </c>
      <c r="JC112" s="21">
        <v>0</v>
      </c>
      <c r="JD112" s="21">
        <v>0</v>
      </c>
      <c r="JE112" s="21">
        <v>0</v>
      </c>
      <c r="JF112" s="21">
        <v>9.8600932679196216</v>
      </c>
      <c r="JG112" s="21">
        <v>0</v>
      </c>
      <c r="JH112" s="21">
        <v>0</v>
      </c>
      <c r="JI112" s="21">
        <v>0</v>
      </c>
      <c r="JJ112" s="21">
        <v>0</v>
      </c>
      <c r="JK112" s="21">
        <v>0</v>
      </c>
      <c r="JL112" s="21">
        <v>0</v>
      </c>
      <c r="JM112" s="21">
        <v>0</v>
      </c>
      <c r="JN112" s="21">
        <v>0</v>
      </c>
      <c r="JO112" s="21">
        <v>0</v>
      </c>
      <c r="JP112" s="21">
        <v>0</v>
      </c>
      <c r="JQ112" s="21">
        <v>0</v>
      </c>
      <c r="JR112" s="21">
        <v>33.890194852261907</v>
      </c>
      <c r="JS112" s="21">
        <v>0</v>
      </c>
      <c r="JT112" s="21">
        <v>0</v>
      </c>
      <c r="JU112" s="21">
        <v>0</v>
      </c>
      <c r="JV112" s="21">
        <v>0</v>
      </c>
      <c r="JW112" s="21">
        <v>0</v>
      </c>
      <c r="JX112" s="21">
        <v>0</v>
      </c>
      <c r="JY112" s="21">
        <v>0</v>
      </c>
      <c r="JZ112" s="21">
        <v>0</v>
      </c>
      <c r="KA112" s="21">
        <v>0</v>
      </c>
      <c r="KB112" s="21">
        <v>0</v>
      </c>
      <c r="KC112" s="21">
        <v>0</v>
      </c>
      <c r="KD112" s="21">
        <v>0</v>
      </c>
      <c r="KE112" s="21">
        <v>0</v>
      </c>
      <c r="KF112" s="21">
        <v>0</v>
      </c>
      <c r="KG112" s="21">
        <v>0</v>
      </c>
      <c r="KH112" s="21">
        <v>0</v>
      </c>
      <c r="KI112" s="21">
        <v>0</v>
      </c>
      <c r="KJ112" s="21">
        <v>0</v>
      </c>
      <c r="KK112" s="21">
        <v>0</v>
      </c>
    </row>
    <row r="113" spans="1:297" ht="18.75">
      <c r="A113" s="709"/>
      <c r="B113" s="701" t="s">
        <v>732</v>
      </c>
      <c r="C113" s="162">
        <v>0.12409967179376295</v>
      </c>
      <c r="D113" s="469">
        <v>0</v>
      </c>
      <c r="E113" s="469">
        <v>9.5467021656190809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0.46495472498444268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9.5467021656190809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1.8869704154210907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0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21">
        <v>0</v>
      </c>
      <c r="DH113" s="21">
        <v>0</v>
      </c>
      <c r="DI113" s="21">
        <v>0</v>
      </c>
      <c r="DJ113" s="21">
        <v>0</v>
      </c>
      <c r="DK113" s="21">
        <v>0</v>
      </c>
      <c r="DL113" s="21">
        <v>0</v>
      </c>
      <c r="DM113" s="21">
        <v>0</v>
      </c>
      <c r="DN113" s="21">
        <v>0</v>
      </c>
      <c r="DO113" s="21">
        <v>0</v>
      </c>
      <c r="DP113" s="21">
        <v>0</v>
      </c>
      <c r="DQ113" s="21">
        <v>0</v>
      </c>
      <c r="DR113" s="21">
        <v>0</v>
      </c>
      <c r="DS113" s="21">
        <v>0</v>
      </c>
      <c r="DT113" s="21">
        <v>0</v>
      </c>
      <c r="DU113" s="21">
        <v>0</v>
      </c>
      <c r="DV113" s="21">
        <v>0.24963519576690715</v>
      </c>
      <c r="DW113" s="21">
        <v>0</v>
      </c>
      <c r="DX113" s="21">
        <v>0</v>
      </c>
      <c r="DY113" s="21">
        <v>0</v>
      </c>
      <c r="DZ113" s="21">
        <v>0</v>
      </c>
      <c r="EA113" s="21">
        <v>0</v>
      </c>
      <c r="EB113" s="21">
        <v>0</v>
      </c>
      <c r="EC113" s="21">
        <v>0</v>
      </c>
      <c r="ED113" s="21">
        <v>0</v>
      </c>
      <c r="EE113" s="21">
        <v>0</v>
      </c>
      <c r="EF113" s="21">
        <v>0</v>
      </c>
      <c r="EG113" s="21">
        <v>0</v>
      </c>
      <c r="EH113" s="21">
        <v>0</v>
      </c>
      <c r="EI113" s="21">
        <v>0</v>
      </c>
      <c r="EJ113" s="21">
        <v>0</v>
      </c>
      <c r="EK113" s="21">
        <v>0</v>
      </c>
      <c r="EL113" s="21">
        <v>0</v>
      </c>
      <c r="EM113" s="21">
        <v>0</v>
      </c>
      <c r="EN113" s="21">
        <v>0</v>
      </c>
      <c r="EO113" s="21">
        <v>0</v>
      </c>
      <c r="EP113" s="21">
        <v>0</v>
      </c>
      <c r="EQ113" s="21">
        <v>0</v>
      </c>
      <c r="ER113" s="21">
        <v>0</v>
      </c>
      <c r="ES113" s="21">
        <v>0</v>
      </c>
      <c r="ET113" s="21">
        <v>0</v>
      </c>
      <c r="EU113" s="21">
        <v>0</v>
      </c>
      <c r="EV113" s="21">
        <v>0</v>
      </c>
      <c r="EW113" s="21">
        <v>0.70555020235112742</v>
      </c>
      <c r="EX113" s="21">
        <v>0</v>
      </c>
      <c r="EY113" s="21">
        <v>0</v>
      </c>
      <c r="EZ113" s="21">
        <v>0</v>
      </c>
      <c r="FA113" s="21">
        <v>0</v>
      </c>
      <c r="FB113" s="21">
        <v>0</v>
      </c>
      <c r="FC113" s="21">
        <v>0</v>
      </c>
      <c r="FD113" s="21">
        <v>0</v>
      </c>
      <c r="FE113" s="21">
        <v>0</v>
      </c>
      <c r="FF113" s="21">
        <v>0</v>
      </c>
      <c r="FG113" s="21">
        <v>0</v>
      </c>
      <c r="FH113" s="21">
        <v>0</v>
      </c>
      <c r="FI113" s="21">
        <v>0</v>
      </c>
      <c r="FJ113" s="21">
        <v>0</v>
      </c>
      <c r="FK113" s="21">
        <v>0</v>
      </c>
      <c r="FL113" s="21">
        <v>0</v>
      </c>
      <c r="FM113" s="21">
        <v>0</v>
      </c>
      <c r="FN113" s="21">
        <v>0</v>
      </c>
      <c r="FO113" s="21">
        <v>0</v>
      </c>
      <c r="FP113" s="21">
        <v>0</v>
      </c>
      <c r="FQ113" s="21">
        <v>0</v>
      </c>
      <c r="FR113" s="21">
        <v>0</v>
      </c>
      <c r="FS113" s="21">
        <v>0</v>
      </c>
      <c r="FT113" s="21">
        <v>0</v>
      </c>
      <c r="FU113" s="21">
        <v>0</v>
      </c>
      <c r="FV113" s="21">
        <v>0</v>
      </c>
      <c r="FW113" s="21">
        <v>0</v>
      </c>
      <c r="FX113" s="21">
        <v>0</v>
      </c>
      <c r="FY113" s="21">
        <v>0</v>
      </c>
      <c r="FZ113" s="21">
        <v>0</v>
      </c>
      <c r="GA113" s="21">
        <v>0</v>
      </c>
      <c r="GB113" s="21">
        <v>0</v>
      </c>
      <c r="GC113" s="21">
        <v>0</v>
      </c>
      <c r="GD113" s="21">
        <v>0</v>
      </c>
      <c r="GE113" s="21">
        <v>0</v>
      </c>
      <c r="GF113" s="21">
        <v>0</v>
      </c>
      <c r="GG113" s="21">
        <v>0</v>
      </c>
      <c r="GH113" s="21">
        <v>0</v>
      </c>
      <c r="GI113" s="21">
        <v>0</v>
      </c>
      <c r="GJ113" s="21">
        <v>0</v>
      </c>
      <c r="GK113" s="21">
        <v>0.43948142368405257</v>
      </c>
      <c r="GL113" s="21">
        <v>0</v>
      </c>
      <c r="GM113" s="21">
        <v>0</v>
      </c>
      <c r="GN113" s="21">
        <v>0</v>
      </c>
      <c r="GO113" s="21">
        <v>0</v>
      </c>
      <c r="GP113" s="21">
        <v>0</v>
      </c>
      <c r="GQ113" s="21">
        <v>0</v>
      </c>
      <c r="GR113" s="21">
        <v>0</v>
      </c>
      <c r="GS113" s="21">
        <v>0</v>
      </c>
      <c r="GT113" s="21">
        <v>0</v>
      </c>
      <c r="GU113" s="21">
        <v>0</v>
      </c>
      <c r="GV113" s="21">
        <v>0</v>
      </c>
      <c r="GW113" s="21">
        <v>0</v>
      </c>
      <c r="GX113" s="21">
        <v>0</v>
      </c>
      <c r="GY113" s="21">
        <v>0</v>
      </c>
      <c r="GZ113" s="21">
        <v>0</v>
      </c>
      <c r="HA113" s="21">
        <v>0</v>
      </c>
      <c r="HB113" s="21">
        <v>0</v>
      </c>
      <c r="HC113" s="21">
        <v>0</v>
      </c>
      <c r="HD113" s="21">
        <v>0</v>
      </c>
      <c r="HE113" s="21">
        <v>0</v>
      </c>
      <c r="HF113" s="21">
        <v>0</v>
      </c>
      <c r="HG113" s="21">
        <v>0</v>
      </c>
      <c r="HH113" s="21">
        <v>0</v>
      </c>
      <c r="HI113" s="21">
        <v>0</v>
      </c>
      <c r="HJ113" s="21">
        <v>0</v>
      </c>
      <c r="HK113" s="21">
        <v>0</v>
      </c>
      <c r="HL113" s="21">
        <v>2.2282188612641125</v>
      </c>
      <c r="HM113" s="21">
        <v>0</v>
      </c>
      <c r="HN113" s="21">
        <v>0</v>
      </c>
      <c r="HO113" s="21">
        <v>0</v>
      </c>
      <c r="HP113" s="21">
        <v>0</v>
      </c>
      <c r="HQ113" s="21">
        <v>0</v>
      </c>
      <c r="HR113" s="21">
        <v>0</v>
      </c>
      <c r="HS113" s="21">
        <v>0</v>
      </c>
      <c r="HT113" s="21">
        <v>0</v>
      </c>
      <c r="HU113" s="21">
        <v>0</v>
      </c>
      <c r="HV113" s="21">
        <v>0</v>
      </c>
      <c r="HW113" s="21">
        <v>0</v>
      </c>
      <c r="HX113" s="21">
        <v>0</v>
      </c>
      <c r="HY113" s="21">
        <v>0</v>
      </c>
      <c r="HZ113" s="21">
        <v>0</v>
      </c>
      <c r="IA113" s="21">
        <v>0</v>
      </c>
      <c r="IB113" s="21">
        <v>0</v>
      </c>
      <c r="IC113" s="21">
        <v>0</v>
      </c>
      <c r="ID113" s="21">
        <v>0</v>
      </c>
      <c r="IE113" s="21">
        <v>0</v>
      </c>
      <c r="IF113" s="21">
        <v>0</v>
      </c>
      <c r="IG113" s="21">
        <v>0</v>
      </c>
      <c r="IH113" s="21">
        <v>0</v>
      </c>
      <c r="II113" s="21">
        <v>0</v>
      </c>
      <c r="IJ113" s="21">
        <v>0</v>
      </c>
      <c r="IK113" s="21">
        <v>0</v>
      </c>
      <c r="IL113" s="21">
        <v>0</v>
      </c>
      <c r="IM113" s="21">
        <v>0</v>
      </c>
      <c r="IN113" s="21">
        <v>0</v>
      </c>
      <c r="IO113" s="21">
        <v>0</v>
      </c>
      <c r="IP113" s="21">
        <v>0</v>
      </c>
      <c r="IQ113" s="21">
        <v>0</v>
      </c>
      <c r="IR113" s="21">
        <v>0</v>
      </c>
      <c r="IS113" s="21">
        <v>0</v>
      </c>
      <c r="IT113" s="21">
        <v>0</v>
      </c>
      <c r="IU113" s="21">
        <v>0</v>
      </c>
      <c r="IV113" s="21">
        <v>0</v>
      </c>
      <c r="IW113" s="21">
        <v>0</v>
      </c>
      <c r="IX113" s="21">
        <v>0</v>
      </c>
      <c r="IY113" s="21">
        <v>0</v>
      </c>
      <c r="IZ113" s="21">
        <v>0</v>
      </c>
      <c r="JA113" s="21">
        <v>0</v>
      </c>
      <c r="JB113" s="21">
        <v>0</v>
      </c>
      <c r="JC113" s="21">
        <v>0</v>
      </c>
      <c r="JD113" s="21">
        <v>0</v>
      </c>
      <c r="JE113" s="21">
        <v>0</v>
      </c>
      <c r="JF113" s="21">
        <v>0.17766034366462369</v>
      </c>
      <c r="JG113" s="21">
        <v>0</v>
      </c>
      <c r="JH113" s="21">
        <v>0</v>
      </c>
      <c r="JI113" s="21">
        <v>0</v>
      </c>
      <c r="JJ113" s="21">
        <v>0</v>
      </c>
      <c r="JK113" s="21">
        <v>0</v>
      </c>
      <c r="JL113" s="21">
        <v>0</v>
      </c>
      <c r="JM113" s="21">
        <v>0</v>
      </c>
      <c r="JN113" s="21">
        <v>0</v>
      </c>
      <c r="JO113" s="21">
        <v>0</v>
      </c>
      <c r="JP113" s="21">
        <v>0</v>
      </c>
      <c r="JQ113" s="21">
        <v>0</v>
      </c>
      <c r="JR113" s="21">
        <v>0</v>
      </c>
      <c r="JS113" s="21">
        <v>0</v>
      </c>
      <c r="JT113" s="21">
        <v>0</v>
      </c>
      <c r="JU113" s="21">
        <v>0</v>
      </c>
      <c r="JV113" s="21">
        <v>0</v>
      </c>
      <c r="JW113" s="21">
        <v>0</v>
      </c>
      <c r="JX113" s="21">
        <v>0</v>
      </c>
      <c r="JY113" s="21">
        <v>0</v>
      </c>
      <c r="JZ113" s="21">
        <v>0</v>
      </c>
      <c r="KA113" s="21">
        <v>0</v>
      </c>
      <c r="KB113" s="21">
        <v>0</v>
      </c>
      <c r="KC113" s="21">
        <v>0</v>
      </c>
      <c r="KD113" s="21">
        <v>0</v>
      </c>
      <c r="KE113" s="21">
        <v>0</v>
      </c>
      <c r="KF113" s="21">
        <v>0</v>
      </c>
      <c r="KG113" s="21">
        <v>0</v>
      </c>
      <c r="KH113" s="21">
        <v>0</v>
      </c>
      <c r="KI113" s="21">
        <v>0</v>
      </c>
      <c r="KJ113" s="21">
        <v>0</v>
      </c>
      <c r="KK113" s="21">
        <v>0</v>
      </c>
    </row>
    <row r="114" spans="1:297" ht="18.75">
      <c r="A114" s="705"/>
      <c r="B114" s="704"/>
      <c r="C114" s="162"/>
      <c r="D114" s="469"/>
      <c r="E114" s="469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</row>
    <row r="115" spans="1:297" ht="18.75">
      <c r="A115" s="708" t="s">
        <v>731</v>
      </c>
      <c r="B115" s="701" t="s">
        <v>730</v>
      </c>
      <c r="C115" s="162">
        <v>3.5639991458110218</v>
      </c>
      <c r="D115" s="469">
        <v>3.5636363636363635</v>
      </c>
      <c r="E115" s="469">
        <v>3.5644670050761422</v>
      </c>
      <c r="F115" s="21">
        <v>3.5640008812513768</v>
      </c>
      <c r="G115" s="21">
        <v>3.5639004149377596</v>
      </c>
      <c r="H115" s="21">
        <v>3.5640074211502784</v>
      </c>
      <c r="I115" s="21">
        <v>3.5639498035238941</v>
      </c>
      <c r="J115" s="21">
        <v>3.5639647387658568</v>
      </c>
      <c r="K115" s="21">
        <v>3.5640443772062533</v>
      </c>
      <c r="L115" s="21">
        <v>3.5639836455727099</v>
      </c>
      <c r="M115" s="21">
        <v>3.5636645962732918</v>
      </c>
      <c r="N115" s="21">
        <v>3.5641316685584563</v>
      </c>
      <c r="O115" s="21">
        <v>3.5639997382614954</v>
      </c>
      <c r="P115" s="21">
        <v>3.5639660772284372</v>
      </c>
      <c r="Q115" s="21">
        <v>3.5639637649138312</v>
      </c>
      <c r="R115" s="21">
        <v>3.5638204225352115</v>
      </c>
      <c r="S115" s="21">
        <v>3.5640247602864426</v>
      </c>
      <c r="T115" s="21">
        <v>3.5639248305606901</v>
      </c>
      <c r="U115" s="21">
        <v>3.5640219952867245</v>
      </c>
      <c r="V115" s="21">
        <v>3.564185544768069</v>
      </c>
      <c r="W115" s="21">
        <v>3.5644670050761422</v>
      </c>
      <c r="X115" s="21">
        <v>3.5639790792812387</v>
      </c>
      <c r="Y115" s="21">
        <v>3.5639831448214681</v>
      </c>
      <c r="Z115" s="21">
        <v>3.5640093482212412</v>
      </c>
      <c r="AA115" s="21">
        <v>3.5640138408304498</v>
      </c>
      <c r="AB115" s="21">
        <v>3.5640612409347301</v>
      </c>
      <c r="AC115" s="21">
        <v>3.5640423031727377</v>
      </c>
      <c r="AD115" s="21">
        <v>3.5639792431337805</v>
      </c>
      <c r="AE115" s="21">
        <v>3.5640150221918745</v>
      </c>
      <c r="AF115" s="21">
        <v>3.5639997777836254</v>
      </c>
      <c r="AG115" s="21">
        <v>3.5640011302627861</v>
      </c>
      <c r="AH115" s="21">
        <v>3.5638659543467703</v>
      </c>
      <c r="AI115" s="21">
        <v>3.5640071775570048</v>
      </c>
      <c r="AJ115" s="21">
        <v>3.5639979068550498</v>
      </c>
      <c r="AK115" s="21">
        <v>3.5639923591212987</v>
      </c>
      <c r="AL115" s="21">
        <v>3.563936063936064</v>
      </c>
      <c r="AM115" s="21">
        <v>3.563989708915396</v>
      </c>
      <c r="AN115" s="21">
        <v>3.5639737147274837</v>
      </c>
      <c r="AO115" s="21">
        <v>3.5639969020794062</v>
      </c>
      <c r="AP115" s="21">
        <v>3.564024903247518</v>
      </c>
      <c r="AQ115" s="21">
        <v>3.5640424230063226</v>
      </c>
      <c r="AR115" s="21">
        <v>3.5639935493329422</v>
      </c>
      <c r="AS115" s="21">
        <v>3.5639743790032807</v>
      </c>
      <c r="AT115" s="21">
        <v>3.5640722107132286</v>
      </c>
      <c r="AU115" s="21">
        <v>3.5640035401078123</v>
      </c>
      <c r="AV115" s="21">
        <v>3.5638977635782747</v>
      </c>
      <c r="AW115" s="21">
        <v>3.5639534883720931</v>
      </c>
      <c r="AX115" s="21">
        <v>3.5640503517215847</v>
      </c>
      <c r="AY115" s="21">
        <v>3.5641025641025643</v>
      </c>
      <c r="AZ115" s="21">
        <v>3.5640194489465156</v>
      </c>
      <c r="BA115" s="21">
        <v>3.563986409966025</v>
      </c>
      <c r="BB115" s="21">
        <v>3.5639712769278802</v>
      </c>
      <c r="BC115" s="21">
        <v>3.5640009651896727</v>
      </c>
      <c r="BD115" s="21">
        <v>3.563943894389439</v>
      </c>
      <c r="BE115" s="21">
        <v>3.5639279437609841</v>
      </c>
      <c r="BF115" s="21">
        <v>3.5640400097584775</v>
      </c>
      <c r="BG115" s="21">
        <v>3.5639423076923076</v>
      </c>
      <c r="BH115" s="21">
        <v>3.5641486810551557</v>
      </c>
      <c r="BI115" s="21">
        <v>3.5639760310186817</v>
      </c>
      <c r="BJ115" s="21">
        <v>3.5639972116841161</v>
      </c>
      <c r="BK115" s="21">
        <v>3.5639324487334139</v>
      </c>
      <c r="BL115" s="21">
        <v>3.5639778196275373</v>
      </c>
      <c r="BM115" s="21">
        <v>3.5639947942224404</v>
      </c>
      <c r="BN115" s="21">
        <v>3.5640064567316898</v>
      </c>
      <c r="BO115" s="21">
        <v>3.563924295094631</v>
      </c>
      <c r="BP115" s="21">
        <v>3.5639941810995528</v>
      </c>
      <c r="BQ115" s="21">
        <v>3.5640127129003343</v>
      </c>
      <c r="BR115" s="21">
        <v>3.5639892786663134</v>
      </c>
      <c r="BS115" s="21">
        <v>3.5640063216120113</v>
      </c>
      <c r="BT115" s="21">
        <v>3.5640326975476837</v>
      </c>
      <c r="BU115" s="21">
        <v>3.5640809443507591</v>
      </c>
      <c r="BV115" s="21">
        <v>3.5640197568389058</v>
      </c>
      <c r="BW115" s="21">
        <v>3.5642795513373597</v>
      </c>
      <c r="BX115" s="21">
        <v>3.5639810426540284</v>
      </c>
      <c r="BY115" s="21">
        <v>3.5639518611810805</v>
      </c>
      <c r="BZ115" s="21">
        <v>3.5640552995391706</v>
      </c>
      <c r="CA115" s="21">
        <v>3.5640612409347301</v>
      </c>
      <c r="CB115" s="21">
        <v>3.5639878574852211</v>
      </c>
      <c r="CC115" s="21">
        <v>3.5639867109634551</v>
      </c>
      <c r="CD115" s="21">
        <v>3.564030039988296</v>
      </c>
      <c r="CE115" s="21">
        <v>3.564108790675085</v>
      </c>
      <c r="CF115" s="21">
        <v>3.5642317380352644</v>
      </c>
      <c r="CG115" s="21">
        <v>3.564014019173281</v>
      </c>
      <c r="CH115" s="21">
        <v>3.5640452393477116</v>
      </c>
      <c r="CI115" s="21">
        <v>3.5640229943531567</v>
      </c>
      <c r="CJ115" s="21">
        <v>3.5639998959985442</v>
      </c>
      <c r="CK115" s="21">
        <v>3.5639789658194565</v>
      </c>
      <c r="CL115" s="21">
        <v>3.5637110980622433</v>
      </c>
      <c r="CM115" s="21">
        <v>3.5636729222520107</v>
      </c>
      <c r="CN115" s="21">
        <v>3.5639966374444576</v>
      </c>
      <c r="CO115" s="21">
        <v>3.5639765837340582</v>
      </c>
      <c r="CP115" s="21">
        <v>3.5639900541173031</v>
      </c>
      <c r="CQ115" s="21">
        <v>3.5640467772640738</v>
      </c>
      <c r="CR115" s="21">
        <v>3.5637982195845699</v>
      </c>
      <c r="CS115" s="21">
        <v>3.5640371925614875</v>
      </c>
      <c r="CT115" s="21">
        <v>3.5640002481030453</v>
      </c>
      <c r="CU115" s="21">
        <v>3.564083270629546</v>
      </c>
      <c r="CV115" s="21">
        <v>3.5641130684145841</v>
      </c>
      <c r="CW115" s="21">
        <v>3.5639970804857009</v>
      </c>
      <c r="CX115" s="21">
        <v>3.5639476334340383</v>
      </c>
      <c r="CY115" s="21">
        <v>3.5640439158279964</v>
      </c>
      <c r="CZ115" s="21">
        <v>3.5639912368054172</v>
      </c>
      <c r="DA115" s="21">
        <v>3.5640037761845229</v>
      </c>
      <c r="DB115" s="21">
        <v>3.5639601372324785</v>
      </c>
      <c r="DC115" s="21">
        <v>3.5640176600441502</v>
      </c>
      <c r="DD115" s="21">
        <v>3.5639449418682347</v>
      </c>
      <c r="DE115" s="21">
        <v>3.5637880274779197</v>
      </c>
      <c r="DF115" s="21">
        <v>3.5640029920583132</v>
      </c>
      <c r="DG115" s="21">
        <v>3.5640179910044978</v>
      </c>
      <c r="DH115" s="21">
        <v>3.5639961043620891</v>
      </c>
      <c r="DI115" s="21">
        <v>3.5639175257731961</v>
      </c>
      <c r="DJ115" s="21">
        <v>3.5639956977682172</v>
      </c>
      <c r="DK115" s="21">
        <v>3.5639354438237119</v>
      </c>
      <c r="DL115" s="21">
        <v>3.5636363636363635</v>
      </c>
      <c r="DM115" s="21">
        <v>3.5638895675543609</v>
      </c>
      <c r="DN115" s="21">
        <v>3.5638432364096082</v>
      </c>
      <c r="DO115" s="21">
        <v>3.563991947080817</v>
      </c>
      <c r="DP115" s="21">
        <v>3.5639617014597396</v>
      </c>
      <c r="DQ115" s="21">
        <v>3.5639994395773753</v>
      </c>
      <c r="DR115" s="21">
        <v>3.5640020898641587</v>
      </c>
      <c r="DS115" s="21">
        <v>3.5639816016039627</v>
      </c>
      <c r="DT115" s="21">
        <v>3.5640157924421882</v>
      </c>
      <c r="DU115" s="21">
        <v>3.5641769398114578</v>
      </c>
      <c r="DV115" s="21">
        <v>3.5639941631322705</v>
      </c>
      <c r="DW115" s="21">
        <v>3.5640181144503913</v>
      </c>
      <c r="DX115" s="21">
        <v>3.5640148274878816</v>
      </c>
      <c r="DY115" s="21">
        <v>3.5639898294310837</v>
      </c>
      <c r="DZ115" s="21">
        <v>3.5640575640575642</v>
      </c>
      <c r="EA115" s="21">
        <v>3.5640138408304498</v>
      </c>
      <c r="EB115" s="21">
        <v>3.5640396834243675</v>
      </c>
      <c r="EC115" s="21">
        <v>3.5639097744360901</v>
      </c>
      <c r="ED115" s="21">
        <v>3.5640362225097024</v>
      </c>
      <c r="EE115" s="21">
        <v>3.5640181941352949</v>
      </c>
      <c r="EF115" s="21">
        <v>3.5639842983316976</v>
      </c>
      <c r="EG115" s="21">
        <v>3.5640057080500296</v>
      </c>
      <c r="EH115" s="21">
        <v>3.5639751552795031</v>
      </c>
      <c r="EI115" s="21">
        <v>3.5640590309520701</v>
      </c>
      <c r="EJ115" s="21">
        <v>3.5640328874024525</v>
      </c>
      <c r="EK115" s="21">
        <v>3.5639943741209565</v>
      </c>
      <c r="EL115" s="21">
        <v>3.564243027888446</v>
      </c>
      <c r="EM115" s="21">
        <v>3.5640720598232494</v>
      </c>
      <c r="EN115" s="21">
        <v>3.5640201927489672</v>
      </c>
      <c r="EO115" s="21">
        <v>3.5639897563858427</v>
      </c>
      <c r="EP115" s="21">
        <v>3.5640301318267418</v>
      </c>
      <c r="EQ115" s="21">
        <v>3.5639889196675902</v>
      </c>
      <c r="ER115" s="21">
        <v>3.5638743455497384</v>
      </c>
      <c r="ES115" s="21">
        <v>3.5640116763969973</v>
      </c>
      <c r="ET115" s="21">
        <v>3.5637393767705383</v>
      </c>
      <c r="EU115" s="21">
        <v>3.5640495867768593</v>
      </c>
      <c r="EV115" s="21">
        <v>3.5637110980622433</v>
      </c>
      <c r="EW115" s="21">
        <v>3.5640007708614379</v>
      </c>
      <c r="EX115" s="21">
        <v>3.5639501657332269</v>
      </c>
      <c r="EY115" s="21">
        <v>3.5642498205312276</v>
      </c>
      <c r="EZ115" s="21">
        <v>3.5642023346303504</v>
      </c>
      <c r="FA115" s="21">
        <v>3.5639882460229</v>
      </c>
      <c r="FB115" s="21">
        <v>3.5639721123045036</v>
      </c>
      <c r="FC115" s="21">
        <v>3.5639962551825599</v>
      </c>
      <c r="FD115" s="21">
        <v>3.5641025641025643</v>
      </c>
      <c r="FE115" s="21">
        <v>3.5640107002961687</v>
      </c>
      <c r="FF115" s="21">
        <v>3.5639790279155448</v>
      </c>
      <c r="FG115" s="21">
        <v>3.5639697950377562</v>
      </c>
      <c r="FH115" s="21">
        <v>3.5640121218142977</v>
      </c>
      <c r="FI115" s="21">
        <v>3.5640817979348047</v>
      </c>
      <c r="FJ115" s="21">
        <v>3.5639814993254961</v>
      </c>
      <c r="FK115" s="21">
        <v>3.5639927023440956</v>
      </c>
      <c r="FL115" s="21">
        <v>3.5640695428203477</v>
      </c>
      <c r="FM115" s="21">
        <v>3.5640311804008911</v>
      </c>
      <c r="FN115" s="21">
        <v>3.5639984017048483</v>
      </c>
      <c r="FO115" s="21">
        <v>3.5639522712999789</v>
      </c>
      <c r="FP115" s="21">
        <v>3.56398952143633</v>
      </c>
      <c r="FQ115" s="21">
        <v>3.5636503067484662</v>
      </c>
      <c r="FR115" s="21">
        <v>3.5639869207351449</v>
      </c>
      <c r="FS115" s="21">
        <v>3.5639467592592591</v>
      </c>
      <c r="FT115" s="21">
        <v>3.5640012583737368</v>
      </c>
      <c r="FU115" s="21">
        <v>3.5639013452914798</v>
      </c>
      <c r="FV115" s="21">
        <v>3.5640317262276091</v>
      </c>
      <c r="FW115" s="21">
        <v>3.5638795986622074</v>
      </c>
      <c r="FX115" s="21">
        <v>3.5639534883720931</v>
      </c>
      <c r="FY115" s="21">
        <v>3.5640138408304498</v>
      </c>
      <c r="FZ115" s="21">
        <v>3.563736263736264</v>
      </c>
      <c r="GA115" s="21">
        <v>3.5639938319198148</v>
      </c>
      <c r="GB115" s="21">
        <v>3.5639076576576576</v>
      </c>
      <c r="GC115" s="21">
        <v>3.5639771801140996</v>
      </c>
      <c r="GD115" s="21">
        <v>3.5640703517587942</v>
      </c>
      <c r="GE115" s="21">
        <v>3.5640069472823868</v>
      </c>
      <c r="GF115" s="21">
        <v>3.563958667379298</v>
      </c>
      <c r="GG115" s="21">
        <v>3.5639219934994584</v>
      </c>
      <c r="GH115" s="21">
        <v>3.5640148274878816</v>
      </c>
      <c r="GI115" s="21">
        <v>3.5638909727431858</v>
      </c>
      <c r="GJ115" s="21">
        <v>3.5639564992232002</v>
      </c>
      <c r="GK115" s="21">
        <v>3.5639997599183721</v>
      </c>
      <c r="GL115" s="21">
        <v>3.5639991937109454</v>
      </c>
      <c r="GM115" s="21">
        <v>3.5639332870048643</v>
      </c>
      <c r="GN115" s="21">
        <v>3.5639375684556409</v>
      </c>
      <c r="GO115" s="21">
        <v>3.5639701663798049</v>
      </c>
      <c r="GP115" s="21">
        <v>3.5638665132336018</v>
      </c>
      <c r="GQ115" s="21">
        <v>3.5641791044776121</v>
      </c>
      <c r="GR115" s="21">
        <v>3.5640171346977629</v>
      </c>
      <c r="GS115" s="21">
        <v>3.5640871825634872</v>
      </c>
      <c r="GT115" s="21">
        <v>3.5638440860215055</v>
      </c>
      <c r="GU115" s="21">
        <v>3.5640153126329222</v>
      </c>
      <c r="GV115" s="21">
        <v>3.5642900670322972</v>
      </c>
      <c r="GW115" s="21">
        <v>3.5638353309015112</v>
      </c>
      <c r="GX115" s="21">
        <v>3.5639628085924975</v>
      </c>
      <c r="GY115" s="21">
        <v>3.5639745350143555</v>
      </c>
      <c r="GZ115" s="21">
        <v>3.5640064170709551</v>
      </c>
      <c r="HA115" s="21">
        <v>3.5639981332993935</v>
      </c>
      <c r="HB115" s="21">
        <v>3.5639909860906052</v>
      </c>
      <c r="HC115" s="21">
        <v>3.5640788662969811</v>
      </c>
      <c r="HD115" s="21">
        <v>3.5638655462184876</v>
      </c>
      <c r="HE115" s="21">
        <v>3.5640012317799221</v>
      </c>
      <c r="HF115" s="21">
        <v>3.5638841567291313</v>
      </c>
      <c r="HG115" s="21">
        <v>3.5640481245576785</v>
      </c>
      <c r="HH115" s="21">
        <v>3.5641622340425534</v>
      </c>
      <c r="HI115" s="21">
        <v>3.5641627543035992</v>
      </c>
      <c r="HJ115" s="21">
        <v>3.5640121495653387</v>
      </c>
      <c r="HK115" s="21">
        <v>3.5640584694754942</v>
      </c>
      <c r="HL115" s="21">
        <v>3.5639968351541342</v>
      </c>
      <c r="HM115" s="21">
        <v>3.5639129516163108</v>
      </c>
      <c r="HN115" s="21">
        <v>3.5640009903441445</v>
      </c>
      <c r="HO115" s="21">
        <v>3.5640386413212837</v>
      </c>
      <c r="HP115" s="21">
        <v>3.5640616693248273</v>
      </c>
      <c r="HQ115" s="21">
        <v>3.5639887557330967</v>
      </c>
      <c r="HR115" s="21">
        <v>3.5640099345224656</v>
      </c>
      <c r="HS115" s="21">
        <v>3.5640791476407916</v>
      </c>
      <c r="HT115" s="21">
        <v>3.5640062905445253</v>
      </c>
      <c r="HU115" s="21">
        <v>3.5639123102866779</v>
      </c>
      <c r="HV115" s="21">
        <v>3.5639899623588458</v>
      </c>
      <c r="HW115" s="21">
        <v>3.563986013986014</v>
      </c>
      <c r="HX115" s="21">
        <v>3.5643153526970957</v>
      </c>
      <c r="HY115" s="21">
        <v>3.5640059449640451</v>
      </c>
      <c r="HZ115" s="21">
        <v>3.563980013034977</v>
      </c>
      <c r="IA115" s="21">
        <v>3.5640822784810124</v>
      </c>
      <c r="IB115" s="21">
        <v>3.5639050791007492</v>
      </c>
      <c r="IC115" s="21">
        <v>3.564013352766938</v>
      </c>
      <c r="ID115" s="21">
        <v>3.5640748740100792</v>
      </c>
      <c r="IE115" s="21">
        <v>3.5640059581179355</v>
      </c>
      <c r="IF115" s="21">
        <v>3.5640569395017794</v>
      </c>
      <c r="IG115" s="21">
        <v>3.564045773348099</v>
      </c>
      <c r="IH115" s="21">
        <v>3.5638888888888891</v>
      </c>
      <c r="II115" s="21">
        <v>3.5640052200735557</v>
      </c>
      <c r="IJ115" s="21">
        <v>3.5638655462184876</v>
      </c>
      <c r="IK115" s="21">
        <v>3.5639666175748652</v>
      </c>
      <c r="IL115" s="21">
        <v>3.5641677255400253</v>
      </c>
      <c r="IM115" s="21">
        <v>3.5639386189258313</v>
      </c>
      <c r="IN115" s="21">
        <v>3.5639324487334139</v>
      </c>
      <c r="IO115" s="21">
        <v>3.5638856476079348</v>
      </c>
      <c r="IP115" s="21">
        <v>3.5639386189258313</v>
      </c>
      <c r="IQ115" s="21">
        <v>3.5641224331654398</v>
      </c>
      <c r="IR115" s="21">
        <v>3.5640129560177294</v>
      </c>
      <c r="IS115" s="21">
        <v>3.5639935196435806</v>
      </c>
      <c r="IT115" s="21">
        <v>3.5639686684073109</v>
      </c>
      <c r="IU115" s="21">
        <v>3.5641235985780693</v>
      </c>
      <c r="IV115" s="21">
        <v>3.5638297872340425</v>
      </c>
      <c r="IW115" s="21">
        <v>3.563957475994513</v>
      </c>
      <c r="IX115" s="21">
        <v>3.564001844876624</v>
      </c>
      <c r="IY115" s="21">
        <v>3.5641210374639769</v>
      </c>
      <c r="IZ115" s="21">
        <v>3.5640481245576785</v>
      </c>
      <c r="JA115" s="21">
        <v>3.5639210639210641</v>
      </c>
      <c r="JB115" s="21">
        <v>3.5638832997987926</v>
      </c>
      <c r="JC115" s="21">
        <v>3.5641300464451589</v>
      </c>
      <c r="JD115" s="21">
        <v>3.56406981694338</v>
      </c>
      <c r="JE115" s="21">
        <v>3.5640059163128011</v>
      </c>
      <c r="JF115" s="21">
        <v>3.5639991653443199</v>
      </c>
      <c r="JG115" s="21">
        <v>3.5640864932623004</v>
      </c>
      <c r="JH115" s="21">
        <v>3.5638251839030723</v>
      </c>
      <c r="JI115" s="21">
        <v>3.5640023682652457</v>
      </c>
      <c r="JJ115" s="21">
        <v>3.5640670666051375</v>
      </c>
      <c r="JK115" s="21">
        <v>3.5639638184461315</v>
      </c>
      <c r="JL115" s="21">
        <v>3.5639884264411306</v>
      </c>
      <c r="JM115" s="21">
        <v>3.5640713706407139</v>
      </c>
      <c r="JN115" s="21">
        <v>3.563764291996482</v>
      </c>
      <c r="JO115" s="21">
        <v>3.5641235985780693</v>
      </c>
      <c r="JP115" s="21">
        <v>3.5640543083747818</v>
      </c>
      <c r="JQ115" s="21">
        <v>3.5639935196435806</v>
      </c>
      <c r="JR115" s="21">
        <v>3.5640056281178492</v>
      </c>
      <c r="JS115" s="21">
        <v>3.5640140068115316</v>
      </c>
      <c r="JT115" s="21">
        <v>3.5639839341095123</v>
      </c>
      <c r="JU115" s="21">
        <v>3.5641139804096169</v>
      </c>
      <c r="JV115" s="21">
        <v>3.5640194489465156</v>
      </c>
      <c r="JW115" s="21">
        <v>3.5639547772112614</v>
      </c>
      <c r="JX115" s="21">
        <v>3.5639713408393039</v>
      </c>
      <c r="JY115" s="21">
        <v>3.564140811455847</v>
      </c>
      <c r="JZ115" s="21">
        <v>3.5640126393277543</v>
      </c>
      <c r="KA115" s="21">
        <v>3.5640180430256767</v>
      </c>
      <c r="KB115" s="21">
        <v>3.5638665132336018</v>
      </c>
      <c r="KC115" s="21">
        <v>3.5641116213352171</v>
      </c>
      <c r="KD115" s="21">
        <v>3.5639741518578352</v>
      </c>
      <c r="KE115" s="21">
        <v>3.5639291465378422</v>
      </c>
      <c r="KF115" s="21">
        <v>3.5640956732061273</v>
      </c>
      <c r="KG115" s="21">
        <v>3.5640010385564067</v>
      </c>
      <c r="KH115" s="21">
        <v>3.5639983384761451</v>
      </c>
      <c r="KI115" s="21">
        <v>3.5640674874601004</v>
      </c>
      <c r="KJ115" s="21">
        <v>3.5639846743295021</v>
      </c>
      <c r="KK115" s="21">
        <v>3.563979706877114</v>
      </c>
    </row>
    <row r="116" spans="1:297" ht="18.75">
      <c r="A116" s="705"/>
      <c r="B116" s="701"/>
      <c r="C116" s="162"/>
      <c r="D116" s="469"/>
      <c r="E116" s="469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</row>
    <row r="117" spans="1:297" ht="18.75">
      <c r="A117" s="707" t="s">
        <v>729</v>
      </c>
      <c r="B117" s="701" t="s">
        <v>729</v>
      </c>
      <c r="C117" s="162">
        <v>3.8400679212255078</v>
      </c>
      <c r="D117" s="469">
        <v>0</v>
      </c>
      <c r="E117" s="469">
        <v>18.195426508199187</v>
      </c>
      <c r="F117" s="21">
        <v>10.658294778585592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2.4226547139416259</v>
      </c>
      <c r="P117" s="21">
        <v>0</v>
      </c>
      <c r="Q117" s="21">
        <v>0</v>
      </c>
      <c r="R117" s="21">
        <v>0</v>
      </c>
      <c r="S117" s="21">
        <v>5.4524214103653357</v>
      </c>
      <c r="T117" s="21">
        <v>0</v>
      </c>
      <c r="U117" s="21">
        <v>0</v>
      </c>
      <c r="V117" s="21">
        <v>0</v>
      </c>
      <c r="W117" s="21">
        <v>0</v>
      </c>
      <c r="X117" s="21">
        <v>5.3682875045310965</v>
      </c>
      <c r="Y117" s="21">
        <v>0</v>
      </c>
      <c r="Z117" s="21">
        <v>8.9732537003375743</v>
      </c>
      <c r="AA117" s="21">
        <v>18.195426508199187</v>
      </c>
      <c r="AB117" s="21">
        <v>0</v>
      </c>
      <c r="AC117" s="21">
        <v>0</v>
      </c>
      <c r="AD117" s="21">
        <v>0</v>
      </c>
      <c r="AE117" s="21">
        <v>0</v>
      </c>
      <c r="AF117" s="21">
        <v>1.6317582285846279</v>
      </c>
      <c r="AG117" s="21">
        <v>2.1591402043228571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5.0697412345049013</v>
      </c>
      <c r="AN117" s="21">
        <v>0</v>
      </c>
      <c r="AO117" s="21">
        <v>9.2407318106761362</v>
      </c>
      <c r="AP117" s="21">
        <v>6.2021425767008802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3.2146092865232161</v>
      </c>
      <c r="BB117" s="21">
        <v>0</v>
      </c>
      <c r="BC117" s="21">
        <v>4.6518459252486002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6.022025014410767</v>
      </c>
      <c r="BK117" s="21">
        <v>0</v>
      </c>
      <c r="BL117" s="21">
        <v>0</v>
      </c>
      <c r="BM117" s="21">
        <v>2.2117514027863709</v>
      </c>
      <c r="BN117" s="21">
        <v>0</v>
      </c>
      <c r="BO117" s="21">
        <v>0</v>
      </c>
      <c r="BP117" s="21">
        <v>8.5362720610435598</v>
      </c>
      <c r="BQ117" s="21">
        <v>0</v>
      </c>
      <c r="BR117" s="21">
        <v>0</v>
      </c>
      <c r="BS117" s="21">
        <v>0</v>
      </c>
      <c r="BT117" s="21">
        <v>5.5387081263022919</v>
      </c>
      <c r="BU117" s="21">
        <v>0</v>
      </c>
      <c r="BV117" s="21">
        <v>0</v>
      </c>
      <c r="BW117" s="21">
        <v>0</v>
      </c>
      <c r="BX117" s="21">
        <v>10.645142180094787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9.7957427069374283</v>
      </c>
      <c r="CH117" s="21">
        <v>0</v>
      </c>
      <c r="CI117" s="21">
        <v>0</v>
      </c>
      <c r="CJ117" s="21">
        <v>4.8516939237149321</v>
      </c>
      <c r="CK117" s="21">
        <v>7.5714285714285712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3.8580230322327207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8.8092810197171882</v>
      </c>
      <c r="DA117" s="21">
        <v>3.0418059347332433</v>
      </c>
      <c r="DB117" s="21">
        <v>11.290965528508414</v>
      </c>
      <c r="DC117" s="21">
        <v>0</v>
      </c>
      <c r="DD117" s="21">
        <v>0</v>
      </c>
      <c r="DE117" s="21">
        <v>0</v>
      </c>
      <c r="DF117" s="21">
        <v>6.599549599732625</v>
      </c>
      <c r="DG117" s="21">
        <v>0</v>
      </c>
      <c r="DH117" s="21">
        <v>0</v>
      </c>
      <c r="DI117" s="21">
        <v>0</v>
      </c>
      <c r="DJ117" s="21">
        <v>0</v>
      </c>
      <c r="DK117" s="21">
        <v>10.725015518311608</v>
      </c>
      <c r="DL117" s="21">
        <v>0</v>
      </c>
      <c r="DM117" s="21">
        <v>0</v>
      </c>
      <c r="DN117" s="21">
        <v>0</v>
      </c>
      <c r="DO117" s="21">
        <v>0</v>
      </c>
      <c r="DP117" s="21">
        <v>0</v>
      </c>
      <c r="DQ117" s="21">
        <v>7.4900236531313613</v>
      </c>
      <c r="DR117" s="21">
        <v>0</v>
      </c>
      <c r="DS117" s="21">
        <v>0</v>
      </c>
      <c r="DT117" s="21">
        <v>0</v>
      </c>
      <c r="DU117" s="21">
        <v>0</v>
      </c>
      <c r="DV117" s="21">
        <v>4.8068105881871617</v>
      </c>
      <c r="DW117" s="21">
        <v>0</v>
      </c>
      <c r="DX117" s="21">
        <v>7.8826632449386942</v>
      </c>
      <c r="DY117" s="21">
        <v>0</v>
      </c>
      <c r="DZ117" s="21">
        <v>0</v>
      </c>
      <c r="EA117" s="21">
        <v>0</v>
      </c>
      <c r="EB117" s="21">
        <v>0</v>
      </c>
      <c r="EC117" s="21">
        <v>0</v>
      </c>
      <c r="ED117" s="21">
        <v>13.411085680167181</v>
      </c>
      <c r="EE117" s="21">
        <v>0</v>
      </c>
      <c r="EF117" s="21">
        <v>0</v>
      </c>
      <c r="EG117" s="21">
        <v>0</v>
      </c>
      <c r="EH117" s="21">
        <v>0</v>
      </c>
      <c r="EI117" s="21">
        <v>0</v>
      </c>
      <c r="EJ117" s="21">
        <v>4.8154960981047941</v>
      </c>
      <c r="EK117" s="21">
        <v>0</v>
      </c>
      <c r="EL117" s="21">
        <v>0</v>
      </c>
      <c r="EM117" s="21">
        <v>0</v>
      </c>
      <c r="EN117" s="21">
        <v>0</v>
      </c>
      <c r="EO117" s="21">
        <v>4.159979862980717</v>
      </c>
      <c r="EP117" s="21">
        <v>0</v>
      </c>
      <c r="EQ117" s="21">
        <v>0</v>
      </c>
      <c r="ER117" s="21">
        <v>0</v>
      </c>
      <c r="ES117" s="21">
        <v>0</v>
      </c>
      <c r="ET117" s="21">
        <v>0</v>
      </c>
      <c r="EU117" s="21">
        <v>0</v>
      </c>
      <c r="EV117" s="21">
        <v>0</v>
      </c>
      <c r="EW117" s="21">
        <v>5.8603006359606864</v>
      </c>
      <c r="EX117" s="21">
        <v>0</v>
      </c>
      <c r="EY117" s="21">
        <v>0</v>
      </c>
      <c r="EZ117" s="21">
        <v>0</v>
      </c>
      <c r="FA117" s="21">
        <v>0</v>
      </c>
      <c r="FB117" s="21">
        <v>0</v>
      </c>
      <c r="FC117" s="21">
        <v>0</v>
      </c>
      <c r="FD117" s="21">
        <v>0</v>
      </c>
      <c r="FE117" s="21">
        <v>0</v>
      </c>
      <c r="FF117" s="21">
        <v>0</v>
      </c>
      <c r="FG117" s="21">
        <v>0</v>
      </c>
      <c r="FH117" s="21">
        <v>4.4634606786228828</v>
      </c>
      <c r="FI117" s="21">
        <v>0</v>
      </c>
      <c r="FJ117" s="21">
        <v>0</v>
      </c>
      <c r="FK117" s="21">
        <v>0</v>
      </c>
      <c r="FL117" s="21">
        <v>0</v>
      </c>
      <c r="FM117" s="21">
        <v>7.6962138084632521</v>
      </c>
      <c r="FN117" s="21">
        <v>2.1478423015450185</v>
      </c>
      <c r="FO117" s="21">
        <v>0</v>
      </c>
      <c r="FP117" s="21">
        <v>0</v>
      </c>
      <c r="FQ117" s="21">
        <v>0</v>
      </c>
      <c r="FR117" s="21">
        <v>0</v>
      </c>
      <c r="FS117" s="21">
        <v>0</v>
      </c>
      <c r="FT117" s="21">
        <v>4.1405816277434395</v>
      </c>
      <c r="FU117" s="21">
        <v>0</v>
      </c>
      <c r="FV117" s="21">
        <v>0</v>
      </c>
      <c r="FW117" s="21">
        <v>0</v>
      </c>
      <c r="FX117" s="21">
        <v>0</v>
      </c>
      <c r="FY117" s="21">
        <v>0</v>
      </c>
      <c r="FZ117" s="21">
        <v>0</v>
      </c>
      <c r="GA117" s="21">
        <v>0</v>
      </c>
      <c r="GB117" s="21">
        <v>0</v>
      </c>
      <c r="GC117" s="21">
        <v>0</v>
      </c>
      <c r="GD117" s="21">
        <v>0</v>
      </c>
      <c r="GE117" s="21">
        <v>14.651256640784634</v>
      </c>
      <c r="GF117" s="21">
        <v>0</v>
      </c>
      <c r="GG117" s="21">
        <v>0</v>
      </c>
      <c r="GH117" s="21">
        <v>0</v>
      </c>
      <c r="GI117" s="21">
        <v>0</v>
      </c>
      <c r="GJ117" s="21">
        <v>0</v>
      </c>
      <c r="GK117" s="21">
        <v>9.499153712262169</v>
      </c>
      <c r="GL117" s="21">
        <v>0</v>
      </c>
      <c r="GM117" s="21">
        <v>0</v>
      </c>
      <c r="GN117" s="21">
        <v>0</v>
      </c>
      <c r="GO117" s="21">
        <v>0</v>
      </c>
      <c r="GP117" s="21">
        <v>0</v>
      </c>
      <c r="GQ117" s="21">
        <v>0</v>
      </c>
      <c r="GR117" s="21">
        <v>0</v>
      </c>
      <c r="GS117" s="21">
        <v>0</v>
      </c>
      <c r="GT117" s="21">
        <v>0</v>
      </c>
      <c r="GU117" s="21">
        <v>0</v>
      </c>
      <c r="GV117" s="21">
        <v>0</v>
      </c>
      <c r="GW117" s="21">
        <v>0</v>
      </c>
      <c r="GX117" s="21">
        <v>0</v>
      </c>
      <c r="GY117" s="21">
        <v>0</v>
      </c>
      <c r="GZ117" s="21">
        <v>0</v>
      </c>
      <c r="HA117" s="21">
        <v>4.6912731746637819</v>
      </c>
      <c r="HB117" s="21">
        <v>2.685212526225814</v>
      </c>
      <c r="HC117" s="21">
        <v>0</v>
      </c>
      <c r="HD117" s="21">
        <v>0</v>
      </c>
      <c r="HE117" s="21">
        <v>9.8431790186819956</v>
      </c>
      <c r="HF117" s="21">
        <v>0</v>
      </c>
      <c r="HG117" s="21">
        <v>0</v>
      </c>
      <c r="HH117" s="21">
        <v>0</v>
      </c>
      <c r="HI117" s="21">
        <v>0</v>
      </c>
      <c r="HJ117" s="21">
        <v>17.855182767168245</v>
      </c>
      <c r="HK117" s="21">
        <v>0</v>
      </c>
      <c r="HL117" s="21">
        <v>5.0475639816195494</v>
      </c>
      <c r="HM117" s="21">
        <v>0</v>
      </c>
      <c r="HN117" s="21">
        <v>0</v>
      </c>
      <c r="HO117" s="21">
        <v>0</v>
      </c>
      <c r="HP117" s="21">
        <v>0</v>
      </c>
      <c r="HQ117" s="21">
        <v>5.8794570202692702</v>
      </c>
      <c r="HR117" s="21">
        <v>15.604312485888462</v>
      </c>
      <c r="HS117" s="21">
        <v>0</v>
      </c>
      <c r="HT117" s="21">
        <v>5.0267937880872813</v>
      </c>
      <c r="HU117" s="21">
        <v>0</v>
      </c>
      <c r="HV117" s="21">
        <v>0</v>
      </c>
      <c r="HW117" s="21">
        <v>6.5904322949777496</v>
      </c>
      <c r="HX117" s="21">
        <v>0</v>
      </c>
      <c r="HY117" s="21">
        <v>3.3720106288751106</v>
      </c>
      <c r="HZ117" s="21">
        <v>0</v>
      </c>
      <c r="IA117" s="21">
        <v>0</v>
      </c>
      <c r="IB117" s="21">
        <v>0</v>
      </c>
      <c r="IC117" s="21">
        <v>0</v>
      </c>
      <c r="ID117" s="21">
        <v>0</v>
      </c>
      <c r="IE117" s="21">
        <v>0</v>
      </c>
      <c r="IF117" s="21">
        <v>0</v>
      </c>
      <c r="IG117" s="21">
        <v>0</v>
      </c>
      <c r="IH117" s="21">
        <v>0</v>
      </c>
      <c r="II117" s="21">
        <v>0</v>
      </c>
      <c r="IJ117" s="21">
        <v>0</v>
      </c>
      <c r="IK117" s="21">
        <v>0</v>
      </c>
      <c r="IL117" s="21">
        <v>0</v>
      </c>
      <c r="IM117" s="21">
        <v>0</v>
      </c>
      <c r="IN117" s="21">
        <v>0</v>
      </c>
      <c r="IO117" s="21">
        <v>0</v>
      </c>
      <c r="IP117" s="21">
        <v>0</v>
      </c>
      <c r="IQ117" s="21">
        <v>0</v>
      </c>
      <c r="IR117" s="21">
        <v>0</v>
      </c>
      <c r="IS117" s="21">
        <v>0</v>
      </c>
      <c r="IT117" s="21">
        <v>0</v>
      </c>
      <c r="IU117" s="21">
        <v>0</v>
      </c>
      <c r="IV117" s="21">
        <v>0</v>
      </c>
      <c r="IW117" s="21">
        <v>0</v>
      </c>
      <c r="IX117" s="21">
        <v>8.5001537397186571</v>
      </c>
      <c r="IY117" s="21">
        <v>0</v>
      </c>
      <c r="IZ117" s="21">
        <v>0</v>
      </c>
      <c r="JA117" s="21">
        <v>0</v>
      </c>
      <c r="JB117" s="21">
        <v>0</v>
      </c>
      <c r="JC117" s="21">
        <v>0</v>
      </c>
      <c r="JD117" s="21">
        <v>0</v>
      </c>
      <c r="JE117" s="21">
        <v>15.662913306932582</v>
      </c>
      <c r="JF117" s="21">
        <v>12.710680195852927</v>
      </c>
      <c r="JG117" s="21">
        <v>0</v>
      </c>
      <c r="JH117" s="21">
        <v>0</v>
      </c>
      <c r="JI117" s="21">
        <v>8.674742451154529</v>
      </c>
      <c r="JJ117" s="21">
        <v>0</v>
      </c>
      <c r="JK117" s="21">
        <v>0</v>
      </c>
      <c r="JL117" s="21">
        <v>0</v>
      </c>
      <c r="JM117" s="21">
        <v>0</v>
      </c>
      <c r="JN117" s="21">
        <v>0</v>
      </c>
      <c r="JO117" s="21">
        <v>0</v>
      </c>
      <c r="JP117" s="21">
        <v>0</v>
      </c>
      <c r="JQ117" s="21">
        <v>6.5313892264074527</v>
      </c>
      <c r="JR117" s="21">
        <v>11.344906979718878</v>
      </c>
      <c r="JS117" s="21">
        <v>0</v>
      </c>
      <c r="JT117" s="21">
        <v>9.1356957649092472</v>
      </c>
      <c r="JU117" s="21">
        <v>0</v>
      </c>
      <c r="JV117" s="21">
        <v>0</v>
      </c>
      <c r="JW117" s="21">
        <v>0</v>
      </c>
      <c r="JX117" s="21">
        <v>0</v>
      </c>
      <c r="JY117" s="21">
        <v>0</v>
      </c>
      <c r="JZ117" s="21">
        <v>2.3998055488037777</v>
      </c>
      <c r="KA117" s="21">
        <v>0</v>
      </c>
      <c r="KB117" s="21">
        <v>0</v>
      </c>
      <c r="KC117" s="21">
        <v>0</v>
      </c>
      <c r="KD117" s="21">
        <v>0</v>
      </c>
      <c r="KE117" s="21">
        <v>0</v>
      </c>
      <c r="KF117" s="21">
        <v>0</v>
      </c>
      <c r="KG117" s="21">
        <v>0</v>
      </c>
      <c r="KH117" s="21">
        <v>0</v>
      </c>
      <c r="KI117" s="21">
        <v>0</v>
      </c>
      <c r="KJ117" s="21">
        <v>0</v>
      </c>
      <c r="KK117" s="21">
        <v>3.8958286358511836</v>
      </c>
    </row>
    <row r="118" spans="1:297" ht="18.75">
      <c r="A118" s="707"/>
      <c r="B118" s="701" t="s">
        <v>728</v>
      </c>
      <c r="C118" s="162">
        <v>2.0365570760761611</v>
      </c>
      <c r="D118" s="469">
        <v>0</v>
      </c>
      <c r="E118" s="469">
        <v>15.150531991030107</v>
      </c>
      <c r="F118" s="21">
        <v>8.7447675699493281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1.369469809274025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6.8442272003273272</v>
      </c>
      <c r="AP118" s="21">
        <v>0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0</v>
      </c>
      <c r="BA118" s="21">
        <v>0</v>
      </c>
      <c r="BB118" s="21">
        <v>0</v>
      </c>
      <c r="BC118" s="21">
        <v>5.7466123112482697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5.5869606016327733</v>
      </c>
      <c r="BK118" s="21">
        <v>0</v>
      </c>
      <c r="BL118" s="21">
        <v>0</v>
      </c>
      <c r="BM118" s="21">
        <v>0</v>
      </c>
      <c r="BN118" s="21">
        <v>0</v>
      </c>
      <c r="BO118" s="21">
        <v>0</v>
      </c>
      <c r="BP118" s="21">
        <v>6.9725798040238249</v>
      </c>
      <c r="BQ118" s="21">
        <v>0</v>
      </c>
      <c r="BR118" s="21">
        <v>0</v>
      </c>
      <c r="BS118" s="21">
        <v>0</v>
      </c>
      <c r="BT118" s="21">
        <v>0</v>
      </c>
      <c r="BU118" s="21">
        <v>0</v>
      </c>
      <c r="BV118" s="21">
        <v>0</v>
      </c>
      <c r="BW118" s="21">
        <v>0</v>
      </c>
      <c r="BX118" s="21">
        <v>0</v>
      </c>
      <c r="BY118" s="21">
        <v>0</v>
      </c>
      <c r="BZ118" s="21">
        <v>0</v>
      </c>
      <c r="CA118" s="21">
        <v>0</v>
      </c>
      <c r="CB118" s="21">
        <v>0</v>
      </c>
      <c r="CC118" s="21">
        <v>0</v>
      </c>
      <c r="CD118" s="21">
        <v>0</v>
      </c>
      <c r="CE118" s="21">
        <v>0</v>
      </c>
      <c r="CF118" s="21">
        <v>0</v>
      </c>
      <c r="CG118" s="21">
        <v>5.3190392743016188</v>
      </c>
      <c r="CH118" s="21">
        <v>0</v>
      </c>
      <c r="CI118" s="21">
        <v>0</v>
      </c>
      <c r="CJ118" s="21">
        <v>0</v>
      </c>
      <c r="CK118" s="21">
        <v>0</v>
      </c>
      <c r="CL118" s="21">
        <v>0</v>
      </c>
      <c r="CM118" s="21">
        <v>0</v>
      </c>
      <c r="CN118" s="21">
        <v>0</v>
      </c>
      <c r="CO118" s="21">
        <v>0</v>
      </c>
      <c r="CP118" s="21">
        <v>0</v>
      </c>
      <c r="CQ118" s="21">
        <v>0</v>
      </c>
      <c r="CR118" s="21">
        <v>0</v>
      </c>
      <c r="CS118" s="21">
        <v>0</v>
      </c>
      <c r="CT118" s="21">
        <v>7.3858622614592591</v>
      </c>
      <c r="CU118" s="21">
        <v>0</v>
      </c>
      <c r="CV118" s="21">
        <v>0</v>
      </c>
      <c r="CW118" s="21">
        <v>0</v>
      </c>
      <c r="CX118" s="21">
        <v>0</v>
      </c>
      <c r="CY118" s="21">
        <v>0</v>
      </c>
      <c r="CZ118" s="21">
        <v>7.1147580163314084</v>
      </c>
      <c r="DA118" s="21">
        <v>0</v>
      </c>
      <c r="DB118" s="21">
        <v>0</v>
      </c>
      <c r="DC118" s="21">
        <v>0</v>
      </c>
      <c r="DD118" s="21">
        <v>0</v>
      </c>
      <c r="DE118" s="21">
        <v>0</v>
      </c>
      <c r="DF118" s="21">
        <v>5.6854200818041472</v>
      </c>
      <c r="DG118" s="21">
        <v>0</v>
      </c>
      <c r="DH118" s="21">
        <v>0</v>
      </c>
      <c r="DI118" s="21">
        <v>0</v>
      </c>
      <c r="DJ118" s="21">
        <v>0</v>
      </c>
      <c r="DK118" s="21">
        <v>0</v>
      </c>
      <c r="DL118" s="21">
        <v>0</v>
      </c>
      <c r="DM118" s="21">
        <v>0</v>
      </c>
      <c r="DN118" s="21">
        <v>0</v>
      </c>
      <c r="DO118" s="21">
        <v>0</v>
      </c>
      <c r="DP118" s="21">
        <v>0</v>
      </c>
      <c r="DQ118" s="21">
        <v>5.3648598531363065</v>
      </c>
      <c r="DR118" s="21">
        <v>0</v>
      </c>
      <c r="DS118" s="21">
        <v>0</v>
      </c>
      <c r="DT118" s="21">
        <v>0</v>
      </c>
      <c r="DU118" s="21">
        <v>0</v>
      </c>
      <c r="DV118" s="21">
        <v>6.3874289143153273</v>
      </c>
      <c r="DW118" s="21">
        <v>0</v>
      </c>
      <c r="DX118" s="21">
        <v>0</v>
      </c>
      <c r="DY118" s="21">
        <v>0</v>
      </c>
      <c r="DZ118" s="21">
        <v>0</v>
      </c>
      <c r="EA118" s="21">
        <v>0</v>
      </c>
      <c r="EB118" s="21">
        <v>0</v>
      </c>
      <c r="EC118" s="21">
        <v>0</v>
      </c>
      <c r="ED118" s="21">
        <v>0</v>
      </c>
      <c r="EE118" s="21">
        <v>0</v>
      </c>
      <c r="EF118" s="21">
        <v>0</v>
      </c>
      <c r="EG118" s="21">
        <v>0</v>
      </c>
      <c r="EH118" s="21">
        <v>0</v>
      </c>
      <c r="EI118" s="21">
        <v>0</v>
      </c>
      <c r="EJ118" s="21">
        <v>0</v>
      </c>
      <c r="EK118" s="21">
        <v>0</v>
      </c>
      <c r="EL118" s="21">
        <v>0</v>
      </c>
      <c r="EM118" s="21">
        <v>0</v>
      </c>
      <c r="EN118" s="21">
        <v>0</v>
      </c>
      <c r="EO118" s="21">
        <v>0</v>
      </c>
      <c r="EP118" s="21">
        <v>0</v>
      </c>
      <c r="EQ118" s="21">
        <v>0</v>
      </c>
      <c r="ER118" s="21">
        <v>0</v>
      </c>
      <c r="ES118" s="21">
        <v>0</v>
      </c>
      <c r="ET118" s="21">
        <v>0</v>
      </c>
      <c r="EU118" s="21">
        <v>0</v>
      </c>
      <c r="EV118" s="21">
        <v>0</v>
      </c>
      <c r="EW118" s="21">
        <v>1.8358450568510309</v>
      </c>
      <c r="EX118" s="21">
        <v>0</v>
      </c>
      <c r="EY118" s="21">
        <v>0</v>
      </c>
      <c r="EZ118" s="21">
        <v>0</v>
      </c>
      <c r="FA118" s="21">
        <v>0</v>
      </c>
      <c r="FB118" s="21">
        <v>0</v>
      </c>
      <c r="FC118" s="21">
        <v>0</v>
      </c>
      <c r="FD118" s="21">
        <v>0</v>
      </c>
      <c r="FE118" s="21">
        <v>0</v>
      </c>
      <c r="FF118" s="21">
        <v>0</v>
      </c>
      <c r="FG118" s="21">
        <v>0</v>
      </c>
      <c r="FH118" s="21">
        <v>0</v>
      </c>
      <c r="FI118" s="21">
        <v>0</v>
      </c>
      <c r="FJ118" s="21">
        <v>0</v>
      </c>
      <c r="FK118" s="21">
        <v>0</v>
      </c>
      <c r="FL118" s="21">
        <v>0</v>
      </c>
      <c r="FM118" s="21">
        <v>0</v>
      </c>
      <c r="FN118" s="21">
        <v>0</v>
      </c>
      <c r="FO118" s="21">
        <v>0</v>
      </c>
      <c r="FP118" s="21">
        <v>0</v>
      </c>
      <c r="FQ118" s="21">
        <v>0</v>
      </c>
      <c r="FR118" s="21">
        <v>0</v>
      </c>
      <c r="FS118" s="21">
        <v>0</v>
      </c>
      <c r="FT118" s="21">
        <v>3.7093665568673897</v>
      </c>
      <c r="FU118" s="21">
        <v>0</v>
      </c>
      <c r="FV118" s="21">
        <v>0</v>
      </c>
      <c r="FW118" s="21">
        <v>0</v>
      </c>
      <c r="FX118" s="21">
        <v>0</v>
      </c>
      <c r="FY118" s="21">
        <v>0</v>
      </c>
      <c r="FZ118" s="21">
        <v>0</v>
      </c>
      <c r="GA118" s="21">
        <v>0</v>
      </c>
      <c r="GB118" s="21">
        <v>0</v>
      </c>
      <c r="GC118" s="21">
        <v>0</v>
      </c>
      <c r="GD118" s="21">
        <v>0</v>
      </c>
      <c r="GE118" s="21">
        <v>0</v>
      </c>
      <c r="GF118" s="21">
        <v>0</v>
      </c>
      <c r="GG118" s="21">
        <v>0</v>
      </c>
      <c r="GH118" s="21">
        <v>0</v>
      </c>
      <c r="GI118" s="21">
        <v>0</v>
      </c>
      <c r="GJ118" s="21">
        <v>0</v>
      </c>
      <c r="GK118" s="21">
        <v>8.100018006122081</v>
      </c>
      <c r="GL118" s="21">
        <v>0</v>
      </c>
      <c r="GM118" s="21">
        <v>0</v>
      </c>
      <c r="GN118" s="21">
        <v>0</v>
      </c>
      <c r="GO118" s="21">
        <v>0</v>
      </c>
      <c r="GP118" s="21">
        <v>0</v>
      </c>
      <c r="GQ118" s="21">
        <v>0</v>
      </c>
      <c r="GR118" s="21">
        <v>0</v>
      </c>
      <c r="GS118" s="21">
        <v>0</v>
      </c>
      <c r="GT118" s="21">
        <v>0</v>
      </c>
      <c r="GU118" s="21">
        <v>0</v>
      </c>
      <c r="GV118" s="21">
        <v>0</v>
      </c>
      <c r="GW118" s="21">
        <v>0</v>
      </c>
      <c r="GX118" s="21">
        <v>0</v>
      </c>
      <c r="GY118" s="21">
        <v>0</v>
      </c>
      <c r="GZ118" s="21">
        <v>0</v>
      </c>
      <c r="HA118" s="21">
        <v>0</v>
      </c>
      <c r="HB118" s="21">
        <v>0</v>
      </c>
      <c r="HC118" s="21">
        <v>0</v>
      </c>
      <c r="HD118" s="21">
        <v>0</v>
      </c>
      <c r="HE118" s="21">
        <v>0</v>
      </c>
      <c r="HF118" s="21">
        <v>0</v>
      </c>
      <c r="HG118" s="21">
        <v>0</v>
      </c>
      <c r="HH118" s="21">
        <v>0</v>
      </c>
      <c r="HI118" s="21">
        <v>0</v>
      </c>
      <c r="HJ118" s="21">
        <v>0</v>
      </c>
      <c r="HK118" s="21">
        <v>0</v>
      </c>
      <c r="HL118" s="21">
        <v>8.3344390006390547</v>
      </c>
      <c r="HM118" s="21">
        <v>0</v>
      </c>
      <c r="HN118" s="21">
        <v>0</v>
      </c>
      <c r="HO118" s="21">
        <v>0</v>
      </c>
      <c r="HP118" s="21">
        <v>0</v>
      </c>
      <c r="HQ118" s="21">
        <v>12.332334664891256</v>
      </c>
      <c r="HR118" s="21">
        <v>0</v>
      </c>
      <c r="HS118" s="21">
        <v>0</v>
      </c>
      <c r="HT118" s="21">
        <v>0</v>
      </c>
      <c r="HU118" s="21">
        <v>0</v>
      </c>
      <c r="HV118" s="21">
        <v>0</v>
      </c>
      <c r="HW118" s="21">
        <v>7.8224094087730451</v>
      </c>
      <c r="HX118" s="21">
        <v>0</v>
      </c>
      <c r="HY118" s="21">
        <v>3.9328339163201274</v>
      </c>
      <c r="HZ118" s="21">
        <v>0</v>
      </c>
      <c r="IA118" s="21">
        <v>0</v>
      </c>
      <c r="IB118" s="21">
        <v>0</v>
      </c>
      <c r="IC118" s="21">
        <v>0</v>
      </c>
      <c r="ID118" s="21">
        <v>0</v>
      </c>
      <c r="IE118" s="21">
        <v>0</v>
      </c>
      <c r="IF118" s="21">
        <v>0</v>
      </c>
      <c r="IG118" s="21">
        <v>0</v>
      </c>
      <c r="IH118" s="21">
        <v>0</v>
      </c>
      <c r="II118" s="21">
        <v>0</v>
      </c>
      <c r="IJ118" s="21">
        <v>0</v>
      </c>
      <c r="IK118" s="21">
        <v>0</v>
      </c>
      <c r="IL118" s="21">
        <v>0</v>
      </c>
      <c r="IM118" s="21">
        <v>0</v>
      </c>
      <c r="IN118" s="21">
        <v>0</v>
      </c>
      <c r="IO118" s="21">
        <v>0</v>
      </c>
      <c r="IP118" s="21">
        <v>0</v>
      </c>
      <c r="IQ118" s="21">
        <v>0</v>
      </c>
      <c r="IR118" s="21">
        <v>0</v>
      </c>
      <c r="IS118" s="21">
        <v>0</v>
      </c>
      <c r="IT118" s="21">
        <v>0</v>
      </c>
      <c r="IU118" s="21">
        <v>0</v>
      </c>
      <c r="IV118" s="21">
        <v>0</v>
      </c>
      <c r="IW118" s="21">
        <v>0</v>
      </c>
      <c r="IX118" s="21">
        <v>4.1190560381274501</v>
      </c>
      <c r="IY118" s="21">
        <v>0</v>
      </c>
      <c r="IZ118" s="21">
        <v>0</v>
      </c>
      <c r="JA118" s="21">
        <v>0</v>
      </c>
      <c r="JB118" s="21">
        <v>0</v>
      </c>
      <c r="JC118" s="21">
        <v>0</v>
      </c>
      <c r="JD118" s="21">
        <v>0</v>
      </c>
      <c r="JE118" s="21">
        <v>15.150531991030107</v>
      </c>
      <c r="JF118" s="21">
        <v>4.6227210745706619</v>
      </c>
      <c r="JG118" s="21">
        <v>0</v>
      </c>
      <c r="JH118" s="21">
        <v>0</v>
      </c>
      <c r="JI118" s="21">
        <v>0</v>
      </c>
      <c r="JJ118" s="21">
        <v>0</v>
      </c>
      <c r="JK118" s="21">
        <v>0</v>
      </c>
      <c r="JL118" s="21">
        <v>0</v>
      </c>
      <c r="JM118" s="21">
        <v>0</v>
      </c>
      <c r="JN118" s="21">
        <v>0</v>
      </c>
      <c r="JO118" s="21">
        <v>0</v>
      </c>
      <c r="JP118" s="21">
        <v>0</v>
      </c>
      <c r="JQ118" s="21">
        <v>0</v>
      </c>
      <c r="JR118" s="21">
        <v>6.2053836642458178</v>
      </c>
      <c r="JS118" s="21">
        <v>0</v>
      </c>
      <c r="JT118" s="21">
        <v>0</v>
      </c>
      <c r="JU118" s="21">
        <v>0</v>
      </c>
      <c r="JV118" s="21">
        <v>0</v>
      </c>
      <c r="JW118" s="21">
        <v>0</v>
      </c>
      <c r="JX118" s="21">
        <v>0</v>
      </c>
      <c r="JY118" s="21">
        <v>0</v>
      </c>
      <c r="JZ118" s="21">
        <v>0</v>
      </c>
      <c r="KA118" s="21">
        <v>0</v>
      </c>
      <c r="KB118" s="21">
        <v>0</v>
      </c>
      <c r="KC118" s="21">
        <v>0</v>
      </c>
      <c r="KD118" s="21">
        <v>0</v>
      </c>
      <c r="KE118" s="21">
        <v>0</v>
      </c>
      <c r="KF118" s="21">
        <v>0</v>
      </c>
      <c r="KG118" s="21">
        <v>0</v>
      </c>
      <c r="KH118" s="21">
        <v>0</v>
      </c>
      <c r="KI118" s="21">
        <v>0</v>
      </c>
      <c r="KJ118" s="21">
        <v>0</v>
      </c>
      <c r="KK118" s="21">
        <v>0</v>
      </c>
    </row>
    <row r="119" spans="1:297" ht="18.75">
      <c r="A119" s="707"/>
      <c r="B119" s="701" t="s">
        <v>727</v>
      </c>
      <c r="C119" s="162">
        <v>8.4562568004628469E-2</v>
      </c>
      <c r="D119" s="469">
        <v>0</v>
      </c>
      <c r="E119" s="469">
        <v>6.9825088154173791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1.836534981299516</v>
      </c>
      <c r="BK119" s="21">
        <v>0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0</v>
      </c>
      <c r="CC119" s="21">
        <v>0</v>
      </c>
      <c r="CD119" s="21">
        <v>0</v>
      </c>
      <c r="CE119" s="21">
        <v>0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</v>
      </c>
      <c r="CN119" s="21">
        <v>0</v>
      </c>
      <c r="CO119" s="21">
        <v>0</v>
      </c>
      <c r="CP119" s="21">
        <v>0</v>
      </c>
      <c r="CQ119" s="21">
        <v>0</v>
      </c>
      <c r="CR119" s="21">
        <v>0</v>
      </c>
      <c r="CS119" s="21">
        <v>0</v>
      </c>
      <c r="CT119" s="21">
        <v>0</v>
      </c>
      <c r="CU119" s="21">
        <v>0</v>
      </c>
      <c r="CV119" s="21">
        <v>0</v>
      </c>
      <c r="CW119" s="21">
        <v>0</v>
      </c>
      <c r="CX119" s="21">
        <v>0</v>
      </c>
      <c r="CY119" s="21">
        <v>0</v>
      </c>
      <c r="CZ119" s="21">
        <v>0</v>
      </c>
      <c r="DA119" s="21">
        <v>0</v>
      </c>
      <c r="DB119" s="21">
        <v>0</v>
      </c>
      <c r="DC119" s="21">
        <v>0</v>
      </c>
      <c r="DD119" s="21">
        <v>0</v>
      </c>
      <c r="DE119" s="21">
        <v>0</v>
      </c>
      <c r="DF119" s="21">
        <v>0</v>
      </c>
      <c r="DG119" s="21">
        <v>0</v>
      </c>
      <c r="DH119" s="21">
        <v>0</v>
      </c>
      <c r="DI119" s="21">
        <v>0</v>
      </c>
      <c r="DJ119" s="21">
        <v>0</v>
      </c>
      <c r="DK119" s="21">
        <v>0</v>
      </c>
      <c r="DL119" s="21">
        <v>0</v>
      </c>
      <c r="DM119" s="21">
        <v>0</v>
      </c>
      <c r="DN119" s="21">
        <v>0</v>
      </c>
      <c r="DO119" s="21">
        <v>0</v>
      </c>
      <c r="DP119" s="21">
        <v>0</v>
      </c>
      <c r="DQ119" s="21">
        <v>0</v>
      </c>
      <c r="DR119" s="21">
        <v>0</v>
      </c>
      <c r="DS119" s="21">
        <v>0</v>
      </c>
      <c r="DT119" s="21">
        <v>0</v>
      </c>
      <c r="DU119" s="21">
        <v>0</v>
      </c>
      <c r="DV119" s="21">
        <v>0</v>
      </c>
      <c r="DW119" s="21">
        <v>0</v>
      </c>
      <c r="DX119" s="21">
        <v>0</v>
      </c>
      <c r="DY119" s="21">
        <v>0</v>
      </c>
      <c r="DZ119" s="21">
        <v>0</v>
      </c>
      <c r="EA119" s="21">
        <v>0</v>
      </c>
      <c r="EB119" s="21">
        <v>0</v>
      </c>
      <c r="EC119" s="21">
        <v>0</v>
      </c>
      <c r="ED119" s="21">
        <v>0</v>
      </c>
      <c r="EE119" s="21">
        <v>0</v>
      </c>
      <c r="EF119" s="21">
        <v>0</v>
      </c>
      <c r="EG119" s="21">
        <v>0</v>
      </c>
      <c r="EH119" s="21">
        <v>0</v>
      </c>
      <c r="EI119" s="21">
        <v>0</v>
      </c>
      <c r="EJ119" s="21">
        <v>0</v>
      </c>
      <c r="EK119" s="21">
        <v>0</v>
      </c>
      <c r="EL119" s="21">
        <v>0</v>
      </c>
      <c r="EM119" s="21">
        <v>0</v>
      </c>
      <c r="EN119" s="21">
        <v>0</v>
      </c>
      <c r="EO119" s="21">
        <v>0</v>
      </c>
      <c r="EP119" s="21">
        <v>0</v>
      </c>
      <c r="EQ119" s="21">
        <v>0</v>
      </c>
      <c r="ER119" s="21">
        <v>0</v>
      </c>
      <c r="ES119" s="21">
        <v>0</v>
      </c>
      <c r="ET119" s="21">
        <v>0</v>
      </c>
      <c r="EU119" s="21">
        <v>0</v>
      </c>
      <c r="EV119" s="21">
        <v>0</v>
      </c>
      <c r="EW119" s="21">
        <v>0</v>
      </c>
      <c r="EX119" s="21">
        <v>0</v>
      </c>
      <c r="EY119" s="21">
        <v>0</v>
      </c>
      <c r="EZ119" s="21">
        <v>0</v>
      </c>
      <c r="FA119" s="21">
        <v>0</v>
      </c>
      <c r="FB119" s="21">
        <v>0</v>
      </c>
      <c r="FC119" s="21">
        <v>0</v>
      </c>
      <c r="FD119" s="21">
        <v>0</v>
      </c>
      <c r="FE119" s="21">
        <v>0</v>
      </c>
      <c r="FF119" s="21">
        <v>0</v>
      </c>
      <c r="FG119" s="21">
        <v>0</v>
      </c>
      <c r="FH119" s="21">
        <v>0</v>
      </c>
      <c r="FI119" s="21">
        <v>0</v>
      </c>
      <c r="FJ119" s="21">
        <v>0</v>
      </c>
      <c r="FK119" s="21">
        <v>0</v>
      </c>
      <c r="FL119" s="21">
        <v>0</v>
      </c>
      <c r="FM119" s="21">
        <v>0</v>
      </c>
      <c r="FN119" s="21">
        <v>0</v>
      </c>
      <c r="FO119" s="21">
        <v>0</v>
      </c>
      <c r="FP119" s="21">
        <v>0</v>
      </c>
      <c r="FQ119" s="21">
        <v>0</v>
      </c>
      <c r="FR119" s="21">
        <v>0</v>
      </c>
      <c r="FS119" s="21">
        <v>0</v>
      </c>
      <c r="FT119" s="21">
        <v>0</v>
      </c>
      <c r="FU119" s="21">
        <v>0</v>
      </c>
      <c r="FV119" s="21">
        <v>0</v>
      </c>
      <c r="FW119" s="21">
        <v>0</v>
      </c>
      <c r="FX119" s="21">
        <v>0</v>
      </c>
      <c r="FY119" s="21">
        <v>0</v>
      </c>
      <c r="FZ119" s="21">
        <v>0</v>
      </c>
      <c r="GA119" s="21">
        <v>0</v>
      </c>
      <c r="GB119" s="21">
        <v>0</v>
      </c>
      <c r="GC119" s="21">
        <v>0</v>
      </c>
      <c r="GD119" s="21">
        <v>0</v>
      </c>
      <c r="GE119" s="21">
        <v>0</v>
      </c>
      <c r="GF119" s="21">
        <v>0</v>
      </c>
      <c r="GG119" s="21">
        <v>0</v>
      </c>
      <c r="GH119" s="21">
        <v>0</v>
      </c>
      <c r="GI119" s="21">
        <v>0</v>
      </c>
      <c r="GJ119" s="21">
        <v>0</v>
      </c>
      <c r="GK119" s="21">
        <v>0</v>
      </c>
      <c r="GL119" s="21">
        <v>0</v>
      </c>
      <c r="GM119" s="21">
        <v>0</v>
      </c>
      <c r="GN119" s="21">
        <v>0</v>
      </c>
      <c r="GO119" s="21">
        <v>0</v>
      </c>
      <c r="GP119" s="21">
        <v>0</v>
      </c>
      <c r="GQ119" s="21">
        <v>0</v>
      </c>
      <c r="GR119" s="21">
        <v>0</v>
      </c>
      <c r="GS119" s="21">
        <v>0</v>
      </c>
      <c r="GT119" s="21">
        <v>0</v>
      </c>
      <c r="GU119" s="21">
        <v>0</v>
      </c>
      <c r="GV119" s="21">
        <v>0</v>
      </c>
      <c r="GW119" s="21">
        <v>0</v>
      </c>
      <c r="GX119" s="21">
        <v>0</v>
      </c>
      <c r="GY119" s="21">
        <v>0</v>
      </c>
      <c r="GZ119" s="21">
        <v>0</v>
      </c>
      <c r="HA119" s="21">
        <v>0</v>
      </c>
      <c r="HB119" s="21">
        <v>0</v>
      </c>
      <c r="HC119" s="21">
        <v>0</v>
      </c>
      <c r="HD119" s="21">
        <v>0</v>
      </c>
      <c r="HE119" s="21">
        <v>0</v>
      </c>
      <c r="HF119" s="21">
        <v>0</v>
      </c>
      <c r="HG119" s="21">
        <v>0</v>
      </c>
      <c r="HH119" s="21">
        <v>0</v>
      </c>
      <c r="HI119" s="21">
        <v>0</v>
      </c>
      <c r="HJ119" s="21">
        <v>6.9825088154173791</v>
      </c>
      <c r="HK119" s="21">
        <v>0</v>
      </c>
      <c r="HL119" s="21">
        <v>0</v>
      </c>
      <c r="HM119" s="21">
        <v>0</v>
      </c>
      <c r="HN119" s="21">
        <v>0</v>
      </c>
      <c r="HO119" s="21">
        <v>0</v>
      </c>
      <c r="HP119" s="21">
        <v>0</v>
      </c>
      <c r="HQ119" s="21">
        <v>0</v>
      </c>
      <c r="HR119" s="21">
        <v>0</v>
      </c>
      <c r="HS119" s="21">
        <v>0</v>
      </c>
      <c r="HT119" s="21">
        <v>0</v>
      </c>
      <c r="HU119" s="21">
        <v>0</v>
      </c>
      <c r="HV119" s="21">
        <v>0</v>
      </c>
      <c r="HW119" s="21">
        <v>0</v>
      </c>
      <c r="HX119" s="21">
        <v>0</v>
      </c>
      <c r="HY119" s="21">
        <v>0</v>
      </c>
      <c r="HZ119" s="21">
        <v>0</v>
      </c>
      <c r="IA119" s="21">
        <v>0</v>
      </c>
      <c r="IB119" s="21">
        <v>0</v>
      </c>
      <c r="IC119" s="21">
        <v>0</v>
      </c>
      <c r="ID119" s="21">
        <v>0</v>
      </c>
      <c r="IE119" s="21">
        <v>0</v>
      </c>
      <c r="IF119" s="21">
        <v>0</v>
      </c>
      <c r="IG119" s="21">
        <v>0</v>
      </c>
      <c r="IH119" s="21">
        <v>0</v>
      </c>
      <c r="II119" s="21">
        <v>0</v>
      </c>
      <c r="IJ119" s="21">
        <v>0</v>
      </c>
      <c r="IK119" s="21">
        <v>0</v>
      </c>
      <c r="IL119" s="21">
        <v>0</v>
      </c>
      <c r="IM119" s="21">
        <v>0</v>
      </c>
      <c r="IN119" s="21">
        <v>0</v>
      </c>
      <c r="IO119" s="21">
        <v>0</v>
      </c>
      <c r="IP119" s="21">
        <v>0</v>
      </c>
      <c r="IQ119" s="21">
        <v>0</v>
      </c>
      <c r="IR119" s="21">
        <v>0</v>
      </c>
      <c r="IS119" s="21">
        <v>0</v>
      </c>
      <c r="IT119" s="21">
        <v>0</v>
      </c>
      <c r="IU119" s="21">
        <v>0</v>
      </c>
      <c r="IV119" s="21">
        <v>0</v>
      </c>
      <c r="IW119" s="21">
        <v>0</v>
      </c>
      <c r="IX119" s="21">
        <v>0</v>
      </c>
      <c r="IY119" s="21">
        <v>0</v>
      </c>
      <c r="IZ119" s="21">
        <v>0</v>
      </c>
      <c r="JA119" s="21">
        <v>0</v>
      </c>
      <c r="JB119" s="21">
        <v>0</v>
      </c>
      <c r="JC119" s="21">
        <v>0</v>
      </c>
      <c r="JD119" s="21">
        <v>0</v>
      </c>
      <c r="JE119" s="21">
        <v>0</v>
      </c>
      <c r="JF119" s="21">
        <v>0</v>
      </c>
      <c r="JG119" s="21">
        <v>0</v>
      </c>
      <c r="JH119" s="21">
        <v>0</v>
      </c>
      <c r="JI119" s="21">
        <v>0</v>
      </c>
      <c r="JJ119" s="21">
        <v>0</v>
      </c>
      <c r="JK119" s="21">
        <v>0</v>
      </c>
      <c r="JL119" s="21">
        <v>0</v>
      </c>
      <c r="JM119" s="21">
        <v>0</v>
      </c>
      <c r="JN119" s="21">
        <v>0</v>
      </c>
      <c r="JO119" s="21">
        <v>0</v>
      </c>
      <c r="JP119" s="21">
        <v>0</v>
      </c>
      <c r="JQ119" s="21">
        <v>0</v>
      </c>
      <c r="JR119" s="21">
        <v>0</v>
      </c>
      <c r="JS119" s="21">
        <v>0</v>
      </c>
      <c r="JT119" s="21">
        <v>0</v>
      </c>
      <c r="JU119" s="21">
        <v>0</v>
      </c>
      <c r="JV119" s="21">
        <v>0</v>
      </c>
      <c r="JW119" s="21">
        <v>0</v>
      </c>
      <c r="JX119" s="21">
        <v>0</v>
      </c>
      <c r="JY119" s="21">
        <v>0</v>
      </c>
      <c r="JZ119" s="21">
        <v>0</v>
      </c>
      <c r="KA119" s="21">
        <v>0</v>
      </c>
      <c r="KB119" s="21">
        <v>0</v>
      </c>
      <c r="KC119" s="21">
        <v>0</v>
      </c>
      <c r="KD119" s="21">
        <v>0</v>
      </c>
      <c r="KE119" s="21">
        <v>0</v>
      </c>
      <c r="KF119" s="21">
        <v>0</v>
      </c>
      <c r="KG119" s="21">
        <v>0</v>
      </c>
      <c r="KH119" s="21">
        <v>0</v>
      </c>
      <c r="KI119" s="21">
        <v>0</v>
      </c>
      <c r="KJ119" s="21">
        <v>0</v>
      </c>
      <c r="KK119" s="21">
        <v>0</v>
      </c>
    </row>
    <row r="120" spans="1:297" ht="18.75">
      <c r="A120" s="705"/>
      <c r="B120" s="701"/>
      <c r="C120" s="162"/>
      <c r="D120" s="469"/>
      <c r="E120" s="469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</row>
    <row r="121" spans="1:297" ht="18.75">
      <c r="A121" s="706" t="s">
        <v>726</v>
      </c>
      <c r="B121" s="701" t="s">
        <v>725</v>
      </c>
      <c r="C121" s="162">
        <v>1.3605255510080876</v>
      </c>
      <c r="D121" s="469">
        <v>0.5401382243487507</v>
      </c>
      <c r="E121" s="469">
        <v>2.1555064581917063</v>
      </c>
      <c r="F121" s="21">
        <v>1.2862965410883453</v>
      </c>
      <c r="G121" s="21">
        <v>1.4398340248962656</v>
      </c>
      <c r="H121" s="21">
        <v>1.2600185528756958</v>
      </c>
      <c r="I121" s="21">
        <v>1.0086195969070859</v>
      </c>
      <c r="J121" s="21">
        <v>1.2758546549129219</v>
      </c>
      <c r="K121" s="21">
        <v>1.3489662128088755</v>
      </c>
      <c r="L121" s="21">
        <v>1.2238969915176665</v>
      </c>
      <c r="M121" s="21">
        <v>0.84704968944099379</v>
      </c>
      <c r="N121" s="21">
        <v>0.92792281498297391</v>
      </c>
      <c r="O121" s="21">
        <v>1.5639436514390943</v>
      </c>
      <c r="P121" s="21">
        <v>1.1615842656080837</v>
      </c>
      <c r="Q121" s="21">
        <v>1.2023862129916041</v>
      </c>
      <c r="R121" s="21">
        <v>1.1294014084507042</v>
      </c>
      <c r="S121" s="21">
        <v>1.123862119189222</v>
      </c>
      <c r="T121" s="21">
        <v>1.3601355514479359</v>
      </c>
      <c r="U121" s="21">
        <v>1.4425765907305577</v>
      </c>
      <c r="V121" s="21">
        <v>0.83171521035598706</v>
      </c>
      <c r="W121" s="21">
        <v>1.0131979695431472</v>
      </c>
      <c r="X121" s="21">
        <v>1.0312257262700015</v>
      </c>
      <c r="Y121" s="21">
        <v>0.9722776668884453</v>
      </c>
      <c r="Z121" s="21">
        <v>0.92430537522721368</v>
      </c>
      <c r="AA121" s="21">
        <v>1.0830449826989619</v>
      </c>
      <c r="AB121" s="21">
        <v>0.70346494762288481</v>
      </c>
      <c r="AC121" s="21">
        <v>1.240679414592458</v>
      </c>
      <c r="AD121" s="21">
        <v>1.1789646880141753</v>
      </c>
      <c r="AE121" s="21">
        <v>0.696483441447593</v>
      </c>
      <c r="AF121" s="21">
        <v>1.4182682327073264</v>
      </c>
      <c r="AG121" s="21">
        <v>1.4892127560502888</v>
      </c>
      <c r="AH121" s="21">
        <v>0.81155900922778046</v>
      </c>
      <c r="AI121" s="21">
        <v>1.1997023939778546</v>
      </c>
      <c r="AJ121" s="21">
        <v>1.14421768707483</v>
      </c>
      <c r="AK121" s="21">
        <v>1.0744985673352436</v>
      </c>
      <c r="AL121" s="21">
        <v>0.67182817182817178</v>
      </c>
      <c r="AM121" s="21">
        <v>1.2696944568476112</v>
      </c>
      <c r="AN121" s="21">
        <v>1.2308658678005411</v>
      </c>
      <c r="AO121" s="21">
        <v>1.264243858956936</v>
      </c>
      <c r="AP121" s="21">
        <v>0.90728588255090026</v>
      </c>
      <c r="AQ121" s="21">
        <v>1.5433408117479095</v>
      </c>
      <c r="AR121" s="21">
        <v>1.2289498118555442</v>
      </c>
      <c r="AS121" s="21">
        <v>1.0467114513357287</v>
      </c>
      <c r="AT121" s="21">
        <v>1.1068363421130512</v>
      </c>
      <c r="AU121" s="21">
        <v>1.4721216509775525</v>
      </c>
      <c r="AV121" s="21">
        <v>0.64262893655864906</v>
      </c>
      <c r="AW121" s="21">
        <v>0.98421926910299007</v>
      </c>
      <c r="AX121" s="21">
        <v>1.0886708626434654</v>
      </c>
      <c r="AY121" s="21">
        <v>0.96599777034559642</v>
      </c>
      <c r="AZ121" s="21">
        <v>1.2419541560546423</v>
      </c>
      <c r="BA121" s="21">
        <v>0.98636951949522733</v>
      </c>
      <c r="BB121" s="21">
        <v>1.1875117077739619</v>
      </c>
      <c r="BC121" s="21">
        <v>1.5143063969215529</v>
      </c>
      <c r="BD121" s="21">
        <v>1.1505775577557755</v>
      </c>
      <c r="BE121" s="21">
        <v>0.98659929701230231</v>
      </c>
      <c r="BF121" s="21">
        <v>0.7792144425469627</v>
      </c>
      <c r="BG121" s="21">
        <v>0.75721153846153844</v>
      </c>
      <c r="BH121" s="21">
        <v>0.97242206235011985</v>
      </c>
      <c r="BI121" s="21">
        <v>0.91240747268241096</v>
      </c>
      <c r="BJ121" s="21">
        <v>1.6094481011300723</v>
      </c>
      <c r="BK121" s="21">
        <v>1.1338962605548855</v>
      </c>
      <c r="BL121" s="21">
        <v>0.99534421427076791</v>
      </c>
      <c r="BM121" s="21">
        <v>1.4039598045699899</v>
      </c>
      <c r="BN121" s="21">
        <v>1.3369538453120298</v>
      </c>
      <c r="BO121" s="21">
        <v>0.81575898030127458</v>
      </c>
      <c r="BP121" s="21">
        <v>1.3884939477945819</v>
      </c>
      <c r="BQ121" s="21">
        <v>1.3302094368837096</v>
      </c>
      <c r="BR121" s="21">
        <v>1.4011369326382139</v>
      </c>
      <c r="BS121" s="21">
        <v>0.8642828921374951</v>
      </c>
      <c r="BT121" s="21">
        <v>1.1506651707004327</v>
      </c>
      <c r="BU121" s="21">
        <v>0.93170320404721751</v>
      </c>
      <c r="BV121" s="21">
        <v>1.4031155015197569</v>
      </c>
      <c r="BW121" s="21">
        <v>0.90681622088006908</v>
      </c>
      <c r="BX121" s="21">
        <v>1.1268957345971564</v>
      </c>
      <c r="BY121" s="21">
        <v>0.91407780576546316</v>
      </c>
      <c r="BZ121" s="21">
        <v>0.94838709677419353</v>
      </c>
      <c r="CA121" s="21">
        <v>0.88315874294923447</v>
      </c>
      <c r="CB121" s="21">
        <v>1.1843745007189648</v>
      </c>
      <c r="CC121" s="21">
        <v>1.1724916943521595</v>
      </c>
      <c r="CD121" s="21">
        <v>1.4026138691114796</v>
      </c>
      <c r="CE121" s="21">
        <v>1.3448275862068966</v>
      </c>
      <c r="CF121" s="21">
        <v>0.82166246851385394</v>
      </c>
      <c r="CG121" s="21">
        <v>1.1804453149159881</v>
      </c>
      <c r="CH121" s="21">
        <v>1.2244871120462915</v>
      </c>
      <c r="CI121" s="21">
        <v>1.6771124790151091</v>
      </c>
      <c r="CJ121" s="21">
        <v>1.3643691011674164</v>
      </c>
      <c r="CK121" s="21">
        <v>0.99561787905346188</v>
      </c>
      <c r="CL121" s="21">
        <v>0.86846741045214326</v>
      </c>
      <c r="CM121" s="21">
        <v>1.2359249329758712</v>
      </c>
      <c r="CN121" s="21">
        <v>1.3997838357151435</v>
      </c>
      <c r="CO121" s="21">
        <v>0.85176667363579339</v>
      </c>
      <c r="CP121" s="21">
        <v>1.2464531227146409</v>
      </c>
      <c r="CQ121" s="21">
        <v>1.1032091378841447</v>
      </c>
      <c r="CR121" s="21">
        <v>0.9258160237388724</v>
      </c>
      <c r="CS121" s="21">
        <v>1.0488902219556089</v>
      </c>
      <c r="CT121" s="21">
        <v>1.5015403064072612</v>
      </c>
      <c r="CU121" s="21">
        <v>1.1341861048407325</v>
      </c>
      <c r="CV121" s="21">
        <v>0.99631298648095046</v>
      </c>
      <c r="CW121" s="21">
        <v>1.4422400636984938</v>
      </c>
      <c r="CX121" s="21">
        <v>1.1465256797583081</v>
      </c>
      <c r="CY121" s="21">
        <v>1.0677035681610247</v>
      </c>
      <c r="CZ121" s="21">
        <v>1.1509659430392352</v>
      </c>
      <c r="DA121" s="21">
        <v>1.1089480264332916</v>
      </c>
      <c r="DB121" s="21">
        <v>0.96291455644502533</v>
      </c>
      <c r="DC121" s="21">
        <v>1.3353831598864712</v>
      </c>
      <c r="DD121" s="21">
        <v>0.8126419885072832</v>
      </c>
      <c r="DE121" s="21">
        <v>0.65799803729146222</v>
      </c>
      <c r="DF121" s="21">
        <v>1.4622491366001942</v>
      </c>
      <c r="DG121" s="21">
        <v>1.0953523238380809</v>
      </c>
      <c r="DH121" s="21">
        <v>1.1356297093649086</v>
      </c>
      <c r="DI121" s="21">
        <v>0.59278350515463918</v>
      </c>
      <c r="DJ121" s="21">
        <v>1.1155552567894595</v>
      </c>
      <c r="DK121" s="21">
        <v>1.0723153320918684</v>
      </c>
      <c r="DL121" s="21">
        <v>0.97575757575757571</v>
      </c>
      <c r="DM121" s="21">
        <v>0.98509650623014899</v>
      </c>
      <c r="DN121" s="21">
        <v>1.3008849557522124</v>
      </c>
      <c r="DO121" s="21">
        <v>0.78415300546448086</v>
      </c>
      <c r="DP121" s="21">
        <v>0.93140794223826717</v>
      </c>
      <c r="DQ121" s="21">
        <v>1.3130702094167483</v>
      </c>
      <c r="DR121" s="21">
        <v>1.3278474399164055</v>
      </c>
      <c r="DS121" s="21">
        <v>1.2342257341667648</v>
      </c>
      <c r="DT121" s="21">
        <v>1.1076142131979696</v>
      </c>
      <c r="DU121" s="21">
        <v>1.0322697606961566</v>
      </c>
      <c r="DV121" s="21">
        <v>1.3870470631554543</v>
      </c>
      <c r="DW121" s="21">
        <v>1.0107039934129272</v>
      </c>
      <c r="DX121" s="21">
        <v>1.3271314513829484</v>
      </c>
      <c r="DY121" s="21">
        <v>1.4629198008263586</v>
      </c>
      <c r="DZ121" s="21">
        <v>1.1572481572481572</v>
      </c>
      <c r="EA121" s="21">
        <v>1.5449424639896998</v>
      </c>
      <c r="EB121" s="21">
        <v>0.97726006019395828</v>
      </c>
      <c r="EC121" s="21">
        <v>1.1593984962406014</v>
      </c>
      <c r="ED121" s="21">
        <v>0.77092247984874118</v>
      </c>
      <c r="EE121" s="21">
        <v>1.3507693796574083</v>
      </c>
      <c r="EF121" s="21">
        <v>2.0198233562315995</v>
      </c>
      <c r="EG121" s="21">
        <v>1.263577604297826</v>
      </c>
      <c r="EH121" s="21">
        <v>1.1048054919908468</v>
      </c>
      <c r="EI121" s="21">
        <v>1.1589395324539637</v>
      </c>
      <c r="EJ121" s="21">
        <v>1.0308667781493868</v>
      </c>
      <c r="EK121" s="21">
        <v>0.6891701828410689</v>
      </c>
      <c r="EL121" s="21">
        <v>1.8172310756972112</v>
      </c>
      <c r="EM121" s="21">
        <v>2.1555064581917063</v>
      </c>
      <c r="EN121" s="21">
        <v>0.93850390087195956</v>
      </c>
      <c r="EO121" s="21">
        <v>1.2077833957143169</v>
      </c>
      <c r="EP121" s="21">
        <v>1.126311541565779</v>
      </c>
      <c r="EQ121" s="21">
        <v>1.1872576177285319</v>
      </c>
      <c r="ER121" s="21">
        <v>1.1287958115183245</v>
      </c>
      <c r="ES121" s="21">
        <v>1.317139282735613</v>
      </c>
      <c r="ET121" s="21">
        <v>1.6864966949952787</v>
      </c>
      <c r="EU121" s="21">
        <v>1.0430440771349863</v>
      </c>
      <c r="EV121" s="21">
        <v>0.81855549031121555</v>
      </c>
      <c r="EW121" s="21">
        <v>1.216226633262671</v>
      </c>
      <c r="EX121" s="21">
        <v>1.5856669333638129</v>
      </c>
      <c r="EY121" s="21">
        <v>0.87293610911701369</v>
      </c>
      <c r="EZ121" s="21">
        <v>1.1556420233463034</v>
      </c>
      <c r="FA121" s="21">
        <v>1.3650825818218664</v>
      </c>
      <c r="FB121" s="21">
        <v>1.4262295081967213</v>
      </c>
      <c r="FC121" s="21">
        <v>1.1297311756051893</v>
      </c>
      <c r="FD121" s="21">
        <v>1.0017889087656529</v>
      </c>
      <c r="FE121" s="21">
        <v>1.3866915066399159</v>
      </c>
      <c r="FF121" s="21">
        <v>0.86481507722828399</v>
      </c>
      <c r="FG121" s="21">
        <v>0.9572815533980582</v>
      </c>
      <c r="FH121" s="21">
        <v>1.1103879974166626</v>
      </c>
      <c r="FI121" s="21">
        <v>1.1301882972261592</v>
      </c>
      <c r="FJ121" s="21">
        <v>1.6441510888417807</v>
      </c>
      <c r="FK121" s="21">
        <v>1.3968653250773995</v>
      </c>
      <c r="FL121" s="21">
        <v>1.3290405666452028</v>
      </c>
      <c r="FM121" s="21">
        <v>0.94409799554565699</v>
      </c>
      <c r="FN121" s="21">
        <v>1.4617519090747646</v>
      </c>
      <c r="FO121" s="21">
        <v>1.232468076198451</v>
      </c>
      <c r="FP121" s="21">
        <v>1.1915532553830426</v>
      </c>
      <c r="FQ121" s="21">
        <v>1.3259202453987731</v>
      </c>
      <c r="FR121" s="21">
        <v>1.0885105423384824</v>
      </c>
      <c r="FS121" s="21">
        <v>1.3084490740740742</v>
      </c>
      <c r="FT121" s="21">
        <v>1.6659063992005625</v>
      </c>
      <c r="FU121" s="21">
        <v>0.74402092675635279</v>
      </c>
      <c r="FV121" s="21">
        <v>1.3356207111665628</v>
      </c>
      <c r="FW121" s="21">
        <v>0.9</v>
      </c>
      <c r="FX121" s="21">
        <v>0.71488372093023256</v>
      </c>
      <c r="FY121" s="21">
        <v>1.0724995880705224</v>
      </c>
      <c r="FZ121" s="21">
        <v>0.65164835164835166</v>
      </c>
      <c r="GA121" s="21">
        <v>1.7690824980724749</v>
      </c>
      <c r="GB121" s="21">
        <v>1.2378941441441442</v>
      </c>
      <c r="GC121" s="21">
        <v>0.99068576085690996</v>
      </c>
      <c r="GD121" s="21">
        <v>0.95703517587939702</v>
      </c>
      <c r="GE121" s="21">
        <v>1.3306089088680015</v>
      </c>
      <c r="GF121" s="21">
        <v>1.7822020309994655</v>
      </c>
      <c r="GG121" s="21">
        <v>1.073943661971831</v>
      </c>
      <c r="GH121" s="21">
        <v>1.4721034122231726</v>
      </c>
      <c r="GI121" s="21">
        <v>0.95023755938984744</v>
      </c>
      <c r="GJ121" s="21">
        <v>1.1025375453133093</v>
      </c>
      <c r="GK121" s="21">
        <v>1.2873296920953123</v>
      </c>
      <c r="GL121" s="21">
        <v>1.3515420278169723</v>
      </c>
      <c r="GM121" s="21">
        <v>0.64697706740792216</v>
      </c>
      <c r="GN121" s="21">
        <v>1.0996714129244249</v>
      </c>
      <c r="GO121" s="21">
        <v>1.1503155479059093</v>
      </c>
      <c r="GP121" s="21">
        <v>0.95358649789029537</v>
      </c>
      <c r="GQ121" s="21">
        <v>0.71812366737739874</v>
      </c>
      <c r="GR121" s="21">
        <v>0.58733936220847216</v>
      </c>
      <c r="GS121" s="21">
        <v>1.1107778444311138</v>
      </c>
      <c r="GT121" s="21">
        <v>1.2291666666666667</v>
      </c>
      <c r="GU121" s="21">
        <v>1.0299872394725649</v>
      </c>
      <c r="GV121" s="21">
        <v>1.5965874466788543</v>
      </c>
      <c r="GW121" s="21">
        <v>1.0468994267847838</v>
      </c>
      <c r="GX121" s="21">
        <v>1.0548252645078551</v>
      </c>
      <c r="GY121" s="21">
        <v>1.2556484833354138</v>
      </c>
      <c r="GZ121" s="21">
        <v>1.3109959989949167</v>
      </c>
      <c r="HA121" s="21">
        <v>1.3475881379661447</v>
      </c>
      <c r="HB121" s="21">
        <v>1.2344782034346102</v>
      </c>
      <c r="HC121" s="21">
        <v>0.88662969808995684</v>
      </c>
      <c r="HD121" s="21">
        <v>1.2778711484593837</v>
      </c>
      <c r="HE121" s="21">
        <v>1.2475107780743173</v>
      </c>
      <c r="HF121" s="21">
        <v>0.95468483816013627</v>
      </c>
      <c r="HG121" s="21">
        <v>0.72186836518046704</v>
      </c>
      <c r="HH121" s="21">
        <v>0.78656914893617025</v>
      </c>
      <c r="HI121" s="21">
        <v>1.3736306729264476</v>
      </c>
      <c r="HJ121" s="21">
        <v>1.3071256502461335</v>
      </c>
      <c r="HK121" s="21">
        <v>0.74290627687016342</v>
      </c>
      <c r="HL121" s="21">
        <v>1.5006999178357323</v>
      </c>
      <c r="HM121" s="21">
        <v>0.85189097823790405</v>
      </c>
      <c r="HN121" s="21">
        <v>0.85268630849220106</v>
      </c>
      <c r="HO121" s="21">
        <v>1.3306325958242442</v>
      </c>
      <c r="HP121" s="21">
        <v>0.5401382243487507</v>
      </c>
      <c r="HQ121" s="21">
        <v>1.1302337623908862</v>
      </c>
      <c r="HR121" s="21">
        <v>1.0028223075186273</v>
      </c>
      <c r="HS121" s="21">
        <v>0.76621004566210049</v>
      </c>
      <c r="HT121" s="21">
        <v>1.1235109101631611</v>
      </c>
      <c r="HU121" s="21">
        <v>1.1193929173693087</v>
      </c>
      <c r="HV121" s="21">
        <v>0.82873274780426598</v>
      </c>
      <c r="HW121" s="21">
        <v>1.0197075651621106</v>
      </c>
      <c r="HX121" s="21">
        <v>0.8454356846473029</v>
      </c>
      <c r="HY121" s="21">
        <v>1.5501043371214964</v>
      </c>
      <c r="HZ121" s="21">
        <v>1.7110580056484901</v>
      </c>
      <c r="IA121" s="21">
        <v>0.83544303797468356</v>
      </c>
      <c r="IB121" s="21">
        <v>1.4429641965029143</v>
      </c>
      <c r="IC121" s="21">
        <v>1.35793878414594</v>
      </c>
      <c r="ID121" s="21">
        <v>0.97516198704103674</v>
      </c>
      <c r="IE121" s="21">
        <v>1.3802681153071059</v>
      </c>
      <c r="IF121" s="21">
        <v>1.217890650274992</v>
      </c>
      <c r="IG121" s="21">
        <v>1.0398671096345515</v>
      </c>
      <c r="IH121" s="21">
        <v>1.0966666666666667</v>
      </c>
      <c r="II121" s="21">
        <v>1.0185075335152449</v>
      </c>
      <c r="IJ121" s="21">
        <v>0.89467787114845942</v>
      </c>
      <c r="IK121" s="21">
        <v>1.1700540009818361</v>
      </c>
      <c r="IL121" s="21">
        <v>0.79796696315120708</v>
      </c>
      <c r="IM121" s="21">
        <v>0.75902244955953391</v>
      </c>
      <c r="IN121" s="21">
        <v>1.0028648974668275</v>
      </c>
      <c r="IO121" s="21">
        <v>0.67182030338389731</v>
      </c>
      <c r="IP121" s="21">
        <v>0.99840153452685421</v>
      </c>
      <c r="IQ121" s="21">
        <v>0.86981790003874471</v>
      </c>
      <c r="IR121" s="21">
        <v>1.1025400613706102</v>
      </c>
      <c r="IS121" s="21">
        <v>1.116848926690968</v>
      </c>
      <c r="IT121" s="21">
        <v>1.0644038294168843</v>
      </c>
      <c r="IU121" s="21">
        <v>1.0902378999179656</v>
      </c>
      <c r="IV121" s="21">
        <v>0.90307328605200943</v>
      </c>
      <c r="IW121" s="21">
        <v>1.1359739368998629</v>
      </c>
      <c r="IX121" s="21">
        <v>1.5764586055807517</v>
      </c>
      <c r="IY121" s="21">
        <v>0.67074927953890495</v>
      </c>
      <c r="IZ121" s="21">
        <v>1.2137296532200992</v>
      </c>
      <c r="JA121" s="21">
        <v>1.0941655941655941</v>
      </c>
      <c r="JB121" s="21">
        <v>0.91876257545271633</v>
      </c>
      <c r="JC121" s="21">
        <v>1.2829581993569132</v>
      </c>
      <c r="JD121" s="21">
        <v>1.2043422733077906</v>
      </c>
      <c r="JE121" s="21">
        <v>1.3503983968700797</v>
      </c>
      <c r="JF121" s="21">
        <v>1.5658092035346698</v>
      </c>
      <c r="JG121" s="21">
        <v>0.78878094641178309</v>
      </c>
      <c r="JH121" s="21">
        <v>0.72868887927304193</v>
      </c>
      <c r="JI121" s="21">
        <v>1.3926820603907637</v>
      </c>
      <c r="JJ121" s="21">
        <v>1.9187817258883249</v>
      </c>
      <c r="JK121" s="21">
        <v>1.2236310773703765</v>
      </c>
      <c r="JL121" s="21">
        <v>0.96884041842866686</v>
      </c>
      <c r="JM121" s="21">
        <v>1.1362530413625305</v>
      </c>
      <c r="JN121" s="21">
        <v>1.0228671943711523</v>
      </c>
      <c r="JO121" s="21">
        <v>1.5654908394859175</v>
      </c>
      <c r="JP121" s="21">
        <v>1.3648339830622396</v>
      </c>
      <c r="JQ121" s="21">
        <v>1.0555555555555556</v>
      </c>
      <c r="JR121" s="21">
        <v>1.6180554568582026</v>
      </c>
      <c r="JS121" s="21">
        <v>1.222813834124814</v>
      </c>
      <c r="JT121" s="21">
        <v>1.0117443693121155</v>
      </c>
      <c r="JU121" s="21">
        <v>1.0752448797862868</v>
      </c>
      <c r="JV121" s="21">
        <v>0.78930307941653155</v>
      </c>
      <c r="JW121" s="21">
        <v>1.3717579250720462</v>
      </c>
      <c r="JX121" s="21">
        <v>1.1368133742749915</v>
      </c>
      <c r="JY121" s="21">
        <v>1.1244033412887828</v>
      </c>
      <c r="JZ121" s="21">
        <v>1.306677315184555</v>
      </c>
      <c r="KA121" s="21">
        <v>0.92210270645385151</v>
      </c>
      <c r="KB121" s="21">
        <v>1.0441120061373226</v>
      </c>
      <c r="KC121" s="21">
        <v>0.8481102084069233</v>
      </c>
      <c r="KD121" s="21">
        <v>0.94571890145395798</v>
      </c>
      <c r="KE121" s="21">
        <v>1.2761674718196456</v>
      </c>
      <c r="KF121" s="21">
        <v>0.87772104273044882</v>
      </c>
      <c r="KG121" s="21">
        <v>1.5725042191354017</v>
      </c>
      <c r="KH121" s="21">
        <v>1.4394433895086636</v>
      </c>
      <c r="KI121" s="21">
        <v>1.0054719562243501</v>
      </c>
      <c r="KJ121" s="21">
        <v>1.028352490421456</v>
      </c>
      <c r="KK121" s="21">
        <v>1.1893461104847802</v>
      </c>
    </row>
    <row r="122" spans="1:297" ht="18.75">
      <c r="A122" s="705"/>
      <c r="B122" s="704"/>
      <c r="C122" s="162"/>
      <c r="D122" s="469"/>
      <c r="E122" s="469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</row>
    <row r="123" spans="1:297" ht="18.75">
      <c r="A123" s="703" t="s">
        <v>724</v>
      </c>
      <c r="B123" s="701" t="s">
        <v>723</v>
      </c>
      <c r="C123" s="162">
        <v>7.1531749230239789</v>
      </c>
      <c r="D123" s="469">
        <v>0</v>
      </c>
      <c r="E123" s="469">
        <v>244.62424547283703</v>
      </c>
      <c r="F123" s="21">
        <v>43.318902842035691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42.927782497875953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9.1836279047554612</v>
      </c>
      <c r="AH123" s="21">
        <v>0</v>
      </c>
      <c r="AI123" s="21">
        <v>0</v>
      </c>
      <c r="AJ123" s="21">
        <v>83.64699110413396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28.020864883055697</v>
      </c>
      <c r="AQ123" s="21">
        <v>0</v>
      </c>
      <c r="AR123" s="21">
        <v>28.877339588525633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25.429744377932373</v>
      </c>
      <c r="BB123" s="21">
        <v>0</v>
      </c>
      <c r="BC123" s="21">
        <v>18.414904560521201</v>
      </c>
      <c r="BD123" s="21">
        <v>0</v>
      </c>
      <c r="BE123" s="21">
        <v>0</v>
      </c>
      <c r="BF123" s="21">
        <v>0</v>
      </c>
      <c r="BG123" s="21">
        <v>0</v>
      </c>
      <c r="BH123" s="21">
        <v>0</v>
      </c>
      <c r="BI123" s="21">
        <v>0</v>
      </c>
      <c r="BJ123" s="21">
        <v>0</v>
      </c>
      <c r="BK123" s="21">
        <v>0</v>
      </c>
      <c r="BL123" s="21">
        <v>28.741734672525634</v>
      </c>
      <c r="BM123" s="21">
        <v>24.06797380043097</v>
      </c>
      <c r="BN123" s="21">
        <v>0</v>
      </c>
      <c r="BO123" s="21">
        <v>0</v>
      </c>
      <c r="BP123" s="21">
        <v>36.251667444349906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30.018613196996327</v>
      </c>
      <c r="CC123" s="21">
        <v>41.355880398671097</v>
      </c>
      <c r="CD123" s="21">
        <v>0</v>
      </c>
      <c r="CE123" s="21">
        <v>0</v>
      </c>
      <c r="CF123" s="21">
        <v>0</v>
      </c>
      <c r="CG123" s="21">
        <v>49.458921760643236</v>
      </c>
      <c r="CH123" s="21">
        <v>0</v>
      </c>
      <c r="CI123" s="21">
        <v>0</v>
      </c>
      <c r="CJ123" s="21">
        <v>0</v>
      </c>
      <c r="CK123" s="21">
        <v>29.97524101665206</v>
      </c>
      <c r="CL123" s="21">
        <v>0</v>
      </c>
      <c r="CM123" s="21">
        <v>0</v>
      </c>
      <c r="CN123" s="21">
        <v>14.933253272487089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0</v>
      </c>
      <c r="CW123" s="21">
        <v>0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77.763597487638648</v>
      </c>
      <c r="DE123" s="21">
        <v>0</v>
      </c>
      <c r="DF123" s="21">
        <v>0</v>
      </c>
      <c r="DG123" s="21">
        <v>0</v>
      </c>
      <c r="DH123" s="21">
        <v>23.407914295965963</v>
      </c>
      <c r="DI123" s="21">
        <v>0</v>
      </c>
      <c r="DJ123" s="21">
        <v>32.024334498521107</v>
      </c>
      <c r="DK123" s="21">
        <v>0</v>
      </c>
      <c r="DL123" s="21">
        <v>0</v>
      </c>
      <c r="DM123" s="21">
        <v>0</v>
      </c>
      <c r="DN123" s="21">
        <v>0</v>
      </c>
      <c r="DO123" s="21">
        <v>62.950963474259417</v>
      </c>
      <c r="DP123" s="21">
        <v>0</v>
      </c>
      <c r="DQ123" s="21">
        <v>0</v>
      </c>
      <c r="DR123" s="21">
        <v>0</v>
      </c>
      <c r="DS123" s="21">
        <v>78.045995990093175</v>
      </c>
      <c r="DT123" s="21">
        <v>0</v>
      </c>
      <c r="DU123" s="21">
        <v>0</v>
      </c>
      <c r="DV123" s="21">
        <v>0</v>
      </c>
      <c r="DW123" s="21">
        <v>0</v>
      </c>
      <c r="DX123" s="21">
        <v>43.706729398346162</v>
      </c>
      <c r="DY123" s="21">
        <v>0</v>
      </c>
      <c r="DZ123" s="21">
        <v>0</v>
      </c>
      <c r="EA123" s="21">
        <v>0</v>
      </c>
      <c r="EB123" s="21">
        <v>0</v>
      </c>
      <c r="EC123" s="21">
        <v>0</v>
      </c>
      <c r="ED123" s="21">
        <v>70.457060404020297</v>
      </c>
      <c r="EE123" s="21">
        <v>0</v>
      </c>
      <c r="EF123" s="21">
        <v>36.704121687929344</v>
      </c>
      <c r="EG123" s="21">
        <v>0</v>
      </c>
      <c r="EH123" s="21">
        <v>28.8152337365152</v>
      </c>
      <c r="EI123" s="21">
        <v>0</v>
      </c>
      <c r="EJ123" s="21">
        <v>0</v>
      </c>
      <c r="EK123" s="21">
        <v>0</v>
      </c>
      <c r="EL123" s="21">
        <v>0</v>
      </c>
      <c r="EM123" s="21">
        <v>0</v>
      </c>
      <c r="EN123" s="21">
        <v>0</v>
      </c>
      <c r="EO123" s="21">
        <v>27.372797513515881</v>
      </c>
      <c r="EP123" s="21">
        <v>0</v>
      </c>
      <c r="EQ123" s="21">
        <v>0</v>
      </c>
      <c r="ER123" s="21">
        <v>0</v>
      </c>
      <c r="ES123" s="21">
        <v>0</v>
      </c>
      <c r="ET123" s="21">
        <v>0</v>
      </c>
      <c r="EU123" s="21">
        <v>0</v>
      </c>
      <c r="EV123" s="21">
        <v>0</v>
      </c>
      <c r="EW123" s="21">
        <v>0</v>
      </c>
      <c r="EX123" s="21">
        <v>0</v>
      </c>
      <c r="EY123" s="21">
        <v>0</v>
      </c>
      <c r="EZ123" s="21">
        <v>0</v>
      </c>
      <c r="FA123" s="21">
        <v>19.736903434998482</v>
      </c>
      <c r="FB123" s="21">
        <v>0</v>
      </c>
      <c r="FC123" s="21">
        <v>0</v>
      </c>
      <c r="FD123" s="21">
        <v>0</v>
      </c>
      <c r="FE123" s="21">
        <v>0</v>
      </c>
      <c r="FF123" s="21">
        <v>0</v>
      </c>
      <c r="FG123" s="21">
        <v>0</v>
      </c>
      <c r="FH123" s="21">
        <v>17.439713845695266</v>
      </c>
      <c r="FI123" s="21">
        <v>0</v>
      </c>
      <c r="FJ123" s="21">
        <v>0</v>
      </c>
      <c r="FK123" s="21">
        <v>0</v>
      </c>
      <c r="FL123" s="21">
        <v>0</v>
      </c>
      <c r="FM123" s="21">
        <v>0</v>
      </c>
      <c r="FN123" s="21">
        <v>0</v>
      </c>
      <c r="FO123" s="21">
        <v>39.417835461586769</v>
      </c>
      <c r="FP123" s="21">
        <v>0</v>
      </c>
      <c r="FQ123" s="21">
        <v>0</v>
      </c>
      <c r="FR123" s="21">
        <v>0</v>
      </c>
      <c r="FS123" s="21">
        <v>0</v>
      </c>
      <c r="FT123" s="21">
        <v>8.2891206188237909</v>
      </c>
      <c r="FU123" s="21">
        <v>0</v>
      </c>
      <c r="FV123" s="21">
        <v>21.622047945815879</v>
      </c>
      <c r="FW123" s="21">
        <v>0</v>
      </c>
      <c r="FX123" s="21">
        <v>0</v>
      </c>
      <c r="FY123" s="21">
        <v>0</v>
      </c>
      <c r="FZ123" s="21">
        <v>0</v>
      </c>
      <c r="GA123" s="21">
        <v>0</v>
      </c>
      <c r="GB123" s="21">
        <v>0</v>
      </c>
      <c r="GC123" s="21">
        <v>0</v>
      </c>
      <c r="GD123" s="21">
        <v>0</v>
      </c>
      <c r="GE123" s="21">
        <v>37.049397221087048</v>
      </c>
      <c r="GF123" s="21">
        <v>0</v>
      </c>
      <c r="GG123" s="21">
        <v>0</v>
      </c>
      <c r="GH123" s="21">
        <v>0</v>
      </c>
      <c r="GI123" s="21">
        <v>0</v>
      </c>
      <c r="GJ123" s="21">
        <v>0</v>
      </c>
      <c r="GK123" s="21">
        <v>14.882780145249384</v>
      </c>
      <c r="GL123" s="21">
        <v>0</v>
      </c>
      <c r="GM123" s="21">
        <v>0</v>
      </c>
      <c r="GN123" s="21">
        <v>0</v>
      </c>
      <c r="GO123" s="21">
        <v>0</v>
      </c>
      <c r="GP123" s="21">
        <v>0</v>
      </c>
      <c r="GQ123" s="21">
        <v>0</v>
      </c>
      <c r="GR123" s="21">
        <v>0</v>
      </c>
      <c r="GS123" s="21">
        <v>0</v>
      </c>
      <c r="GT123" s="21">
        <v>0</v>
      </c>
      <c r="GU123" s="21">
        <v>0</v>
      </c>
      <c r="GV123" s="21">
        <v>0</v>
      </c>
      <c r="GW123" s="21">
        <v>0</v>
      </c>
      <c r="GX123" s="21">
        <v>0</v>
      </c>
      <c r="GY123" s="21">
        <v>0</v>
      </c>
      <c r="GZ123" s="21">
        <v>49.485629240195607</v>
      </c>
      <c r="HA123" s="21">
        <v>39.89979211743244</v>
      </c>
      <c r="HB123" s="21">
        <v>0</v>
      </c>
      <c r="HC123" s="21">
        <v>0</v>
      </c>
      <c r="HD123" s="21">
        <v>0</v>
      </c>
      <c r="HE123" s="21">
        <v>24.678967357832068</v>
      </c>
      <c r="HF123" s="21">
        <v>0</v>
      </c>
      <c r="HG123" s="21">
        <v>0</v>
      </c>
      <c r="HH123" s="21">
        <v>0</v>
      </c>
      <c r="HI123" s="21">
        <v>0</v>
      </c>
      <c r="HJ123" s="21">
        <v>33.152951855601721</v>
      </c>
      <c r="HK123" s="21">
        <v>0</v>
      </c>
      <c r="HL123" s="21">
        <v>18.667965064970634</v>
      </c>
      <c r="HM123" s="21">
        <v>0</v>
      </c>
      <c r="HN123" s="21">
        <v>0</v>
      </c>
      <c r="HO123" s="21">
        <v>0</v>
      </c>
      <c r="HP123" s="21">
        <v>0</v>
      </c>
      <c r="HQ123" s="21">
        <v>34.16008285249297</v>
      </c>
      <c r="HR123" s="21">
        <v>32.055317227365094</v>
      </c>
      <c r="HS123" s="21">
        <v>0</v>
      </c>
      <c r="HT123" s="21">
        <v>13.334932180066836</v>
      </c>
      <c r="HU123" s="21">
        <v>0</v>
      </c>
      <c r="HV123" s="21">
        <v>0</v>
      </c>
      <c r="HW123" s="21">
        <v>0</v>
      </c>
      <c r="HX123" s="21">
        <v>0</v>
      </c>
      <c r="HY123" s="21">
        <v>0</v>
      </c>
      <c r="HZ123" s="21">
        <v>0</v>
      </c>
      <c r="IA123" s="21">
        <v>0</v>
      </c>
      <c r="IB123" s="21">
        <v>0</v>
      </c>
      <c r="IC123" s="21">
        <v>0</v>
      </c>
      <c r="ID123" s="21">
        <v>0</v>
      </c>
      <c r="IE123" s="21">
        <v>0</v>
      </c>
      <c r="IF123" s="21">
        <v>0</v>
      </c>
      <c r="IG123" s="21">
        <v>0</v>
      </c>
      <c r="IH123" s="21">
        <v>0</v>
      </c>
      <c r="II123" s="21">
        <v>0</v>
      </c>
      <c r="IJ123" s="21">
        <v>0</v>
      </c>
      <c r="IK123" s="21">
        <v>0</v>
      </c>
      <c r="IL123" s="21">
        <v>0</v>
      </c>
      <c r="IM123" s="21">
        <v>0</v>
      </c>
      <c r="IN123" s="21">
        <v>0</v>
      </c>
      <c r="IO123" s="21">
        <v>0</v>
      </c>
      <c r="IP123" s="21">
        <v>0</v>
      </c>
      <c r="IQ123" s="21">
        <v>0</v>
      </c>
      <c r="IR123" s="21">
        <v>19.277361063757244</v>
      </c>
      <c r="IS123" s="21">
        <v>0</v>
      </c>
      <c r="IT123" s="21">
        <v>0</v>
      </c>
      <c r="IU123" s="21">
        <v>0</v>
      </c>
      <c r="IV123" s="21">
        <v>0</v>
      </c>
      <c r="IW123" s="21">
        <v>0</v>
      </c>
      <c r="IX123" s="21">
        <v>0</v>
      </c>
      <c r="IY123" s="21">
        <v>0</v>
      </c>
      <c r="IZ123" s="21">
        <v>0</v>
      </c>
      <c r="JA123" s="21">
        <v>0</v>
      </c>
      <c r="JB123" s="21">
        <v>244.62424547283703</v>
      </c>
      <c r="JC123" s="21">
        <v>0</v>
      </c>
      <c r="JD123" s="21">
        <v>0</v>
      </c>
      <c r="JE123" s="21">
        <v>0</v>
      </c>
      <c r="JF123" s="21">
        <v>0</v>
      </c>
      <c r="JG123" s="21">
        <v>0</v>
      </c>
      <c r="JH123" s="21">
        <v>0</v>
      </c>
      <c r="JI123" s="21">
        <v>0</v>
      </c>
      <c r="JJ123" s="21">
        <v>0</v>
      </c>
      <c r="JK123" s="21">
        <v>0</v>
      </c>
      <c r="JL123" s="21">
        <v>0</v>
      </c>
      <c r="JM123" s="21">
        <v>0</v>
      </c>
      <c r="JN123" s="21">
        <v>0</v>
      </c>
      <c r="JO123" s="21">
        <v>0</v>
      </c>
      <c r="JP123" s="21">
        <v>0</v>
      </c>
      <c r="JQ123" s="21">
        <v>0</v>
      </c>
      <c r="JR123" s="21">
        <v>19.416281746990521</v>
      </c>
      <c r="JS123" s="21">
        <v>45.880414448122032</v>
      </c>
      <c r="JT123" s="21">
        <v>31.850729574457269</v>
      </c>
      <c r="JU123" s="21">
        <v>0</v>
      </c>
      <c r="JV123" s="21">
        <v>0</v>
      </c>
      <c r="JW123" s="21">
        <v>0</v>
      </c>
      <c r="JX123" s="21">
        <v>0</v>
      </c>
      <c r="JY123" s="21">
        <v>0</v>
      </c>
      <c r="JZ123" s="21">
        <v>0</v>
      </c>
      <c r="KA123" s="21">
        <v>50.730222068008331</v>
      </c>
      <c r="KB123" s="21">
        <v>0</v>
      </c>
      <c r="KC123" s="21">
        <v>0</v>
      </c>
      <c r="KD123" s="21">
        <v>160.64410339256867</v>
      </c>
      <c r="KE123" s="21">
        <v>0</v>
      </c>
      <c r="KF123" s="21">
        <v>0</v>
      </c>
      <c r="KG123" s="21">
        <v>56.152213423341557</v>
      </c>
      <c r="KH123" s="21">
        <v>0</v>
      </c>
      <c r="KI123" s="21">
        <v>0</v>
      </c>
      <c r="KJ123" s="21">
        <v>0</v>
      </c>
      <c r="KK123" s="21">
        <v>39.43100338218715</v>
      </c>
    </row>
    <row r="124" spans="1:297" ht="16.5">
      <c r="A124" s="702"/>
      <c r="B124" s="701" t="s">
        <v>722</v>
      </c>
      <c r="C124" s="162">
        <v>0.39418341549639385</v>
      </c>
      <c r="D124" s="469">
        <v>0</v>
      </c>
      <c r="E124" s="469">
        <v>17.028498511271799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6.1663430027916011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1.4436679415287998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3.7600944058174397</v>
      </c>
      <c r="AN124" s="21">
        <v>0</v>
      </c>
      <c r="AO124" s="21">
        <v>2.7375242938348459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  <c r="BD124" s="21">
        <v>0</v>
      </c>
      <c r="BE124" s="21">
        <v>0</v>
      </c>
      <c r="BF124" s="21">
        <v>0</v>
      </c>
      <c r="BG124" s="21">
        <v>0</v>
      </c>
      <c r="BH124" s="21">
        <v>0</v>
      </c>
      <c r="BI124" s="21">
        <v>0</v>
      </c>
      <c r="BJ124" s="21">
        <v>1.0847554191187314</v>
      </c>
      <c r="BK124" s="21">
        <v>0</v>
      </c>
      <c r="BL124" s="21">
        <v>0</v>
      </c>
      <c r="BM124" s="21">
        <v>0</v>
      </c>
      <c r="BN124" s="21">
        <v>0</v>
      </c>
      <c r="BO124" s="21">
        <v>0</v>
      </c>
      <c r="BP124" s="21">
        <v>0</v>
      </c>
      <c r="BQ124" s="21">
        <v>0</v>
      </c>
      <c r="BR124" s="21">
        <v>0</v>
      </c>
      <c r="BS124" s="21">
        <v>0</v>
      </c>
      <c r="BT124" s="21">
        <v>0</v>
      </c>
      <c r="BU124" s="21">
        <v>0</v>
      </c>
      <c r="BV124" s="21">
        <v>0</v>
      </c>
      <c r="BW124" s="21">
        <v>0</v>
      </c>
      <c r="BX124" s="21">
        <v>0</v>
      </c>
      <c r="BY124" s="21">
        <v>0</v>
      </c>
      <c r="BZ124" s="21">
        <v>0</v>
      </c>
      <c r="CA124" s="21">
        <v>0</v>
      </c>
      <c r="CB124" s="21">
        <v>0</v>
      </c>
      <c r="CC124" s="21">
        <v>0</v>
      </c>
      <c r="CD124" s="21">
        <v>0</v>
      </c>
      <c r="CE124" s="21">
        <v>0</v>
      </c>
      <c r="CF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21">
        <v>0</v>
      </c>
      <c r="DH124" s="21">
        <v>0</v>
      </c>
      <c r="DI124" s="21">
        <v>0</v>
      </c>
      <c r="DJ124" s="21">
        <v>0</v>
      </c>
      <c r="DK124" s="21">
        <v>0</v>
      </c>
      <c r="DL124" s="21">
        <v>0</v>
      </c>
      <c r="DM124" s="21">
        <v>0</v>
      </c>
      <c r="DN124" s="21">
        <v>0</v>
      </c>
      <c r="DO124" s="21">
        <v>0</v>
      </c>
      <c r="DP124" s="21">
        <v>0</v>
      </c>
      <c r="DQ124" s="21">
        <v>0.96196543511047738</v>
      </c>
      <c r="DR124" s="21">
        <v>0</v>
      </c>
      <c r="DS124" s="21">
        <v>0</v>
      </c>
      <c r="DT124" s="21">
        <v>0</v>
      </c>
      <c r="DU124" s="21">
        <v>0</v>
      </c>
      <c r="DV124" s="21">
        <v>0</v>
      </c>
      <c r="DW124" s="21">
        <v>0</v>
      </c>
      <c r="DX124" s="21">
        <v>0</v>
      </c>
      <c r="DY124" s="21">
        <v>0</v>
      </c>
      <c r="DZ124" s="21">
        <v>0</v>
      </c>
      <c r="EA124" s="21">
        <v>0</v>
      </c>
      <c r="EB124" s="21">
        <v>0</v>
      </c>
      <c r="EC124" s="21">
        <v>0</v>
      </c>
      <c r="ED124" s="21">
        <v>0</v>
      </c>
      <c r="EE124" s="21">
        <v>0</v>
      </c>
      <c r="EF124" s="21">
        <v>0</v>
      </c>
      <c r="EG124" s="21">
        <v>0</v>
      </c>
      <c r="EH124" s="21">
        <v>0</v>
      </c>
      <c r="EI124" s="21">
        <v>0</v>
      </c>
      <c r="EJ124" s="21">
        <v>0</v>
      </c>
      <c r="EK124" s="21">
        <v>0</v>
      </c>
      <c r="EL124" s="21">
        <v>0</v>
      </c>
      <c r="EM124" s="21">
        <v>0</v>
      </c>
      <c r="EN124" s="21">
        <v>0</v>
      </c>
      <c r="EO124" s="21">
        <v>0</v>
      </c>
      <c r="EP124" s="21">
        <v>0</v>
      </c>
      <c r="EQ124" s="21">
        <v>0</v>
      </c>
      <c r="ER124" s="21">
        <v>0</v>
      </c>
      <c r="ES124" s="21">
        <v>0</v>
      </c>
      <c r="ET124" s="21">
        <v>0</v>
      </c>
      <c r="EU124" s="21">
        <v>0</v>
      </c>
      <c r="EV124" s="21">
        <v>0</v>
      </c>
      <c r="EW124" s="21">
        <v>0</v>
      </c>
      <c r="EX124" s="21">
        <v>0</v>
      </c>
      <c r="EY124" s="21">
        <v>0</v>
      </c>
      <c r="EZ124" s="21">
        <v>0</v>
      </c>
      <c r="FA124" s="21">
        <v>0</v>
      </c>
      <c r="FB124" s="21">
        <v>0</v>
      </c>
      <c r="FC124" s="21">
        <v>0</v>
      </c>
      <c r="FD124" s="21">
        <v>0</v>
      </c>
      <c r="FE124" s="21">
        <v>0</v>
      </c>
      <c r="FF124" s="21">
        <v>0</v>
      </c>
      <c r="FG124" s="21">
        <v>0</v>
      </c>
      <c r="FH124" s="21">
        <v>0</v>
      </c>
      <c r="FI124" s="21">
        <v>0</v>
      </c>
      <c r="FJ124" s="21">
        <v>0</v>
      </c>
      <c r="FK124" s="21">
        <v>0</v>
      </c>
      <c r="FL124" s="21">
        <v>0</v>
      </c>
      <c r="FM124" s="21">
        <v>0</v>
      </c>
      <c r="FN124" s="21">
        <v>0</v>
      </c>
      <c r="FO124" s="21">
        <v>0</v>
      </c>
      <c r="FP124" s="21">
        <v>0</v>
      </c>
      <c r="FQ124" s="21">
        <v>0</v>
      </c>
      <c r="FR124" s="21">
        <v>0</v>
      </c>
      <c r="FS124" s="21">
        <v>0</v>
      </c>
      <c r="FT124" s="21">
        <v>1.0301639586957327</v>
      </c>
      <c r="FU124" s="21">
        <v>0</v>
      </c>
      <c r="FV124" s="21">
        <v>0</v>
      </c>
      <c r="FW124" s="21">
        <v>0</v>
      </c>
      <c r="FX124" s="21">
        <v>0</v>
      </c>
      <c r="FY124" s="21">
        <v>0</v>
      </c>
      <c r="FZ124" s="21">
        <v>0</v>
      </c>
      <c r="GA124" s="21">
        <v>0</v>
      </c>
      <c r="GB124" s="21">
        <v>0</v>
      </c>
      <c r="GC124" s="21">
        <v>0</v>
      </c>
      <c r="GD124" s="21">
        <v>0</v>
      </c>
      <c r="GE124" s="21">
        <v>0</v>
      </c>
      <c r="GF124" s="21">
        <v>0</v>
      </c>
      <c r="GG124" s="21">
        <v>0</v>
      </c>
      <c r="GH124" s="21">
        <v>0</v>
      </c>
      <c r="GI124" s="21">
        <v>0</v>
      </c>
      <c r="GJ124" s="21">
        <v>0</v>
      </c>
      <c r="GK124" s="21">
        <v>1.8167216853730268</v>
      </c>
      <c r="GL124" s="21">
        <v>0</v>
      </c>
      <c r="GM124" s="21">
        <v>0</v>
      </c>
      <c r="GN124" s="21">
        <v>0</v>
      </c>
      <c r="GO124" s="21">
        <v>0</v>
      </c>
      <c r="GP124" s="21">
        <v>0</v>
      </c>
      <c r="GQ124" s="21">
        <v>0</v>
      </c>
      <c r="GR124" s="21">
        <v>0</v>
      </c>
      <c r="GS124" s="21">
        <v>0</v>
      </c>
      <c r="GT124" s="21">
        <v>0</v>
      </c>
      <c r="GU124" s="21">
        <v>17.028498511271799</v>
      </c>
      <c r="GV124" s="21">
        <v>0</v>
      </c>
      <c r="GW124" s="21">
        <v>0</v>
      </c>
      <c r="GX124" s="21">
        <v>0</v>
      </c>
      <c r="GY124" s="21">
        <v>0</v>
      </c>
      <c r="GZ124" s="21">
        <v>5.5233005392659029</v>
      </c>
      <c r="HA124" s="21">
        <v>0</v>
      </c>
      <c r="HB124" s="21">
        <v>0</v>
      </c>
      <c r="HC124" s="21">
        <v>0</v>
      </c>
      <c r="HD124" s="21">
        <v>0</v>
      </c>
      <c r="HE124" s="21">
        <v>0</v>
      </c>
      <c r="HF124" s="21">
        <v>0</v>
      </c>
      <c r="HG124" s="21">
        <v>0</v>
      </c>
      <c r="HH124" s="21">
        <v>0</v>
      </c>
      <c r="HI124" s="21">
        <v>0</v>
      </c>
      <c r="HJ124" s="21">
        <v>0</v>
      </c>
      <c r="HK124" s="21">
        <v>0</v>
      </c>
      <c r="HL124" s="21">
        <v>3.3596664739356683</v>
      </c>
      <c r="HM124" s="21">
        <v>0</v>
      </c>
      <c r="HN124" s="21">
        <v>0</v>
      </c>
      <c r="HO124" s="21">
        <v>0</v>
      </c>
      <c r="HP124" s="21">
        <v>0</v>
      </c>
      <c r="HQ124" s="21">
        <v>0</v>
      </c>
      <c r="HR124" s="21">
        <v>0</v>
      </c>
      <c r="HS124" s="21">
        <v>0</v>
      </c>
      <c r="HT124" s="21">
        <v>0</v>
      </c>
      <c r="HU124" s="21">
        <v>0</v>
      </c>
      <c r="HV124" s="21">
        <v>0</v>
      </c>
      <c r="HW124" s="21">
        <v>0</v>
      </c>
      <c r="HX124" s="21">
        <v>0</v>
      </c>
      <c r="HY124" s="21">
        <v>0</v>
      </c>
      <c r="HZ124" s="21">
        <v>0</v>
      </c>
      <c r="IA124" s="21">
        <v>0</v>
      </c>
      <c r="IB124" s="21">
        <v>0</v>
      </c>
      <c r="IC124" s="21">
        <v>0</v>
      </c>
      <c r="ID124" s="21">
        <v>0</v>
      </c>
      <c r="IE124" s="21">
        <v>0</v>
      </c>
      <c r="IF124" s="21">
        <v>0</v>
      </c>
      <c r="IG124" s="21">
        <v>0</v>
      </c>
      <c r="IH124" s="21">
        <v>0</v>
      </c>
      <c r="II124" s="21">
        <v>0</v>
      </c>
      <c r="IJ124" s="21">
        <v>0</v>
      </c>
      <c r="IK124" s="21">
        <v>0</v>
      </c>
      <c r="IL124" s="21">
        <v>0</v>
      </c>
      <c r="IM124" s="21">
        <v>0</v>
      </c>
      <c r="IN124" s="21">
        <v>0</v>
      </c>
      <c r="IO124" s="21">
        <v>0</v>
      </c>
      <c r="IP124" s="21">
        <v>0</v>
      </c>
      <c r="IQ124" s="21">
        <v>0</v>
      </c>
      <c r="IR124" s="21">
        <v>0</v>
      </c>
      <c r="IS124" s="21">
        <v>0</v>
      </c>
      <c r="IT124" s="21">
        <v>0</v>
      </c>
      <c r="IU124" s="21">
        <v>0</v>
      </c>
      <c r="IV124" s="21">
        <v>0</v>
      </c>
      <c r="IW124" s="21">
        <v>0</v>
      </c>
      <c r="IX124" s="21">
        <v>0</v>
      </c>
      <c r="IY124" s="21">
        <v>0</v>
      </c>
      <c r="IZ124" s="21">
        <v>0</v>
      </c>
      <c r="JA124" s="21">
        <v>0</v>
      </c>
      <c r="JB124" s="21">
        <v>0</v>
      </c>
      <c r="JC124" s="21">
        <v>0</v>
      </c>
      <c r="JD124" s="21">
        <v>0</v>
      </c>
      <c r="JE124" s="21">
        <v>0</v>
      </c>
      <c r="JF124" s="21">
        <v>0</v>
      </c>
      <c r="JG124" s="21">
        <v>0</v>
      </c>
      <c r="JH124" s="21">
        <v>0</v>
      </c>
      <c r="JI124" s="21">
        <v>0</v>
      </c>
      <c r="JJ124" s="21">
        <v>0</v>
      </c>
      <c r="JK124" s="21">
        <v>0</v>
      </c>
      <c r="JL124" s="21">
        <v>0</v>
      </c>
      <c r="JM124" s="21">
        <v>0</v>
      </c>
      <c r="JN124" s="21">
        <v>0</v>
      </c>
      <c r="JO124" s="21">
        <v>0</v>
      </c>
      <c r="JP124" s="21">
        <v>0</v>
      </c>
      <c r="JQ124" s="21">
        <v>0</v>
      </c>
      <c r="JR124" s="21">
        <v>0</v>
      </c>
      <c r="JS124" s="21">
        <v>6.8010265265985517</v>
      </c>
      <c r="JT124" s="21">
        <v>0</v>
      </c>
      <c r="JU124" s="21">
        <v>0</v>
      </c>
      <c r="JV124" s="21">
        <v>0</v>
      </c>
      <c r="JW124" s="21">
        <v>0</v>
      </c>
      <c r="JX124" s="21">
        <v>0</v>
      </c>
      <c r="JY124" s="21">
        <v>0</v>
      </c>
      <c r="JZ124" s="21">
        <v>0</v>
      </c>
      <c r="KA124" s="21">
        <v>0</v>
      </c>
      <c r="KB124" s="21">
        <v>0</v>
      </c>
      <c r="KC124" s="21">
        <v>0</v>
      </c>
      <c r="KD124" s="21">
        <v>0</v>
      </c>
      <c r="KE124" s="21">
        <v>0</v>
      </c>
      <c r="KF124" s="21">
        <v>0</v>
      </c>
      <c r="KG124" s="21">
        <v>0</v>
      </c>
      <c r="KH124" s="21">
        <v>0</v>
      </c>
      <c r="KI124" s="21">
        <v>0</v>
      </c>
      <c r="KJ124" s="21">
        <v>0</v>
      </c>
      <c r="KK124" s="21">
        <v>0</v>
      </c>
    </row>
  </sheetData>
  <conditionalFormatting sqref="F11:KJ11">
    <cfRule type="cellIs" dxfId="2" priority="1" operator="lessThan">
      <formula>0</formula>
    </cfRule>
  </conditionalFormatting>
  <hyperlinks>
    <hyperlink ref="A7" r:id="rId1" display="https://www.finlex.fi/fi/laki/ajantasa/2009/20091705" xr:uid="{B1A6495D-B498-4A90-BD38-B250518424B7}"/>
    <hyperlink ref="A6" r:id="rId2" display="https://www.oph.fi/fi/tilastot-ja-julkaisut/julkaisut/opetus-ja-kulttuuritoimen-rahoitus-yksikkohintojen-ja-rahoituksen-9" xr:uid="{112BA40E-8C14-4612-B589-E99FF9AE736F}"/>
    <hyperlink ref="A8" r:id="rId3" display="https://vos.oph.fi/rap/vos/v26/vop6os26.html" xr:uid="{58CA7645-607E-428C-BAA0-D1981A25B9B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36F6-9190-4D00-A18C-4CB3E9D55991}">
  <dimension ref="A1:DM307"/>
  <sheetViews>
    <sheetView workbookViewId="0">
      <pane xSplit="9" ySplit="10" topLeftCell="J11" activePane="bottomRight" state="frozen"/>
      <selection activeCell="K17" sqref="K17"/>
      <selection pane="topRight" activeCell="K17" sqref="K17"/>
      <selection pane="bottomLeft" activeCell="K17" sqref="K17"/>
      <selection pane="bottomRight" activeCell="K17" sqref="K17"/>
    </sheetView>
  </sheetViews>
  <sheetFormatPr defaultRowHeight="16.5"/>
  <cols>
    <col min="1" max="1" width="5.42578125" style="9" customWidth="1"/>
    <col min="2" max="2" width="4.140625" style="19" bestFit="1" customWidth="1"/>
    <col min="3" max="3" width="14" style="774" customWidth="1"/>
    <col min="4" max="4" width="13.42578125" style="774" bestFit="1" customWidth="1"/>
    <col min="5" max="5" width="18.5703125" style="776" bestFit="1" customWidth="1"/>
    <col min="6" max="6" width="16.140625" style="774" bestFit="1" customWidth="1"/>
    <col min="7" max="7" width="21" style="774" bestFit="1" customWidth="1"/>
    <col min="8" max="8" width="20.85546875" style="776" bestFit="1" customWidth="1"/>
    <col min="9" max="9" width="3.28515625" style="776" customWidth="1"/>
    <col min="10" max="10" width="19.28515625" style="774" customWidth="1"/>
    <col min="11" max="11" width="18.28515625" style="774" customWidth="1"/>
    <col min="12" max="12" width="3.140625" style="774" customWidth="1"/>
    <col min="13" max="13" width="21.140625" style="774" bestFit="1" customWidth="1"/>
    <col min="14" max="14" width="15.28515625" style="774" customWidth="1"/>
    <col min="15" max="15" width="15" style="774" customWidth="1"/>
    <col min="16" max="16" width="20.28515625" style="774" customWidth="1"/>
    <col min="17" max="17" width="18.85546875" style="774" customWidth="1"/>
    <col min="18" max="18" width="15" style="774" bestFit="1" customWidth="1"/>
    <col min="19" max="19" width="15.140625" style="774" customWidth="1"/>
    <col min="20" max="20" width="19" style="774" customWidth="1"/>
    <col min="21" max="21" width="17.85546875" style="774" customWidth="1"/>
    <col min="22" max="22" width="18.140625" style="774" customWidth="1"/>
    <col min="23" max="23" width="18.5703125" style="774" customWidth="1"/>
    <col min="24" max="24" width="19.85546875" style="774" customWidth="1"/>
    <col min="25" max="25" width="1.85546875" style="774" customWidth="1"/>
    <col min="26" max="26" width="18.7109375" style="774" bestFit="1" customWidth="1"/>
    <col min="27" max="27" width="3.7109375" style="774" customWidth="1"/>
    <col min="28" max="28" width="17.28515625" style="774" customWidth="1"/>
    <col min="29" max="29" width="21.42578125" style="774" customWidth="1"/>
    <col min="30" max="30" width="3.28515625" style="774" customWidth="1"/>
    <col min="31" max="31" width="17.140625" style="774" customWidth="1"/>
    <col min="32" max="36" width="13.28515625" style="774" customWidth="1"/>
    <col min="37" max="37" width="3.140625" style="774" customWidth="1"/>
    <col min="38" max="38" width="18.85546875" style="774" customWidth="1"/>
    <col min="39" max="39" width="19" style="774" customWidth="1"/>
    <col min="40" max="40" width="3.42578125" style="774" customWidth="1"/>
    <col min="41" max="44" width="16.7109375" style="774" customWidth="1"/>
    <col min="45" max="45" width="3.42578125" style="774" customWidth="1"/>
    <col min="46" max="46" width="21" style="774" customWidth="1"/>
    <col min="47" max="47" width="19.85546875" style="774" customWidth="1"/>
    <col min="48" max="48" width="3" style="774" customWidth="1"/>
    <col min="49" max="49" width="18.5703125" style="774" customWidth="1"/>
    <col min="50" max="50" width="3" style="774" customWidth="1"/>
    <col min="51" max="51" width="10.28515625" style="774" bestFit="1" customWidth="1"/>
    <col min="52" max="53" width="15.28515625" style="774" bestFit="1" customWidth="1"/>
    <col min="54" max="54" width="3.42578125" style="774" customWidth="1"/>
    <col min="55" max="55" width="13.28515625" style="774" customWidth="1"/>
    <col min="56" max="56" width="3.140625" style="774" customWidth="1"/>
    <col min="57" max="57" width="15.42578125" style="774" customWidth="1"/>
    <col min="58" max="58" width="15.5703125" style="774" customWidth="1"/>
    <col min="59" max="59" width="9.140625" style="775"/>
    <col min="60" max="62" width="9.140625" style="774"/>
    <col min="63" max="63" width="10.28515625" style="774" customWidth="1"/>
    <col min="64" max="64" width="16.140625" style="774" customWidth="1"/>
    <col min="65" max="66" width="9.140625" style="774"/>
    <col min="67" max="67" width="18.7109375" style="774" customWidth="1"/>
    <col min="68" max="68" width="4.140625" style="774" customWidth="1"/>
    <col min="69" max="70" width="12" style="774" customWidth="1"/>
    <col min="71" max="71" width="4.28515625" style="774" customWidth="1"/>
    <col min="72" max="83" width="9.140625" style="774"/>
    <col min="84" max="84" width="4" style="774" customWidth="1"/>
    <col min="85" max="85" width="15.42578125" style="774" customWidth="1"/>
    <col min="86" max="86" width="3.140625" style="774" customWidth="1"/>
    <col min="87" max="87" width="14.140625" style="774" customWidth="1"/>
    <col min="88" max="88" width="17.5703125" style="774" bestFit="1" customWidth="1"/>
    <col min="89" max="89" width="3.85546875" style="774" customWidth="1"/>
    <col min="90" max="95" width="9.140625" style="774"/>
    <col min="96" max="96" width="2.85546875" style="774" customWidth="1"/>
    <col min="97" max="97" width="9.140625" style="774"/>
    <col min="98" max="98" width="10" style="774" customWidth="1"/>
    <col min="99" max="99" width="2.7109375" style="774" customWidth="1"/>
    <col min="100" max="103" width="9.140625" style="774"/>
    <col min="104" max="104" width="3.5703125" style="774" customWidth="1"/>
    <col min="105" max="106" width="11.140625" style="774" customWidth="1"/>
    <col min="107" max="107" width="3.28515625" style="774" customWidth="1"/>
    <col min="108" max="108" width="12.42578125" style="774" customWidth="1"/>
    <col min="109" max="109" width="3.7109375" style="774" customWidth="1"/>
    <col min="110" max="112" width="9.140625" style="774"/>
    <col min="113" max="113" width="3" style="774" customWidth="1"/>
    <col min="114" max="114" width="11.85546875" style="774" customWidth="1"/>
    <col min="115" max="115" width="3.140625" style="774" customWidth="1"/>
    <col min="116" max="117" width="13.42578125" style="774" customWidth="1"/>
    <col min="118" max="16384" width="9.140625" style="774"/>
  </cols>
  <sheetData>
    <row r="1" spans="1:117" s="768" customFormat="1" ht="44.25" customHeight="1">
      <c r="A1" s="810" t="s">
        <v>781</v>
      </c>
      <c r="B1" s="772"/>
      <c r="E1" s="770"/>
      <c r="H1" s="770"/>
      <c r="I1" s="770"/>
      <c r="T1" s="769"/>
      <c r="BG1" s="809"/>
      <c r="BH1" s="808" t="s">
        <v>782</v>
      </c>
    </row>
    <row r="2" spans="1:117" s="756" customFormat="1" ht="20.25">
      <c r="A2" s="767" t="s">
        <v>780</v>
      </c>
      <c r="C2" s="755"/>
      <c r="D2" s="766"/>
      <c r="E2" s="766"/>
      <c r="F2" s="758"/>
      <c r="G2" s="758"/>
      <c r="I2" s="763"/>
      <c r="J2" s="763"/>
      <c r="V2" s="757"/>
      <c r="AA2" s="763"/>
    </row>
    <row r="3" spans="1:117" s="756" customFormat="1" ht="15">
      <c r="A3" s="765" t="s">
        <v>779</v>
      </c>
      <c r="B3" s="632"/>
      <c r="D3" s="759"/>
      <c r="E3" s="759"/>
      <c r="F3" s="764"/>
      <c r="G3" s="758"/>
      <c r="J3" s="758"/>
      <c r="K3" s="758"/>
      <c r="M3" s="763"/>
      <c r="N3" s="763"/>
      <c r="V3" s="757"/>
      <c r="AA3" s="763"/>
      <c r="AE3" s="761"/>
    </row>
    <row r="4" spans="1:117" s="756" customFormat="1" ht="15">
      <c r="A4" s="756" t="s">
        <v>778</v>
      </c>
      <c r="B4" s="632"/>
      <c r="D4" s="759"/>
      <c r="E4" s="759"/>
      <c r="F4" s="762"/>
      <c r="G4" s="758"/>
      <c r="J4" s="758"/>
      <c r="K4" s="758"/>
      <c r="V4" s="761"/>
    </row>
    <row r="5" spans="1:117" s="756" customFormat="1" ht="15">
      <c r="A5" s="756" t="s">
        <v>777</v>
      </c>
      <c r="B5" s="632"/>
      <c r="D5" s="759"/>
      <c r="E5" s="759"/>
      <c r="G5" s="758"/>
      <c r="J5" s="758"/>
      <c r="K5" s="758"/>
      <c r="V5" s="757"/>
    </row>
    <row r="6" spans="1:117" s="756" customFormat="1" ht="15">
      <c r="A6" s="760" t="s">
        <v>776</v>
      </c>
      <c r="B6" s="632"/>
      <c r="D6" s="759"/>
      <c r="E6" s="759"/>
      <c r="G6" s="758"/>
      <c r="J6" s="758"/>
      <c r="K6" s="758"/>
    </row>
    <row r="7" spans="1:117" s="756" customFormat="1" ht="15">
      <c r="A7" s="760" t="s">
        <v>775</v>
      </c>
      <c r="B7" s="632"/>
      <c r="D7" s="759"/>
      <c r="E7" s="759"/>
      <c r="G7" s="758"/>
      <c r="J7" s="758"/>
      <c r="K7" s="758"/>
      <c r="V7" s="757"/>
    </row>
    <row r="8" spans="1:117" s="753" customFormat="1" ht="15">
      <c r="A8" s="755" t="s">
        <v>774</v>
      </c>
      <c r="D8" s="754"/>
      <c r="E8" s="754"/>
    </row>
    <row r="9" spans="1:117" s="756" customFormat="1" ht="114.75">
      <c r="A9" s="805" t="s">
        <v>472</v>
      </c>
      <c r="B9" s="805" t="s">
        <v>559</v>
      </c>
      <c r="C9" s="804"/>
      <c r="D9" s="803" t="s">
        <v>510</v>
      </c>
      <c r="E9" s="801" t="s">
        <v>769</v>
      </c>
      <c r="F9" s="800" t="s">
        <v>768</v>
      </c>
      <c r="G9" s="800" t="s">
        <v>767</v>
      </c>
      <c r="H9" s="807" t="s">
        <v>766</v>
      </c>
      <c r="I9" s="801"/>
      <c r="J9" s="800" t="s">
        <v>764</v>
      </c>
      <c r="K9" s="800" t="s">
        <v>763</v>
      </c>
      <c r="L9" s="800"/>
      <c r="M9" s="800" t="s">
        <v>761</v>
      </c>
      <c r="N9" s="800" t="s">
        <v>760</v>
      </c>
      <c r="O9" s="800" t="s">
        <v>759</v>
      </c>
      <c r="P9" s="800" t="s">
        <v>758</v>
      </c>
      <c r="Q9" s="800" t="s">
        <v>757</v>
      </c>
      <c r="R9" s="800" t="s">
        <v>756</v>
      </c>
      <c r="S9" s="800" t="s">
        <v>755</v>
      </c>
      <c r="T9" s="800" t="s">
        <v>754</v>
      </c>
      <c r="U9" s="800" t="s">
        <v>753</v>
      </c>
      <c r="V9" s="800" t="s">
        <v>752</v>
      </c>
      <c r="W9" s="800" t="s">
        <v>751</v>
      </c>
      <c r="X9" s="800" t="s">
        <v>750</v>
      </c>
      <c r="Y9" s="800"/>
      <c r="Z9" s="800" t="s">
        <v>748</v>
      </c>
      <c r="AA9" s="800"/>
      <c r="AB9" s="800" t="s">
        <v>747</v>
      </c>
      <c r="AC9" s="800" t="s">
        <v>746</v>
      </c>
      <c r="AE9" s="800" t="s">
        <v>486</v>
      </c>
      <c r="AF9" s="800" t="s">
        <v>745</v>
      </c>
      <c r="AG9" s="800" t="s">
        <v>744</v>
      </c>
      <c r="AH9" s="800" t="s">
        <v>743</v>
      </c>
      <c r="AI9" s="800" t="s">
        <v>742</v>
      </c>
      <c r="AJ9" s="800" t="s">
        <v>741</v>
      </c>
      <c r="AL9" s="800" t="s">
        <v>740</v>
      </c>
      <c r="AM9" s="800" t="s">
        <v>739</v>
      </c>
      <c r="AN9" s="800"/>
      <c r="AO9" s="800" t="s">
        <v>737</v>
      </c>
      <c r="AP9" s="800" t="s">
        <v>736</v>
      </c>
      <c r="AQ9" s="800" t="s">
        <v>735</v>
      </c>
      <c r="AR9" s="800" t="s">
        <v>734</v>
      </c>
      <c r="AS9" s="800"/>
      <c r="AT9" s="800" t="s">
        <v>733</v>
      </c>
      <c r="AU9" s="800" t="s">
        <v>732</v>
      </c>
      <c r="AW9" s="800" t="s">
        <v>730</v>
      </c>
      <c r="AX9" s="800"/>
      <c r="AY9" s="800" t="s">
        <v>729</v>
      </c>
      <c r="AZ9" s="800" t="s">
        <v>728</v>
      </c>
      <c r="BA9" s="800" t="s">
        <v>727</v>
      </c>
      <c r="BB9" s="800"/>
      <c r="BC9" s="800" t="s">
        <v>725</v>
      </c>
      <c r="BE9" s="800" t="s">
        <v>723</v>
      </c>
      <c r="BF9" s="800" t="s">
        <v>722</v>
      </c>
      <c r="BG9" s="806"/>
      <c r="BH9" s="805" t="s">
        <v>472</v>
      </c>
      <c r="BI9" s="805" t="s">
        <v>559</v>
      </c>
      <c r="BJ9" s="804"/>
      <c r="BK9" s="803" t="s">
        <v>510</v>
      </c>
      <c r="BL9" s="801" t="s">
        <v>769</v>
      </c>
      <c r="BM9" s="800" t="s">
        <v>768</v>
      </c>
      <c r="BN9" s="800" t="s">
        <v>767</v>
      </c>
      <c r="BO9" s="802" t="s">
        <v>766</v>
      </c>
      <c r="BP9" s="801"/>
      <c r="BQ9" s="800" t="s">
        <v>764</v>
      </c>
      <c r="BR9" s="800" t="s">
        <v>763</v>
      </c>
      <c r="BS9" s="800"/>
      <c r="BT9" s="800" t="s">
        <v>761</v>
      </c>
      <c r="BU9" s="800" t="s">
        <v>760</v>
      </c>
      <c r="BV9" s="800" t="s">
        <v>759</v>
      </c>
      <c r="BW9" s="800" t="s">
        <v>758</v>
      </c>
      <c r="BX9" s="800" t="s">
        <v>757</v>
      </c>
      <c r="BY9" s="800" t="s">
        <v>756</v>
      </c>
      <c r="BZ9" s="800" t="s">
        <v>755</v>
      </c>
      <c r="CA9" s="800" t="s">
        <v>754</v>
      </c>
      <c r="CB9" s="800" t="s">
        <v>753</v>
      </c>
      <c r="CC9" s="800" t="s">
        <v>752</v>
      </c>
      <c r="CD9" s="800" t="s">
        <v>751</v>
      </c>
      <c r="CE9" s="800" t="s">
        <v>750</v>
      </c>
      <c r="CF9" s="800"/>
      <c r="CG9" s="800" t="s">
        <v>748</v>
      </c>
      <c r="CH9" s="800"/>
      <c r="CI9" s="800" t="s">
        <v>747</v>
      </c>
      <c r="CJ9" s="800" t="s">
        <v>746</v>
      </c>
      <c r="CL9" s="800" t="s">
        <v>486</v>
      </c>
      <c r="CM9" s="800" t="s">
        <v>745</v>
      </c>
      <c r="CN9" s="800" t="s">
        <v>744</v>
      </c>
      <c r="CO9" s="800" t="s">
        <v>743</v>
      </c>
      <c r="CP9" s="800" t="s">
        <v>742</v>
      </c>
      <c r="CQ9" s="800" t="s">
        <v>741</v>
      </c>
      <c r="CS9" s="800" t="s">
        <v>740</v>
      </c>
      <c r="CT9" s="800" t="s">
        <v>739</v>
      </c>
      <c r="CU9" s="800"/>
      <c r="CV9" s="800" t="s">
        <v>737</v>
      </c>
      <c r="CW9" s="800" t="s">
        <v>736</v>
      </c>
      <c r="CX9" s="800" t="s">
        <v>735</v>
      </c>
      <c r="CY9" s="800" t="s">
        <v>734</v>
      </c>
      <c r="CZ9" s="800"/>
      <c r="DA9" s="800" t="s">
        <v>733</v>
      </c>
      <c r="DB9" s="800" t="s">
        <v>732</v>
      </c>
      <c r="DD9" s="800" t="s">
        <v>730</v>
      </c>
      <c r="DE9" s="800"/>
      <c r="DF9" s="800" t="s">
        <v>729</v>
      </c>
      <c r="DG9" s="800" t="s">
        <v>728</v>
      </c>
      <c r="DH9" s="800" t="s">
        <v>727</v>
      </c>
      <c r="DI9" s="800"/>
      <c r="DJ9" s="800" t="s">
        <v>725</v>
      </c>
      <c r="DL9" s="800" t="s">
        <v>723</v>
      </c>
      <c r="DM9" s="800" t="s">
        <v>722</v>
      </c>
    </row>
    <row r="10" spans="1:117" s="790" customFormat="1" ht="34.5" customHeight="1">
      <c r="A10" s="796"/>
      <c r="B10" s="794"/>
      <c r="C10" s="795" t="s">
        <v>22</v>
      </c>
      <c r="D10" s="794">
        <v>5605317</v>
      </c>
      <c r="E10" s="791">
        <v>1870762780</v>
      </c>
      <c r="F10" s="791">
        <v>-1125547652</v>
      </c>
      <c r="G10" s="791">
        <v>-604477392</v>
      </c>
      <c r="H10" s="799">
        <v>140737736</v>
      </c>
      <c r="I10" s="791"/>
      <c r="J10" s="791">
        <v>2527705</v>
      </c>
      <c r="K10" s="791">
        <v>1805491</v>
      </c>
      <c r="L10" s="791"/>
      <c r="M10" s="791">
        <v>135378651</v>
      </c>
      <c r="N10" s="791">
        <v>96699052</v>
      </c>
      <c r="O10" s="791">
        <v>95721889</v>
      </c>
      <c r="P10" s="791">
        <v>45337125</v>
      </c>
      <c r="Q10" s="791">
        <v>32383638</v>
      </c>
      <c r="R10" s="791">
        <v>18895875</v>
      </c>
      <c r="S10" s="791">
        <v>9749055</v>
      </c>
      <c r="T10" s="791">
        <v>5880003</v>
      </c>
      <c r="U10" s="791">
        <v>2530910</v>
      </c>
      <c r="V10" s="791">
        <v>1149775</v>
      </c>
      <c r="W10" s="791">
        <v>145402</v>
      </c>
      <c r="X10" s="791">
        <v>66571</v>
      </c>
      <c r="Y10" s="791"/>
      <c r="Z10" s="791">
        <v>43034296</v>
      </c>
      <c r="AA10" s="791"/>
      <c r="AB10" s="791">
        <v>352984764</v>
      </c>
      <c r="AC10" s="791">
        <v>418940</v>
      </c>
      <c r="AD10" s="798"/>
      <c r="AE10" s="791">
        <v>781923370</v>
      </c>
      <c r="AF10" s="791">
        <v>21924345</v>
      </c>
      <c r="AG10" s="791">
        <v>10101084</v>
      </c>
      <c r="AH10" s="791">
        <v>3999044</v>
      </c>
      <c r="AI10" s="791">
        <v>1300000</v>
      </c>
      <c r="AJ10" s="791">
        <v>105741</v>
      </c>
      <c r="AK10" s="798"/>
      <c r="AL10" s="791">
        <v>69374511</v>
      </c>
      <c r="AM10" s="791">
        <v>1819139</v>
      </c>
      <c r="AN10" s="791"/>
      <c r="AO10" s="791">
        <v>821</v>
      </c>
      <c r="AP10" s="791">
        <v>188653</v>
      </c>
      <c r="AQ10" s="791">
        <v>34482</v>
      </c>
      <c r="AR10" s="791">
        <v>625377</v>
      </c>
      <c r="AS10" s="791"/>
      <c r="AT10" s="791">
        <v>30638249</v>
      </c>
      <c r="AU10" s="791">
        <v>695618</v>
      </c>
      <c r="AV10" s="798"/>
      <c r="AW10" s="791">
        <v>19977345</v>
      </c>
      <c r="AX10" s="791"/>
      <c r="AY10" s="791">
        <v>21524798</v>
      </c>
      <c r="AZ10" s="791">
        <v>11415548</v>
      </c>
      <c r="BA10" s="791">
        <v>474000</v>
      </c>
      <c r="BB10" s="791"/>
      <c r="BC10" s="791">
        <v>7626177</v>
      </c>
      <c r="BD10" s="798"/>
      <c r="BE10" s="791">
        <v>40095813</v>
      </c>
      <c r="BF10" s="791">
        <v>2209523</v>
      </c>
      <c r="BG10" s="797"/>
      <c r="BH10" s="796"/>
      <c r="BI10" s="794"/>
      <c r="BJ10" s="795" t="s">
        <v>22</v>
      </c>
      <c r="BK10" s="794">
        <v>5605317</v>
      </c>
      <c r="BL10" s="791">
        <v>333.74790043096579</v>
      </c>
      <c r="BM10" s="793">
        <v>-200.79999971455672</v>
      </c>
      <c r="BN10" s="793">
        <v>-107.84000119886173</v>
      </c>
      <c r="BO10" s="792">
        <v>25.107899517547356</v>
      </c>
      <c r="BP10" s="791"/>
      <c r="BQ10" s="791">
        <v>0.45094773408890165</v>
      </c>
      <c r="BR10" s="791">
        <v>0.32210328158068491</v>
      </c>
      <c r="BS10" s="791"/>
      <c r="BT10" s="791">
        <v>24.151827809203297</v>
      </c>
      <c r="BU10" s="791">
        <v>17.251308355977013</v>
      </c>
      <c r="BV10" s="791">
        <v>17.076980481210963</v>
      </c>
      <c r="BW10" s="791">
        <v>8.0882356876515633</v>
      </c>
      <c r="BX10" s="791">
        <v>5.7773071531904439</v>
      </c>
      <c r="BY10" s="791">
        <v>3.371062689228816</v>
      </c>
      <c r="BZ10" s="791">
        <v>1.7392513215577281</v>
      </c>
      <c r="CA10" s="791">
        <v>1.0490045433648088</v>
      </c>
      <c r="CB10" s="791">
        <v>0.45151951263416501</v>
      </c>
      <c r="CC10" s="791">
        <v>0.20512220807494028</v>
      </c>
      <c r="CD10" s="791">
        <v>2.5940013740525292E-2</v>
      </c>
      <c r="CE10" s="791">
        <v>1.1876402351552998E-2</v>
      </c>
      <c r="CF10" s="791"/>
      <c r="CG10" s="791">
        <v>7.6774062912052967</v>
      </c>
      <c r="CH10" s="791"/>
      <c r="CI10" s="791">
        <v>62.973202764446683</v>
      </c>
      <c r="CJ10" s="791">
        <v>7.4739751560884068E-2</v>
      </c>
      <c r="CK10" s="791"/>
      <c r="CL10" s="791">
        <v>139.4967260549225</v>
      </c>
      <c r="CM10" s="791">
        <v>3.9113479219819327</v>
      </c>
      <c r="CN10" s="791">
        <v>1.8020540140727099</v>
      </c>
      <c r="CO10" s="791">
        <v>0.71343761646308312</v>
      </c>
      <c r="CP10" s="791">
        <v>0.23192265486501476</v>
      </c>
      <c r="CQ10" s="791">
        <v>1.8864410344678097E-2</v>
      </c>
      <c r="CR10" s="791"/>
      <c r="CS10" s="791">
        <v>12.376554439293978</v>
      </c>
      <c r="CT10" s="791">
        <v>0.32453811265268317</v>
      </c>
      <c r="CU10" s="791"/>
      <c r="CV10" s="791">
        <v>1.4646807664936702E-4</v>
      </c>
      <c r="CW10" s="791">
        <v>3.3656080467884333E-2</v>
      </c>
      <c r="CX10" s="791">
        <v>6.1516592192734148E-3</v>
      </c>
      <c r="CY10" s="791">
        <v>0.1115685339473218</v>
      </c>
      <c r="CZ10" s="791"/>
      <c r="DA10" s="791">
        <v>5.4659261911502952</v>
      </c>
      <c r="DB10" s="791">
        <v>0.12409967179376295</v>
      </c>
      <c r="DC10" s="791"/>
      <c r="DD10" s="791">
        <v>3.5639991458110218</v>
      </c>
      <c r="DE10" s="791"/>
      <c r="DF10" s="791">
        <v>3.8400679212255078</v>
      </c>
      <c r="DG10" s="791">
        <v>2.0365570760761611</v>
      </c>
      <c r="DH10" s="791">
        <v>8.4562568004628469E-2</v>
      </c>
      <c r="DI10" s="791"/>
      <c r="DJ10" s="791">
        <v>1.3605255510080876</v>
      </c>
      <c r="DK10" s="791"/>
      <c r="DL10" s="791">
        <v>7.1531749230239789</v>
      </c>
      <c r="DM10" s="791">
        <v>0.39418341549639385</v>
      </c>
    </row>
    <row r="11" spans="1:117" s="780" customFormat="1" ht="12.75">
      <c r="A11" s="647">
        <v>5</v>
      </c>
      <c r="B11" s="785">
        <v>14</v>
      </c>
      <c r="C11" s="780" t="s">
        <v>23</v>
      </c>
      <c r="D11" s="633">
        <v>9078</v>
      </c>
      <c r="E11" s="788">
        <v>3313256</v>
      </c>
      <c r="F11" s="787">
        <v>-1822862</v>
      </c>
      <c r="G11" s="787">
        <v>-978972</v>
      </c>
      <c r="H11" s="789">
        <v>511422</v>
      </c>
      <c r="I11" s="788"/>
      <c r="J11" s="787">
        <v>0</v>
      </c>
      <c r="K11" s="787">
        <v>0</v>
      </c>
      <c r="L11" s="787"/>
      <c r="M11" s="787">
        <v>221231</v>
      </c>
      <c r="N11" s="787">
        <v>158022</v>
      </c>
      <c r="O11" s="787">
        <v>229594</v>
      </c>
      <c r="P11" s="787">
        <v>94551</v>
      </c>
      <c r="Q11" s="787">
        <v>67536</v>
      </c>
      <c r="R11" s="787">
        <v>0</v>
      </c>
      <c r="S11" s="787">
        <v>14251</v>
      </c>
      <c r="T11" s="787">
        <v>17414</v>
      </c>
      <c r="U11" s="787">
        <v>0</v>
      </c>
      <c r="V11" s="787">
        <v>0</v>
      </c>
      <c r="W11" s="787">
        <v>0</v>
      </c>
      <c r="X11" s="787">
        <v>0</v>
      </c>
      <c r="Y11" s="787"/>
      <c r="Z11" s="787">
        <v>87522</v>
      </c>
      <c r="AA11" s="787"/>
      <c r="AB11" s="787">
        <v>0</v>
      </c>
      <c r="AC11" s="787">
        <v>0</v>
      </c>
      <c r="AD11" s="787"/>
      <c r="AE11" s="787">
        <v>1475485</v>
      </c>
      <c r="AF11" s="787">
        <v>0</v>
      </c>
      <c r="AG11" s="787">
        <v>0</v>
      </c>
      <c r="AH11" s="787">
        <v>0</v>
      </c>
      <c r="AI11" s="787">
        <v>0</v>
      </c>
      <c r="AJ11" s="787">
        <v>0</v>
      </c>
      <c r="AK11" s="787"/>
      <c r="AL11" s="787">
        <v>334229</v>
      </c>
      <c r="AM11" s="787">
        <v>0</v>
      </c>
      <c r="AN11" s="787"/>
      <c r="AO11" s="787">
        <v>0</v>
      </c>
      <c r="AP11" s="787">
        <v>0</v>
      </c>
      <c r="AQ11" s="787">
        <v>0</v>
      </c>
      <c r="AR11" s="787">
        <v>0</v>
      </c>
      <c r="AS11" s="787"/>
      <c r="AT11" s="787">
        <v>0</v>
      </c>
      <c r="AU11" s="787">
        <v>0</v>
      </c>
      <c r="AV11" s="787"/>
      <c r="AW11" s="787">
        <v>32354</v>
      </c>
      <c r="AX11" s="787"/>
      <c r="AY11" s="787">
        <v>96756</v>
      </c>
      <c r="AZ11" s="787">
        <v>79385</v>
      </c>
      <c r="BA11" s="787">
        <v>0</v>
      </c>
      <c r="BB11" s="787"/>
      <c r="BC11" s="787">
        <v>11677</v>
      </c>
      <c r="BD11" s="787"/>
      <c r="BE11" s="787">
        <v>393249</v>
      </c>
      <c r="BF11" s="787">
        <v>0</v>
      </c>
      <c r="BG11" s="786"/>
      <c r="BH11" s="647">
        <v>5</v>
      </c>
      <c r="BI11" s="785">
        <v>14</v>
      </c>
      <c r="BJ11" s="780" t="s">
        <v>23</v>
      </c>
      <c r="BK11" s="633">
        <v>9078</v>
      </c>
      <c r="BL11" s="782">
        <v>364.97642652566645</v>
      </c>
      <c r="BM11" s="784">
        <v>-200.79995593743115</v>
      </c>
      <c r="BN11" s="784">
        <v>-107.84005287508262</v>
      </c>
      <c r="BO11" s="783">
        <v>56.336417713152677</v>
      </c>
      <c r="BP11" s="782"/>
      <c r="BQ11" s="781">
        <v>0</v>
      </c>
      <c r="BR11" s="781">
        <v>0</v>
      </c>
      <c r="BS11" s="781"/>
      <c r="BT11" s="781">
        <v>24.370015421899097</v>
      </c>
      <c r="BU11" s="781">
        <v>17.407138136153339</v>
      </c>
      <c r="BV11" s="781">
        <v>25.291253580083719</v>
      </c>
      <c r="BW11" s="781">
        <v>10.415399867812294</v>
      </c>
      <c r="BX11" s="781">
        <v>7.4395241242564438</v>
      </c>
      <c r="BY11" s="781">
        <v>0</v>
      </c>
      <c r="BZ11" s="781">
        <v>1.5698391716237057</v>
      </c>
      <c r="CA11" s="781">
        <v>1.9182639347873982</v>
      </c>
      <c r="CB11" s="781">
        <v>0</v>
      </c>
      <c r="CC11" s="781">
        <v>0</v>
      </c>
      <c r="CD11" s="781">
        <v>0</v>
      </c>
      <c r="CE11" s="781">
        <v>0</v>
      </c>
      <c r="CF11" s="781"/>
      <c r="CG11" s="781">
        <v>9.6411103767349644</v>
      </c>
      <c r="CH11" s="781"/>
      <c r="CI11" s="781">
        <v>0</v>
      </c>
      <c r="CJ11" s="781">
        <v>0</v>
      </c>
      <c r="CK11" s="781"/>
      <c r="CL11" s="781">
        <v>162.53414849085701</v>
      </c>
      <c r="CM11" s="781">
        <v>0</v>
      </c>
      <c r="CN11" s="781">
        <v>0</v>
      </c>
      <c r="CO11" s="781">
        <v>0</v>
      </c>
      <c r="CP11" s="781">
        <v>0</v>
      </c>
      <c r="CQ11" s="781">
        <v>0</v>
      </c>
      <c r="CR11" s="781"/>
      <c r="CS11" s="781">
        <v>36.817470808548137</v>
      </c>
      <c r="CT11" s="781">
        <v>0</v>
      </c>
      <c r="CU11" s="781"/>
      <c r="CV11" s="781">
        <v>0</v>
      </c>
      <c r="CW11" s="781">
        <v>0</v>
      </c>
      <c r="CX11" s="781">
        <v>0</v>
      </c>
      <c r="CY11" s="781">
        <v>0</v>
      </c>
      <c r="CZ11" s="781"/>
      <c r="DA11" s="781">
        <v>0</v>
      </c>
      <c r="DB11" s="781">
        <v>0</v>
      </c>
      <c r="DC11" s="781"/>
      <c r="DD11" s="781">
        <v>3.5640008812513768</v>
      </c>
      <c r="DE11" s="781"/>
      <c r="DF11" s="781">
        <v>10.658294778585592</v>
      </c>
      <c r="DG11" s="781">
        <v>8.7447675699493281</v>
      </c>
      <c r="DH11" s="781">
        <v>0</v>
      </c>
      <c r="DI11" s="781"/>
      <c r="DJ11" s="781">
        <v>1.2862965410883453</v>
      </c>
      <c r="DK11" s="781"/>
      <c r="DL11" s="781">
        <v>43.318902842035691</v>
      </c>
      <c r="DM11" s="781">
        <v>0</v>
      </c>
    </row>
    <row r="12" spans="1:117" s="780" customFormat="1" ht="12.75">
      <c r="A12" s="647">
        <v>9</v>
      </c>
      <c r="B12" s="785">
        <v>17</v>
      </c>
      <c r="C12" s="780" t="s">
        <v>24</v>
      </c>
      <c r="D12" s="633">
        <v>2410</v>
      </c>
      <c r="E12" s="788">
        <v>205617</v>
      </c>
      <c r="F12" s="787">
        <v>-483928</v>
      </c>
      <c r="G12" s="787">
        <v>-259894</v>
      </c>
      <c r="H12" s="789">
        <v>-538205</v>
      </c>
      <c r="I12" s="788"/>
      <c r="J12" s="787">
        <v>0</v>
      </c>
      <c r="K12" s="787">
        <v>0</v>
      </c>
      <c r="L12" s="787"/>
      <c r="M12" s="787">
        <v>88492</v>
      </c>
      <c r="N12" s="787">
        <v>63209</v>
      </c>
      <c r="O12" s="787">
        <v>4750</v>
      </c>
      <c r="P12" s="787">
        <v>0</v>
      </c>
      <c r="Q12" s="787">
        <v>0</v>
      </c>
      <c r="R12" s="787">
        <v>0</v>
      </c>
      <c r="S12" s="787">
        <v>0</v>
      </c>
      <c r="T12" s="787">
        <v>29023</v>
      </c>
      <c r="U12" s="787">
        <v>0</v>
      </c>
      <c r="V12" s="787">
        <v>0</v>
      </c>
      <c r="W12" s="787">
        <v>0</v>
      </c>
      <c r="X12" s="787">
        <v>0</v>
      </c>
      <c r="Y12" s="787"/>
      <c r="Z12" s="787">
        <v>8084</v>
      </c>
      <c r="AA12" s="787"/>
      <c r="AB12" s="787">
        <v>0</v>
      </c>
      <c r="AC12" s="787">
        <v>0</v>
      </c>
      <c r="AD12" s="787"/>
      <c r="AE12" s="787">
        <v>0</v>
      </c>
      <c r="AF12" s="787">
        <v>0</v>
      </c>
      <c r="AG12" s="787">
        <v>0</v>
      </c>
      <c r="AH12" s="787">
        <v>0</v>
      </c>
      <c r="AI12" s="787">
        <v>0</v>
      </c>
      <c r="AJ12" s="787">
        <v>0</v>
      </c>
      <c r="AK12" s="787"/>
      <c r="AL12" s="787">
        <v>0</v>
      </c>
      <c r="AM12" s="787">
        <v>0</v>
      </c>
      <c r="AN12" s="787"/>
      <c r="AO12" s="787">
        <v>0</v>
      </c>
      <c r="AP12" s="787">
        <v>0</v>
      </c>
      <c r="AQ12" s="787">
        <v>0</v>
      </c>
      <c r="AR12" s="787">
        <v>0</v>
      </c>
      <c r="AS12" s="787"/>
      <c r="AT12" s="787">
        <v>0</v>
      </c>
      <c r="AU12" s="787">
        <v>0</v>
      </c>
      <c r="AV12" s="787"/>
      <c r="AW12" s="787">
        <v>8589</v>
      </c>
      <c r="AX12" s="787"/>
      <c r="AY12" s="787">
        <v>0</v>
      </c>
      <c r="AZ12" s="787">
        <v>0</v>
      </c>
      <c r="BA12" s="787">
        <v>0</v>
      </c>
      <c r="BB12" s="787"/>
      <c r="BC12" s="787">
        <v>3470</v>
      </c>
      <c r="BD12" s="787"/>
      <c r="BE12" s="787">
        <v>0</v>
      </c>
      <c r="BF12" s="787">
        <v>0</v>
      </c>
      <c r="BG12" s="786"/>
      <c r="BH12" s="647">
        <v>9</v>
      </c>
      <c r="BI12" s="785">
        <v>17</v>
      </c>
      <c r="BJ12" s="780" t="s">
        <v>24</v>
      </c>
      <c r="BK12" s="633">
        <v>2410</v>
      </c>
      <c r="BL12" s="782">
        <v>85.318257261410793</v>
      </c>
      <c r="BM12" s="784">
        <v>-200.8</v>
      </c>
      <c r="BN12" s="784">
        <v>-107.83983402489626</v>
      </c>
      <c r="BO12" s="783">
        <v>-223.32157676348547</v>
      </c>
      <c r="BP12" s="782"/>
      <c r="BQ12" s="781">
        <v>0</v>
      </c>
      <c r="BR12" s="781">
        <v>0</v>
      </c>
      <c r="BS12" s="781"/>
      <c r="BT12" s="781">
        <v>36.718672199170122</v>
      </c>
      <c r="BU12" s="781">
        <v>26.22780082987552</v>
      </c>
      <c r="BV12" s="781">
        <v>1.9709543568464731</v>
      </c>
      <c r="BW12" s="781">
        <v>0</v>
      </c>
      <c r="BX12" s="781">
        <v>0</v>
      </c>
      <c r="BY12" s="781">
        <v>0</v>
      </c>
      <c r="BZ12" s="781">
        <v>0</v>
      </c>
      <c r="CA12" s="781">
        <v>12.042738589211618</v>
      </c>
      <c r="CB12" s="781">
        <v>0</v>
      </c>
      <c r="CC12" s="781">
        <v>0</v>
      </c>
      <c r="CD12" s="781">
        <v>0</v>
      </c>
      <c r="CE12" s="781">
        <v>0</v>
      </c>
      <c r="CF12" s="781"/>
      <c r="CG12" s="781">
        <v>3.3543568464730291</v>
      </c>
      <c r="CH12" s="781"/>
      <c r="CI12" s="781">
        <v>0</v>
      </c>
      <c r="CJ12" s="781">
        <v>0</v>
      </c>
      <c r="CK12" s="781"/>
      <c r="CL12" s="781">
        <v>0</v>
      </c>
      <c r="CM12" s="781">
        <v>0</v>
      </c>
      <c r="CN12" s="781">
        <v>0</v>
      </c>
      <c r="CO12" s="781">
        <v>0</v>
      </c>
      <c r="CP12" s="781">
        <v>0</v>
      </c>
      <c r="CQ12" s="781">
        <v>0</v>
      </c>
      <c r="CR12" s="781"/>
      <c r="CS12" s="781">
        <v>0</v>
      </c>
      <c r="CT12" s="781">
        <v>0</v>
      </c>
      <c r="CU12" s="781"/>
      <c r="CV12" s="781">
        <v>0</v>
      </c>
      <c r="CW12" s="781">
        <v>0</v>
      </c>
      <c r="CX12" s="781">
        <v>0</v>
      </c>
      <c r="CY12" s="781">
        <v>0</v>
      </c>
      <c r="CZ12" s="781"/>
      <c r="DA12" s="781">
        <v>0</v>
      </c>
      <c r="DB12" s="781">
        <v>0</v>
      </c>
      <c r="DC12" s="781"/>
      <c r="DD12" s="781">
        <v>3.5639004149377596</v>
      </c>
      <c r="DE12" s="781"/>
      <c r="DF12" s="781">
        <v>0</v>
      </c>
      <c r="DG12" s="781">
        <v>0</v>
      </c>
      <c r="DH12" s="781">
        <v>0</v>
      </c>
      <c r="DI12" s="781"/>
      <c r="DJ12" s="781">
        <v>1.4398340248962656</v>
      </c>
      <c r="DK12" s="781"/>
      <c r="DL12" s="781">
        <v>0</v>
      </c>
      <c r="DM12" s="781">
        <v>0</v>
      </c>
    </row>
    <row r="13" spans="1:117" s="780" customFormat="1" ht="12.75">
      <c r="A13" s="647">
        <v>10</v>
      </c>
      <c r="B13" s="785">
        <v>14</v>
      </c>
      <c r="C13" s="780" t="s">
        <v>25</v>
      </c>
      <c r="D13" s="633">
        <v>10780</v>
      </c>
      <c r="E13" s="788">
        <v>2553603</v>
      </c>
      <c r="F13" s="787">
        <v>-2164624</v>
      </c>
      <c r="G13" s="787">
        <v>-1162515</v>
      </c>
      <c r="H13" s="789">
        <v>-773536</v>
      </c>
      <c r="I13" s="788"/>
      <c r="J13" s="787">
        <v>0</v>
      </c>
      <c r="K13" s="787">
        <v>0</v>
      </c>
      <c r="L13" s="787"/>
      <c r="M13" s="787">
        <v>235980</v>
      </c>
      <c r="N13" s="787">
        <v>168557</v>
      </c>
      <c r="O13" s="787">
        <v>71253</v>
      </c>
      <c r="P13" s="787">
        <v>0</v>
      </c>
      <c r="Q13" s="787">
        <v>0</v>
      </c>
      <c r="R13" s="787">
        <v>0</v>
      </c>
      <c r="S13" s="787">
        <v>-215344</v>
      </c>
      <c r="T13" s="787">
        <v>29023</v>
      </c>
      <c r="U13" s="787">
        <v>0</v>
      </c>
      <c r="V13" s="787">
        <v>0</v>
      </c>
      <c r="W13" s="787">
        <v>0</v>
      </c>
      <c r="X13" s="787">
        <v>0</v>
      </c>
      <c r="Y13" s="787"/>
      <c r="Z13" s="787">
        <v>41772</v>
      </c>
      <c r="AA13" s="787"/>
      <c r="AB13" s="787">
        <v>0</v>
      </c>
      <c r="AC13" s="787">
        <v>0</v>
      </c>
      <c r="AD13" s="787"/>
      <c r="AE13" s="787">
        <v>1677969</v>
      </c>
      <c r="AF13" s="787">
        <v>0</v>
      </c>
      <c r="AG13" s="787">
        <v>0</v>
      </c>
      <c r="AH13" s="787">
        <v>0</v>
      </c>
      <c r="AI13" s="787">
        <v>0</v>
      </c>
      <c r="AJ13" s="787">
        <v>0</v>
      </c>
      <c r="AK13" s="787"/>
      <c r="AL13" s="787">
        <v>492390</v>
      </c>
      <c r="AM13" s="787">
        <v>0</v>
      </c>
      <c r="AN13" s="787"/>
      <c r="AO13" s="787">
        <v>0</v>
      </c>
      <c r="AP13" s="787">
        <v>0</v>
      </c>
      <c r="AQ13" s="787">
        <v>0</v>
      </c>
      <c r="AR13" s="787">
        <v>0</v>
      </c>
      <c r="AS13" s="787"/>
      <c r="AT13" s="787">
        <v>0</v>
      </c>
      <c r="AU13" s="787">
        <v>0</v>
      </c>
      <c r="AV13" s="787"/>
      <c r="AW13" s="787">
        <v>38420</v>
      </c>
      <c r="AX13" s="787"/>
      <c r="AY13" s="787">
        <v>0</v>
      </c>
      <c r="AZ13" s="787">
        <v>0</v>
      </c>
      <c r="BA13" s="787">
        <v>0</v>
      </c>
      <c r="BB13" s="787"/>
      <c r="BC13" s="787">
        <v>13583</v>
      </c>
      <c r="BD13" s="787"/>
      <c r="BE13" s="787">
        <v>0</v>
      </c>
      <c r="BF13" s="787">
        <v>0</v>
      </c>
      <c r="BG13" s="786"/>
      <c r="BH13" s="647">
        <v>10</v>
      </c>
      <c r="BI13" s="785">
        <v>14</v>
      </c>
      <c r="BJ13" s="780" t="s">
        <v>25</v>
      </c>
      <c r="BK13" s="633">
        <v>10780</v>
      </c>
      <c r="BL13" s="782">
        <v>236.88339517625232</v>
      </c>
      <c r="BM13" s="784">
        <v>-200.8</v>
      </c>
      <c r="BN13" s="784">
        <v>-107.8399814471243</v>
      </c>
      <c r="BO13" s="783">
        <v>-71.756586270871992</v>
      </c>
      <c r="BP13" s="782"/>
      <c r="BQ13" s="781">
        <v>0</v>
      </c>
      <c r="BR13" s="781">
        <v>0</v>
      </c>
      <c r="BS13" s="781"/>
      <c r="BT13" s="781">
        <v>21.890538033395178</v>
      </c>
      <c r="BU13" s="781">
        <v>15.636085343228201</v>
      </c>
      <c r="BV13" s="781">
        <v>6.6097402597402599</v>
      </c>
      <c r="BW13" s="781">
        <v>0</v>
      </c>
      <c r="BX13" s="781">
        <v>0</v>
      </c>
      <c r="BY13" s="781">
        <v>0</v>
      </c>
      <c r="BZ13" s="781">
        <v>-19.976252319109463</v>
      </c>
      <c r="CA13" s="781">
        <v>2.6923005565862708</v>
      </c>
      <c r="CB13" s="781">
        <v>0</v>
      </c>
      <c r="CC13" s="781">
        <v>0</v>
      </c>
      <c r="CD13" s="781">
        <v>0</v>
      </c>
      <c r="CE13" s="781">
        <v>0</v>
      </c>
      <c r="CF13" s="781"/>
      <c r="CG13" s="781">
        <v>3.8749536178107609</v>
      </c>
      <c r="CH13" s="781"/>
      <c r="CI13" s="781">
        <v>0</v>
      </c>
      <c r="CJ13" s="781">
        <v>0</v>
      </c>
      <c r="CK13" s="781"/>
      <c r="CL13" s="781">
        <v>155.65575139146569</v>
      </c>
      <c r="CM13" s="781">
        <v>0</v>
      </c>
      <c r="CN13" s="781">
        <v>0</v>
      </c>
      <c r="CO13" s="781">
        <v>0</v>
      </c>
      <c r="CP13" s="781">
        <v>0</v>
      </c>
      <c r="CQ13" s="781">
        <v>0</v>
      </c>
      <c r="CR13" s="781"/>
      <c r="CS13" s="781">
        <v>45.676252319109459</v>
      </c>
      <c r="CT13" s="781">
        <v>0</v>
      </c>
      <c r="CU13" s="781"/>
      <c r="CV13" s="781">
        <v>0</v>
      </c>
      <c r="CW13" s="781">
        <v>0</v>
      </c>
      <c r="CX13" s="781">
        <v>0</v>
      </c>
      <c r="CY13" s="781">
        <v>0</v>
      </c>
      <c r="CZ13" s="781"/>
      <c r="DA13" s="781">
        <v>0</v>
      </c>
      <c r="DB13" s="781">
        <v>0</v>
      </c>
      <c r="DC13" s="781"/>
      <c r="DD13" s="781">
        <v>3.5640074211502784</v>
      </c>
      <c r="DE13" s="781"/>
      <c r="DF13" s="781">
        <v>0</v>
      </c>
      <c r="DG13" s="781">
        <v>0</v>
      </c>
      <c r="DH13" s="781">
        <v>0</v>
      </c>
      <c r="DI13" s="781"/>
      <c r="DJ13" s="781">
        <v>1.2600185528756958</v>
      </c>
      <c r="DK13" s="781"/>
      <c r="DL13" s="781">
        <v>0</v>
      </c>
      <c r="DM13" s="781">
        <v>0</v>
      </c>
    </row>
    <row r="14" spans="1:117" s="780" customFormat="1" ht="12.75">
      <c r="A14" s="647">
        <v>16</v>
      </c>
      <c r="B14" s="785">
        <v>7</v>
      </c>
      <c r="C14" s="780" t="s">
        <v>26</v>
      </c>
      <c r="D14" s="633">
        <v>7889</v>
      </c>
      <c r="E14" s="788">
        <v>1782850</v>
      </c>
      <c r="F14" s="787">
        <v>-1584111</v>
      </c>
      <c r="G14" s="787">
        <v>-850750</v>
      </c>
      <c r="H14" s="789">
        <v>-652011</v>
      </c>
      <c r="I14" s="788"/>
      <c r="J14" s="787">
        <v>0</v>
      </c>
      <c r="K14" s="787">
        <v>0</v>
      </c>
      <c r="L14" s="787"/>
      <c r="M14" s="787">
        <v>58995</v>
      </c>
      <c r="N14" s="787">
        <v>42139</v>
      </c>
      <c r="O14" s="787">
        <v>0</v>
      </c>
      <c r="P14" s="787">
        <v>0</v>
      </c>
      <c r="Q14" s="787">
        <v>0</v>
      </c>
      <c r="R14" s="787">
        <v>0</v>
      </c>
      <c r="S14" s="787">
        <v>-76004</v>
      </c>
      <c r="T14" s="787">
        <v>20316</v>
      </c>
      <c r="U14" s="787">
        <v>0</v>
      </c>
      <c r="V14" s="787">
        <v>0</v>
      </c>
      <c r="W14" s="787">
        <v>0</v>
      </c>
      <c r="X14" s="787">
        <v>0</v>
      </c>
      <c r="Y14" s="787"/>
      <c r="Z14" s="787">
        <v>58527</v>
      </c>
      <c r="AA14" s="787"/>
      <c r="AB14" s="787">
        <v>0</v>
      </c>
      <c r="AC14" s="787">
        <v>0</v>
      </c>
      <c r="AD14" s="787"/>
      <c r="AE14" s="787">
        <v>1642804</v>
      </c>
      <c r="AF14" s="787">
        <v>0</v>
      </c>
      <c r="AG14" s="787">
        <v>0</v>
      </c>
      <c r="AH14" s="787">
        <v>0</v>
      </c>
      <c r="AI14" s="787">
        <v>0</v>
      </c>
      <c r="AJ14" s="787">
        <v>0</v>
      </c>
      <c r="AK14" s="787"/>
      <c r="AL14" s="787">
        <v>0</v>
      </c>
      <c r="AM14" s="787">
        <v>0</v>
      </c>
      <c r="AN14" s="787"/>
      <c r="AO14" s="787">
        <v>0</v>
      </c>
      <c r="AP14" s="787">
        <v>0</v>
      </c>
      <c r="AQ14" s="787">
        <v>0</v>
      </c>
      <c r="AR14" s="787">
        <v>0</v>
      </c>
      <c r="AS14" s="787"/>
      <c r="AT14" s="787">
        <v>0</v>
      </c>
      <c r="AU14" s="787">
        <v>0</v>
      </c>
      <c r="AV14" s="787"/>
      <c r="AW14" s="787">
        <v>28116</v>
      </c>
      <c r="AX14" s="787"/>
      <c r="AY14" s="787">
        <v>0</v>
      </c>
      <c r="AZ14" s="787">
        <v>0</v>
      </c>
      <c r="BA14" s="787">
        <v>0</v>
      </c>
      <c r="BB14" s="787"/>
      <c r="BC14" s="787">
        <v>7957</v>
      </c>
      <c r="BD14" s="787"/>
      <c r="BE14" s="787">
        <v>0</v>
      </c>
      <c r="BF14" s="787">
        <v>0</v>
      </c>
      <c r="BG14" s="786"/>
      <c r="BH14" s="647">
        <v>16</v>
      </c>
      <c r="BI14" s="785">
        <v>7</v>
      </c>
      <c r="BJ14" s="780" t="s">
        <v>26</v>
      </c>
      <c r="BK14" s="633">
        <v>7889</v>
      </c>
      <c r="BL14" s="782">
        <v>225.99188743820508</v>
      </c>
      <c r="BM14" s="784">
        <v>-200.79997464824439</v>
      </c>
      <c r="BN14" s="784">
        <v>-107.84003042210674</v>
      </c>
      <c r="BO14" s="783">
        <v>-82.648117632146025</v>
      </c>
      <c r="BP14" s="782"/>
      <c r="BQ14" s="781">
        <v>0</v>
      </c>
      <c r="BR14" s="781">
        <v>0</v>
      </c>
      <c r="BS14" s="781"/>
      <c r="BT14" s="781">
        <v>7.4781341107871722</v>
      </c>
      <c r="BU14" s="781">
        <v>5.3414881480542524</v>
      </c>
      <c r="BV14" s="781">
        <v>0</v>
      </c>
      <c r="BW14" s="781">
        <v>0</v>
      </c>
      <c r="BX14" s="781">
        <v>0</v>
      </c>
      <c r="BY14" s="781">
        <v>0</v>
      </c>
      <c r="BZ14" s="781">
        <v>-9.634174166561035</v>
      </c>
      <c r="CA14" s="781">
        <v>2.5752313347699327</v>
      </c>
      <c r="CB14" s="781">
        <v>0</v>
      </c>
      <c r="CC14" s="781">
        <v>0</v>
      </c>
      <c r="CD14" s="781">
        <v>0</v>
      </c>
      <c r="CE14" s="781">
        <v>0</v>
      </c>
      <c r="CF14" s="781"/>
      <c r="CG14" s="781">
        <v>7.4188110026619345</v>
      </c>
      <c r="CH14" s="781"/>
      <c r="CI14" s="781">
        <v>0</v>
      </c>
      <c r="CJ14" s="781">
        <v>0</v>
      </c>
      <c r="CK14" s="781"/>
      <c r="CL14" s="781">
        <v>208.23982760806186</v>
      </c>
      <c r="CM14" s="781">
        <v>0</v>
      </c>
      <c r="CN14" s="781">
        <v>0</v>
      </c>
      <c r="CO14" s="781">
        <v>0</v>
      </c>
      <c r="CP14" s="781">
        <v>0</v>
      </c>
      <c r="CQ14" s="781">
        <v>0</v>
      </c>
      <c r="CR14" s="781"/>
      <c r="CS14" s="781">
        <v>0</v>
      </c>
      <c r="CT14" s="781">
        <v>0</v>
      </c>
      <c r="CU14" s="781"/>
      <c r="CV14" s="781">
        <v>0</v>
      </c>
      <c r="CW14" s="781">
        <v>0</v>
      </c>
      <c r="CX14" s="781">
        <v>0</v>
      </c>
      <c r="CY14" s="781">
        <v>0</v>
      </c>
      <c r="CZ14" s="781"/>
      <c r="DA14" s="781">
        <v>0</v>
      </c>
      <c r="DB14" s="781">
        <v>0</v>
      </c>
      <c r="DC14" s="781"/>
      <c r="DD14" s="781">
        <v>3.5639498035238941</v>
      </c>
      <c r="DE14" s="781"/>
      <c r="DF14" s="781">
        <v>0</v>
      </c>
      <c r="DG14" s="781">
        <v>0</v>
      </c>
      <c r="DH14" s="781">
        <v>0</v>
      </c>
      <c r="DI14" s="781"/>
      <c r="DJ14" s="781">
        <v>1.0086195969070859</v>
      </c>
      <c r="DK14" s="781"/>
      <c r="DL14" s="781">
        <v>0</v>
      </c>
      <c r="DM14" s="781">
        <v>0</v>
      </c>
    </row>
    <row r="15" spans="1:117" s="780" customFormat="1" ht="12.75">
      <c r="A15" s="647">
        <v>18</v>
      </c>
      <c r="B15" s="785">
        <v>1</v>
      </c>
      <c r="C15" s="780" t="s">
        <v>27</v>
      </c>
      <c r="D15" s="633">
        <v>4651</v>
      </c>
      <c r="E15" s="788">
        <v>1313852</v>
      </c>
      <c r="F15" s="787">
        <v>-933921</v>
      </c>
      <c r="G15" s="787">
        <v>-501564</v>
      </c>
      <c r="H15" s="789">
        <v>-121633</v>
      </c>
      <c r="I15" s="788"/>
      <c r="J15" s="787">
        <v>7002</v>
      </c>
      <c r="K15" s="787">
        <v>5001</v>
      </c>
      <c r="L15" s="787"/>
      <c r="M15" s="787">
        <v>14749</v>
      </c>
      <c r="N15" s="787">
        <v>10535</v>
      </c>
      <c r="O15" s="787">
        <v>0</v>
      </c>
      <c r="P15" s="787">
        <v>0</v>
      </c>
      <c r="Q15" s="787">
        <v>0</v>
      </c>
      <c r="R15" s="787">
        <v>0</v>
      </c>
      <c r="S15" s="787">
        <v>0</v>
      </c>
      <c r="T15" s="787">
        <v>0</v>
      </c>
      <c r="U15" s="787">
        <v>0</v>
      </c>
      <c r="V15" s="787">
        <v>0</v>
      </c>
      <c r="W15" s="787">
        <v>0</v>
      </c>
      <c r="X15" s="787">
        <v>0</v>
      </c>
      <c r="Y15" s="787"/>
      <c r="Z15" s="787">
        <v>23870</v>
      </c>
      <c r="AA15" s="787"/>
      <c r="AB15" s="787">
        <v>0</v>
      </c>
      <c r="AC15" s="787">
        <v>0</v>
      </c>
      <c r="AD15" s="787"/>
      <c r="AE15" s="787">
        <v>1230185</v>
      </c>
      <c r="AF15" s="787">
        <v>0</v>
      </c>
      <c r="AG15" s="787">
        <v>0</v>
      </c>
      <c r="AH15" s="787">
        <v>0</v>
      </c>
      <c r="AI15" s="787">
        <v>0</v>
      </c>
      <c r="AJ15" s="787">
        <v>0</v>
      </c>
      <c r="AK15" s="787"/>
      <c r="AL15" s="787">
        <v>0</v>
      </c>
      <c r="AM15" s="787">
        <v>0</v>
      </c>
      <c r="AN15" s="787"/>
      <c r="AO15" s="787">
        <v>0</v>
      </c>
      <c r="AP15" s="787">
        <v>0</v>
      </c>
      <c r="AQ15" s="787">
        <v>0</v>
      </c>
      <c r="AR15" s="787">
        <v>0</v>
      </c>
      <c r="AS15" s="787"/>
      <c r="AT15" s="787">
        <v>0</v>
      </c>
      <c r="AU15" s="787">
        <v>0</v>
      </c>
      <c r="AV15" s="787"/>
      <c r="AW15" s="787">
        <v>16576</v>
      </c>
      <c r="AX15" s="787"/>
      <c r="AY15" s="787">
        <v>0</v>
      </c>
      <c r="AZ15" s="787">
        <v>0</v>
      </c>
      <c r="BA15" s="787">
        <v>0</v>
      </c>
      <c r="BB15" s="787"/>
      <c r="BC15" s="787">
        <v>5934</v>
      </c>
      <c r="BD15" s="787"/>
      <c r="BE15" s="787">
        <v>0</v>
      </c>
      <c r="BF15" s="787">
        <v>0</v>
      </c>
      <c r="BG15" s="786"/>
      <c r="BH15" s="647">
        <v>18</v>
      </c>
      <c r="BI15" s="785">
        <v>1</v>
      </c>
      <c r="BJ15" s="780" t="s">
        <v>27</v>
      </c>
      <c r="BK15" s="633">
        <v>4651</v>
      </c>
      <c r="BL15" s="782">
        <v>282.48806708234787</v>
      </c>
      <c r="BM15" s="784">
        <v>-200.80004300150506</v>
      </c>
      <c r="BN15" s="784">
        <v>-107.84003440120404</v>
      </c>
      <c r="BO15" s="783">
        <v>-26.152010320361214</v>
      </c>
      <c r="BP15" s="782"/>
      <c r="BQ15" s="781">
        <v>1.5054826918942164</v>
      </c>
      <c r="BR15" s="781">
        <v>1.0752526338421844</v>
      </c>
      <c r="BS15" s="781"/>
      <c r="BT15" s="781">
        <v>3.1711459901096539</v>
      </c>
      <c r="BU15" s="781">
        <v>2.2651042786497526</v>
      </c>
      <c r="BV15" s="781">
        <v>0</v>
      </c>
      <c r="BW15" s="781">
        <v>0</v>
      </c>
      <c r="BX15" s="781">
        <v>0</v>
      </c>
      <c r="BY15" s="781">
        <v>0</v>
      </c>
      <c r="BZ15" s="781">
        <v>0</v>
      </c>
      <c r="CA15" s="781">
        <v>0</v>
      </c>
      <c r="CB15" s="781">
        <v>0</v>
      </c>
      <c r="CC15" s="781">
        <v>0</v>
      </c>
      <c r="CD15" s="781">
        <v>0</v>
      </c>
      <c r="CE15" s="781">
        <v>0</v>
      </c>
      <c r="CF15" s="781"/>
      <c r="CG15" s="781">
        <v>5.1322296280369812</v>
      </c>
      <c r="CH15" s="781"/>
      <c r="CI15" s="781">
        <v>0</v>
      </c>
      <c r="CJ15" s="781">
        <v>0</v>
      </c>
      <c r="CK15" s="781"/>
      <c r="CL15" s="781">
        <v>264.49903246613633</v>
      </c>
      <c r="CM15" s="781">
        <v>0</v>
      </c>
      <c r="CN15" s="781">
        <v>0</v>
      </c>
      <c r="CO15" s="781">
        <v>0</v>
      </c>
      <c r="CP15" s="781">
        <v>0</v>
      </c>
      <c r="CQ15" s="781">
        <v>0</v>
      </c>
      <c r="CR15" s="781"/>
      <c r="CS15" s="781">
        <v>0</v>
      </c>
      <c r="CT15" s="781">
        <v>0</v>
      </c>
      <c r="CU15" s="781"/>
      <c r="CV15" s="781">
        <v>0</v>
      </c>
      <c r="CW15" s="781">
        <v>0</v>
      </c>
      <c r="CX15" s="781">
        <v>0</v>
      </c>
      <c r="CY15" s="781">
        <v>0</v>
      </c>
      <c r="CZ15" s="781"/>
      <c r="DA15" s="781">
        <v>0</v>
      </c>
      <c r="DB15" s="781">
        <v>0</v>
      </c>
      <c r="DC15" s="781"/>
      <c r="DD15" s="781">
        <v>3.5639647387658568</v>
      </c>
      <c r="DE15" s="781"/>
      <c r="DF15" s="781">
        <v>0</v>
      </c>
      <c r="DG15" s="781">
        <v>0</v>
      </c>
      <c r="DH15" s="781">
        <v>0</v>
      </c>
      <c r="DI15" s="781"/>
      <c r="DJ15" s="781">
        <v>1.2758546549129219</v>
      </c>
      <c r="DK15" s="781"/>
      <c r="DL15" s="781">
        <v>0</v>
      </c>
      <c r="DM15" s="781">
        <v>0</v>
      </c>
    </row>
    <row r="16" spans="1:117" s="780" customFormat="1" ht="12.75">
      <c r="A16" s="647">
        <v>19</v>
      </c>
      <c r="B16" s="785">
        <v>2</v>
      </c>
      <c r="C16" s="780" t="s">
        <v>28</v>
      </c>
      <c r="D16" s="633">
        <v>3966</v>
      </c>
      <c r="E16" s="788">
        <v>222048</v>
      </c>
      <c r="F16" s="787">
        <v>-796373</v>
      </c>
      <c r="G16" s="787">
        <v>-427693</v>
      </c>
      <c r="H16" s="789">
        <v>-1002018</v>
      </c>
      <c r="I16" s="788"/>
      <c r="J16" s="787">
        <v>0</v>
      </c>
      <c r="K16" s="787">
        <v>0</v>
      </c>
      <c r="L16" s="787"/>
      <c r="M16" s="787">
        <v>103241</v>
      </c>
      <c r="N16" s="787">
        <v>73744</v>
      </c>
      <c r="O16" s="787">
        <v>0</v>
      </c>
      <c r="P16" s="787">
        <v>0</v>
      </c>
      <c r="Q16" s="787">
        <v>0</v>
      </c>
      <c r="R16" s="787">
        <v>0</v>
      </c>
      <c r="S16" s="787">
        <v>0</v>
      </c>
      <c r="T16" s="787">
        <v>0</v>
      </c>
      <c r="U16" s="787">
        <v>0</v>
      </c>
      <c r="V16" s="787">
        <v>0</v>
      </c>
      <c r="W16" s="787">
        <v>0</v>
      </c>
      <c r="X16" s="787">
        <v>0</v>
      </c>
      <c r="Y16" s="787"/>
      <c r="Z16" s="787">
        <v>25578</v>
      </c>
      <c r="AA16" s="787"/>
      <c r="AB16" s="787">
        <v>0</v>
      </c>
      <c r="AC16" s="787">
        <v>0</v>
      </c>
      <c r="AD16" s="787"/>
      <c r="AE16" s="787">
        <v>0</v>
      </c>
      <c r="AF16" s="787">
        <v>0</v>
      </c>
      <c r="AG16" s="787">
        <v>0</v>
      </c>
      <c r="AH16" s="787">
        <v>0</v>
      </c>
      <c r="AI16" s="787">
        <v>0</v>
      </c>
      <c r="AJ16" s="787">
        <v>0</v>
      </c>
      <c r="AK16" s="787"/>
      <c r="AL16" s="787">
        <v>0</v>
      </c>
      <c r="AM16" s="787">
        <v>0</v>
      </c>
      <c r="AN16" s="787"/>
      <c r="AO16" s="787">
        <v>0</v>
      </c>
      <c r="AP16" s="787">
        <v>0</v>
      </c>
      <c r="AQ16" s="787">
        <v>0</v>
      </c>
      <c r="AR16" s="787">
        <v>0</v>
      </c>
      <c r="AS16" s="787"/>
      <c r="AT16" s="787">
        <v>0</v>
      </c>
      <c r="AU16" s="787">
        <v>0</v>
      </c>
      <c r="AV16" s="787"/>
      <c r="AW16" s="787">
        <v>14135</v>
      </c>
      <c r="AX16" s="787"/>
      <c r="AY16" s="787">
        <v>0</v>
      </c>
      <c r="AZ16" s="787">
        <v>0</v>
      </c>
      <c r="BA16" s="787">
        <v>0</v>
      </c>
      <c r="BB16" s="787"/>
      <c r="BC16" s="787">
        <v>5350</v>
      </c>
      <c r="BD16" s="787"/>
      <c r="BE16" s="787">
        <v>0</v>
      </c>
      <c r="BF16" s="787">
        <v>0</v>
      </c>
      <c r="BG16" s="786"/>
      <c r="BH16" s="647">
        <v>19</v>
      </c>
      <c r="BI16" s="785">
        <v>2</v>
      </c>
      <c r="BJ16" s="780" t="s">
        <v>28</v>
      </c>
      <c r="BK16" s="633">
        <v>3966</v>
      </c>
      <c r="BL16" s="782">
        <v>55.987897125567322</v>
      </c>
      <c r="BM16" s="784">
        <v>-200.80005042864346</v>
      </c>
      <c r="BN16" s="784">
        <v>-107.83988905698436</v>
      </c>
      <c r="BO16" s="783">
        <v>-252.65204236006051</v>
      </c>
      <c r="BP16" s="782"/>
      <c r="BQ16" s="781">
        <v>0</v>
      </c>
      <c r="BR16" s="781">
        <v>0</v>
      </c>
      <c r="BS16" s="781"/>
      <c r="BT16" s="781">
        <v>26.031517902168432</v>
      </c>
      <c r="BU16" s="781">
        <v>18.594049420070601</v>
      </c>
      <c r="BV16" s="781">
        <v>0</v>
      </c>
      <c r="BW16" s="781">
        <v>0</v>
      </c>
      <c r="BX16" s="781">
        <v>0</v>
      </c>
      <c r="BY16" s="781">
        <v>0</v>
      </c>
      <c r="BZ16" s="781">
        <v>0</v>
      </c>
      <c r="CA16" s="781">
        <v>0</v>
      </c>
      <c r="CB16" s="781">
        <v>0</v>
      </c>
      <c r="CC16" s="781">
        <v>0</v>
      </c>
      <c r="CD16" s="781">
        <v>0</v>
      </c>
      <c r="CE16" s="781">
        <v>0</v>
      </c>
      <c r="CF16" s="781"/>
      <c r="CG16" s="781">
        <v>6.4493192133131618</v>
      </c>
      <c r="CH16" s="781"/>
      <c r="CI16" s="781">
        <v>0</v>
      </c>
      <c r="CJ16" s="781">
        <v>0</v>
      </c>
      <c r="CK16" s="781"/>
      <c r="CL16" s="781">
        <v>0</v>
      </c>
      <c r="CM16" s="781">
        <v>0</v>
      </c>
      <c r="CN16" s="781">
        <v>0</v>
      </c>
      <c r="CO16" s="781">
        <v>0</v>
      </c>
      <c r="CP16" s="781">
        <v>0</v>
      </c>
      <c r="CQ16" s="781">
        <v>0</v>
      </c>
      <c r="CR16" s="781"/>
      <c r="CS16" s="781">
        <v>0</v>
      </c>
      <c r="CT16" s="781">
        <v>0</v>
      </c>
      <c r="CU16" s="781"/>
      <c r="CV16" s="781">
        <v>0</v>
      </c>
      <c r="CW16" s="781">
        <v>0</v>
      </c>
      <c r="CX16" s="781">
        <v>0</v>
      </c>
      <c r="CY16" s="781">
        <v>0</v>
      </c>
      <c r="CZ16" s="781"/>
      <c r="DA16" s="781">
        <v>0</v>
      </c>
      <c r="DB16" s="781">
        <v>0</v>
      </c>
      <c r="DC16" s="781"/>
      <c r="DD16" s="781">
        <v>3.5640443772062533</v>
      </c>
      <c r="DE16" s="781"/>
      <c r="DF16" s="781">
        <v>0</v>
      </c>
      <c r="DG16" s="781">
        <v>0</v>
      </c>
      <c r="DH16" s="781">
        <v>0</v>
      </c>
      <c r="DI16" s="781"/>
      <c r="DJ16" s="781">
        <v>1.3489662128088755</v>
      </c>
      <c r="DK16" s="781"/>
      <c r="DL16" s="781">
        <v>0</v>
      </c>
      <c r="DM16" s="781">
        <v>0</v>
      </c>
    </row>
    <row r="17" spans="1:117" s="780" customFormat="1" ht="12.75">
      <c r="A17" s="647">
        <v>20</v>
      </c>
      <c r="B17" s="785">
        <v>6</v>
      </c>
      <c r="C17" s="780" t="s">
        <v>29</v>
      </c>
      <c r="D17" s="633">
        <v>16387</v>
      </c>
      <c r="E17" s="788">
        <v>2294231</v>
      </c>
      <c r="F17" s="787">
        <v>-3290510</v>
      </c>
      <c r="G17" s="787">
        <v>-1767174</v>
      </c>
      <c r="H17" s="789">
        <v>-2763453</v>
      </c>
      <c r="I17" s="788"/>
      <c r="J17" s="787">
        <v>0</v>
      </c>
      <c r="K17" s="787">
        <v>0</v>
      </c>
      <c r="L17" s="787"/>
      <c r="M17" s="787">
        <v>339221</v>
      </c>
      <c r="N17" s="787">
        <v>242301</v>
      </c>
      <c r="O17" s="787">
        <v>0</v>
      </c>
      <c r="P17" s="787">
        <v>94551</v>
      </c>
      <c r="Q17" s="787">
        <v>67536</v>
      </c>
      <c r="R17" s="787">
        <v>0</v>
      </c>
      <c r="S17" s="787">
        <v>-123506</v>
      </c>
      <c r="T17" s="787">
        <v>58045</v>
      </c>
      <c r="U17" s="787">
        <v>0</v>
      </c>
      <c r="V17" s="787">
        <v>0</v>
      </c>
      <c r="W17" s="787">
        <v>0</v>
      </c>
      <c r="X17" s="787">
        <v>0</v>
      </c>
      <c r="Y17" s="787"/>
      <c r="Z17" s="787">
        <v>87522</v>
      </c>
      <c r="AA17" s="787"/>
      <c r="AB17" s="787">
        <v>0</v>
      </c>
      <c r="AC17" s="787">
        <v>0</v>
      </c>
      <c r="AD17" s="787"/>
      <c r="AE17" s="787">
        <v>1440639</v>
      </c>
      <c r="AF17" s="787">
        <v>9463</v>
      </c>
      <c r="AG17" s="787">
        <v>0</v>
      </c>
      <c r="AH17" s="787">
        <v>0</v>
      </c>
      <c r="AI17" s="787">
        <v>0</v>
      </c>
      <c r="AJ17" s="787">
        <v>0</v>
      </c>
      <c r="AK17" s="787"/>
      <c r="AL17" s="787">
        <v>0</v>
      </c>
      <c r="AM17" s="787">
        <v>0</v>
      </c>
      <c r="AN17" s="787"/>
      <c r="AO17" s="787">
        <v>0</v>
      </c>
      <c r="AP17" s="787">
        <v>0</v>
      </c>
      <c r="AQ17" s="787">
        <v>0</v>
      </c>
      <c r="AR17" s="787">
        <v>0</v>
      </c>
      <c r="AS17" s="787"/>
      <c r="AT17" s="787">
        <v>0</v>
      </c>
      <c r="AU17" s="787">
        <v>0</v>
      </c>
      <c r="AV17" s="787"/>
      <c r="AW17" s="787">
        <v>58403</v>
      </c>
      <c r="AX17" s="787"/>
      <c r="AY17" s="787">
        <v>0</v>
      </c>
      <c r="AZ17" s="787">
        <v>0</v>
      </c>
      <c r="BA17" s="787">
        <v>0</v>
      </c>
      <c r="BB17" s="787"/>
      <c r="BC17" s="787">
        <v>20056</v>
      </c>
      <c r="BD17" s="787"/>
      <c r="BE17" s="787">
        <v>0</v>
      </c>
      <c r="BF17" s="787">
        <v>0</v>
      </c>
      <c r="BG17" s="786"/>
      <c r="BH17" s="647">
        <v>20</v>
      </c>
      <c r="BI17" s="785">
        <v>6</v>
      </c>
      <c r="BJ17" s="780" t="s">
        <v>29</v>
      </c>
      <c r="BK17" s="633">
        <v>16387</v>
      </c>
      <c r="BL17" s="782">
        <v>140.00311222310367</v>
      </c>
      <c r="BM17" s="784">
        <v>-200.80002440959296</v>
      </c>
      <c r="BN17" s="784">
        <v>-107.8399951180814</v>
      </c>
      <c r="BO17" s="783">
        <v>-168.63690730457068</v>
      </c>
      <c r="BP17" s="782"/>
      <c r="BQ17" s="781">
        <v>0</v>
      </c>
      <c r="BR17" s="781">
        <v>0</v>
      </c>
      <c r="BS17" s="781"/>
      <c r="BT17" s="781">
        <v>20.700616342222492</v>
      </c>
      <c r="BU17" s="781">
        <v>14.786171965582474</v>
      </c>
      <c r="BV17" s="781">
        <v>0</v>
      </c>
      <c r="BW17" s="781">
        <v>5.7698785622749744</v>
      </c>
      <c r="BX17" s="781">
        <v>4.1213156770610846</v>
      </c>
      <c r="BY17" s="781">
        <v>0</v>
      </c>
      <c r="BZ17" s="781">
        <v>-7.5368279733935433</v>
      </c>
      <c r="CA17" s="781">
        <v>3.5421370598645265</v>
      </c>
      <c r="CB17" s="781">
        <v>0</v>
      </c>
      <c r="CC17" s="781">
        <v>0</v>
      </c>
      <c r="CD17" s="781">
        <v>0</v>
      </c>
      <c r="CE17" s="781">
        <v>0</v>
      </c>
      <c r="CF17" s="781"/>
      <c r="CG17" s="781">
        <v>5.3409409898089946</v>
      </c>
      <c r="CH17" s="781"/>
      <c r="CI17" s="781">
        <v>0</v>
      </c>
      <c r="CJ17" s="781">
        <v>0</v>
      </c>
      <c r="CK17" s="781"/>
      <c r="CL17" s="781">
        <v>87.913529016903638</v>
      </c>
      <c r="CM17" s="781">
        <v>0.57746994568865562</v>
      </c>
      <c r="CN17" s="781">
        <v>0</v>
      </c>
      <c r="CO17" s="781">
        <v>0</v>
      </c>
      <c r="CP17" s="781">
        <v>0</v>
      </c>
      <c r="CQ17" s="781">
        <v>0</v>
      </c>
      <c r="CR17" s="781"/>
      <c r="CS17" s="781">
        <v>0</v>
      </c>
      <c r="CT17" s="781">
        <v>0</v>
      </c>
      <c r="CU17" s="781"/>
      <c r="CV17" s="781">
        <v>0</v>
      </c>
      <c r="CW17" s="781">
        <v>0</v>
      </c>
      <c r="CX17" s="781">
        <v>0</v>
      </c>
      <c r="CY17" s="781">
        <v>0</v>
      </c>
      <c r="CZ17" s="781"/>
      <c r="DA17" s="781">
        <v>0</v>
      </c>
      <c r="DB17" s="781">
        <v>0</v>
      </c>
      <c r="DC17" s="781"/>
      <c r="DD17" s="781">
        <v>3.5639836455727099</v>
      </c>
      <c r="DE17" s="781"/>
      <c r="DF17" s="781">
        <v>0</v>
      </c>
      <c r="DG17" s="781">
        <v>0</v>
      </c>
      <c r="DH17" s="781">
        <v>0</v>
      </c>
      <c r="DI17" s="781"/>
      <c r="DJ17" s="781">
        <v>1.2238969915176665</v>
      </c>
      <c r="DK17" s="781"/>
      <c r="DL17" s="781">
        <v>0</v>
      </c>
      <c r="DM17" s="781">
        <v>0</v>
      </c>
    </row>
    <row r="18" spans="1:117" s="780" customFormat="1" ht="12.75">
      <c r="A18" s="647">
        <v>46</v>
      </c>
      <c r="B18" s="785">
        <v>10</v>
      </c>
      <c r="C18" s="780" t="s">
        <v>30</v>
      </c>
      <c r="D18" s="633">
        <v>1288</v>
      </c>
      <c r="E18" s="788">
        <v>15842</v>
      </c>
      <c r="F18" s="787">
        <v>-258630</v>
      </c>
      <c r="G18" s="787">
        <v>-138898</v>
      </c>
      <c r="H18" s="789">
        <v>-381686</v>
      </c>
      <c r="I18" s="788"/>
      <c r="J18" s="787">
        <v>0</v>
      </c>
      <c r="K18" s="787">
        <v>0</v>
      </c>
      <c r="L18" s="787"/>
      <c r="M18" s="787">
        <v>0</v>
      </c>
      <c r="N18" s="787">
        <v>0</v>
      </c>
      <c r="O18" s="787">
        <v>0</v>
      </c>
      <c r="P18" s="787">
        <v>0</v>
      </c>
      <c r="Q18" s="787">
        <v>0</v>
      </c>
      <c r="R18" s="787">
        <v>0</v>
      </c>
      <c r="S18" s="787">
        <v>-1583</v>
      </c>
      <c r="T18" s="787">
        <v>0</v>
      </c>
      <c r="U18" s="787">
        <v>0</v>
      </c>
      <c r="V18" s="787">
        <v>0</v>
      </c>
      <c r="W18" s="787">
        <v>0</v>
      </c>
      <c r="X18" s="787">
        <v>0</v>
      </c>
      <c r="Y18" s="787"/>
      <c r="Z18" s="787">
        <v>11744</v>
      </c>
      <c r="AA18" s="787"/>
      <c r="AB18" s="787">
        <v>0</v>
      </c>
      <c r="AC18" s="787">
        <v>0</v>
      </c>
      <c r="AD18" s="787"/>
      <c r="AE18" s="787">
        <v>0</v>
      </c>
      <c r="AF18" s="787">
        <v>0</v>
      </c>
      <c r="AG18" s="787">
        <v>0</v>
      </c>
      <c r="AH18" s="787">
        <v>0</v>
      </c>
      <c r="AI18" s="787">
        <v>0</v>
      </c>
      <c r="AJ18" s="787">
        <v>0</v>
      </c>
      <c r="AK18" s="787"/>
      <c r="AL18" s="787">
        <v>0</v>
      </c>
      <c r="AM18" s="787">
        <v>0</v>
      </c>
      <c r="AN18" s="787"/>
      <c r="AO18" s="787">
        <v>0</v>
      </c>
      <c r="AP18" s="787">
        <v>0</v>
      </c>
      <c r="AQ18" s="787">
        <v>0</v>
      </c>
      <c r="AR18" s="787">
        <v>0</v>
      </c>
      <c r="AS18" s="787"/>
      <c r="AT18" s="787">
        <v>0</v>
      </c>
      <c r="AU18" s="787">
        <v>0</v>
      </c>
      <c r="AV18" s="787"/>
      <c r="AW18" s="787">
        <v>4590</v>
      </c>
      <c r="AX18" s="787"/>
      <c r="AY18" s="787">
        <v>0</v>
      </c>
      <c r="AZ18" s="787">
        <v>0</v>
      </c>
      <c r="BA18" s="787">
        <v>0</v>
      </c>
      <c r="BB18" s="787"/>
      <c r="BC18" s="787">
        <v>1091</v>
      </c>
      <c r="BD18" s="787"/>
      <c r="BE18" s="787">
        <v>0</v>
      </c>
      <c r="BF18" s="787">
        <v>0</v>
      </c>
      <c r="BG18" s="786"/>
      <c r="BH18" s="647">
        <v>46</v>
      </c>
      <c r="BI18" s="785">
        <v>10</v>
      </c>
      <c r="BJ18" s="780" t="s">
        <v>30</v>
      </c>
      <c r="BK18" s="633">
        <v>1288</v>
      </c>
      <c r="BL18" s="782">
        <v>12.299689440993788</v>
      </c>
      <c r="BM18" s="784">
        <v>-200.7996894409938</v>
      </c>
      <c r="BN18" s="784">
        <v>-107.84006211180125</v>
      </c>
      <c r="BO18" s="783">
        <v>-296.34006211180122</v>
      </c>
      <c r="BP18" s="782"/>
      <c r="BQ18" s="781">
        <v>0</v>
      </c>
      <c r="BR18" s="781">
        <v>0</v>
      </c>
      <c r="BS18" s="781"/>
      <c r="BT18" s="781">
        <v>0</v>
      </c>
      <c r="BU18" s="781">
        <v>0</v>
      </c>
      <c r="BV18" s="781">
        <v>0</v>
      </c>
      <c r="BW18" s="781">
        <v>0</v>
      </c>
      <c r="BX18" s="781">
        <v>0</v>
      </c>
      <c r="BY18" s="781">
        <v>0</v>
      </c>
      <c r="BZ18" s="781">
        <v>-1.2290372670807452</v>
      </c>
      <c r="CA18" s="781">
        <v>0</v>
      </c>
      <c r="CB18" s="781">
        <v>0</v>
      </c>
      <c r="CC18" s="781">
        <v>0</v>
      </c>
      <c r="CD18" s="781">
        <v>0</v>
      </c>
      <c r="CE18" s="781">
        <v>0</v>
      </c>
      <c r="CF18" s="781"/>
      <c r="CG18" s="781">
        <v>9.1180124223602483</v>
      </c>
      <c r="CH18" s="781"/>
      <c r="CI18" s="781">
        <v>0</v>
      </c>
      <c r="CJ18" s="781">
        <v>0</v>
      </c>
      <c r="CK18" s="781"/>
      <c r="CL18" s="781">
        <v>0</v>
      </c>
      <c r="CM18" s="781">
        <v>0</v>
      </c>
      <c r="CN18" s="781">
        <v>0</v>
      </c>
      <c r="CO18" s="781">
        <v>0</v>
      </c>
      <c r="CP18" s="781">
        <v>0</v>
      </c>
      <c r="CQ18" s="781">
        <v>0</v>
      </c>
      <c r="CR18" s="781"/>
      <c r="CS18" s="781">
        <v>0</v>
      </c>
      <c r="CT18" s="781">
        <v>0</v>
      </c>
      <c r="CU18" s="781"/>
      <c r="CV18" s="781">
        <v>0</v>
      </c>
      <c r="CW18" s="781">
        <v>0</v>
      </c>
      <c r="CX18" s="781">
        <v>0</v>
      </c>
      <c r="CY18" s="781">
        <v>0</v>
      </c>
      <c r="CZ18" s="781"/>
      <c r="DA18" s="781">
        <v>0</v>
      </c>
      <c r="DB18" s="781">
        <v>0</v>
      </c>
      <c r="DC18" s="781"/>
      <c r="DD18" s="781">
        <v>3.5636645962732918</v>
      </c>
      <c r="DE18" s="781"/>
      <c r="DF18" s="781">
        <v>0</v>
      </c>
      <c r="DG18" s="781">
        <v>0</v>
      </c>
      <c r="DH18" s="781">
        <v>0</v>
      </c>
      <c r="DI18" s="781"/>
      <c r="DJ18" s="781">
        <v>0.84704968944099379</v>
      </c>
      <c r="DK18" s="781"/>
      <c r="DL18" s="781">
        <v>0</v>
      </c>
      <c r="DM18" s="781">
        <v>0</v>
      </c>
    </row>
    <row r="19" spans="1:117" s="780" customFormat="1" ht="12.75">
      <c r="A19" s="647">
        <v>47</v>
      </c>
      <c r="B19" s="785">
        <v>19</v>
      </c>
      <c r="C19" s="780" t="s">
        <v>31</v>
      </c>
      <c r="D19" s="633">
        <v>1762</v>
      </c>
      <c r="E19" s="788">
        <v>497516</v>
      </c>
      <c r="F19" s="787">
        <v>-353810</v>
      </c>
      <c r="G19" s="787">
        <v>-190014</v>
      </c>
      <c r="H19" s="789">
        <v>-46308</v>
      </c>
      <c r="I19" s="788"/>
      <c r="J19" s="787">
        <v>0</v>
      </c>
      <c r="K19" s="787">
        <v>0</v>
      </c>
      <c r="L19" s="787"/>
      <c r="M19" s="787">
        <v>0</v>
      </c>
      <c r="N19" s="787">
        <v>0</v>
      </c>
      <c r="O19" s="787">
        <v>0</v>
      </c>
      <c r="P19" s="787">
        <v>0</v>
      </c>
      <c r="Q19" s="787">
        <v>0</v>
      </c>
      <c r="R19" s="787">
        <v>0</v>
      </c>
      <c r="S19" s="787">
        <v>0</v>
      </c>
      <c r="T19" s="787">
        <v>0</v>
      </c>
      <c r="U19" s="787">
        <v>0</v>
      </c>
      <c r="V19" s="787">
        <v>0</v>
      </c>
      <c r="W19" s="787">
        <v>0</v>
      </c>
      <c r="X19" s="787">
        <v>0</v>
      </c>
      <c r="Y19" s="787"/>
      <c r="Z19" s="787">
        <v>8671</v>
      </c>
      <c r="AA19" s="787"/>
      <c r="AB19" s="787">
        <v>0</v>
      </c>
      <c r="AC19" s="787">
        <v>0</v>
      </c>
      <c r="AD19" s="787"/>
      <c r="AE19" s="787">
        <v>480930</v>
      </c>
      <c r="AF19" s="787">
        <v>0</v>
      </c>
      <c r="AG19" s="787">
        <v>0</v>
      </c>
      <c r="AH19" s="787">
        <v>0</v>
      </c>
      <c r="AI19" s="787">
        <v>0</v>
      </c>
      <c r="AJ19" s="787">
        <v>0</v>
      </c>
      <c r="AK19" s="787"/>
      <c r="AL19" s="787">
        <v>0</v>
      </c>
      <c r="AM19" s="787">
        <v>0</v>
      </c>
      <c r="AN19" s="787"/>
      <c r="AO19" s="787">
        <v>0</v>
      </c>
      <c r="AP19" s="787">
        <v>0</v>
      </c>
      <c r="AQ19" s="787">
        <v>0</v>
      </c>
      <c r="AR19" s="787">
        <v>0</v>
      </c>
      <c r="AS19" s="787"/>
      <c r="AT19" s="787">
        <v>0</v>
      </c>
      <c r="AU19" s="787">
        <v>0</v>
      </c>
      <c r="AV19" s="787"/>
      <c r="AW19" s="787">
        <v>6280</v>
      </c>
      <c r="AX19" s="787"/>
      <c r="AY19" s="787">
        <v>0</v>
      </c>
      <c r="AZ19" s="787">
        <v>0</v>
      </c>
      <c r="BA19" s="787">
        <v>0</v>
      </c>
      <c r="BB19" s="787"/>
      <c r="BC19" s="787">
        <v>1635</v>
      </c>
      <c r="BD19" s="787"/>
      <c r="BE19" s="787">
        <v>0</v>
      </c>
      <c r="BF19" s="787">
        <v>0</v>
      </c>
      <c r="BG19" s="786"/>
      <c r="BH19" s="647">
        <v>47</v>
      </c>
      <c r="BI19" s="785">
        <v>19</v>
      </c>
      <c r="BJ19" s="780" t="s">
        <v>31</v>
      </c>
      <c r="BK19" s="633">
        <v>1762</v>
      </c>
      <c r="BL19" s="782">
        <v>282.35868331441543</v>
      </c>
      <c r="BM19" s="784">
        <v>-200.80022701475596</v>
      </c>
      <c r="BN19" s="784">
        <v>-107.8399545970488</v>
      </c>
      <c r="BO19" s="783">
        <v>-26.28149829738933</v>
      </c>
      <c r="BP19" s="782"/>
      <c r="BQ19" s="781">
        <v>0</v>
      </c>
      <c r="BR19" s="781">
        <v>0</v>
      </c>
      <c r="BS19" s="781"/>
      <c r="BT19" s="781">
        <v>0</v>
      </c>
      <c r="BU19" s="781">
        <v>0</v>
      </c>
      <c r="BV19" s="781">
        <v>0</v>
      </c>
      <c r="BW19" s="781">
        <v>0</v>
      </c>
      <c r="BX19" s="781">
        <v>0</v>
      </c>
      <c r="BY19" s="781">
        <v>0</v>
      </c>
      <c r="BZ19" s="781">
        <v>0</v>
      </c>
      <c r="CA19" s="781">
        <v>0</v>
      </c>
      <c r="CB19" s="781">
        <v>0</v>
      </c>
      <c r="CC19" s="781">
        <v>0</v>
      </c>
      <c r="CD19" s="781">
        <v>0</v>
      </c>
      <c r="CE19" s="781">
        <v>0</v>
      </c>
      <c r="CF19" s="781"/>
      <c r="CG19" s="781">
        <v>4.9211123723041998</v>
      </c>
      <c r="CH19" s="781"/>
      <c r="CI19" s="781">
        <v>0</v>
      </c>
      <c r="CJ19" s="781">
        <v>0</v>
      </c>
      <c r="CK19" s="781"/>
      <c r="CL19" s="781">
        <v>272.94551645856978</v>
      </c>
      <c r="CM19" s="781">
        <v>0</v>
      </c>
      <c r="CN19" s="781">
        <v>0</v>
      </c>
      <c r="CO19" s="781">
        <v>0</v>
      </c>
      <c r="CP19" s="781">
        <v>0</v>
      </c>
      <c r="CQ19" s="781">
        <v>0</v>
      </c>
      <c r="CR19" s="781"/>
      <c r="CS19" s="781">
        <v>0</v>
      </c>
      <c r="CT19" s="781">
        <v>0</v>
      </c>
      <c r="CU19" s="781"/>
      <c r="CV19" s="781">
        <v>0</v>
      </c>
      <c r="CW19" s="781">
        <v>0</v>
      </c>
      <c r="CX19" s="781">
        <v>0</v>
      </c>
      <c r="CY19" s="781">
        <v>0</v>
      </c>
      <c r="CZ19" s="781"/>
      <c r="DA19" s="781">
        <v>0</v>
      </c>
      <c r="DB19" s="781">
        <v>0</v>
      </c>
      <c r="DC19" s="781"/>
      <c r="DD19" s="781">
        <v>3.5641316685584563</v>
      </c>
      <c r="DE19" s="781"/>
      <c r="DF19" s="781">
        <v>0</v>
      </c>
      <c r="DG19" s="781">
        <v>0</v>
      </c>
      <c r="DH19" s="781">
        <v>0</v>
      </c>
      <c r="DI19" s="781"/>
      <c r="DJ19" s="781">
        <v>0.92792281498297391</v>
      </c>
      <c r="DK19" s="781"/>
      <c r="DL19" s="781">
        <v>0</v>
      </c>
      <c r="DM19" s="781">
        <v>0</v>
      </c>
    </row>
    <row r="20" spans="1:117" s="780" customFormat="1" ht="12.75">
      <c r="A20" s="647">
        <v>49</v>
      </c>
      <c r="B20" s="785">
        <v>1</v>
      </c>
      <c r="C20" s="780" t="s">
        <v>32</v>
      </c>
      <c r="D20" s="633">
        <v>320931</v>
      </c>
      <c r="E20" s="788">
        <v>105982320</v>
      </c>
      <c r="F20" s="787">
        <v>-64442945</v>
      </c>
      <c r="G20" s="787">
        <v>-34609199</v>
      </c>
      <c r="H20" s="789">
        <v>6930176</v>
      </c>
      <c r="I20" s="788"/>
      <c r="J20" s="787">
        <v>168046</v>
      </c>
      <c r="K20" s="787">
        <v>120033</v>
      </c>
      <c r="L20" s="787"/>
      <c r="M20" s="787">
        <v>6681178</v>
      </c>
      <c r="N20" s="787">
        <v>4772270</v>
      </c>
      <c r="O20" s="787">
        <v>16491215</v>
      </c>
      <c r="P20" s="787">
        <v>4183874</v>
      </c>
      <c r="Q20" s="787">
        <v>2988481</v>
      </c>
      <c r="R20" s="787">
        <v>0</v>
      </c>
      <c r="S20" s="787">
        <v>1212892</v>
      </c>
      <c r="T20" s="787">
        <v>58045</v>
      </c>
      <c r="U20" s="787">
        <v>0</v>
      </c>
      <c r="V20" s="787">
        <v>0</v>
      </c>
      <c r="W20" s="787">
        <v>0</v>
      </c>
      <c r="X20" s="787">
        <v>0</v>
      </c>
      <c r="Y20" s="787"/>
      <c r="Z20" s="787">
        <v>2363736</v>
      </c>
      <c r="AA20" s="787"/>
      <c r="AB20" s="787">
        <v>0</v>
      </c>
      <c r="AC20" s="787">
        <v>0</v>
      </c>
      <c r="AD20" s="787"/>
      <c r="AE20" s="787">
        <v>62073827</v>
      </c>
      <c r="AF20" s="787">
        <v>0</v>
      </c>
      <c r="AG20" s="787">
        <v>613695</v>
      </c>
      <c r="AH20" s="787">
        <v>0</v>
      </c>
      <c r="AI20" s="787">
        <v>260000</v>
      </c>
      <c r="AJ20" s="787">
        <v>0</v>
      </c>
      <c r="AK20" s="787"/>
      <c r="AL20" s="787">
        <v>307514</v>
      </c>
      <c r="AM20" s="787">
        <v>0</v>
      </c>
      <c r="AN20" s="787"/>
      <c r="AO20" s="787">
        <v>0</v>
      </c>
      <c r="AP20" s="787">
        <v>0</v>
      </c>
      <c r="AQ20" s="787">
        <v>0</v>
      </c>
      <c r="AR20" s="787">
        <v>0</v>
      </c>
      <c r="AS20" s="787"/>
      <c r="AT20" s="787">
        <v>1264293</v>
      </c>
      <c r="AU20" s="787">
        <v>0</v>
      </c>
      <c r="AV20" s="787"/>
      <c r="AW20" s="787">
        <v>1143798</v>
      </c>
      <c r="AX20" s="787"/>
      <c r="AY20" s="787">
        <v>777505</v>
      </c>
      <c r="AZ20" s="787">
        <v>0</v>
      </c>
      <c r="BA20" s="787">
        <v>0</v>
      </c>
      <c r="BB20" s="787"/>
      <c r="BC20" s="787">
        <v>501918</v>
      </c>
      <c r="BD20" s="787"/>
      <c r="BE20" s="787">
        <v>0</v>
      </c>
      <c r="BF20" s="787">
        <v>0</v>
      </c>
      <c r="BG20" s="786"/>
      <c r="BH20" s="647">
        <v>49</v>
      </c>
      <c r="BI20" s="785">
        <v>1</v>
      </c>
      <c r="BJ20" s="780" t="s">
        <v>32</v>
      </c>
      <c r="BK20" s="633">
        <v>320931</v>
      </c>
      <c r="BL20" s="782">
        <v>330.23397552744984</v>
      </c>
      <c r="BM20" s="784">
        <v>-200.80000062318692</v>
      </c>
      <c r="BN20" s="784">
        <v>-107.83999987536262</v>
      </c>
      <c r="BO20" s="783">
        <v>21.593975028900292</v>
      </c>
      <c r="BP20" s="782"/>
      <c r="BQ20" s="781">
        <v>0.52362034206729791</v>
      </c>
      <c r="BR20" s="781">
        <v>0.37401497518158111</v>
      </c>
      <c r="BS20" s="781"/>
      <c r="BT20" s="781">
        <v>20.818113550887887</v>
      </c>
      <c r="BU20" s="781">
        <v>14.870081107777061</v>
      </c>
      <c r="BV20" s="781">
        <v>51.385547049054161</v>
      </c>
      <c r="BW20" s="781">
        <v>13.036677665915727</v>
      </c>
      <c r="BX20" s="781">
        <v>9.3119112831106996</v>
      </c>
      <c r="BY20" s="781">
        <v>0</v>
      </c>
      <c r="BZ20" s="781">
        <v>3.779292121982607</v>
      </c>
      <c r="CA20" s="781">
        <v>0.18086442257058372</v>
      </c>
      <c r="CB20" s="781">
        <v>0</v>
      </c>
      <c r="CC20" s="781">
        <v>0</v>
      </c>
      <c r="CD20" s="781">
        <v>0</v>
      </c>
      <c r="CE20" s="781">
        <v>0</v>
      </c>
      <c r="CF20" s="781"/>
      <c r="CG20" s="781">
        <v>7.3652467352795457</v>
      </c>
      <c r="CH20" s="781"/>
      <c r="CI20" s="781">
        <v>0</v>
      </c>
      <c r="CJ20" s="781">
        <v>0</v>
      </c>
      <c r="CK20" s="781"/>
      <c r="CL20" s="781">
        <v>193.41798392800945</v>
      </c>
      <c r="CM20" s="781">
        <v>0</v>
      </c>
      <c r="CN20" s="781">
        <v>1.9122334707460482</v>
      </c>
      <c r="CO20" s="781">
        <v>0</v>
      </c>
      <c r="CP20" s="781">
        <v>0.81014299023777692</v>
      </c>
      <c r="CQ20" s="781">
        <v>0</v>
      </c>
      <c r="CR20" s="781"/>
      <c r="CS20" s="781">
        <v>0.95819350576915285</v>
      </c>
      <c r="CT20" s="781">
        <v>0</v>
      </c>
      <c r="CU20" s="781"/>
      <c r="CV20" s="781">
        <v>0</v>
      </c>
      <c r="CW20" s="781">
        <v>0</v>
      </c>
      <c r="CX20" s="781">
        <v>0</v>
      </c>
      <c r="CY20" s="781">
        <v>0</v>
      </c>
      <c r="CZ20" s="781"/>
      <c r="DA20" s="781">
        <v>3.9394542752180377</v>
      </c>
      <c r="DB20" s="781">
        <v>0</v>
      </c>
      <c r="DC20" s="781"/>
      <c r="DD20" s="781">
        <v>3.5639997382614954</v>
      </c>
      <c r="DE20" s="781"/>
      <c r="DF20" s="781">
        <v>2.4226547139416259</v>
      </c>
      <c r="DG20" s="781">
        <v>0</v>
      </c>
      <c r="DH20" s="781">
        <v>0</v>
      </c>
      <c r="DI20" s="781"/>
      <c r="DJ20" s="781">
        <v>1.5639436514390943</v>
      </c>
      <c r="DK20" s="781"/>
      <c r="DL20" s="781">
        <v>0</v>
      </c>
      <c r="DM20" s="781">
        <v>0</v>
      </c>
    </row>
    <row r="21" spans="1:117" s="780" customFormat="1" ht="12.75">
      <c r="A21" s="647">
        <v>50</v>
      </c>
      <c r="B21" s="785">
        <v>4</v>
      </c>
      <c r="C21" s="780" t="s">
        <v>33</v>
      </c>
      <c r="D21" s="633">
        <v>11084</v>
      </c>
      <c r="E21" s="788">
        <v>2132656</v>
      </c>
      <c r="F21" s="787">
        <v>-2225667</v>
      </c>
      <c r="G21" s="787">
        <v>-1195299</v>
      </c>
      <c r="H21" s="789">
        <v>-1288310</v>
      </c>
      <c r="I21" s="788"/>
      <c r="J21" s="787">
        <v>7002</v>
      </c>
      <c r="K21" s="787">
        <v>5001</v>
      </c>
      <c r="L21" s="787"/>
      <c r="M21" s="787">
        <v>250729</v>
      </c>
      <c r="N21" s="787">
        <v>179092</v>
      </c>
      <c r="O21" s="787">
        <v>109255</v>
      </c>
      <c r="P21" s="787">
        <v>47275</v>
      </c>
      <c r="Q21" s="787">
        <v>33768</v>
      </c>
      <c r="R21" s="787">
        <v>0</v>
      </c>
      <c r="S21" s="787">
        <v>-118756</v>
      </c>
      <c r="T21" s="787">
        <v>0</v>
      </c>
      <c r="U21" s="787">
        <v>0</v>
      </c>
      <c r="V21" s="787">
        <v>0</v>
      </c>
      <c r="W21" s="787">
        <v>0</v>
      </c>
      <c r="X21" s="787">
        <v>0</v>
      </c>
      <c r="Y21" s="787"/>
      <c r="Z21" s="787">
        <v>31826</v>
      </c>
      <c r="AA21" s="787"/>
      <c r="AB21" s="787">
        <v>0</v>
      </c>
      <c r="AC21" s="787">
        <v>0</v>
      </c>
      <c r="AD21" s="787"/>
      <c r="AE21" s="787">
        <v>1535086</v>
      </c>
      <c r="AF21" s="787">
        <v>0</v>
      </c>
      <c r="AG21" s="787">
        <v>0</v>
      </c>
      <c r="AH21" s="787">
        <v>0</v>
      </c>
      <c r="AI21" s="787">
        <v>0</v>
      </c>
      <c r="AJ21" s="787">
        <v>0</v>
      </c>
      <c r="AK21" s="787"/>
      <c r="AL21" s="787">
        <v>0</v>
      </c>
      <c r="AM21" s="787">
        <v>0</v>
      </c>
      <c r="AN21" s="787"/>
      <c r="AO21" s="787">
        <v>0</v>
      </c>
      <c r="AP21" s="787">
        <v>0</v>
      </c>
      <c r="AQ21" s="787">
        <v>0</v>
      </c>
      <c r="AR21" s="787">
        <v>0</v>
      </c>
      <c r="AS21" s="787"/>
      <c r="AT21" s="787">
        <v>0</v>
      </c>
      <c r="AU21" s="787">
        <v>0</v>
      </c>
      <c r="AV21" s="787"/>
      <c r="AW21" s="787">
        <v>39503</v>
      </c>
      <c r="AX21" s="787"/>
      <c r="AY21" s="787">
        <v>0</v>
      </c>
      <c r="AZ21" s="787">
        <v>0</v>
      </c>
      <c r="BA21" s="787">
        <v>0</v>
      </c>
      <c r="BB21" s="787"/>
      <c r="BC21" s="787">
        <v>12875</v>
      </c>
      <c r="BD21" s="787"/>
      <c r="BE21" s="787">
        <v>0</v>
      </c>
      <c r="BF21" s="787">
        <v>0</v>
      </c>
      <c r="BG21" s="786"/>
      <c r="BH21" s="647">
        <v>50</v>
      </c>
      <c r="BI21" s="785">
        <v>4</v>
      </c>
      <c r="BJ21" s="780" t="s">
        <v>33</v>
      </c>
      <c r="BK21" s="633">
        <v>11084</v>
      </c>
      <c r="BL21" s="782">
        <v>192.40851678094552</v>
      </c>
      <c r="BM21" s="784">
        <v>-200.79998195597258</v>
      </c>
      <c r="BN21" s="784">
        <v>-107.84003969686034</v>
      </c>
      <c r="BO21" s="783">
        <v>-116.23150487188741</v>
      </c>
      <c r="BP21" s="782"/>
      <c r="BQ21" s="781">
        <v>0.63172140021652834</v>
      </c>
      <c r="BR21" s="781">
        <v>0.45119090581017685</v>
      </c>
      <c r="BS21" s="781"/>
      <c r="BT21" s="781">
        <v>22.620804763623241</v>
      </c>
      <c r="BU21" s="781">
        <v>16.157704799711297</v>
      </c>
      <c r="BV21" s="781">
        <v>9.857001082641645</v>
      </c>
      <c r="BW21" s="781">
        <v>4.2651569830386142</v>
      </c>
      <c r="BX21" s="781">
        <v>3.0465535907614578</v>
      </c>
      <c r="BY21" s="781">
        <v>0</v>
      </c>
      <c r="BZ21" s="781">
        <v>-10.714182605557561</v>
      </c>
      <c r="CA21" s="781">
        <v>0</v>
      </c>
      <c r="CB21" s="781">
        <v>0</v>
      </c>
      <c r="CC21" s="781">
        <v>0</v>
      </c>
      <c r="CD21" s="781">
        <v>0</v>
      </c>
      <c r="CE21" s="781">
        <v>0</v>
      </c>
      <c r="CF21" s="781"/>
      <c r="CG21" s="781">
        <v>2.8713460844460483</v>
      </c>
      <c r="CH21" s="781"/>
      <c r="CI21" s="781">
        <v>0</v>
      </c>
      <c r="CJ21" s="781">
        <v>0</v>
      </c>
      <c r="CK21" s="781"/>
      <c r="CL21" s="781">
        <v>138.49566943341753</v>
      </c>
      <c r="CM21" s="781">
        <v>0</v>
      </c>
      <c r="CN21" s="781">
        <v>0</v>
      </c>
      <c r="CO21" s="781">
        <v>0</v>
      </c>
      <c r="CP21" s="781">
        <v>0</v>
      </c>
      <c r="CQ21" s="781">
        <v>0</v>
      </c>
      <c r="CR21" s="781"/>
      <c r="CS21" s="781">
        <v>0</v>
      </c>
      <c r="CT21" s="781">
        <v>0</v>
      </c>
      <c r="CU21" s="781"/>
      <c r="CV21" s="781">
        <v>0</v>
      </c>
      <c r="CW21" s="781">
        <v>0</v>
      </c>
      <c r="CX21" s="781">
        <v>0</v>
      </c>
      <c r="CY21" s="781">
        <v>0</v>
      </c>
      <c r="CZ21" s="781"/>
      <c r="DA21" s="781">
        <v>0</v>
      </c>
      <c r="DB21" s="781">
        <v>0</v>
      </c>
      <c r="DC21" s="781"/>
      <c r="DD21" s="781">
        <v>3.5639660772284372</v>
      </c>
      <c r="DE21" s="781"/>
      <c r="DF21" s="781">
        <v>0</v>
      </c>
      <c r="DG21" s="781">
        <v>0</v>
      </c>
      <c r="DH21" s="781">
        <v>0</v>
      </c>
      <c r="DI21" s="781"/>
      <c r="DJ21" s="781">
        <v>1.1615842656080837</v>
      </c>
      <c r="DK21" s="781"/>
      <c r="DL21" s="781">
        <v>0</v>
      </c>
      <c r="DM21" s="781">
        <v>0</v>
      </c>
    </row>
    <row r="22" spans="1:117" s="780" customFormat="1" ht="12.75">
      <c r="A22" s="647">
        <v>51</v>
      </c>
      <c r="B22" s="785">
        <v>4</v>
      </c>
      <c r="C22" s="780" t="s">
        <v>34</v>
      </c>
      <c r="D22" s="633">
        <v>9052</v>
      </c>
      <c r="E22" s="788">
        <v>1984474</v>
      </c>
      <c r="F22" s="787">
        <v>-1817642</v>
      </c>
      <c r="G22" s="787">
        <v>-976168</v>
      </c>
      <c r="H22" s="789">
        <v>-809336</v>
      </c>
      <c r="I22" s="788"/>
      <c r="J22" s="787">
        <v>0</v>
      </c>
      <c r="K22" s="787">
        <v>0</v>
      </c>
      <c r="L22" s="787"/>
      <c r="M22" s="787">
        <v>103241</v>
      </c>
      <c r="N22" s="787">
        <v>73744</v>
      </c>
      <c r="O22" s="787">
        <v>0</v>
      </c>
      <c r="P22" s="787">
        <v>70913</v>
      </c>
      <c r="Q22" s="787">
        <v>50652</v>
      </c>
      <c r="R22" s="787">
        <v>0</v>
      </c>
      <c r="S22" s="787">
        <v>-91838</v>
      </c>
      <c r="T22" s="787">
        <v>29023</v>
      </c>
      <c r="U22" s="787">
        <v>0</v>
      </c>
      <c r="V22" s="787">
        <v>0</v>
      </c>
      <c r="W22" s="787">
        <v>0</v>
      </c>
      <c r="X22" s="787">
        <v>0</v>
      </c>
      <c r="Y22" s="787"/>
      <c r="Z22" s="787">
        <v>87522</v>
      </c>
      <c r="AA22" s="787"/>
      <c r="AB22" s="787">
        <v>0</v>
      </c>
      <c r="AC22" s="787">
        <v>0</v>
      </c>
      <c r="AD22" s="787"/>
      <c r="AE22" s="787">
        <v>1618072</v>
      </c>
      <c r="AF22" s="787">
        <v>0</v>
      </c>
      <c r="AG22" s="787">
        <v>0</v>
      </c>
      <c r="AH22" s="787">
        <v>0</v>
      </c>
      <c r="AI22" s="787">
        <v>0</v>
      </c>
      <c r="AJ22" s="787">
        <v>0</v>
      </c>
      <c r="AK22" s="787"/>
      <c r="AL22" s="787">
        <v>0</v>
      </c>
      <c r="AM22" s="787">
        <v>0</v>
      </c>
      <c r="AN22" s="787"/>
      <c r="AO22" s="787">
        <v>0</v>
      </c>
      <c r="AP22" s="787">
        <v>0</v>
      </c>
      <c r="AQ22" s="787">
        <v>0</v>
      </c>
      <c r="AR22" s="787">
        <v>0</v>
      </c>
      <c r="AS22" s="787"/>
      <c r="AT22" s="787">
        <v>0</v>
      </c>
      <c r="AU22" s="787">
        <v>0</v>
      </c>
      <c r="AV22" s="787"/>
      <c r="AW22" s="787">
        <v>32261</v>
      </c>
      <c r="AX22" s="787"/>
      <c r="AY22" s="787">
        <v>0</v>
      </c>
      <c r="AZ22" s="787">
        <v>0</v>
      </c>
      <c r="BA22" s="787">
        <v>0</v>
      </c>
      <c r="BB22" s="787"/>
      <c r="BC22" s="787">
        <v>10884</v>
      </c>
      <c r="BD22" s="787"/>
      <c r="BE22" s="787">
        <v>0</v>
      </c>
      <c r="BF22" s="787">
        <v>0</v>
      </c>
      <c r="BG22" s="786"/>
      <c r="BH22" s="647">
        <v>51</v>
      </c>
      <c r="BI22" s="785">
        <v>4</v>
      </c>
      <c r="BJ22" s="780" t="s">
        <v>34</v>
      </c>
      <c r="BK22" s="633">
        <v>9052</v>
      </c>
      <c r="BL22" s="782">
        <v>219.2304463102077</v>
      </c>
      <c r="BM22" s="784">
        <v>-200.80004418912947</v>
      </c>
      <c r="BN22" s="784">
        <v>-107.84003535130358</v>
      </c>
      <c r="BO22" s="783">
        <v>-89.409633230225367</v>
      </c>
      <c r="BP22" s="782"/>
      <c r="BQ22" s="781">
        <v>0</v>
      </c>
      <c r="BR22" s="781">
        <v>0</v>
      </c>
      <c r="BS22" s="781"/>
      <c r="BT22" s="781">
        <v>11.405324790101634</v>
      </c>
      <c r="BU22" s="781">
        <v>8.1467079098541753</v>
      </c>
      <c r="BV22" s="781">
        <v>0</v>
      </c>
      <c r="BW22" s="781">
        <v>7.8339593460008841</v>
      </c>
      <c r="BX22" s="781">
        <v>5.5956694653115333</v>
      </c>
      <c r="BY22" s="781">
        <v>0</v>
      </c>
      <c r="BZ22" s="781">
        <v>-10.145603181617322</v>
      </c>
      <c r="CA22" s="781">
        <v>3.206252761820592</v>
      </c>
      <c r="CB22" s="781">
        <v>0</v>
      </c>
      <c r="CC22" s="781">
        <v>0</v>
      </c>
      <c r="CD22" s="781">
        <v>0</v>
      </c>
      <c r="CE22" s="781">
        <v>0</v>
      </c>
      <c r="CF22" s="781"/>
      <c r="CG22" s="781">
        <v>9.6688024745912511</v>
      </c>
      <c r="CH22" s="781"/>
      <c r="CI22" s="781">
        <v>0</v>
      </c>
      <c r="CJ22" s="781">
        <v>0</v>
      </c>
      <c r="CK22" s="781"/>
      <c r="CL22" s="781">
        <v>178.75298276623951</v>
      </c>
      <c r="CM22" s="781">
        <v>0</v>
      </c>
      <c r="CN22" s="781">
        <v>0</v>
      </c>
      <c r="CO22" s="781">
        <v>0</v>
      </c>
      <c r="CP22" s="781">
        <v>0</v>
      </c>
      <c r="CQ22" s="781">
        <v>0</v>
      </c>
      <c r="CR22" s="781"/>
      <c r="CS22" s="781">
        <v>0</v>
      </c>
      <c r="CT22" s="781">
        <v>0</v>
      </c>
      <c r="CU22" s="781"/>
      <c r="CV22" s="781">
        <v>0</v>
      </c>
      <c r="CW22" s="781">
        <v>0</v>
      </c>
      <c r="CX22" s="781">
        <v>0</v>
      </c>
      <c r="CY22" s="781">
        <v>0</v>
      </c>
      <c r="CZ22" s="781"/>
      <c r="DA22" s="781">
        <v>0</v>
      </c>
      <c r="DB22" s="781">
        <v>0</v>
      </c>
      <c r="DC22" s="781"/>
      <c r="DD22" s="781">
        <v>3.5639637649138312</v>
      </c>
      <c r="DE22" s="781"/>
      <c r="DF22" s="781">
        <v>0</v>
      </c>
      <c r="DG22" s="781">
        <v>0</v>
      </c>
      <c r="DH22" s="781">
        <v>0</v>
      </c>
      <c r="DI22" s="781"/>
      <c r="DJ22" s="781">
        <v>1.2023862129916041</v>
      </c>
      <c r="DK22" s="781"/>
      <c r="DL22" s="781">
        <v>0</v>
      </c>
      <c r="DM22" s="781">
        <v>0</v>
      </c>
    </row>
    <row r="23" spans="1:117" s="780" customFormat="1" ht="12.75">
      <c r="A23" s="647">
        <v>52</v>
      </c>
      <c r="B23" s="785">
        <v>14</v>
      </c>
      <c r="C23" s="780" t="s">
        <v>35</v>
      </c>
      <c r="D23" s="633">
        <v>2272</v>
      </c>
      <c r="E23" s="788">
        <v>819652</v>
      </c>
      <c r="F23" s="787">
        <v>-456218</v>
      </c>
      <c r="G23" s="787">
        <v>-245012</v>
      </c>
      <c r="H23" s="789">
        <v>118422</v>
      </c>
      <c r="I23" s="788"/>
      <c r="J23" s="787">
        <v>0</v>
      </c>
      <c r="K23" s="787">
        <v>0</v>
      </c>
      <c r="L23" s="787"/>
      <c r="M23" s="787">
        <v>88492</v>
      </c>
      <c r="N23" s="787">
        <v>63209</v>
      </c>
      <c r="O23" s="787">
        <v>1583</v>
      </c>
      <c r="P23" s="787">
        <v>0</v>
      </c>
      <c r="Q23" s="787">
        <v>0</v>
      </c>
      <c r="R23" s="787">
        <v>0</v>
      </c>
      <c r="S23" s="787">
        <v>-79171</v>
      </c>
      <c r="T23" s="787">
        <v>0</v>
      </c>
      <c r="U23" s="787">
        <v>0</v>
      </c>
      <c r="V23" s="787">
        <v>0</v>
      </c>
      <c r="W23" s="787">
        <v>0</v>
      </c>
      <c r="X23" s="787">
        <v>0</v>
      </c>
      <c r="Y23" s="787"/>
      <c r="Z23" s="787">
        <v>15913</v>
      </c>
      <c r="AA23" s="787"/>
      <c r="AB23" s="787">
        <v>0</v>
      </c>
      <c r="AC23" s="787">
        <v>0</v>
      </c>
      <c r="AD23" s="787"/>
      <c r="AE23" s="787">
        <v>718963</v>
      </c>
      <c r="AF23" s="787">
        <v>0</v>
      </c>
      <c r="AG23" s="787">
        <v>0</v>
      </c>
      <c r="AH23" s="787">
        <v>0</v>
      </c>
      <c r="AI23" s="787">
        <v>0</v>
      </c>
      <c r="AJ23" s="787">
        <v>0</v>
      </c>
      <c r="AK23" s="787"/>
      <c r="AL23" s="787">
        <v>0</v>
      </c>
      <c r="AM23" s="787">
        <v>0</v>
      </c>
      <c r="AN23" s="787"/>
      <c r="AO23" s="787">
        <v>0</v>
      </c>
      <c r="AP23" s="787">
        <v>0</v>
      </c>
      <c r="AQ23" s="787">
        <v>0</v>
      </c>
      <c r="AR23" s="787">
        <v>0</v>
      </c>
      <c r="AS23" s="787"/>
      <c r="AT23" s="787">
        <v>0</v>
      </c>
      <c r="AU23" s="787">
        <v>0</v>
      </c>
      <c r="AV23" s="787"/>
      <c r="AW23" s="787">
        <v>8097</v>
      </c>
      <c r="AX23" s="787"/>
      <c r="AY23" s="787">
        <v>0</v>
      </c>
      <c r="AZ23" s="787">
        <v>0</v>
      </c>
      <c r="BA23" s="787">
        <v>0</v>
      </c>
      <c r="BB23" s="787"/>
      <c r="BC23" s="787">
        <v>2566</v>
      </c>
      <c r="BD23" s="787"/>
      <c r="BE23" s="787">
        <v>0</v>
      </c>
      <c r="BF23" s="787">
        <v>0</v>
      </c>
      <c r="BG23" s="786"/>
      <c r="BH23" s="647">
        <v>52</v>
      </c>
      <c r="BI23" s="785">
        <v>14</v>
      </c>
      <c r="BJ23" s="780" t="s">
        <v>35</v>
      </c>
      <c r="BK23" s="633">
        <v>2272</v>
      </c>
      <c r="BL23" s="782">
        <v>360.76232394366195</v>
      </c>
      <c r="BM23" s="784">
        <v>-200.80017605633802</v>
      </c>
      <c r="BN23" s="784">
        <v>-107.83978873239437</v>
      </c>
      <c r="BO23" s="783">
        <v>52.122359154929576</v>
      </c>
      <c r="BP23" s="782"/>
      <c r="BQ23" s="781">
        <v>0</v>
      </c>
      <c r="BR23" s="781">
        <v>0</v>
      </c>
      <c r="BS23" s="781"/>
      <c r="BT23" s="781">
        <v>38.948943661971832</v>
      </c>
      <c r="BU23" s="781">
        <v>27.82086267605634</v>
      </c>
      <c r="BV23" s="781">
        <v>0.69674295774647887</v>
      </c>
      <c r="BW23" s="781">
        <v>0</v>
      </c>
      <c r="BX23" s="781">
        <v>0</v>
      </c>
      <c r="BY23" s="781">
        <v>0</v>
      </c>
      <c r="BZ23" s="781">
        <v>-34.846390845070424</v>
      </c>
      <c r="CA23" s="781">
        <v>0</v>
      </c>
      <c r="CB23" s="781">
        <v>0</v>
      </c>
      <c r="CC23" s="781">
        <v>0</v>
      </c>
      <c r="CD23" s="781">
        <v>0</v>
      </c>
      <c r="CE23" s="781">
        <v>0</v>
      </c>
      <c r="CF23" s="781"/>
      <c r="CG23" s="781">
        <v>7.003961267605634</v>
      </c>
      <c r="CH23" s="781"/>
      <c r="CI23" s="781">
        <v>0</v>
      </c>
      <c r="CJ23" s="781">
        <v>0</v>
      </c>
      <c r="CK23" s="781"/>
      <c r="CL23" s="781">
        <v>316.44498239436621</v>
      </c>
      <c r="CM23" s="781">
        <v>0</v>
      </c>
      <c r="CN23" s="781">
        <v>0</v>
      </c>
      <c r="CO23" s="781">
        <v>0</v>
      </c>
      <c r="CP23" s="781">
        <v>0</v>
      </c>
      <c r="CQ23" s="781">
        <v>0</v>
      </c>
      <c r="CR23" s="781"/>
      <c r="CS23" s="781">
        <v>0</v>
      </c>
      <c r="CT23" s="781">
        <v>0</v>
      </c>
      <c r="CU23" s="781"/>
      <c r="CV23" s="781">
        <v>0</v>
      </c>
      <c r="CW23" s="781">
        <v>0</v>
      </c>
      <c r="CX23" s="781">
        <v>0</v>
      </c>
      <c r="CY23" s="781">
        <v>0</v>
      </c>
      <c r="CZ23" s="781"/>
      <c r="DA23" s="781">
        <v>0</v>
      </c>
      <c r="DB23" s="781">
        <v>0</v>
      </c>
      <c r="DC23" s="781"/>
      <c r="DD23" s="781">
        <v>3.5638204225352115</v>
      </c>
      <c r="DE23" s="781"/>
      <c r="DF23" s="781">
        <v>0</v>
      </c>
      <c r="DG23" s="781">
        <v>0</v>
      </c>
      <c r="DH23" s="781">
        <v>0</v>
      </c>
      <c r="DI23" s="781"/>
      <c r="DJ23" s="781">
        <v>1.1294014084507042</v>
      </c>
      <c r="DK23" s="781"/>
      <c r="DL23" s="781">
        <v>0</v>
      </c>
      <c r="DM23" s="781">
        <v>0</v>
      </c>
    </row>
    <row r="24" spans="1:117" s="780" customFormat="1" ht="12.75">
      <c r="A24" s="647">
        <v>61</v>
      </c>
      <c r="B24" s="785">
        <v>5</v>
      </c>
      <c r="C24" s="780" t="s">
        <v>36</v>
      </c>
      <c r="D24" s="633">
        <v>16478</v>
      </c>
      <c r="E24" s="788">
        <v>7379404</v>
      </c>
      <c r="F24" s="787">
        <v>-3308782</v>
      </c>
      <c r="G24" s="787">
        <v>-1776988</v>
      </c>
      <c r="H24" s="789">
        <v>2293634</v>
      </c>
      <c r="I24" s="788"/>
      <c r="J24" s="787">
        <v>14004</v>
      </c>
      <c r="K24" s="787">
        <v>10003</v>
      </c>
      <c r="L24" s="787"/>
      <c r="M24" s="787">
        <v>840678</v>
      </c>
      <c r="N24" s="787">
        <v>600484</v>
      </c>
      <c r="O24" s="787">
        <v>270763</v>
      </c>
      <c r="P24" s="787">
        <v>70913</v>
      </c>
      <c r="Q24" s="787">
        <v>50652</v>
      </c>
      <c r="R24" s="787">
        <v>0</v>
      </c>
      <c r="S24" s="787">
        <v>456022</v>
      </c>
      <c r="T24" s="787">
        <v>0</v>
      </c>
      <c r="U24" s="787">
        <v>0</v>
      </c>
      <c r="V24" s="787">
        <v>0</v>
      </c>
      <c r="W24" s="787">
        <v>0</v>
      </c>
      <c r="X24" s="787">
        <v>0</v>
      </c>
      <c r="Y24" s="787"/>
      <c r="Z24" s="787">
        <v>92380</v>
      </c>
      <c r="AA24" s="787"/>
      <c r="AB24" s="787">
        <v>0</v>
      </c>
      <c r="AC24" s="787">
        <v>0</v>
      </c>
      <c r="AD24" s="787"/>
      <c r="AE24" s="787">
        <v>3743039</v>
      </c>
      <c r="AF24" s="787">
        <v>41806</v>
      </c>
      <c r="AG24" s="787">
        <v>0</v>
      </c>
      <c r="AH24" s="787">
        <v>0</v>
      </c>
      <c r="AI24" s="787">
        <v>0</v>
      </c>
      <c r="AJ24" s="787">
        <v>0</v>
      </c>
      <c r="AK24" s="787"/>
      <c r="AL24" s="787">
        <v>212595</v>
      </c>
      <c r="AM24" s="787">
        <v>0</v>
      </c>
      <c r="AN24" s="787"/>
      <c r="AO24" s="787">
        <v>0</v>
      </c>
      <c r="AP24" s="787">
        <v>0</v>
      </c>
      <c r="AQ24" s="787">
        <v>0</v>
      </c>
      <c r="AR24" s="787">
        <v>0</v>
      </c>
      <c r="AS24" s="787"/>
      <c r="AT24" s="787">
        <v>0</v>
      </c>
      <c r="AU24" s="787">
        <v>0</v>
      </c>
      <c r="AV24" s="787"/>
      <c r="AW24" s="787">
        <v>58728</v>
      </c>
      <c r="AX24" s="787"/>
      <c r="AY24" s="787">
        <v>89845</v>
      </c>
      <c r="AZ24" s="787">
        <v>0</v>
      </c>
      <c r="BA24" s="787">
        <v>0</v>
      </c>
      <c r="BB24" s="787"/>
      <c r="BC24" s="787">
        <v>18519</v>
      </c>
      <c r="BD24" s="787"/>
      <c r="BE24" s="787">
        <v>707364</v>
      </c>
      <c r="BF24" s="787">
        <v>101609</v>
      </c>
      <c r="BG24" s="786"/>
      <c r="BH24" s="647">
        <v>61</v>
      </c>
      <c r="BI24" s="785">
        <v>5</v>
      </c>
      <c r="BJ24" s="780" t="s">
        <v>36</v>
      </c>
      <c r="BK24" s="633">
        <v>16478</v>
      </c>
      <c r="BL24" s="782">
        <v>447.83371768418499</v>
      </c>
      <c r="BM24" s="784">
        <v>-200.79997572520938</v>
      </c>
      <c r="BN24" s="784">
        <v>-107.84002912974876</v>
      </c>
      <c r="BO24" s="783">
        <v>139.19371282922685</v>
      </c>
      <c r="BP24" s="782"/>
      <c r="BQ24" s="781">
        <v>0.84986041995387784</v>
      </c>
      <c r="BR24" s="781">
        <v>0.60705182667799495</v>
      </c>
      <c r="BS24" s="781"/>
      <c r="BT24" s="781">
        <v>51.018206092972449</v>
      </c>
      <c r="BU24" s="781">
        <v>36.441558441558442</v>
      </c>
      <c r="BV24" s="781">
        <v>16.431787838329896</v>
      </c>
      <c r="BW24" s="781">
        <v>4.3034955698507105</v>
      </c>
      <c r="BX24" s="781">
        <v>3.0739167374681395</v>
      </c>
      <c r="BY24" s="781">
        <v>0</v>
      </c>
      <c r="BZ24" s="781">
        <v>27.674596431605778</v>
      </c>
      <c r="CA24" s="781">
        <v>0</v>
      </c>
      <c r="CB24" s="781">
        <v>0</v>
      </c>
      <c r="CC24" s="781">
        <v>0</v>
      </c>
      <c r="CD24" s="781">
        <v>0</v>
      </c>
      <c r="CE24" s="781">
        <v>0</v>
      </c>
      <c r="CF24" s="781"/>
      <c r="CG24" s="781">
        <v>5.606262895982522</v>
      </c>
      <c r="CH24" s="781"/>
      <c r="CI24" s="781">
        <v>0</v>
      </c>
      <c r="CJ24" s="781">
        <v>0</v>
      </c>
      <c r="CK24" s="781"/>
      <c r="CL24" s="781">
        <v>227.15372011166403</v>
      </c>
      <c r="CM24" s="781">
        <v>2.5370797426872191</v>
      </c>
      <c r="CN24" s="781">
        <v>0</v>
      </c>
      <c r="CO24" s="781">
        <v>0</v>
      </c>
      <c r="CP24" s="781">
        <v>0</v>
      </c>
      <c r="CQ24" s="781">
        <v>0</v>
      </c>
      <c r="CR24" s="781"/>
      <c r="CS24" s="781">
        <v>12.901747784925355</v>
      </c>
      <c r="CT24" s="781">
        <v>0</v>
      </c>
      <c r="CU24" s="781"/>
      <c r="CV24" s="781">
        <v>0</v>
      </c>
      <c r="CW24" s="781">
        <v>0</v>
      </c>
      <c r="CX24" s="781">
        <v>0</v>
      </c>
      <c r="CY24" s="781">
        <v>0</v>
      </c>
      <c r="CZ24" s="781"/>
      <c r="DA24" s="781">
        <v>0</v>
      </c>
      <c r="DB24" s="781">
        <v>0</v>
      </c>
      <c r="DC24" s="781"/>
      <c r="DD24" s="781">
        <v>3.5640247602864426</v>
      </c>
      <c r="DE24" s="781"/>
      <c r="DF24" s="781">
        <v>5.4524214103653357</v>
      </c>
      <c r="DG24" s="781">
        <v>0</v>
      </c>
      <c r="DH24" s="781">
        <v>0</v>
      </c>
      <c r="DI24" s="781"/>
      <c r="DJ24" s="781">
        <v>1.123862119189222</v>
      </c>
      <c r="DK24" s="781"/>
      <c r="DL24" s="781">
        <v>42.927782497875953</v>
      </c>
      <c r="DM24" s="781">
        <v>6.1663430027916011</v>
      </c>
    </row>
    <row r="25" spans="1:117" s="780" customFormat="1" ht="12.75">
      <c r="A25" s="647">
        <v>69</v>
      </c>
      <c r="B25" s="785">
        <v>17</v>
      </c>
      <c r="C25" s="780" t="s">
        <v>37</v>
      </c>
      <c r="D25" s="633">
        <v>6492</v>
      </c>
      <c r="E25" s="788">
        <v>2574954</v>
      </c>
      <c r="F25" s="787">
        <v>-1303594</v>
      </c>
      <c r="G25" s="787">
        <v>-700097</v>
      </c>
      <c r="H25" s="789">
        <v>571263</v>
      </c>
      <c r="I25" s="788"/>
      <c r="J25" s="787">
        <v>0</v>
      </c>
      <c r="K25" s="787">
        <v>0</v>
      </c>
      <c r="L25" s="787"/>
      <c r="M25" s="787">
        <v>324472</v>
      </c>
      <c r="N25" s="787">
        <v>231766</v>
      </c>
      <c r="O25" s="787">
        <v>0</v>
      </c>
      <c r="P25" s="787">
        <v>0</v>
      </c>
      <c r="Q25" s="787">
        <v>0</v>
      </c>
      <c r="R25" s="787">
        <v>0</v>
      </c>
      <c r="S25" s="787">
        <v>-28501</v>
      </c>
      <c r="T25" s="787">
        <v>0</v>
      </c>
      <c r="U25" s="787">
        <v>0</v>
      </c>
      <c r="V25" s="787">
        <v>0</v>
      </c>
      <c r="W25" s="787">
        <v>0</v>
      </c>
      <c r="X25" s="787">
        <v>0</v>
      </c>
      <c r="Y25" s="787"/>
      <c r="Z25" s="787">
        <v>47994</v>
      </c>
      <c r="AA25" s="787"/>
      <c r="AB25" s="787">
        <v>0</v>
      </c>
      <c r="AC25" s="787">
        <v>0</v>
      </c>
      <c r="AD25" s="787"/>
      <c r="AE25" s="787">
        <v>1195002</v>
      </c>
      <c r="AF25" s="787">
        <v>0</v>
      </c>
      <c r="AG25" s="787">
        <v>0</v>
      </c>
      <c r="AH25" s="787">
        <v>0</v>
      </c>
      <c r="AI25" s="787">
        <v>0</v>
      </c>
      <c r="AJ25" s="787">
        <v>0</v>
      </c>
      <c r="AK25" s="787"/>
      <c r="AL25" s="787">
        <v>762196</v>
      </c>
      <c r="AM25" s="787">
        <v>10058</v>
      </c>
      <c r="AN25" s="787"/>
      <c r="AO25" s="787">
        <v>0</v>
      </c>
      <c r="AP25" s="787">
        <v>0</v>
      </c>
      <c r="AQ25" s="787">
        <v>0</v>
      </c>
      <c r="AR25" s="787">
        <v>0</v>
      </c>
      <c r="AS25" s="787"/>
      <c r="AT25" s="787">
        <v>0</v>
      </c>
      <c r="AU25" s="787">
        <v>0</v>
      </c>
      <c r="AV25" s="787"/>
      <c r="AW25" s="787">
        <v>23137</v>
      </c>
      <c r="AX25" s="787"/>
      <c r="AY25" s="787">
        <v>0</v>
      </c>
      <c r="AZ25" s="787">
        <v>0</v>
      </c>
      <c r="BA25" s="787">
        <v>0</v>
      </c>
      <c r="BB25" s="787"/>
      <c r="BC25" s="787">
        <v>8830</v>
      </c>
      <c r="BD25" s="787"/>
      <c r="BE25" s="787">
        <v>0</v>
      </c>
      <c r="BF25" s="787">
        <v>0</v>
      </c>
      <c r="BG25" s="786"/>
      <c r="BH25" s="647">
        <v>69</v>
      </c>
      <c r="BI25" s="785">
        <v>17</v>
      </c>
      <c r="BJ25" s="780" t="s">
        <v>37</v>
      </c>
      <c r="BK25" s="633">
        <v>6492</v>
      </c>
      <c r="BL25" s="782">
        <v>396.63493530499073</v>
      </c>
      <c r="BM25" s="784">
        <v>-200.80006161429452</v>
      </c>
      <c r="BN25" s="784">
        <v>-107.83995686999384</v>
      </c>
      <c r="BO25" s="783">
        <v>87.9949168207024</v>
      </c>
      <c r="BP25" s="782"/>
      <c r="BQ25" s="781">
        <v>0</v>
      </c>
      <c r="BR25" s="781">
        <v>0</v>
      </c>
      <c r="BS25" s="781"/>
      <c r="BT25" s="781">
        <v>49.980283425754777</v>
      </c>
      <c r="BU25" s="781">
        <v>35.700246457178068</v>
      </c>
      <c r="BV25" s="781">
        <v>0</v>
      </c>
      <c r="BW25" s="781">
        <v>0</v>
      </c>
      <c r="BX25" s="781">
        <v>0</v>
      </c>
      <c r="BY25" s="781">
        <v>0</v>
      </c>
      <c r="BZ25" s="781">
        <v>-4.3901725200246453</v>
      </c>
      <c r="CA25" s="781">
        <v>0</v>
      </c>
      <c r="CB25" s="781">
        <v>0</v>
      </c>
      <c r="CC25" s="781">
        <v>0</v>
      </c>
      <c r="CD25" s="781">
        <v>0</v>
      </c>
      <c r="CE25" s="781">
        <v>0</v>
      </c>
      <c r="CF25" s="781"/>
      <c r="CG25" s="781">
        <v>7.3927911275415896</v>
      </c>
      <c r="CH25" s="781"/>
      <c r="CI25" s="781">
        <v>0</v>
      </c>
      <c r="CJ25" s="781">
        <v>0</v>
      </c>
      <c r="CK25" s="781"/>
      <c r="CL25" s="781">
        <v>184.07301293900184</v>
      </c>
      <c r="CM25" s="781">
        <v>0</v>
      </c>
      <c r="CN25" s="781">
        <v>0</v>
      </c>
      <c r="CO25" s="781">
        <v>0</v>
      </c>
      <c r="CP25" s="781">
        <v>0</v>
      </c>
      <c r="CQ25" s="781">
        <v>0</v>
      </c>
      <c r="CR25" s="781"/>
      <c r="CS25" s="781">
        <v>117.40542205791743</v>
      </c>
      <c r="CT25" s="781">
        <v>1.5492914356130623</v>
      </c>
      <c r="CU25" s="781"/>
      <c r="CV25" s="781">
        <v>0</v>
      </c>
      <c r="CW25" s="781">
        <v>0</v>
      </c>
      <c r="CX25" s="781">
        <v>0</v>
      </c>
      <c r="CY25" s="781">
        <v>0</v>
      </c>
      <c r="CZ25" s="781"/>
      <c r="DA25" s="781">
        <v>0</v>
      </c>
      <c r="DB25" s="781">
        <v>0</v>
      </c>
      <c r="DC25" s="781"/>
      <c r="DD25" s="781">
        <v>3.5639248305606901</v>
      </c>
      <c r="DE25" s="781"/>
      <c r="DF25" s="781">
        <v>0</v>
      </c>
      <c r="DG25" s="781">
        <v>0</v>
      </c>
      <c r="DH25" s="781">
        <v>0</v>
      </c>
      <c r="DI25" s="781"/>
      <c r="DJ25" s="781">
        <v>1.3601355514479359</v>
      </c>
      <c r="DK25" s="781"/>
      <c r="DL25" s="781">
        <v>0</v>
      </c>
      <c r="DM25" s="781">
        <v>0</v>
      </c>
    </row>
    <row r="26" spans="1:117" s="780" customFormat="1" ht="12.75">
      <c r="A26" s="647">
        <v>71</v>
      </c>
      <c r="B26" s="785">
        <v>17</v>
      </c>
      <c r="C26" s="780" t="s">
        <v>38</v>
      </c>
      <c r="D26" s="633">
        <v>6365</v>
      </c>
      <c r="E26" s="788">
        <v>2951772</v>
      </c>
      <c r="F26" s="787">
        <v>-1278092</v>
      </c>
      <c r="G26" s="787">
        <v>-686402</v>
      </c>
      <c r="H26" s="789">
        <v>987278</v>
      </c>
      <c r="I26" s="788"/>
      <c r="J26" s="787">
        <v>7002</v>
      </c>
      <c r="K26" s="787">
        <v>5001</v>
      </c>
      <c r="L26" s="787"/>
      <c r="M26" s="787">
        <v>353970</v>
      </c>
      <c r="N26" s="787">
        <v>252836</v>
      </c>
      <c r="O26" s="787">
        <v>53836</v>
      </c>
      <c r="P26" s="787">
        <v>70913</v>
      </c>
      <c r="Q26" s="787">
        <v>50652</v>
      </c>
      <c r="R26" s="787">
        <v>0</v>
      </c>
      <c r="S26" s="787">
        <v>6334</v>
      </c>
      <c r="T26" s="787">
        <v>0</v>
      </c>
      <c r="U26" s="787">
        <v>0</v>
      </c>
      <c r="V26" s="787">
        <v>0</v>
      </c>
      <c r="W26" s="787">
        <v>0</v>
      </c>
      <c r="X26" s="787">
        <v>0</v>
      </c>
      <c r="Y26" s="787"/>
      <c r="Z26" s="787">
        <v>27708</v>
      </c>
      <c r="AA26" s="787"/>
      <c r="AB26" s="787">
        <v>0</v>
      </c>
      <c r="AC26" s="787">
        <v>0</v>
      </c>
      <c r="AD26" s="787"/>
      <c r="AE26" s="787">
        <v>1393911</v>
      </c>
      <c r="AF26" s="787">
        <v>8243</v>
      </c>
      <c r="AG26" s="787">
        <v>0</v>
      </c>
      <c r="AH26" s="787">
        <v>0</v>
      </c>
      <c r="AI26" s="787">
        <v>0</v>
      </c>
      <c r="AJ26" s="787">
        <v>0</v>
      </c>
      <c r="AK26" s="787"/>
      <c r="AL26" s="787">
        <v>689499</v>
      </c>
      <c r="AM26" s="787">
        <v>0</v>
      </c>
      <c r="AN26" s="787"/>
      <c r="AO26" s="787">
        <v>0</v>
      </c>
      <c r="AP26" s="787">
        <v>0</v>
      </c>
      <c r="AQ26" s="787">
        <v>0</v>
      </c>
      <c r="AR26" s="787">
        <v>0</v>
      </c>
      <c r="AS26" s="787"/>
      <c r="AT26" s="787">
        <v>0</v>
      </c>
      <c r="AU26" s="787">
        <v>0</v>
      </c>
      <c r="AV26" s="787"/>
      <c r="AW26" s="787">
        <v>22685</v>
      </c>
      <c r="AX26" s="787"/>
      <c r="AY26" s="787">
        <v>0</v>
      </c>
      <c r="AZ26" s="787">
        <v>0</v>
      </c>
      <c r="BA26" s="787">
        <v>0</v>
      </c>
      <c r="BB26" s="787"/>
      <c r="BC26" s="787">
        <v>9182</v>
      </c>
      <c r="BD26" s="787"/>
      <c r="BE26" s="787">
        <v>0</v>
      </c>
      <c r="BF26" s="787">
        <v>0</v>
      </c>
      <c r="BG26" s="786"/>
      <c r="BH26" s="647">
        <v>71</v>
      </c>
      <c r="BI26" s="785">
        <v>17</v>
      </c>
      <c r="BJ26" s="780" t="s">
        <v>38</v>
      </c>
      <c r="BK26" s="633">
        <v>6365</v>
      </c>
      <c r="BL26" s="782">
        <v>463.75051060487039</v>
      </c>
      <c r="BM26" s="784">
        <v>-200.8</v>
      </c>
      <c r="BN26" s="784">
        <v>-107.84006284367635</v>
      </c>
      <c r="BO26" s="783">
        <v>155.11044776119402</v>
      </c>
      <c r="BP26" s="782"/>
      <c r="BQ26" s="781">
        <v>1.1000785545954439</v>
      </c>
      <c r="BR26" s="781">
        <v>0.78570306362922226</v>
      </c>
      <c r="BS26" s="781"/>
      <c r="BT26" s="781">
        <v>55.611940298507463</v>
      </c>
      <c r="BU26" s="781">
        <v>39.722859387274156</v>
      </c>
      <c r="BV26" s="781">
        <v>8.4581304006284359</v>
      </c>
      <c r="BW26" s="781">
        <v>11.141084053417124</v>
      </c>
      <c r="BX26" s="781">
        <v>7.9578947368421051</v>
      </c>
      <c r="BY26" s="781">
        <v>0</v>
      </c>
      <c r="BZ26" s="781">
        <v>0.99512961508248232</v>
      </c>
      <c r="CA26" s="781">
        <v>0</v>
      </c>
      <c r="CB26" s="781">
        <v>0</v>
      </c>
      <c r="CC26" s="781">
        <v>0</v>
      </c>
      <c r="CD26" s="781">
        <v>0</v>
      </c>
      <c r="CE26" s="781">
        <v>0</v>
      </c>
      <c r="CF26" s="781"/>
      <c r="CG26" s="781">
        <v>4.3531814611154749</v>
      </c>
      <c r="CH26" s="781"/>
      <c r="CI26" s="781">
        <v>0</v>
      </c>
      <c r="CJ26" s="781">
        <v>0</v>
      </c>
      <c r="CK26" s="781"/>
      <c r="CL26" s="781">
        <v>218.99622937941871</v>
      </c>
      <c r="CM26" s="781">
        <v>1.2950510604870384</v>
      </c>
      <c r="CN26" s="781">
        <v>0</v>
      </c>
      <c r="CO26" s="781">
        <v>0</v>
      </c>
      <c r="CP26" s="781">
        <v>0</v>
      </c>
      <c r="CQ26" s="781">
        <v>0</v>
      </c>
      <c r="CR26" s="781"/>
      <c r="CS26" s="781">
        <v>108.32663000785546</v>
      </c>
      <c r="CT26" s="781">
        <v>0</v>
      </c>
      <c r="CU26" s="781"/>
      <c r="CV26" s="781">
        <v>0</v>
      </c>
      <c r="CW26" s="781">
        <v>0</v>
      </c>
      <c r="CX26" s="781">
        <v>0</v>
      </c>
      <c r="CY26" s="781">
        <v>0</v>
      </c>
      <c r="CZ26" s="781"/>
      <c r="DA26" s="781">
        <v>0</v>
      </c>
      <c r="DB26" s="781">
        <v>0</v>
      </c>
      <c r="DC26" s="781"/>
      <c r="DD26" s="781">
        <v>3.5640219952867245</v>
      </c>
      <c r="DE26" s="781"/>
      <c r="DF26" s="781">
        <v>0</v>
      </c>
      <c r="DG26" s="781">
        <v>0</v>
      </c>
      <c r="DH26" s="781">
        <v>0</v>
      </c>
      <c r="DI26" s="781"/>
      <c r="DJ26" s="781">
        <v>1.4425765907305577</v>
      </c>
      <c r="DK26" s="781"/>
      <c r="DL26" s="781">
        <v>0</v>
      </c>
      <c r="DM26" s="781">
        <v>0</v>
      </c>
    </row>
    <row r="27" spans="1:117" s="780" customFormat="1" ht="12.75">
      <c r="A27" s="647">
        <v>72</v>
      </c>
      <c r="B27" s="785">
        <v>17</v>
      </c>
      <c r="C27" s="780" t="s">
        <v>773</v>
      </c>
      <c r="D27" s="633">
        <v>927</v>
      </c>
      <c r="E27" s="788">
        <v>37316</v>
      </c>
      <c r="F27" s="787">
        <v>-186142</v>
      </c>
      <c r="G27" s="787">
        <v>-99968</v>
      </c>
      <c r="H27" s="789">
        <v>-248794</v>
      </c>
      <c r="I27" s="788"/>
      <c r="J27" s="787">
        <v>0</v>
      </c>
      <c r="K27" s="787">
        <v>0</v>
      </c>
      <c r="L27" s="787"/>
      <c r="M27" s="787">
        <v>14749</v>
      </c>
      <c r="N27" s="787">
        <v>10535</v>
      </c>
      <c r="O27" s="787">
        <v>0</v>
      </c>
      <c r="P27" s="787">
        <v>0</v>
      </c>
      <c r="Q27" s="787">
        <v>0</v>
      </c>
      <c r="R27" s="787">
        <v>0</v>
      </c>
      <c r="S27" s="787">
        <v>0</v>
      </c>
      <c r="T27" s="787">
        <v>0</v>
      </c>
      <c r="U27" s="787">
        <v>0</v>
      </c>
      <c r="V27" s="787">
        <v>0</v>
      </c>
      <c r="W27" s="787">
        <v>0</v>
      </c>
      <c r="X27" s="787">
        <v>0</v>
      </c>
      <c r="Y27" s="787"/>
      <c r="Z27" s="787">
        <v>7957</v>
      </c>
      <c r="AA27" s="787"/>
      <c r="AB27" s="787">
        <v>0</v>
      </c>
      <c r="AC27" s="787">
        <v>0</v>
      </c>
      <c r="AD27" s="787"/>
      <c r="AE27" s="787">
        <v>0</v>
      </c>
      <c r="AF27" s="787">
        <v>0</v>
      </c>
      <c r="AG27" s="787">
        <v>0</v>
      </c>
      <c r="AH27" s="787">
        <v>0</v>
      </c>
      <c r="AI27" s="787">
        <v>0</v>
      </c>
      <c r="AJ27" s="787">
        <v>0</v>
      </c>
      <c r="AK27" s="787"/>
      <c r="AL27" s="787">
        <v>0</v>
      </c>
      <c r="AM27" s="787">
        <v>0</v>
      </c>
      <c r="AN27" s="787"/>
      <c r="AO27" s="787">
        <v>0</v>
      </c>
      <c r="AP27" s="787">
        <v>0</v>
      </c>
      <c r="AQ27" s="787">
        <v>0</v>
      </c>
      <c r="AR27" s="787">
        <v>0</v>
      </c>
      <c r="AS27" s="787"/>
      <c r="AT27" s="787">
        <v>0</v>
      </c>
      <c r="AU27" s="787">
        <v>0</v>
      </c>
      <c r="AV27" s="787"/>
      <c r="AW27" s="787">
        <v>3304</v>
      </c>
      <c r="AX27" s="787"/>
      <c r="AY27" s="787">
        <v>0</v>
      </c>
      <c r="AZ27" s="787">
        <v>0</v>
      </c>
      <c r="BA27" s="787">
        <v>0</v>
      </c>
      <c r="BB27" s="787"/>
      <c r="BC27" s="787">
        <v>771</v>
      </c>
      <c r="BD27" s="787"/>
      <c r="BE27" s="787">
        <v>0</v>
      </c>
      <c r="BF27" s="787">
        <v>0</v>
      </c>
      <c r="BG27" s="786"/>
      <c r="BH27" s="647">
        <v>72</v>
      </c>
      <c r="BI27" s="785">
        <v>17</v>
      </c>
      <c r="BJ27" s="780" t="s">
        <v>773</v>
      </c>
      <c r="BK27" s="633">
        <v>927</v>
      </c>
      <c r="BL27" s="782">
        <v>40.254584681769146</v>
      </c>
      <c r="BM27" s="784">
        <v>-200.80043149946061</v>
      </c>
      <c r="BN27" s="784">
        <v>-107.8403451995685</v>
      </c>
      <c r="BO27" s="783">
        <v>-268.38619201725999</v>
      </c>
      <c r="BP27" s="782"/>
      <c r="BQ27" s="781">
        <v>0</v>
      </c>
      <c r="BR27" s="781">
        <v>0</v>
      </c>
      <c r="BS27" s="781"/>
      <c r="BT27" s="781">
        <v>15.910463861920173</v>
      </c>
      <c r="BU27" s="781">
        <v>11.364617044228694</v>
      </c>
      <c r="BV27" s="781">
        <v>0</v>
      </c>
      <c r="BW27" s="781">
        <v>0</v>
      </c>
      <c r="BX27" s="781">
        <v>0</v>
      </c>
      <c r="BY27" s="781">
        <v>0</v>
      </c>
      <c r="BZ27" s="781">
        <v>0</v>
      </c>
      <c r="CA27" s="781">
        <v>0</v>
      </c>
      <c r="CB27" s="781">
        <v>0</v>
      </c>
      <c r="CC27" s="781">
        <v>0</v>
      </c>
      <c r="CD27" s="781">
        <v>0</v>
      </c>
      <c r="CE27" s="781">
        <v>0</v>
      </c>
      <c r="CF27" s="781"/>
      <c r="CG27" s="781">
        <v>8.5836030204962253</v>
      </c>
      <c r="CH27" s="781"/>
      <c r="CI27" s="781">
        <v>0</v>
      </c>
      <c r="CJ27" s="781">
        <v>0</v>
      </c>
      <c r="CK27" s="781"/>
      <c r="CL27" s="781">
        <v>0</v>
      </c>
      <c r="CM27" s="781">
        <v>0</v>
      </c>
      <c r="CN27" s="781">
        <v>0</v>
      </c>
      <c r="CO27" s="781">
        <v>0</v>
      </c>
      <c r="CP27" s="781">
        <v>0</v>
      </c>
      <c r="CQ27" s="781">
        <v>0</v>
      </c>
      <c r="CR27" s="781"/>
      <c r="CS27" s="781">
        <v>0</v>
      </c>
      <c r="CT27" s="781">
        <v>0</v>
      </c>
      <c r="CU27" s="781"/>
      <c r="CV27" s="781">
        <v>0</v>
      </c>
      <c r="CW27" s="781">
        <v>0</v>
      </c>
      <c r="CX27" s="781">
        <v>0</v>
      </c>
      <c r="CY27" s="781">
        <v>0</v>
      </c>
      <c r="CZ27" s="781"/>
      <c r="DA27" s="781">
        <v>0</v>
      </c>
      <c r="DB27" s="781">
        <v>0</v>
      </c>
      <c r="DC27" s="781"/>
      <c r="DD27" s="781">
        <v>3.564185544768069</v>
      </c>
      <c r="DE27" s="781"/>
      <c r="DF27" s="781">
        <v>0</v>
      </c>
      <c r="DG27" s="781">
        <v>0</v>
      </c>
      <c r="DH27" s="781">
        <v>0</v>
      </c>
      <c r="DI27" s="781"/>
      <c r="DJ27" s="781">
        <v>0.83171521035598706</v>
      </c>
      <c r="DK27" s="781"/>
      <c r="DL27" s="781">
        <v>0</v>
      </c>
      <c r="DM27" s="781">
        <v>0</v>
      </c>
    </row>
    <row r="28" spans="1:117" s="780" customFormat="1" ht="12.75">
      <c r="A28" s="647">
        <v>74</v>
      </c>
      <c r="B28" s="785">
        <v>16</v>
      </c>
      <c r="C28" s="780" t="s">
        <v>40</v>
      </c>
      <c r="D28" s="633">
        <v>985</v>
      </c>
      <c r="E28" s="788">
        <v>9839</v>
      </c>
      <c r="F28" s="787">
        <v>-197788</v>
      </c>
      <c r="G28" s="787">
        <v>-106222</v>
      </c>
      <c r="H28" s="789">
        <v>-294171</v>
      </c>
      <c r="I28" s="788"/>
      <c r="J28" s="787">
        <v>0</v>
      </c>
      <c r="K28" s="787">
        <v>0</v>
      </c>
      <c r="L28" s="787"/>
      <c r="M28" s="787">
        <v>0</v>
      </c>
      <c r="N28" s="787">
        <v>0</v>
      </c>
      <c r="O28" s="787">
        <v>0</v>
      </c>
      <c r="P28" s="787">
        <v>0</v>
      </c>
      <c r="Q28" s="787">
        <v>0</v>
      </c>
      <c r="R28" s="787">
        <v>0</v>
      </c>
      <c r="S28" s="787">
        <v>0</v>
      </c>
      <c r="T28" s="787">
        <v>0</v>
      </c>
      <c r="U28" s="787">
        <v>0</v>
      </c>
      <c r="V28" s="787">
        <v>0</v>
      </c>
      <c r="W28" s="787">
        <v>0</v>
      </c>
      <c r="X28" s="787">
        <v>0</v>
      </c>
      <c r="Y28" s="787"/>
      <c r="Z28" s="787">
        <v>5330</v>
      </c>
      <c r="AA28" s="787"/>
      <c r="AB28" s="787">
        <v>0</v>
      </c>
      <c r="AC28" s="787">
        <v>0</v>
      </c>
      <c r="AD28" s="787"/>
      <c r="AE28" s="787">
        <v>0</v>
      </c>
      <c r="AF28" s="787">
        <v>0</v>
      </c>
      <c r="AG28" s="787">
        <v>0</v>
      </c>
      <c r="AH28" s="787">
        <v>0</v>
      </c>
      <c r="AI28" s="787">
        <v>0</v>
      </c>
      <c r="AJ28" s="787">
        <v>0</v>
      </c>
      <c r="AK28" s="787"/>
      <c r="AL28" s="787">
        <v>0</v>
      </c>
      <c r="AM28" s="787">
        <v>0</v>
      </c>
      <c r="AN28" s="787"/>
      <c r="AO28" s="787">
        <v>0</v>
      </c>
      <c r="AP28" s="787">
        <v>0</v>
      </c>
      <c r="AQ28" s="787">
        <v>0</v>
      </c>
      <c r="AR28" s="787">
        <v>0</v>
      </c>
      <c r="AS28" s="787"/>
      <c r="AT28" s="787">
        <v>0</v>
      </c>
      <c r="AU28" s="787">
        <v>0</v>
      </c>
      <c r="AV28" s="787"/>
      <c r="AW28" s="787">
        <v>3511</v>
      </c>
      <c r="AX28" s="787"/>
      <c r="AY28" s="787">
        <v>0</v>
      </c>
      <c r="AZ28" s="787">
        <v>0</v>
      </c>
      <c r="BA28" s="787">
        <v>0</v>
      </c>
      <c r="BB28" s="787"/>
      <c r="BC28" s="787">
        <v>998</v>
      </c>
      <c r="BD28" s="787"/>
      <c r="BE28" s="787">
        <v>0</v>
      </c>
      <c r="BF28" s="787">
        <v>0</v>
      </c>
      <c r="BG28" s="786"/>
      <c r="BH28" s="647">
        <v>74</v>
      </c>
      <c r="BI28" s="785">
        <v>16</v>
      </c>
      <c r="BJ28" s="780" t="s">
        <v>40</v>
      </c>
      <c r="BK28" s="633">
        <v>985</v>
      </c>
      <c r="BL28" s="782">
        <v>9.9888324873096455</v>
      </c>
      <c r="BM28" s="784">
        <v>-200.8</v>
      </c>
      <c r="BN28" s="784">
        <v>-107.83959390862944</v>
      </c>
      <c r="BO28" s="783">
        <v>-298.65076142131977</v>
      </c>
      <c r="BP28" s="782"/>
      <c r="BQ28" s="781">
        <v>0</v>
      </c>
      <c r="BR28" s="781">
        <v>0</v>
      </c>
      <c r="BS28" s="781"/>
      <c r="BT28" s="781">
        <v>0</v>
      </c>
      <c r="BU28" s="781">
        <v>0</v>
      </c>
      <c r="BV28" s="781">
        <v>0</v>
      </c>
      <c r="BW28" s="781">
        <v>0</v>
      </c>
      <c r="BX28" s="781">
        <v>0</v>
      </c>
      <c r="BY28" s="781">
        <v>0</v>
      </c>
      <c r="BZ28" s="781">
        <v>0</v>
      </c>
      <c r="CA28" s="781">
        <v>0</v>
      </c>
      <c r="CB28" s="781">
        <v>0</v>
      </c>
      <c r="CC28" s="781">
        <v>0</v>
      </c>
      <c r="CD28" s="781">
        <v>0</v>
      </c>
      <c r="CE28" s="781">
        <v>0</v>
      </c>
      <c r="CF28" s="781"/>
      <c r="CG28" s="781">
        <v>5.4111675126903549</v>
      </c>
      <c r="CH28" s="781"/>
      <c r="CI28" s="781">
        <v>0</v>
      </c>
      <c r="CJ28" s="781">
        <v>0</v>
      </c>
      <c r="CK28" s="781"/>
      <c r="CL28" s="781">
        <v>0</v>
      </c>
      <c r="CM28" s="781">
        <v>0</v>
      </c>
      <c r="CN28" s="781">
        <v>0</v>
      </c>
      <c r="CO28" s="781">
        <v>0</v>
      </c>
      <c r="CP28" s="781">
        <v>0</v>
      </c>
      <c r="CQ28" s="781">
        <v>0</v>
      </c>
      <c r="CR28" s="781"/>
      <c r="CS28" s="781">
        <v>0</v>
      </c>
      <c r="CT28" s="781">
        <v>0</v>
      </c>
      <c r="CU28" s="781"/>
      <c r="CV28" s="781">
        <v>0</v>
      </c>
      <c r="CW28" s="781">
        <v>0</v>
      </c>
      <c r="CX28" s="781">
        <v>0</v>
      </c>
      <c r="CY28" s="781">
        <v>0</v>
      </c>
      <c r="CZ28" s="781"/>
      <c r="DA28" s="781">
        <v>0</v>
      </c>
      <c r="DB28" s="781">
        <v>0</v>
      </c>
      <c r="DC28" s="781"/>
      <c r="DD28" s="781">
        <v>3.5644670050761422</v>
      </c>
      <c r="DE28" s="781"/>
      <c r="DF28" s="781">
        <v>0</v>
      </c>
      <c r="DG28" s="781">
        <v>0</v>
      </c>
      <c r="DH28" s="781">
        <v>0</v>
      </c>
      <c r="DI28" s="781"/>
      <c r="DJ28" s="781">
        <v>1.0131979695431472</v>
      </c>
      <c r="DK28" s="781"/>
      <c r="DL28" s="781">
        <v>0</v>
      </c>
      <c r="DM28" s="781">
        <v>0</v>
      </c>
    </row>
    <row r="29" spans="1:117" s="780" customFormat="1" ht="12.75">
      <c r="A29" s="647">
        <v>75</v>
      </c>
      <c r="B29" s="785">
        <v>8</v>
      </c>
      <c r="C29" s="780" t="s">
        <v>41</v>
      </c>
      <c r="D29" s="633">
        <v>19311</v>
      </c>
      <c r="E29" s="788">
        <v>4248792</v>
      </c>
      <c r="F29" s="787">
        <v>-3877649</v>
      </c>
      <c r="G29" s="787">
        <v>-2082498</v>
      </c>
      <c r="H29" s="789">
        <v>-1711355</v>
      </c>
      <c r="I29" s="788"/>
      <c r="J29" s="787">
        <v>0</v>
      </c>
      <c r="K29" s="787">
        <v>0</v>
      </c>
      <c r="L29" s="787"/>
      <c r="M29" s="787">
        <v>560452</v>
      </c>
      <c r="N29" s="787">
        <v>400323</v>
      </c>
      <c r="O29" s="787">
        <v>475023</v>
      </c>
      <c r="P29" s="787">
        <v>47275</v>
      </c>
      <c r="Q29" s="787">
        <v>33768</v>
      </c>
      <c r="R29" s="787">
        <v>0</v>
      </c>
      <c r="S29" s="787">
        <v>-66503</v>
      </c>
      <c r="T29" s="787">
        <v>0</v>
      </c>
      <c r="U29" s="787">
        <v>0</v>
      </c>
      <c r="V29" s="787">
        <v>0</v>
      </c>
      <c r="W29" s="787">
        <v>0</v>
      </c>
      <c r="X29" s="787">
        <v>0</v>
      </c>
      <c r="Y29" s="787"/>
      <c r="Z29" s="787">
        <v>58641</v>
      </c>
      <c r="AA29" s="787"/>
      <c r="AB29" s="787">
        <v>0</v>
      </c>
      <c r="AC29" s="787">
        <v>0</v>
      </c>
      <c r="AD29" s="787"/>
      <c r="AE29" s="787">
        <v>2139891</v>
      </c>
      <c r="AF29" s="787">
        <v>0</v>
      </c>
      <c r="AG29" s="787">
        <v>0</v>
      </c>
      <c r="AH29" s="787">
        <v>0</v>
      </c>
      <c r="AI29" s="787">
        <v>0</v>
      </c>
      <c r="AJ29" s="787">
        <v>0</v>
      </c>
      <c r="AK29" s="787"/>
      <c r="AL29" s="787">
        <v>407517</v>
      </c>
      <c r="AM29" s="787">
        <v>0</v>
      </c>
      <c r="AN29" s="787"/>
      <c r="AO29" s="787">
        <v>0</v>
      </c>
      <c r="AP29" s="787">
        <v>0</v>
      </c>
      <c r="AQ29" s="787">
        <v>0</v>
      </c>
      <c r="AR29" s="787">
        <v>0</v>
      </c>
      <c r="AS29" s="787"/>
      <c r="AT29" s="787">
        <v>0</v>
      </c>
      <c r="AU29" s="787">
        <v>0</v>
      </c>
      <c r="AV29" s="787"/>
      <c r="AW29" s="787">
        <v>68824</v>
      </c>
      <c r="AX29" s="787"/>
      <c r="AY29" s="787">
        <v>103667</v>
      </c>
      <c r="AZ29" s="787">
        <v>0</v>
      </c>
      <c r="BA29" s="787">
        <v>0</v>
      </c>
      <c r="BB29" s="787"/>
      <c r="BC29" s="787">
        <v>19914</v>
      </c>
      <c r="BD29" s="787"/>
      <c r="BE29" s="787">
        <v>0</v>
      </c>
      <c r="BF29" s="787">
        <v>0</v>
      </c>
      <c r="BG29" s="786"/>
      <c r="BH29" s="647">
        <v>75</v>
      </c>
      <c r="BI29" s="785">
        <v>8</v>
      </c>
      <c r="BJ29" s="780" t="s">
        <v>41</v>
      </c>
      <c r="BK29" s="633">
        <v>19311</v>
      </c>
      <c r="BL29" s="782">
        <v>220.01926363212678</v>
      </c>
      <c r="BM29" s="784">
        <v>-200.80001035679146</v>
      </c>
      <c r="BN29" s="784">
        <v>-107.83998757185024</v>
      </c>
      <c r="BO29" s="783">
        <v>-88.620734296514939</v>
      </c>
      <c r="BP29" s="782"/>
      <c r="BQ29" s="781">
        <v>0</v>
      </c>
      <c r="BR29" s="781">
        <v>0</v>
      </c>
      <c r="BS29" s="781"/>
      <c r="BT29" s="781">
        <v>29.022422453523898</v>
      </c>
      <c r="BU29" s="781">
        <v>20.73030915022526</v>
      </c>
      <c r="BV29" s="781">
        <v>24.59857076277769</v>
      </c>
      <c r="BW29" s="781">
        <v>2.4480865827766558</v>
      </c>
      <c r="BX29" s="781">
        <v>1.748640671120087</v>
      </c>
      <c r="BY29" s="781">
        <v>0</v>
      </c>
      <c r="BZ29" s="781">
        <v>-3.443788514318264</v>
      </c>
      <c r="CA29" s="781">
        <v>0</v>
      </c>
      <c r="CB29" s="781">
        <v>0</v>
      </c>
      <c r="CC29" s="781">
        <v>0</v>
      </c>
      <c r="CD29" s="781">
        <v>0</v>
      </c>
      <c r="CE29" s="781">
        <v>0</v>
      </c>
      <c r="CF29" s="781"/>
      <c r="CG29" s="781">
        <v>3.0366630417896534</v>
      </c>
      <c r="CH29" s="781"/>
      <c r="CI29" s="781">
        <v>0</v>
      </c>
      <c r="CJ29" s="781">
        <v>0</v>
      </c>
      <c r="CK29" s="781"/>
      <c r="CL29" s="781">
        <v>110.81202423489204</v>
      </c>
      <c r="CM29" s="781">
        <v>0</v>
      </c>
      <c r="CN29" s="781">
        <v>0</v>
      </c>
      <c r="CO29" s="781">
        <v>0</v>
      </c>
      <c r="CP29" s="781">
        <v>0</v>
      </c>
      <c r="CQ29" s="781">
        <v>0</v>
      </c>
      <c r="CR29" s="781"/>
      <c r="CS29" s="781">
        <v>21.102842939257417</v>
      </c>
      <c r="CT29" s="781">
        <v>0</v>
      </c>
      <c r="CU29" s="781"/>
      <c r="CV29" s="781">
        <v>0</v>
      </c>
      <c r="CW29" s="781">
        <v>0</v>
      </c>
      <c r="CX29" s="781">
        <v>0</v>
      </c>
      <c r="CY29" s="781">
        <v>0</v>
      </c>
      <c r="CZ29" s="781"/>
      <c r="DA29" s="781">
        <v>0</v>
      </c>
      <c r="DB29" s="781">
        <v>0</v>
      </c>
      <c r="DC29" s="781"/>
      <c r="DD29" s="781">
        <v>3.5639790792812387</v>
      </c>
      <c r="DE29" s="781"/>
      <c r="DF29" s="781">
        <v>5.3682875045310965</v>
      </c>
      <c r="DG29" s="781">
        <v>0</v>
      </c>
      <c r="DH29" s="781">
        <v>0</v>
      </c>
      <c r="DI29" s="781"/>
      <c r="DJ29" s="781">
        <v>1.0312257262700015</v>
      </c>
      <c r="DK29" s="781"/>
      <c r="DL29" s="781">
        <v>0</v>
      </c>
      <c r="DM29" s="781">
        <v>0</v>
      </c>
    </row>
    <row r="30" spans="1:117" s="780" customFormat="1" ht="12.75">
      <c r="A30" s="647">
        <v>77</v>
      </c>
      <c r="B30" s="785">
        <v>13</v>
      </c>
      <c r="C30" s="780" t="s">
        <v>42</v>
      </c>
      <c r="D30" s="633">
        <v>4509</v>
      </c>
      <c r="E30" s="788">
        <v>1607162</v>
      </c>
      <c r="F30" s="787">
        <v>-905407</v>
      </c>
      <c r="G30" s="787">
        <v>-486251</v>
      </c>
      <c r="H30" s="789">
        <v>215504</v>
      </c>
      <c r="I30" s="788"/>
      <c r="J30" s="787">
        <v>0</v>
      </c>
      <c r="K30" s="787">
        <v>0</v>
      </c>
      <c r="L30" s="787"/>
      <c r="M30" s="787">
        <v>162236</v>
      </c>
      <c r="N30" s="787">
        <v>115883</v>
      </c>
      <c r="O30" s="787">
        <v>23751</v>
      </c>
      <c r="P30" s="787">
        <v>0</v>
      </c>
      <c r="Q30" s="787">
        <v>0</v>
      </c>
      <c r="R30" s="787">
        <v>0</v>
      </c>
      <c r="S30" s="787">
        <v>-3167</v>
      </c>
      <c r="T30" s="787">
        <v>29023</v>
      </c>
      <c r="U30" s="787">
        <v>0</v>
      </c>
      <c r="V30" s="787">
        <v>0</v>
      </c>
      <c r="W30" s="787">
        <v>0</v>
      </c>
      <c r="X30" s="787">
        <v>0</v>
      </c>
      <c r="Y30" s="787"/>
      <c r="Z30" s="787">
        <v>24252</v>
      </c>
      <c r="AA30" s="787"/>
      <c r="AB30" s="787">
        <v>0</v>
      </c>
      <c r="AC30" s="787">
        <v>0</v>
      </c>
      <c r="AD30" s="787"/>
      <c r="AE30" s="787">
        <v>981472</v>
      </c>
      <c r="AF30" s="787">
        <v>0</v>
      </c>
      <c r="AG30" s="787">
        <v>0</v>
      </c>
      <c r="AH30" s="787">
        <v>0</v>
      </c>
      <c r="AI30" s="787">
        <v>0</v>
      </c>
      <c r="AJ30" s="787">
        <v>0</v>
      </c>
      <c r="AK30" s="787"/>
      <c r="AL30" s="787">
        <v>253258</v>
      </c>
      <c r="AM30" s="787">
        <v>0</v>
      </c>
      <c r="AN30" s="787"/>
      <c r="AO30" s="787">
        <v>0</v>
      </c>
      <c r="AP30" s="787">
        <v>0</v>
      </c>
      <c r="AQ30" s="787">
        <v>0</v>
      </c>
      <c r="AR30" s="787">
        <v>0</v>
      </c>
      <c r="AS30" s="787"/>
      <c r="AT30" s="787">
        <v>0</v>
      </c>
      <c r="AU30" s="787">
        <v>0</v>
      </c>
      <c r="AV30" s="787"/>
      <c r="AW30" s="787">
        <v>16070</v>
      </c>
      <c r="AX30" s="787"/>
      <c r="AY30" s="787">
        <v>0</v>
      </c>
      <c r="AZ30" s="787">
        <v>0</v>
      </c>
      <c r="BA30" s="787">
        <v>0</v>
      </c>
      <c r="BB30" s="787"/>
      <c r="BC30" s="787">
        <v>4384</v>
      </c>
      <c r="BD30" s="787"/>
      <c r="BE30" s="787">
        <v>0</v>
      </c>
      <c r="BF30" s="787">
        <v>0</v>
      </c>
      <c r="BG30" s="786"/>
      <c r="BH30" s="647">
        <v>77</v>
      </c>
      <c r="BI30" s="785">
        <v>13</v>
      </c>
      <c r="BJ30" s="780" t="s">
        <v>42</v>
      </c>
      <c r="BK30" s="633">
        <v>4509</v>
      </c>
      <c r="BL30" s="782">
        <v>356.43424262585938</v>
      </c>
      <c r="BM30" s="784">
        <v>-200.79995564426702</v>
      </c>
      <c r="BN30" s="784">
        <v>-107.84009758261256</v>
      </c>
      <c r="BO30" s="783">
        <v>47.794189398979817</v>
      </c>
      <c r="BP30" s="782"/>
      <c r="BQ30" s="781">
        <v>0</v>
      </c>
      <c r="BR30" s="781">
        <v>0</v>
      </c>
      <c r="BS30" s="781"/>
      <c r="BT30" s="781">
        <v>35.980483477489464</v>
      </c>
      <c r="BU30" s="781">
        <v>25.700377023730319</v>
      </c>
      <c r="BV30" s="781">
        <v>5.2674650698602798</v>
      </c>
      <c r="BW30" s="781">
        <v>0</v>
      </c>
      <c r="BX30" s="781">
        <v>0</v>
      </c>
      <c r="BY30" s="781">
        <v>0</v>
      </c>
      <c r="BZ30" s="781">
        <v>-0.70237303171434906</v>
      </c>
      <c r="CA30" s="781">
        <v>6.4366821911732091</v>
      </c>
      <c r="CB30" s="781">
        <v>0</v>
      </c>
      <c r="CC30" s="781">
        <v>0</v>
      </c>
      <c r="CD30" s="781">
        <v>0</v>
      </c>
      <c r="CE30" s="781">
        <v>0</v>
      </c>
      <c r="CF30" s="781"/>
      <c r="CG30" s="781">
        <v>5.3785761809713906</v>
      </c>
      <c r="CH30" s="781"/>
      <c r="CI30" s="781">
        <v>0</v>
      </c>
      <c r="CJ30" s="781">
        <v>0</v>
      </c>
      <c r="CK30" s="781"/>
      <c r="CL30" s="781">
        <v>217.66954978931028</v>
      </c>
      <c r="CM30" s="781">
        <v>0</v>
      </c>
      <c r="CN30" s="781">
        <v>0</v>
      </c>
      <c r="CO30" s="781">
        <v>0</v>
      </c>
      <c r="CP30" s="781">
        <v>0</v>
      </c>
      <c r="CQ30" s="781">
        <v>0</v>
      </c>
      <c r="CR30" s="781"/>
      <c r="CS30" s="781">
        <v>56.1672211133289</v>
      </c>
      <c r="CT30" s="781">
        <v>0</v>
      </c>
      <c r="CU30" s="781"/>
      <c r="CV30" s="781">
        <v>0</v>
      </c>
      <c r="CW30" s="781">
        <v>0</v>
      </c>
      <c r="CX30" s="781">
        <v>0</v>
      </c>
      <c r="CY30" s="781">
        <v>0</v>
      </c>
      <c r="CZ30" s="781"/>
      <c r="DA30" s="781">
        <v>0</v>
      </c>
      <c r="DB30" s="781">
        <v>0</v>
      </c>
      <c r="DC30" s="781"/>
      <c r="DD30" s="781">
        <v>3.5639831448214681</v>
      </c>
      <c r="DE30" s="781"/>
      <c r="DF30" s="781">
        <v>0</v>
      </c>
      <c r="DG30" s="781">
        <v>0</v>
      </c>
      <c r="DH30" s="781">
        <v>0</v>
      </c>
      <c r="DI30" s="781"/>
      <c r="DJ30" s="781">
        <v>0.9722776668884453</v>
      </c>
      <c r="DK30" s="781"/>
      <c r="DL30" s="781">
        <v>0</v>
      </c>
      <c r="DM30" s="781">
        <v>0</v>
      </c>
    </row>
    <row r="31" spans="1:117" s="780" customFormat="1" ht="12.75">
      <c r="A31" s="647">
        <v>78</v>
      </c>
      <c r="B31" s="785">
        <v>1</v>
      </c>
      <c r="C31" s="780" t="s">
        <v>43</v>
      </c>
      <c r="D31" s="633">
        <v>7702</v>
      </c>
      <c r="E31" s="788">
        <v>2254596</v>
      </c>
      <c r="F31" s="787">
        <v>-1546562</v>
      </c>
      <c r="G31" s="787">
        <v>-830584</v>
      </c>
      <c r="H31" s="789">
        <v>-122550</v>
      </c>
      <c r="I31" s="788"/>
      <c r="J31" s="787">
        <v>0</v>
      </c>
      <c r="K31" s="787">
        <v>0</v>
      </c>
      <c r="L31" s="787"/>
      <c r="M31" s="787">
        <v>117990</v>
      </c>
      <c r="N31" s="787">
        <v>84279</v>
      </c>
      <c r="O31" s="787">
        <v>142507</v>
      </c>
      <c r="P31" s="787">
        <v>0</v>
      </c>
      <c r="Q31" s="787">
        <v>0</v>
      </c>
      <c r="R31" s="787">
        <v>0</v>
      </c>
      <c r="S31" s="787">
        <v>112422</v>
      </c>
      <c r="T31" s="787">
        <v>0</v>
      </c>
      <c r="U31" s="787">
        <v>0</v>
      </c>
      <c r="V31" s="787">
        <v>0</v>
      </c>
      <c r="W31" s="787">
        <v>0</v>
      </c>
      <c r="X31" s="787">
        <v>0</v>
      </c>
      <c r="Y31" s="787"/>
      <c r="Z31" s="787">
        <v>39783</v>
      </c>
      <c r="AA31" s="787"/>
      <c r="AB31" s="787">
        <v>0</v>
      </c>
      <c r="AC31" s="787">
        <v>0</v>
      </c>
      <c r="AD31" s="787"/>
      <c r="AE31" s="787">
        <v>1549676</v>
      </c>
      <c r="AF31" s="787">
        <v>0</v>
      </c>
      <c r="AG31" s="787">
        <v>0</v>
      </c>
      <c r="AH31" s="787">
        <v>0</v>
      </c>
      <c r="AI31" s="787">
        <v>0</v>
      </c>
      <c r="AJ31" s="787">
        <v>0</v>
      </c>
      <c r="AK31" s="787"/>
      <c r="AL31" s="787">
        <v>104258</v>
      </c>
      <c r="AM31" s="787">
        <v>0</v>
      </c>
      <c r="AN31" s="787"/>
      <c r="AO31" s="787">
        <v>0</v>
      </c>
      <c r="AP31" s="787">
        <v>0</v>
      </c>
      <c r="AQ31" s="787">
        <v>0</v>
      </c>
      <c r="AR31" s="787">
        <v>0</v>
      </c>
      <c r="AS31" s="787"/>
      <c r="AT31" s="787">
        <v>0</v>
      </c>
      <c r="AU31" s="787">
        <v>0</v>
      </c>
      <c r="AV31" s="787"/>
      <c r="AW31" s="787">
        <v>27450</v>
      </c>
      <c r="AX31" s="787"/>
      <c r="AY31" s="787">
        <v>69112</v>
      </c>
      <c r="AZ31" s="787">
        <v>0</v>
      </c>
      <c r="BA31" s="787">
        <v>0</v>
      </c>
      <c r="BB31" s="787"/>
      <c r="BC31" s="787">
        <v>7119</v>
      </c>
      <c r="BD31" s="787"/>
      <c r="BE31" s="787">
        <v>0</v>
      </c>
      <c r="BF31" s="787">
        <v>0</v>
      </c>
      <c r="BG31" s="786"/>
      <c r="BH31" s="647">
        <v>78</v>
      </c>
      <c r="BI31" s="785">
        <v>1</v>
      </c>
      <c r="BJ31" s="780" t="s">
        <v>43</v>
      </c>
      <c r="BK31" s="633">
        <v>7702</v>
      </c>
      <c r="BL31" s="782">
        <v>292.72864191119191</v>
      </c>
      <c r="BM31" s="784">
        <v>-200.80005193456245</v>
      </c>
      <c r="BN31" s="784">
        <v>-107.84004154764996</v>
      </c>
      <c r="BO31" s="783">
        <v>-15.911451571020514</v>
      </c>
      <c r="BP31" s="782"/>
      <c r="BQ31" s="781">
        <v>0</v>
      </c>
      <c r="BR31" s="781">
        <v>0</v>
      </c>
      <c r="BS31" s="781"/>
      <c r="BT31" s="781">
        <v>15.319397559075565</v>
      </c>
      <c r="BU31" s="781">
        <v>10.942482472085173</v>
      </c>
      <c r="BV31" s="781">
        <v>18.502596728122565</v>
      </c>
      <c r="BW31" s="781">
        <v>0</v>
      </c>
      <c r="BX31" s="781">
        <v>0</v>
      </c>
      <c r="BY31" s="781">
        <v>0</v>
      </c>
      <c r="BZ31" s="781">
        <v>14.596468449753312</v>
      </c>
      <c r="CA31" s="781">
        <v>0</v>
      </c>
      <c r="CB31" s="781">
        <v>0</v>
      </c>
      <c r="CC31" s="781">
        <v>0</v>
      </c>
      <c r="CD31" s="781">
        <v>0</v>
      </c>
      <c r="CE31" s="781">
        <v>0</v>
      </c>
      <c r="CF31" s="781"/>
      <c r="CG31" s="781">
        <v>5.1652817450012982</v>
      </c>
      <c r="CH31" s="781"/>
      <c r="CI31" s="781">
        <v>0</v>
      </c>
      <c r="CJ31" s="781">
        <v>0</v>
      </c>
      <c r="CK31" s="781"/>
      <c r="CL31" s="781">
        <v>201.2043625032459</v>
      </c>
      <c r="CM31" s="781">
        <v>0</v>
      </c>
      <c r="CN31" s="781">
        <v>0</v>
      </c>
      <c r="CO31" s="781">
        <v>0</v>
      </c>
      <c r="CP31" s="781">
        <v>0</v>
      </c>
      <c r="CQ31" s="781">
        <v>0</v>
      </c>
      <c r="CR31" s="781"/>
      <c r="CS31" s="781">
        <v>13.536484030122047</v>
      </c>
      <c r="CT31" s="781">
        <v>0</v>
      </c>
      <c r="CU31" s="781"/>
      <c r="CV31" s="781">
        <v>0</v>
      </c>
      <c r="CW31" s="781">
        <v>0</v>
      </c>
      <c r="CX31" s="781">
        <v>0</v>
      </c>
      <c r="CY31" s="781">
        <v>0</v>
      </c>
      <c r="CZ31" s="781"/>
      <c r="DA31" s="781">
        <v>0</v>
      </c>
      <c r="DB31" s="781">
        <v>0</v>
      </c>
      <c r="DC31" s="781"/>
      <c r="DD31" s="781">
        <v>3.5640093482212412</v>
      </c>
      <c r="DE31" s="781"/>
      <c r="DF31" s="781">
        <v>8.9732537003375743</v>
      </c>
      <c r="DG31" s="781">
        <v>0</v>
      </c>
      <c r="DH31" s="781">
        <v>0</v>
      </c>
      <c r="DI31" s="781"/>
      <c r="DJ31" s="781">
        <v>0.92430537522721368</v>
      </c>
      <c r="DK31" s="781"/>
      <c r="DL31" s="781">
        <v>0</v>
      </c>
      <c r="DM31" s="781">
        <v>0</v>
      </c>
    </row>
    <row r="32" spans="1:117" s="780" customFormat="1" ht="12.75">
      <c r="A32" s="647">
        <v>79</v>
      </c>
      <c r="B32" s="785">
        <v>4</v>
      </c>
      <c r="C32" s="780" t="s">
        <v>44</v>
      </c>
      <c r="D32" s="633">
        <v>6647</v>
      </c>
      <c r="E32" s="788">
        <v>1974662</v>
      </c>
      <c r="F32" s="787">
        <v>-1334718</v>
      </c>
      <c r="G32" s="787">
        <v>-716812</v>
      </c>
      <c r="H32" s="789">
        <v>-76868</v>
      </c>
      <c r="I32" s="788"/>
      <c r="J32" s="787">
        <v>21006</v>
      </c>
      <c r="K32" s="787">
        <v>15004</v>
      </c>
      <c r="L32" s="787"/>
      <c r="M32" s="787">
        <v>353970</v>
      </c>
      <c r="N32" s="787">
        <v>252836</v>
      </c>
      <c r="O32" s="787">
        <v>25335</v>
      </c>
      <c r="P32" s="787">
        <v>165464</v>
      </c>
      <c r="Q32" s="787">
        <v>118189</v>
      </c>
      <c r="R32" s="787">
        <v>0</v>
      </c>
      <c r="S32" s="787">
        <v>4750</v>
      </c>
      <c r="T32" s="787">
        <v>20316</v>
      </c>
      <c r="U32" s="787">
        <v>0</v>
      </c>
      <c r="V32" s="787">
        <v>0</v>
      </c>
      <c r="W32" s="787">
        <v>0</v>
      </c>
      <c r="X32" s="787">
        <v>0</v>
      </c>
      <c r="Y32" s="787"/>
      <c r="Z32" s="787">
        <v>19789</v>
      </c>
      <c r="AA32" s="787"/>
      <c r="AB32" s="787">
        <v>0</v>
      </c>
      <c r="AC32" s="787">
        <v>0</v>
      </c>
      <c r="AD32" s="787"/>
      <c r="AE32" s="787">
        <v>826169</v>
      </c>
      <c r="AF32" s="787">
        <v>0</v>
      </c>
      <c r="AG32" s="787">
        <v>0</v>
      </c>
      <c r="AH32" s="787">
        <v>0</v>
      </c>
      <c r="AI32" s="787">
        <v>0</v>
      </c>
      <c r="AJ32" s="787">
        <v>0</v>
      </c>
      <c r="AK32" s="787"/>
      <c r="AL32" s="787">
        <v>0</v>
      </c>
      <c r="AM32" s="787">
        <v>0</v>
      </c>
      <c r="AN32" s="787"/>
      <c r="AO32" s="787">
        <v>0</v>
      </c>
      <c r="AP32" s="787">
        <v>0</v>
      </c>
      <c r="AQ32" s="787">
        <v>0</v>
      </c>
      <c r="AR32" s="787">
        <v>0</v>
      </c>
      <c r="AS32" s="787"/>
      <c r="AT32" s="787">
        <v>0</v>
      </c>
      <c r="AU32" s="787">
        <v>0</v>
      </c>
      <c r="AV32" s="787"/>
      <c r="AW32" s="787">
        <v>23690</v>
      </c>
      <c r="AX32" s="787"/>
      <c r="AY32" s="787">
        <v>120945</v>
      </c>
      <c r="AZ32" s="787">
        <v>0</v>
      </c>
      <c r="BA32" s="787">
        <v>0</v>
      </c>
      <c r="BB32" s="787"/>
      <c r="BC32" s="787">
        <v>7199</v>
      </c>
      <c r="BD32" s="787"/>
      <c r="BE32" s="787">
        <v>0</v>
      </c>
      <c r="BF32" s="787">
        <v>0</v>
      </c>
      <c r="BG32" s="786"/>
      <c r="BH32" s="647">
        <v>79</v>
      </c>
      <c r="BI32" s="785">
        <v>4</v>
      </c>
      <c r="BJ32" s="780" t="s">
        <v>44</v>
      </c>
      <c r="BK32" s="633">
        <v>6647</v>
      </c>
      <c r="BL32" s="782">
        <v>297.07567323604633</v>
      </c>
      <c r="BM32" s="784">
        <v>-200.8000601775237</v>
      </c>
      <c r="BN32" s="784">
        <v>-107.83992778697157</v>
      </c>
      <c r="BO32" s="783">
        <v>-11.564314728448924</v>
      </c>
      <c r="BP32" s="782"/>
      <c r="BQ32" s="781">
        <v>3.160222656837671</v>
      </c>
      <c r="BR32" s="781">
        <v>2.2572589137956971</v>
      </c>
      <c r="BS32" s="781"/>
      <c r="BT32" s="781">
        <v>53.252595155709344</v>
      </c>
      <c r="BU32" s="781">
        <v>38.037610952309315</v>
      </c>
      <c r="BV32" s="781">
        <v>3.8114939070257261</v>
      </c>
      <c r="BW32" s="781">
        <v>24.893034451632314</v>
      </c>
      <c r="BX32" s="781">
        <v>17.780803369941328</v>
      </c>
      <c r="BY32" s="781">
        <v>0</v>
      </c>
      <c r="BZ32" s="781">
        <v>0.71460809387693691</v>
      </c>
      <c r="CA32" s="781">
        <v>3.0564164284639688</v>
      </c>
      <c r="CB32" s="781">
        <v>0</v>
      </c>
      <c r="CC32" s="781">
        <v>0</v>
      </c>
      <c r="CD32" s="781">
        <v>0</v>
      </c>
      <c r="CE32" s="781">
        <v>0</v>
      </c>
      <c r="CF32" s="781"/>
      <c r="CG32" s="781">
        <v>2.9771325409959379</v>
      </c>
      <c r="CH32" s="781"/>
      <c r="CI32" s="781">
        <v>0</v>
      </c>
      <c r="CJ32" s="781">
        <v>0</v>
      </c>
      <c r="CK32" s="781"/>
      <c r="CL32" s="781">
        <v>124.2920114337295</v>
      </c>
      <c r="CM32" s="781">
        <v>0</v>
      </c>
      <c r="CN32" s="781">
        <v>0</v>
      </c>
      <c r="CO32" s="781">
        <v>0</v>
      </c>
      <c r="CP32" s="781">
        <v>0</v>
      </c>
      <c r="CQ32" s="781">
        <v>0</v>
      </c>
      <c r="CR32" s="781"/>
      <c r="CS32" s="781">
        <v>0</v>
      </c>
      <c r="CT32" s="781">
        <v>0</v>
      </c>
      <c r="CU32" s="781"/>
      <c r="CV32" s="781">
        <v>0</v>
      </c>
      <c r="CW32" s="781">
        <v>0</v>
      </c>
      <c r="CX32" s="781">
        <v>0</v>
      </c>
      <c r="CY32" s="781">
        <v>0</v>
      </c>
      <c r="CZ32" s="781"/>
      <c r="DA32" s="781">
        <v>0</v>
      </c>
      <c r="DB32" s="781">
        <v>0</v>
      </c>
      <c r="DC32" s="781"/>
      <c r="DD32" s="781">
        <v>3.5640138408304498</v>
      </c>
      <c r="DE32" s="781"/>
      <c r="DF32" s="781">
        <v>18.195426508199187</v>
      </c>
      <c r="DG32" s="781">
        <v>0</v>
      </c>
      <c r="DH32" s="781">
        <v>0</v>
      </c>
      <c r="DI32" s="781"/>
      <c r="DJ32" s="781">
        <v>1.0830449826989619</v>
      </c>
      <c r="DK32" s="781"/>
      <c r="DL32" s="781">
        <v>0</v>
      </c>
      <c r="DM32" s="781">
        <v>0</v>
      </c>
    </row>
    <row r="33" spans="1:117" s="780" customFormat="1" ht="12.75">
      <c r="A33" s="647">
        <v>81</v>
      </c>
      <c r="B33" s="785">
        <v>7</v>
      </c>
      <c r="C33" s="780" t="s">
        <v>45</v>
      </c>
      <c r="D33" s="633">
        <v>2482</v>
      </c>
      <c r="E33" s="788">
        <v>21437</v>
      </c>
      <c r="F33" s="787">
        <v>-498386</v>
      </c>
      <c r="G33" s="787">
        <v>-267659</v>
      </c>
      <c r="H33" s="789">
        <v>-744608</v>
      </c>
      <c r="I33" s="788"/>
      <c r="J33" s="787">
        <v>0</v>
      </c>
      <c r="K33" s="787">
        <v>0</v>
      </c>
      <c r="L33" s="787"/>
      <c r="M33" s="787">
        <v>0</v>
      </c>
      <c r="N33" s="787">
        <v>0</v>
      </c>
      <c r="O33" s="787">
        <v>0</v>
      </c>
      <c r="P33" s="787">
        <v>0</v>
      </c>
      <c r="Q33" s="787">
        <v>0</v>
      </c>
      <c r="R33" s="787">
        <v>0</v>
      </c>
      <c r="S33" s="787">
        <v>4750</v>
      </c>
      <c r="T33" s="787">
        <v>0</v>
      </c>
      <c r="U33" s="787">
        <v>0</v>
      </c>
      <c r="V33" s="787">
        <v>0</v>
      </c>
      <c r="W33" s="787">
        <v>0</v>
      </c>
      <c r="X33" s="787">
        <v>0</v>
      </c>
      <c r="Y33" s="787"/>
      <c r="Z33" s="787">
        <v>6095</v>
      </c>
      <c r="AA33" s="787"/>
      <c r="AB33" s="787">
        <v>0</v>
      </c>
      <c r="AC33" s="787">
        <v>0</v>
      </c>
      <c r="AD33" s="787"/>
      <c r="AE33" s="787">
        <v>0</v>
      </c>
      <c r="AF33" s="787">
        <v>0</v>
      </c>
      <c r="AG33" s="787">
        <v>0</v>
      </c>
      <c r="AH33" s="787">
        <v>0</v>
      </c>
      <c r="AI33" s="787">
        <v>0</v>
      </c>
      <c r="AJ33" s="787">
        <v>0</v>
      </c>
      <c r="AK33" s="787"/>
      <c r="AL33" s="787">
        <v>0</v>
      </c>
      <c r="AM33" s="787">
        <v>0</v>
      </c>
      <c r="AN33" s="787"/>
      <c r="AO33" s="787">
        <v>0</v>
      </c>
      <c r="AP33" s="787">
        <v>0</v>
      </c>
      <c r="AQ33" s="787">
        <v>0</v>
      </c>
      <c r="AR33" s="787">
        <v>0</v>
      </c>
      <c r="AS33" s="787"/>
      <c r="AT33" s="787">
        <v>0</v>
      </c>
      <c r="AU33" s="787">
        <v>0</v>
      </c>
      <c r="AV33" s="787"/>
      <c r="AW33" s="787">
        <v>8846</v>
      </c>
      <c r="AX33" s="787"/>
      <c r="AY33" s="787">
        <v>0</v>
      </c>
      <c r="AZ33" s="787">
        <v>0</v>
      </c>
      <c r="BA33" s="787">
        <v>0</v>
      </c>
      <c r="BB33" s="787"/>
      <c r="BC33" s="787">
        <v>1746</v>
      </c>
      <c r="BD33" s="787"/>
      <c r="BE33" s="787">
        <v>0</v>
      </c>
      <c r="BF33" s="787">
        <v>0</v>
      </c>
      <c r="BG33" s="786"/>
      <c r="BH33" s="647">
        <v>81</v>
      </c>
      <c r="BI33" s="785">
        <v>7</v>
      </c>
      <c r="BJ33" s="780" t="s">
        <v>45</v>
      </c>
      <c r="BK33" s="633">
        <v>2482</v>
      </c>
      <c r="BL33" s="782">
        <v>8.6369863013698627</v>
      </c>
      <c r="BM33" s="784">
        <v>-200.80016116035455</v>
      </c>
      <c r="BN33" s="784">
        <v>-107.84004834810636</v>
      </c>
      <c r="BO33" s="783">
        <v>-300.00322320709108</v>
      </c>
      <c r="BP33" s="782"/>
      <c r="BQ33" s="781">
        <v>0</v>
      </c>
      <c r="BR33" s="781">
        <v>0</v>
      </c>
      <c r="BS33" s="781"/>
      <c r="BT33" s="781">
        <v>0</v>
      </c>
      <c r="BU33" s="781">
        <v>0</v>
      </c>
      <c r="BV33" s="781">
        <v>0</v>
      </c>
      <c r="BW33" s="781">
        <v>0</v>
      </c>
      <c r="BX33" s="781">
        <v>0</v>
      </c>
      <c r="BY33" s="781">
        <v>0</v>
      </c>
      <c r="BZ33" s="781">
        <v>1.9137792103142628</v>
      </c>
      <c r="CA33" s="781">
        <v>0</v>
      </c>
      <c r="CB33" s="781">
        <v>0</v>
      </c>
      <c r="CC33" s="781">
        <v>0</v>
      </c>
      <c r="CD33" s="781">
        <v>0</v>
      </c>
      <c r="CE33" s="781">
        <v>0</v>
      </c>
      <c r="CF33" s="781"/>
      <c r="CG33" s="781">
        <v>2.4556809024979853</v>
      </c>
      <c r="CH33" s="781"/>
      <c r="CI33" s="781">
        <v>0</v>
      </c>
      <c r="CJ33" s="781">
        <v>0</v>
      </c>
      <c r="CK33" s="781"/>
      <c r="CL33" s="781">
        <v>0</v>
      </c>
      <c r="CM33" s="781">
        <v>0</v>
      </c>
      <c r="CN33" s="781">
        <v>0</v>
      </c>
      <c r="CO33" s="781">
        <v>0</v>
      </c>
      <c r="CP33" s="781">
        <v>0</v>
      </c>
      <c r="CQ33" s="781">
        <v>0</v>
      </c>
      <c r="CR33" s="781"/>
      <c r="CS33" s="781">
        <v>0</v>
      </c>
      <c r="CT33" s="781">
        <v>0</v>
      </c>
      <c r="CU33" s="781"/>
      <c r="CV33" s="781">
        <v>0</v>
      </c>
      <c r="CW33" s="781">
        <v>0</v>
      </c>
      <c r="CX33" s="781">
        <v>0</v>
      </c>
      <c r="CY33" s="781">
        <v>0</v>
      </c>
      <c r="CZ33" s="781"/>
      <c r="DA33" s="781">
        <v>0</v>
      </c>
      <c r="DB33" s="781">
        <v>0</v>
      </c>
      <c r="DC33" s="781"/>
      <c r="DD33" s="781">
        <v>3.5640612409347301</v>
      </c>
      <c r="DE33" s="781"/>
      <c r="DF33" s="781">
        <v>0</v>
      </c>
      <c r="DG33" s="781">
        <v>0</v>
      </c>
      <c r="DH33" s="781">
        <v>0</v>
      </c>
      <c r="DI33" s="781"/>
      <c r="DJ33" s="781">
        <v>0.70346494762288481</v>
      </c>
      <c r="DK33" s="781"/>
      <c r="DL33" s="781">
        <v>0</v>
      </c>
      <c r="DM33" s="781">
        <v>0</v>
      </c>
    </row>
    <row r="34" spans="1:117" s="780" customFormat="1" ht="12.75">
      <c r="A34" s="647">
        <v>82</v>
      </c>
      <c r="B34" s="785">
        <v>5</v>
      </c>
      <c r="C34" s="780" t="s">
        <v>46</v>
      </c>
      <c r="D34" s="633">
        <v>9361</v>
      </c>
      <c r="E34" s="788">
        <v>693052</v>
      </c>
      <c r="F34" s="787">
        <v>-1879689</v>
      </c>
      <c r="G34" s="787">
        <v>-1009490</v>
      </c>
      <c r="H34" s="789">
        <v>-2196127</v>
      </c>
      <c r="I34" s="788"/>
      <c r="J34" s="787">
        <v>0</v>
      </c>
      <c r="K34" s="787">
        <v>0</v>
      </c>
      <c r="L34" s="787"/>
      <c r="M34" s="787">
        <v>294975</v>
      </c>
      <c r="N34" s="787">
        <v>210696</v>
      </c>
      <c r="O34" s="787">
        <v>0</v>
      </c>
      <c r="P34" s="787">
        <v>0</v>
      </c>
      <c r="Q34" s="787">
        <v>0</v>
      </c>
      <c r="R34" s="787">
        <v>0</v>
      </c>
      <c r="S34" s="787">
        <v>0</v>
      </c>
      <c r="T34" s="787">
        <v>29023</v>
      </c>
      <c r="U34" s="787">
        <v>0</v>
      </c>
      <c r="V34" s="787">
        <v>0</v>
      </c>
      <c r="W34" s="787">
        <v>0</v>
      </c>
      <c r="X34" s="787">
        <v>0</v>
      </c>
      <c r="Y34" s="787"/>
      <c r="Z34" s="787">
        <v>113381</v>
      </c>
      <c r="AA34" s="787"/>
      <c r="AB34" s="787">
        <v>0</v>
      </c>
      <c r="AC34" s="787">
        <v>0</v>
      </c>
      <c r="AD34" s="787"/>
      <c r="AE34" s="787">
        <v>0</v>
      </c>
      <c r="AF34" s="787">
        <v>0</v>
      </c>
      <c r="AG34" s="787">
        <v>0</v>
      </c>
      <c r="AH34" s="787">
        <v>0</v>
      </c>
      <c r="AI34" s="787">
        <v>0</v>
      </c>
      <c r="AJ34" s="787">
        <v>0</v>
      </c>
      <c r="AK34" s="787"/>
      <c r="AL34" s="787">
        <v>0</v>
      </c>
      <c r="AM34" s="787">
        <v>0</v>
      </c>
      <c r="AN34" s="787"/>
      <c r="AO34" s="787">
        <v>0</v>
      </c>
      <c r="AP34" s="787">
        <v>0</v>
      </c>
      <c r="AQ34" s="787">
        <v>0</v>
      </c>
      <c r="AR34" s="787">
        <v>0</v>
      </c>
      <c r="AS34" s="787"/>
      <c r="AT34" s="787">
        <v>0</v>
      </c>
      <c r="AU34" s="787">
        <v>0</v>
      </c>
      <c r="AV34" s="787"/>
      <c r="AW34" s="787">
        <v>33363</v>
      </c>
      <c r="AX34" s="787"/>
      <c r="AY34" s="787">
        <v>0</v>
      </c>
      <c r="AZ34" s="787">
        <v>0</v>
      </c>
      <c r="BA34" s="787">
        <v>0</v>
      </c>
      <c r="BB34" s="787"/>
      <c r="BC34" s="787">
        <v>11614</v>
      </c>
      <c r="BD34" s="787"/>
      <c r="BE34" s="787">
        <v>0</v>
      </c>
      <c r="BF34" s="787">
        <v>0</v>
      </c>
      <c r="BG34" s="786"/>
      <c r="BH34" s="647">
        <v>82</v>
      </c>
      <c r="BI34" s="785">
        <v>5</v>
      </c>
      <c r="BJ34" s="780" t="s">
        <v>46</v>
      </c>
      <c r="BK34" s="633">
        <v>9361</v>
      </c>
      <c r="BL34" s="782">
        <v>74.036107253498557</v>
      </c>
      <c r="BM34" s="784">
        <v>-200.80002136523876</v>
      </c>
      <c r="BN34" s="784">
        <v>-107.83997436171349</v>
      </c>
      <c r="BO34" s="783">
        <v>-234.60388847345368</v>
      </c>
      <c r="BP34" s="782"/>
      <c r="BQ34" s="781">
        <v>0</v>
      </c>
      <c r="BR34" s="781">
        <v>0</v>
      </c>
      <c r="BS34" s="781"/>
      <c r="BT34" s="781">
        <v>31.511056511056513</v>
      </c>
      <c r="BU34" s="781">
        <v>22.507851725243029</v>
      </c>
      <c r="BV34" s="781">
        <v>0</v>
      </c>
      <c r="BW34" s="781">
        <v>0</v>
      </c>
      <c r="BX34" s="781">
        <v>0</v>
      </c>
      <c r="BY34" s="781">
        <v>0</v>
      </c>
      <c r="BZ34" s="781">
        <v>0</v>
      </c>
      <c r="CA34" s="781">
        <v>3.1004166221557528</v>
      </c>
      <c r="CB34" s="781">
        <v>0</v>
      </c>
      <c r="CC34" s="781">
        <v>0</v>
      </c>
      <c r="CD34" s="781">
        <v>0</v>
      </c>
      <c r="CE34" s="781">
        <v>0</v>
      </c>
      <c r="CF34" s="781"/>
      <c r="CG34" s="781">
        <v>12.112060677278068</v>
      </c>
      <c r="CH34" s="781"/>
      <c r="CI34" s="781">
        <v>0</v>
      </c>
      <c r="CJ34" s="781">
        <v>0</v>
      </c>
      <c r="CK34" s="781"/>
      <c r="CL34" s="781">
        <v>0</v>
      </c>
      <c r="CM34" s="781">
        <v>0</v>
      </c>
      <c r="CN34" s="781">
        <v>0</v>
      </c>
      <c r="CO34" s="781">
        <v>0</v>
      </c>
      <c r="CP34" s="781">
        <v>0</v>
      </c>
      <c r="CQ34" s="781">
        <v>0</v>
      </c>
      <c r="CR34" s="781"/>
      <c r="CS34" s="781">
        <v>0</v>
      </c>
      <c r="CT34" s="781">
        <v>0</v>
      </c>
      <c r="CU34" s="781"/>
      <c r="CV34" s="781">
        <v>0</v>
      </c>
      <c r="CW34" s="781">
        <v>0</v>
      </c>
      <c r="CX34" s="781">
        <v>0</v>
      </c>
      <c r="CY34" s="781">
        <v>0</v>
      </c>
      <c r="CZ34" s="781"/>
      <c r="DA34" s="781">
        <v>0</v>
      </c>
      <c r="DB34" s="781">
        <v>0</v>
      </c>
      <c r="DC34" s="781"/>
      <c r="DD34" s="781">
        <v>3.5640423031727377</v>
      </c>
      <c r="DE34" s="781"/>
      <c r="DF34" s="781">
        <v>0</v>
      </c>
      <c r="DG34" s="781">
        <v>0</v>
      </c>
      <c r="DH34" s="781">
        <v>0</v>
      </c>
      <c r="DI34" s="781"/>
      <c r="DJ34" s="781">
        <v>1.240679414592458</v>
      </c>
      <c r="DK34" s="781"/>
      <c r="DL34" s="781">
        <v>0</v>
      </c>
      <c r="DM34" s="781">
        <v>0</v>
      </c>
    </row>
    <row r="35" spans="1:117" s="780" customFormat="1" ht="12.75">
      <c r="A35" s="647">
        <v>86</v>
      </c>
      <c r="B35" s="785">
        <v>5</v>
      </c>
      <c r="C35" s="780" t="s">
        <v>47</v>
      </c>
      <c r="D35" s="633">
        <v>7901</v>
      </c>
      <c r="E35" s="788">
        <v>1251661</v>
      </c>
      <c r="F35" s="787">
        <v>-1586521</v>
      </c>
      <c r="G35" s="787">
        <v>-852044</v>
      </c>
      <c r="H35" s="789">
        <v>-1186904</v>
      </c>
      <c r="I35" s="788"/>
      <c r="J35" s="787">
        <v>0</v>
      </c>
      <c r="K35" s="787">
        <v>0</v>
      </c>
      <c r="L35" s="787"/>
      <c r="M35" s="787">
        <v>132739</v>
      </c>
      <c r="N35" s="787">
        <v>94813</v>
      </c>
      <c r="O35" s="787">
        <v>45919</v>
      </c>
      <c r="P35" s="787">
        <v>23638</v>
      </c>
      <c r="Q35" s="787">
        <v>16884</v>
      </c>
      <c r="R35" s="787">
        <v>0</v>
      </c>
      <c r="S35" s="787">
        <v>15834</v>
      </c>
      <c r="T35" s="787">
        <v>0</v>
      </c>
      <c r="U35" s="787">
        <v>0</v>
      </c>
      <c r="V35" s="787">
        <v>0</v>
      </c>
      <c r="W35" s="787">
        <v>0</v>
      </c>
      <c r="X35" s="787">
        <v>0</v>
      </c>
      <c r="Y35" s="787"/>
      <c r="Z35" s="787">
        <v>30628</v>
      </c>
      <c r="AA35" s="787"/>
      <c r="AB35" s="787">
        <v>0</v>
      </c>
      <c r="AC35" s="787">
        <v>0</v>
      </c>
      <c r="AD35" s="787"/>
      <c r="AE35" s="787">
        <v>737594</v>
      </c>
      <c r="AF35" s="787">
        <v>0</v>
      </c>
      <c r="AG35" s="787">
        <v>0</v>
      </c>
      <c r="AH35" s="787">
        <v>0</v>
      </c>
      <c r="AI35" s="787">
        <v>0</v>
      </c>
      <c r="AJ35" s="787">
        <v>0</v>
      </c>
      <c r="AK35" s="787"/>
      <c r="AL35" s="787">
        <v>116138</v>
      </c>
      <c r="AM35" s="787">
        <v>0</v>
      </c>
      <c r="AN35" s="787"/>
      <c r="AO35" s="787">
        <v>0</v>
      </c>
      <c r="AP35" s="787">
        <v>0</v>
      </c>
      <c r="AQ35" s="787">
        <v>0</v>
      </c>
      <c r="AR35" s="787">
        <v>0</v>
      </c>
      <c r="AS35" s="787"/>
      <c r="AT35" s="787">
        <v>0</v>
      </c>
      <c r="AU35" s="787">
        <v>0</v>
      </c>
      <c r="AV35" s="787"/>
      <c r="AW35" s="787">
        <v>28159</v>
      </c>
      <c r="AX35" s="787"/>
      <c r="AY35" s="787">
        <v>0</v>
      </c>
      <c r="AZ35" s="787">
        <v>0</v>
      </c>
      <c r="BA35" s="787">
        <v>0</v>
      </c>
      <c r="BB35" s="787"/>
      <c r="BC35" s="787">
        <v>9315</v>
      </c>
      <c r="BD35" s="787"/>
      <c r="BE35" s="787">
        <v>0</v>
      </c>
      <c r="BF35" s="787">
        <v>0</v>
      </c>
      <c r="BG35" s="786"/>
      <c r="BH35" s="647">
        <v>86</v>
      </c>
      <c r="BI35" s="785">
        <v>5</v>
      </c>
      <c r="BJ35" s="780" t="s">
        <v>47</v>
      </c>
      <c r="BK35" s="633">
        <v>7901</v>
      </c>
      <c r="BL35" s="782">
        <v>158.41804834831035</v>
      </c>
      <c r="BM35" s="784">
        <v>-200.8000253132515</v>
      </c>
      <c r="BN35" s="784">
        <v>-107.84002025060119</v>
      </c>
      <c r="BO35" s="783">
        <v>-150.22199721554233</v>
      </c>
      <c r="BP35" s="782"/>
      <c r="BQ35" s="781">
        <v>0</v>
      </c>
      <c r="BR35" s="781">
        <v>0</v>
      </c>
      <c r="BS35" s="781"/>
      <c r="BT35" s="781">
        <v>16.800278445766359</v>
      </c>
      <c r="BU35" s="781">
        <v>12.000126566257435</v>
      </c>
      <c r="BV35" s="781">
        <v>5.8117959751930135</v>
      </c>
      <c r="BW35" s="781">
        <v>2.9917731932666749</v>
      </c>
      <c r="BX35" s="781">
        <v>2.1369446905455005</v>
      </c>
      <c r="BY35" s="781">
        <v>0</v>
      </c>
      <c r="BZ35" s="781">
        <v>2.0040501202379444</v>
      </c>
      <c r="CA35" s="781">
        <v>0</v>
      </c>
      <c r="CB35" s="781">
        <v>0</v>
      </c>
      <c r="CC35" s="781">
        <v>0</v>
      </c>
      <c r="CD35" s="781">
        <v>0</v>
      </c>
      <c r="CE35" s="781">
        <v>0</v>
      </c>
      <c r="CF35" s="781"/>
      <c r="CG35" s="781">
        <v>3.8764713327426907</v>
      </c>
      <c r="CH35" s="781"/>
      <c r="CI35" s="781">
        <v>0</v>
      </c>
      <c r="CJ35" s="781">
        <v>0</v>
      </c>
      <c r="CK35" s="781"/>
      <c r="CL35" s="781">
        <v>93.35451208707758</v>
      </c>
      <c r="CM35" s="781">
        <v>0</v>
      </c>
      <c r="CN35" s="781">
        <v>0</v>
      </c>
      <c r="CO35" s="781">
        <v>0</v>
      </c>
      <c r="CP35" s="781">
        <v>0</v>
      </c>
      <c r="CQ35" s="781">
        <v>0</v>
      </c>
      <c r="CR35" s="781"/>
      <c r="CS35" s="781">
        <v>14.699152006075181</v>
      </c>
      <c r="CT35" s="781">
        <v>0</v>
      </c>
      <c r="CU35" s="781"/>
      <c r="CV35" s="781">
        <v>0</v>
      </c>
      <c r="CW35" s="781">
        <v>0</v>
      </c>
      <c r="CX35" s="781">
        <v>0</v>
      </c>
      <c r="CY35" s="781">
        <v>0</v>
      </c>
      <c r="CZ35" s="781"/>
      <c r="DA35" s="781">
        <v>0</v>
      </c>
      <c r="DB35" s="781">
        <v>0</v>
      </c>
      <c r="DC35" s="781"/>
      <c r="DD35" s="781">
        <v>3.5639792431337805</v>
      </c>
      <c r="DE35" s="781"/>
      <c r="DF35" s="781">
        <v>0</v>
      </c>
      <c r="DG35" s="781">
        <v>0</v>
      </c>
      <c r="DH35" s="781">
        <v>0</v>
      </c>
      <c r="DI35" s="781"/>
      <c r="DJ35" s="781">
        <v>1.1789646880141753</v>
      </c>
      <c r="DK35" s="781"/>
      <c r="DL35" s="781">
        <v>0</v>
      </c>
      <c r="DM35" s="781">
        <v>0</v>
      </c>
    </row>
    <row r="36" spans="1:117" s="780" customFormat="1" ht="12.75">
      <c r="A36" s="647">
        <v>90</v>
      </c>
      <c r="B36" s="785">
        <v>12</v>
      </c>
      <c r="C36" s="780" t="s">
        <v>48</v>
      </c>
      <c r="D36" s="633">
        <v>2929</v>
      </c>
      <c r="E36" s="788">
        <v>445220</v>
      </c>
      <c r="F36" s="787">
        <v>-588143</v>
      </c>
      <c r="G36" s="787">
        <v>-315863</v>
      </c>
      <c r="H36" s="789">
        <v>-458786</v>
      </c>
      <c r="I36" s="788"/>
      <c r="J36" s="787">
        <v>0</v>
      </c>
      <c r="K36" s="787">
        <v>0</v>
      </c>
      <c r="L36" s="787"/>
      <c r="M36" s="787">
        <v>29497</v>
      </c>
      <c r="N36" s="787">
        <v>21070</v>
      </c>
      <c r="O36" s="787">
        <v>9500</v>
      </c>
      <c r="P36" s="787">
        <v>0</v>
      </c>
      <c r="Q36" s="787">
        <v>0</v>
      </c>
      <c r="R36" s="787">
        <v>72838</v>
      </c>
      <c r="S36" s="787">
        <v>-47502</v>
      </c>
      <c r="T36" s="787">
        <v>0</v>
      </c>
      <c r="U36" s="787">
        <v>30545</v>
      </c>
      <c r="V36" s="787">
        <v>0</v>
      </c>
      <c r="W36" s="787">
        <v>0</v>
      </c>
      <c r="X36" s="787">
        <v>0</v>
      </c>
      <c r="Y36" s="787"/>
      <c r="Z36" s="787">
        <v>15849</v>
      </c>
      <c r="AA36" s="787"/>
      <c r="AB36" s="787">
        <v>0</v>
      </c>
      <c r="AC36" s="787">
        <v>0</v>
      </c>
      <c r="AD36" s="787"/>
      <c r="AE36" s="787">
        <v>294136</v>
      </c>
      <c r="AF36" s="787">
        <v>6808</v>
      </c>
      <c r="AG36" s="787">
        <v>0</v>
      </c>
      <c r="AH36" s="787">
        <v>0</v>
      </c>
      <c r="AI36" s="787">
        <v>0</v>
      </c>
      <c r="AJ36" s="787">
        <v>0</v>
      </c>
      <c r="AK36" s="787"/>
      <c r="AL36" s="787">
        <v>0</v>
      </c>
      <c r="AM36" s="787">
        <v>0</v>
      </c>
      <c r="AN36" s="787"/>
      <c r="AO36" s="787">
        <v>0</v>
      </c>
      <c r="AP36" s="787">
        <v>0</v>
      </c>
      <c r="AQ36" s="787">
        <v>0</v>
      </c>
      <c r="AR36" s="787">
        <v>0</v>
      </c>
      <c r="AS36" s="787"/>
      <c r="AT36" s="787">
        <v>0</v>
      </c>
      <c r="AU36" s="787">
        <v>0</v>
      </c>
      <c r="AV36" s="787"/>
      <c r="AW36" s="787">
        <v>10439</v>
      </c>
      <c r="AX36" s="787"/>
      <c r="AY36" s="787">
        <v>0</v>
      </c>
      <c r="AZ36" s="787">
        <v>0</v>
      </c>
      <c r="BA36" s="787">
        <v>0</v>
      </c>
      <c r="BB36" s="787"/>
      <c r="BC36" s="787">
        <v>2040</v>
      </c>
      <c r="BD36" s="787"/>
      <c r="BE36" s="787">
        <v>0</v>
      </c>
      <c r="BF36" s="787">
        <v>0</v>
      </c>
      <c r="BG36" s="786"/>
      <c r="BH36" s="647">
        <v>90</v>
      </c>
      <c r="BI36" s="785">
        <v>12</v>
      </c>
      <c r="BJ36" s="780" t="s">
        <v>48</v>
      </c>
      <c r="BK36" s="633">
        <v>2929</v>
      </c>
      <c r="BL36" s="782">
        <v>152.00409696142029</v>
      </c>
      <c r="BM36" s="784">
        <v>-200.79993171730968</v>
      </c>
      <c r="BN36" s="784">
        <v>-107.83987709115739</v>
      </c>
      <c r="BO36" s="783">
        <v>-156.63571184704676</v>
      </c>
      <c r="BP36" s="782"/>
      <c r="BQ36" s="781">
        <v>0</v>
      </c>
      <c r="BR36" s="781">
        <v>0</v>
      </c>
      <c r="BS36" s="781"/>
      <c r="BT36" s="781">
        <v>10.07067258449983</v>
      </c>
      <c r="BU36" s="781">
        <v>7.1935814271082279</v>
      </c>
      <c r="BV36" s="781">
        <v>3.2434277910549674</v>
      </c>
      <c r="BW36" s="781">
        <v>0</v>
      </c>
      <c r="BX36" s="781">
        <v>0</v>
      </c>
      <c r="BY36" s="781">
        <v>24.86787299419597</v>
      </c>
      <c r="BZ36" s="781">
        <v>-16.217821782178216</v>
      </c>
      <c r="CA36" s="781">
        <v>0</v>
      </c>
      <c r="CB36" s="781">
        <v>10.428473881870946</v>
      </c>
      <c r="CC36" s="781">
        <v>0</v>
      </c>
      <c r="CD36" s="781">
        <v>0</v>
      </c>
      <c r="CE36" s="781">
        <v>0</v>
      </c>
      <c r="CF36" s="781"/>
      <c r="CG36" s="781">
        <v>5.4110617958347556</v>
      </c>
      <c r="CH36" s="781"/>
      <c r="CI36" s="781">
        <v>0</v>
      </c>
      <c r="CJ36" s="781">
        <v>0</v>
      </c>
      <c r="CK36" s="781"/>
      <c r="CL36" s="781">
        <v>100.42198702628883</v>
      </c>
      <c r="CM36" s="781">
        <v>2.3243427791054967</v>
      </c>
      <c r="CN36" s="781">
        <v>0</v>
      </c>
      <c r="CO36" s="781">
        <v>0</v>
      </c>
      <c r="CP36" s="781">
        <v>0</v>
      </c>
      <c r="CQ36" s="781">
        <v>0</v>
      </c>
      <c r="CR36" s="781"/>
      <c r="CS36" s="781">
        <v>0</v>
      </c>
      <c r="CT36" s="781">
        <v>0</v>
      </c>
      <c r="CU36" s="781"/>
      <c r="CV36" s="781">
        <v>0</v>
      </c>
      <c r="CW36" s="781">
        <v>0</v>
      </c>
      <c r="CX36" s="781">
        <v>0</v>
      </c>
      <c r="CY36" s="781">
        <v>0</v>
      </c>
      <c r="CZ36" s="781"/>
      <c r="DA36" s="781">
        <v>0</v>
      </c>
      <c r="DB36" s="781">
        <v>0</v>
      </c>
      <c r="DC36" s="781"/>
      <c r="DD36" s="781">
        <v>3.5640150221918745</v>
      </c>
      <c r="DE36" s="781"/>
      <c r="DF36" s="781">
        <v>0</v>
      </c>
      <c r="DG36" s="781">
        <v>0</v>
      </c>
      <c r="DH36" s="781">
        <v>0</v>
      </c>
      <c r="DI36" s="781"/>
      <c r="DJ36" s="781">
        <v>0.696483441447593</v>
      </c>
      <c r="DK36" s="781"/>
      <c r="DL36" s="781">
        <v>0</v>
      </c>
      <c r="DM36" s="781">
        <v>0</v>
      </c>
    </row>
    <row r="37" spans="1:117" s="780" customFormat="1" ht="12.75">
      <c r="A37" s="647">
        <v>91</v>
      </c>
      <c r="B37" s="785">
        <v>1</v>
      </c>
      <c r="C37" s="780" t="s">
        <v>49</v>
      </c>
      <c r="D37" s="633">
        <v>684018</v>
      </c>
      <c r="E37" s="788">
        <v>266716603</v>
      </c>
      <c r="F37" s="787">
        <v>-137350814</v>
      </c>
      <c r="G37" s="787">
        <v>-73764501</v>
      </c>
      <c r="H37" s="789">
        <v>55601288</v>
      </c>
      <c r="I37" s="788"/>
      <c r="J37" s="787">
        <v>294081</v>
      </c>
      <c r="K37" s="787">
        <v>210058</v>
      </c>
      <c r="L37" s="787"/>
      <c r="M37" s="787">
        <v>16253109</v>
      </c>
      <c r="N37" s="787">
        <v>11609363</v>
      </c>
      <c r="O37" s="787">
        <v>13071050</v>
      </c>
      <c r="P37" s="787">
        <v>2647423</v>
      </c>
      <c r="Q37" s="787">
        <v>1891016</v>
      </c>
      <c r="R37" s="787">
        <v>2491751</v>
      </c>
      <c r="S37" s="787">
        <v>2744050</v>
      </c>
      <c r="T37" s="787">
        <v>188648</v>
      </c>
      <c r="U37" s="787">
        <v>630476</v>
      </c>
      <c r="V37" s="787">
        <v>847519</v>
      </c>
      <c r="W37" s="787">
        <v>0</v>
      </c>
      <c r="X37" s="787">
        <v>0</v>
      </c>
      <c r="Y37" s="787"/>
      <c r="Z37" s="787">
        <v>8091109</v>
      </c>
      <c r="AA37" s="787"/>
      <c r="AB37" s="787">
        <v>99498904</v>
      </c>
      <c r="AC37" s="787">
        <v>41000</v>
      </c>
      <c r="AD37" s="787"/>
      <c r="AE37" s="787">
        <v>87719944</v>
      </c>
      <c r="AF37" s="787">
        <v>1577585</v>
      </c>
      <c r="AG37" s="787">
        <v>2344711</v>
      </c>
      <c r="AH37" s="787">
        <v>0</v>
      </c>
      <c r="AI37" s="787">
        <v>520000</v>
      </c>
      <c r="AJ37" s="787">
        <v>0</v>
      </c>
      <c r="AK37" s="787"/>
      <c r="AL37" s="787">
        <v>5468592</v>
      </c>
      <c r="AM37" s="787">
        <v>157817</v>
      </c>
      <c r="AN37" s="787"/>
      <c r="AO37" s="787">
        <v>0</v>
      </c>
      <c r="AP37" s="787">
        <v>0</v>
      </c>
      <c r="AQ37" s="787">
        <v>0</v>
      </c>
      <c r="AR37" s="787">
        <v>0</v>
      </c>
      <c r="AS37" s="787"/>
      <c r="AT37" s="787">
        <v>2957542</v>
      </c>
      <c r="AU37" s="787">
        <v>0</v>
      </c>
      <c r="AV37" s="787"/>
      <c r="AW37" s="787">
        <v>2437840</v>
      </c>
      <c r="AX37" s="787"/>
      <c r="AY37" s="787">
        <v>1116152</v>
      </c>
      <c r="AZ37" s="787">
        <v>936742</v>
      </c>
      <c r="BA37" s="787">
        <v>0</v>
      </c>
      <c r="BB37" s="787"/>
      <c r="BC37" s="787">
        <v>970121</v>
      </c>
      <c r="BD37" s="787"/>
      <c r="BE37" s="787">
        <v>0</v>
      </c>
      <c r="BF37" s="787">
        <v>0</v>
      </c>
      <c r="BG37" s="786"/>
      <c r="BH37" s="647">
        <v>91</v>
      </c>
      <c r="BI37" s="785">
        <v>1</v>
      </c>
      <c r="BJ37" s="780" t="s">
        <v>49</v>
      </c>
      <c r="BK37" s="633">
        <v>684018</v>
      </c>
      <c r="BL37" s="782">
        <v>389.92629287533367</v>
      </c>
      <c r="BM37" s="784">
        <v>-200.79999941522007</v>
      </c>
      <c r="BN37" s="784">
        <v>-107.83999982456602</v>
      </c>
      <c r="BO37" s="783">
        <v>81.286293635547608</v>
      </c>
      <c r="BP37" s="782"/>
      <c r="BQ37" s="781">
        <v>0.42993166846486497</v>
      </c>
      <c r="BR37" s="781">
        <v>0.30709425775345095</v>
      </c>
      <c r="BS37" s="781"/>
      <c r="BT37" s="781">
        <v>23.761229967632431</v>
      </c>
      <c r="BU37" s="781">
        <v>16.972306284337545</v>
      </c>
      <c r="BV37" s="781">
        <v>19.109219348028851</v>
      </c>
      <c r="BW37" s="781">
        <v>3.8703996093670048</v>
      </c>
      <c r="BX37" s="781">
        <v>2.7645705229979329</v>
      </c>
      <c r="BY37" s="781">
        <v>3.6428149551619988</v>
      </c>
      <c r="BZ37" s="781">
        <v>4.0116634357575389</v>
      </c>
      <c r="CA37" s="781">
        <v>0.27579391185612073</v>
      </c>
      <c r="CB37" s="781">
        <v>0.92172428210953516</v>
      </c>
      <c r="CC37" s="781">
        <v>1.2390302594376172</v>
      </c>
      <c r="CD37" s="781">
        <v>0</v>
      </c>
      <c r="CE37" s="781">
        <v>0</v>
      </c>
      <c r="CF37" s="781"/>
      <c r="CG37" s="781">
        <v>11.828795441055645</v>
      </c>
      <c r="CH37" s="781"/>
      <c r="CI37" s="781">
        <v>145.46240596007706</v>
      </c>
      <c r="CJ37" s="781">
        <v>5.9939943100912552E-2</v>
      </c>
      <c r="CK37" s="781"/>
      <c r="CL37" s="781">
        <v>128.2421573701277</v>
      </c>
      <c r="CM37" s="781">
        <v>2.3063501252891005</v>
      </c>
      <c r="CN37" s="781">
        <v>3.4278498519044822</v>
      </c>
      <c r="CO37" s="781">
        <v>0</v>
      </c>
      <c r="CP37" s="781">
        <v>0.76021391249937864</v>
      </c>
      <c r="CQ37" s="781">
        <v>0</v>
      </c>
      <c r="CR37" s="781"/>
      <c r="CS37" s="781">
        <v>7.9948071541976962</v>
      </c>
      <c r="CT37" s="781">
        <v>0.23072053659406624</v>
      </c>
      <c r="CU37" s="781"/>
      <c r="CV37" s="781">
        <v>0</v>
      </c>
      <c r="CW37" s="781">
        <v>0</v>
      </c>
      <c r="CX37" s="781">
        <v>0</v>
      </c>
      <c r="CY37" s="781">
        <v>0</v>
      </c>
      <c r="CZ37" s="781"/>
      <c r="DA37" s="781">
        <v>4.3237780292331491</v>
      </c>
      <c r="DB37" s="781">
        <v>0</v>
      </c>
      <c r="DC37" s="781"/>
      <c r="DD37" s="781">
        <v>3.5639997777836254</v>
      </c>
      <c r="DE37" s="781"/>
      <c r="DF37" s="781">
        <v>1.6317582285846279</v>
      </c>
      <c r="DG37" s="781">
        <v>1.369469809274025</v>
      </c>
      <c r="DH37" s="781">
        <v>0</v>
      </c>
      <c r="DI37" s="781"/>
      <c r="DJ37" s="781">
        <v>1.4182682327073264</v>
      </c>
      <c r="DK37" s="781"/>
      <c r="DL37" s="781">
        <v>0</v>
      </c>
      <c r="DM37" s="781">
        <v>0</v>
      </c>
    </row>
    <row r="38" spans="1:117" s="780" customFormat="1" ht="12.75">
      <c r="A38" s="647">
        <v>92</v>
      </c>
      <c r="B38" s="785">
        <v>1</v>
      </c>
      <c r="C38" s="780" t="s">
        <v>50</v>
      </c>
      <c r="D38" s="633">
        <v>251269</v>
      </c>
      <c r="E38" s="788">
        <v>120296077</v>
      </c>
      <c r="F38" s="787">
        <v>-50454815</v>
      </c>
      <c r="G38" s="787">
        <v>-27096849</v>
      </c>
      <c r="H38" s="789">
        <v>42744413</v>
      </c>
      <c r="I38" s="788"/>
      <c r="J38" s="787">
        <v>343094</v>
      </c>
      <c r="K38" s="787">
        <v>245067</v>
      </c>
      <c r="L38" s="787"/>
      <c r="M38" s="787">
        <v>5162058</v>
      </c>
      <c r="N38" s="787">
        <v>3687184</v>
      </c>
      <c r="O38" s="787">
        <v>9296200</v>
      </c>
      <c r="P38" s="787">
        <v>3663844</v>
      </c>
      <c r="Q38" s="787">
        <v>2617032</v>
      </c>
      <c r="R38" s="787">
        <v>2093102</v>
      </c>
      <c r="S38" s="787">
        <v>3713096</v>
      </c>
      <c r="T38" s="787">
        <v>98677</v>
      </c>
      <c r="U38" s="787">
        <v>804738</v>
      </c>
      <c r="V38" s="787">
        <v>0</v>
      </c>
      <c r="W38" s="787">
        <v>0</v>
      </c>
      <c r="X38" s="787">
        <v>0</v>
      </c>
      <c r="Y38" s="787"/>
      <c r="Z38" s="787">
        <v>1750367</v>
      </c>
      <c r="AA38" s="787"/>
      <c r="AB38" s="787">
        <v>43456886</v>
      </c>
      <c r="AC38" s="787">
        <v>0</v>
      </c>
      <c r="AD38" s="787"/>
      <c r="AE38" s="787">
        <v>35262744</v>
      </c>
      <c r="AF38" s="787">
        <v>1091350</v>
      </c>
      <c r="AG38" s="787">
        <v>409090</v>
      </c>
      <c r="AH38" s="787">
        <v>0</v>
      </c>
      <c r="AI38" s="787">
        <v>0</v>
      </c>
      <c r="AJ38" s="787">
        <v>0</v>
      </c>
      <c r="AK38" s="787"/>
      <c r="AL38" s="787">
        <v>1925408</v>
      </c>
      <c r="AM38" s="787">
        <v>193589</v>
      </c>
      <c r="AN38" s="787"/>
      <c r="AO38" s="787">
        <v>0</v>
      </c>
      <c r="AP38" s="787">
        <v>0</v>
      </c>
      <c r="AQ38" s="787">
        <v>0</v>
      </c>
      <c r="AR38" s="787">
        <v>0</v>
      </c>
      <c r="AS38" s="787"/>
      <c r="AT38" s="787">
        <v>0</v>
      </c>
      <c r="AU38" s="787">
        <v>0</v>
      </c>
      <c r="AV38" s="787"/>
      <c r="AW38" s="787">
        <v>895523</v>
      </c>
      <c r="AX38" s="787"/>
      <c r="AY38" s="787">
        <v>542525</v>
      </c>
      <c r="AZ38" s="787">
        <v>0</v>
      </c>
      <c r="BA38" s="787">
        <v>0</v>
      </c>
      <c r="BB38" s="787"/>
      <c r="BC38" s="787">
        <v>374193</v>
      </c>
      <c r="BD38" s="787"/>
      <c r="BE38" s="787">
        <v>2307561</v>
      </c>
      <c r="BF38" s="787">
        <v>362749</v>
      </c>
      <c r="BG38" s="786"/>
      <c r="BH38" s="647">
        <v>92</v>
      </c>
      <c r="BI38" s="785">
        <v>1</v>
      </c>
      <c r="BJ38" s="780" t="s">
        <v>50</v>
      </c>
      <c r="BK38" s="633">
        <v>251269</v>
      </c>
      <c r="BL38" s="782">
        <v>478.75415192482956</v>
      </c>
      <c r="BM38" s="784">
        <v>-200.79999920404029</v>
      </c>
      <c r="BN38" s="784">
        <v>-107.84000015919194</v>
      </c>
      <c r="BO38" s="783">
        <v>170.11415256159734</v>
      </c>
      <c r="BP38" s="782"/>
      <c r="BQ38" s="781">
        <v>1.3654450011740407</v>
      </c>
      <c r="BR38" s="781">
        <v>0.97531728943880858</v>
      </c>
      <c r="BS38" s="781"/>
      <c r="BT38" s="781">
        <v>20.543950905205179</v>
      </c>
      <c r="BU38" s="781">
        <v>14.67424950948983</v>
      </c>
      <c r="BV38" s="781">
        <v>36.997003211697425</v>
      </c>
      <c r="BW38" s="781">
        <v>14.581361011505598</v>
      </c>
      <c r="BX38" s="781">
        <v>10.415260139531737</v>
      </c>
      <c r="BY38" s="781">
        <v>8.3301242891084861</v>
      </c>
      <c r="BZ38" s="781">
        <v>14.777374049325623</v>
      </c>
      <c r="CA38" s="781">
        <v>0.39271458078792054</v>
      </c>
      <c r="CB38" s="781">
        <v>3.2026951195730473</v>
      </c>
      <c r="CC38" s="781">
        <v>0</v>
      </c>
      <c r="CD38" s="781">
        <v>0</v>
      </c>
      <c r="CE38" s="781">
        <v>0</v>
      </c>
      <c r="CF38" s="781"/>
      <c r="CG38" s="781">
        <v>6.9661080356112377</v>
      </c>
      <c r="CH38" s="781"/>
      <c r="CI38" s="781">
        <v>172.94965156863759</v>
      </c>
      <c r="CJ38" s="781">
        <v>0</v>
      </c>
      <c r="CK38" s="781"/>
      <c r="CL38" s="781">
        <v>140.33861717919839</v>
      </c>
      <c r="CM38" s="781">
        <v>4.3433531394640807</v>
      </c>
      <c r="CN38" s="781">
        <v>1.6280957857913232</v>
      </c>
      <c r="CO38" s="781">
        <v>0</v>
      </c>
      <c r="CP38" s="781">
        <v>0</v>
      </c>
      <c r="CQ38" s="781">
        <v>0</v>
      </c>
      <c r="CR38" s="781"/>
      <c r="CS38" s="781">
        <v>7.6627359523060941</v>
      </c>
      <c r="CT38" s="781">
        <v>0.77044522006296046</v>
      </c>
      <c r="CU38" s="781"/>
      <c r="CV38" s="781">
        <v>0</v>
      </c>
      <c r="CW38" s="781">
        <v>0</v>
      </c>
      <c r="CX38" s="781">
        <v>0</v>
      </c>
      <c r="CY38" s="781">
        <v>0</v>
      </c>
      <c r="CZ38" s="781"/>
      <c r="DA38" s="781">
        <v>0</v>
      </c>
      <c r="DB38" s="781">
        <v>0</v>
      </c>
      <c r="DC38" s="781"/>
      <c r="DD38" s="781">
        <v>3.5640011302627861</v>
      </c>
      <c r="DE38" s="781"/>
      <c r="DF38" s="781">
        <v>2.1591402043228571</v>
      </c>
      <c r="DG38" s="781">
        <v>0</v>
      </c>
      <c r="DH38" s="781">
        <v>0</v>
      </c>
      <c r="DI38" s="781"/>
      <c r="DJ38" s="781">
        <v>1.4892127560502888</v>
      </c>
      <c r="DK38" s="781"/>
      <c r="DL38" s="781">
        <v>9.1836279047554612</v>
      </c>
      <c r="DM38" s="781">
        <v>1.4436679415287998</v>
      </c>
    </row>
    <row r="39" spans="1:117" s="780" customFormat="1" ht="12.75">
      <c r="A39" s="647">
        <v>97</v>
      </c>
      <c r="B39" s="785">
        <v>10</v>
      </c>
      <c r="C39" s="780" t="s">
        <v>51</v>
      </c>
      <c r="D39" s="633">
        <v>2059</v>
      </c>
      <c r="E39" s="788">
        <v>118002</v>
      </c>
      <c r="F39" s="787">
        <v>-413447</v>
      </c>
      <c r="G39" s="787">
        <v>-222043</v>
      </c>
      <c r="H39" s="789">
        <v>-517488</v>
      </c>
      <c r="I39" s="788"/>
      <c r="J39" s="787">
        <v>0</v>
      </c>
      <c r="K39" s="787">
        <v>0</v>
      </c>
      <c r="L39" s="787"/>
      <c r="M39" s="787">
        <v>0</v>
      </c>
      <c r="N39" s="787">
        <v>0</v>
      </c>
      <c r="O39" s="787">
        <v>57003</v>
      </c>
      <c r="P39" s="787">
        <v>0</v>
      </c>
      <c r="Q39" s="787">
        <v>0</v>
      </c>
      <c r="R39" s="787">
        <v>0</v>
      </c>
      <c r="S39" s="787">
        <v>38002</v>
      </c>
      <c r="T39" s="787">
        <v>0</v>
      </c>
      <c r="U39" s="787">
        <v>0</v>
      </c>
      <c r="V39" s="787">
        <v>0</v>
      </c>
      <c r="W39" s="787">
        <v>0</v>
      </c>
      <c r="X39" s="787">
        <v>0</v>
      </c>
      <c r="Y39" s="787"/>
      <c r="Z39" s="787">
        <v>13988</v>
      </c>
      <c r="AA39" s="787"/>
      <c r="AB39" s="787">
        <v>0</v>
      </c>
      <c r="AC39" s="787">
        <v>0</v>
      </c>
      <c r="AD39" s="787"/>
      <c r="AE39" s="787">
        <v>0</v>
      </c>
      <c r="AF39" s="787">
        <v>0</v>
      </c>
      <c r="AG39" s="787">
        <v>0</v>
      </c>
      <c r="AH39" s="787">
        <v>0</v>
      </c>
      <c r="AI39" s="787">
        <v>0</v>
      </c>
      <c r="AJ39" s="787">
        <v>0</v>
      </c>
      <c r="AK39" s="787"/>
      <c r="AL39" s="787">
        <v>0</v>
      </c>
      <c r="AM39" s="787">
        <v>0</v>
      </c>
      <c r="AN39" s="787"/>
      <c r="AO39" s="787">
        <v>0</v>
      </c>
      <c r="AP39" s="787">
        <v>0</v>
      </c>
      <c r="AQ39" s="787">
        <v>0</v>
      </c>
      <c r="AR39" s="787">
        <v>0</v>
      </c>
      <c r="AS39" s="787"/>
      <c r="AT39" s="787">
        <v>0</v>
      </c>
      <c r="AU39" s="787">
        <v>0</v>
      </c>
      <c r="AV39" s="787"/>
      <c r="AW39" s="787">
        <v>7338</v>
      </c>
      <c r="AX39" s="787"/>
      <c r="AY39" s="787">
        <v>0</v>
      </c>
      <c r="AZ39" s="787">
        <v>0</v>
      </c>
      <c r="BA39" s="787">
        <v>0</v>
      </c>
      <c r="BB39" s="787"/>
      <c r="BC39" s="787">
        <v>1671</v>
      </c>
      <c r="BD39" s="787"/>
      <c r="BE39" s="787">
        <v>0</v>
      </c>
      <c r="BF39" s="787">
        <v>0</v>
      </c>
      <c r="BG39" s="786"/>
      <c r="BH39" s="647">
        <v>97</v>
      </c>
      <c r="BI39" s="785">
        <v>10</v>
      </c>
      <c r="BJ39" s="780" t="s">
        <v>51</v>
      </c>
      <c r="BK39" s="633">
        <v>2059</v>
      </c>
      <c r="BL39" s="782">
        <v>57.310344827586206</v>
      </c>
      <c r="BM39" s="784">
        <v>-200.79990286546868</v>
      </c>
      <c r="BN39" s="784">
        <v>-107.84021369596891</v>
      </c>
      <c r="BO39" s="783">
        <v>-251.32977173385137</v>
      </c>
      <c r="BP39" s="782"/>
      <c r="BQ39" s="781">
        <v>0</v>
      </c>
      <c r="BR39" s="781">
        <v>0</v>
      </c>
      <c r="BS39" s="781"/>
      <c r="BT39" s="781">
        <v>0</v>
      </c>
      <c r="BU39" s="781">
        <v>0</v>
      </c>
      <c r="BV39" s="781">
        <v>27.684798445847498</v>
      </c>
      <c r="BW39" s="781">
        <v>0</v>
      </c>
      <c r="BX39" s="781">
        <v>0</v>
      </c>
      <c r="BY39" s="781">
        <v>0</v>
      </c>
      <c r="BZ39" s="781">
        <v>18.456532297231664</v>
      </c>
      <c r="CA39" s="781">
        <v>0</v>
      </c>
      <c r="CB39" s="781">
        <v>0</v>
      </c>
      <c r="CC39" s="781">
        <v>0</v>
      </c>
      <c r="CD39" s="781">
        <v>0</v>
      </c>
      <c r="CE39" s="781">
        <v>0</v>
      </c>
      <c r="CF39" s="781"/>
      <c r="CG39" s="781">
        <v>6.7935891209324915</v>
      </c>
      <c r="CH39" s="781"/>
      <c r="CI39" s="781">
        <v>0</v>
      </c>
      <c r="CJ39" s="781">
        <v>0</v>
      </c>
      <c r="CK39" s="781"/>
      <c r="CL39" s="781">
        <v>0</v>
      </c>
      <c r="CM39" s="781">
        <v>0</v>
      </c>
      <c r="CN39" s="781">
        <v>0</v>
      </c>
      <c r="CO39" s="781">
        <v>0</v>
      </c>
      <c r="CP39" s="781">
        <v>0</v>
      </c>
      <c r="CQ39" s="781">
        <v>0</v>
      </c>
      <c r="CR39" s="781"/>
      <c r="CS39" s="781">
        <v>0</v>
      </c>
      <c r="CT39" s="781">
        <v>0</v>
      </c>
      <c r="CU39" s="781"/>
      <c r="CV39" s="781">
        <v>0</v>
      </c>
      <c r="CW39" s="781">
        <v>0</v>
      </c>
      <c r="CX39" s="781">
        <v>0</v>
      </c>
      <c r="CY39" s="781">
        <v>0</v>
      </c>
      <c r="CZ39" s="781"/>
      <c r="DA39" s="781">
        <v>0</v>
      </c>
      <c r="DB39" s="781">
        <v>0</v>
      </c>
      <c r="DC39" s="781"/>
      <c r="DD39" s="781">
        <v>3.5638659543467703</v>
      </c>
      <c r="DE39" s="781"/>
      <c r="DF39" s="781">
        <v>0</v>
      </c>
      <c r="DG39" s="781">
        <v>0</v>
      </c>
      <c r="DH39" s="781">
        <v>0</v>
      </c>
      <c r="DI39" s="781"/>
      <c r="DJ39" s="781">
        <v>0.81155900922778046</v>
      </c>
      <c r="DK39" s="781"/>
      <c r="DL39" s="781">
        <v>0</v>
      </c>
      <c r="DM39" s="781">
        <v>0</v>
      </c>
    </row>
    <row r="40" spans="1:117" s="780" customFormat="1" ht="12.75">
      <c r="A40" s="647">
        <v>98</v>
      </c>
      <c r="B40" s="785">
        <v>7</v>
      </c>
      <c r="C40" s="780" t="s">
        <v>52</v>
      </c>
      <c r="D40" s="633">
        <v>22849</v>
      </c>
      <c r="E40" s="788">
        <v>1516311</v>
      </c>
      <c r="F40" s="787">
        <v>-4588079</v>
      </c>
      <c r="G40" s="787">
        <v>-2464036</v>
      </c>
      <c r="H40" s="789">
        <v>-5535804</v>
      </c>
      <c r="I40" s="788"/>
      <c r="J40" s="787">
        <v>7002</v>
      </c>
      <c r="K40" s="787">
        <v>5001</v>
      </c>
      <c r="L40" s="787"/>
      <c r="M40" s="787">
        <v>486708</v>
      </c>
      <c r="N40" s="787">
        <v>347649</v>
      </c>
      <c r="O40" s="787">
        <v>140923</v>
      </c>
      <c r="P40" s="787">
        <v>94551</v>
      </c>
      <c r="Q40" s="787">
        <v>67536</v>
      </c>
      <c r="R40" s="787">
        <v>0</v>
      </c>
      <c r="S40" s="787">
        <v>63336</v>
      </c>
      <c r="T40" s="787">
        <v>29023</v>
      </c>
      <c r="U40" s="787">
        <v>0</v>
      </c>
      <c r="V40" s="787">
        <v>0</v>
      </c>
      <c r="W40" s="787">
        <v>0</v>
      </c>
      <c r="X40" s="787">
        <v>0</v>
      </c>
      <c r="Y40" s="787"/>
      <c r="Z40" s="787">
        <v>165736</v>
      </c>
      <c r="AA40" s="787"/>
      <c r="AB40" s="787">
        <v>0</v>
      </c>
      <c r="AC40" s="787">
        <v>0</v>
      </c>
      <c r="AD40" s="787"/>
      <c r="AE40" s="787">
        <v>0</v>
      </c>
      <c r="AF40" s="787">
        <v>0</v>
      </c>
      <c r="AG40" s="787">
        <v>0</v>
      </c>
      <c r="AH40" s="787">
        <v>0</v>
      </c>
      <c r="AI40" s="787">
        <v>0</v>
      </c>
      <c r="AJ40" s="787">
        <v>0</v>
      </c>
      <c r="AK40" s="787"/>
      <c r="AL40" s="787">
        <v>0</v>
      </c>
      <c r="AM40" s="787">
        <v>0</v>
      </c>
      <c r="AN40" s="787"/>
      <c r="AO40" s="787">
        <v>0</v>
      </c>
      <c r="AP40" s="787">
        <v>0</v>
      </c>
      <c r="AQ40" s="787">
        <v>0</v>
      </c>
      <c r="AR40" s="787">
        <v>0</v>
      </c>
      <c r="AS40" s="787"/>
      <c r="AT40" s="787">
        <v>0</v>
      </c>
      <c r="AU40" s="787">
        <v>0</v>
      </c>
      <c r="AV40" s="787"/>
      <c r="AW40" s="787">
        <v>81434</v>
      </c>
      <c r="AX40" s="787"/>
      <c r="AY40" s="787">
        <v>0</v>
      </c>
      <c r="AZ40" s="787">
        <v>0</v>
      </c>
      <c r="BA40" s="787">
        <v>0</v>
      </c>
      <c r="BB40" s="787"/>
      <c r="BC40" s="787">
        <v>27412</v>
      </c>
      <c r="BD40" s="787"/>
      <c r="BE40" s="787">
        <v>0</v>
      </c>
      <c r="BF40" s="787">
        <v>0</v>
      </c>
      <c r="BG40" s="786"/>
      <c r="BH40" s="647">
        <v>98</v>
      </c>
      <c r="BI40" s="785">
        <v>7</v>
      </c>
      <c r="BJ40" s="780" t="s">
        <v>52</v>
      </c>
      <c r="BK40" s="633">
        <v>22849</v>
      </c>
      <c r="BL40" s="782">
        <v>66.362247800779031</v>
      </c>
      <c r="BM40" s="784">
        <v>-200.79999124688169</v>
      </c>
      <c r="BN40" s="784">
        <v>-107.83999299750536</v>
      </c>
      <c r="BO40" s="783">
        <v>-242.27773644360803</v>
      </c>
      <c r="BP40" s="782"/>
      <c r="BQ40" s="781">
        <v>0.30644667162676703</v>
      </c>
      <c r="BR40" s="781">
        <v>0.21887172305133704</v>
      </c>
      <c r="BS40" s="781"/>
      <c r="BT40" s="781">
        <v>21.301063503873255</v>
      </c>
      <c r="BU40" s="781">
        <v>15.215064116591536</v>
      </c>
      <c r="BV40" s="781">
        <v>6.1675784498227495</v>
      </c>
      <c r="BW40" s="781">
        <v>4.1380804411571619</v>
      </c>
      <c r="BX40" s="781">
        <v>2.9557529870016195</v>
      </c>
      <c r="BY40" s="781">
        <v>0</v>
      </c>
      <c r="BZ40" s="781">
        <v>2.7719375027353497</v>
      </c>
      <c r="CA40" s="781">
        <v>1.2702087618714166</v>
      </c>
      <c r="CB40" s="781">
        <v>0</v>
      </c>
      <c r="CC40" s="781">
        <v>0</v>
      </c>
      <c r="CD40" s="781">
        <v>0</v>
      </c>
      <c r="CE40" s="781">
        <v>0</v>
      </c>
      <c r="CF40" s="781"/>
      <c r="CG40" s="781">
        <v>7.2535340715129761</v>
      </c>
      <c r="CH40" s="781"/>
      <c r="CI40" s="781">
        <v>0</v>
      </c>
      <c r="CJ40" s="781">
        <v>0</v>
      </c>
      <c r="CK40" s="781"/>
      <c r="CL40" s="781">
        <v>0</v>
      </c>
      <c r="CM40" s="781">
        <v>0</v>
      </c>
      <c r="CN40" s="781">
        <v>0</v>
      </c>
      <c r="CO40" s="781">
        <v>0</v>
      </c>
      <c r="CP40" s="781">
        <v>0</v>
      </c>
      <c r="CQ40" s="781">
        <v>0</v>
      </c>
      <c r="CR40" s="781"/>
      <c r="CS40" s="781">
        <v>0</v>
      </c>
      <c r="CT40" s="781">
        <v>0</v>
      </c>
      <c r="CU40" s="781"/>
      <c r="CV40" s="781">
        <v>0</v>
      </c>
      <c r="CW40" s="781">
        <v>0</v>
      </c>
      <c r="CX40" s="781">
        <v>0</v>
      </c>
      <c r="CY40" s="781">
        <v>0</v>
      </c>
      <c r="CZ40" s="781"/>
      <c r="DA40" s="781">
        <v>0</v>
      </c>
      <c r="DB40" s="781">
        <v>0</v>
      </c>
      <c r="DC40" s="781"/>
      <c r="DD40" s="781">
        <v>3.5640071775570048</v>
      </c>
      <c r="DE40" s="781"/>
      <c r="DF40" s="781">
        <v>0</v>
      </c>
      <c r="DG40" s="781">
        <v>0</v>
      </c>
      <c r="DH40" s="781">
        <v>0</v>
      </c>
      <c r="DI40" s="781"/>
      <c r="DJ40" s="781">
        <v>1.1997023939778546</v>
      </c>
      <c r="DK40" s="781"/>
      <c r="DL40" s="781">
        <v>0</v>
      </c>
      <c r="DM40" s="781">
        <v>0</v>
      </c>
    </row>
    <row r="41" spans="1:117" s="780" customFormat="1" ht="12.75">
      <c r="A41" s="647">
        <v>102</v>
      </c>
      <c r="B41" s="785">
        <v>4</v>
      </c>
      <c r="C41" s="780" t="s">
        <v>53</v>
      </c>
      <c r="D41" s="633">
        <v>9555</v>
      </c>
      <c r="E41" s="788">
        <v>3700249</v>
      </c>
      <c r="F41" s="787">
        <v>-1918644</v>
      </c>
      <c r="G41" s="787">
        <v>-1030411</v>
      </c>
      <c r="H41" s="789">
        <v>751194</v>
      </c>
      <c r="I41" s="788"/>
      <c r="J41" s="787">
        <v>7002</v>
      </c>
      <c r="K41" s="787">
        <v>5001</v>
      </c>
      <c r="L41" s="787"/>
      <c r="M41" s="787">
        <v>309723</v>
      </c>
      <c r="N41" s="787">
        <v>221231</v>
      </c>
      <c r="O41" s="787">
        <v>58586</v>
      </c>
      <c r="P41" s="787">
        <v>94551</v>
      </c>
      <c r="Q41" s="787">
        <v>67536</v>
      </c>
      <c r="R41" s="787">
        <v>0</v>
      </c>
      <c r="S41" s="787">
        <v>-243845</v>
      </c>
      <c r="T41" s="787">
        <v>0</v>
      </c>
      <c r="U41" s="787">
        <v>0</v>
      </c>
      <c r="V41" s="787">
        <v>0</v>
      </c>
      <c r="W41" s="787">
        <v>0</v>
      </c>
      <c r="X41" s="787">
        <v>0</v>
      </c>
      <c r="Y41" s="787"/>
      <c r="Z41" s="787">
        <v>51718</v>
      </c>
      <c r="AA41" s="787"/>
      <c r="AB41" s="787">
        <v>0</v>
      </c>
      <c r="AC41" s="787">
        <v>0</v>
      </c>
      <c r="AD41" s="787"/>
      <c r="AE41" s="787">
        <v>1715736</v>
      </c>
      <c r="AF41" s="787">
        <v>5226</v>
      </c>
      <c r="AG41" s="787">
        <v>0</v>
      </c>
      <c r="AH41" s="787">
        <v>0</v>
      </c>
      <c r="AI41" s="787">
        <v>0</v>
      </c>
      <c r="AJ41" s="787">
        <v>0</v>
      </c>
      <c r="AK41" s="787"/>
      <c r="AL41" s="787">
        <v>563550</v>
      </c>
      <c r="AM41" s="787">
        <v>0</v>
      </c>
      <c r="AN41" s="787"/>
      <c r="AO41" s="787">
        <v>0</v>
      </c>
      <c r="AP41" s="787">
        <v>0</v>
      </c>
      <c r="AQ41" s="787">
        <v>0</v>
      </c>
      <c r="AR41" s="787">
        <v>0</v>
      </c>
      <c r="AS41" s="787"/>
      <c r="AT41" s="787">
        <v>0</v>
      </c>
      <c r="AU41" s="787">
        <v>0</v>
      </c>
      <c r="AV41" s="787"/>
      <c r="AW41" s="787">
        <v>34054</v>
      </c>
      <c r="AX41" s="787"/>
      <c r="AY41" s="787">
        <v>0</v>
      </c>
      <c r="AZ41" s="787">
        <v>0</v>
      </c>
      <c r="BA41" s="787">
        <v>0</v>
      </c>
      <c r="BB41" s="787"/>
      <c r="BC41" s="787">
        <v>10933</v>
      </c>
      <c r="BD41" s="787"/>
      <c r="BE41" s="787">
        <v>799247</v>
      </c>
      <c r="BF41" s="787">
        <v>0</v>
      </c>
      <c r="BG41" s="786"/>
      <c r="BH41" s="647">
        <v>102</v>
      </c>
      <c r="BI41" s="785">
        <v>4</v>
      </c>
      <c r="BJ41" s="780" t="s">
        <v>53</v>
      </c>
      <c r="BK41" s="633">
        <v>9555</v>
      </c>
      <c r="BL41" s="782">
        <v>387.25787545787546</v>
      </c>
      <c r="BM41" s="784">
        <v>-200.8</v>
      </c>
      <c r="BN41" s="784">
        <v>-107.83997906855049</v>
      </c>
      <c r="BO41" s="783">
        <v>78.617896389324954</v>
      </c>
      <c r="BP41" s="782"/>
      <c r="BQ41" s="781">
        <v>0.73281004709576136</v>
      </c>
      <c r="BR41" s="781">
        <v>0.52339089481946621</v>
      </c>
      <c r="BS41" s="781"/>
      <c r="BT41" s="781">
        <v>32.414756671899532</v>
      </c>
      <c r="BU41" s="781">
        <v>23.153427524856095</v>
      </c>
      <c r="BV41" s="781">
        <v>6.1314495028780742</v>
      </c>
      <c r="BW41" s="781">
        <v>9.8954474097331246</v>
      </c>
      <c r="BX41" s="781">
        <v>7.0681318681318679</v>
      </c>
      <c r="BY41" s="781">
        <v>0</v>
      </c>
      <c r="BZ41" s="781">
        <v>-25.520146520146522</v>
      </c>
      <c r="CA41" s="781">
        <v>0</v>
      </c>
      <c r="CB41" s="781">
        <v>0</v>
      </c>
      <c r="CC41" s="781">
        <v>0</v>
      </c>
      <c r="CD41" s="781">
        <v>0</v>
      </c>
      <c r="CE41" s="781">
        <v>0</v>
      </c>
      <c r="CF41" s="781"/>
      <c r="CG41" s="781">
        <v>5.4126635269492409</v>
      </c>
      <c r="CH41" s="781"/>
      <c r="CI41" s="781">
        <v>0</v>
      </c>
      <c r="CJ41" s="781">
        <v>0</v>
      </c>
      <c r="CK41" s="781"/>
      <c r="CL41" s="781">
        <v>179.56420722135007</v>
      </c>
      <c r="CM41" s="781">
        <v>0.54693877551020409</v>
      </c>
      <c r="CN41" s="781">
        <v>0</v>
      </c>
      <c r="CO41" s="781">
        <v>0</v>
      </c>
      <c r="CP41" s="781">
        <v>0</v>
      </c>
      <c r="CQ41" s="781">
        <v>0</v>
      </c>
      <c r="CR41" s="781"/>
      <c r="CS41" s="781">
        <v>58.979591836734691</v>
      </c>
      <c r="CT41" s="781">
        <v>0</v>
      </c>
      <c r="CU41" s="781"/>
      <c r="CV41" s="781">
        <v>0</v>
      </c>
      <c r="CW41" s="781">
        <v>0</v>
      </c>
      <c r="CX41" s="781">
        <v>0</v>
      </c>
      <c r="CY41" s="781">
        <v>0</v>
      </c>
      <c r="CZ41" s="781"/>
      <c r="DA41" s="781">
        <v>0</v>
      </c>
      <c r="DB41" s="781">
        <v>0</v>
      </c>
      <c r="DC41" s="781"/>
      <c r="DD41" s="781">
        <v>3.5639979068550498</v>
      </c>
      <c r="DE41" s="781"/>
      <c r="DF41" s="781">
        <v>0</v>
      </c>
      <c r="DG41" s="781">
        <v>0</v>
      </c>
      <c r="DH41" s="781">
        <v>0</v>
      </c>
      <c r="DI41" s="781"/>
      <c r="DJ41" s="781">
        <v>1.14421768707483</v>
      </c>
      <c r="DK41" s="781"/>
      <c r="DL41" s="781">
        <v>83.64699110413396</v>
      </c>
      <c r="DM41" s="781">
        <v>0</v>
      </c>
    </row>
    <row r="42" spans="1:117" s="780" customFormat="1" ht="12.75">
      <c r="A42" s="647">
        <v>103</v>
      </c>
      <c r="B42" s="785">
        <v>5</v>
      </c>
      <c r="C42" s="780" t="s">
        <v>54</v>
      </c>
      <c r="D42" s="633">
        <v>2094</v>
      </c>
      <c r="E42" s="788">
        <v>99330</v>
      </c>
      <c r="F42" s="787">
        <v>-420475</v>
      </c>
      <c r="G42" s="787">
        <v>-225817</v>
      </c>
      <c r="H42" s="789">
        <v>-546962</v>
      </c>
      <c r="I42" s="788"/>
      <c r="J42" s="787">
        <v>0</v>
      </c>
      <c r="K42" s="787">
        <v>0</v>
      </c>
      <c r="L42" s="787"/>
      <c r="M42" s="787">
        <v>29497</v>
      </c>
      <c r="N42" s="787">
        <v>21070</v>
      </c>
      <c r="O42" s="787">
        <v>0</v>
      </c>
      <c r="P42" s="787">
        <v>0</v>
      </c>
      <c r="Q42" s="787">
        <v>0</v>
      </c>
      <c r="R42" s="787">
        <v>0</v>
      </c>
      <c r="S42" s="787">
        <v>0</v>
      </c>
      <c r="T42" s="787">
        <v>0</v>
      </c>
      <c r="U42" s="787">
        <v>0</v>
      </c>
      <c r="V42" s="787">
        <v>0</v>
      </c>
      <c r="W42" s="787">
        <v>0</v>
      </c>
      <c r="X42" s="787">
        <v>0</v>
      </c>
      <c r="Y42" s="787"/>
      <c r="Z42" s="787">
        <v>6898</v>
      </c>
      <c r="AA42" s="787"/>
      <c r="AB42" s="787">
        <v>0</v>
      </c>
      <c r="AC42" s="787">
        <v>0</v>
      </c>
      <c r="AD42" s="787"/>
      <c r="AE42" s="787">
        <v>0</v>
      </c>
      <c r="AF42" s="787">
        <v>0</v>
      </c>
      <c r="AG42" s="787">
        <v>0</v>
      </c>
      <c r="AH42" s="787">
        <v>0</v>
      </c>
      <c r="AI42" s="787">
        <v>0</v>
      </c>
      <c r="AJ42" s="787">
        <v>0</v>
      </c>
      <c r="AK42" s="787"/>
      <c r="AL42" s="787">
        <v>32152</v>
      </c>
      <c r="AM42" s="787">
        <v>0</v>
      </c>
      <c r="AN42" s="787"/>
      <c r="AO42" s="787">
        <v>0</v>
      </c>
      <c r="AP42" s="787">
        <v>0</v>
      </c>
      <c r="AQ42" s="787">
        <v>0</v>
      </c>
      <c r="AR42" s="787">
        <v>0</v>
      </c>
      <c r="AS42" s="787"/>
      <c r="AT42" s="787">
        <v>0</v>
      </c>
      <c r="AU42" s="787">
        <v>0</v>
      </c>
      <c r="AV42" s="787"/>
      <c r="AW42" s="787">
        <v>7463</v>
      </c>
      <c r="AX42" s="787"/>
      <c r="AY42" s="787">
        <v>0</v>
      </c>
      <c r="AZ42" s="787">
        <v>0</v>
      </c>
      <c r="BA42" s="787">
        <v>0</v>
      </c>
      <c r="BB42" s="787"/>
      <c r="BC42" s="787">
        <v>2250</v>
      </c>
      <c r="BD42" s="787"/>
      <c r="BE42" s="787">
        <v>0</v>
      </c>
      <c r="BF42" s="787">
        <v>0</v>
      </c>
      <c r="BG42" s="786"/>
      <c r="BH42" s="647">
        <v>103</v>
      </c>
      <c r="BI42" s="785">
        <v>5</v>
      </c>
      <c r="BJ42" s="780" t="s">
        <v>54</v>
      </c>
      <c r="BK42" s="633">
        <v>2094</v>
      </c>
      <c r="BL42" s="782">
        <v>47.435530085959883</v>
      </c>
      <c r="BM42" s="784">
        <v>-200.79990448901623</v>
      </c>
      <c r="BN42" s="784">
        <v>-107.84001910219675</v>
      </c>
      <c r="BO42" s="783">
        <v>-261.20439350525311</v>
      </c>
      <c r="BP42" s="782"/>
      <c r="BQ42" s="781">
        <v>0</v>
      </c>
      <c r="BR42" s="781">
        <v>0</v>
      </c>
      <c r="BS42" s="781"/>
      <c r="BT42" s="781">
        <v>14.086437440305636</v>
      </c>
      <c r="BU42" s="781">
        <v>10.062082139446037</v>
      </c>
      <c r="BV42" s="781">
        <v>0</v>
      </c>
      <c r="BW42" s="781">
        <v>0</v>
      </c>
      <c r="BX42" s="781">
        <v>0</v>
      </c>
      <c r="BY42" s="781">
        <v>0</v>
      </c>
      <c r="BZ42" s="781">
        <v>0</v>
      </c>
      <c r="CA42" s="781">
        <v>0</v>
      </c>
      <c r="CB42" s="781">
        <v>0</v>
      </c>
      <c r="CC42" s="781">
        <v>0</v>
      </c>
      <c r="CD42" s="781">
        <v>0</v>
      </c>
      <c r="CE42" s="781">
        <v>0</v>
      </c>
      <c r="CF42" s="781"/>
      <c r="CG42" s="781">
        <v>3.2941738299904491</v>
      </c>
      <c r="CH42" s="781"/>
      <c r="CI42" s="781">
        <v>0</v>
      </c>
      <c r="CJ42" s="781">
        <v>0</v>
      </c>
      <c r="CK42" s="781"/>
      <c r="CL42" s="781">
        <v>0</v>
      </c>
      <c r="CM42" s="781">
        <v>0</v>
      </c>
      <c r="CN42" s="781">
        <v>0</v>
      </c>
      <c r="CO42" s="781">
        <v>0</v>
      </c>
      <c r="CP42" s="781">
        <v>0</v>
      </c>
      <c r="CQ42" s="781">
        <v>0</v>
      </c>
      <c r="CR42" s="781"/>
      <c r="CS42" s="781">
        <v>15.354345749761222</v>
      </c>
      <c r="CT42" s="781">
        <v>0</v>
      </c>
      <c r="CU42" s="781"/>
      <c r="CV42" s="781">
        <v>0</v>
      </c>
      <c r="CW42" s="781">
        <v>0</v>
      </c>
      <c r="CX42" s="781">
        <v>0</v>
      </c>
      <c r="CY42" s="781">
        <v>0</v>
      </c>
      <c r="CZ42" s="781"/>
      <c r="DA42" s="781">
        <v>0</v>
      </c>
      <c r="DB42" s="781">
        <v>0</v>
      </c>
      <c r="DC42" s="781"/>
      <c r="DD42" s="781">
        <v>3.5639923591212987</v>
      </c>
      <c r="DE42" s="781"/>
      <c r="DF42" s="781">
        <v>0</v>
      </c>
      <c r="DG42" s="781">
        <v>0</v>
      </c>
      <c r="DH42" s="781">
        <v>0</v>
      </c>
      <c r="DI42" s="781"/>
      <c r="DJ42" s="781">
        <v>1.0744985673352436</v>
      </c>
      <c r="DK42" s="781"/>
      <c r="DL42" s="781">
        <v>0</v>
      </c>
      <c r="DM42" s="781">
        <v>0</v>
      </c>
    </row>
    <row r="43" spans="1:117" s="780" customFormat="1" ht="12.75">
      <c r="A43" s="647">
        <v>105</v>
      </c>
      <c r="B43" s="785">
        <v>18</v>
      </c>
      <c r="C43" s="780" t="s">
        <v>55</v>
      </c>
      <c r="D43" s="633">
        <v>2002</v>
      </c>
      <c r="E43" s="788">
        <v>131180</v>
      </c>
      <c r="F43" s="787">
        <v>-402002</v>
      </c>
      <c r="G43" s="787">
        <v>-215896</v>
      </c>
      <c r="H43" s="789">
        <v>-486718</v>
      </c>
      <c r="I43" s="788"/>
      <c r="J43" s="787">
        <v>0</v>
      </c>
      <c r="K43" s="787">
        <v>0</v>
      </c>
      <c r="L43" s="787"/>
      <c r="M43" s="787">
        <v>29497</v>
      </c>
      <c r="N43" s="787">
        <v>21070</v>
      </c>
      <c r="O43" s="787">
        <v>0</v>
      </c>
      <c r="P43" s="787">
        <v>0</v>
      </c>
      <c r="Q43" s="787">
        <v>0</v>
      </c>
      <c r="R43" s="787">
        <v>0</v>
      </c>
      <c r="S43" s="787">
        <v>-6334</v>
      </c>
      <c r="T43" s="787">
        <v>0</v>
      </c>
      <c r="U43" s="787">
        <v>0</v>
      </c>
      <c r="V43" s="787">
        <v>0</v>
      </c>
      <c r="W43" s="787">
        <v>0</v>
      </c>
      <c r="X43" s="787">
        <v>0</v>
      </c>
      <c r="Y43" s="787"/>
      <c r="Z43" s="787">
        <v>7957</v>
      </c>
      <c r="AA43" s="787"/>
      <c r="AB43" s="787">
        <v>0</v>
      </c>
      <c r="AC43" s="787">
        <v>0</v>
      </c>
      <c r="AD43" s="787"/>
      <c r="AE43" s="787">
        <v>0</v>
      </c>
      <c r="AF43" s="787">
        <v>0</v>
      </c>
      <c r="AG43" s="787">
        <v>0</v>
      </c>
      <c r="AH43" s="787">
        <v>0</v>
      </c>
      <c r="AI43" s="787">
        <v>0</v>
      </c>
      <c r="AJ43" s="787">
        <v>0</v>
      </c>
      <c r="AK43" s="787"/>
      <c r="AL43" s="787">
        <v>70510</v>
      </c>
      <c r="AM43" s="787">
        <v>0</v>
      </c>
      <c r="AN43" s="787"/>
      <c r="AO43" s="787">
        <v>0</v>
      </c>
      <c r="AP43" s="787">
        <v>0</v>
      </c>
      <c r="AQ43" s="787">
        <v>0</v>
      </c>
      <c r="AR43" s="787">
        <v>0</v>
      </c>
      <c r="AS43" s="787"/>
      <c r="AT43" s="787">
        <v>0</v>
      </c>
      <c r="AU43" s="787">
        <v>0</v>
      </c>
      <c r="AV43" s="787"/>
      <c r="AW43" s="787">
        <v>7135</v>
      </c>
      <c r="AX43" s="787"/>
      <c r="AY43" s="787">
        <v>0</v>
      </c>
      <c r="AZ43" s="787">
        <v>0</v>
      </c>
      <c r="BA43" s="787">
        <v>0</v>
      </c>
      <c r="BB43" s="787"/>
      <c r="BC43" s="787">
        <v>1345</v>
      </c>
      <c r="BD43" s="787"/>
      <c r="BE43" s="787">
        <v>0</v>
      </c>
      <c r="BF43" s="787">
        <v>0</v>
      </c>
      <c r="BG43" s="786"/>
      <c r="BH43" s="647">
        <v>105</v>
      </c>
      <c r="BI43" s="785">
        <v>18</v>
      </c>
      <c r="BJ43" s="780" t="s">
        <v>55</v>
      </c>
      <c r="BK43" s="633">
        <v>2002</v>
      </c>
      <c r="BL43" s="782">
        <v>65.52447552447552</v>
      </c>
      <c r="BM43" s="784">
        <v>-200.80019980019981</v>
      </c>
      <c r="BN43" s="784">
        <v>-107.84015984015984</v>
      </c>
      <c r="BO43" s="783">
        <v>-243.11588411588411</v>
      </c>
      <c r="BP43" s="782"/>
      <c r="BQ43" s="781">
        <v>0</v>
      </c>
      <c r="BR43" s="781">
        <v>0</v>
      </c>
      <c r="BS43" s="781"/>
      <c r="BT43" s="781">
        <v>14.733766233766234</v>
      </c>
      <c r="BU43" s="781">
        <v>10.524475524475525</v>
      </c>
      <c r="BV43" s="781">
        <v>0</v>
      </c>
      <c r="BW43" s="781">
        <v>0</v>
      </c>
      <c r="BX43" s="781">
        <v>0</v>
      </c>
      <c r="BY43" s="781">
        <v>0</v>
      </c>
      <c r="BZ43" s="781">
        <v>-3.1638361638361636</v>
      </c>
      <c r="CA43" s="781">
        <v>0</v>
      </c>
      <c r="CB43" s="781">
        <v>0</v>
      </c>
      <c r="CC43" s="781">
        <v>0</v>
      </c>
      <c r="CD43" s="781">
        <v>0</v>
      </c>
      <c r="CE43" s="781">
        <v>0</v>
      </c>
      <c r="CF43" s="781"/>
      <c r="CG43" s="781">
        <v>3.9745254745254743</v>
      </c>
      <c r="CH43" s="781"/>
      <c r="CI43" s="781">
        <v>0</v>
      </c>
      <c r="CJ43" s="781">
        <v>0</v>
      </c>
      <c r="CK43" s="781"/>
      <c r="CL43" s="781">
        <v>0</v>
      </c>
      <c r="CM43" s="781">
        <v>0</v>
      </c>
      <c r="CN43" s="781">
        <v>0</v>
      </c>
      <c r="CO43" s="781">
        <v>0</v>
      </c>
      <c r="CP43" s="781">
        <v>0</v>
      </c>
      <c r="CQ43" s="781">
        <v>0</v>
      </c>
      <c r="CR43" s="781"/>
      <c r="CS43" s="781">
        <v>35.219780219780219</v>
      </c>
      <c r="CT43" s="781">
        <v>0</v>
      </c>
      <c r="CU43" s="781"/>
      <c r="CV43" s="781">
        <v>0</v>
      </c>
      <c r="CW43" s="781">
        <v>0</v>
      </c>
      <c r="CX43" s="781">
        <v>0</v>
      </c>
      <c r="CY43" s="781">
        <v>0</v>
      </c>
      <c r="CZ43" s="781"/>
      <c r="DA43" s="781">
        <v>0</v>
      </c>
      <c r="DB43" s="781">
        <v>0</v>
      </c>
      <c r="DC43" s="781"/>
      <c r="DD43" s="781">
        <v>3.563936063936064</v>
      </c>
      <c r="DE43" s="781"/>
      <c r="DF43" s="781">
        <v>0</v>
      </c>
      <c r="DG43" s="781">
        <v>0</v>
      </c>
      <c r="DH43" s="781">
        <v>0</v>
      </c>
      <c r="DI43" s="781"/>
      <c r="DJ43" s="781">
        <v>0.67182817182817178</v>
      </c>
      <c r="DK43" s="781"/>
      <c r="DL43" s="781">
        <v>0</v>
      </c>
      <c r="DM43" s="781">
        <v>0</v>
      </c>
    </row>
    <row r="44" spans="1:117" s="780" customFormat="1" ht="12.75">
      <c r="A44" s="647">
        <v>106</v>
      </c>
      <c r="B44" s="785">
        <v>1</v>
      </c>
      <c r="C44" s="780" t="s">
        <v>56</v>
      </c>
      <c r="D44" s="633">
        <v>47031</v>
      </c>
      <c r="E44" s="788">
        <v>13481062</v>
      </c>
      <c r="F44" s="787">
        <v>-9443825</v>
      </c>
      <c r="G44" s="787">
        <v>-5071823</v>
      </c>
      <c r="H44" s="789">
        <v>-1034586</v>
      </c>
      <c r="I44" s="788"/>
      <c r="J44" s="787">
        <v>28008</v>
      </c>
      <c r="K44" s="787">
        <v>20006</v>
      </c>
      <c r="L44" s="787"/>
      <c r="M44" s="787">
        <v>663693</v>
      </c>
      <c r="N44" s="787">
        <v>474067</v>
      </c>
      <c r="O44" s="787">
        <v>805956</v>
      </c>
      <c r="P44" s="787">
        <v>283652</v>
      </c>
      <c r="Q44" s="787">
        <v>202609</v>
      </c>
      <c r="R44" s="787">
        <v>537667</v>
      </c>
      <c r="S44" s="787">
        <v>201093</v>
      </c>
      <c r="T44" s="787">
        <v>58045</v>
      </c>
      <c r="U44" s="787">
        <v>-61481</v>
      </c>
      <c r="V44" s="787">
        <v>0</v>
      </c>
      <c r="W44" s="787">
        <v>0</v>
      </c>
      <c r="X44" s="787">
        <v>0</v>
      </c>
      <c r="Y44" s="787"/>
      <c r="Z44" s="787">
        <v>519178</v>
      </c>
      <c r="AA44" s="787"/>
      <c r="AB44" s="787">
        <v>0</v>
      </c>
      <c r="AC44" s="787">
        <v>0</v>
      </c>
      <c r="AD44" s="787"/>
      <c r="AE44" s="787">
        <v>7898194</v>
      </c>
      <c r="AF44" s="787">
        <v>345165</v>
      </c>
      <c r="AG44" s="787">
        <v>263524</v>
      </c>
      <c r="AH44" s="787">
        <v>0</v>
      </c>
      <c r="AI44" s="787">
        <v>0</v>
      </c>
      <c r="AJ44" s="787">
        <v>0</v>
      </c>
      <c r="AK44" s="787"/>
      <c r="AL44" s="787">
        <v>537485</v>
      </c>
      <c r="AM44" s="787">
        <v>61592</v>
      </c>
      <c r="AN44" s="787"/>
      <c r="AO44" s="787">
        <v>0</v>
      </c>
      <c r="AP44" s="787">
        <v>0</v>
      </c>
      <c r="AQ44" s="787">
        <v>0</v>
      </c>
      <c r="AR44" s="787">
        <v>0</v>
      </c>
      <c r="AS44" s="787"/>
      <c r="AT44" s="787">
        <v>0</v>
      </c>
      <c r="AU44" s="787">
        <v>0</v>
      </c>
      <c r="AV44" s="787"/>
      <c r="AW44" s="787">
        <v>167618</v>
      </c>
      <c r="AX44" s="787"/>
      <c r="AY44" s="787">
        <v>238435</v>
      </c>
      <c r="AZ44" s="787">
        <v>0</v>
      </c>
      <c r="BA44" s="787">
        <v>0</v>
      </c>
      <c r="BB44" s="787"/>
      <c r="BC44" s="787">
        <v>59715</v>
      </c>
      <c r="BD44" s="787"/>
      <c r="BE44" s="787">
        <v>0</v>
      </c>
      <c r="BF44" s="787">
        <v>176841</v>
      </c>
      <c r="BG44" s="786"/>
      <c r="BH44" s="647">
        <v>106</v>
      </c>
      <c r="BI44" s="785">
        <v>1</v>
      </c>
      <c r="BJ44" s="780" t="s">
        <v>56</v>
      </c>
      <c r="BK44" s="633">
        <v>47031</v>
      </c>
      <c r="BL44" s="782">
        <v>286.64204460887498</v>
      </c>
      <c r="BM44" s="784">
        <v>-200.8000042525143</v>
      </c>
      <c r="BN44" s="784">
        <v>-107.83999914949715</v>
      </c>
      <c r="BO44" s="783">
        <v>-21.997958793136441</v>
      </c>
      <c r="BP44" s="782"/>
      <c r="BQ44" s="781">
        <v>0.59552210244306947</v>
      </c>
      <c r="BR44" s="781">
        <v>0.42537900533690542</v>
      </c>
      <c r="BS44" s="781"/>
      <c r="BT44" s="781">
        <v>14.111819863494292</v>
      </c>
      <c r="BU44" s="781">
        <v>10.079883481108205</v>
      </c>
      <c r="BV44" s="781">
        <v>17.136697072143907</v>
      </c>
      <c r="BW44" s="781">
        <v>6.0311709298122516</v>
      </c>
      <c r="BX44" s="781">
        <v>4.3079883481108201</v>
      </c>
      <c r="BY44" s="781">
        <v>11.432183028215432</v>
      </c>
      <c r="BZ44" s="781">
        <v>4.2757542897237988</v>
      </c>
      <c r="CA44" s="781">
        <v>1.2341859624502987</v>
      </c>
      <c r="CB44" s="781">
        <v>-1.3072441581084817</v>
      </c>
      <c r="CC44" s="781">
        <v>0</v>
      </c>
      <c r="CD44" s="781">
        <v>0</v>
      </c>
      <c r="CE44" s="781">
        <v>0</v>
      </c>
      <c r="CF44" s="781"/>
      <c r="CG44" s="781">
        <v>11.039059343837044</v>
      </c>
      <c r="CH44" s="781"/>
      <c r="CI44" s="781">
        <v>0</v>
      </c>
      <c r="CJ44" s="781">
        <v>0</v>
      </c>
      <c r="CK44" s="781"/>
      <c r="CL44" s="781">
        <v>167.93591460951288</v>
      </c>
      <c r="CM44" s="781">
        <v>7.3390954902085861</v>
      </c>
      <c r="CN44" s="781">
        <v>5.6031978907529076</v>
      </c>
      <c r="CO44" s="781">
        <v>0</v>
      </c>
      <c r="CP44" s="781">
        <v>0</v>
      </c>
      <c r="CQ44" s="781">
        <v>0</v>
      </c>
      <c r="CR44" s="781"/>
      <c r="CS44" s="781">
        <v>11.42831324020327</v>
      </c>
      <c r="CT44" s="781">
        <v>1.3096043035444707</v>
      </c>
      <c r="CU44" s="781"/>
      <c r="CV44" s="781">
        <v>0</v>
      </c>
      <c r="CW44" s="781">
        <v>0</v>
      </c>
      <c r="CX44" s="781">
        <v>0</v>
      </c>
      <c r="CY44" s="781">
        <v>0</v>
      </c>
      <c r="CZ44" s="781"/>
      <c r="DA44" s="781">
        <v>0</v>
      </c>
      <c r="DB44" s="781">
        <v>0</v>
      </c>
      <c r="DC44" s="781"/>
      <c r="DD44" s="781">
        <v>3.563989708915396</v>
      </c>
      <c r="DE44" s="781"/>
      <c r="DF44" s="781">
        <v>5.0697412345049013</v>
      </c>
      <c r="DG44" s="781">
        <v>0</v>
      </c>
      <c r="DH44" s="781">
        <v>0</v>
      </c>
      <c r="DI44" s="781"/>
      <c r="DJ44" s="781">
        <v>1.2696944568476112</v>
      </c>
      <c r="DK44" s="781"/>
      <c r="DL44" s="781">
        <v>0</v>
      </c>
      <c r="DM44" s="781">
        <v>3.7600944058174397</v>
      </c>
    </row>
    <row r="45" spans="1:117" s="780" customFormat="1" ht="12.75">
      <c r="A45" s="647">
        <v>108</v>
      </c>
      <c r="B45" s="785">
        <v>6</v>
      </c>
      <c r="C45" s="780" t="s">
        <v>57</v>
      </c>
      <c r="D45" s="633">
        <v>10348</v>
      </c>
      <c r="E45" s="788">
        <v>1739607</v>
      </c>
      <c r="F45" s="787">
        <v>-2077878</v>
      </c>
      <c r="G45" s="787">
        <v>-1115928</v>
      </c>
      <c r="H45" s="789">
        <v>-1454199</v>
      </c>
      <c r="I45" s="788"/>
      <c r="J45" s="787">
        <v>0</v>
      </c>
      <c r="K45" s="787">
        <v>0</v>
      </c>
      <c r="L45" s="787"/>
      <c r="M45" s="787">
        <v>176985</v>
      </c>
      <c r="N45" s="787">
        <v>126418</v>
      </c>
      <c r="O45" s="787">
        <v>0</v>
      </c>
      <c r="P45" s="787">
        <v>118189</v>
      </c>
      <c r="Q45" s="787">
        <v>84420</v>
      </c>
      <c r="R45" s="787">
        <v>0</v>
      </c>
      <c r="S45" s="787">
        <v>-60170</v>
      </c>
      <c r="T45" s="787">
        <v>26120</v>
      </c>
      <c r="U45" s="787">
        <v>0</v>
      </c>
      <c r="V45" s="787">
        <v>0</v>
      </c>
      <c r="W45" s="787">
        <v>0</v>
      </c>
      <c r="X45" s="787">
        <v>0</v>
      </c>
      <c r="Y45" s="787"/>
      <c r="Z45" s="787">
        <v>71609</v>
      </c>
      <c r="AA45" s="787"/>
      <c r="AB45" s="787">
        <v>0</v>
      </c>
      <c r="AC45" s="787">
        <v>0</v>
      </c>
      <c r="AD45" s="787"/>
      <c r="AE45" s="787">
        <v>1146419</v>
      </c>
      <c r="AF45" s="787">
        <v>0</v>
      </c>
      <c r="AG45" s="787">
        <v>0</v>
      </c>
      <c r="AH45" s="787">
        <v>0</v>
      </c>
      <c r="AI45" s="787">
        <v>0</v>
      </c>
      <c r="AJ45" s="787">
        <v>0</v>
      </c>
      <c r="AK45" s="787"/>
      <c r="AL45" s="787">
        <v>0</v>
      </c>
      <c r="AM45" s="787">
        <v>0</v>
      </c>
      <c r="AN45" s="787"/>
      <c r="AO45" s="787">
        <v>0</v>
      </c>
      <c r="AP45" s="787">
        <v>0</v>
      </c>
      <c r="AQ45" s="787">
        <v>0</v>
      </c>
      <c r="AR45" s="787">
        <v>0</v>
      </c>
      <c r="AS45" s="787"/>
      <c r="AT45" s="787">
        <v>0</v>
      </c>
      <c r="AU45" s="787">
        <v>0</v>
      </c>
      <c r="AV45" s="787"/>
      <c r="AW45" s="787">
        <v>36880</v>
      </c>
      <c r="AX45" s="787"/>
      <c r="AY45" s="787">
        <v>0</v>
      </c>
      <c r="AZ45" s="787">
        <v>0</v>
      </c>
      <c r="BA45" s="787">
        <v>0</v>
      </c>
      <c r="BB45" s="787"/>
      <c r="BC45" s="787">
        <v>12737</v>
      </c>
      <c r="BD45" s="787"/>
      <c r="BE45" s="787">
        <v>0</v>
      </c>
      <c r="BF45" s="787">
        <v>0</v>
      </c>
      <c r="BG45" s="786"/>
      <c r="BH45" s="647">
        <v>108</v>
      </c>
      <c r="BI45" s="785">
        <v>6</v>
      </c>
      <c r="BJ45" s="780" t="s">
        <v>57</v>
      </c>
      <c r="BK45" s="633">
        <v>10348</v>
      </c>
      <c r="BL45" s="782">
        <v>168.1104561267878</v>
      </c>
      <c r="BM45" s="784">
        <v>-200.79996134518748</v>
      </c>
      <c r="BN45" s="784">
        <v>-107.83996907614998</v>
      </c>
      <c r="BO45" s="783">
        <v>-140.52947429454966</v>
      </c>
      <c r="BP45" s="782"/>
      <c r="BQ45" s="781">
        <v>0</v>
      </c>
      <c r="BR45" s="781">
        <v>0</v>
      </c>
      <c r="BS45" s="781"/>
      <c r="BT45" s="781">
        <v>17.103304986470814</v>
      </c>
      <c r="BU45" s="781">
        <v>12.216660224197913</v>
      </c>
      <c r="BV45" s="781">
        <v>0</v>
      </c>
      <c r="BW45" s="781">
        <v>11.421434093544645</v>
      </c>
      <c r="BX45" s="781">
        <v>8.158098183223812</v>
      </c>
      <c r="BY45" s="781">
        <v>0</v>
      </c>
      <c r="BZ45" s="781">
        <v>-5.8146501739466565</v>
      </c>
      <c r="CA45" s="781">
        <v>2.5241592578275998</v>
      </c>
      <c r="CB45" s="781">
        <v>0</v>
      </c>
      <c r="CC45" s="781">
        <v>0</v>
      </c>
      <c r="CD45" s="781">
        <v>0</v>
      </c>
      <c r="CE45" s="781">
        <v>0</v>
      </c>
      <c r="CF45" s="781"/>
      <c r="CG45" s="781">
        <v>6.9200811751063007</v>
      </c>
      <c r="CH45" s="781"/>
      <c r="CI45" s="781">
        <v>0</v>
      </c>
      <c r="CJ45" s="781">
        <v>0</v>
      </c>
      <c r="CK45" s="781"/>
      <c r="CL45" s="781">
        <v>110.78652879783533</v>
      </c>
      <c r="CM45" s="781">
        <v>0</v>
      </c>
      <c r="CN45" s="781">
        <v>0</v>
      </c>
      <c r="CO45" s="781">
        <v>0</v>
      </c>
      <c r="CP45" s="781">
        <v>0</v>
      </c>
      <c r="CQ45" s="781">
        <v>0</v>
      </c>
      <c r="CR45" s="781"/>
      <c r="CS45" s="781">
        <v>0</v>
      </c>
      <c r="CT45" s="781">
        <v>0</v>
      </c>
      <c r="CU45" s="781"/>
      <c r="CV45" s="781">
        <v>0</v>
      </c>
      <c r="CW45" s="781">
        <v>0</v>
      </c>
      <c r="CX45" s="781">
        <v>0</v>
      </c>
      <c r="CY45" s="781">
        <v>0</v>
      </c>
      <c r="CZ45" s="781"/>
      <c r="DA45" s="781">
        <v>0</v>
      </c>
      <c r="DB45" s="781">
        <v>0</v>
      </c>
      <c r="DC45" s="781"/>
      <c r="DD45" s="781">
        <v>3.5639737147274837</v>
      </c>
      <c r="DE45" s="781"/>
      <c r="DF45" s="781">
        <v>0</v>
      </c>
      <c r="DG45" s="781">
        <v>0</v>
      </c>
      <c r="DH45" s="781">
        <v>0</v>
      </c>
      <c r="DI45" s="781"/>
      <c r="DJ45" s="781">
        <v>1.2308658678005411</v>
      </c>
      <c r="DK45" s="781"/>
      <c r="DL45" s="781">
        <v>0</v>
      </c>
      <c r="DM45" s="781">
        <v>0</v>
      </c>
    </row>
    <row r="46" spans="1:117" s="780" customFormat="1" ht="12.75">
      <c r="A46" s="647">
        <v>109</v>
      </c>
      <c r="B46" s="785">
        <v>5</v>
      </c>
      <c r="C46" s="780" t="s">
        <v>58</v>
      </c>
      <c r="D46" s="633">
        <v>68433</v>
      </c>
      <c r="E46" s="788">
        <v>7896389</v>
      </c>
      <c r="F46" s="787">
        <v>-13741346</v>
      </c>
      <c r="G46" s="787">
        <v>-7379815</v>
      </c>
      <c r="H46" s="789">
        <v>-13224772</v>
      </c>
      <c r="I46" s="788"/>
      <c r="J46" s="787">
        <v>0</v>
      </c>
      <c r="K46" s="787">
        <v>0</v>
      </c>
      <c r="L46" s="787"/>
      <c r="M46" s="787">
        <v>1607612</v>
      </c>
      <c r="N46" s="787">
        <v>1148295</v>
      </c>
      <c r="O46" s="787">
        <v>1634079</v>
      </c>
      <c r="P46" s="787">
        <v>472754</v>
      </c>
      <c r="Q46" s="787">
        <v>337682</v>
      </c>
      <c r="R46" s="787">
        <v>0</v>
      </c>
      <c r="S46" s="787">
        <v>494024</v>
      </c>
      <c r="T46" s="787">
        <v>46436</v>
      </c>
      <c r="U46" s="787">
        <v>0</v>
      </c>
      <c r="V46" s="787">
        <v>0</v>
      </c>
      <c r="W46" s="787">
        <v>0</v>
      </c>
      <c r="X46" s="787">
        <v>0</v>
      </c>
      <c r="Y46" s="787"/>
      <c r="Z46" s="787">
        <v>537017</v>
      </c>
      <c r="AA46" s="787"/>
      <c r="AB46" s="787">
        <v>0</v>
      </c>
      <c r="AC46" s="787">
        <v>0</v>
      </c>
      <c r="AD46" s="787"/>
      <c r="AE46" s="787">
        <v>0</v>
      </c>
      <c r="AF46" s="787">
        <v>0</v>
      </c>
      <c r="AG46" s="787">
        <v>0</v>
      </c>
      <c r="AH46" s="787">
        <v>0</v>
      </c>
      <c r="AI46" s="787">
        <v>0</v>
      </c>
      <c r="AJ46" s="787">
        <v>0</v>
      </c>
      <c r="AK46" s="787"/>
      <c r="AL46" s="787">
        <v>0</v>
      </c>
      <c r="AM46" s="787">
        <v>0</v>
      </c>
      <c r="AN46" s="787"/>
      <c r="AO46" s="787">
        <v>0</v>
      </c>
      <c r="AP46" s="787">
        <v>0</v>
      </c>
      <c r="AQ46" s="787">
        <v>0</v>
      </c>
      <c r="AR46" s="787">
        <v>0</v>
      </c>
      <c r="AS46" s="787"/>
      <c r="AT46" s="787">
        <v>0</v>
      </c>
      <c r="AU46" s="787">
        <v>0</v>
      </c>
      <c r="AV46" s="787"/>
      <c r="AW46" s="787">
        <v>243895</v>
      </c>
      <c r="AX46" s="787"/>
      <c r="AY46" s="787">
        <v>632371</v>
      </c>
      <c r="AZ46" s="787">
        <v>468371</v>
      </c>
      <c r="BA46" s="787">
        <v>0</v>
      </c>
      <c r="BB46" s="787"/>
      <c r="BC46" s="787">
        <v>86516</v>
      </c>
      <c r="BD46" s="787"/>
      <c r="BE46" s="787">
        <v>0</v>
      </c>
      <c r="BF46" s="787">
        <v>187337</v>
      </c>
      <c r="BG46" s="786"/>
      <c r="BH46" s="647">
        <v>109</v>
      </c>
      <c r="BI46" s="785">
        <v>5</v>
      </c>
      <c r="BJ46" s="780" t="s">
        <v>58</v>
      </c>
      <c r="BK46" s="633">
        <v>68433</v>
      </c>
      <c r="BL46" s="782">
        <v>115.38861368053425</v>
      </c>
      <c r="BM46" s="784">
        <v>-200.79999415486679</v>
      </c>
      <c r="BN46" s="784">
        <v>-107.84000409159324</v>
      </c>
      <c r="BO46" s="783">
        <v>-193.2513845659258</v>
      </c>
      <c r="BP46" s="782"/>
      <c r="BQ46" s="781">
        <v>0</v>
      </c>
      <c r="BR46" s="781">
        <v>0</v>
      </c>
      <c r="BS46" s="781"/>
      <c r="BT46" s="781">
        <v>23.491765668610174</v>
      </c>
      <c r="BU46" s="781">
        <v>16.779843058173689</v>
      </c>
      <c r="BV46" s="781">
        <v>23.878523519354697</v>
      </c>
      <c r="BW46" s="781">
        <v>6.908275247322198</v>
      </c>
      <c r="BX46" s="781">
        <v>4.9344906697061361</v>
      </c>
      <c r="BY46" s="781">
        <v>0</v>
      </c>
      <c r="BZ46" s="781">
        <v>7.2190902050180465</v>
      </c>
      <c r="CA46" s="781">
        <v>0.67856151272047116</v>
      </c>
      <c r="CB46" s="781">
        <v>0</v>
      </c>
      <c r="CC46" s="781">
        <v>0</v>
      </c>
      <c r="CD46" s="781">
        <v>0</v>
      </c>
      <c r="CE46" s="781">
        <v>0</v>
      </c>
      <c r="CF46" s="781"/>
      <c r="CG46" s="781">
        <v>7.8473397337541826</v>
      </c>
      <c r="CH46" s="781"/>
      <c r="CI46" s="781">
        <v>0</v>
      </c>
      <c r="CJ46" s="781">
        <v>0</v>
      </c>
      <c r="CK46" s="781"/>
      <c r="CL46" s="781">
        <v>0</v>
      </c>
      <c r="CM46" s="781">
        <v>0</v>
      </c>
      <c r="CN46" s="781">
        <v>0</v>
      </c>
      <c r="CO46" s="781">
        <v>0</v>
      </c>
      <c r="CP46" s="781">
        <v>0</v>
      </c>
      <c r="CQ46" s="781">
        <v>0</v>
      </c>
      <c r="CR46" s="781"/>
      <c r="CS46" s="781">
        <v>0</v>
      </c>
      <c r="CT46" s="781">
        <v>0</v>
      </c>
      <c r="CU46" s="781"/>
      <c r="CV46" s="781">
        <v>0</v>
      </c>
      <c r="CW46" s="781">
        <v>0</v>
      </c>
      <c r="CX46" s="781">
        <v>0</v>
      </c>
      <c r="CY46" s="781">
        <v>0</v>
      </c>
      <c r="CZ46" s="781"/>
      <c r="DA46" s="781">
        <v>0</v>
      </c>
      <c r="DB46" s="781">
        <v>0</v>
      </c>
      <c r="DC46" s="781"/>
      <c r="DD46" s="781">
        <v>3.5639969020794062</v>
      </c>
      <c r="DE46" s="781"/>
      <c r="DF46" s="781">
        <v>9.2407318106761362</v>
      </c>
      <c r="DG46" s="781">
        <v>6.8442272003273272</v>
      </c>
      <c r="DH46" s="781">
        <v>0</v>
      </c>
      <c r="DI46" s="781"/>
      <c r="DJ46" s="781">
        <v>1.264243858956936</v>
      </c>
      <c r="DK46" s="781"/>
      <c r="DL46" s="781">
        <v>0</v>
      </c>
      <c r="DM46" s="781">
        <v>2.7375242938348459</v>
      </c>
    </row>
    <row r="47" spans="1:117" s="780" customFormat="1" ht="12.75">
      <c r="A47" s="647">
        <v>111</v>
      </c>
      <c r="B47" s="785">
        <v>7</v>
      </c>
      <c r="C47" s="780" t="s">
        <v>59</v>
      </c>
      <c r="D47" s="633">
        <v>17829</v>
      </c>
      <c r="E47" s="788">
        <v>3006245</v>
      </c>
      <c r="F47" s="787">
        <v>-3580063</v>
      </c>
      <c r="G47" s="787">
        <v>-1922679</v>
      </c>
      <c r="H47" s="789">
        <v>-2496497</v>
      </c>
      <c r="I47" s="788"/>
      <c r="J47" s="787">
        <v>0</v>
      </c>
      <c r="K47" s="787">
        <v>0</v>
      </c>
      <c r="L47" s="787"/>
      <c r="M47" s="787">
        <v>250729</v>
      </c>
      <c r="N47" s="787">
        <v>179092</v>
      </c>
      <c r="O47" s="787">
        <v>152007</v>
      </c>
      <c r="P47" s="787">
        <v>0</v>
      </c>
      <c r="Q47" s="787">
        <v>0</v>
      </c>
      <c r="R47" s="787">
        <v>0</v>
      </c>
      <c r="S47" s="787">
        <v>30085</v>
      </c>
      <c r="T47" s="787">
        <v>31925</v>
      </c>
      <c r="U47" s="787">
        <v>-9398</v>
      </c>
      <c r="V47" s="787">
        <v>0</v>
      </c>
      <c r="W47" s="787">
        <v>0</v>
      </c>
      <c r="X47" s="787">
        <v>0</v>
      </c>
      <c r="Y47" s="787"/>
      <c r="Z47" s="787">
        <v>24252</v>
      </c>
      <c r="AA47" s="787"/>
      <c r="AB47" s="787">
        <v>0</v>
      </c>
      <c r="AC47" s="787">
        <v>0</v>
      </c>
      <c r="AD47" s="787"/>
      <c r="AE47" s="787">
        <v>1657672</v>
      </c>
      <c r="AF47" s="787">
        <v>0</v>
      </c>
      <c r="AG47" s="787">
        <v>0</v>
      </c>
      <c r="AH47" s="787">
        <v>0</v>
      </c>
      <c r="AI47" s="787">
        <v>0</v>
      </c>
      <c r="AJ47" s="787">
        <v>0</v>
      </c>
      <c r="AK47" s="787"/>
      <c r="AL47" s="787">
        <v>0</v>
      </c>
      <c r="AM47" s="787">
        <v>0</v>
      </c>
      <c r="AN47" s="787"/>
      <c r="AO47" s="787">
        <v>0</v>
      </c>
      <c r="AP47" s="787">
        <v>0</v>
      </c>
      <c r="AQ47" s="787">
        <v>0</v>
      </c>
      <c r="AR47" s="787">
        <v>0</v>
      </c>
      <c r="AS47" s="787"/>
      <c r="AT47" s="787">
        <v>0</v>
      </c>
      <c r="AU47" s="787">
        <v>0</v>
      </c>
      <c r="AV47" s="787"/>
      <c r="AW47" s="787">
        <v>63543</v>
      </c>
      <c r="AX47" s="787"/>
      <c r="AY47" s="787">
        <v>110578</v>
      </c>
      <c r="AZ47" s="787">
        <v>0</v>
      </c>
      <c r="BA47" s="787">
        <v>0</v>
      </c>
      <c r="BB47" s="787"/>
      <c r="BC47" s="787">
        <v>16176</v>
      </c>
      <c r="BD47" s="787"/>
      <c r="BE47" s="787">
        <v>499584</v>
      </c>
      <c r="BF47" s="787">
        <v>0</v>
      </c>
      <c r="BG47" s="786"/>
      <c r="BH47" s="647">
        <v>111</v>
      </c>
      <c r="BI47" s="785">
        <v>7</v>
      </c>
      <c r="BJ47" s="780" t="s">
        <v>59</v>
      </c>
      <c r="BK47" s="633">
        <v>17829</v>
      </c>
      <c r="BL47" s="782">
        <v>168.61545796174772</v>
      </c>
      <c r="BM47" s="784">
        <v>-200.79998878232095</v>
      </c>
      <c r="BN47" s="784">
        <v>-107.83997980817769</v>
      </c>
      <c r="BO47" s="783">
        <v>-140.0245106287509</v>
      </c>
      <c r="BP47" s="782"/>
      <c r="BQ47" s="781">
        <v>0</v>
      </c>
      <c r="BR47" s="781">
        <v>0</v>
      </c>
      <c r="BS47" s="781"/>
      <c r="BT47" s="781">
        <v>14.062987267934265</v>
      </c>
      <c r="BU47" s="781">
        <v>10.04498289303943</v>
      </c>
      <c r="BV47" s="781">
        <v>8.5258287060407199</v>
      </c>
      <c r="BW47" s="781">
        <v>0</v>
      </c>
      <c r="BX47" s="781">
        <v>0</v>
      </c>
      <c r="BY47" s="781">
        <v>0</v>
      </c>
      <c r="BZ47" s="781">
        <v>1.6874193729317404</v>
      </c>
      <c r="CA47" s="781">
        <v>1.7906220203039991</v>
      </c>
      <c r="CB47" s="781">
        <v>-0.52711873913287344</v>
      </c>
      <c r="CC47" s="781">
        <v>0</v>
      </c>
      <c r="CD47" s="781">
        <v>0</v>
      </c>
      <c r="CE47" s="781">
        <v>0</v>
      </c>
      <c r="CF47" s="781"/>
      <c r="CG47" s="781">
        <v>1.3602557630826182</v>
      </c>
      <c r="CH47" s="781"/>
      <c r="CI47" s="781">
        <v>0</v>
      </c>
      <c r="CJ47" s="781">
        <v>0</v>
      </c>
      <c r="CK47" s="781"/>
      <c r="CL47" s="781">
        <v>92.976162431992819</v>
      </c>
      <c r="CM47" s="781">
        <v>0</v>
      </c>
      <c r="CN47" s="781">
        <v>0</v>
      </c>
      <c r="CO47" s="781">
        <v>0</v>
      </c>
      <c r="CP47" s="781">
        <v>0</v>
      </c>
      <c r="CQ47" s="781">
        <v>0</v>
      </c>
      <c r="CR47" s="781"/>
      <c r="CS47" s="781">
        <v>0</v>
      </c>
      <c r="CT47" s="781">
        <v>0</v>
      </c>
      <c r="CU47" s="781"/>
      <c r="CV47" s="781">
        <v>0</v>
      </c>
      <c r="CW47" s="781">
        <v>0</v>
      </c>
      <c r="CX47" s="781">
        <v>0</v>
      </c>
      <c r="CY47" s="781">
        <v>0</v>
      </c>
      <c r="CZ47" s="781"/>
      <c r="DA47" s="781">
        <v>0</v>
      </c>
      <c r="DB47" s="781">
        <v>0</v>
      </c>
      <c r="DC47" s="781"/>
      <c r="DD47" s="781">
        <v>3.564024903247518</v>
      </c>
      <c r="DE47" s="781"/>
      <c r="DF47" s="781">
        <v>6.2021425767008802</v>
      </c>
      <c r="DG47" s="781">
        <v>0</v>
      </c>
      <c r="DH47" s="781">
        <v>0</v>
      </c>
      <c r="DI47" s="781"/>
      <c r="DJ47" s="781">
        <v>0.90728588255090026</v>
      </c>
      <c r="DK47" s="781"/>
      <c r="DL47" s="781">
        <v>28.020864883055697</v>
      </c>
      <c r="DM47" s="781">
        <v>0</v>
      </c>
    </row>
    <row r="48" spans="1:117" s="780" customFormat="1" ht="12.75">
      <c r="A48" s="647">
        <v>139</v>
      </c>
      <c r="B48" s="785">
        <v>17</v>
      </c>
      <c r="C48" s="780" t="s">
        <v>60</v>
      </c>
      <c r="D48" s="633">
        <v>9806</v>
      </c>
      <c r="E48" s="788">
        <v>2857684</v>
      </c>
      <c r="F48" s="787">
        <v>-1969045</v>
      </c>
      <c r="G48" s="787">
        <v>-1057479</v>
      </c>
      <c r="H48" s="789">
        <v>-168840</v>
      </c>
      <c r="I48" s="788"/>
      <c r="J48" s="787">
        <v>0</v>
      </c>
      <c r="K48" s="787">
        <v>0</v>
      </c>
      <c r="L48" s="787"/>
      <c r="M48" s="787">
        <v>162236</v>
      </c>
      <c r="N48" s="787">
        <v>115883</v>
      </c>
      <c r="O48" s="787">
        <v>0</v>
      </c>
      <c r="P48" s="787">
        <v>496392</v>
      </c>
      <c r="Q48" s="787">
        <v>354566</v>
      </c>
      <c r="R48" s="787">
        <v>0</v>
      </c>
      <c r="S48" s="787">
        <v>-12667</v>
      </c>
      <c r="T48" s="787">
        <v>29023</v>
      </c>
      <c r="U48" s="787">
        <v>0</v>
      </c>
      <c r="V48" s="787">
        <v>0</v>
      </c>
      <c r="W48" s="787">
        <v>0</v>
      </c>
      <c r="X48" s="787">
        <v>0</v>
      </c>
      <c r="Y48" s="787"/>
      <c r="Z48" s="787">
        <v>23870</v>
      </c>
      <c r="AA48" s="787"/>
      <c r="AB48" s="787">
        <v>0</v>
      </c>
      <c r="AC48" s="787">
        <v>0</v>
      </c>
      <c r="AD48" s="787"/>
      <c r="AE48" s="787">
        <v>1313160</v>
      </c>
      <c r="AF48" s="787">
        <v>10236</v>
      </c>
      <c r="AG48" s="787">
        <v>0</v>
      </c>
      <c r="AH48" s="787">
        <v>0</v>
      </c>
      <c r="AI48" s="787">
        <v>0</v>
      </c>
      <c r="AJ48" s="787">
        <v>0</v>
      </c>
      <c r="AK48" s="787"/>
      <c r="AL48" s="787">
        <v>314902</v>
      </c>
      <c r="AM48" s="787">
        <v>0</v>
      </c>
      <c r="AN48" s="787"/>
      <c r="AO48" s="787">
        <v>0</v>
      </c>
      <c r="AP48" s="787">
        <v>0</v>
      </c>
      <c r="AQ48" s="787">
        <v>0</v>
      </c>
      <c r="AR48" s="787">
        <v>0</v>
      </c>
      <c r="AS48" s="787"/>
      <c r="AT48" s="787">
        <v>0</v>
      </c>
      <c r="AU48" s="787">
        <v>0</v>
      </c>
      <c r="AV48" s="787"/>
      <c r="AW48" s="787">
        <v>34949</v>
      </c>
      <c r="AX48" s="787"/>
      <c r="AY48" s="787">
        <v>0</v>
      </c>
      <c r="AZ48" s="787">
        <v>0</v>
      </c>
      <c r="BA48" s="787">
        <v>0</v>
      </c>
      <c r="BB48" s="787"/>
      <c r="BC48" s="787">
        <v>15134</v>
      </c>
      <c r="BD48" s="787"/>
      <c r="BE48" s="787">
        <v>0</v>
      </c>
      <c r="BF48" s="787">
        <v>0</v>
      </c>
      <c r="BG48" s="786"/>
      <c r="BH48" s="647">
        <v>139</v>
      </c>
      <c r="BI48" s="785">
        <v>17</v>
      </c>
      <c r="BJ48" s="780" t="s">
        <v>60</v>
      </c>
      <c r="BK48" s="633">
        <v>9806</v>
      </c>
      <c r="BL48" s="782">
        <v>291.42198653885379</v>
      </c>
      <c r="BM48" s="784">
        <v>-200.80002039567611</v>
      </c>
      <c r="BN48" s="784">
        <v>-107.83999592086478</v>
      </c>
      <c r="BO48" s="783">
        <v>-17.218029777687132</v>
      </c>
      <c r="BP48" s="782"/>
      <c r="BQ48" s="781">
        <v>0</v>
      </c>
      <c r="BR48" s="781">
        <v>0</v>
      </c>
      <c r="BS48" s="781"/>
      <c r="BT48" s="781">
        <v>16.54456455231491</v>
      </c>
      <c r="BU48" s="781">
        <v>11.817560677136447</v>
      </c>
      <c r="BV48" s="781">
        <v>0</v>
      </c>
      <c r="BW48" s="781">
        <v>50.62125229451356</v>
      </c>
      <c r="BX48" s="781">
        <v>36.158066489904144</v>
      </c>
      <c r="BY48" s="781">
        <v>0</v>
      </c>
      <c r="BZ48" s="781">
        <v>-1.291760146848868</v>
      </c>
      <c r="CA48" s="781">
        <v>2.95971853966959</v>
      </c>
      <c r="CB48" s="781">
        <v>0</v>
      </c>
      <c r="CC48" s="781">
        <v>0</v>
      </c>
      <c r="CD48" s="781">
        <v>0</v>
      </c>
      <c r="CE48" s="781">
        <v>0</v>
      </c>
      <c r="CF48" s="781"/>
      <c r="CG48" s="781">
        <v>2.4342239445237608</v>
      </c>
      <c r="CH48" s="781"/>
      <c r="CI48" s="781">
        <v>0</v>
      </c>
      <c r="CJ48" s="781">
        <v>0</v>
      </c>
      <c r="CK48" s="781"/>
      <c r="CL48" s="781">
        <v>133.91393024678769</v>
      </c>
      <c r="CM48" s="781">
        <v>1.043850703650826</v>
      </c>
      <c r="CN48" s="781">
        <v>0</v>
      </c>
      <c r="CO48" s="781">
        <v>0</v>
      </c>
      <c r="CP48" s="781">
        <v>0</v>
      </c>
      <c r="CQ48" s="781">
        <v>0</v>
      </c>
      <c r="CR48" s="781"/>
      <c r="CS48" s="781">
        <v>32.113196002447481</v>
      </c>
      <c r="CT48" s="781">
        <v>0</v>
      </c>
      <c r="CU48" s="781"/>
      <c r="CV48" s="781">
        <v>0</v>
      </c>
      <c r="CW48" s="781">
        <v>0</v>
      </c>
      <c r="CX48" s="781">
        <v>0</v>
      </c>
      <c r="CY48" s="781">
        <v>0</v>
      </c>
      <c r="CZ48" s="781"/>
      <c r="DA48" s="781">
        <v>0</v>
      </c>
      <c r="DB48" s="781">
        <v>0</v>
      </c>
      <c r="DC48" s="781"/>
      <c r="DD48" s="781">
        <v>3.5640424230063226</v>
      </c>
      <c r="DE48" s="781"/>
      <c r="DF48" s="781">
        <v>0</v>
      </c>
      <c r="DG48" s="781">
        <v>0</v>
      </c>
      <c r="DH48" s="781">
        <v>0</v>
      </c>
      <c r="DI48" s="781"/>
      <c r="DJ48" s="781">
        <v>1.5433408117479095</v>
      </c>
      <c r="DK48" s="781"/>
      <c r="DL48" s="781">
        <v>0</v>
      </c>
      <c r="DM48" s="781">
        <v>0</v>
      </c>
    </row>
    <row r="49" spans="1:117" s="780" customFormat="1" ht="12.75">
      <c r="A49" s="647">
        <v>140</v>
      </c>
      <c r="B49" s="785">
        <v>11</v>
      </c>
      <c r="C49" s="780" t="s">
        <v>61</v>
      </c>
      <c r="D49" s="633">
        <v>20463</v>
      </c>
      <c r="E49" s="788">
        <v>4589399</v>
      </c>
      <c r="F49" s="787">
        <v>-4108970</v>
      </c>
      <c r="G49" s="787">
        <v>-2206730</v>
      </c>
      <c r="H49" s="789">
        <v>-1726301</v>
      </c>
      <c r="I49" s="788"/>
      <c r="J49" s="787">
        <v>0</v>
      </c>
      <c r="K49" s="787">
        <v>0</v>
      </c>
      <c r="L49" s="787"/>
      <c r="M49" s="787">
        <v>309723</v>
      </c>
      <c r="N49" s="787">
        <v>221231</v>
      </c>
      <c r="O49" s="787">
        <v>196343</v>
      </c>
      <c r="P49" s="787">
        <v>94551</v>
      </c>
      <c r="Q49" s="787">
        <v>67536</v>
      </c>
      <c r="R49" s="787">
        <v>0</v>
      </c>
      <c r="S49" s="787">
        <v>-28501</v>
      </c>
      <c r="T49" s="787">
        <v>0</v>
      </c>
      <c r="U49" s="787">
        <v>0</v>
      </c>
      <c r="V49" s="787">
        <v>0</v>
      </c>
      <c r="W49" s="787">
        <v>0</v>
      </c>
      <c r="X49" s="787">
        <v>0</v>
      </c>
      <c r="Y49" s="787"/>
      <c r="Z49" s="787">
        <v>140834</v>
      </c>
      <c r="AA49" s="787"/>
      <c r="AB49" s="787">
        <v>0</v>
      </c>
      <c r="AC49" s="787">
        <v>0</v>
      </c>
      <c r="AD49" s="787"/>
      <c r="AE49" s="787">
        <v>2428089</v>
      </c>
      <c r="AF49" s="787">
        <v>14371</v>
      </c>
      <c r="AG49" s="787">
        <v>0</v>
      </c>
      <c r="AH49" s="787">
        <v>0</v>
      </c>
      <c r="AI49" s="787">
        <v>0</v>
      </c>
      <c r="AJ49" s="787">
        <v>0</v>
      </c>
      <c r="AK49" s="787"/>
      <c r="AL49" s="787">
        <v>381985</v>
      </c>
      <c r="AM49" s="787">
        <v>74242</v>
      </c>
      <c r="AN49" s="787"/>
      <c r="AO49" s="787">
        <v>0</v>
      </c>
      <c r="AP49" s="787">
        <v>0</v>
      </c>
      <c r="AQ49" s="787">
        <v>0</v>
      </c>
      <c r="AR49" s="787">
        <v>0</v>
      </c>
      <c r="AS49" s="787"/>
      <c r="AT49" s="787">
        <v>0</v>
      </c>
      <c r="AU49" s="787">
        <v>0</v>
      </c>
      <c r="AV49" s="787"/>
      <c r="AW49" s="787">
        <v>72930</v>
      </c>
      <c r="AX49" s="787"/>
      <c r="AY49" s="787">
        <v>0</v>
      </c>
      <c r="AZ49" s="787">
        <v>0</v>
      </c>
      <c r="BA49" s="787">
        <v>0</v>
      </c>
      <c r="BB49" s="787"/>
      <c r="BC49" s="787">
        <v>25148</v>
      </c>
      <c r="BD49" s="787"/>
      <c r="BE49" s="787">
        <v>590917</v>
      </c>
      <c r="BF49" s="787">
        <v>0</v>
      </c>
      <c r="BG49" s="786"/>
      <c r="BH49" s="647">
        <v>140</v>
      </c>
      <c r="BI49" s="785">
        <v>11</v>
      </c>
      <c r="BJ49" s="780" t="s">
        <v>61</v>
      </c>
      <c r="BK49" s="633">
        <v>20463</v>
      </c>
      <c r="BL49" s="782">
        <v>224.27791623906563</v>
      </c>
      <c r="BM49" s="784">
        <v>-200.79998045252407</v>
      </c>
      <c r="BN49" s="784">
        <v>-107.84000390949518</v>
      </c>
      <c r="BO49" s="783">
        <v>-84.36206812295363</v>
      </c>
      <c r="BP49" s="782"/>
      <c r="BQ49" s="781">
        <v>0</v>
      </c>
      <c r="BR49" s="781">
        <v>0</v>
      </c>
      <c r="BS49" s="781"/>
      <c r="BT49" s="781">
        <v>15.135757220348923</v>
      </c>
      <c r="BU49" s="781">
        <v>10.811269119874897</v>
      </c>
      <c r="BV49" s="781">
        <v>9.5950251673752618</v>
      </c>
      <c r="BW49" s="781">
        <v>4.6205834921565749</v>
      </c>
      <c r="BX49" s="781">
        <v>3.3003958363876262</v>
      </c>
      <c r="BY49" s="781">
        <v>0</v>
      </c>
      <c r="BZ49" s="781">
        <v>-1.3928065288569613</v>
      </c>
      <c r="CA49" s="781">
        <v>0</v>
      </c>
      <c r="CB49" s="781">
        <v>0</v>
      </c>
      <c r="CC49" s="781">
        <v>0</v>
      </c>
      <c r="CD49" s="781">
        <v>0</v>
      </c>
      <c r="CE49" s="781">
        <v>0</v>
      </c>
      <c r="CF49" s="781"/>
      <c r="CG49" s="781">
        <v>6.8823730635781653</v>
      </c>
      <c r="CH49" s="781"/>
      <c r="CI49" s="781">
        <v>0</v>
      </c>
      <c r="CJ49" s="781">
        <v>0</v>
      </c>
      <c r="CK49" s="781"/>
      <c r="CL49" s="781">
        <v>118.65752822166837</v>
      </c>
      <c r="CM49" s="781">
        <v>0.70229194155304697</v>
      </c>
      <c r="CN49" s="781">
        <v>0</v>
      </c>
      <c r="CO49" s="781">
        <v>0</v>
      </c>
      <c r="CP49" s="781">
        <v>0</v>
      </c>
      <c r="CQ49" s="781">
        <v>0</v>
      </c>
      <c r="CR49" s="781"/>
      <c r="CS49" s="781">
        <v>18.667106484875141</v>
      </c>
      <c r="CT49" s="781">
        <v>3.6281092703904609</v>
      </c>
      <c r="CU49" s="781"/>
      <c r="CV49" s="781">
        <v>0</v>
      </c>
      <c r="CW49" s="781">
        <v>0</v>
      </c>
      <c r="CX49" s="781">
        <v>0</v>
      </c>
      <c r="CY49" s="781">
        <v>0</v>
      </c>
      <c r="CZ49" s="781"/>
      <c r="DA49" s="781">
        <v>0</v>
      </c>
      <c r="DB49" s="781">
        <v>0</v>
      </c>
      <c r="DC49" s="781"/>
      <c r="DD49" s="781">
        <v>3.5639935493329422</v>
      </c>
      <c r="DE49" s="781"/>
      <c r="DF49" s="781">
        <v>0</v>
      </c>
      <c r="DG49" s="781">
        <v>0</v>
      </c>
      <c r="DH49" s="781">
        <v>0</v>
      </c>
      <c r="DI49" s="781"/>
      <c r="DJ49" s="781">
        <v>1.2289498118555442</v>
      </c>
      <c r="DK49" s="781"/>
      <c r="DL49" s="781">
        <v>28.877339588525633</v>
      </c>
      <c r="DM49" s="781">
        <v>0</v>
      </c>
    </row>
    <row r="50" spans="1:117" s="780" customFormat="1" ht="12.75">
      <c r="A50" s="647">
        <v>142</v>
      </c>
      <c r="B50" s="785">
        <v>7</v>
      </c>
      <c r="C50" s="780" t="s">
        <v>62</v>
      </c>
      <c r="D50" s="633">
        <v>6401</v>
      </c>
      <c r="E50" s="788">
        <v>1279977</v>
      </c>
      <c r="F50" s="787">
        <v>-1285321</v>
      </c>
      <c r="G50" s="787">
        <v>-690284</v>
      </c>
      <c r="H50" s="789">
        <v>-695628</v>
      </c>
      <c r="I50" s="788"/>
      <c r="J50" s="787">
        <v>0</v>
      </c>
      <c r="K50" s="787">
        <v>0</v>
      </c>
      <c r="L50" s="787"/>
      <c r="M50" s="787">
        <v>14749</v>
      </c>
      <c r="N50" s="787">
        <v>10535</v>
      </c>
      <c r="O50" s="787">
        <v>20584</v>
      </c>
      <c r="P50" s="787">
        <v>0</v>
      </c>
      <c r="Q50" s="787">
        <v>0</v>
      </c>
      <c r="R50" s="787">
        <v>0</v>
      </c>
      <c r="S50" s="787">
        <v>20584</v>
      </c>
      <c r="T50" s="787">
        <v>20316</v>
      </c>
      <c r="U50" s="787">
        <v>0</v>
      </c>
      <c r="V50" s="787">
        <v>0</v>
      </c>
      <c r="W50" s="787">
        <v>0</v>
      </c>
      <c r="X50" s="787">
        <v>0</v>
      </c>
      <c r="Y50" s="787"/>
      <c r="Z50" s="787">
        <v>35677</v>
      </c>
      <c r="AA50" s="787"/>
      <c r="AB50" s="787">
        <v>0</v>
      </c>
      <c r="AC50" s="787">
        <v>0</v>
      </c>
      <c r="AD50" s="787"/>
      <c r="AE50" s="787">
        <v>1005380</v>
      </c>
      <c r="AF50" s="787">
        <v>0</v>
      </c>
      <c r="AG50" s="787">
        <v>0</v>
      </c>
      <c r="AH50" s="787">
        <v>0</v>
      </c>
      <c r="AI50" s="787">
        <v>0</v>
      </c>
      <c r="AJ50" s="787">
        <v>0</v>
      </c>
      <c r="AK50" s="787"/>
      <c r="AL50" s="787">
        <v>122639</v>
      </c>
      <c r="AM50" s="787">
        <v>0</v>
      </c>
      <c r="AN50" s="787"/>
      <c r="AO50" s="787">
        <v>0</v>
      </c>
      <c r="AP50" s="787">
        <v>0</v>
      </c>
      <c r="AQ50" s="787">
        <v>0</v>
      </c>
      <c r="AR50" s="787">
        <v>0</v>
      </c>
      <c r="AS50" s="787"/>
      <c r="AT50" s="787">
        <v>0</v>
      </c>
      <c r="AU50" s="787">
        <v>0</v>
      </c>
      <c r="AV50" s="787"/>
      <c r="AW50" s="787">
        <v>22813</v>
      </c>
      <c r="AX50" s="787"/>
      <c r="AY50" s="787">
        <v>0</v>
      </c>
      <c r="AZ50" s="787">
        <v>0</v>
      </c>
      <c r="BA50" s="787">
        <v>0</v>
      </c>
      <c r="BB50" s="787"/>
      <c r="BC50" s="787">
        <v>6700</v>
      </c>
      <c r="BD50" s="787"/>
      <c r="BE50" s="787">
        <v>0</v>
      </c>
      <c r="BF50" s="787">
        <v>0</v>
      </c>
      <c r="BG50" s="786"/>
      <c r="BH50" s="647">
        <v>142</v>
      </c>
      <c r="BI50" s="785">
        <v>7</v>
      </c>
      <c r="BJ50" s="780" t="s">
        <v>62</v>
      </c>
      <c r="BK50" s="633">
        <v>6401</v>
      </c>
      <c r="BL50" s="782">
        <v>199.96516169348538</v>
      </c>
      <c r="BM50" s="784">
        <v>-200.80003124511796</v>
      </c>
      <c r="BN50" s="784">
        <v>-107.84002499609436</v>
      </c>
      <c r="BO50" s="783">
        <v>-108.67489454772692</v>
      </c>
      <c r="BP50" s="782"/>
      <c r="BQ50" s="781">
        <v>0</v>
      </c>
      <c r="BR50" s="781">
        <v>0</v>
      </c>
      <c r="BS50" s="781"/>
      <c r="BT50" s="781">
        <v>2.3041712232463678</v>
      </c>
      <c r="BU50" s="781">
        <v>1.6458365880331198</v>
      </c>
      <c r="BV50" s="781">
        <v>3.2157475394469612</v>
      </c>
      <c r="BW50" s="781">
        <v>0</v>
      </c>
      <c r="BX50" s="781">
        <v>0</v>
      </c>
      <c r="BY50" s="781">
        <v>0</v>
      </c>
      <c r="BZ50" s="781">
        <v>3.2157475394469612</v>
      </c>
      <c r="CA50" s="781">
        <v>3.1738790813935323</v>
      </c>
      <c r="CB50" s="781">
        <v>0</v>
      </c>
      <c r="CC50" s="781">
        <v>0</v>
      </c>
      <c r="CD50" s="781">
        <v>0</v>
      </c>
      <c r="CE50" s="781">
        <v>0</v>
      </c>
      <c r="CF50" s="781"/>
      <c r="CG50" s="781">
        <v>5.5736603655678802</v>
      </c>
      <c r="CH50" s="781"/>
      <c r="CI50" s="781">
        <v>0</v>
      </c>
      <c r="CJ50" s="781">
        <v>0</v>
      </c>
      <c r="CK50" s="781"/>
      <c r="CL50" s="781">
        <v>157.06608342446492</v>
      </c>
      <c r="CM50" s="781">
        <v>0</v>
      </c>
      <c r="CN50" s="781">
        <v>0</v>
      </c>
      <c r="CO50" s="781">
        <v>0</v>
      </c>
      <c r="CP50" s="781">
        <v>0</v>
      </c>
      <c r="CQ50" s="781">
        <v>0</v>
      </c>
      <c r="CR50" s="781"/>
      <c r="CS50" s="781">
        <v>19.159350101546632</v>
      </c>
      <c r="CT50" s="781">
        <v>0</v>
      </c>
      <c r="CU50" s="781"/>
      <c r="CV50" s="781">
        <v>0</v>
      </c>
      <c r="CW50" s="781">
        <v>0</v>
      </c>
      <c r="CX50" s="781">
        <v>0</v>
      </c>
      <c r="CY50" s="781">
        <v>0</v>
      </c>
      <c r="CZ50" s="781"/>
      <c r="DA50" s="781">
        <v>0</v>
      </c>
      <c r="DB50" s="781">
        <v>0</v>
      </c>
      <c r="DC50" s="781"/>
      <c r="DD50" s="781">
        <v>3.5639743790032807</v>
      </c>
      <c r="DE50" s="781"/>
      <c r="DF50" s="781">
        <v>0</v>
      </c>
      <c r="DG50" s="781">
        <v>0</v>
      </c>
      <c r="DH50" s="781">
        <v>0</v>
      </c>
      <c r="DI50" s="781"/>
      <c r="DJ50" s="781">
        <v>1.0467114513357287</v>
      </c>
      <c r="DK50" s="781"/>
      <c r="DL50" s="781">
        <v>0</v>
      </c>
      <c r="DM50" s="781">
        <v>0</v>
      </c>
    </row>
    <row r="51" spans="1:117" s="780" customFormat="1" ht="12.75">
      <c r="A51" s="647">
        <v>143</v>
      </c>
      <c r="B51" s="785">
        <v>6</v>
      </c>
      <c r="C51" s="780" t="s">
        <v>63</v>
      </c>
      <c r="D51" s="633">
        <v>6758</v>
      </c>
      <c r="E51" s="788">
        <v>1099675</v>
      </c>
      <c r="F51" s="787">
        <v>-1357006</v>
      </c>
      <c r="G51" s="787">
        <v>-728783</v>
      </c>
      <c r="H51" s="789">
        <v>-986114</v>
      </c>
      <c r="I51" s="788"/>
      <c r="J51" s="787">
        <v>7002</v>
      </c>
      <c r="K51" s="787">
        <v>5001</v>
      </c>
      <c r="L51" s="787"/>
      <c r="M51" s="787">
        <v>206482</v>
      </c>
      <c r="N51" s="787">
        <v>147487</v>
      </c>
      <c r="O51" s="787">
        <v>63336</v>
      </c>
      <c r="P51" s="787">
        <v>307290</v>
      </c>
      <c r="Q51" s="787">
        <v>219493</v>
      </c>
      <c r="R51" s="787">
        <v>0</v>
      </c>
      <c r="S51" s="787">
        <v>-115589</v>
      </c>
      <c r="T51" s="787">
        <v>0</v>
      </c>
      <c r="U51" s="787">
        <v>0</v>
      </c>
      <c r="V51" s="787">
        <v>0</v>
      </c>
      <c r="W51" s="787">
        <v>0</v>
      </c>
      <c r="X51" s="787">
        <v>0</v>
      </c>
      <c r="Y51" s="787"/>
      <c r="Z51" s="787">
        <v>35817</v>
      </c>
      <c r="AA51" s="787"/>
      <c r="AB51" s="787">
        <v>0</v>
      </c>
      <c r="AC51" s="787">
        <v>0</v>
      </c>
      <c r="AD51" s="787"/>
      <c r="AE51" s="787">
        <v>0</v>
      </c>
      <c r="AF51" s="787">
        <v>0</v>
      </c>
      <c r="AG51" s="787">
        <v>0</v>
      </c>
      <c r="AH51" s="787">
        <v>0</v>
      </c>
      <c r="AI51" s="787">
        <v>0</v>
      </c>
      <c r="AJ51" s="787">
        <v>0</v>
      </c>
      <c r="AK51" s="787"/>
      <c r="AL51" s="787">
        <v>191790</v>
      </c>
      <c r="AM51" s="787">
        <v>0</v>
      </c>
      <c r="AN51" s="787"/>
      <c r="AO51" s="787">
        <v>0</v>
      </c>
      <c r="AP51" s="787">
        <v>0</v>
      </c>
      <c r="AQ51" s="787">
        <v>0</v>
      </c>
      <c r="AR51" s="787">
        <v>0</v>
      </c>
      <c r="AS51" s="787"/>
      <c r="AT51" s="787">
        <v>0</v>
      </c>
      <c r="AU51" s="787">
        <v>0</v>
      </c>
      <c r="AV51" s="787"/>
      <c r="AW51" s="787">
        <v>24086</v>
      </c>
      <c r="AX51" s="787"/>
      <c r="AY51" s="787">
        <v>0</v>
      </c>
      <c r="AZ51" s="787">
        <v>0</v>
      </c>
      <c r="BA51" s="787">
        <v>0</v>
      </c>
      <c r="BB51" s="787"/>
      <c r="BC51" s="787">
        <v>7480</v>
      </c>
      <c r="BD51" s="787"/>
      <c r="BE51" s="787">
        <v>0</v>
      </c>
      <c r="BF51" s="787">
        <v>0</v>
      </c>
      <c r="BG51" s="786"/>
      <c r="BH51" s="647">
        <v>143</v>
      </c>
      <c r="BI51" s="785">
        <v>6</v>
      </c>
      <c r="BJ51" s="780" t="s">
        <v>63</v>
      </c>
      <c r="BK51" s="633">
        <v>6758</v>
      </c>
      <c r="BL51" s="782">
        <v>162.72195915951465</v>
      </c>
      <c r="BM51" s="784">
        <v>-200.7999408108908</v>
      </c>
      <c r="BN51" s="784">
        <v>-107.84004143237644</v>
      </c>
      <c r="BO51" s="783">
        <v>-145.91802308375259</v>
      </c>
      <c r="BP51" s="782"/>
      <c r="BQ51" s="781">
        <v>1.036105356614383</v>
      </c>
      <c r="BR51" s="781">
        <v>0.74001183782184077</v>
      </c>
      <c r="BS51" s="781"/>
      <c r="BT51" s="781">
        <v>30.553714116602546</v>
      </c>
      <c r="BU51" s="781">
        <v>21.824060372891388</v>
      </c>
      <c r="BV51" s="781">
        <v>9.3720035513465518</v>
      </c>
      <c r="BW51" s="781">
        <v>45.470553418171058</v>
      </c>
      <c r="BX51" s="781">
        <v>32.478987866232615</v>
      </c>
      <c r="BY51" s="781">
        <v>0</v>
      </c>
      <c r="BZ51" s="781">
        <v>-17.104024859425866</v>
      </c>
      <c r="CA51" s="781">
        <v>0</v>
      </c>
      <c r="CB51" s="781">
        <v>0</v>
      </c>
      <c r="CC51" s="781">
        <v>0</v>
      </c>
      <c r="CD51" s="781">
        <v>0</v>
      </c>
      <c r="CE51" s="781">
        <v>0</v>
      </c>
      <c r="CF51" s="781"/>
      <c r="CG51" s="781">
        <v>5.2999408108907957</v>
      </c>
      <c r="CH51" s="781"/>
      <c r="CI51" s="781">
        <v>0</v>
      </c>
      <c r="CJ51" s="781">
        <v>0</v>
      </c>
      <c r="CK51" s="781"/>
      <c r="CL51" s="781">
        <v>0</v>
      </c>
      <c r="CM51" s="781">
        <v>0</v>
      </c>
      <c r="CN51" s="781">
        <v>0</v>
      </c>
      <c r="CO51" s="781">
        <v>0</v>
      </c>
      <c r="CP51" s="781">
        <v>0</v>
      </c>
      <c r="CQ51" s="781">
        <v>0</v>
      </c>
      <c r="CR51" s="781"/>
      <c r="CS51" s="781">
        <v>28.379698135543059</v>
      </c>
      <c r="CT51" s="781">
        <v>0</v>
      </c>
      <c r="CU51" s="781"/>
      <c r="CV51" s="781">
        <v>0</v>
      </c>
      <c r="CW51" s="781">
        <v>0</v>
      </c>
      <c r="CX51" s="781">
        <v>0</v>
      </c>
      <c r="CY51" s="781">
        <v>0</v>
      </c>
      <c r="CZ51" s="781"/>
      <c r="DA51" s="781">
        <v>0</v>
      </c>
      <c r="DB51" s="781">
        <v>0</v>
      </c>
      <c r="DC51" s="781"/>
      <c r="DD51" s="781">
        <v>3.5640722107132286</v>
      </c>
      <c r="DE51" s="781"/>
      <c r="DF51" s="781">
        <v>0</v>
      </c>
      <c r="DG51" s="781">
        <v>0</v>
      </c>
      <c r="DH51" s="781">
        <v>0</v>
      </c>
      <c r="DI51" s="781"/>
      <c r="DJ51" s="781">
        <v>1.1068363421130512</v>
      </c>
      <c r="DK51" s="781"/>
      <c r="DL51" s="781">
        <v>0</v>
      </c>
      <c r="DM51" s="781">
        <v>0</v>
      </c>
    </row>
    <row r="52" spans="1:117" s="780" customFormat="1" ht="12.75">
      <c r="A52" s="647">
        <v>145</v>
      </c>
      <c r="B52" s="785">
        <v>14</v>
      </c>
      <c r="C52" s="780" t="s">
        <v>64</v>
      </c>
      <c r="D52" s="633">
        <v>12429</v>
      </c>
      <c r="E52" s="788">
        <v>3500429</v>
      </c>
      <c r="F52" s="787">
        <v>-2495743</v>
      </c>
      <c r="G52" s="787">
        <v>-1340343</v>
      </c>
      <c r="H52" s="789">
        <v>-335657</v>
      </c>
      <c r="I52" s="788"/>
      <c r="J52" s="787">
        <v>14004</v>
      </c>
      <c r="K52" s="787">
        <v>10003</v>
      </c>
      <c r="L52" s="787"/>
      <c r="M52" s="787">
        <v>560452</v>
      </c>
      <c r="N52" s="787">
        <v>400323</v>
      </c>
      <c r="O52" s="787">
        <v>201093</v>
      </c>
      <c r="P52" s="787">
        <v>23638</v>
      </c>
      <c r="Q52" s="787">
        <v>16884</v>
      </c>
      <c r="R52" s="787">
        <v>0</v>
      </c>
      <c r="S52" s="787">
        <v>69670</v>
      </c>
      <c r="T52" s="787">
        <v>29023</v>
      </c>
      <c r="U52" s="787">
        <v>0</v>
      </c>
      <c r="V52" s="787">
        <v>0</v>
      </c>
      <c r="W52" s="787">
        <v>0</v>
      </c>
      <c r="X52" s="787">
        <v>0</v>
      </c>
      <c r="Y52" s="787"/>
      <c r="Z52" s="787">
        <v>71609</v>
      </c>
      <c r="AA52" s="787"/>
      <c r="AB52" s="787">
        <v>0</v>
      </c>
      <c r="AC52" s="787">
        <v>0</v>
      </c>
      <c r="AD52" s="787"/>
      <c r="AE52" s="787">
        <v>1510211</v>
      </c>
      <c r="AF52" s="787">
        <v>0</v>
      </c>
      <c r="AG52" s="787">
        <v>0</v>
      </c>
      <c r="AH52" s="787">
        <v>0</v>
      </c>
      <c r="AI52" s="787">
        <v>0</v>
      </c>
      <c r="AJ52" s="787">
        <v>0</v>
      </c>
      <c r="AK52" s="787"/>
      <c r="AL52" s="787">
        <v>530925</v>
      </c>
      <c r="AM52" s="787">
        <v>0</v>
      </c>
      <c r="AN52" s="787"/>
      <c r="AO52" s="787">
        <v>0</v>
      </c>
      <c r="AP52" s="787">
        <v>0</v>
      </c>
      <c r="AQ52" s="787">
        <v>0</v>
      </c>
      <c r="AR52" s="787">
        <v>0</v>
      </c>
      <c r="AS52" s="787"/>
      <c r="AT52" s="787">
        <v>0</v>
      </c>
      <c r="AU52" s="787">
        <v>0</v>
      </c>
      <c r="AV52" s="787"/>
      <c r="AW52" s="787">
        <v>44297</v>
      </c>
      <c r="AX52" s="787"/>
      <c r="AY52" s="787">
        <v>0</v>
      </c>
      <c r="AZ52" s="787">
        <v>0</v>
      </c>
      <c r="BA52" s="787">
        <v>0</v>
      </c>
      <c r="BB52" s="787"/>
      <c r="BC52" s="787">
        <v>18297</v>
      </c>
      <c r="BD52" s="787"/>
      <c r="BE52" s="787">
        <v>0</v>
      </c>
      <c r="BF52" s="787">
        <v>0</v>
      </c>
      <c r="BG52" s="786"/>
      <c r="BH52" s="647">
        <v>145</v>
      </c>
      <c r="BI52" s="785">
        <v>14</v>
      </c>
      <c r="BJ52" s="780" t="s">
        <v>64</v>
      </c>
      <c r="BK52" s="633">
        <v>12429</v>
      </c>
      <c r="BL52" s="782">
        <v>281.63400112639795</v>
      </c>
      <c r="BM52" s="784">
        <v>-200.79998390860086</v>
      </c>
      <c r="BN52" s="784">
        <v>-107.83997103548154</v>
      </c>
      <c r="BO52" s="783">
        <v>-27.005953817684446</v>
      </c>
      <c r="BP52" s="782"/>
      <c r="BQ52" s="781">
        <v>1.1267197682838523</v>
      </c>
      <c r="BR52" s="781">
        <v>0.80481132834499958</v>
      </c>
      <c r="BS52" s="781"/>
      <c r="BT52" s="781">
        <v>45.09228417410894</v>
      </c>
      <c r="BU52" s="781">
        <v>32.208785903934348</v>
      </c>
      <c r="BV52" s="781">
        <v>16.179338643495051</v>
      </c>
      <c r="BW52" s="781">
        <v>1.9018424652023493</v>
      </c>
      <c r="BX52" s="781">
        <v>1.3584359160028965</v>
      </c>
      <c r="BY52" s="781">
        <v>0</v>
      </c>
      <c r="BZ52" s="781">
        <v>5.6054388929117387</v>
      </c>
      <c r="CA52" s="781">
        <v>2.3351033872395206</v>
      </c>
      <c r="CB52" s="781">
        <v>0</v>
      </c>
      <c r="CC52" s="781">
        <v>0</v>
      </c>
      <c r="CD52" s="781">
        <v>0</v>
      </c>
      <c r="CE52" s="781">
        <v>0</v>
      </c>
      <c r="CF52" s="781"/>
      <c r="CG52" s="781">
        <v>5.7614450076434149</v>
      </c>
      <c r="CH52" s="781"/>
      <c r="CI52" s="781">
        <v>0</v>
      </c>
      <c r="CJ52" s="781">
        <v>0</v>
      </c>
      <c r="CK52" s="781"/>
      <c r="CL52" s="781">
        <v>121.50703998712689</v>
      </c>
      <c r="CM52" s="781">
        <v>0</v>
      </c>
      <c r="CN52" s="781">
        <v>0</v>
      </c>
      <c r="CO52" s="781">
        <v>0</v>
      </c>
      <c r="CP52" s="781">
        <v>0</v>
      </c>
      <c r="CQ52" s="781">
        <v>0</v>
      </c>
      <c r="CR52" s="781"/>
      <c r="CS52" s="781">
        <v>42.716630461018589</v>
      </c>
      <c r="CT52" s="781">
        <v>0</v>
      </c>
      <c r="CU52" s="781"/>
      <c r="CV52" s="781">
        <v>0</v>
      </c>
      <c r="CW52" s="781">
        <v>0</v>
      </c>
      <c r="CX52" s="781">
        <v>0</v>
      </c>
      <c r="CY52" s="781">
        <v>0</v>
      </c>
      <c r="CZ52" s="781"/>
      <c r="DA52" s="781">
        <v>0</v>
      </c>
      <c r="DB52" s="781">
        <v>0</v>
      </c>
      <c r="DC52" s="781"/>
      <c r="DD52" s="781">
        <v>3.5640035401078123</v>
      </c>
      <c r="DE52" s="781"/>
      <c r="DF52" s="781">
        <v>0</v>
      </c>
      <c r="DG52" s="781">
        <v>0</v>
      </c>
      <c r="DH52" s="781">
        <v>0</v>
      </c>
      <c r="DI52" s="781"/>
      <c r="DJ52" s="781">
        <v>1.4721216509775525</v>
      </c>
      <c r="DK52" s="781"/>
      <c r="DL52" s="781">
        <v>0</v>
      </c>
      <c r="DM52" s="781">
        <v>0</v>
      </c>
    </row>
    <row r="53" spans="1:117" s="780" customFormat="1" ht="12.75">
      <c r="A53" s="647">
        <v>146</v>
      </c>
      <c r="B53" s="785">
        <v>12</v>
      </c>
      <c r="C53" s="780" t="s">
        <v>65</v>
      </c>
      <c r="D53" s="633">
        <v>4382</v>
      </c>
      <c r="E53" s="788">
        <v>1002869</v>
      </c>
      <c r="F53" s="787">
        <v>-879906</v>
      </c>
      <c r="G53" s="787">
        <v>-472555</v>
      </c>
      <c r="H53" s="789">
        <v>-349592</v>
      </c>
      <c r="I53" s="788"/>
      <c r="J53" s="787">
        <v>0</v>
      </c>
      <c r="K53" s="787">
        <v>0</v>
      </c>
      <c r="L53" s="787"/>
      <c r="M53" s="787">
        <v>44246</v>
      </c>
      <c r="N53" s="787">
        <v>31604</v>
      </c>
      <c r="O53" s="787">
        <v>3167</v>
      </c>
      <c r="P53" s="787">
        <v>23638</v>
      </c>
      <c r="Q53" s="787">
        <v>16884</v>
      </c>
      <c r="R53" s="787">
        <v>0</v>
      </c>
      <c r="S53" s="787">
        <v>3167</v>
      </c>
      <c r="T53" s="787">
        <v>0</v>
      </c>
      <c r="U53" s="787">
        <v>0</v>
      </c>
      <c r="V53" s="787">
        <v>0</v>
      </c>
      <c r="W53" s="787">
        <v>0</v>
      </c>
      <c r="X53" s="787">
        <v>0</v>
      </c>
      <c r="Y53" s="787"/>
      <c r="Z53" s="787">
        <v>15913</v>
      </c>
      <c r="AA53" s="787"/>
      <c r="AB53" s="787">
        <v>0</v>
      </c>
      <c r="AC53" s="787">
        <v>0</v>
      </c>
      <c r="AD53" s="787"/>
      <c r="AE53" s="787">
        <v>644235</v>
      </c>
      <c r="AF53" s="787">
        <v>26695</v>
      </c>
      <c r="AG53" s="787">
        <v>0</v>
      </c>
      <c r="AH53" s="787">
        <v>0</v>
      </c>
      <c r="AI53" s="787">
        <v>0</v>
      </c>
      <c r="AJ53" s="787">
        <v>0</v>
      </c>
      <c r="AK53" s="787"/>
      <c r="AL53" s="787">
        <v>174887</v>
      </c>
      <c r="AM53" s="787">
        <v>0</v>
      </c>
      <c r="AN53" s="787"/>
      <c r="AO53" s="787">
        <v>0</v>
      </c>
      <c r="AP53" s="787">
        <v>0</v>
      </c>
      <c r="AQ53" s="787">
        <v>0</v>
      </c>
      <c r="AR53" s="787">
        <v>0</v>
      </c>
      <c r="AS53" s="787"/>
      <c r="AT53" s="787">
        <v>0</v>
      </c>
      <c r="AU53" s="787">
        <v>0</v>
      </c>
      <c r="AV53" s="787"/>
      <c r="AW53" s="787">
        <v>15617</v>
      </c>
      <c r="AX53" s="787"/>
      <c r="AY53" s="787">
        <v>0</v>
      </c>
      <c r="AZ53" s="787">
        <v>0</v>
      </c>
      <c r="BA53" s="787">
        <v>0</v>
      </c>
      <c r="BB53" s="787"/>
      <c r="BC53" s="787">
        <v>2816</v>
      </c>
      <c r="BD53" s="787"/>
      <c r="BE53" s="787">
        <v>0</v>
      </c>
      <c r="BF53" s="787">
        <v>0</v>
      </c>
      <c r="BG53" s="786"/>
      <c r="BH53" s="647">
        <v>146</v>
      </c>
      <c r="BI53" s="785">
        <v>12</v>
      </c>
      <c r="BJ53" s="780" t="s">
        <v>65</v>
      </c>
      <c r="BK53" s="633">
        <v>4382</v>
      </c>
      <c r="BL53" s="782">
        <v>228.86102236421726</v>
      </c>
      <c r="BM53" s="784">
        <v>-200.80009128251939</v>
      </c>
      <c r="BN53" s="784">
        <v>-107.84002738475581</v>
      </c>
      <c r="BO53" s="783">
        <v>-79.779096303057969</v>
      </c>
      <c r="BP53" s="782"/>
      <c r="BQ53" s="781">
        <v>0</v>
      </c>
      <c r="BR53" s="781">
        <v>0</v>
      </c>
      <c r="BS53" s="781"/>
      <c r="BT53" s="781">
        <v>10.097215883158375</v>
      </c>
      <c r="BU53" s="781">
        <v>7.2122318575992699</v>
      </c>
      <c r="BV53" s="781">
        <v>0.72272934732998628</v>
      </c>
      <c r="BW53" s="781">
        <v>5.394340483797353</v>
      </c>
      <c r="BX53" s="781">
        <v>3.8530351437699681</v>
      </c>
      <c r="BY53" s="781">
        <v>0</v>
      </c>
      <c r="BZ53" s="781">
        <v>0.72272934732998628</v>
      </c>
      <c r="CA53" s="781">
        <v>0</v>
      </c>
      <c r="CB53" s="781">
        <v>0</v>
      </c>
      <c r="CC53" s="781">
        <v>0</v>
      </c>
      <c r="CD53" s="781">
        <v>0</v>
      </c>
      <c r="CE53" s="781">
        <v>0</v>
      </c>
      <c r="CF53" s="781"/>
      <c r="CG53" s="781">
        <v>3.631446827932451</v>
      </c>
      <c r="CH53" s="781"/>
      <c r="CI53" s="781">
        <v>0</v>
      </c>
      <c r="CJ53" s="781">
        <v>0</v>
      </c>
      <c r="CK53" s="781"/>
      <c r="CL53" s="781">
        <v>147.018484710178</v>
      </c>
      <c r="CM53" s="781">
        <v>6.0919671382930165</v>
      </c>
      <c r="CN53" s="781">
        <v>0</v>
      </c>
      <c r="CO53" s="781">
        <v>0</v>
      </c>
      <c r="CP53" s="781">
        <v>0</v>
      </c>
      <c r="CQ53" s="781">
        <v>0</v>
      </c>
      <c r="CR53" s="781"/>
      <c r="CS53" s="781">
        <v>39.910314924691924</v>
      </c>
      <c r="CT53" s="781">
        <v>0</v>
      </c>
      <c r="CU53" s="781"/>
      <c r="CV53" s="781">
        <v>0</v>
      </c>
      <c r="CW53" s="781">
        <v>0</v>
      </c>
      <c r="CX53" s="781">
        <v>0</v>
      </c>
      <c r="CY53" s="781">
        <v>0</v>
      </c>
      <c r="CZ53" s="781"/>
      <c r="DA53" s="781">
        <v>0</v>
      </c>
      <c r="DB53" s="781">
        <v>0</v>
      </c>
      <c r="DC53" s="781"/>
      <c r="DD53" s="781">
        <v>3.5638977635782747</v>
      </c>
      <c r="DE53" s="781"/>
      <c r="DF53" s="781">
        <v>0</v>
      </c>
      <c r="DG53" s="781">
        <v>0</v>
      </c>
      <c r="DH53" s="781">
        <v>0</v>
      </c>
      <c r="DI53" s="781"/>
      <c r="DJ53" s="781">
        <v>0.64262893655864906</v>
      </c>
      <c r="DK53" s="781"/>
      <c r="DL53" s="781">
        <v>0</v>
      </c>
      <c r="DM53" s="781">
        <v>0</v>
      </c>
    </row>
    <row r="54" spans="1:117" s="780" customFormat="1" ht="12.75">
      <c r="A54" s="647">
        <v>148</v>
      </c>
      <c r="B54" s="785">
        <v>19</v>
      </c>
      <c r="C54" s="780" t="s">
        <v>66</v>
      </c>
      <c r="D54" s="633">
        <v>7224</v>
      </c>
      <c r="E54" s="788">
        <v>1586012</v>
      </c>
      <c r="F54" s="787">
        <v>-1450579</v>
      </c>
      <c r="G54" s="787">
        <v>-779036</v>
      </c>
      <c r="H54" s="789">
        <v>-643603</v>
      </c>
      <c r="I54" s="788"/>
      <c r="J54" s="787">
        <v>0</v>
      </c>
      <c r="K54" s="787">
        <v>0</v>
      </c>
      <c r="L54" s="787"/>
      <c r="M54" s="787">
        <v>73744</v>
      </c>
      <c r="N54" s="787">
        <v>52674</v>
      </c>
      <c r="O54" s="787">
        <v>63336</v>
      </c>
      <c r="P54" s="787">
        <v>0</v>
      </c>
      <c r="Q54" s="787">
        <v>0</v>
      </c>
      <c r="R54" s="787">
        <v>0</v>
      </c>
      <c r="S54" s="787">
        <v>44335</v>
      </c>
      <c r="T54" s="787">
        <v>0</v>
      </c>
      <c r="U54" s="787">
        <v>0</v>
      </c>
      <c r="V54" s="787">
        <v>0</v>
      </c>
      <c r="W54" s="787">
        <v>0</v>
      </c>
      <c r="X54" s="787">
        <v>0</v>
      </c>
      <c r="Y54" s="787"/>
      <c r="Z54" s="787">
        <v>44896</v>
      </c>
      <c r="AA54" s="787"/>
      <c r="AB54" s="787">
        <v>0</v>
      </c>
      <c r="AC54" s="787">
        <v>0</v>
      </c>
      <c r="AD54" s="787"/>
      <c r="AE54" s="787">
        <v>1022095</v>
      </c>
      <c r="AF54" s="787">
        <v>0</v>
      </c>
      <c r="AG54" s="787">
        <v>0</v>
      </c>
      <c r="AH54" s="787">
        <v>0</v>
      </c>
      <c r="AI54" s="787">
        <v>0</v>
      </c>
      <c r="AJ54" s="787">
        <v>0</v>
      </c>
      <c r="AK54" s="787"/>
      <c r="AL54" s="787">
        <v>252076</v>
      </c>
      <c r="AM54" s="787">
        <v>0</v>
      </c>
      <c r="AN54" s="787"/>
      <c r="AO54" s="787">
        <v>0</v>
      </c>
      <c r="AP54" s="787">
        <v>0</v>
      </c>
      <c r="AQ54" s="787">
        <v>0</v>
      </c>
      <c r="AR54" s="787">
        <v>0</v>
      </c>
      <c r="AS54" s="787"/>
      <c r="AT54" s="787">
        <v>0</v>
      </c>
      <c r="AU54" s="787">
        <v>0</v>
      </c>
      <c r="AV54" s="787"/>
      <c r="AW54" s="787">
        <v>25746</v>
      </c>
      <c r="AX54" s="787"/>
      <c r="AY54" s="787">
        <v>0</v>
      </c>
      <c r="AZ54" s="787">
        <v>0</v>
      </c>
      <c r="BA54" s="787">
        <v>0</v>
      </c>
      <c r="BB54" s="787"/>
      <c r="BC54" s="787">
        <v>7110</v>
      </c>
      <c r="BD54" s="787"/>
      <c r="BE54" s="787">
        <v>0</v>
      </c>
      <c r="BF54" s="787">
        <v>0</v>
      </c>
      <c r="BG54" s="786"/>
      <c r="BH54" s="647">
        <v>148</v>
      </c>
      <c r="BI54" s="785">
        <v>19</v>
      </c>
      <c r="BJ54" s="780" t="s">
        <v>66</v>
      </c>
      <c r="BK54" s="633">
        <v>7224</v>
      </c>
      <c r="BL54" s="782">
        <v>219.54761904761904</v>
      </c>
      <c r="BM54" s="784">
        <v>-200.79997231450719</v>
      </c>
      <c r="BN54" s="784">
        <v>-107.83997785160575</v>
      </c>
      <c r="BO54" s="783">
        <v>-89.092331118493902</v>
      </c>
      <c r="BP54" s="782"/>
      <c r="BQ54" s="781">
        <v>0</v>
      </c>
      <c r="BR54" s="781">
        <v>0</v>
      </c>
      <c r="BS54" s="781"/>
      <c r="BT54" s="781">
        <v>10.208194905869325</v>
      </c>
      <c r="BU54" s="781">
        <v>7.2915282392026581</v>
      </c>
      <c r="BV54" s="781">
        <v>8.7674418604651159</v>
      </c>
      <c r="BW54" s="781">
        <v>0</v>
      </c>
      <c r="BX54" s="781">
        <v>0</v>
      </c>
      <c r="BY54" s="781">
        <v>0</v>
      </c>
      <c r="BZ54" s="781">
        <v>6.1371816168327795</v>
      </c>
      <c r="CA54" s="781">
        <v>0</v>
      </c>
      <c r="CB54" s="781">
        <v>0</v>
      </c>
      <c r="CC54" s="781">
        <v>0</v>
      </c>
      <c r="CD54" s="781">
        <v>0</v>
      </c>
      <c r="CE54" s="781">
        <v>0</v>
      </c>
      <c r="CF54" s="781"/>
      <c r="CG54" s="781">
        <v>6.2148394241417497</v>
      </c>
      <c r="CH54" s="781"/>
      <c r="CI54" s="781">
        <v>0</v>
      </c>
      <c r="CJ54" s="781">
        <v>0</v>
      </c>
      <c r="CK54" s="781"/>
      <c r="CL54" s="781">
        <v>141.48601882613511</v>
      </c>
      <c r="CM54" s="781">
        <v>0</v>
      </c>
      <c r="CN54" s="781">
        <v>0</v>
      </c>
      <c r="CO54" s="781">
        <v>0</v>
      </c>
      <c r="CP54" s="781">
        <v>0</v>
      </c>
      <c r="CQ54" s="781">
        <v>0</v>
      </c>
      <c r="CR54" s="781"/>
      <c r="CS54" s="781">
        <v>34.894241417497234</v>
      </c>
      <c r="CT54" s="781">
        <v>0</v>
      </c>
      <c r="CU54" s="781"/>
      <c r="CV54" s="781">
        <v>0</v>
      </c>
      <c r="CW54" s="781">
        <v>0</v>
      </c>
      <c r="CX54" s="781">
        <v>0</v>
      </c>
      <c r="CY54" s="781">
        <v>0</v>
      </c>
      <c r="CZ54" s="781"/>
      <c r="DA54" s="781">
        <v>0</v>
      </c>
      <c r="DB54" s="781">
        <v>0</v>
      </c>
      <c r="DC54" s="781"/>
      <c r="DD54" s="781">
        <v>3.5639534883720931</v>
      </c>
      <c r="DE54" s="781"/>
      <c r="DF54" s="781">
        <v>0</v>
      </c>
      <c r="DG54" s="781">
        <v>0</v>
      </c>
      <c r="DH54" s="781">
        <v>0</v>
      </c>
      <c r="DI54" s="781"/>
      <c r="DJ54" s="781">
        <v>0.98421926910299007</v>
      </c>
      <c r="DK54" s="781"/>
      <c r="DL54" s="781">
        <v>0</v>
      </c>
      <c r="DM54" s="781">
        <v>0</v>
      </c>
    </row>
    <row r="55" spans="1:117" s="780" customFormat="1" ht="12.75">
      <c r="A55" s="647">
        <v>149</v>
      </c>
      <c r="B55" s="785">
        <v>1</v>
      </c>
      <c r="C55" s="780" t="s">
        <v>67</v>
      </c>
      <c r="D55" s="633">
        <v>5402</v>
      </c>
      <c r="E55" s="788">
        <v>202770</v>
      </c>
      <c r="F55" s="787">
        <v>-1084722</v>
      </c>
      <c r="G55" s="787">
        <v>-582552</v>
      </c>
      <c r="H55" s="789">
        <v>-1464504</v>
      </c>
      <c r="I55" s="788"/>
      <c r="J55" s="787">
        <v>0</v>
      </c>
      <c r="K55" s="787">
        <v>0</v>
      </c>
      <c r="L55" s="787"/>
      <c r="M55" s="787">
        <v>0</v>
      </c>
      <c r="N55" s="787">
        <v>0</v>
      </c>
      <c r="O55" s="787">
        <v>19001</v>
      </c>
      <c r="P55" s="787">
        <v>23638</v>
      </c>
      <c r="Q55" s="787">
        <v>16884</v>
      </c>
      <c r="R55" s="787">
        <v>0</v>
      </c>
      <c r="S55" s="787">
        <v>-45919</v>
      </c>
      <c r="T55" s="787">
        <v>0</v>
      </c>
      <c r="U55" s="787">
        <v>0</v>
      </c>
      <c r="V55" s="787">
        <v>0</v>
      </c>
      <c r="W55" s="787">
        <v>0</v>
      </c>
      <c r="X55" s="787">
        <v>0</v>
      </c>
      <c r="Y55" s="787"/>
      <c r="Z55" s="787">
        <v>55696</v>
      </c>
      <c r="AA55" s="787"/>
      <c r="AB55" s="787">
        <v>0</v>
      </c>
      <c r="AC55" s="787">
        <v>0</v>
      </c>
      <c r="AD55" s="787"/>
      <c r="AE55" s="787">
        <v>0</v>
      </c>
      <c r="AF55" s="787">
        <v>0</v>
      </c>
      <c r="AG55" s="787">
        <v>0</v>
      </c>
      <c r="AH55" s="787">
        <v>0</v>
      </c>
      <c r="AI55" s="787">
        <v>0</v>
      </c>
      <c r="AJ55" s="787">
        <v>0</v>
      </c>
      <c r="AK55" s="787"/>
      <c r="AL55" s="787">
        <v>108336</v>
      </c>
      <c r="AM55" s="787">
        <v>0</v>
      </c>
      <c r="AN55" s="787"/>
      <c r="AO55" s="787">
        <v>0</v>
      </c>
      <c r="AP55" s="787">
        <v>0</v>
      </c>
      <c r="AQ55" s="787">
        <v>0</v>
      </c>
      <c r="AR55" s="787">
        <v>0</v>
      </c>
      <c r="AS55" s="787"/>
      <c r="AT55" s="787">
        <v>0</v>
      </c>
      <c r="AU55" s="787">
        <v>0</v>
      </c>
      <c r="AV55" s="787"/>
      <c r="AW55" s="787">
        <v>19253</v>
      </c>
      <c r="AX55" s="787"/>
      <c r="AY55" s="787">
        <v>0</v>
      </c>
      <c r="AZ55" s="787">
        <v>0</v>
      </c>
      <c r="BA55" s="787">
        <v>0</v>
      </c>
      <c r="BB55" s="787"/>
      <c r="BC55" s="787">
        <v>5881</v>
      </c>
      <c r="BD55" s="787"/>
      <c r="BE55" s="787">
        <v>0</v>
      </c>
      <c r="BF55" s="787">
        <v>0</v>
      </c>
      <c r="BG55" s="786"/>
      <c r="BH55" s="647">
        <v>149</v>
      </c>
      <c r="BI55" s="785">
        <v>1</v>
      </c>
      <c r="BJ55" s="780" t="s">
        <v>67</v>
      </c>
      <c r="BK55" s="633">
        <v>5402</v>
      </c>
      <c r="BL55" s="782">
        <v>37.536097741577194</v>
      </c>
      <c r="BM55" s="784">
        <v>-200.8000740466494</v>
      </c>
      <c r="BN55" s="784">
        <v>-107.84005923731951</v>
      </c>
      <c r="BO55" s="783">
        <v>-271.10403554239173</v>
      </c>
      <c r="BP55" s="782"/>
      <c r="BQ55" s="781">
        <v>0</v>
      </c>
      <c r="BR55" s="781">
        <v>0</v>
      </c>
      <c r="BS55" s="781"/>
      <c r="BT55" s="781">
        <v>0</v>
      </c>
      <c r="BU55" s="781">
        <v>0</v>
      </c>
      <c r="BV55" s="781">
        <v>3.517400962606442</v>
      </c>
      <c r="BW55" s="781">
        <v>4.3757867456497594</v>
      </c>
      <c r="BX55" s="781">
        <v>3.1255090707145503</v>
      </c>
      <c r="BY55" s="781">
        <v>0</v>
      </c>
      <c r="BZ55" s="781">
        <v>-8.5003702332469455</v>
      </c>
      <c r="CA55" s="781">
        <v>0</v>
      </c>
      <c r="CB55" s="781">
        <v>0</v>
      </c>
      <c r="CC55" s="781">
        <v>0</v>
      </c>
      <c r="CD55" s="781">
        <v>0</v>
      </c>
      <c r="CE55" s="781">
        <v>0</v>
      </c>
      <c r="CF55" s="781"/>
      <c r="CG55" s="781">
        <v>10.310255460940393</v>
      </c>
      <c r="CH55" s="781"/>
      <c r="CI55" s="781">
        <v>0</v>
      </c>
      <c r="CJ55" s="781">
        <v>0</v>
      </c>
      <c r="CK55" s="781"/>
      <c r="CL55" s="781">
        <v>0</v>
      </c>
      <c r="CM55" s="781">
        <v>0</v>
      </c>
      <c r="CN55" s="781">
        <v>0</v>
      </c>
      <c r="CO55" s="781">
        <v>0</v>
      </c>
      <c r="CP55" s="781">
        <v>0</v>
      </c>
      <c r="CQ55" s="781">
        <v>0</v>
      </c>
      <c r="CR55" s="781"/>
      <c r="CS55" s="781">
        <v>20.054794520547944</v>
      </c>
      <c r="CT55" s="781">
        <v>0</v>
      </c>
      <c r="CU55" s="781"/>
      <c r="CV55" s="781">
        <v>0</v>
      </c>
      <c r="CW55" s="781">
        <v>0</v>
      </c>
      <c r="CX55" s="781">
        <v>0</v>
      </c>
      <c r="CY55" s="781">
        <v>0</v>
      </c>
      <c r="CZ55" s="781"/>
      <c r="DA55" s="781">
        <v>0</v>
      </c>
      <c r="DB55" s="781">
        <v>0</v>
      </c>
      <c r="DC55" s="781"/>
      <c r="DD55" s="781">
        <v>3.5640503517215847</v>
      </c>
      <c r="DE55" s="781"/>
      <c r="DF55" s="781">
        <v>0</v>
      </c>
      <c r="DG55" s="781">
        <v>0</v>
      </c>
      <c r="DH55" s="781">
        <v>0</v>
      </c>
      <c r="DI55" s="781"/>
      <c r="DJ55" s="781">
        <v>1.0886708626434654</v>
      </c>
      <c r="DK55" s="781"/>
      <c r="DL55" s="781">
        <v>0</v>
      </c>
      <c r="DM55" s="781">
        <v>0</v>
      </c>
    </row>
    <row r="56" spans="1:117" s="780" customFormat="1" ht="12.75">
      <c r="A56" s="647">
        <v>151</v>
      </c>
      <c r="B56" s="785">
        <v>14</v>
      </c>
      <c r="C56" s="780" t="s">
        <v>68</v>
      </c>
      <c r="D56" s="633">
        <v>1794</v>
      </c>
      <c r="E56" s="788">
        <v>46456</v>
      </c>
      <c r="F56" s="787">
        <v>-360235</v>
      </c>
      <c r="G56" s="787">
        <v>-193465</v>
      </c>
      <c r="H56" s="789">
        <v>-507244</v>
      </c>
      <c r="I56" s="788"/>
      <c r="J56" s="787">
        <v>7002</v>
      </c>
      <c r="K56" s="787">
        <v>5001</v>
      </c>
      <c r="L56" s="787"/>
      <c r="M56" s="787">
        <v>14749</v>
      </c>
      <c r="N56" s="787">
        <v>10535</v>
      </c>
      <c r="O56" s="787">
        <v>6334</v>
      </c>
      <c r="P56" s="787">
        <v>0</v>
      </c>
      <c r="Q56" s="787">
        <v>0</v>
      </c>
      <c r="R56" s="787">
        <v>0</v>
      </c>
      <c r="S56" s="787">
        <v>-17418</v>
      </c>
      <c r="T56" s="787">
        <v>0</v>
      </c>
      <c r="U56" s="787">
        <v>0</v>
      </c>
      <c r="V56" s="787">
        <v>0</v>
      </c>
      <c r="W56" s="787">
        <v>0</v>
      </c>
      <c r="X56" s="787">
        <v>0</v>
      </c>
      <c r="Y56" s="787"/>
      <c r="Z56" s="787">
        <v>12126</v>
      </c>
      <c r="AA56" s="787"/>
      <c r="AB56" s="787">
        <v>0</v>
      </c>
      <c r="AC56" s="787">
        <v>0</v>
      </c>
      <c r="AD56" s="787"/>
      <c r="AE56" s="787">
        <v>0</v>
      </c>
      <c r="AF56" s="787">
        <v>0</v>
      </c>
      <c r="AG56" s="787">
        <v>0</v>
      </c>
      <c r="AH56" s="787">
        <v>0</v>
      </c>
      <c r="AI56" s="787">
        <v>0</v>
      </c>
      <c r="AJ56" s="787">
        <v>0</v>
      </c>
      <c r="AK56" s="787"/>
      <c r="AL56" s="787">
        <v>0</v>
      </c>
      <c r="AM56" s="787">
        <v>0</v>
      </c>
      <c r="AN56" s="787"/>
      <c r="AO56" s="787">
        <v>0</v>
      </c>
      <c r="AP56" s="787">
        <v>0</v>
      </c>
      <c r="AQ56" s="787">
        <v>0</v>
      </c>
      <c r="AR56" s="787">
        <v>0</v>
      </c>
      <c r="AS56" s="787"/>
      <c r="AT56" s="787">
        <v>0</v>
      </c>
      <c r="AU56" s="787">
        <v>0</v>
      </c>
      <c r="AV56" s="787"/>
      <c r="AW56" s="787">
        <v>6394</v>
      </c>
      <c r="AX56" s="787"/>
      <c r="AY56" s="787">
        <v>0</v>
      </c>
      <c r="AZ56" s="787">
        <v>0</v>
      </c>
      <c r="BA56" s="787">
        <v>0</v>
      </c>
      <c r="BB56" s="787"/>
      <c r="BC56" s="787">
        <v>1733</v>
      </c>
      <c r="BD56" s="787"/>
      <c r="BE56" s="787">
        <v>0</v>
      </c>
      <c r="BF56" s="787">
        <v>0</v>
      </c>
      <c r="BG56" s="786"/>
      <c r="BH56" s="647">
        <v>151</v>
      </c>
      <c r="BI56" s="785">
        <v>14</v>
      </c>
      <c r="BJ56" s="780" t="s">
        <v>68</v>
      </c>
      <c r="BK56" s="633">
        <v>1794</v>
      </c>
      <c r="BL56" s="782">
        <v>25.89520624303233</v>
      </c>
      <c r="BM56" s="784">
        <v>-200.79988851727981</v>
      </c>
      <c r="BN56" s="784">
        <v>-107.84002229654403</v>
      </c>
      <c r="BO56" s="783">
        <v>-282.74470457079155</v>
      </c>
      <c r="BP56" s="782"/>
      <c r="BQ56" s="781">
        <v>3.9030100334448159</v>
      </c>
      <c r="BR56" s="781">
        <v>2.7876254180602005</v>
      </c>
      <c r="BS56" s="781"/>
      <c r="BT56" s="781">
        <v>8.2212931995540686</v>
      </c>
      <c r="BU56" s="781">
        <v>5.8723522853957633</v>
      </c>
      <c r="BV56" s="781">
        <v>3.5306577480490522</v>
      </c>
      <c r="BW56" s="781">
        <v>0</v>
      </c>
      <c r="BX56" s="781">
        <v>0</v>
      </c>
      <c r="BY56" s="781">
        <v>0</v>
      </c>
      <c r="BZ56" s="781">
        <v>-9.7090301003344486</v>
      </c>
      <c r="CA56" s="781">
        <v>0</v>
      </c>
      <c r="CB56" s="781">
        <v>0</v>
      </c>
      <c r="CC56" s="781">
        <v>0</v>
      </c>
      <c r="CD56" s="781">
        <v>0</v>
      </c>
      <c r="CE56" s="781">
        <v>0</v>
      </c>
      <c r="CF56" s="781"/>
      <c r="CG56" s="781">
        <v>6.7591973244147159</v>
      </c>
      <c r="CH56" s="781"/>
      <c r="CI56" s="781">
        <v>0</v>
      </c>
      <c r="CJ56" s="781">
        <v>0</v>
      </c>
      <c r="CK56" s="781"/>
      <c r="CL56" s="781">
        <v>0</v>
      </c>
      <c r="CM56" s="781">
        <v>0</v>
      </c>
      <c r="CN56" s="781">
        <v>0</v>
      </c>
      <c r="CO56" s="781">
        <v>0</v>
      </c>
      <c r="CP56" s="781">
        <v>0</v>
      </c>
      <c r="CQ56" s="781">
        <v>0</v>
      </c>
      <c r="CR56" s="781"/>
      <c r="CS56" s="781">
        <v>0</v>
      </c>
      <c r="CT56" s="781">
        <v>0</v>
      </c>
      <c r="CU56" s="781"/>
      <c r="CV56" s="781">
        <v>0</v>
      </c>
      <c r="CW56" s="781">
        <v>0</v>
      </c>
      <c r="CX56" s="781">
        <v>0</v>
      </c>
      <c r="CY56" s="781">
        <v>0</v>
      </c>
      <c r="CZ56" s="781"/>
      <c r="DA56" s="781">
        <v>0</v>
      </c>
      <c r="DB56" s="781">
        <v>0</v>
      </c>
      <c r="DC56" s="781"/>
      <c r="DD56" s="781">
        <v>3.5641025641025643</v>
      </c>
      <c r="DE56" s="781"/>
      <c r="DF56" s="781">
        <v>0</v>
      </c>
      <c r="DG56" s="781">
        <v>0</v>
      </c>
      <c r="DH56" s="781">
        <v>0</v>
      </c>
      <c r="DI56" s="781"/>
      <c r="DJ56" s="781">
        <v>0.96599777034559642</v>
      </c>
      <c r="DK56" s="781"/>
      <c r="DL56" s="781">
        <v>0</v>
      </c>
      <c r="DM56" s="781">
        <v>0</v>
      </c>
    </row>
    <row r="57" spans="1:117" s="780" customFormat="1" ht="12.75">
      <c r="A57" s="647">
        <v>152</v>
      </c>
      <c r="B57" s="785">
        <v>14</v>
      </c>
      <c r="C57" s="780" t="s">
        <v>69</v>
      </c>
      <c r="D57" s="633">
        <v>4319</v>
      </c>
      <c r="E57" s="788">
        <v>1617450</v>
      </c>
      <c r="F57" s="787">
        <v>-867255</v>
      </c>
      <c r="G57" s="787">
        <v>-465761</v>
      </c>
      <c r="H57" s="789">
        <v>284434</v>
      </c>
      <c r="I57" s="788"/>
      <c r="J57" s="787">
        <v>0</v>
      </c>
      <c r="K57" s="787">
        <v>0</v>
      </c>
      <c r="L57" s="787"/>
      <c r="M57" s="787">
        <v>88492</v>
      </c>
      <c r="N57" s="787">
        <v>63209</v>
      </c>
      <c r="O57" s="787">
        <v>7917</v>
      </c>
      <c r="P57" s="787">
        <v>94551</v>
      </c>
      <c r="Q57" s="787">
        <v>67536</v>
      </c>
      <c r="R57" s="787">
        <v>0</v>
      </c>
      <c r="S57" s="787">
        <v>-3167</v>
      </c>
      <c r="T57" s="787">
        <v>0</v>
      </c>
      <c r="U57" s="787">
        <v>0</v>
      </c>
      <c r="V57" s="787">
        <v>0</v>
      </c>
      <c r="W57" s="787">
        <v>0</v>
      </c>
      <c r="X57" s="787">
        <v>0</v>
      </c>
      <c r="Y57" s="787"/>
      <c r="Z57" s="787">
        <v>55403</v>
      </c>
      <c r="AA57" s="787"/>
      <c r="AB57" s="787">
        <v>0</v>
      </c>
      <c r="AC57" s="787">
        <v>0</v>
      </c>
      <c r="AD57" s="787"/>
      <c r="AE57" s="787">
        <v>1222752</v>
      </c>
      <c r="AF57" s="787">
        <v>0</v>
      </c>
      <c r="AG57" s="787">
        <v>0</v>
      </c>
      <c r="AH57" s="787">
        <v>0</v>
      </c>
      <c r="AI57" s="787">
        <v>0</v>
      </c>
      <c r="AJ57" s="787">
        <v>0</v>
      </c>
      <c r="AK57" s="787"/>
      <c r="AL57" s="787">
        <v>0</v>
      </c>
      <c r="AM57" s="787">
        <v>0</v>
      </c>
      <c r="AN57" s="787"/>
      <c r="AO57" s="787">
        <v>0</v>
      </c>
      <c r="AP57" s="787">
        <v>0</v>
      </c>
      <c r="AQ57" s="787">
        <v>0</v>
      </c>
      <c r="AR57" s="787">
        <v>0</v>
      </c>
      <c r="AS57" s="787"/>
      <c r="AT57" s="787">
        <v>0</v>
      </c>
      <c r="AU57" s="787">
        <v>0</v>
      </c>
      <c r="AV57" s="787"/>
      <c r="AW57" s="787">
        <v>15393</v>
      </c>
      <c r="AX57" s="787"/>
      <c r="AY57" s="787">
        <v>0</v>
      </c>
      <c r="AZ57" s="787">
        <v>0</v>
      </c>
      <c r="BA57" s="787">
        <v>0</v>
      </c>
      <c r="BB57" s="787"/>
      <c r="BC57" s="787">
        <v>5364</v>
      </c>
      <c r="BD57" s="787"/>
      <c r="BE57" s="787">
        <v>0</v>
      </c>
      <c r="BF57" s="787">
        <v>0</v>
      </c>
      <c r="BG57" s="786"/>
      <c r="BH57" s="647">
        <v>152</v>
      </c>
      <c r="BI57" s="785">
        <v>14</v>
      </c>
      <c r="BJ57" s="780" t="s">
        <v>69</v>
      </c>
      <c r="BK57" s="633">
        <v>4319</v>
      </c>
      <c r="BL57" s="782">
        <v>374.49641120629775</v>
      </c>
      <c r="BM57" s="784">
        <v>-200.79995369298447</v>
      </c>
      <c r="BN57" s="784">
        <v>-107.8400092614031</v>
      </c>
      <c r="BO57" s="783">
        <v>65.856448251910166</v>
      </c>
      <c r="BP57" s="782"/>
      <c r="BQ57" s="781">
        <v>0</v>
      </c>
      <c r="BR57" s="781">
        <v>0</v>
      </c>
      <c r="BS57" s="781"/>
      <c r="BT57" s="781">
        <v>20.489002083815699</v>
      </c>
      <c r="BU57" s="781">
        <v>14.635100717758741</v>
      </c>
      <c r="BV57" s="781">
        <v>1.8330632090761751</v>
      </c>
      <c r="BW57" s="781">
        <v>21.891873118777493</v>
      </c>
      <c r="BX57" s="781">
        <v>15.636952998379254</v>
      </c>
      <c r="BY57" s="781">
        <v>0</v>
      </c>
      <c r="BZ57" s="781">
        <v>-0.73327159064598291</v>
      </c>
      <c r="CA57" s="781">
        <v>0</v>
      </c>
      <c r="CB57" s="781">
        <v>0</v>
      </c>
      <c r="CC57" s="781">
        <v>0</v>
      </c>
      <c r="CD57" s="781">
        <v>0</v>
      </c>
      <c r="CE57" s="781">
        <v>0</v>
      </c>
      <c r="CF57" s="781"/>
      <c r="CG57" s="781">
        <v>12.827737902292197</v>
      </c>
      <c r="CH57" s="781"/>
      <c r="CI57" s="781">
        <v>0</v>
      </c>
      <c r="CJ57" s="781">
        <v>0</v>
      </c>
      <c r="CK57" s="781"/>
      <c r="CL57" s="781">
        <v>283.109979161843</v>
      </c>
      <c r="CM57" s="781">
        <v>0</v>
      </c>
      <c r="CN57" s="781">
        <v>0</v>
      </c>
      <c r="CO57" s="781">
        <v>0</v>
      </c>
      <c r="CP57" s="781">
        <v>0</v>
      </c>
      <c r="CQ57" s="781">
        <v>0</v>
      </c>
      <c r="CR57" s="781"/>
      <c r="CS57" s="781">
        <v>0</v>
      </c>
      <c r="CT57" s="781">
        <v>0</v>
      </c>
      <c r="CU57" s="781"/>
      <c r="CV57" s="781">
        <v>0</v>
      </c>
      <c r="CW57" s="781">
        <v>0</v>
      </c>
      <c r="CX57" s="781">
        <v>0</v>
      </c>
      <c r="CY57" s="781">
        <v>0</v>
      </c>
      <c r="CZ57" s="781"/>
      <c r="DA57" s="781">
        <v>0</v>
      </c>
      <c r="DB57" s="781">
        <v>0</v>
      </c>
      <c r="DC57" s="781"/>
      <c r="DD57" s="781">
        <v>3.5640194489465156</v>
      </c>
      <c r="DE57" s="781"/>
      <c r="DF57" s="781">
        <v>0</v>
      </c>
      <c r="DG57" s="781">
        <v>0</v>
      </c>
      <c r="DH57" s="781">
        <v>0</v>
      </c>
      <c r="DI57" s="781"/>
      <c r="DJ57" s="781">
        <v>1.2419541560546423</v>
      </c>
      <c r="DK57" s="781"/>
      <c r="DL57" s="781">
        <v>0</v>
      </c>
      <c r="DM57" s="781">
        <v>0</v>
      </c>
    </row>
    <row r="58" spans="1:117" s="780" customFormat="1" ht="12.75">
      <c r="A58" s="647">
        <v>153</v>
      </c>
      <c r="B58" s="785">
        <v>9</v>
      </c>
      <c r="C58" s="780" t="s">
        <v>70</v>
      </c>
      <c r="D58" s="633">
        <v>24724</v>
      </c>
      <c r="E58" s="788">
        <v>7307552</v>
      </c>
      <c r="F58" s="787">
        <v>-4964579</v>
      </c>
      <c r="G58" s="787">
        <v>-2666236</v>
      </c>
      <c r="H58" s="789">
        <v>-323263</v>
      </c>
      <c r="I58" s="788"/>
      <c r="J58" s="787">
        <v>7002</v>
      </c>
      <c r="K58" s="787">
        <v>5001</v>
      </c>
      <c r="L58" s="787"/>
      <c r="M58" s="787">
        <v>693191</v>
      </c>
      <c r="N58" s="787">
        <v>495136</v>
      </c>
      <c r="O58" s="787">
        <v>250179</v>
      </c>
      <c r="P58" s="787">
        <v>236377</v>
      </c>
      <c r="Q58" s="787">
        <v>168841</v>
      </c>
      <c r="R58" s="787">
        <v>0</v>
      </c>
      <c r="S58" s="787">
        <v>-71253</v>
      </c>
      <c r="T58" s="787">
        <v>116091</v>
      </c>
      <c r="U58" s="787">
        <v>0</v>
      </c>
      <c r="V58" s="787">
        <v>0</v>
      </c>
      <c r="W58" s="787">
        <v>0</v>
      </c>
      <c r="X58" s="787">
        <v>0</v>
      </c>
      <c r="Y58" s="787"/>
      <c r="Z58" s="787">
        <v>135262</v>
      </c>
      <c r="AA58" s="787"/>
      <c r="AB58" s="787">
        <v>0</v>
      </c>
      <c r="AC58" s="787">
        <v>0</v>
      </c>
      <c r="AD58" s="787"/>
      <c r="AE58" s="787">
        <v>3469002</v>
      </c>
      <c r="AF58" s="787">
        <v>0</v>
      </c>
      <c r="AG58" s="787">
        <v>128308</v>
      </c>
      <c r="AH58" s="787">
        <v>0</v>
      </c>
      <c r="AI58" s="787">
        <v>0</v>
      </c>
      <c r="AJ58" s="787">
        <v>0</v>
      </c>
      <c r="AK58" s="787"/>
      <c r="AL58" s="787">
        <v>361653</v>
      </c>
      <c r="AM58" s="787">
        <v>0</v>
      </c>
      <c r="AN58" s="787"/>
      <c r="AO58" s="787">
        <v>0</v>
      </c>
      <c r="AP58" s="787">
        <v>0</v>
      </c>
      <c r="AQ58" s="787">
        <v>0</v>
      </c>
      <c r="AR58" s="787">
        <v>0</v>
      </c>
      <c r="AS58" s="787"/>
      <c r="AT58" s="787">
        <v>492056</v>
      </c>
      <c r="AU58" s="787">
        <v>0</v>
      </c>
      <c r="AV58" s="787"/>
      <c r="AW58" s="787">
        <v>88116</v>
      </c>
      <c r="AX58" s="787"/>
      <c r="AY58" s="787">
        <v>79478</v>
      </c>
      <c r="AZ58" s="787">
        <v>0</v>
      </c>
      <c r="BA58" s="787">
        <v>0</v>
      </c>
      <c r="BB58" s="787"/>
      <c r="BC58" s="787">
        <v>24387</v>
      </c>
      <c r="BD58" s="787"/>
      <c r="BE58" s="787">
        <v>628725</v>
      </c>
      <c r="BF58" s="787">
        <v>0</v>
      </c>
      <c r="BG58" s="786"/>
      <c r="BH58" s="647">
        <v>153</v>
      </c>
      <c r="BI58" s="785">
        <v>9</v>
      </c>
      <c r="BJ58" s="780" t="s">
        <v>70</v>
      </c>
      <c r="BK58" s="633">
        <v>24724</v>
      </c>
      <c r="BL58" s="782">
        <v>295.56511891279729</v>
      </c>
      <c r="BM58" s="784">
        <v>-200.79999191069408</v>
      </c>
      <c r="BN58" s="784">
        <v>-107.83999352855525</v>
      </c>
      <c r="BO58" s="783">
        <v>-13.074866526452031</v>
      </c>
      <c r="BP58" s="782"/>
      <c r="BQ58" s="781">
        <v>0.28320660087364502</v>
      </c>
      <c r="BR58" s="781">
        <v>0.20227309496845169</v>
      </c>
      <c r="BS58" s="781"/>
      <c r="BT58" s="781">
        <v>28.037170360783044</v>
      </c>
      <c r="BU58" s="781">
        <v>20.026532923475166</v>
      </c>
      <c r="BV58" s="781">
        <v>10.118872350752305</v>
      </c>
      <c r="BW58" s="781">
        <v>9.5606293480019406</v>
      </c>
      <c r="BX58" s="781">
        <v>6.8290325190098686</v>
      </c>
      <c r="BY58" s="781">
        <v>0</v>
      </c>
      <c r="BZ58" s="781">
        <v>-2.8819365798414496</v>
      </c>
      <c r="CA58" s="781">
        <v>4.6954780779809093</v>
      </c>
      <c r="CB58" s="781">
        <v>0</v>
      </c>
      <c r="CC58" s="781">
        <v>0</v>
      </c>
      <c r="CD58" s="781">
        <v>0</v>
      </c>
      <c r="CE58" s="781">
        <v>0</v>
      </c>
      <c r="CF58" s="781"/>
      <c r="CG58" s="781">
        <v>5.4708784986248178</v>
      </c>
      <c r="CH58" s="781"/>
      <c r="CI58" s="781">
        <v>0</v>
      </c>
      <c r="CJ58" s="781">
        <v>0</v>
      </c>
      <c r="CK58" s="781"/>
      <c r="CL58" s="781">
        <v>140.30909237987382</v>
      </c>
      <c r="CM58" s="781">
        <v>0</v>
      </c>
      <c r="CN58" s="781">
        <v>5.1896133311761847</v>
      </c>
      <c r="CO58" s="781">
        <v>0</v>
      </c>
      <c r="CP58" s="781">
        <v>0</v>
      </c>
      <c r="CQ58" s="781">
        <v>0</v>
      </c>
      <c r="CR58" s="781"/>
      <c r="CS58" s="781">
        <v>14.627608801164859</v>
      </c>
      <c r="CT58" s="781">
        <v>0</v>
      </c>
      <c r="CU58" s="781"/>
      <c r="CV58" s="781">
        <v>0</v>
      </c>
      <c r="CW58" s="781">
        <v>0</v>
      </c>
      <c r="CX58" s="781">
        <v>0</v>
      </c>
      <c r="CY58" s="781">
        <v>0</v>
      </c>
      <c r="CZ58" s="781"/>
      <c r="DA58" s="781">
        <v>19.901957612036888</v>
      </c>
      <c r="DB58" s="781">
        <v>0</v>
      </c>
      <c r="DC58" s="781"/>
      <c r="DD58" s="781">
        <v>3.563986409966025</v>
      </c>
      <c r="DE58" s="781"/>
      <c r="DF58" s="781">
        <v>3.2146092865232161</v>
      </c>
      <c r="DG58" s="781">
        <v>0</v>
      </c>
      <c r="DH58" s="781">
        <v>0</v>
      </c>
      <c r="DI58" s="781"/>
      <c r="DJ58" s="781">
        <v>0.98636951949522733</v>
      </c>
      <c r="DK58" s="781"/>
      <c r="DL58" s="781">
        <v>25.429744377932373</v>
      </c>
      <c r="DM58" s="781">
        <v>0</v>
      </c>
    </row>
    <row r="59" spans="1:117" s="780" customFormat="1" ht="12.75">
      <c r="A59" s="647">
        <v>165</v>
      </c>
      <c r="B59" s="785">
        <v>5</v>
      </c>
      <c r="C59" s="780" t="s">
        <v>71</v>
      </c>
      <c r="D59" s="633">
        <v>16015</v>
      </c>
      <c r="E59" s="788">
        <v>2808127</v>
      </c>
      <c r="F59" s="787">
        <v>-3215812</v>
      </c>
      <c r="G59" s="787">
        <v>-1727058</v>
      </c>
      <c r="H59" s="789">
        <v>-2134743</v>
      </c>
      <c r="I59" s="788"/>
      <c r="J59" s="787">
        <v>0</v>
      </c>
      <c r="K59" s="787">
        <v>0</v>
      </c>
      <c r="L59" s="787"/>
      <c r="M59" s="787">
        <v>309723</v>
      </c>
      <c r="N59" s="787">
        <v>221231</v>
      </c>
      <c r="O59" s="787">
        <v>72837</v>
      </c>
      <c r="P59" s="787">
        <v>0</v>
      </c>
      <c r="Q59" s="787">
        <v>0</v>
      </c>
      <c r="R59" s="787">
        <v>0</v>
      </c>
      <c r="S59" s="787">
        <v>-93421</v>
      </c>
      <c r="T59" s="787">
        <v>26120</v>
      </c>
      <c r="U59" s="787">
        <v>0</v>
      </c>
      <c r="V59" s="787">
        <v>0</v>
      </c>
      <c r="W59" s="787">
        <v>0</v>
      </c>
      <c r="X59" s="787">
        <v>0</v>
      </c>
      <c r="Y59" s="787"/>
      <c r="Z59" s="787">
        <v>77602</v>
      </c>
      <c r="AA59" s="787"/>
      <c r="AB59" s="787">
        <v>0</v>
      </c>
      <c r="AC59" s="787">
        <v>0</v>
      </c>
      <c r="AD59" s="787"/>
      <c r="AE59" s="787">
        <v>2117940</v>
      </c>
      <c r="AF59" s="787">
        <v>0</v>
      </c>
      <c r="AG59" s="787">
        <v>0</v>
      </c>
      <c r="AH59" s="787">
        <v>0</v>
      </c>
      <c r="AI59" s="787">
        <v>0</v>
      </c>
      <c r="AJ59" s="787">
        <v>0</v>
      </c>
      <c r="AK59" s="787"/>
      <c r="AL59" s="787">
        <v>0</v>
      </c>
      <c r="AM59" s="787">
        <v>0</v>
      </c>
      <c r="AN59" s="787"/>
      <c r="AO59" s="787">
        <v>0</v>
      </c>
      <c r="AP59" s="787">
        <v>0</v>
      </c>
      <c r="AQ59" s="787">
        <v>0</v>
      </c>
      <c r="AR59" s="787">
        <v>0</v>
      </c>
      <c r="AS59" s="787"/>
      <c r="AT59" s="787">
        <v>0</v>
      </c>
      <c r="AU59" s="787">
        <v>0</v>
      </c>
      <c r="AV59" s="787"/>
      <c r="AW59" s="787">
        <v>57077</v>
      </c>
      <c r="AX59" s="787"/>
      <c r="AY59" s="787">
        <v>0</v>
      </c>
      <c r="AZ59" s="787">
        <v>0</v>
      </c>
      <c r="BA59" s="787">
        <v>0</v>
      </c>
      <c r="BB59" s="787"/>
      <c r="BC59" s="787">
        <v>19018</v>
      </c>
      <c r="BD59" s="787"/>
      <c r="BE59" s="787">
        <v>0</v>
      </c>
      <c r="BF59" s="787">
        <v>0</v>
      </c>
      <c r="BG59" s="786"/>
      <c r="BH59" s="647">
        <v>165</v>
      </c>
      <c r="BI59" s="785">
        <v>5</v>
      </c>
      <c r="BJ59" s="780" t="s">
        <v>71</v>
      </c>
      <c r="BK59" s="633">
        <v>16015</v>
      </c>
      <c r="BL59" s="782">
        <v>175.34355291913832</v>
      </c>
      <c r="BM59" s="784">
        <v>-200.8</v>
      </c>
      <c r="BN59" s="784">
        <v>-107.84002497658446</v>
      </c>
      <c r="BO59" s="783">
        <v>-133.29647205744615</v>
      </c>
      <c r="BP59" s="782"/>
      <c r="BQ59" s="781">
        <v>0</v>
      </c>
      <c r="BR59" s="781">
        <v>0</v>
      </c>
      <c r="BS59" s="781"/>
      <c r="BT59" s="781">
        <v>19.339556665625977</v>
      </c>
      <c r="BU59" s="781">
        <v>13.813986887293163</v>
      </c>
      <c r="BV59" s="781">
        <v>4.5480487043396813</v>
      </c>
      <c r="BW59" s="781">
        <v>0</v>
      </c>
      <c r="BX59" s="781">
        <v>0</v>
      </c>
      <c r="BY59" s="781">
        <v>0</v>
      </c>
      <c r="BZ59" s="781">
        <v>-5.8333437402435218</v>
      </c>
      <c r="CA59" s="781">
        <v>1.6309709647205746</v>
      </c>
      <c r="CB59" s="781">
        <v>0</v>
      </c>
      <c r="CC59" s="781">
        <v>0</v>
      </c>
      <c r="CD59" s="781">
        <v>0</v>
      </c>
      <c r="CE59" s="781">
        <v>0</v>
      </c>
      <c r="CF59" s="781"/>
      <c r="CG59" s="781">
        <v>4.8455822666250388</v>
      </c>
      <c r="CH59" s="781"/>
      <c r="CI59" s="781">
        <v>0</v>
      </c>
      <c r="CJ59" s="781">
        <v>0</v>
      </c>
      <c r="CK59" s="781"/>
      <c r="CL59" s="781">
        <v>132.24726818607556</v>
      </c>
      <c r="CM59" s="781">
        <v>0</v>
      </c>
      <c r="CN59" s="781">
        <v>0</v>
      </c>
      <c r="CO59" s="781">
        <v>0</v>
      </c>
      <c r="CP59" s="781">
        <v>0</v>
      </c>
      <c r="CQ59" s="781">
        <v>0</v>
      </c>
      <c r="CR59" s="781"/>
      <c r="CS59" s="781">
        <v>0</v>
      </c>
      <c r="CT59" s="781">
        <v>0</v>
      </c>
      <c r="CU59" s="781"/>
      <c r="CV59" s="781">
        <v>0</v>
      </c>
      <c r="CW59" s="781">
        <v>0</v>
      </c>
      <c r="CX59" s="781">
        <v>0</v>
      </c>
      <c r="CY59" s="781">
        <v>0</v>
      </c>
      <c r="CZ59" s="781"/>
      <c r="DA59" s="781">
        <v>0</v>
      </c>
      <c r="DB59" s="781">
        <v>0</v>
      </c>
      <c r="DC59" s="781"/>
      <c r="DD59" s="781">
        <v>3.5639712769278802</v>
      </c>
      <c r="DE59" s="781"/>
      <c r="DF59" s="781">
        <v>0</v>
      </c>
      <c r="DG59" s="781">
        <v>0</v>
      </c>
      <c r="DH59" s="781">
        <v>0</v>
      </c>
      <c r="DI59" s="781"/>
      <c r="DJ59" s="781">
        <v>1.1875117077739619</v>
      </c>
      <c r="DK59" s="781"/>
      <c r="DL59" s="781">
        <v>0</v>
      </c>
      <c r="DM59" s="781">
        <v>0</v>
      </c>
    </row>
    <row r="60" spans="1:117" s="780" customFormat="1" ht="12.75">
      <c r="A60" s="647">
        <v>167</v>
      </c>
      <c r="B60" s="785">
        <v>12</v>
      </c>
      <c r="C60" s="780" t="s">
        <v>72</v>
      </c>
      <c r="D60" s="633">
        <v>78741</v>
      </c>
      <c r="E60" s="788">
        <v>26958365</v>
      </c>
      <c r="F60" s="787">
        <v>-15811193</v>
      </c>
      <c r="G60" s="787">
        <v>-8491429</v>
      </c>
      <c r="H60" s="789">
        <v>2655743</v>
      </c>
      <c r="I60" s="788"/>
      <c r="J60" s="787">
        <v>0</v>
      </c>
      <c r="K60" s="787">
        <v>0</v>
      </c>
      <c r="L60" s="787"/>
      <c r="M60" s="787">
        <v>2064823</v>
      </c>
      <c r="N60" s="787">
        <v>1474874</v>
      </c>
      <c r="O60" s="787">
        <v>2485954</v>
      </c>
      <c r="P60" s="787">
        <v>756407</v>
      </c>
      <c r="Q60" s="787">
        <v>540290</v>
      </c>
      <c r="R60" s="787">
        <v>530226</v>
      </c>
      <c r="S60" s="787">
        <v>190009</v>
      </c>
      <c r="T60" s="787">
        <v>2902</v>
      </c>
      <c r="U60" s="787">
        <v>-18014</v>
      </c>
      <c r="V60" s="787">
        <v>10401</v>
      </c>
      <c r="W60" s="787">
        <v>0</v>
      </c>
      <c r="X60" s="787">
        <v>0</v>
      </c>
      <c r="Y60" s="787"/>
      <c r="Z60" s="787">
        <v>175044</v>
      </c>
      <c r="AA60" s="787"/>
      <c r="AB60" s="787">
        <v>761939</v>
      </c>
      <c r="AC60" s="787">
        <v>0</v>
      </c>
      <c r="AD60" s="787"/>
      <c r="AE60" s="787">
        <v>10452856</v>
      </c>
      <c r="AF60" s="787">
        <v>763380</v>
      </c>
      <c r="AG60" s="787">
        <v>266990</v>
      </c>
      <c r="AH60" s="787">
        <v>1179373</v>
      </c>
      <c r="AI60" s="787">
        <v>0</v>
      </c>
      <c r="AJ60" s="787">
        <v>0</v>
      </c>
      <c r="AK60" s="787"/>
      <c r="AL60" s="787">
        <v>1679361</v>
      </c>
      <c r="AM60" s="787">
        <v>55785</v>
      </c>
      <c r="AN60" s="787"/>
      <c r="AO60" s="787">
        <v>0</v>
      </c>
      <c r="AP60" s="787">
        <v>0</v>
      </c>
      <c r="AQ60" s="787">
        <v>0</v>
      </c>
      <c r="AR60" s="787">
        <v>0</v>
      </c>
      <c r="AS60" s="787"/>
      <c r="AT60" s="787">
        <v>880490</v>
      </c>
      <c r="AU60" s="787">
        <v>36611</v>
      </c>
      <c r="AV60" s="787"/>
      <c r="AW60" s="787">
        <v>280633</v>
      </c>
      <c r="AX60" s="787"/>
      <c r="AY60" s="787">
        <v>366291</v>
      </c>
      <c r="AZ60" s="787">
        <v>452494</v>
      </c>
      <c r="BA60" s="787">
        <v>0</v>
      </c>
      <c r="BB60" s="787"/>
      <c r="BC60" s="787">
        <v>119238</v>
      </c>
      <c r="BD60" s="787"/>
      <c r="BE60" s="787">
        <v>1450008</v>
      </c>
      <c r="BF60" s="787">
        <v>0</v>
      </c>
      <c r="BG60" s="786"/>
      <c r="BH60" s="647">
        <v>167</v>
      </c>
      <c r="BI60" s="785">
        <v>12</v>
      </c>
      <c r="BJ60" s="780" t="s">
        <v>72</v>
      </c>
      <c r="BK60" s="633">
        <v>78741</v>
      </c>
      <c r="BL60" s="782">
        <v>342.36757216697782</v>
      </c>
      <c r="BM60" s="784">
        <v>-200.80000253997281</v>
      </c>
      <c r="BN60" s="784">
        <v>-107.8399944120598</v>
      </c>
      <c r="BO60" s="783">
        <v>33.727575214945198</v>
      </c>
      <c r="BP60" s="782"/>
      <c r="BQ60" s="781">
        <v>0</v>
      </c>
      <c r="BR60" s="781">
        <v>0</v>
      </c>
      <c r="BS60" s="781"/>
      <c r="BT60" s="781">
        <v>26.222971514204797</v>
      </c>
      <c r="BU60" s="781">
        <v>18.730699381516619</v>
      </c>
      <c r="BV60" s="781">
        <v>31.571277987325537</v>
      </c>
      <c r="BW60" s="781">
        <v>9.606266112952591</v>
      </c>
      <c r="BX60" s="781">
        <v>6.8616095807774853</v>
      </c>
      <c r="BY60" s="781">
        <v>6.7337981483598126</v>
      </c>
      <c r="BZ60" s="781">
        <v>2.4130884799532644</v>
      </c>
      <c r="CA60" s="781">
        <v>3.6855005651439531E-2</v>
      </c>
      <c r="CB60" s="781">
        <v>-0.22877535210373248</v>
      </c>
      <c r="CC60" s="781">
        <v>0.13209128662323313</v>
      </c>
      <c r="CD60" s="781">
        <v>0</v>
      </c>
      <c r="CE60" s="781">
        <v>0</v>
      </c>
      <c r="CF60" s="781"/>
      <c r="CG60" s="781">
        <v>2.2230350135253554</v>
      </c>
      <c r="CH60" s="781"/>
      <c r="CI60" s="781">
        <v>9.6765217612171543</v>
      </c>
      <c r="CJ60" s="781">
        <v>0</v>
      </c>
      <c r="CK60" s="781"/>
      <c r="CL60" s="781">
        <v>132.7498507765967</v>
      </c>
      <c r="CM60" s="781">
        <v>9.6948222654017595</v>
      </c>
      <c r="CN60" s="781">
        <v>3.3907367191171054</v>
      </c>
      <c r="CO60" s="781">
        <v>14.977876836717847</v>
      </c>
      <c r="CP60" s="781">
        <v>0</v>
      </c>
      <c r="CQ60" s="781">
        <v>0</v>
      </c>
      <c r="CR60" s="781"/>
      <c r="CS60" s="781">
        <v>21.327656494075512</v>
      </c>
      <c r="CT60" s="781">
        <v>0.70846191945746184</v>
      </c>
      <c r="CU60" s="781"/>
      <c r="CV60" s="781">
        <v>0</v>
      </c>
      <c r="CW60" s="781">
        <v>0</v>
      </c>
      <c r="CX60" s="781">
        <v>0</v>
      </c>
      <c r="CY60" s="781">
        <v>0</v>
      </c>
      <c r="CZ60" s="781"/>
      <c r="DA60" s="781">
        <v>11.182103351494138</v>
      </c>
      <c r="DB60" s="781">
        <v>0.46495472498444268</v>
      </c>
      <c r="DC60" s="781"/>
      <c r="DD60" s="781">
        <v>3.5640009651896727</v>
      </c>
      <c r="DE60" s="781"/>
      <c r="DF60" s="781">
        <v>4.6518459252486002</v>
      </c>
      <c r="DG60" s="781">
        <v>5.7466123112482697</v>
      </c>
      <c r="DH60" s="781">
        <v>0</v>
      </c>
      <c r="DI60" s="781"/>
      <c r="DJ60" s="781">
        <v>1.5143063969215529</v>
      </c>
      <c r="DK60" s="781"/>
      <c r="DL60" s="781">
        <v>18.414904560521201</v>
      </c>
      <c r="DM60" s="781">
        <v>0</v>
      </c>
    </row>
    <row r="61" spans="1:117" s="780" customFormat="1" ht="12.75">
      <c r="A61" s="647">
        <v>169</v>
      </c>
      <c r="B61" s="785">
        <v>5</v>
      </c>
      <c r="C61" s="780" t="s">
        <v>73</v>
      </c>
      <c r="D61" s="633">
        <v>4848</v>
      </c>
      <c r="E61" s="788">
        <v>189807</v>
      </c>
      <c r="F61" s="787">
        <v>-973478</v>
      </c>
      <c r="G61" s="787">
        <v>-522808</v>
      </c>
      <c r="H61" s="789">
        <v>-1306479</v>
      </c>
      <c r="I61" s="788"/>
      <c r="J61" s="787">
        <v>0</v>
      </c>
      <c r="K61" s="787">
        <v>0</v>
      </c>
      <c r="L61" s="787"/>
      <c r="M61" s="787">
        <v>44246</v>
      </c>
      <c r="N61" s="787">
        <v>31604</v>
      </c>
      <c r="O61" s="787">
        <v>9500</v>
      </c>
      <c r="P61" s="787">
        <v>0</v>
      </c>
      <c r="Q61" s="787">
        <v>0</v>
      </c>
      <c r="R61" s="787">
        <v>0</v>
      </c>
      <c r="S61" s="787">
        <v>-4750</v>
      </c>
      <c r="T61" s="787">
        <v>0</v>
      </c>
      <c r="U61" s="787">
        <v>0</v>
      </c>
      <c r="V61" s="787">
        <v>0</v>
      </c>
      <c r="W61" s="787">
        <v>0</v>
      </c>
      <c r="X61" s="787">
        <v>0</v>
      </c>
      <c r="Y61" s="787"/>
      <c r="Z61" s="787">
        <v>11999</v>
      </c>
      <c r="AA61" s="787"/>
      <c r="AB61" s="787">
        <v>0</v>
      </c>
      <c r="AC61" s="787">
        <v>0</v>
      </c>
      <c r="AD61" s="787"/>
      <c r="AE61" s="787">
        <v>0</v>
      </c>
      <c r="AF61" s="787">
        <v>0</v>
      </c>
      <c r="AG61" s="787">
        <v>0</v>
      </c>
      <c r="AH61" s="787">
        <v>0</v>
      </c>
      <c r="AI61" s="787">
        <v>0</v>
      </c>
      <c r="AJ61" s="787">
        <v>0</v>
      </c>
      <c r="AK61" s="787"/>
      <c r="AL61" s="787">
        <v>74352</v>
      </c>
      <c r="AM61" s="787">
        <v>0</v>
      </c>
      <c r="AN61" s="787"/>
      <c r="AO61" s="787">
        <v>0</v>
      </c>
      <c r="AP61" s="787">
        <v>0</v>
      </c>
      <c r="AQ61" s="787">
        <v>0</v>
      </c>
      <c r="AR61" s="787">
        <v>0</v>
      </c>
      <c r="AS61" s="787"/>
      <c r="AT61" s="787">
        <v>0</v>
      </c>
      <c r="AU61" s="787">
        <v>0</v>
      </c>
      <c r="AV61" s="787"/>
      <c r="AW61" s="787">
        <v>17278</v>
      </c>
      <c r="AX61" s="787"/>
      <c r="AY61" s="787">
        <v>0</v>
      </c>
      <c r="AZ61" s="787">
        <v>0</v>
      </c>
      <c r="BA61" s="787">
        <v>0</v>
      </c>
      <c r="BB61" s="787"/>
      <c r="BC61" s="787">
        <v>5578</v>
      </c>
      <c r="BD61" s="787"/>
      <c r="BE61" s="787">
        <v>0</v>
      </c>
      <c r="BF61" s="787">
        <v>0</v>
      </c>
      <c r="BG61" s="786"/>
      <c r="BH61" s="647">
        <v>169</v>
      </c>
      <c r="BI61" s="785">
        <v>5</v>
      </c>
      <c r="BJ61" s="780" t="s">
        <v>73</v>
      </c>
      <c r="BK61" s="633">
        <v>4848</v>
      </c>
      <c r="BL61" s="782">
        <v>39.151608910891092</v>
      </c>
      <c r="BM61" s="784">
        <v>-200.79991749174917</v>
      </c>
      <c r="BN61" s="784">
        <v>-107.83993399339934</v>
      </c>
      <c r="BO61" s="783">
        <v>-269.48824257425741</v>
      </c>
      <c r="BP61" s="782"/>
      <c r="BQ61" s="781">
        <v>0</v>
      </c>
      <c r="BR61" s="781">
        <v>0</v>
      </c>
      <c r="BS61" s="781"/>
      <c r="BT61" s="781">
        <v>9.1266501650165015</v>
      </c>
      <c r="BU61" s="781">
        <v>6.5189768976897691</v>
      </c>
      <c r="BV61" s="781">
        <v>1.9595709570957096</v>
      </c>
      <c r="BW61" s="781">
        <v>0</v>
      </c>
      <c r="BX61" s="781">
        <v>0</v>
      </c>
      <c r="BY61" s="781">
        <v>0</v>
      </c>
      <c r="BZ61" s="781">
        <v>-0.9797854785478548</v>
      </c>
      <c r="CA61" s="781">
        <v>0</v>
      </c>
      <c r="CB61" s="781">
        <v>0</v>
      </c>
      <c r="CC61" s="781">
        <v>0</v>
      </c>
      <c r="CD61" s="781">
        <v>0</v>
      </c>
      <c r="CE61" s="781">
        <v>0</v>
      </c>
      <c r="CF61" s="781"/>
      <c r="CG61" s="781">
        <v>2.4750412541254128</v>
      </c>
      <c r="CH61" s="781"/>
      <c r="CI61" s="781">
        <v>0</v>
      </c>
      <c r="CJ61" s="781">
        <v>0</v>
      </c>
      <c r="CK61" s="781"/>
      <c r="CL61" s="781">
        <v>0</v>
      </c>
      <c r="CM61" s="781">
        <v>0</v>
      </c>
      <c r="CN61" s="781">
        <v>0</v>
      </c>
      <c r="CO61" s="781">
        <v>0</v>
      </c>
      <c r="CP61" s="781">
        <v>0</v>
      </c>
      <c r="CQ61" s="781">
        <v>0</v>
      </c>
      <c r="CR61" s="781"/>
      <c r="CS61" s="781">
        <v>15.336633663366337</v>
      </c>
      <c r="CT61" s="781">
        <v>0</v>
      </c>
      <c r="CU61" s="781"/>
      <c r="CV61" s="781">
        <v>0</v>
      </c>
      <c r="CW61" s="781">
        <v>0</v>
      </c>
      <c r="CX61" s="781">
        <v>0</v>
      </c>
      <c r="CY61" s="781">
        <v>0</v>
      </c>
      <c r="CZ61" s="781"/>
      <c r="DA61" s="781">
        <v>0</v>
      </c>
      <c r="DB61" s="781">
        <v>0</v>
      </c>
      <c r="DC61" s="781"/>
      <c r="DD61" s="781">
        <v>3.563943894389439</v>
      </c>
      <c r="DE61" s="781"/>
      <c r="DF61" s="781">
        <v>0</v>
      </c>
      <c r="DG61" s="781">
        <v>0</v>
      </c>
      <c r="DH61" s="781">
        <v>0</v>
      </c>
      <c r="DI61" s="781"/>
      <c r="DJ61" s="781">
        <v>1.1505775577557755</v>
      </c>
      <c r="DK61" s="781"/>
      <c r="DL61" s="781">
        <v>0</v>
      </c>
      <c r="DM61" s="781">
        <v>0</v>
      </c>
    </row>
    <row r="62" spans="1:117" s="780" customFormat="1" ht="12.75">
      <c r="A62" s="647">
        <v>171</v>
      </c>
      <c r="B62" s="785">
        <v>11</v>
      </c>
      <c r="C62" s="780" t="s">
        <v>74</v>
      </c>
      <c r="D62" s="633">
        <v>4552</v>
      </c>
      <c r="E62" s="788">
        <v>1441849</v>
      </c>
      <c r="F62" s="787">
        <v>-914042</v>
      </c>
      <c r="G62" s="787">
        <v>-490888</v>
      </c>
      <c r="H62" s="789">
        <v>36919</v>
      </c>
      <c r="I62" s="788"/>
      <c r="J62" s="787">
        <v>0</v>
      </c>
      <c r="K62" s="787">
        <v>0</v>
      </c>
      <c r="L62" s="787"/>
      <c r="M62" s="787">
        <v>191734</v>
      </c>
      <c r="N62" s="787">
        <v>136953</v>
      </c>
      <c r="O62" s="787">
        <v>57003</v>
      </c>
      <c r="P62" s="787">
        <v>0</v>
      </c>
      <c r="Q62" s="787">
        <v>0</v>
      </c>
      <c r="R62" s="787">
        <v>0</v>
      </c>
      <c r="S62" s="787">
        <v>-109255</v>
      </c>
      <c r="T62" s="787">
        <v>0</v>
      </c>
      <c r="U62" s="787">
        <v>0</v>
      </c>
      <c r="V62" s="787">
        <v>0</v>
      </c>
      <c r="W62" s="787">
        <v>0</v>
      </c>
      <c r="X62" s="787">
        <v>0</v>
      </c>
      <c r="Y62" s="787"/>
      <c r="Z62" s="787">
        <v>32336</v>
      </c>
      <c r="AA62" s="787"/>
      <c r="AB62" s="787">
        <v>0</v>
      </c>
      <c r="AC62" s="787">
        <v>0</v>
      </c>
      <c r="AD62" s="787"/>
      <c r="AE62" s="787">
        <v>1112364</v>
      </c>
      <c r="AF62" s="787">
        <v>0</v>
      </c>
      <c r="AG62" s="787">
        <v>0</v>
      </c>
      <c r="AH62" s="787">
        <v>0</v>
      </c>
      <c r="AI62" s="787">
        <v>0</v>
      </c>
      <c r="AJ62" s="787">
        <v>0</v>
      </c>
      <c r="AK62" s="787"/>
      <c r="AL62" s="787">
        <v>0</v>
      </c>
      <c r="AM62" s="787">
        <v>0</v>
      </c>
      <c r="AN62" s="787"/>
      <c r="AO62" s="787">
        <v>0</v>
      </c>
      <c r="AP62" s="787">
        <v>0</v>
      </c>
      <c r="AQ62" s="787">
        <v>0</v>
      </c>
      <c r="AR62" s="787">
        <v>0</v>
      </c>
      <c r="AS62" s="787"/>
      <c r="AT62" s="787">
        <v>0</v>
      </c>
      <c r="AU62" s="787">
        <v>0</v>
      </c>
      <c r="AV62" s="787"/>
      <c r="AW62" s="787">
        <v>16223</v>
      </c>
      <c r="AX62" s="787"/>
      <c r="AY62" s="787">
        <v>0</v>
      </c>
      <c r="AZ62" s="787">
        <v>0</v>
      </c>
      <c r="BA62" s="787">
        <v>0</v>
      </c>
      <c r="BB62" s="787"/>
      <c r="BC62" s="787">
        <v>4491</v>
      </c>
      <c r="BD62" s="787"/>
      <c r="BE62" s="787">
        <v>0</v>
      </c>
      <c r="BF62" s="787">
        <v>0</v>
      </c>
      <c r="BG62" s="786"/>
      <c r="BH62" s="647">
        <v>171</v>
      </c>
      <c r="BI62" s="785">
        <v>11</v>
      </c>
      <c r="BJ62" s="780" t="s">
        <v>74</v>
      </c>
      <c r="BK62" s="633">
        <v>4552</v>
      </c>
      <c r="BL62" s="782">
        <v>316.75065905096659</v>
      </c>
      <c r="BM62" s="784">
        <v>-200.80008787346222</v>
      </c>
      <c r="BN62" s="784">
        <v>-107.84007029876977</v>
      </c>
      <c r="BO62" s="783">
        <v>8.1105008787346229</v>
      </c>
      <c r="BP62" s="782"/>
      <c r="BQ62" s="781">
        <v>0</v>
      </c>
      <c r="BR62" s="781">
        <v>0</v>
      </c>
      <c r="BS62" s="781"/>
      <c r="BT62" s="781">
        <v>42.120826010544818</v>
      </c>
      <c r="BU62" s="781">
        <v>30.086335676625659</v>
      </c>
      <c r="BV62" s="781">
        <v>12.52262741652021</v>
      </c>
      <c r="BW62" s="781">
        <v>0</v>
      </c>
      <c r="BX62" s="781">
        <v>0</v>
      </c>
      <c r="BY62" s="781">
        <v>0</v>
      </c>
      <c r="BZ62" s="781">
        <v>-24.001537785588752</v>
      </c>
      <c r="CA62" s="781">
        <v>0</v>
      </c>
      <c r="CB62" s="781">
        <v>0</v>
      </c>
      <c r="CC62" s="781">
        <v>0</v>
      </c>
      <c r="CD62" s="781">
        <v>0</v>
      </c>
      <c r="CE62" s="781">
        <v>0</v>
      </c>
      <c r="CF62" s="781"/>
      <c r="CG62" s="781">
        <v>7.1036906854130049</v>
      </c>
      <c r="CH62" s="781"/>
      <c r="CI62" s="781">
        <v>0</v>
      </c>
      <c r="CJ62" s="781">
        <v>0</v>
      </c>
      <c r="CK62" s="781"/>
      <c r="CL62" s="781">
        <v>244.36818980667837</v>
      </c>
      <c r="CM62" s="781">
        <v>0</v>
      </c>
      <c r="CN62" s="781">
        <v>0</v>
      </c>
      <c r="CO62" s="781">
        <v>0</v>
      </c>
      <c r="CP62" s="781">
        <v>0</v>
      </c>
      <c r="CQ62" s="781">
        <v>0</v>
      </c>
      <c r="CR62" s="781"/>
      <c r="CS62" s="781">
        <v>0</v>
      </c>
      <c r="CT62" s="781">
        <v>0</v>
      </c>
      <c r="CU62" s="781"/>
      <c r="CV62" s="781">
        <v>0</v>
      </c>
      <c r="CW62" s="781">
        <v>0</v>
      </c>
      <c r="CX62" s="781">
        <v>0</v>
      </c>
      <c r="CY62" s="781">
        <v>0</v>
      </c>
      <c r="CZ62" s="781"/>
      <c r="DA62" s="781">
        <v>0</v>
      </c>
      <c r="DB62" s="781">
        <v>0</v>
      </c>
      <c r="DC62" s="781"/>
      <c r="DD62" s="781">
        <v>3.5639279437609841</v>
      </c>
      <c r="DE62" s="781"/>
      <c r="DF62" s="781">
        <v>0</v>
      </c>
      <c r="DG62" s="781">
        <v>0</v>
      </c>
      <c r="DH62" s="781">
        <v>0</v>
      </c>
      <c r="DI62" s="781"/>
      <c r="DJ62" s="781">
        <v>0.98659929701230231</v>
      </c>
      <c r="DK62" s="781"/>
      <c r="DL62" s="781">
        <v>0</v>
      </c>
      <c r="DM62" s="781">
        <v>0</v>
      </c>
    </row>
    <row r="63" spans="1:117" s="780" customFormat="1" ht="12.75">
      <c r="A63" s="647">
        <v>172</v>
      </c>
      <c r="B63" s="785">
        <v>13</v>
      </c>
      <c r="C63" s="780" t="s">
        <v>75</v>
      </c>
      <c r="D63" s="633">
        <v>4099</v>
      </c>
      <c r="E63" s="788">
        <v>1342941</v>
      </c>
      <c r="F63" s="787">
        <v>-823079</v>
      </c>
      <c r="G63" s="787">
        <v>-442036</v>
      </c>
      <c r="H63" s="789">
        <v>77826</v>
      </c>
      <c r="I63" s="788"/>
      <c r="J63" s="787">
        <v>7002</v>
      </c>
      <c r="K63" s="787">
        <v>5001</v>
      </c>
      <c r="L63" s="787"/>
      <c r="M63" s="787">
        <v>117990</v>
      </c>
      <c r="N63" s="787">
        <v>84279</v>
      </c>
      <c r="O63" s="787">
        <v>289764</v>
      </c>
      <c r="P63" s="787">
        <v>0</v>
      </c>
      <c r="Q63" s="787">
        <v>0</v>
      </c>
      <c r="R63" s="787">
        <v>0</v>
      </c>
      <c r="S63" s="787">
        <v>-351517</v>
      </c>
      <c r="T63" s="787">
        <v>0</v>
      </c>
      <c r="U63" s="787">
        <v>0</v>
      </c>
      <c r="V63" s="787">
        <v>0</v>
      </c>
      <c r="W63" s="787">
        <v>0</v>
      </c>
      <c r="X63" s="787">
        <v>0</v>
      </c>
      <c r="Y63" s="787"/>
      <c r="Z63" s="787">
        <v>18055</v>
      </c>
      <c r="AA63" s="787"/>
      <c r="AB63" s="787">
        <v>0</v>
      </c>
      <c r="AC63" s="787">
        <v>0</v>
      </c>
      <c r="AD63" s="787"/>
      <c r="AE63" s="787">
        <v>810524</v>
      </c>
      <c r="AF63" s="787">
        <v>0</v>
      </c>
      <c r="AG63" s="787">
        <v>0</v>
      </c>
      <c r="AH63" s="787">
        <v>0</v>
      </c>
      <c r="AI63" s="787">
        <v>0</v>
      </c>
      <c r="AJ63" s="787">
        <v>0</v>
      </c>
      <c r="AK63" s="787"/>
      <c r="AL63" s="787">
        <v>344040</v>
      </c>
      <c r="AM63" s="787">
        <v>0</v>
      </c>
      <c r="AN63" s="787"/>
      <c r="AO63" s="787">
        <v>0</v>
      </c>
      <c r="AP63" s="787">
        <v>0</v>
      </c>
      <c r="AQ63" s="787">
        <v>0</v>
      </c>
      <c r="AR63" s="787">
        <v>0</v>
      </c>
      <c r="AS63" s="787"/>
      <c r="AT63" s="787">
        <v>0</v>
      </c>
      <c r="AU63" s="787">
        <v>0</v>
      </c>
      <c r="AV63" s="787"/>
      <c r="AW63" s="787">
        <v>14609</v>
      </c>
      <c r="AX63" s="787"/>
      <c r="AY63" s="787">
        <v>0</v>
      </c>
      <c r="AZ63" s="787">
        <v>0</v>
      </c>
      <c r="BA63" s="787">
        <v>0</v>
      </c>
      <c r="BB63" s="787"/>
      <c r="BC63" s="787">
        <v>3194</v>
      </c>
      <c r="BD63" s="787"/>
      <c r="BE63" s="787">
        <v>0</v>
      </c>
      <c r="BF63" s="787">
        <v>0</v>
      </c>
      <c r="BG63" s="786"/>
      <c r="BH63" s="647">
        <v>172</v>
      </c>
      <c r="BI63" s="785">
        <v>13</v>
      </c>
      <c r="BJ63" s="780" t="s">
        <v>75</v>
      </c>
      <c r="BK63" s="633">
        <v>4099</v>
      </c>
      <c r="BL63" s="782">
        <v>327.62649426689438</v>
      </c>
      <c r="BM63" s="784">
        <v>-200.7999512076116</v>
      </c>
      <c r="BN63" s="784">
        <v>-107.83996096608929</v>
      </c>
      <c r="BO63" s="783">
        <v>18.986582093193462</v>
      </c>
      <c r="BP63" s="782"/>
      <c r="BQ63" s="781">
        <v>1.7082215174432789</v>
      </c>
      <c r="BR63" s="781">
        <v>1.2200536716272261</v>
      </c>
      <c r="BS63" s="781"/>
      <c r="BT63" s="781">
        <v>28.785069529153454</v>
      </c>
      <c r="BU63" s="781">
        <v>20.560868504513294</v>
      </c>
      <c r="BV63" s="781">
        <v>70.691388143449629</v>
      </c>
      <c r="BW63" s="781">
        <v>0</v>
      </c>
      <c r="BX63" s="781">
        <v>0</v>
      </c>
      <c r="BY63" s="781">
        <v>0</v>
      </c>
      <c r="BZ63" s="781">
        <v>-85.756769943888756</v>
      </c>
      <c r="CA63" s="781">
        <v>0</v>
      </c>
      <c r="CB63" s="781">
        <v>0</v>
      </c>
      <c r="CC63" s="781">
        <v>0</v>
      </c>
      <c r="CD63" s="781">
        <v>0</v>
      </c>
      <c r="CE63" s="781">
        <v>0</v>
      </c>
      <c r="CF63" s="781"/>
      <c r="CG63" s="781">
        <v>4.4047328616735788</v>
      </c>
      <c r="CH63" s="781"/>
      <c r="CI63" s="781">
        <v>0</v>
      </c>
      <c r="CJ63" s="781">
        <v>0</v>
      </c>
      <c r="CK63" s="781"/>
      <c r="CL63" s="781">
        <v>197.73700902659186</v>
      </c>
      <c r="CM63" s="781">
        <v>0</v>
      </c>
      <c r="CN63" s="781">
        <v>0</v>
      </c>
      <c r="CO63" s="781">
        <v>0</v>
      </c>
      <c r="CP63" s="781">
        <v>0</v>
      </c>
      <c r="CQ63" s="781">
        <v>0</v>
      </c>
      <c r="CR63" s="781"/>
      <c r="CS63" s="781">
        <v>83.932666504025377</v>
      </c>
      <c r="CT63" s="781">
        <v>0</v>
      </c>
      <c r="CU63" s="781"/>
      <c r="CV63" s="781">
        <v>0</v>
      </c>
      <c r="CW63" s="781">
        <v>0</v>
      </c>
      <c r="CX63" s="781">
        <v>0</v>
      </c>
      <c r="CY63" s="781">
        <v>0</v>
      </c>
      <c r="CZ63" s="781"/>
      <c r="DA63" s="781">
        <v>0</v>
      </c>
      <c r="DB63" s="781">
        <v>0</v>
      </c>
      <c r="DC63" s="781"/>
      <c r="DD63" s="781">
        <v>3.5640400097584775</v>
      </c>
      <c r="DE63" s="781"/>
      <c r="DF63" s="781">
        <v>0</v>
      </c>
      <c r="DG63" s="781">
        <v>0</v>
      </c>
      <c r="DH63" s="781">
        <v>0</v>
      </c>
      <c r="DI63" s="781"/>
      <c r="DJ63" s="781">
        <v>0.7792144425469627</v>
      </c>
      <c r="DK63" s="781"/>
      <c r="DL63" s="781">
        <v>0</v>
      </c>
      <c r="DM63" s="781">
        <v>0</v>
      </c>
    </row>
    <row r="64" spans="1:117" s="780" customFormat="1" ht="12.75">
      <c r="A64" s="647">
        <v>176</v>
      </c>
      <c r="B64" s="785">
        <v>12</v>
      </c>
      <c r="C64" s="780" t="s">
        <v>76</v>
      </c>
      <c r="D64" s="633">
        <v>4160</v>
      </c>
      <c r="E64" s="788">
        <v>1216110</v>
      </c>
      <c r="F64" s="787">
        <v>-835328</v>
      </c>
      <c r="G64" s="787">
        <v>-448614</v>
      </c>
      <c r="H64" s="789">
        <v>-67832</v>
      </c>
      <c r="I64" s="788"/>
      <c r="J64" s="787">
        <v>0</v>
      </c>
      <c r="K64" s="787">
        <v>0</v>
      </c>
      <c r="L64" s="787"/>
      <c r="M64" s="787">
        <v>191734</v>
      </c>
      <c r="N64" s="787">
        <v>136953</v>
      </c>
      <c r="O64" s="787">
        <v>9500</v>
      </c>
      <c r="P64" s="787">
        <v>23638</v>
      </c>
      <c r="Q64" s="787">
        <v>16884</v>
      </c>
      <c r="R64" s="787">
        <v>0</v>
      </c>
      <c r="S64" s="787">
        <v>-66503</v>
      </c>
      <c r="T64" s="787">
        <v>0</v>
      </c>
      <c r="U64" s="787">
        <v>0</v>
      </c>
      <c r="V64" s="787">
        <v>0</v>
      </c>
      <c r="W64" s="787">
        <v>0</v>
      </c>
      <c r="X64" s="787">
        <v>0</v>
      </c>
      <c r="Y64" s="787"/>
      <c r="Z64" s="787">
        <v>5929</v>
      </c>
      <c r="AA64" s="787"/>
      <c r="AB64" s="787">
        <v>0</v>
      </c>
      <c r="AC64" s="787">
        <v>0</v>
      </c>
      <c r="AD64" s="787"/>
      <c r="AE64" s="787">
        <v>716601</v>
      </c>
      <c r="AF64" s="787">
        <v>9197</v>
      </c>
      <c r="AG64" s="787">
        <v>0</v>
      </c>
      <c r="AH64" s="787">
        <v>0</v>
      </c>
      <c r="AI64" s="787">
        <v>0</v>
      </c>
      <c r="AJ64" s="787">
        <v>0</v>
      </c>
      <c r="AK64" s="787"/>
      <c r="AL64" s="787">
        <v>154201</v>
      </c>
      <c r="AM64" s="787">
        <v>0</v>
      </c>
      <c r="AN64" s="787"/>
      <c r="AO64" s="787">
        <v>0</v>
      </c>
      <c r="AP64" s="787">
        <v>0</v>
      </c>
      <c r="AQ64" s="787">
        <v>0</v>
      </c>
      <c r="AR64" s="787">
        <v>0</v>
      </c>
      <c r="AS64" s="787"/>
      <c r="AT64" s="787">
        <v>0</v>
      </c>
      <c r="AU64" s="787">
        <v>0</v>
      </c>
      <c r="AV64" s="787"/>
      <c r="AW64" s="787">
        <v>14826</v>
      </c>
      <c r="AX64" s="787"/>
      <c r="AY64" s="787">
        <v>0</v>
      </c>
      <c r="AZ64" s="787">
        <v>0</v>
      </c>
      <c r="BA64" s="787">
        <v>0</v>
      </c>
      <c r="BB64" s="787"/>
      <c r="BC64" s="787">
        <v>3150</v>
      </c>
      <c r="BD64" s="787"/>
      <c r="BE64" s="787">
        <v>0</v>
      </c>
      <c r="BF64" s="787">
        <v>0</v>
      </c>
      <c r="BG64" s="786"/>
      <c r="BH64" s="647">
        <v>176</v>
      </c>
      <c r="BI64" s="785">
        <v>12</v>
      </c>
      <c r="BJ64" s="780" t="s">
        <v>76</v>
      </c>
      <c r="BK64" s="633">
        <v>4160</v>
      </c>
      <c r="BL64" s="782">
        <v>292.33413461538464</v>
      </c>
      <c r="BM64" s="784">
        <v>-200.8</v>
      </c>
      <c r="BN64" s="784">
        <v>-107.83990384615385</v>
      </c>
      <c r="BO64" s="783">
        <v>-16.305769230769229</v>
      </c>
      <c r="BP64" s="782"/>
      <c r="BQ64" s="781">
        <v>0</v>
      </c>
      <c r="BR64" s="781">
        <v>0</v>
      </c>
      <c r="BS64" s="781"/>
      <c r="BT64" s="781">
        <v>46.089903846153845</v>
      </c>
      <c r="BU64" s="781">
        <v>32.921394230769231</v>
      </c>
      <c r="BV64" s="781">
        <v>2.2836538461538463</v>
      </c>
      <c r="BW64" s="781">
        <v>5.6822115384615381</v>
      </c>
      <c r="BX64" s="781">
        <v>4.0586538461538462</v>
      </c>
      <c r="BY64" s="781">
        <v>0</v>
      </c>
      <c r="BZ64" s="781">
        <v>-15.986298076923077</v>
      </c>
      <c r="CA64" s="781">
        <v>0</v>
      </c>
      <c r="CB64" s="781">
        <v>0</v>
      </c>
      <c r="CC64" s="781">
        <v>0</v>
      </c>
      <c r="CD64" s="781">
        <v>0</v>
      </c>
      <c r="CE64" s="781">
        <v>0</v>
      </c>
      <c r="CF64" s="781"/>
      <c r="CG64" s="781">
        <v>1.4252403846153847</v>
      </c>
      <c r="CH64" s="781"/>
      <c r="CI64" s="781">
        <v>0</v>
      </c>
      <c r="CJ64" s="781">
        <v>0</v>
      </c>
      <c r="CK64" s="781"/>
      <c r="CL64" s="781">
        <v>172.25985576923077</v>
      </c>
      <c r="CM64" s="781">
        <v>2.2108173076923077</v>
      </c>
      <c r="CN64" s="781">
        <v>0</v>
      </c>
      <c r="CO64" s="781">
        <v>0</v>
      </c>
      <c r="CP64" s="781">
        <v>0</v>
      </c>
      <c r="CQ64" s="781">
        <v>0</v>
      </c>
      <c r="CR64" s="781"/>
      <c r="CS64" s="781">
        <v>37.067548076923075</v>
      </c>
      <c r="CT64" s="781">
        <v>0</v>
      </c>
      <c r="CU64" s="781"/>
      <c r="CV64" s="781">
        <v>0</v>
      </c>
      <c r="CW64" s="781">
        <v>0</v>
      </c>
      <c r="CX64" s="781">
        <v>0</v>
      </c>
      <c r="CY64" s="781">
        <v>0</v>
      </c>
      <c r="CZ64" s="781"/>
      <c r="DA64" s="781">
        <v>0</v>
      </c>
      <c r="DB64" s="781">
        <v>0</v>
      </c>
      <c r="DC64" s="781"/>
      <c r="DD64" s="781">
        <v>3.5639423076923076</v>
      </c>
      <c r="DE64" s="781"/>
      <c r="DF64" s="781">
        <v>0</v>
      </c>
      <c r="DG64" s="781">
        <v>0</v>
      </c>
      <c r="DH64" s="781">
        <v>0</v>
      </c>
      <c r="DI64" s="781"/>
      <c r="DJ64" s="781">
        <v>0.75721153846153844</v>
      </c>
      <c r="DK64" s="781"/>
      <c r="DL64" s="781">
        <v>0</v>
      </c>
      <c r="DM64" s="781">
        <v>0</v>
      </c>
    </row>
    <row r="65" spans="1:117" s="780" customFormat="1" ht="12.75">
      <c r="A65" s="647">
        <v>177</v>
      </c>
      <c r="B65" s="785">
        <v>6</v>
      </c>
      <c r="C65" s="780" t="s">
        <v>77</v>
      </c>
      <c r="D65" s="633">
        <v>1668</v>
      </c>
      <c r="E65" s="788">
        <v>15434</v>
      </c>
      <c r="F65" s="787">
        <v>-334934</v>
      </c>
      <c r="G65" s="787">
        <v>-179877</v>
      </c>
      <c r="H65" s="789">
        <v>-499377</v>
      </c>
      <c r="I65" s="788"/>
      <c r="J65" s="787">
        <v>0</v>
      </c>
      <c r="K65" s="787">
        <v>0</v>
      </c>
      <c r="L65" s="787"/>
      <c r="M65" s="787">
        <v>0</v>
      </c>
      <c r="N65" s="787">
        <v>0</v>
      </c>
      <c r="O65" s="787">
        <v>0</v>
      </c>
      <c r="P65" s="787">
        <v>0</v>
      </c>
      <c r="Q65" s="787">
        <v>0</v>
      </c>
      <c r="R65" s="787">
        <v>0</v>
      </c>
      <c r="S65" s="787">
        <v>0</v>
      </c>
      <c r="T65" s="787">
        <v>0</v>
      </c>
      <c r="U65" s="787">
        <v>0</v>
      </c>
      <c r="V65" s="787">
        <v>0</v>
      </c>
      <c r="W65" s="787">
        <v>0</v>
      </c>
      <c r="X65" s="787">
        <v>0</v>
      </c>
      <c r="Y65" s="787"/>
      <c r="Z65" s="787">
        <v>7867</v>
      </c>
      <c r="AA65" s="787"/>
      <c r="AB65" s="787">
        <v>0</v>
      </c>
      <c r="AC65" s="787">
        <v>0</v>
      </c>
      <c r="AD65" s="787"/>
      <c r="AE65" s="787">
        <v>0</v>
      </c>
      <c r="AF65" s="787">
        <v>0</v>
      </c>
      <c r="AG65" s="787">
        <v>0</v>
      </c>
      <c r="AH65" s="787">
        <v>0</v>
      </c>
      <c r="AI65" s="787">
        <v>0</v>
      </c>
      <c r="AJ65" s="787">
        <v>0</v>
      </c>
      <c r="AK65" s="787"/>
      <c r="AL65" s="787">
        <v>0</v>
      </c>
      <c r="AM65" s="787">
        <v>0</v>
      </c>
      <c r="AN65" s="787"/>
      <c r="AO65" s="787">
        <v>0</v>
      </c>
      <c r="AP65" s="787">
        <v>0</v>
      </c>
      <c r="AQ65" s="787">
        <v>0</v>
      </c>
      <c r="AR65" s="787">
        <v>0</v>
      </c>
      <c r="AS65" s="787"/>
      <c r="AT65" s="787">
        <v>0</v>
      </c>
      <c r="AU65" s="787">
        <v>0</v>
      </c>
      <c r="AV65" s="787"/>
      <c r="AW65" s="787">
        <v>5945</v>
      </c>
      <c r="AX65" s="787"/>
      <c r="AY65" s="787">
        <v>0</v>
      </c>
      <c r="AZ65" s="787">
        <v>0</v>
      </c>
      <c r="BA65" s="787">
        <v>0</v>
      </c>
      <c r="BB65" s="787"/>
      <c r="BC65" s="787">
        <v>1622</v>
      </c>
      <c r="BD65" s="787"/>
      <c r="BE65" s="787">
        <v>0</v>
      </c>
      <c r="BF65" s="787">
        <v>0</v>
      </c>
      <c r="BG65" s="786"/>
      <c r="BH65" s="647">
        <v>177</v>
      </c>
      <c r="BI65" s="785">
        <v>6</v>
      </c>
      <c r="BJ65" s="780" t="s">
        <v>77</v>
      </c>
      <c r="BK65" s="633">
        <v>1668</v>
      </c>
      <c r="BL65" s="782">
        <v>9.2529976019184659</v>
      </c>
      <c r="BM65" s="784">
        <v>-200.79976019184653</v>
      </c>
      <c r="BN65" s="784">
        <v>-107.83992805755396</v>
      </c>
      <c r="BO65" s="783">
        <v>-299.386690647482</v>
      </c>
      <c r="BP65" s="782"/>
      <c r="BQ65" s="781">
        <v>0</v>
      </c>
      <c r="BR65" s="781">
        <v>0</v>
      </c>
      <c r="BS65" s="781"/>
      <c r="BT65" s="781">
        <v>0</v>
      </c>
      <c r="BU65" s="781">
        <v>0</v>
      </c>
      <c r="BV65" s="781">
        <v>0</v>
      </c>
      <c r="BW65" s="781">
        <v>0</v>
      </c>
      <c r="BX65" s="781">
        <v>0</v>
      </c>
      <c r="BY65" s="781">
        <v>0</v>
      </c>
      <c r="BZ65" s="781">
        <v>0</v>
      </c>
      <c r="CA65" s="781">
        <v>0</v>
      </c>
      <c r="CB65" s="781">
        <v>0</v>
      </c>
      <c r="CC65" s="781">
        <v>0</v>
      </c>
      <c r="CD65" s="781">
        <v>0</v>
      </c>
      <c r="CE65" s="781">
        <v>0</v>
      </c>
      <c r="CF65" s="781"/>
      <c r="CG65" s="781">
        <v>4.7164268585131897</v>
      </c>
      <c r="CH65" s="781"/>
      <c r="CI65" s="781">
        <v>0</v>
      </c>
      <c r="CJ65" s="781">
        <v>0</v>
      </c>
      <c r="CK65" s="781"/>
      <c r="CL65" s="781">
        <v>0</v>
      </c>
      <c r="CM65" s="781">
        <v>0</v>
      </c>
      <c r="CN65" s="781">
        <v>0</v>
      </c>
      <c r="CO65" s="781">
        <v>0</v>
      </c>
      <c r="CP65" s="781">
        <v>0</v>
      </c>
      <c r="CQ65" s="781">
        <v>0</v>
      </c>
      <c r="CR65" s="781"/>
      <c r="CS65" s="781">
        <v>0</v>
      </c>
      <c r="CT65" s="781">
        <v>0</v>
      </c>
      <c r="CU65" s="781"/>
      <c r="CV65" s="781">
        <v>0</v>
      </c>
      <c r="CW65" s="781">
        <v>0</v>
      </c>
      <c r="CX65" s="781">
        <v>0</v>
      </c>
      <c r="CY65" s="781">
        <v>0</v>
      </c>
      <c r="CZ65" s="781"/>
      <c r="DA65" s="781">
        <v>0</v>
      </c>
      <c r="DB65" s="781">
        <v>0</v>
      </c>
      <c r="DC65" s="781"/>
      <c r="DD65" s="781">
        <v>3.5641486810551557</v>
      </c>
      <c r="DE65" s="781"/>
      <c r="DF65" s="781">
        <v>0</v>
      </c>
      <c r="DG65" s="781">
        <v>0</v>
      </c>
      <c r="DH65" s="781">
        <v>0</v>
      </c>
      <c r="DI65" s="781"/>
      <c r="DJ65" s="781">
        <v>0.97242206235011985</v>
      </c>
      <c r="DK65" s="781"/>
      <c r="DL65" s="781">
        <v>0</v>
      </c>
      <c r="DM65" s="781">
        <v>0</v>
      </c>
    </row>
    <row r="66" spans="1:117" s="780" customFormat="1" ht="12.75">
      <c r="A66" s="647">
        <v>178</v>
      </c>
      <c r="B66" s="785">
        <v>10</v>
      </c>
      <c r="C66" s="780" t="s">
        <v>78</v>
      </c>
      <c r="D66" s="633">
        <v>5674</v>
      </c>
      <c r="E66" s="788">
        <v>800345</v>
      </c>
      <c r="F66" s="787">
        <v>-1139339</v>
      </c>
      <c r="G66" s="787">
        <v>-611884</v>
      </c>
      <c r="H66" s="789">
        <v>-950878</v>
      </c>
      <c r="I66" s="788"/>
      <c r="J66" s="787">
        <v>0</v>
      </c>
      <c r="K66" s="787">
        <v>0</v>
      </c>
      <c r="L66" s="787"/>
      <c r="M66" s="787">
        <v>88492</v>
      </c>
      <c r="N66" s="787">
        <v>63209</v>
      </c>
      <c r="O66" s="787">
        <v>0</v>
      </c>
      <c r="P66" s="787">
        <v>23638</v>
      </c>
      <c r="Q66" s="787">
        <v>16884</v>
      </c>
      <c r="R66" s="787">
        <v>0</v>
      </c>
      <c r="S66" s="787">
        <v>-308765</v>
      </c>
      <c r="T66" s="787">
        <v>0</v>
      </c>
      <c r="U66" s="787">
        <v>0</v>
      </c>
      <c r="V66" s="787">
        <v>0</v>
      </c>
      <c r="W66" s="787">
        <v>0</v>
      </c>
      <c r="X66" s="787">
        <v>0</v>
      </c>
      <c r="Y66" s="787"/>
      <c r="Z66" s="787">
        <v>39783</v>
      </c>
      <c r="AA66" s="787"/>
      <c r="AB66" s="787">
        <v>0</v>
      </c>
      <c r="AC66" s="787">
        <v>0</v>
      </c>
      <c r="AD66" s="787"/>
      <c r="AE66" s="787">
        <v>851705</v>
      </c>
      <c r="AF66" s="787">
        <v>0</v>
      </c>
      <c r="AG66" s="787">
        <v>0</v>
      </c>
      <c r="AH66" s="787">
        <v>0</v>
      </c>
      <c r="AI66" s="787">
        <v>0</v>
      </c>
      <c r="AJ66" s="787">
        <v>0</v>
      </c>
      <c r="AK66" s="787"/>
      <c r="AL66" s="787">
        <v>0</v>
      </c>
      <c r="AM66" s="787">
        <v>0</v>
      </c>
      <c r="AN66" s="787"/>
      <c r="AO66" s="787">
        <v>0</v>
      </c>
      <c r="AP66" s="787">
        <v>0</v>
      </c>
      <c r="AQ66" s="787">
        <v>0</v>
      </c>
      <c r="AR66" s="787">
        <v>0</v>
      </c>
      <c r="AS66" s="787"/>
      <c r="AT66" s="787">
        <v>0</v>
      </c>
      <c r="AU66" s="787">
        <v>0</v>
      </c>
      <c r="AV66" s="787"/>
      <c r="AW66" s="787">
        <v>20222</v>
      </c>
      <c r="AX66" s="787"/>
      <c r="AY66" s="787">
        <v>0</v>
      </c>
      <c r="AZ66" s="787">
        <v>0</v>
      </c>
      <c r="BA66" s="787">
        <v>0</v>
      </c>
      <c r="BB66" s="787"/>
      <c r="BC66" s="787">
        <v>5177</v>
      </c>
      <c r="BD66" s="787"/>
      <c r="BE66" s="787">
        <v>0</v>
      </c>
      <c r="BF66" s="787">
        <v>0</v>
      </c>
      <c r="BG66" s="786"/>
      <c r="BH66" s="647">
        <v>178</v>
      </c>
      <c r="BI66" s="785">
        <v>10</v>
      </c>
      <c r="BJ66" s="780" t="s">
        <v>78</v>
      </c>
      <c r="BK66" s="633">
        <v>5674</v>
      </c>
      <c r="BL66" s="782">
        <v>141.05481142051462</v>
      </c>
      <c r="BM66" s="784">
        <v>-200.79996475149807</v>
      </c>
      <c r="BN66" s="784">
        <v>-107.83997180119844</v>
      </c>
      <c r="BO66" s="783">
        <v>-167.58512513218187</v>
      </c>
      <c r="BP66" s="782"/>
      <c r="BQ66" s="781">
        <v>0</v>
      </c>
      <c r="BR66" s="781">
        <v>0</v>
      </c>
      <c r="BS66" s="781"/>
      <c r="BT66" s="781">
        <v>15.596052167782869</v>
      </c>
      <c r="BU66" s="781">
        <v>11.140112795206203</v>
      </c>
      <c r="BV66" s="781">
        <v>0</v>
      </c>
      <c r="BW66" s="781">
        <v>4.1660204441311244</v>
      </c>
      <c r="BX66" s="781">
        <v>2.9756785336623195</v>
      </c>
      <c r="BY66" s="781">
        <v>0</v>
      </c>
      <c r="BZ66" s="781">
        <v>-54.417518505463519</v>
      </c>
      <c r="CA66" s="781">
        <v>0</v>
      </c>
      <c r="CB66" s="781">
        <v>0</v>
      </c>
      <c r="CC66" s="781">
        <v>0</v>
      </c>
      <c r="CD66" s="781">
        <v>0</v>
      </c>
      <c r="CE66" s="781">
        <v>0</v>
      </c>
      <c r="CF66" s="781"/>
      <c r="CG66" s="781">
        <v>7.0114557631300674</v>
      </c>
      <c r="CH66" s="781"/>
      <c r="CI66" s="781">
        <v>0</v>
      </c>
      <c r="CJ66" s="781">
        <v>0</v>
      </c>
      <c r="CK66" s="781"/>
      <c r="CL66" s="781">
        <v>150.10662671836448</v>
      </c>
      <c r="CM66" s="781">
        <v>0</v>
      </c>
      <c r="CN66" s="781">
        <v>0</v>
      </c>
      <c r="CO66" s="781">
        <v>0</v>
      </c>
      <c r="CP66" s="781">
        <v>0</v>
      </c>
      <c r="CQ66" s="781">
        <v>0</v>
      </c>
      <c r="CR66" s="781"/>
      <c r="CS66" s="781">
        <v>0</v>
      </c>
      <c r="CT66" s="781">
        <v>0</v>
      </c>
      <c r="CU66" s="781"/>
      <c r="CV66" s="781">
        <v>0</v>
      </c>
      <c r="CW66" s="781">
        <v>0</v>
      </c>
      <c r="CX66" s="781">
        <v>0</v>
      </c>
      <c r="CY66" s="781">
        <v>0</v>
      </c>
      <c r="CZ66" s="781"/>
      <c r="DA66" s="781">
        <v>0</v>
      </c>
      <c r="DB66" s="781">
        <v>0</v>
      </c>
      <c r="DC66" s="781"/>
      <c r="DD66" s="781">
        <v>3.5639760310186817</v>
      </c>
      <c r="DE66" s="781"/>
      <c r="DF66" s="781">
        <v>0</v>
      </c>
      <c r="DG66" s="781">
        <v>0</v>
      </c>
      <c r="DH66" s="781">
        <v>0</v>
      </c>
      <c r="DI66" s="781"/>
      <c r="DJ66" s="781">
        <v>0.91240747268241096</v>
      </c>
      <c r="DK66" s="781"/>
      <c r="DL66" s="781">
        <v>0</v>
      </c>
      <c r="DM66" s="781">
        <v>0</v>
      </c>
    </row>
    <row r="67" spans="1:117" s="780" customFormat="1" ht="12.75">
      <c r="A67" s="647">
        <v>179</v>
      </c>
      <c r="B67" s="785">
        <v>13</v>
      </c>
      <c r="C67" s="780" t="s">
        <v>79</v>
      </c>
      <c r="D67" s="633">
        <v>149194</v>
      </c>
      <c r="E67" s="788">
        <v>20932342</v>
      </c>
      <c r="F67" s="787">
        <v>-29958155</v>
      </c>
      <c r="G67" s="787">
        <v>-16089081</v>
      </c>
      <c r="H67" s="789">
        <v>-25114894</v>
      </c>
      <c r="I67" s="788"/>
      <c r="J67" s="787">
        <v>70019</v>
      </c>
      <c r="K67" s="787">
        <v>50014</v>
      </c>
      <c r="L67" s="787"/>
      <c r="M67" s="787">
        <v>4380375</v>
      </c>
      <c r="N67" s="787">
        <v>3128839</v>
      </c>
      <c r="O67" s="787">
        <v>2156604</v>
      </c>
      <c r="P67" s="787">
        <v>1110972</v>
      </c>
      <c r="Q67" s="787">
        <v>793552</v>
      </c>
      <c r="R67" s="787">
        <v>0</v>
      </c>
      <c r="S67" s="787">
        <v>156758</v>
      </c>
      <c r="T67" s="787">
        <v>107384</v>
      </c>
      <c r="U67" s="787">
        <v>0</v>
      </c>
      <c r="V67" s="787">
        <v>0</v>
      </c>
      <c r="W67" s="787">
        <v>0</v>
      </c>
      <c r="X67" s="787">
        <v>0</v>
      </c>
      <c r="Y67" s="787"/>
      <c r="Z67" s="787">
        <v>1395867</v>
      </c>
      <c r="AA67" s="787"/>
      <c r="AB67" s="787">
        <v>0</v>
      </c>
      <c r="AC67" s="787">
        <v>0</v>
      </c>
      <c r="AD67" s="787"/>
      <c r="AE67" s="787">
        <v>0</v>
      </c>
      <c r="AF67" s="787">
        <v>0</v>
      </c>
      <c r="AG67" s="787">
        <v>0</v>
      </c>
      <c r="AH67" s="787">
        <v>0</v>
      </c>
      <c r="AI67" s="787">
        <v>0</v>
      </c>
      <c r="AJ67" s="787">
        <v>0</v>
      </c>
      <c r="AK67" s="787"/>
      <c r="AL67" s="787">
        <v>1728653</v>
      </c>
      <c r="AM67" s="787">
        <v>48320</v>
      </c>
      <c r="AN67" s="787"/>
      <c r="AO67" s="787">
        <v>0</v>
      </c>
      <c r="AP67" s="787">
        <v>0</v>
      </c>
      <c r="AQ67" s="787">
        <v>0</v>
      </c>
      <c r="AR67" s="787">
        <v>0</v>
      </c>
      <c r="AS67" s="787"/>
      <c r="AT67" s="787">
        <v>2865308</v>
      </c>
      <c r="AU67" s="787">
        <v>0</v>
      </c>
      <c r="AV67" s="787"/>
      <c r="AW67" s="787">
        <v>531727</v>
      </c>
      <c r="AX67" s="787"/>
      <c r="AY67" s="787">
        <v>898450</v>
      </c>
      <c r="AZ67" s="787">
        <v>833541</v>
      </c>
      <c r="BA67" s="787">
        <v>274000</v>
      </c>
      <c r="BB67" s="787"/>
      <c r="BC67" s="787">
        <v>240120</v>
      </c>
      <c r="BD67" s="787"/>
      <c r="BE67" s="787">
        <v>0</v>
      </c>
      <c r="BF67" s="787">
        <v>161839</v>
      </c>
      <c r="BG67" s="786"/>
      <c r="BH67" s="647">
        <v>179</v>
      </c>
      <c r="BI67" s="785">
        <v>13</v>
      </c>
      <c r="BJ67" s="780" t="s">
        <v>79</v>
      </c>
      <c r="BK67" s="633">
        <v>149194</v>
      </c>
      <c r="BL67" s="782">
        <v>140.30284059680685</v>
      </c>
      <c r="BM67" s="784">
        <v>-200.79999865946351</v>
      </c>
      <c r="BN67" s="784">
        <v>-107.8400002681073</v>
      </c>
      <c r="BO67" s="783">
        <v>-168.33715833076397</v>
      </c>
      <c r="BP67" s="782"/>
      <c r="BQ67" s="781">
        <v>0.4693151199109884</v>
      </c>
      <c r="BR67" s="781">
        <v>0.33522795822888318</v>
      </c>
      <c r="BS67" s="781"/>
      <c r="BT67" s="781">
        <v>29.360262477043314</v>
      </c>
      <c r="BU67" s="781">
        <v>20.971614139978819</v>
      </c>
      <c r="BV67" s="781">
        <v>14.455031703687816</v>
      </c>
      <c r="BW67" s="781">
        <v>7.4464924862930149</v>
      </c>
      <c r="BX67" s="781">
        <v>5.3189270345992465</v>
      </c>
      <c r="BY67" s="781">
        <v>0</v>
      </c>
      <c r="BZ67" s="781">
        <v>1.0506990897757282</v>
      </c>
      <c r="CA67" s="781">
        <v>0.71976084829148623</v>
      </c>
      <c r="CB67" s="781">
        <v>0</v>
      </c>
      <c r="CC67" s="781">
        <v>0</v>
      </c>
      <c r="CD67" s="781">
        <v>0</v>
      </c>
      <c r="CE67" s="781">
        <v>0</v>
      </c>
      <c r="CF67" s="781"/>
      <c r="CG67" s="781">
        <v>9.356053192487634</v>
      </c>
      <c r="CH67" s="781"/>
      <c r="CI67" s="781">
        <v>0</v>
      </c>
      <c r="CJ67" s="781">
        <v>0</v>
      </c>
      <c r="CK67" s="781"/>
      <c r="CL67" s="781">
        <v>0</v>
      </c>
      <c r="CM67" s="781">
        <v>0</v>
      </c>
      <c r="CN67" s="781">
        <v>0</v>
      </c>
      <c r="CO67" s="781">
        <v>0</v>
      </c>
      <c r="CP67" s="781">
        <v>0</v>
      </c>
      <c r="CQ67" s="781">
        <v>0</v>
      </c>
      <c r="CR67" s="781"/>
      <c r="CS67" s="781">
        <v>11.586612062147271</v>
      </c>
      <c r="CT67" s="781">
        <v>0.323873614220411</v>
      </c>
      <c r="CU67" s="781"/>
      <c r="CV67" s="781">
        <v>0</v>
      </c>
      <c r="CW67" s="781">
        <v>0</v>
      </c>
      <c r="CX67" s="781">
        <v>0</v>
      </c>
      <c r="CY67" s="781">
        <v>0</v>
      </c>
      <c r="CZ67" s="781"/>
      <c r="DA67" s="781">
        <v>19.205249540866255</v>
      </c>
      <c r="DB67" s="781">
        <v>0</v>
      </c>
      <c r="DC67" s="781"/>
      <c r="DD67" s="781">
        <v>3.5639972116841161</v>
      </c>
      <c r="DE67" s="781"/>
      <c r="DF67" s="781">
        <v>6.022025014410767</v>
      </c>
      <c r="DG67" s="781">
        <v>5.5869606016327733</v>
      </c>
      <c r="DH67" s="781">
        <v>1.836534981299516</v>
      </c>
      <c r="DI67" s="781"/>
      <c r="DJ67" s="781">
        <v>1.6094481011300723</v>
      </c>
      <c r="DK67" s="781"/>
      <c r="DL67" s="781">
        <v>0</v>
      </c>
      <c r="DM67" s="781">
        <v>1.0847554191187314</v>
      </c>
    </row>
    <row r="68" spans="1:117" s="780" customFormat="1" ht="12.75">
      <c r="A68" s="647">
        <v>181</v>
      </c>
      <c r="B68" s="785">
        <v>4</v>
      </c>
      <c r="C68" s="780" t="s">
        <v>80</v>
      </c>
      <c r="D68" s="633">
        <v>1658</v>
      </c>
      <c r="E68" s="788">
        <v>116880</v>
      </c>
      <c r="F68" s="787">
        <v>-332926</v>
      </c>
      <c r="G68" s="787">
        <v>-178799</v>
      </c>
      <c r="H68" s="789">
        <v>-394845</v>
      </c>
      <c r="I68" s="788"/>
      <c r="J68" s="787">
        <v>0</v>
      </c>
      <c r="K68" s="787">
        <v>0</v>
      </c>
      <c r="L68" s="787"/>
      <c r="M68" s="787">
        <v>58995</v>
      </c>
      <c r="N68" s="787">
        <v>42139</v>
      </c>
      <c r="O68" s="787">
        <v>0</v>
      </c>
      <c r="P68" s="787">
        <v>0</v>
      </c>
      <c r="Q68" s="787">
        <v>0</v>
      </c>
      <c r="R68" s="787">
        <v>0</v>
      </c>
      <c r="S68" s="787">
        <v>0</v>
      </c>
      <c r="T68" s="787">
        <v>0</v>
      </c>
      <c r="U68" s="787">
        <v>0</v>
      </c>
      <c r="V68" s="787">
        <v>0</v>
      </c>
      <c r="W68" s="787">
        <v>0</v>
      </c>
      <c r="X68" s="787">
        <v>0</v>
      </c>
      <c r="Y68" s="787"/>
      <c r="Z68" s="787">
        <v>7957</v>
      </c>
      <c r="AA68" s="787"/>
      <c r="AB68" s="787">
        <v>0</v>
      </c>
      <c r="AC68" s="787">
        <v>0</v>
      </c>
      <c r="AD68" s="787"/>
      <c r="AE68" s="787">
        <v>0</v>
      </c>
      <c r="AF68" s="787">
        <v>0</v>
      </c>
      <c r="AG68" s="787">
        <v>0</v>
      </c>
      <c r="AH68" s="787">
        <v>0</v>
      </c>
      <c r="AI68" s="787">
        <v>0</v>
      </c>
      <c r="AJ68" s="787">
        <v>0</v>
      </c>
      <c r="AK68" s="787"/>
      <c r="AL68" s="787">
        <v>0</v>
      </c>
      <c r="AM68" s="787">
        <v>0</v>
      </c>
      <c r="AN68" s="787"/>
      <c r="AO68" s="787">
        <v>0</v>
      </c>
      <c r="AP68" s="787">
        <v>0</v>
      </c>
      <c r="AQ68" s="787">
        <v>0</v>
      </c>
      <c r="AR68" s="787">
        <v>0</v>
      </c>
      <c r="AS68" s="787"/>
      <c r="AT68" s="787">
        <v>0</v>
      </c>
      <c r="AU68" s="787">
        <v>0</v>
      </c>
      <c r="AV68" s="787"/>
      <c r="AW68" s="787">
        <v>5909</v>
      </c>
      <c r="AX68" s="787"/>
      <c r="AY68" s="787">
        <v>0</v>
      </c>
      <c r="AZ68" s="787">
        <v>0</v>
      </c>
      <c r="BA68" s="787">
        <v>0</v>
      </c>
      <c r="BB68" s="787"/>
      <c r="BC68" s="787">
        <v>1880</v>
      </c>
      <c r="BD68" s="787"/>
      <c r="BE68" s="787">
        <v>0</v>
      </c>
      <c r="BF68" s="787">
        <v>0</v>
      </c>
      <c r="BG68" s="786"/>
      <c r="BH68" s="647">
        <v>181</v>
      </c>
      <c r="BI68" s="785">
        <v>4</v>
      </c>
      <c r="BJ68" s="780" t="s">
        <v>80</v>
      </c>
      <c r="BK68" s="633">
        <v>1658</v>
      </c>
      <c r="BL68" s="782">
        <v>70.494571773220741</v>
      </c>
      <c r="BM68" s="784">
        <v>-200.79975874547648</v>
      </c>
      <c r="BN68" s="784">
        <v>-107.84016887816647</v>
      </c>
      <c r="BO68" s="783">
        <v>-238.14535585042219</v>
      </c>
      <c r="BP68" s="782"/>
      <c r="BQ68" s="781">
        <v>0</v>
      </c>
      <c r="BR68" s="781">
        <v>0</v>
      </c>
      <c r="BS68" s="781"/>
      <c r="BT68" s="781">
        <v>35.582026537997585</v>
      </c>
      <c r="BU68" s="781">
        <v>25.415560916767188</v>
      </c>
      <c r="BV68" s="781">
        <v>0</v>
      </c>
      <c r="BW68" s="781">
        <v>0</v>
      </c>
      <c r="BX68" s="781">
        <v>0</v>
      </c>
      <c r="BY68" s="781">
        <v>0</v>
      </c>
      <c r="BZ68" s="781">
        <v>0</v>
      </c>
      <c r="CA68" s="781">
        <v>0</v>
      </c>
      <c r="CB68" s="781">
        <v>0</v>
      </c>
      <c r="CC68" s="781">
        <v>0</v>
      </c>
      <c r="CD68" s="781">
        <v>0</v>
      </c>
      <c r="CE68" s="781">
        <v>0</v>
      </c>
      <c r="CF68" s="781"/>
      <c r="CG68" s="781">
        <v>4.7991556091676717</v>
      </c>
      <c r="CH68" s="781"/>
      <c r="CI68" s="781">
        <v>0</v>
      </c>
      <c r="CJ68" s="781">
        <v>0</v>
      </c>
      <c r="CK68" s="781"/>
      <c r="CL68" s="781">
        <v>0</v>
      </c>
      <c r="CM68" s="781">
        <v>0</v>
      </c>
      <c r="CN68" s="781">
        <v>0</v>
      </c>
      <c r="CO68" s="781">
        <v>0</v>
      </c>
      <c r="CP68" s="781">
        <v>0</v>
      </c>
      <c r="CQ68" s="781">
        <v>0</v>
      </c>
      <c r="CR68" s="781"/>
      <c r="CS68" s="781">
        <v>0</v>
      </c>
      <c r="CT68" s="781">
        <v>0</v>
      </c>
      <c r="CU68" s="781"/>
      <c r="CV68" s="781">
        <v>0</v>
      </c>
      <c r="CW68" s="781">
        <v>0</v>
      </c>
      <c r="CX68" s="781">
        <v>0</v>
      </c>
      <c r="CY68" s="781">
        <v>0</v>
      </c>
      <c r="CZ68" s="781"/>
      <c r="DA68" s="781">
        <v>0</v>
      </c>
      <c r="DB68" s="781">
        <v>0</v>
      </c>
      <c r="DC68" s="781"/>
      <c r="DD68" s="781">
        <v>3.5639324487334139</v>
      </c>
      <c r="DE68" s="781"/>
      <c r="DF68" s="781">
        <v>0</v>
      </c>
      <c r="DG68" s="781">
        <v>0</v>
      </c>
      <c r="DH68" s="781">
        <v>0</v>
      </c>
      <c r="DI68" s="781"/>
      <c r="DJ68" s="781">
        <v>1.1338962605548855</v>
      </c>
      <c r="DK68" s="781"/>
      <c r="DL68" s="781">
        <v>0</v>
      </c>
      <c r="DM68" s="781">
        <v>0</v>
      </c>
    </row>
    <row r="69" spans="1:117" s="780" customFormat="1" ht="12.75">
      <c r="A69" s="647">
        <v>182</v>
      </c>
      <c r="B69" s="785">
        <v>13</v>
      </c>
      <c r="C69" s="780" t="s">
        <v>81</v>
      </c>
      <c r="D69" s="633">
        <v>19116</v>
      </c>
      <c r="E69" s="788">
        <v>3848254</v>
      </c>
      <c r="F69" s="787">
        <v>-3838493</v>
      </c>
      <c r="G69" s="787">
        <v>-2061469</v>
      </c>
      <c r="H69" s="789">
        <v>-2051708</v>
      </c>
      <c r="I69" s="788"/>
      <c r="J69" s="787">
        <v>7002</v>
      </c>
      <c r="K69" s="787">
        <v>5001</v>
      </c>
      <c r="L69" s="787"/>
      <c r="M69" s="787">
        <v>250729</v>
      </c>
      <c r="N69" s="787">
        <v>179092</v>
      </c>
      <c r="O69" s="787">
        <v>228011</v>
      </c>
      <c r="P69" s="787">
        <v>118189</v>
      </c>
      <c r="Q69" s="787">
        <v>84420</v>
      </c>
      <c r="R69" s="787">
        <v>0</v>
      </c>
      <c r="S69" s="787">
        <v>-259679</v>
      </c>
      <c r="T69" s="787">
        <v>0</v>
      </c>
      <c r="U69" s="787">
        <v>0</v>
      </c>
      <c r="V69" s="787">
        <v>0</v>
      </c>
      <c r="W69" s="787">
        <v>0</v>
      </c>
      <c r="X69" s="787">
        <v>0</v>
      </c>
      <c r="Y69" s="787"/>
      <c r="Z69" s="787">
        <v>31826</v>
      </c>
      <c r="AA69" s="787"/>
      <c r="AB69" s="787">
        <v>0</v>
      </c>
      <c r="AC69" s="787">
        <v>0</v>
      </c>
      <c r="AD69" s="787"/>
      <c r="AE69" s="787">
        <v>2236901</v>
      </c>
      <c r="AF69" s="787">
        <v>3048</v>
      </c>
      <c r="AG69" s="787">
        <v>0</v>
      </c>
      <c r="AH69" s="787">
        <v>0</v>
      </c>
      <c r="AI69" s="787">
        <v>0</v>
      </c>
      <c r="AJ69" s="787">
        <v>0</v>
      </c>
      <c r="AK69" s="787"/>
      <c r="AL69" s="787">
        <v>305978</v>
      </c>
      <c r="AM69" s="787">
        <v>21153</v>
      </c>
      <c r="AN69" s="787"/>
      <c r="AO69" s="787">
        <v>0</v>
      </c>
      <c r="AP69" s="787">
        <v>0</v>
      </c>
      <c r="AQ69" s="787">
        <v>0</v>
      </c>
      <c r="AR69" s="787">
        <v>0</v>
      </c>
      <c r="AS69" s="787"/>
      <c r="AT69" s="787">
        <v>0</v>
      </c>
      <c r="AU69" s="787">
        <v>0</v>
      </c>
      <c r="AV69" s="787"/>
      <c r="AW69" s="787">
        <v>68129</v>
      </c>
      <c r="AX69" s="787"/>
      <c r="AY69" s="787">
        <v>0</v>
      </c>
      <c r="AZ69" s="787">
        <v>0</v>
      </c>
      <c r="BA69" s="787">
        <v>0</v>
      </c>
      <c r="BB69" s="787"/>
      <c r="BC69" s="787">
        <v>19027</v>
      </c>
      <c r="BD69" s="787"/>
      <c r="BE69" s="787">
        <v>549427</v>
      </c>
      <c r="BF69" s="787">
        <v>0</v>
      </c>
      <c r="BG69" s="786"/>
      <c r="BH69" s="647">
        <v>182</v>
      </c>
      <c r="BI69" s="785">
        <v>13</v>
      </c>
      <c r="BJ69" s="780" t="s">
        <v>81</v>
      </c>
      <c r="BK69" s="633">
        <v>19116</v>
      </c>
      <c r="BL69" s="782">
        <v>201.31062983887841</v>
      </c>
      <c r="BM69" s="784">
        <v>-200.80001046243984</v>
      </c>
      <c r="BN69" s="784">
        <v>-107.83997698263235</v>
      </c>
      <c r="BO69" s="783">
        <v>-107.32935760619377</v>
      </c>
      <c r="BP69" s="782"/>
      <c r="BQ69" s="781">
        <v>0.36629001883239171</v>
      </c>
      <c r="BR69" s="781">
        <v>0.26161330822347773</v>
      </c>
      <c r="BS69" s="781"/>
      <c r="BT69" s="781">
        <v>13.116185394433982</v>
      </c>
      <c r="BU69" s="781">
        <v>9.3686963799958143</v>
      </c>
      <c r="BV69" s="781">
        <v>11.927756852898096</v>
      </c>
      <c r="BW69" s="781">
        <v>6.1827265118225574</v>
      </c>
      <c r="BX69" s="781">
        <v>4.4161958568738227</v>
      </c>
      <c r="BY69" s="781">
        <v>0</v>
      </c>
      <c r="BZ69" s="781">
        <v>-13.58437957731743</v>
      </c>
      <c r="CA69" s="781">
        <v>0</v>
      </c>
      <c r="CB69" s="781">
        <v>0</v>
      </c>
      <c r="CC69" s="781">
        <v>0</v>
      </c>
      <c r="CD69" s="781">
        <v>0</v>
      </c>
      <c r="CE69" s="781">
        <v>0</v>
      </c>
      <c r="CF69" s="781"/>
      <c r="CG69" s="781">
        <v>1.6648880518937017</v>
      </c>
      <c r="CH69" s="781"/>
      <c r="CI69" s="781">
        <v>0</v>
      </c>
      <c r="CJ69" s="781">
        <v>0</v>
      </c>
      <c r="CK69" s="781"/>
      <c r="CL69" s="781">
        <v>117.0172107135384</v>
      </c>
      <c r="CM69" s="781">
        <v>0.15944758317639673</v>
      </c>
      <c r="CN69" s="781">
        <v>0</v>
      </c>
      <c r="CO69" s="781">
        <v>0</v>
      </c>
      <c r="CP69" s="781">
        <v>0</v>
      </c>
      <c r="CQ69" s="781">
        <v>0</v>
      </c>
      <c r="CR69" s="781"/>
      <c r="CS69" s="781">
        <v>16.006382088302992</v>
      </c>
      <c r="CT69" s="781">
        <v>1.1065599497802887</v>
      </c>
      <c r="CU69" s="781"/>
      <c r="CV69" s="781">
        <v>0</v>
      </c>
      <c r="CW69" s="781">
        <v>0</v>
      </c>
      <c r="CX69" s="781">
        <v>0</v>
      </c>
      <c r="CY69" s="781">
        <v>0</v>
      </c>
      <c r="CZ69" s="781"/>
      <c r="DA69" s="781">
        <v>0</v>
      </c>
      <c r="DB69" s="781">
        <v>0</v>
      </c>
      <c r="DC69" s="781"/>
      <c r="DD69" s="781">
        <v>3.5639778196275373</v>
      </c>
      <c r="DE69" s="781"/>
      <c r="DF69" s="781">
        <v>0</v>
      </c>
      <c r="DG69" s="781">
        <v>0</v>
      </c>
      <c r="DH69" s="781">
        <v>0</v>
      </c>
      <c r="DI69" s="781"/>
      <c r="DJ69" s="781">
        <v>0.99534421427076791</v>
      </c>
      <c r="DK69" s="781"/>
      <c r="DL69" s="781">
        <v>28.741734672525634</v>
      </c>
      <c r="DM69" s="781">
        <v>0</v>
      </c>
    </row>
    <row r="70" spans="1:117" s="780" customFormat="1" ht="12.75">
      <c r="A70" s="647">
        <v>186</v>
      </c>
      <c r="B70" s="785">
        <v>1</v>
      </c>
      <c r="C70" s="780" t="s">
        <v>82</v>
      </c>
      <c r="D70" s="633">
        <v>46871</v>
      </c>
      <c r="E70" s="788">
        <v>15726180</v>
      </c>
      <c r="F70" s="787">
        <v>-9411697</v>
      </c>
      <c r="G70" s="787">
        <v>-5054569</v>
      </c>
      <c r="H70" s="789">
        <v>1259914</v>
      </c>
      <c r="I70" s="788"/>
      <c r="J70" s="787">
        <v>14004</v>
      </c>
      <c r="K70" s="787">
        <v>10003</v>
      </c>
      <c r="L70" s="787"/>
      <c r="M70" s="787">
        <v>1165150</v>
      </c>
      <c r="N70" s="787">
        <v>832250</v>
      </c>
      <c r="O70" s="787">
        <v>1105220</v>
      </c>
      <c r="P70" s="787">
        <v>520030</v>
      </c>
      <c r="Q70" s="787">
        <v>371450</v>
      </c>
      <c r="R70" s="787">
        <v>0</v>
      </c>
      <c r="S70" s="787">
        <v>364184</v>
      </c>
      <c r="T70" s="787">
        <v>0</v>
      </c>
      <c r="U70" s="787">
        <v>0</v>
      </c>
      <c r="V70" s="787">
        <v>0</v>
      </c>
      <c r="W70" s="787">
        <v>0</v>
      </c>
      <c r="X70" s="787">
        <v>0</v>
      </c>
      <c r="Y70" s="787"/>
      <c r="Z70" s="787">
        <v>446141</v>
      </c>
      <c r="AA70" s="787"/>
      <c r="AB70" s="787">
        <v>0</v>
      </c>
      <c r="AC70" s="787">
        <v>0</v>
      </c>
      <c r="AD70" s="787"/>
      <c r="AE70" s="787">
        <v>8286235</v>
      </c>
      <c r="AF70" s="787">
        <v>420155</v>
      </c>
      <c r="AG70" s="787">
        <v>87841</v>
      </c>
      <c r="AH70" s="787">
        <v>0</v>
      </c>
      <c r="AI70" s="787">
        <v>0</v>
      </c>
      <c r="AJ70" s="787">
        <v>0</v>
      </c>
      <c r="AK70" s="787"/>
      <c r="AL70" s="787">
        <v>638907</v>
      </c>
      <c r="AM70" s="787">
        <v>0</v>
      </c>
      <c r="AN70" s="787"/>
      <c r="AO70" s="787">
        <v>0</v>
      </c>
      <c r="AP70" s="787">
        <v>0</v>
      </c>
      <c r="AQ70" s="787">
        <v>0</v>
      </c>
      <c r="AR70" s="787">
        <v>0</v>
      </c>
      <c r="AS70" s="787"/>
      <c r="AT70" s="787">
        <v>0</v>
      </c>
      <c r="AU70" s="787">
        <v>0</v>
      </c>
      <c r="AV70" s="787"/>
      <c r="AW70" s="787">
        <v>167048</v>
      </c>
      <c r="AX70" s="787"/>
      <c r="AY70" s="787">
        <v>103667</v>
      </c>
      <c r="AZ70" s="787">
        <v>0</v>
      </c>
      <c r="BA70" s="787">
        <v>0</v>
      </c>
      <c r="BB70" s="787"/>
      <c r="BC70" s="787">
        <v>65805</v>
      </c>
      <c r="BD70" s="787"/>
      <c r="BE70" s="787">
        <v>1128090</v>
      </c>
      <c r="BF70" s="787">
        <v>0</v>
      </c>
      <c r="BG70" s="786"/>
      <c r="BH70" s="647">
        <v>186</v>
      </c>
      <c r="BI70" s="785">
        <v>1</v>
      </c>
      <c r="BJ70" s="780" t="s">
        <v>82</v>
      </c>
      <c r="BK70" s="633">
        <v>46871</v>
      </c>
      <c r="BL70" s="782">
        <v>335.52047108019883</v>
      </c>
      <c r="BM70" s="784">
        <v>-200.8000042670308</v>
      </c>
      <c r="BN70" s="784">
        <v>-107.84000768065542</v>
      </c>
      <c r="BO70" s="783">
        <v>26.880459132512641</v>
      </c>
      <c r="BP70" s="782"/>
      <c r="BQ70" s="781">
        <v>0.29877749567963136</v>
      </c>
      <c r="BR70" s="781">
        <v>0.21341554479315569</v>
      </c>
      <c r="BS70" s="781"/>
      <c r="BT70" s="781">
        <v>24.858654605192978</v>
      </c>
      <c r="BU70" s="781">
        <v>17.756181860852127</v>
      </c>
      <c r="BV70" s="781">
        <v>23.580038829980158</v>
      </c>
      <c r="BW70" s="781">
        <v>11.094920099848521</v>
      </c>
      <c r="BX70" s="781">
        <v>7.9249429284632287</v>
      </c>
      <c r="BY70" s="781">
        <v>0</v>
      </c>
      <c r="BZ70" s="781">
        <v>7.7699216999850655</v>
      </c>
      <c r="CA70" s="781">
        <v>0</v>
      </c>
      <c r="CB70" s="781">
        <v>0</v>
      </c>
      <c r="CC70" s="781">
        <v>0</v>
      </c>
      <c r="CD70" s="781">
        <v>0</v>
      </c>
      <c r="CE70" s="781">
        <v>0</v>
      </c>
      <c r="CF70" s="781"/>
      <c r="CG70" s="781">
        <v>9.5184869108830625</v>
      </c>
      <c r="CH70" s="781"/>
      <c r="CI70" s="781">
        <v>0</v>
      </c>
      <c r="CJ70" s="781">
        <v>0</v>
      </c>
      <c r="CK70" s="781"/>
      <c r="CL70" s="781">
        <v>176.78809925113609</v>
      </c>
      <c r="CM70" s="781">
        <v>8.9640716007765988</v>
      </c>
      <c r="CN70" s="781">
        <v>1.8741012566405666</v>
      </c>
      <c r="CO70" s="781">
        <v>0</v>
      </c>
      <c r="CP70" s="781">
        <v>0</v>
      </c>
      <c r="CQ70" s="781">
        <v>0</v>
      </c>
      <c r="CR70" s="781"/>
      <c r="CS70" s="781">
        <v>13.631179193957884</v>
      </c>
      <c r="CT70" s="781">
        <v>0</v>
      </c>
      <c r="CU70" s="781"/>
      <c r="CV70" s="781">
        <v>0</v>
      </c>
      <c r="CW70" s="781">
        <v>0</v>
      </c>
      <c r="CX70" s="781">
        <v>0</v>
      </c>
      <c r="CY70" s="781">
        <v>0</v>
      </c>
      <c r="CZ70" s="781"/>
      <c r="DA70" s="781">
        <v>0</v>
      </c>
      <c r="DB70" s="781">
        <v>0</v>
      </c>
      <c r="DC70" s="781"/>
      <c r="DD70" s="781">
        <v>3.5639947942224404</v>
      </c>
      <c r="DE70" s="781"/>
      <c r="DF70" s="781">
        <v>2.2117514027863709</v>
      </c>
      <c r="DG70" s="781">
        <v>0</v>
      </c>
      <c r="DH70" s="781">
        <v>0</v>
      </c>
      <c r="DI70" s="781"/>
      <c r="DJ70" s="781">
        <v>1.4039598045699899</v>
      </c>
      <c r="DK70" s="781"/>
      <c r="DL70" s="781">
        <v>24.06797380043097</v>
      </c>
      <c r="DM70" s="781">
        <v>0</v>
      </c>
    </row>
    <row r="71" spans="1:117" s="780" customFormat="1" ht="12.75">
      <c r="A71" s="647">
        <v>202</v>
      </c>
      <c r="B71" s="785">
        <v>2</v>
      </c>
      <c r="C71" s="780" t="s">
        <v>83</v>
      </c>
      <c r="D71" s="633">
        <v>36551</v>
      </c>
      <c r="E71" s="788">
        <v>7079602</v>
      </c>
      <c r="F71" s="787">
        <v>-7339441</v>
      </c>
      <c r="G71" s="787">
        <v>-3941660</v>
      </c>
      <c r="H71" s="789">
        <v>-4201499</v>
      </c>
      <c r="I71" s="788"/>
      <c r="J71" s="787">
        <v>28008</v>
      </c>
      <c r="K71" s="787">
        <v>20006</v>
      </c>
      <c r="L71" s="787"/>
      <c r="M71" s="787">
        <v>1002914</v>
      </c>
      <c r="N71" s="787">
        <v>716367</v>
      </c>
      <c r="O71" s="787">
        <v>55419</v>
      </c>
      <c r="P71" s="787">
        <v>23638</v>
      </c>
      <c r="Q71" s="787">
        <v>16884</v>
      </c>
      <c r="R71" s="787">
        <v>0</v>
      </c>
      <c r="S71" s="787">
        <v>-55419</v>
      </c>
      <c r="T71" s="787">
        <v>0</v>
      </c>
      <c r="U71" s="787">
        <v>0</v>
      </c>
      <c r="V71" s="787">
        <v>0</v>
      </c>
      <c r="W71" s="787">
        <v>0</v>
      </c>
      <c r="X71" s="787">
        <v>0</v>
      </c>
      <c r="Y71" s="787"/>
      <c r="Z71" s="787">
        <v>354080</v>
      </c>
      <c r="AA71" s="787"/>
      <c r="AB71" s="787">
        <v>0</v>
      </c>
      <c r="AC71" s="787">
        <v>0</v>
      </c>
      <c r="AD71" s="787"/>
      <c r="AE71" s="787">
        <v>3476083</v>
      </c>
      <c r="AF71" s="787">
        <v>688239</v>
      </c>
      <c r="AG71" s="787">
        <v>0</v>
      </c>
      <c r="AH71" s="787">
        <v>0</v>
      </c>
      <c r="AI71" s="787">
        <v>0</v>
      </c>
      <c r="AJ71" s="787">
        <v>0</v>
      </c>
      <c r="AK71" s="787"/>
      <c r="AL71" s="787">
        <v>574248</v>
      </c>
      <c r="AM71" s="787">
        <v>0</v>
      </c>
      <c r="AN71" s="787"/>
      <c r="AO71" s="787">
        <v>0</v>
      </c>
      <c r="AP71" s="787">
        <v>0</v>
      </c>
      <c r="AQ71" s="787">
        <v>0</v>
      </c>
      <c r="AR71" s="787">
        <v>0</v>
      </c>
      <c r="AS71" s="787"/>
      <c r="AT71" s="787">
        <v>0</v>
      </c>
      <c r="AU71" s="787">
        <v>0</v>
      </c>
      <c r="AV71" s="787"/>
      <c r="AW71" s="787">
        <v>130268</v>
      </c>
      <c r="AX71" s="787"/>
      <c r="AY71" s="787">
        <v>0</v>
      </c>
      <c r="AZ71" s="787">
        <v>0</v>
      </c>
      <c r="BA71" s="787">
        <v>0</v>
      </c>
      <c r="BB71" s="787"/>
      <c r="BC71" s="787">
        <v>48867</v>
      </c>
      <c r="BD71" s="787"/>
      <c r="BE71" s="787">
        <v>0</v>
      </c>
      <c r="BF71" s="787">
        <v>0</v>
      </c>
      <c r="BG71" s="786"/>
      <c r="BH71" s="647">
        <v>202</v>
      </c>
      <c r="BI71" s="785">
        <v>2</v>
      </c>
      <c r="BJ71" s="780" t="s">
        <v>83</v>
      </c>
      <c r="BK71" s="633">
        <v>36551</v>
      </c>
      <c r="BL71" s="782">
        <v>193.69106180405461</v>
      </c>
      <c r="BM71" s="784">
        <v>-200.80000547180651</v>
      </c>
      <c r="BN71" s="784">
        <v>-107.84000437744521</v>
      </c>
      <c r="BO71" s="783">
        <v>-114.94894804519713</v>
      </c>
      <c r="BP71" s="782"/>
      <c r="BQ71" s="781">
        <v>0.76627178462969547</v>
      </c>
      <c r="BR71" s="781">
        <v>0.54734480588766377</v>
      </c>
      <c r="BS71" s="781"/>
      <c r="BT71" s="781">
        <v>27.438756805559354</v>
      </c>
      <c r="BU71" s="781">
        <v>19.599108095537741</v>
      </c>
      <c r="BV71" s="781">
        <v>1.5162102268063802</v>
      </c>
      <c r="BW71" s="781">
        <v>0.64671281223495936</v>
      </c>
      <c r="BX71" s="781">
        <v>0.46192990615851826</v>
      </c>
      <c r="BY71" s="781">
        <v>0</v>
      </c>
      <c r="BZ71" s="781">
        <v>-1.5162102268063802</v>
      </c>
      <c r="CA71" s="781">
        <v>0</v>
      </c>
      <c r="CB71" s="781">
        <v>0</v>
      </c>
      <c r="CC71" s="781">
        <v>0</v>
      </c>
      <c r="CD71" s="781">
        <v>0</v>
      </c>
      <c r="CE71" s="781">
        <v>0</v>
      </c>
      <c r="CF71" s="781"/>
      <c r="CG71" s="781">
        <v>9.6872862575579326</v>
      </c>
      <c r="CH71" s="781"/>
      <c r="CI71" s="781">
        <v>0</v>
      </c>
      <c r="CJ71" s="781">
        <v>0</v>
      </c>
      <c r="CK71" s="781"/>
      <c r="CL71" s="781">
        <v>95.102268063801262</v>
      </c>
      <c r="CM71" s="781">
        <v>18.829553226997895</v>
      </c>
      <c r="CN71" s="781">
        <v>0</v>
      </c>
      <c r="CO71" s="781">
        <v>0</v>
      </c>
      <c r="CP71" s="781">
        <v>0</v>
      </c>
      <c r="CQ71" s="781">
        <v>0</v>
      </c>
      <c r="CR71" s="781"/>
      <c r="CS71" s="781">
        <v>15.710869743645866</v>
      </c>
      <c r="CT71" s="781">
        <v>0</v>
      </c>
      <c r="CU71" s="781"/>
      <c r="CV71" s="781">
        <v>0</v>
      </c>
      <c r="CW71" s="781">
        <v>0</v>
      </c>
      <c r="CX71" s="781">
        <v>0</v>
      </c>
      <c r="CY71" s="781">
        <v>0</v>
      </c>
      <c r="CZ71" s="781"/>
      <c r="DA71" s="781">
        <v>0</v>
      </c>
      <c r="DB71" s="781">
        <v>0</v>
      </c>
      <c r="DC71" s="781"/>
      <c r="DD71" s="781">
        <v>3.5640064567316898</v>
      </c>
      <c r="DE71" s="781"/>
      <c r="DF71" s="781">
        <v>0</v>
      </c>
      <c r="DG71" s="781">
        <v>0</v>
      </c>
      <c r="DH71" s="781">
        <v>0</v>
      </c>
      <c r="DI71" s="781"/>
      <c r="DJ71" s="781">
        <v>1.3369538453120298</v>
      </c>
      <c r="DK71" s="781"/>
      <c r="DL71" s="781">
        <v>0</v>
      </c>
      <c r="DM71" s="781">
        <v>0</v>
      </c>
    </row>
    <row r="72" spans="1:117" s="780" customFormat="1" ht="12.75">
      <c r="A72" s="647">
        <v>204</v>
      </c>
      <c r="B72" s="785">
        <v>11</v>
      </c>
      <c r="C72" s="780" t="s">
        <v>84</v>
      </c>
      <c r="D72" s="633">
        <v>2589</v>
      </c>
      <c r="E72" s="788">
        <v>163040</v>
      </c>
      <c r="F72" s="787">
        <v>-519871</v>
      </c>
      <c r="G72" s="787">
        <v>-279198</v>
      </c>
      <c r="H72" s="789">
        <v>-636029</v>
      </c>
      <c r="I72" s="788"/>
      <c r="J72" s="787">
        <v>0</v>
      </c>
      <c r="K72" s="787">
        <v>0</v>
      </c>
      <c r="L72" s="787"/>
      <c r="M72" s="787">
        <v>88492</v>
      </c>
      <c r="N72" s="787">
        <v>63209</v>
      </c>
      <c r="O72" s="787">
        <v>0</v>
      </c>
      <c r="P72" s="787">
        <v>0</v>
      </c>
      <c r="Q72" s="787">
        <v>0</v>
      </c>
      <c r="R72" s="787">
        <v>0</v>
      </c>
      <c r="S72" s="787">
        <v>0</v>
      </c>
      <c r="T72" s="787">
        <v>0</v>
      </c>
      <c r="U72" s="787">
        <v>0</v>
      </c>
      <c r="V72" s="787">
        <v>0</v>
      </c>
      <c r="W72" s="787">
        <v>0</v>
      </c>
      <c r="X72" s="787">
        <v>0</v>
      </c>
      <c r="Y72" s="787"/>
      <c r="Z72" s="787">
        <v>0</v>
      </c>
      <c r="AA72" s="787"/>
      <c r="AB72" s="787">
        <v>0</v>
      </c>
      <c r="AC72" s="787">
        <v>0</v>
      </c>
      <c r="AD72" s="787"/>
      <c r="AE72" s="787">
        <v>0</v>
      </c>
      <c r="AF72" s="787">
        <v>0</v>
      </c>
      <c r="AG72" s="787">
        <v>0</v>
      </c>
      <c r="AH72" s="787">
        <v>0</v>
      </c>
      <c r="AI72" s="787">
        <v>0</v>
      </c>
      <c r="AJ72" s="787">
        <v>0</v>
      </c>
      <c r="AK72" s="787"/>
      <c r="AL72" s="787">
        <v>0</v>
      </c>
      <c r="AM72" s="787">
        <v>0</v>
      </c>
      <c r="AN72" s="787"/>
      <c r="AO72" s="787">
        <v>0</v>
      </c>
      <c r="AP72" s="787">
        <v>0</v>
      </c>
      <c r="AQ72" s="787">
        <v>0</v>
      </c>
      <c r="AR72" s="787">
        <v>0</v>
      </c>
      <c r="AS72" s="787"/>
      <c r="AT72" s="787">
        <v>0</v>
      </c>
      <c r="AU72" s="787">
        <v>0</v>
      </c>
      <c r="AV72" s="787"/>
      <c r="AW72" s="787">
        <v>9227</v>
      </c>
      <c r="AX72" s="787"/>
      <c r="AY72" s="787">
        <v>0</v>
      </c>
      <c r="AZ72" s="787">
        <v>0</v>
      </c>
      <c r="BA72" s="787">
        <v>0</v>
      </c>
      <c r="BB72" s="787"/>
      <c r="BC72" s="787">
        <v>2112</v>
      </c>
      <c r="BD72" s="787"/>
      <c r="BE72" s="787">
        <v>0</v>
      </c>
      <c r="BF72" s="787">
        <v>0</v>
      </c>
      <c r="BG72" s="786"/>
      <c r="BH72" s="647">
        <v>204</v>
      </c>
      <c r="BI72" s="785">
        <v>11</v>
      </c>
      <c r="BJ72" s="780" t="s">
        <v>84</v>
      </c>
      <c r="BK72" s="633">
        <v>2589</v>
      </c>
      <c r="BL72" s="782">
        <v>62.974121282348399</v>
      </c>
      <c r="BM72" s="784">
        <v>-200.79992275009656</v>
      </c>
      <c r="BN72" s="784">
        <v>-107.84009269988412</v>
      </c>
      <c r="BO72" s="783">
        <v>-245.6658941676323</v>
      </c>
      <c r="BP72" s="782"/>
      <c r="BQ72" s="781">
        <v>0</v>
      </c>
      <c r="BR72" s="781">
        <v>0</v>
      </c>
      <c r="BS72" s="781"/>
      <c r="BT72" s="781">
        <v>34.179992275009653</v>
      </c>
      <c r="BU72" s="781">
        <v>24.414445731942834</v>
      </c>
      <c r="BV72" s="781">
        <v>0</v>
      </c>
      <c r="BW72" s="781">
        <v>0</v>
      </c>
      <c r="BX72" s="781">
        <v>0</v>
      </c>
      <c r="BY72" s="781">
        <v>0</v>
      </c>
      <c r="BZ72" s="781">
        <v>0</v>
      </c>
      <c r="CA72" s="781">
        <v>0</v>
      </c>
      <c r="CB72" s="781">
        <v>0</v>
      </c>
      <c r="CC72" s="781">
        <v>0</v>
      </c>
      <c r="CD72" s="781">
        <v>0</v>
      </c>
      <c r="CE72" s="781">
        <v>0</v>
      </c>
      <c r="CF72" s="781"/>
      <c r="CG72" s="781">
        <v>0</v>
      </c>
      <c r="CH72" s="781"/>
      <c r="CI72" s="781">
        <v>0</v>
      </c>
      <c r="CJ72" s="781">
        <v>0</v>
      </c>
      <c r="CK72" s="781"/>
      <c r="CL72" s="781">
        <v>0</v>
      </c>
      <c r="CM72" s="781">
        <v>0</v>
      </c>
      <c r="CN72" s="781">
        <v>0</v>
      </c>
      <c r="CO72" s="781">
        <v>0</v>
      </c>
      <c r="CP72" s="781">
        <v>0</v>
      </c>
      <c r="CQ72" s="781">
        <v>0</v>
      </c>
      <c r="CR72" s="781"/>
      <c r="CS72" s="781">
        <v>0</v>
      </c>
      <c r="CT72" s="781">
        <v>0</v>
      </c>
      <c r="CU72" s="781"/>
      <c r="CV72" s="781">
        <v>0</v>
      </c>
      <c r="CW72" s="781">
        <v>0</v>
      </c>
      <c r="CX72" s="781">
        <v>0</v>
      </c>
      <c r="CY72" s="781">
        <v>0</v>
      </c>
      <c r="CZ72" s="781"/>
      <c r="DA72" s="781">
        <v>0</v>
      </c>
      <c r="DB72" s="781">
        <v>0</v>
      </c>
      <c r="DC72" s="781"/>
      <c r="DD72" s="781">
        <v>3.563924295094631</v>
      </c>
      <c r="DE72" s="781"/>
      <c r="DF72" s="781">
        <v>0</v>
      </c>
      <c r="DG72" s="781">
        <v>0</v>
      </c>
      <c r="DH72" s="781">
        <v>0</v>
      </c>
      <c r="DI72" s="781"/>
      <c r="DJ72" s="781">
        <v>0.81575898030127458</v>
      </c>
      <c r="DK72" s="781"/>
      <c r="DL72" s="781">
        <v>0</v>
      </c>
      <c r="DM72" s="781">
        <v>0</v>
      </c>
    </row>
    <row r="73" spans="1:117" s="780" customFormat="1" ht="12.75">
      <c r="A73" s="647">
        <v>205</v>
      </c>
      <c r="B73" s="785">
        <v>18</v>
      </c>
      <c r="C73" s="780" t="s">
        <v>85</v>
      </c>
      <c r="D73" s="633">
        <v>36433</v>
      </c>
      <c r="E73" s="788">
        <v>43010101</v>
      </c>
      <c r="F73" s="787">
        <v>-7315746</v>
      </c>
      <c r="G73" s="787">
        <v>-3928935</v>
      </c>
      <c r="H73" s="789">
        <v>31765420</v>
      </c>
      <c r="I73" s="788"/>
      <c r="J73" s="787">
        <v>14004</v>
      </c>
      <c r="K73" s="787">
        <v>10003</v>
      </c>
      <c r="L73" s="787"/>
      <c r="M73" s="787">
        <v>855427</v>
      </c>
      <c r="N73" s="787">
        <v>611019</v>
      </c>
      <c r="O73" s="787">
        <v>1292063</v>
      </c>
      <c r="P73" s="787">
        <v>307290</v>
      </c>
      <c r="Q73" s="787">
        <v>219493</v>
      </c>
      <c r="R73" s="787">
        <v>0</v>
      </c>
      <c r="S73" s="787">
        <v>218511</v>
      </c>
      <c r="T73" s="787">
        <v>58045</v>
      </c>
      <c r="U73" s="787">
        <v>-80670</v>
      </c>
      <c r="V73" s="787">
        <v>0</v>
      </c>
      <c r="W73" s="787">
        <v>0</v>
      </c>
      <c r="X73" s="787">
        <v>0</v>
      </c>
      <c r="Y73" s="787"/>
      <c r="Z73" s="787">
        <v>71609</v>
      </c>
      <c r="AA73" s="787"/>
      <c r="AB73" s="787">
        <v>30032244</v>
      </c>
      <c r="AC73" s="787">
        <v>16182</v>
      </c>
      <c r="AD73" s="787"/>
      <c r="AE73" s="787">
        <v>4980097</v>
      </c>
      <c r="AF73" s="787">
        <v>26477</v>
      </c>
      <c r="AG73" s="787">
        <v>38483</v>
      </c>
      <c r="AH73" s="787">
        <v>0</v>
      </c>
      <c r="AI73" s="787">
        <v>0</v>
      </c>
      <c r="AJ73" s="787">
        <v>0</v>
      </c>
      <c r="AK73" s="787"/>
      <c r="AL73" s="787">
        <v>578799</v>
      </c>
      <c r="AM73" s="787">
        <v>72687</v>
      </c>
      <c r="AN73" s="787"/>
      <c r="AO73" s="787">
        <v>0</v>
      </c>
      <c r="AP73" s="787">
        <v>0</v>
      </c>
      <c r="AQ73" s="787">
        <v>0</v>
      </c>
      <c r="AR73" s="787">
        <v>0</v>
      </c>
      <c r="AS73" s="787"/>
      <c r="AT73" s="787">
        <v>1274298</v>
      </c>
      <c r="AU73" s="787">
        <v>347815</v>
      </c>
      <c r="AV73" s="787"/>
      <c r="AW73" s="787">
        <v>129847</v>
      </c>
      <c r="AX73" s="787"/>
      <c r="AY73" s="787">
        <v>311002</v>
      </c>
      <c r="AZ73" s="787">
        <v>254032</v>
      </c>
      <c r="BA73" s="787">
        <v>0</v>
      </c>
      <c r="BB73" s="787"/>
      <c r="BC73" s="787">
        <v>50587</v>
      </c>
      <c r="BD73" s="787"/>
      <c r="BE73" s="787">
        <v>1320757</v>
      </c>
      <c r="BF73" s="787">
        <v>0</v>
      </c>
      <c r="BG73" s="786"/>
      <c r="BH73" s="647">
        <v>205</v>
      </c>
      <c r="BI73" s="785">
        <v>18</v>
      </c>
      <c r="BJ73" s="780" t="s">
        <v>85</v>
      </c>
      <c r="BK73" s="633">
        <v>36433</v>
      </c>
      <c r="BL73" s="782">
        <v>1180.5259242993989</v>
      </c>
      <c r="BM73" s="784">
        <v>-200.79998902094255</v>
      </c>
      <c r="BN73" s="784">
        <v>-107.84000768534021</v>
      </c>
      <c r="BO73" s="783">
        <v>871.88592759311609</v>
      </c>
      <c r="BP73" s="782"/>
      <c r="BQ73" s="781">
        <v>0.38437680125161255</v>
      </c>
      <c r="BR73" s="781">
        <v>0.27455877912881177</v>
      </c>
      <c r="BS73" s="781"/>
      <c r="BT73" s="781">
        <v>23.479455438750584</v>
      </c>
      <c r="BU73" s="781">
        <v>16.771031756923669</v>
      </c>
      <c r="BV73" s="781">
        <v>35.464084758323494</v>
      </c>
      <c r="BW73" s="781">
        <v>8.4343864079268798</v>
      </c>
      <c r="BX73" s="781">
        <v>6.0245656410397164</v>
      </c>
      <c r="BY73" s="781">
        <v>0</v>
      </c>
      <c r="BZ73" s="781">
        <v>5.997612055005078</v>
      </c>
      <c r="CA73" s="781">
        <v>1.5931984739110148</v>
      </c>
      <c r="CB73" s="781">
        <v>-2.2142014108088821</v>
      </c>
      <c r="CC73" s="781">
        <v>0</v>
      </c>
      <c r="CD73" s="781">
        <v>0</v>
      </c>
      <c r="CE73" s="781">
        <v>0</v>
      </c>
      <c r="CF73" s="781"/>
      <c r="CG73" s="781">
        <v>1.9654983119699174</v>
      </c>
      <c r="CH73" s="781"/>
      <c r="CI73" s="781">
        <v>824.31433041473394</v>
      </c>
      <c r="CJ73" s="781">
        <v>0.44415776905552656</v>
      </c>
      <c r="CK73" s="781"/>
      <c r="CL73" s="781">
        <v>136.69192764801141</v>
      </c>
      <c r="CM73" s="781">
        <v>0.72673126012131861</v>
      </c>
      <c r="CN73" s="781">
        <v>1.0562676694205801</v>
      </c>
      <c r="CO73" s="781">
        <v>0</v>
      </c>
      <c r="CP73" s="781">
        <v>0</v>
      </c>
      <c r="CQ73" s="781">
        <v>0</v>
      </c>
      <c r="CR73" s="781"/>
      <c r="CS73" s="781">
        <v>15.886668679493866</v>
      </c>
      <c r="CT73" s="781">
        <v>1.9950868717920567</v>
      </c>
      <c r="CU73" s="781"/>
      <c r="CV73" s="781">
        <v>0</v>
      </c>
      <c r="CW73" s="781">
        <v>0</v>
      </c>
      <c r="CX73" s="781">
        <v>0</v>
      </c>
      <c r="CY73" s="781">
        <v>0</v>
      </c>
      <c r="CZ73" s="781"/>
      <c r="DA73" s="781">
        <v>34.976477369417836</v>
      </c>
      <c r="DB73" s="781">
        <v>9.5467021656190809</v>
      </c>
      <c r="DC73" s="781"/>
      <c r="DD73" s="781">
        <v>3.5639941810995528</v>
      </c>
      <c r="DE73" s="781"/>
      <c r="DF73" s="781">
        <v>8.5362720610435598</v>
      </c>
      <c r="DG73" s="781">
        <v>6.9725798040238249</v>
      </c>
      <c r="DH73" s="781">
        <v>0</v>
      </c>
      <c r="DI73" s="781"/>
      <c r="DJ73" s="781">
        <v>1.3884939477945819</v>
      </c>
      <c r="DK73" s="781"/>
      <c r="DL73" s="781">
        <v>36.251667444349906</v>
      </c>
      <c r="DM73" s="781">
        <v>0</v>
      </c>
    </row>
    <row r="74" spans="1:117" s="780" customFormat="1" ht="12.75">
      <c r="A74" s="647">
        <v>208</v>
      </c>
      <c r="B74" s="785">
        <v>17</v>
      </c>
      <c r="C74" s="780" t="s">
        <v>86</v>
      </c>
      <c r="D74" s="633">
        <v>12271</v>
      </c>
      <c r="E74" s="788">
        <v>3315264</v>
      </c>
      <c r="F74" s="787">
        <v>-2464017</v>
      </c>
      <c r="G74" s="787">
        <v>-1323305</v>
      </c>
      <c r="H74" s="789">
        <v>-472058</v>
      </c>
      <c r="I74" s="788"/>
      <c r="J74" s="787">
        <v>0</v>
      </c>
      <c r="K74" s="787">
        <v>0</v>
      </c>
      <c r="L74" s="787"/>
      <c r="M74" s="787">
        <v>442462</v>
      </c>
      <c r="N74" s="787">
        <v>316044</v>
      </c>
      <c r="O74" s="787">
        <v>49086</v>
      </c>
      <c r="P74" s="787">
        <v>0</v>
      </c>
      <c r="Q74" s="787">
        <v>0</v>
      </c>
      <c r="R74" s="787">
        <v>0</v>
      </c>
      <c r="S74" s="787">
        <v>-144090</v>
      </c>
      <c r="T74" s="787">
        <v>23218</v>
      </c>
      <c r="U74" s="787">
        <v>0</v>
      </c>
      <c r="V74" s="787">
        <v>0</v>
      </c>
      <c r="W74" s="787">
        <v>0</v>
      </c>
      <c r="X74" s="787">
        <v>0</v>
      </c>
      <c r="Y74" s="787"/>
      <c r="Z74" s="787">
        <v>75192</v>
      </c>
      <c r="AA74" s="787"/>
      <c r="AB74" s="787">
        <v>0</v>
      </c>
      <c r="AC74" s="787">
        <v>0</v>
      </c>
      <c r="AD74" s="787"/>
      <c r="AE74" s="787">
        <v>2161134</v>
      </c>
      <c r="AF74" s="787">
        <v>0</v>
      </c>
      <c r="AG74" s="787">
        <v>0</v>
      </c>
      <c r="AH74" s="787">
        <v>0</v>
      </c>
      <c r="AI74" s="787">
        <v>0</v>
      </c>
      <c r="AJ74" s="787">
        <v>0</v>
      </c>
      <c r="AK74" s="787"/>
      <c r="AL74" s="787">
        <v>332161</v>
      </c>
      <c r="AM74" s="787">
        <v>0</v>
      </c>
      <c r="AN74" s="787"/>
      <c r="AO74" s="787">
        <v>0</v>
      </c>
      <c r="AP74" s="787">
        <v>0</v>
      </c>
      <c r="AQ74" s="787">
        <v>0</v>
      </c>
      <c r="AR74" s="787">
        <v>0</v>
      </c>
      <c r="AS74" s="787"/>
      <c r="AT74" s="787">
        <v>0</v>
      </c>
      <c r="AU74" s="787">
        <v>0</v>
      </c>
      <c r="AV74" s="787"/>
      <c r="AW74" s="787">
        <v>43734</v>
      </c>
      <c r="AX74" s="787"/>
      <c r="AY74" s="787">
        <v>0</v>
      </c>
      <c r="AZ74" s="787">
        <v>0</v>
      </c>
      <c r="BA74" s="787">
        <v>0</v>
      </c>
      <c r="BB74" s="787"/>
      <c r="BC74" s="787">
        <v>16323</v>
      </c>
      <c r="BD74" s="787"/>
      <c r="BE74" s="787">
        <v>0</v>
      </c>
      <c r="BF74" s="787">
        <v>0</v>
      </c>
      <c r="BG74" s="786"/>
      <c r="BH74" s="647">
        <v>208</v>
      </c>
      <c r="BI74" s="785">
        <v>17</v>
      </c>
      <c r="BJ74" s="780" t="s">
        <v>86</v>
      </c>
      <c r="BK74" s="633">
        <v>12271</v>
      </c>
      <c r="BL74" s="782">
        <v>270.17064623910034</v>
      </c>
      <c r="BM74" s="784">
        <v>-200.80001629859018</v>
      </c>
      <c r="BN74" s="784">
        <v>-107.84002933746231</v>
      </c>
      <c r="BO74" s="783">
        <v>-38.469399396952163</v>
      </c>
      <c r="BP74" s="782"/>
      <c r="BQ74" s="781">
        <v>0</v>
      </c>
      <c r="BR74" s="781">
        <v>0</v>
      </c>
      <c r="BS74" s="781"/>
      <c r="BT74" s="781">
        <v>36.057534023306985</v>
      </c>
      <c r="BU74" s="781">
        <v>25.75535816151903</v>
      </c>
      <c r="BV74" s="781">
        <v>4.0001629859017198</v>
      </c>
      <c r="BW74" s="781">
        <v>0</v>
      </c>
      <c r="BX74" s="781">
        <v>0</v>
      </c>
      <c r="BY74" s="781">
        <v>0</v>
      </c>
      <c r="BZ74" s="781">
        <v>-11.742319289381468</v>
      </c>
      <c r="CA74" s="781">
        <v>1.8921033330616901</v>
      </c>
      <c r="CB74" s="781">
        <v>0</v>
      </c>
      <c r="CC74" s="781">
        <v>0</v>
      </c>
      <c r="CD74" s="781">
        <v>0</v>
      </c>
      <c r="CE74" s="781">
        <v>0</v>
      </c>
      <c r="CF74" s="781"/>
      <c r="CG74" s="781">
        <v>6.1276179610463695</v>
      </c>
      <c r="CH74" s="781"/>
      <c r="CI74" s="781">
        <v>0</v>
      </c>
      <c r="CJ74" s="781">
        <v>0</v>
      </c>
      <c r="CK74" s="781"/>
      <c r="CL74" s="781">
        <v>176.11718686333631</v>
      </c>
      <c r="CM74" s="781">
        <v>0</v>
      </c>
      <c r="CN74" s="781">
        <v>0</v>
      </c>
      <c r="CO74" s="781">
        <v>0</v>
      </c>
      <c r="CP74" s="781">
        <v>0</v>
      </c>
      <c r="CQ74" s="781">
        <v>0</v>
      </c>
      <c r="CR74" s="781"/>
      <c r="CS74" s="781">
        <v>27.068780050525628</v>
      </c>
      <c r="CT74" s="781">
        <v>0</v>
      </c>
      <c r="CU74" s="781"/>
      <c r="CV74" s="781">
        <v>0</v>
      </c>
      <c r="CW74" s="781">
        <v>0</v>
      </c>
      <c r="CX74" s="781">
        <v>0</v>
      </c>
      <c r="CY74" s="781">
        <v>0</v>
      </c>
      <c r="CZ74" s="781"/>
      <c r="DA74" s="781">
        <v>0</v>
      </c>
      <c r="DB74" s="781">
        <v>0</v>
      </c>
      <c r="DC74" s="781"/>
      <c r="DD74" s="781">
        <v>3.5640127129003343</v>
      </c>
      <c r="DE74" s="781"/>
      <c r="DF74" s="781">
        <v>0</v>
      </c>
      <c r="DG74" s="781">
        <v>0</v>
      </c>
      <c r="DH74" s="781">
        <v>0</v>
      </c>
      <c r="DI74" s="781"/>
      <c r="DJ74" s="781">
        <v>1.3302094368837096</v>
      </c>
      <c r="DK74" s="781"/>
      <c r="DL74" s="781">
        <v>0</v>
      </c>
      <c r="DM74" s="781">
        <v>0</v>
      </c>
    </row>
    <row r="75" spans="1:117" s="780" customFormat="1" ht="12.75">
      <c r="A75" s="647">
        <v>211</v>
      </c>
      <c r="B75" s="785">
        <v>6</v>
      </c>
      <c r="C75" s="780" t="s">
        <v>87</v>
      </c>
      <c r="D75" s="633">
        <v>33951</v>
      </c>
      <c r="E75" s="788">
        <v>5765841</v>
      </c>
      <c r="F75" s="787">
        <v>-6817361</v>
      </c>
      <c r="G75" s="787">
        <v>-3661276</v>
      </c>
      <c r="H75" s="789">
        <v>-4712796</v>
      </c>
      <c r="I75" s="788"/>
      <c r="J75" s="787">
        <v>0</v>
      </c>
      <c r="K75" s="787">
        <v>0</v>
      </c>
      <c r="L75" s="787"/>
      <c r="M75" s="787">
        <v>693191</v>
      </c>
      <c r="N75" s="787">
        <v>495136</v>
      </c>
      <c r="O75" s="787">
        <v>77587</v>
      </c>
      <c r="P75" s="787">
        <v>189102</v>
      </c>
      <c r="Q75" s="787">
        <v>135073</v>
      </c>
      <c r="R75" s="787">
        <v>0</v>
      </c>
      <c r="S75" s="787">
        <v>-49086</v>
      </c>
      <c r="T75" s="787">
        <v>34827</v>
      </c>
      <c r="U75" s="787">
        <v>0</v>
      </c>
      <c r="V75" s="787">
        <v>0</v>
      </c>
      <c r="W75" s="787">
        <v>0</v>
      </c>
      <c r="X75" s="787">
        <v>0</v>
      </c>
      <c r="Y75" s="787"/>
      <c r="Z75" s="787">
        <v>322304</v>
      </c>
      <c r="AA75" s="787"/>
      <c r="AB75" s="787">
        <v>0</v>
      </c>
      <c r="AC75" s="787">
        <v>0</v>
      </c>
      <c r="AD75" s="787"/>
      <c r="AE75" s="787">
        <v>3699136</v>
      </c>
      <c r="AF75" s="787">
        <v>0</v>
      </c>
      <c r="AG75" s="787">
        <v>0</v>
      </c>
      <c r="AH75" s="787">
        <v>0</v>
      </c>
      <c r="AI75" s="787">
        <v>0</v>
      </c>
      <c r="AJ75" s="787">
        <v>0</v>
      </c>
      <c r="AK75" s="787"/>
      <c r="AL75" s="787">
        <v>0</v>
      </c>
      <c r="AM75" s="787">
        <v>0</v>
      </c>
      <c r="AN75" s="787"/>
      <c r="AO75" s="787">
        <v>0</v>
      </c>
      <c r="AP75" s="787">
        <v>0</v>
      </c>
      <c r="AQ75" s="787">
        <v>0</v>
      </c>
      <c r="AR75" s="787">
        <v>0</v>
      </c>
      <c r="AS75" s="787"/>
      <c r="AT75" s="787">
        <v>0</v>
      </c>
      <c r="AU75" s="787">
        <v>0</v>
      </c>
      <c r="AV75" s="787"/>
      <c r="AW75" s="787">
        <v>121001</v>
      </c>
      <c r="AX75" s="787"/>
      <c r="AY75" s="787">
        <v>0</v>
      </c>
      <c r="AZ75" s="787">
        <v>0</v>
      </c>
      <c r="BA75" s="787">
        <v>0</v>
      </c>
      <c r="BB75" s="787"/>
      <c r="BC75" s="787">
        <v>47570</v>
      </c>
      <c r="BD75" s="787"/>
      <c r="BE75" s="787">
        <v>0</v>
      </c>
      <c r="BF75" s="787">
        <v>0</v>
      </c>
      <c r="BG75" s="786"/>
      <c r="BH75" s="647">
        <v>211</v>
      </c>
      <c r="BI75" s="785">
        <v>6</v>
      </c>
      <c r="BJ75" s="780" t="s">
        <v>87</v>
      </c>
      <c r="BK75" s="633">
        <v>33951</v>
      </c>
      <c r="BL75" s="782">
        <v>169.82831138994433</v>
      </c>
      <c r="BM75" s="784">
        <v>-200.8000058908427</v>
      </c>
      <c r="BN75" s="784">
        <v>-107.84000471267414</v>
      </c>
      <c r="BO75" s="783">
        <v>-138.8116992135725</v>
      </c>
      <c r="BP75" s="782"/>
      <c r="BQ75" s="781">
        <v>0</v>
      </c>
      <c r="BR75" s="781">
        <v>0</v>
      </c>
      <c r="BS75" s="781"/>
      <c r="BT75" s="781">
        <v>20.417395658448942</v>
      </c>
      <c r="BU75" s="781">
        <v>14.583841418514918</v>
      </c>
      <c r="BV75" s="781">
        <v>2.2852640570233573</v>
      </c>
      <c r="BW75" s="781">
        <v>5.569850667137934</v>
      </c>
      <c r="BX75" s="781">
        <v>3.9784689699861566</v>
      </c>
      <c r="BY75" s="781">
        <v>0</v>
      </c>
      <c r="BZ75" s="781">
        <v>-1.4457895201908633</v>
      </c>
      <c r="CA75" s="781">
        <v>1.025801890960502</v>
      </c>
      <c r="CB75" s="781">
        <v>0</v>
      </c>
      <c r="CC75" s="781">
        <v>0</v>
      </c>
      <c r="CD75" s="781">
        <v>0</v>
      </c>
      <c r="CE75" s="781">
        <v>0</v>
      </c>
      <c r="CF75" s="781"/>
      <c r="CG75" s="781">
        <v>9.4932108038054839</v>
      </c>
      <c r="CH75" s="781"/>
      <c r="CI75" s="781">
        <v>0</v>
      </c>
      <c r="CJ75" s="781">
        <v>0</v>
      </c>
      <c r="CK75" s="781"/>
      <c r="CL75" s="781">
        <v>108.95514123295338</v>
      </c>
      <c r="CM75" s="781">
        <v>0</v>
      </c>
      <c r="CN75" s="781">
        <v>0</v>
      </c>
      <c r="CO75" s="781">
        <v>0</v>
      </c>
      <c r="CP75" s="781">
        <v>0</v>
      </c>
      <c r="CQ75" s="781">
        <v>0</v>
      </c>
      <c r="CR75" s="781"/>
      <c r="CS75" s="781">
        <v>0</v>
      </c>
      <c r="CT75" s="781">
        <v>0</v>
      </c>
      <c r="CU75" s="781"/>
      <c r="CV75" s="781">
        <v>0</v>
      </c>
      <c r="CW75" s="781">
        <v>0</v>
      </c>
      <c r="CX75" s="781">
        <v>0</v>
      </c>
      <c r="CY75" s="781">
        <v>0</v>
      </c>
      <c r="CZ75" s="781"/>
      <c r="DA75" s="781">
        <v>0</v>
      </c>
      <c r="DB75" s="781">
        <v>0</v>
      </c>
      <c r="DC75" s="781"/>
      <c r="DD75" s="781">
        <v>3.5639892786663134</v>
      </c>
      <c r="DE75" s="781"/>
      <c r="DF75" s="781">
        <v>0</v>
      </c>
      <c r="DG75" s="781">
        <v>0</v>
      </c>
      <c r="DH75" s="781">
        <v>0</v>
      </c>
      <c r="DI75" s="781"/>
      <c r="DJ75" s="781">
        <v>1.4011369326382139</v>
      </c>
      <c r="DK75" s="781"/>
      <c r="DL75" s="781">
        <v>0</v>
      </c>
      <c r="DM75" s="781">
        <v>0</v>
      </c>
    </row>
    <row r="76" spans="1:117" s="780" customFormat="1" ht="12.75">
      <c r="A76" s="647">
        <v>213</v>
      </c>
      <c r="B76" s="785">
        <v>10</v>
      </c>
      <c r="C76" s="780" t="s">
        <v>88</v>
      </c>
      <c r="D76" s="633">
        <v>5062</v>
      </c>
      <c r="E76" s="788">
        <v>1367464</v>
      </c>
      <c r="F76" s="787">
        <v>-1016450</v>
      </c>
      <c r="G76" s="787">
        <v>-545886</v>
      </c>
      <c r="H76" s="789">
        <v>-194872</v>
      </c>
      <c r="I76" s="788"/>
      <c r="J76" s="787">
        <v>0</v>
      </c>
      <c r="K76" s="787">
        <v>0</v>
      </c>
      <c r="L76" s="787"/>
      <c r="M76" s="787">
        <v>132739</v>
      </c>
      <c r="N76" s="787">
        <v>94813</v>
      </c>
      <c r="O76" s="787">
        <v>44335</v>
      </c>
      <c r="P76" s="787">
        <v>0</v>
      </c>
      <c r="Q76" s="787">
        <v>0</v>
      </c>
      <c r="R76" s="787">
        <v>0</v>
      </c>
      <c r="S76" s="787">
        <v>-15834</v>
      </c>
      <c r="T76" s="787">
        <v>0</v>
      </c>
      <c r="U76" s="787">
        <v>0</v>
      </c>
      <c r="V76" s="787">
        <v>0</v>
      </c>
      <c r="W76" s="787">
        <v>0</v>
      </c>
      <c r="X76" s="787">
        <v>0</v>
      </c>
      <c r="Y76" s="787"/>
      <c r="Z76" s="787">
        <v>31826</v>
      </c>
      <c r="AA76" s="787"/>
      <c r="AB76" s="787">
        <v>0</v>
      </c>
      <c r="AC76" s="787">
        <v>0</v>
      </c>
      <c r="AD76" s="787"/>
      <c r="AE76" s="787">
        <v>1057169</v>
      </c>
      <c r="AF76" s="787">
        <v>0</v>
      </c>
      <c r="AG76" s="787">
        <v>0</v>
      </c>
      <c r="AH76" s="787">
        <v>0</v>
      </c>
      <c r="AI76" s="787">
        <v>0</v>
      </c>
      <c r="AJ76" s="787">
        <v>0</v>
      </c>
      <c r="AK76" s="787"/>
      <c r="AL76" s="787">
        <v>0</v>
      </c>
      <c r="AM76" s="787">
        <v>0</v>
      </c>
      <c r="AN76" s="787"/>
      <c r="AO76" s="787">
        <v>0</v>
      </c>
      <c r="AP76" s="787">
        <v>0</v>
      </c>
      <c r="AQ76" s="787">
        <v>0</v>
      </c>
      <c r="AR76" s="787">
        <v>0</v>
      </c>
      <c r="AS76" s="787"/>
      <c r="AT76" s="787">
        <v>0</v>
      </c>
      <c r="AU76" s="787">
        <v>0</v>
      </c>
      <c r="AV76" s="787"/>
      <c r="AW76" s="787">
        <v>18041</v>
      </c>
      <c r="AX76" s="787"/>
      <c r="AY76" s="787">
        <v>0</v>
      </c>
      <c r="AZ76" s="787">
        <v>0</v>
      </c>
      <c r="BA76" s="787">
        <v>0</v>
      </c>
      <c r="BB76" s="787"/>
      <c r="BC76" s="787">
        <v>4375</v>
      </c>
      <c r="BD76" s="787"/>
      <c r="BE76" s="787">
        <v>0</v>
      </c>
      <c r="BF76" s="787">
        <v>0</v>
      </c>
      <c r="BG76" s="786"/>
      <c r="BH76" s="647">
        <v>213</v>
      </c>
      <c r="BI76" s="785">
        <v>10</v>
      </c>
      <c r="BJ76" s="780" t="s">
        <v>88</v>
      </c>
      <c r="BK76" s="633">
        <v>5062</v>
      </c>
      <c r="BL76" s="782">
        <v>270.14302647175032</v>
      </c>
      <c r="BM76" s="784">
        <v>-200.80007902015015</v>
      </c>
      <c r="BN76" s="784">
        <v>-107.83998419596998</v>
      </c>
      <c r="BO76" s="783">
        <v>-38.497036744369815</v>
      </c>
      <c r="BP76" s="782"/>
      <c r="BQ76" s="781">
        <v>0</v>
      </c>
      <c r="BR76" s="781">
        <v>0</v>
      </c>
      <c r="BS76" s="781"/>
      <c r="BT76" s="781">
        <v>26.222639273014618</v>
      </c>
      <c r="BU76" s="781">
        <v>18.730343737653101</v>
      </c>
      <c r="BV76" s="781">
        <v>8.7583958909521922</v>
      </c>
      <c r="BW76" s="781">
        <v>0</v>
      </c>
      <c r="BX76" s="781">
        <v>0</v>
      </c>
      <c r="BY76" s="781">
        <v>0</v>
      </c>
      <c r="BZ76" s="781">
        <v>-3.1280126432240221</v>
      </c>
      <c r="CA76" s="781">
        <v>0</v>
      </c>
      <c r="CB76" s="781">
        <v>0</v>
      </c>
      <c r="CC76" s="781">
        <v>0</v>
      </c>
      <c r="CD76" s="781">
        <v>0</v>
      </c>
      <c r="CE76" s="781">
        <v>0</v>
      </c>
      <c r="CF76" s="781"/>
      <c r="CG76" s="781">
        <v>6.2872382457526665</v>
      </c>
      <c r="CH76" s="781"/>
      <c r="CI76" s="781">
        <v>0</v>
      </c>
      <c r="CJ76" s="781">
        <v>0</v>
      </c>
      <c r="CK76" s="781"/>
      <c r="CL76" s="781">
        <v>208.84413275385222</v>
      </c>
      <c r="CM76" s="781">
        <v>0</v>
      </c>
      <c r="CN76" s="781">
        <v>0</v>
      </c>
      <c r="CO76" s="781">
        <v>0</v>
      </c>
      <c r="CP76" s="781">
        <v>0</v>
      </c>
      <c r="CQ76" s="781">
        <v>0</v>
      </c>
      <c r="CR76" s="781"/>
      <c r="CS76" s="781">
        <v>0</v>
      </c>
      <c r="CT76" s="781">
        <v>0</v>
      </c>
      <c r="CU76" s="781"/>
      <c r="CV76" s="781">
        <v>0</v>
      </c>
      <c r="CW76" s="781">
        <v>0</v>
      </c>
      <c r="CX76" s="781">
        <v>0</v>
      </c>
      <c r="CY76" s="781">
        <v>0</v>
      </c>
      <c r="CZ76" s="781"/>
      <c r="DA76" s="781">
        <v>0</v>
      </c>
      <c r="DB76" s="781">
        <v>0</v>
      </c>
      <c r="DC76" s="781"/>
      <c r="DD76" s="781">
        <v>3.5640063216120113</v>
      </c>
      <c r="DE76" s="781"/>
      <c r="DF76" s="781">
        <v>0</v>
      </c>
      <c r="DG76" s="781">
        <v>0</v>
      </c>
      <c r="DH76" s="781">
        <v>0</v>
      </c>
      <c r="DI76" s="781"/>
      <c r="DJ76" s="781">
        <v>0.8642828921374951</v>
      </c>
      <c r="DK76" s="781"/>
      <c r="DL76" s="781">
        <v>0</v>
      </c>
      <c r="DM76" s="781">
        <v>0</v>
      </c>
    </row>
    <row r="77" spans="1:117" s="780" customFormat="1" ht="12.75">
      <c r="A77" s="647">
        <v>214</v>
      </c>
      <c r="B77" s="785">
        <v>4</v>
      </c>
      <c r="C77" s="780" t="s">
        <v>89</v>
      </c>
      <c r="D77" s="633">
        <v>12478</v>
      </c>
      <c r="E77" s="788">
        <v>3720424</v>
      </c>
      <c r="F77" s="787">
        <v>-2505582</v>
      </c>
      <c r="G77" s="787">
        <v>-1345628</v>
      </c>
      <c r="H77" s="789">
        <v>-130786</v>
      </c>
      <c r="I77" s="788"/>
      <c r="J77" s="787">
        <v>0</v>
      </c>
      <c r="K77" s="787">
        <v>0</v>
      </c>
      <c r="L77" s="787"/>
      <c r="M77" s="787">
        <v>412965</v>
      </c>
      <c r="N77" s="787">
        <v>294975</v>
      </c>
      <c r="O77" s="787">
        <v>389519</v>
      </c>
      <c r="P77" s="787">
        <v>94551</v>
      </c>
      <c r="Q77" s="787">
        <v>67536</v>
      </c>
      <c r="R77" s="787">
        <v>0</v>
      </c>
      <c r="S77" s="787">
        <v>115589</v>
      </c>
      <c r="T77" s="787">
        <v>29023</v>
      </c>
      <c r="U77" s="787">
        <v>0</v>
      </c>
      <c r="V77" s="787">
        <v>0</v>
      </c>
      <c r="W77" s="787">
        <v>0</v>
      </c>
      <c r="X77" s="787">
        <v>0</v>
      </c>
      <c r="Y77" s="787"/>
      <c r="Z77" s="787">
        <v>41772</v>
      </c>
      <c r="AA77" s="787"/>
      <c r="AB77" s="787">
        <v>0</v>
      </c>
      <c r="AC77" s="787">
        <v>0</v>
      </c>
      <c r="AD77" s="787"/>
      <c r="AE77" s="787">
        <v>2140244</v>
      </c>
      <c r="AF77" s="787">
        <v>6308</v>
      </c>
      <c r="AG77" s="787">
        <v>0</v>
      </c>
      <c r="AH77" s="787">
        <v>0</v>
      </c>
      <c r="AI77" s="787">
        <v>0</v>
      </c>
      <c r="AJ77" s="787">
        <v>0</v>
      </c>
      <c r="AK77" s="787"/>
      <c r="AL77" s="787">
        <v>0</v>
      </c>
      <c r="AM77" s="787">
        <v>0</v>
      </c>
      <c r="AN77" s="787"/>
      <c r="AO77" s="787">
        <v>0</v>
      </c>
      <c r="AP77" s="787">
        <v>0</v>
      </c>
      <c r="AQ77" s="787">
        <v>0</v>
      </c>
      <c r="AR77" s="787">
        <v>0</v>
      </c>
      <c r="AS77" s="787"/>
      <c r="AT77" s="787">
        <v>0</v>
      </c>
      <c r="AU77" s="787">
        <v>0</v>
      </c>
      <c r="AV77" s="787"/>
      <c r="AW77" s="787">
        <v>44472</v>
      </c>
      <c r="AX77" s="787"/>
      <c r="AY77" s="787">
        <v>69112</v>
      </c>
      <c r="AZ77" s="787">
        <v>0</v>
      </c>
      <c r="BA77" s="787">
        <v>0</v>
      </c>
      <c r="BB77" s="787"/>
      <c r="BC77" s="787">
        <v>14358</v>
      </c>
      <c r="BD77" s="787"/>
      <c r="BE77" s="787">
        <v>0</v>
      </c>
      <c r="BF77" s="787">
        <v>0</v>
      </c>
      <c r="BG77" s="786"/>
      <c r="BH77" s="647">
        <v>214</v>
      </c>
      <c r="BI77" s="785">
        <v>4</v>
      </c>
      <c r="BJ77" s="780" t="s">
        <v>89</v>
      </c>
      <c r="BK77" s="633">
        <v>12478</v>
      </c>
      <c r="BL77" s="782">
        <v>298.15867927552495</v>
      </c>
      <c r="BM77" s="784">
        <v>-200.7999679435807</v>
      </c>
      <c r="BN77" s="784">
        <v>-107.84003846770315</v>
      </c>
      <c r="BO77" s="783">
        <v>-10.481327135758935</v>
      </c>
      <c r="BP77" s="782"/>
      <c r="BQ77" s="781">
        <v>0</v>
      </c>
      <c r="BR77" s="781">
        <v>0</v>
      </c>
      <c r="BS77" s="781"/>
      <c r="BT77" s="781">
        <v>33.095447988459689</v>
      </c>
      <c r="BU77" s="781">
        <v>23.639605706042634</v>
      </c>
      <c r="BV77" s="781">
        <v>31.216460971309505</v>
      </c>
      <c r="BW77" s="781">
        <v>7.5774162526045838</v>
      </c>
      <c r="BX77" s="781">
        <v>5.4124058342683119</v>
      </c>
      <c r="BY77" s="781">
        <v>0</v>
      </c>
      <c r="BZ77" s="781">
        <v>9.2634236255810229</v>
      </c>
      <c r="CA77" s="781">
        <v>2.3259336432120534</v>
      </c>
      <c r="CB77" s="781">
        <v>0</v>
      </c>
      <c r="CC77" s="781">
        <v>0</v>
      </c>
      <c r="CD77" s="781">
        <v>0</v>
      </c>
      <c r="CE77" s="781">
        <v>0</v>
      </c>
      <c r="CF77" s="781"/>
      <c r="CG77" s="781">
        <v>3.3476518672864239</v>
      </c>
      <c r="CH77" s="781"/>
      <c r="CI77" s="781">
        <v>0</v>
      </c>
      <c r="CJ77" s="781">
        <v>0</v>
      </c>
      <c r="CK77" s="781"/>
      <c r="CL77" s="781">
        <v>171.52139765988139</v>
      </c>
      <c r="CM77" s="781">
        <v>0.50552973232889886</v>
      </c>
      <c r="CN77" s="781">
        <v>0</v>
      </c>
      <c r="CO77" s="781">
        <v>0</v>
      </c>
      <c r="CP77" s="781">
        <v>0</v>
      </c>
      <c r="CQ77" s="781">
        <v>0</v>
      </c>
      <c r="CR77" s="781"/>
      <c r="CS77" s="781">
        <v>0</v>
      </c>
      <c r="CT77" s="781">
        <v>0</v>
      </c>
      <c r="CU77" s="781"/>
      <c r="CV77" s="781">
        <v>0</v>
      </c>
      <c r="CW77" s="781">
        <v>0</v>
      </c>
      <c r="CX77" s="781">
        <v>0</v>
      </c>
      <c r="CY77" s="781">
        <v>0</v>
      </c>
      <c r="CZ77" s="781"/>
      <c r="DA77" s="781">
        <v>0</v>
      </c>
      <c r="DB77" s="781">
        <v>0</v>
      </c>
      <c r="DC77" s="781"/>
      <c r="DD77" s="781">
        <v>3.5640326975476837</v>
      </c>
      <c r="DE77" s="781"/>
      <c r="DF77" s="781">
        <v>5.5387081263022919</v>
      </c>
      <c r="DG77" s="781">
        <v>0</v>
      </c>
      <c r="DH77" s="781">
        <v>0</v>
      </c>
      <c r="DI77" s="781"/>
      <c r="DJ77" s="781">
        <v>1.1506651707004327</v>
      </c>
      <c r="DK77" s="781"/>
      <c r="DL77" s="781">
        <v>0</v>
      </c>
      <c r="DM77" s="781">
        <v>0</v>
      </c>
    </row>
    <row r="78" spans="1:117" s="780" customFormat="1" ht="12.75">
      <c r="A78" s="647">
        <v>216</v>
      </c>
      <c r="B78" s="785">
        <v>13</v>
      </c>
      <c r="C78" s="780" t="s">
        <v>90</v>
      </c>
      <c r="D78" s="633">
        <v>1186</v>
      </c>
      <c r="E78" s="788">
        <v>159031</v>
      </c>
      <c r="F78" s="787">
        <v>-238149</v>
      </c>
      <c r="G78" s="787">
        <v>-127898</v>
      </c>
      <c r="H78" s="789">
        <v>-207016</v>
      </c>
      <c r="I78" s="788"/>
      <c r="J78" s="787">
        <v>7002</v>
      </c>
      <c r="K78" s="787">
        <v>5001</v>
      </c>
      <c r="L78" s="787"/>
      <c r="M78" s="787">
        <v>58995</v>
      </c>
      <c r="N78" s="787">
        <v>42139</v>
      </c>
      <c r="O78" s="787">
        <v>0</v>
      </c>
      <c r="P78" s="787">
        <v>23638</v>
      </c>
      <c r="Q78" s="787">
        <v>16884</v>
      </c>
      <c r="R78" s="787">
        <v>0</v>
      </c>
      <c r="S78" s="787">
        <v>-7917</v>
      </c>
      <c r="T78" s="787">
        <v>0</v>
      </c>
      <c r="U78" s="787">
        <v>0</v>
      </c>
      <c r="V78" s="787">
        <v>0</v>
      </c>
      <c r="W78" s="787">
        <v>0</v>
      </c>
      <c r="X78" s="787">
        <v>0</v>
      </c>
      <c r="Y78" s="787"/>
      <c r="Z78" s="787">
        <v>7957</v>
      </c>
      <c r="AA78" s="787"/>
      <c r="AB78" s="787">
        <v>0</v>
      </c>
      <c r="AC78" s="787">
        <v>0</v>
      </c>
      <c r="AD78" s="787"/>
      <c r="AE78" s="787">
        <v>0</v>
      </c>
      <c r="AF78" s="787">
        <v>0</v>
      </c>
      <c r="AG78" s="787">
        <v>0</v>
      </c>
      <c r="AH78" s="787">
        <v>0</v>
      </c>
      <c r="AI78" s="787">
        <v>0</v>
      </c>
      <c r="AJ78" s="787">
        <v>0</v>
      </c>
      <c r="AK78" s="787"/>
      <c r="AL78" s="787">
        <v>0</v>
      </c>
      <c r="AM78" s="787">
        <v>0</v>
      </c>
      <c r="AN78" s="787"/>
      <c r="AO78" s="787">
        <v>0</v>
      </c>
      <c r="AP78" s="787">
        <v>0</v>
      </c>
      <c r="AQ78" s="787">
        <v>0</v>
      </c>
      <c r="AR78" s="787">
        <v>0</v>
      </c>
      <c r="AS78" s="787"/>
      <c r="AT78" s="787">
        <v>0</v>
      </c>
      <c r="AU78" s="787">
        <v>0</v>
      </c>
      <c r="AV78" s="787"/>
      <c r="AW78" s="787">
        <v>4227</v>
      </c>
      <c r="AX78" s="787"/>
      <c r="AY78" s="787">
        <v>0</v>
      </c>
      <c r="AZ78" s="787">
        <v>0</v>
      </c>
      <c r="BA78" s="787">
        <v>0</v>
      </c>
      <c r="BB78" s="787"/>
      <c r="BC78" s="787">
        <v>1105</v>
      </c>
      <c r="BD78" s="787"/>
      <c r="BE78" s="787">
        <v>0</v>
      </c>
      <c r="BF78" s="787">
        <v>0</v>
      </c>
      <c r="BG78" s="786"/>
      <c r="BH78" s="647">
        <v>216</v>
      </c>
      <c r="BI78" s="785">
        <v>13</v>
      </c>
      <c r="BJ78" s="780" t="s">
        <v>90</v>
      </c>
      <c r="BK78" s="633">
        <v>1186</v>
      </c>
      <c r="BL78" s="782">
        <v>134.09021922428332</v>
      </c>
      <c r="BM78" s="784">
        <v>-200.80016863406408</v>
      </c>
      <c r="BN78" s="784">
        <v>-107.83979763912311</v>
      </c>
      <c r="BO78" s="783">
        <v>-174.54974704890387</v>
      </c>
      <c r="BP78" s="782"/>
      <c r="BQ78" s="781">
        <v>5.9038785834738619</v>
      </c>
      <c r="BR78" s="781">
        <v>4.2166947723440131</v>
      </c>
      <c r="BS78" s="781"/>
      <c r="BT78" s="781">
        <v>49.742833052276559</v>
      </c>
      <c r="BU78" s="781">
        <v>35.530354131534573</v>
      </c>
      <c r="BV78" s="781">
        <v>0</v>
      </c>
      <c r="BW78" s="781">
        <v>19.930860033726812</v>
      </c>
      <c r="BX78" s="781">
        <v>14.236087689713322</v>
      </c>
      <c r="BY78" s="781">
        <v>0</v>
      </c>
      <c r="BZ78" s="781">
        <v>-6.6753794266441817</v>
      </c>
      <c r="CA78" s="781">
        <v>0</v>
      </c>
      <c r="CB78" s="781">
        <v>0</v>
      </c>
      <c r="CC78" s="781">
        <v>0</v>
      </c>
      <c r="CD78" s="781">
        <v>0</v>
      </c>
      <c r="CE78" s="781">
        <v>0</v>
      </c>
      <c r="CF78" s="781"/>
      <c r="CG78" s="781">
        <v>6.7091062394603709</v>
      </c>
      <c r="CH78" s="781"/>
      <c r="CI78" s="781">
        <v>0</v>
      </c>
      <c r="CJ78" s="781">
        <v>0</v>
      </c>
      <c r="CK78" s="781"/>
      <c r="CL78" s="781">
        <v>0</v>
      </c>
      <c r="CM78" s="781">
        <v>0</v>
      </c>
      <c r="CN78" s="781">
        <v>0</v>
      </c>
      <c r="CO78" s="781">
        <v>0</v>
      </c>
      <c r="CP78" s="781">
        <v>0</v>
      </c>
      <c r="CQ78" s="781">
        <v>0</v>
      </c>
      <c r="CR78" s="781"/>
      <c r="CS78" s="781">
        <v>0</v>
      </c>
      <c r="CT78" s="781">
        <v>0</v>
      </c>
      <c r="CU78" s="781"/>
      <c r="CV78" s="781">
        <v>0</v>
      </c>
      <c r="CW78" s="781">
        <v>0</v>
      </c>
      <c r="CX78" s="781">
        <v>0</v>
      </c>
      <c r="CY78" s="781">
        <v>0</v>
      </c>
      <c r="CZ78" s="781"/>
      <c r="DA78" s="781">
        <v>0</v>
      </c>
      <c r="DB78" s="781">
        <v>0</v>
      </c>
      <c r="DC78" s="781"/>
      <c r="DD78" s="781">
        <v>3.5640809443507591</v>
      </c>
      <c r="DE78" s="781"/>
      <c r="DF78" s="781">
        <v>0</v>
      </c>
      <c r="DG78" s="781">
        <v>0</v>
      </c>
      <c r="DH78" s="781">
        <v>0</v>
      </c>
      <c r="DI78" s="781"/>
      <c r="DJ78" s="781">
        <v>0.93170320404721751</v>
      </c>
      <c r="DK78" s="781"/>
      <c r="DL78" s="781">
        <v>0</v>
      </c>
      <c r="DM78" s="781">
        <v>0</v>
      </c>
    </row>
    <row r="79" spans="1:117" s="780" customFormat="1" ht="12.75">
      <c r="A79" s="647">
        <v>217</v>
      </c>
      <c r="B79" s="785">
        <v>16</v>
      </c>
      <c r="C79" s="780" t="s">
        <v>91</v>
      </c>
      <c r="D79" s="633">
        <v>5264</v>
      </c>
      <c r="E79" s="788">
        <v>1651054</v>
      </c>
      <c r="F79" s="787">
        <v>-1057011</v>
      </c>
      <c r="G79" s="787">
        <v>-567670</v>
      </c>
      <c r="H79" s="789">
        <v>26373</v>
      </c>
      <c r="I79" s="788"/>
      <c r="J79" s="787">
        <v>7002</v>
      </c>
      <c r="K79" s="787">
        <v>5001</v>
      </c>
      <c r="L79" s="787"/>
      <c r="M79" s="787">
        <v>117990</v>
      </c>
      <c r="N79" s="787">
        <v>84279</v>
      </c>
      <c r="O79" s="787">
        <v>33252</v>
      </c>
      <c r="P79" s="787">
        <v>47275</v>
      </c>
      <c r="Q79" s="787">
        <v>33768</v>
      </c>
      <c r="R79" s="787">
        <v>0</v>
      </c>
      <c r="S79" s="787">
        <v>-30085</v>
      </c>
      <c r="T79" s="787">
        <v>0</v>
      </c>
      <c r="U79" s="787">
        <v>0</v>
      </c>
      <c r="V79" s="787">
        <v>0</v>
      </c>
      <c r="W79" s="787">
        <v>0</v>
      </c>
      <c r="X79" s="787">
        <v>0</v>
      </c>
      <c r="Y79" s="787"/>
      <c r="Z79" s="787">
        <v>31660</v>
      </c>
      <c r="AA79" s="787"/>
      <c r="AB79" s="787">
        <v>0</v>
      </c>
      <c r="AC79" s="787">
        <v>0</v>
      </c>
      <c r="AD79" s="787"/>
      <c r="AE79" s="787">
        <v>1072832</v>
      </c>
      <c r="AF79" s="787">
        <v>0</v>
      </c>
      <c r="AG79" s="787">
        <v>0</v>
      </c>
      <c r="AH79" s="787">
        <v>0</v>
      </c>
      <c r="AI79" s="787">
        <v>0</v>
      </c>
      <c r="AJ79" s="787">
        <v>0</v>
      </c>
      <c r="AK79" s="787"/>
      <c r="AL79" s="787">
        <v>221933</v>
      </c>
      <c r="AM79" s="787">
        <v>0</v>
      </c>
      <c r="AN79" s="787"/>
      <c r="AO79" s="787">
        <v>0</v>
      </c>
      <c r="AP79" s="787">
        <v>0</v>
      </c>
      <c r="AQ79" s="787">
        <v>0</v>
      </c>
      <c r="AR79" s="787">
        <v>0</v>
      </c>
      <c r="AS79" s="787"/>
      <c r="AT79" s="787">
        <v>0</v>
      </c>
      <c r="AU79" s="787">
        <v>0</v>
      </c>
      <c r="AV79" s="787"/>
      <c r="AW79" s="787">
        <v>18761</v>
      </c>
      <c r="AX79" s="787"/>
      <c r="AY79" s="787">
        <v>0</v>
      </c>
      <c r="AZ79" s="787">
        <v>0</v>
      </c>
      <c r="BA79" s="787">
        <v>0</v>
      </c>
      <c r="BB79" s="787"/>
      <c r="BC79" s="787">
        <v>7386</v>
      </c>
      <c r="BD79" s="787"/>
      <c r="BE79" s="787">
        <v>0</v>
      </c>
      <c r="BF79" s="787">
        <v>0</v>
      </c>
      <c r="BG79" s="786"/>
      <c r="BH79" s="647">
        <v>217</v>
      </c>
      <c r="BI79" s="785">
        <v>16</v>
      </c>
      <c r="BJ79" s="780" t="s">
        <v>91</v>
      </c>
      <c r="BK79" s="633">
        <v>5264</v>
      </c>
      <c r="BL79" s="782">
        <v>313.65007598784194</v>
      </c>
      <c r="BM79" s="784">
        <v>-200.79996200607903</v>
      </c>
      <c r="BN79" s="784">
        <v>-107.84004559270517</v>
      </c>
      <c r="BO79" s="783">
        <v>5.0100683890577509</v>
      </c>
      <c r="BP79" s="782"/>
      <c r="BQ79" s="781">
        <v>1.3301671732522797</v>
      </c>
      <c r="BR79" s="781">
        <v>0.95003799392097266</v>
      </c>
      <c r="BS79" s="781"/>
      <c r="BT79" s="781">
        <v>22.414513677811549</v>
      </c>
      <c r="BU79" s="781">
        <v>16.010448328267476</v>
      </c>
      <c r="BV79" s="781">
        <v>6.3168693009118542</v>
      </c>
      <c r="BW79" s="781">
        <v>8.9808130699088142</v>
      </c>
      <c r="BX79" s="781">
        <v>6.4148936170212769</v>
      </c>
      <c r="BY79" s="781">
        <v>0</v>
      </c>
      <c r="BZ79" s="781">
        <v>-5.7152355623100304</v>
      </c>
      <c r="CA79" s="781">
        <v>0</v>
      </c>
      <c r="CB79" s="781">
        <v>0</v>
      </c>
      <c r="CC79" s="781">
        <v>0</v>
      </c>
      <c r="CD79" s="781">
        <v>0</v>
      </c>
      <c r="CE79" s="781">
        <v>0</v>
      </c>
      <c r="CF79" s="781"/>
      <c r="CG79" s="781">
        <v>6.014437689969605</v>
      </c>
      <c r="CH79" s="781"/>
      <c r="CI79" s="781">
        <v>0</v>
      </c>
      <c r="CJ79" s="781">
        <v>0</v>
      </c>
      <c r="CK79" s="781"/>
      <c r="CL79" s="781">
        <v>203.80547112462006</v>
      </c>
      <c r="CM79" s="781">
        <v>0</v>
      </c>
      <c r="CN79" s="781">
        <v>0</v>
      </c>
      <c r="CO79" s="781">
        <v>0</v>
      </c>
      <c r="CP79" s="781">
        <v>0</v>
      </c>
      <c r="CQ79" s="781">
        <v>0</v>
      </c>
      <c r="CR79" s="781"/>
      <c r="CS79" s="781">
        <v>42.160524316109424</v>
      </c>
      <c r="CT79" s="781">
        <v>0</v>
      </c>
      <c r="CU79" s="781"/>
      <c r="CV79" s="781">
        <v>0</v>
      </c>
      <c r="CW79" s="781">
        <v>0</v>
      </c>
      <c r="CX79" s="781">
        <v>0</v>
      </c>
      <c r="CY79" s="781">
        <v>0</v>
      </c>
      <c r="CZ79" s="781"/>
      <c r="DA79" s="781">
        <v>0</v>
      </c>
      <c r="DB79" s="781">
        <v>0</v>
      </c>
      <c r="DC79" s="781"/>
      <c r="DD79" s="781">
        <v>3.5640197568389058</v>
      </c>
      <c r="DE79" s="781"/>
      <c r="DF79" s="781">
        <v>0</v>
      </c>
      <c r="DG79" s="781">
        <v>0</v>
      </c>
      <c r="DH79" s="781">
        <v>0</v>
      </c>
      <c r="DI79" s="781"/>
      <c r="DJ79" s="781">
        <v>1.4031155015197569</v>
      </c>
      <c r="DK79" s="781"/>
      <c r="DL79" s="781">
        <v>0</v>
      </c>
      <c r="DM79" s="781">
        <v>0</v>
      </c>
    </row>
    <row r="80" spans="1:117" s="780" customFormat="1" ht="12.75">
      <c r="A80" s="647">
        <v>218</v>
      </c>
      <c r="B80" s="785">
        <v>14</v>
      </c>
      <c r="C80" s="780" t="s">
        <v>92</v>
      </c>
      <c r="D80" s="633">
        <v>1159</v>
      </c>
      <c r="E80" s="788">
        <v>38371</v>
      </c>
      <c r="F80" s="787">
        <v>-232727</v>
      </c>
      <c r="G80" s="787">
        <v>-124987</v>
      </c>
      <c r="H80" s="789">
        <v>-319343</v>
      </c>
      <c r="I80" s="788"/>
      <c r="J80" s="787">
        <v>0</v>
      </c>
      <c r="K80" s="787">
        <v>0</v>
      </c>
      <c r="L80" s="787"/>
      <c r="M80" s="787">
        <v>29497</v>
      </c>
      <c r="N80" s="787">
        <v>21070</v>
      </c>
      <c r="O80" s="787">
        <v>0</v>
      </c>
      <c r="P80" s="787">
        <v>0</v>
      </c>
      <c r="Q80" s="787">
        <v>0</v>
      </c>
      <c r="R80" s="787">
        <v>0</v>
      </c>
      <c r="S80" s="787">
        <v>-25335</v>
      </c>
      <c r="T80" s="787">
        <v>0</v>
      </c>
      <c r="U80" s="787">
        <v>0</v>
      </c>
      <c r="V80" s="787">
        <v>0</v>
      </c>
      <c r="W80" s="787">
        <v>0</v>
      </c>
      <c r="X80" s="787">
        <v>0</v>
      </c>
      <c r="Y80" s="787"/>
      <c r="Z80" s="787">
        <v>7957</v>
      </c>
      <c r="AA80" s="787"/>
      <c r="AB80" s="787">
        <v>0</v>
      </c>
      <c r="AC80" s="787">
        <v>0</v>
      </c>
      <c r="AD80" s="787"/>
      <c r="AE80" s="787">
        <v>0</v>
      </c>
      <c r="AF80" s="787">
        <v>0</v>
      </c>
      <c r="AG80" s="787">
        <v>0</v>
      </c>
      <c r="AH80" s="787">
        <v>0</v>
      </c>
      <c r="AI80" s="787">
        <v>0</v>
      </c>
      <c r="AJ80" s="787">
        <v>0</v>
      </c>
      <c r="AK80" s="787"/>
      <c r="AL80" s="787">
        <v>0</v>
      </c>
      <c r="AM80" s="787">
        <v>0</v>
      </c>
      <c r="AN80" s="787"/>
      <c r="AO80" s="787">
        <v>0</v>
      </c>
      <c r="AP80" s="787">
        <v>0</v>
      </c>
      <c r="AQ80" s="787">
        <v>0</v>
      </c>
      <c r="AR80" s="787">
        <v>0</v>
      </c>
      <c r="AS80" s="787"/>
      <c r="AT80" s="787">
        <v>0</v>
      </c>
      <c r="AU80" s="787">
        <v>0</v>
      </c>
      <c r="AV80" s="787"/>
      <c r="AW80" s="787">
        <v>4131</v>
      </c>
      <c r="AX80" s="787"/>
      <c r="AY80" s="787">
        <v>0</v>
      </c>
      <c r="AZ80" s="787">
        <v>0</v>
      </c>
      <c r="BA80" s="787">
        <v>0</v>
      </c>
      <c r="BB80" s="787"/>
      <c r="BC80" s="787">
        <v>1051</v>
      </c>
      <c r="BD80" s="787"/>
      <c r="BE80" s="787">
        <v>0</v>
      </c>
      <c r="BF80" s="787">
        <v>0</v>
      </c>
      <c r="BG80" s="786"/>
      <c r="BH80" s="647">
        <v>218</v>
      </c>
      <c r="BI80" s="785">
        <v>14</v>
      </c>
      <c r="BJ80" s="780" t="s">
        <v>92</v>
      </c>
      <c r="BK80" s="633">
        <v>1159</v>
      </c>
      <c r="BL80" s="782">
        <v>33.106988783433998</v>
      </c>
      <c r="BM80" s="784">
        <v>-200.79982743744608</v>
      </c>
      <c r="BN80" s="784">
        <v>-107.84037963761864</v>
      </c>
      <c r="BO80" s="783">
        <v>-275.5332182916307</v>
      </c>
      <c r="BP80" s="782"/>
      <c r="BQ80" s="781">
        <v>0</v>
      </c>
      <c r="BR80" s="781">
        <v>0</v>
      </c>
      <c r="BS80" s="781"/>
      <c r="BT80" s="781">
        <v>25.450388265746334</v>
      </c>
      <c r="BU80" s="781">
        <v>18.179465056082829</v>
      </c>
      <c r="BV80" s="781">
        <v>0</v>
      </c>
      <c r="BW80" s="781">
        <v>0</v>
      </c>
      <c r="BX80" s="781">
        <v>0</v>
      </c>
      <c r="BY80" s="781">
        <v>0</v>
      </c>
      <c r="BZ80" s="781">
        <v>-21.859361518550475</v>
      </c>
      <c r="CA80" s="781">
        <v>0</v>
      </c>
      <c r="CB80" s="781">
        <v>0</v>
      </c>
      <c r="CC80" s="781">
        <v>0</v>
      </c>
      <c r="CD80" s="781">
        <v>0</v>
      </c>
      <c r="CE80" s="781">
        <v>0</v>
      </c>
      <c r="CF80" s="781"/>
      <c r="CG80" s="781">
        <v>6.8654012079378779</v>
      </c>
      <c r="CH80" s="781"/>
      <c r="CI80" s="781">
        <v>0</v>
      </c>
      <c r="CJ80" s="781">
        <v>0</v>
      </c>
      <c r="CK80" s="781"/>
      <c r="CL80" s="781">
        <v>0</v>
      </c>
      <c r="CM80" s="781">
        <v>0</v>
      </c>
      <c r="CN80" s="781">
        <v>0</v>
      </c>
      <c r="CO80" s="781">
        <v>0</v>
      </c>
      <c r="CP80" s="781">
        <v>0</v>
      </c>
      <c r="CQ80" s="781">
        <v>0</v>
      </c>
      <c r="CR80" s="781"/>
      <c r="CS80" s="781">
        <v>0</v>
      </c>
      <c r="CT80" s="781">
        <v>0</v>
      </c>
      <c r="CU80" s="781"/>
      <c r="CV80" s="781">
        <v>0</v>
      </c>
      <c r="CW80" s="781">
        <v>0</v>
      </c>
      <c r="CX80" s="781">
        <v>0</v>
      </c>
      <c r="CY80" s="781">
        <v>0</v>
      </c>
      <c r="CZ80" s="781"/>
      <c r="DA80" s="781">
        <v>0</v>
      </c>
      <c r="DB80" s="781">
        <v>0</v>
      </c>
      <c r="DC80" s="781"/>
      <c r="DD80" s="781">
        <v>3.5642795513373597</v>
      </c>
      <c r="DE80" s="781"/>
      <c r="DF80" s="781">
        <v>0</v>
      </c>
      <c r="DG80" s="781">
        <v>0</v>
      </c>
      <c r="DH80" s="781">
        <v>0</v>
      </c>
      <c r="DI80" s="781"/>
      <c r="DJ80" s="781">
        <v>0.90681622088006908</v>
      </c>
      <c r="DK80" s="781"/>
      <c r="DL80" s="781">
        <v>0</v>
      </c>
      <c r="DM80" s="781">
        <v>0</v>
      </c>
    </row>
    <row r="81" spans="1:117" s="780" customFormat="1" ht="12.75">
      <c r="A81" s="647">
        <v>224</v>
      </c>
      <c r="B81" s="785">
        <v>1</v>
      </c>
      <c r="C81" s="780" t="s">
        <v>93</v>
      </c>
      <c r="D81" s="633">
        <v>8440</v>
      </c>
      <c r="E81" s="788">
        <v>2181639</v>
      </c>
      <c r="F81" s="787">
        <v>-1694752</v>
      </c>
      <c r="G81" s="787">
        <v>-910170</v>
      </c>
      <c r="H81" s="789">
        <v>-423283</v>
      </c>
      <c r="I81" s="788"/>
      <c r="J81" s="787">
        <v>0</v>
      </c>
      <c r="K81" s="787">
        <v>0</v>
      </c>
      <c r="L81" s="787"/>
      <c r="M81" s="787">
        <v>103241</v>
      </c>
      <c r="N81" s="787">
        <v>73744</v>
      </c>
      <c r="O81" s="787">
        <v>91838</v>
      </c>
      <c r="P81" s="787">
        <v>0</v>
      </c>
      <c r="Q81" s="787">
        <v>0</v>
      </c>
      <c r="R81" s="787">
        <v>0</v>
      </c>
      <c r="S81" s="787">
        <v>-98171</v>
      </c>
      <c r="T81" s="787">
        <v>26120</v>
      </c>
      <c r="U81" s="787">
        <v>0</v>
      </c>
      <c r="V81" s="787">
        <v>0</v>
      </c>
      <c r="W81" s="787">
        <v>0</v>
      </c>
      <c r="X81" s="787">
        <v>0</v>
      </c>
      <c r="Y81" s="787"/>
      <c r="Z81" s="787">
        <v>29837</v>
      </c>
      <c r="AA81" s="787"/>
      <c r="AB81" s="787">
        <v>0</v>
      </c>
      <c r="AC81" s="787">
        <v>0</v>
      </c>
      <c r="AD81" s="787"/>
      <c r="AE81" s="787">
        <v>1616555</v>
      </c>
      <c r="AF81" s="787">
        <v>0</v>
      </c>
      <c r="AG81" s="787">
        <v>0</v>
      </c>
      <c r="AH81" s="787">
        <v>0</v>
      </c>
      <c r="AI81" s="787">
        <v>0</v>
      </c>
      <c r="AJ81" s="787">
        <v>0</v>
      </c>
      <c r="AK81" s="787"/>
      <c r="AL81" s="787">
        <v>206862</v>
      </c>
      <c r="AM81" s="787">
        <v>2177</v>
      </c>
      <c r="AN81" s="787"/>
      <c r="AO81" s="787">
        <v>0</v>
      </c>
      <c r="AP81" s="787">
        <v>0</v>
      </c>
      <c r="AQ81" s="787">
        <v>0</v>
      </c>
      <c r="AR81" s="787">
        <v>0</v>
      </c>
      <c r="AS81" s="787"/>
      <c r="AT81" s="787">
        <v>0</v>
      </c>
      <c r="AU81" s="787">
        <v>0</v>
      </c>
      <c r="AV81" s="787"/>
      <c r="AW81" s="787">
        <v>30080</v>
      </c>
      <c r="AX81" s="787"/>
      <c r="AY81" s="787">
        <v>89845</v>
      </c>
      <c r="AZ81" s="787">
        <v>0</v>
      </c>
      <c r="BA81" s="787">
        <v>0</v>
      </c>
      <c r="BB81" s="787"/>
      <c r="BC81" s="787">
        <v>9511</v>
      </c>
      <c r="BD81" s="787"/>
      <c r="BE81" s="787">
        <v>0</v>
      </c>
      <c r="BF81" s="787">
        <v>0</v>
      </c>
      <c r="BG81" s="786"/>
      <c r="BH81" s="647">
        <v>224</v>
      </c>
      <c r="BI81" s="785">
        <v>1</v>
      </c>
      <c r="BJ81" s="780" t="s">
        <v>93</v>
      </c>
      <c r="BK81" s="633">
        <v>8440</v>
      </c>
      <c r="BL81" s="782">
        <v>258.48803317535544</v>
      </c>
      <c r="BM81" s="784">
        <v>-200.8</v>
      </c>
      <c r="BN81" s="784">
        <v>-107.84004739336493</v>
      </c>
      <c r="BO81" s="783">
        <v>-50.152014218009477</v>
      </c>
      <c r="BP81" s="782"/>
      <c r="BQ81" s="781">
        <v>0</v>
      </c>
      <c r="BR81" s="781">
        <v>0</v>
      </c>
      <c r="BS81" s="781"/>
      <c r="BT81" s="781">
        <v>12.232345971563982</v>
      </c>
      <c r="BU81" s="781">
        <v>8.7374407582938396</v>
      </c>
      <c r="BV81" s="781">
        <v>10.88127962085308</v>
      </c>
      <c r="BW81" s="781">
        <v>0</v>
      </c>
      <c r="BX81" s="781">
        <v>0</v>
      </c>
      <c r="BY81" s="781">
        <v>0</v>
      </c>
      <c r="BZ81" s="781">
        <v>-11.631635071090047</v>
      </c>
      <c r="CA81" s="781">
        <v>3.09478672985782</v>
      </c>
      <c r="CB81" s="781">
        <v>0</v>
      </c>
      <c r="CC81" s="781">
        <v>0</v>
      </c>
      <c r="CD81" s="781">
        <v>0</v>
      </c>
      <c r="CE81" s="781">
        <v>0</v>
      </c>
      <c r="CF81" s="781"/>
      <c r="CG81" s="781">
        <v>3.5351895734597156</v>
      </c>
      <c r="CH81" s="781"/>
      <c r="CI81" s="781">
        <v>0</v>
      </c>
      <c r="CJ81" s="781">
        <v>0</v>
      </c>
      <c r="CK81" s="781"/>
      <c r="CL81" s="781">
        <v>191.53495260663507</v>
      </c>
      <c r="CM81" s="781">
        <v>0</v>
      </c>
      <c r="CN81" s="781">
        <v>0</v>
      </c>
      <c r="CO81" s="781">
        <v>0</v>
      </c>
      <c r="CP81" s="781">
        <v>0</v>
      </c>
      <c r="CQ81" s="781">
        <v>0</v>
      </c>
      <c r="CR81" s="781"/>
      <c r="CS81" s="781">
        <v>24.509715639810427</v>
      </c>
      <c r="CT81" s="781">
        <v>0.25793838862559243</v>
      </c>
      <c r="CU81" s="781"/>
      <c r="CV81" s="781">
        <v>0</v>
      </c>
      <c r="CW81" s="781">
        <v>0</v>
      </c>
      <c r="CX81" s="781">
        <v>0</v>
      </c>
      <c r="CY81" s="781">
        <v>0</v>
      </c>
      <c r="CZ81" s="781"/>
      <c r="DA81" s="781">
        <v>0</v>
      </c>
      <c r="DB81" s="781">
        <v>0</v>
      </c>
      <c r="DC81" s="781"/>
      <c r="DD81" s="781">
        <v>3.5639810426540284</v>
      </c>
      <c r="DE81" s="781"/>
      <c r="DF81" s="781">
        <v>10.645142180094787</v>
      </c>
      <c r="DG81" s="781">
        <v>0</v>
      </c>
      <c r="DH81" s="781">
        <v>0</v>
      </c>
      <c r="DI81" s="781"/>
      <c r="DJ81" s="781">
        <v>1.1268957345971564</v>
      </c>
      <c r="DK81" s="781"/>
      <c r="DL81" s="781">
        <v>0</v>
      </c>
      <c r="DM81" s="781">
        <v>0</v>
      </c>
    </row>
    <row r="82" spans="1:117" s="780" customFormat="1" ht="12.75">
      <c r="A82" s="647">
        <v>226</v>
      </c>
      <c r="B82" s="785">
        <v>13</v>
      </c>
      <c r="C82" s="780" t="s">
        <v>94</v>
      </c>
      <c r="D82" s="633">
        <v>3573</v>
      </c>
      <c r="E82" s="788">
        <v>1079513</v>
      </c>
      <c r="F82" s="787">
        <v>-717458</v>
      </c>
      <c r="G82" s="787">
        <v>-385312</v>
      </c>
      <c r="H82" s="789">
        <v>-23257</v>
      </c>
      <c r="I82" s="788"/>
      <c r="J82" s="787">
        <v>0</v>
      </c>
      <c r="K82" s="787">
        <v>0</v>
      </c>
      <c r="L82" s="787"/>
      <c r="M82" s="787">
        <v>73744</v>
      </c>
      <c r="N82" s="787">
        <v>52674</v>
      </c>
      <c r="O82" s="787">
        <v>22168</v>
      </c>
      <c r="P82" s="787">
        <v>0</v>
      </c>
      <c r="Q82" s="787">
        <v>0</v>
      </c>
      <c r="R82" s="787">
        <v>0</v>
      </c>
      <c r="S82" s="787">
        <v>-33252</v>
      </c>
      <c r="T82" s="787">
        <v>20316</v>
      </c>
      <c r="U82" s="787">
        <v>0</v>
      </c>
      <c r="V82" s="787">
        <v>0</v>
      </c>
      <c r="W82" s="787">
        <v>0</v>
      </c>
      <c r="X82" s="787">
        <v>0</v>
      </c>
      <c r="Y82" s="787"/>
      <c r="Z82" s="787">
        <v>11960</v>
      </c>
      <c r="AA82" s="787"/>
      <c r="AB82" s="787">
        <v>0</v>
      </c>
      <c r="AC82" s="787">
        <v>0</v>
      </c>
      <c r="AD82" s="787"/>
      <c r="AE82" s="787">
        <v>748404</v>
      </c>
      <c r="AF82" s="787">
        <v>0</v>
      </c>
      <c r="AG82" s="787">
        <v>0</v>
      </c>
      <c r="AH82" s="787">
        <v>0</v>
      </c>
      <c r="AI82" s="787">
        <v>0</v>
      </c>
      <c r="AJ82" s="787">
        <v>0</v>
      </c>
      <c r="AK82" s="787"/>
      <c r="AL82" s="787">
        <v>167499</v>
      </c>
      <c r="AM82" s="787">
        <v>0</v>
      </c>
      <c r="AN82" s="787"/>
      <c r="AO82" s="787">
        <v>0</v>
      </c>
      <c r="AP82" s="787">
        <v>0</v>
      </c>
      <c r="AQ82" s="787">
        <v>0</v>
      </c>
      <c r="AR82" s="787">
        <v>0</v>
      </c>
      <c r="AS82" s="787"/>
      <c r="AT82" s="787">
        <v>0</v>
      </c>
      <c r="AU82" s="787">
        <v>0</v>
      </c>
      <c r="AV82" s="787"/>
      <c r="AW82" s="787">
        <v>12734</v>
      </c>
      <c r="AX82" s="787"/>
      <c r="AY82" s="787">
        <v>0</v>
      </c>
      <c r="AZ82" s="787">
        <v>0</v>
      </c>
      <c r="BA82" s="787">
        <v>0</v>
      </c>
      <c r="BB82" s="787"/>
      <c r="BC82" s="787">
        <v>3266</v>
      </c>
      <c r="BD82" s="787"/>
      <c r="BE82" s="787">
        <v>0</v>
      </c>
      <c r="BF82" s="787">
        <v>0</v>
      </c>
      <c r="BG82" s="786"/>
      <c r="BH82" s="647">
        <v>226</v>
      </c>
      <c r="BI82" s="785">
        <v>13</v>
      </c>
      <c r="BJ82" s="780" t="s">
        <v>94</v>
      </c>
      <c r="BK82" s="633">
        <v>3573</v>
      </c>
      <c r="BL82" s="782">
        <v>302.13070249090401</v>
      </c>
      <c r="BM82" s="784">
        <v>-200.79988804925833</v>
      </c>
      <c r="BN82" s="784">
        <v>-107.83991043940667</v>
      </c>
      <c r="BO82" s="783">
        <v>-6.5090959977609852</v>
      </c>
      <c r="BP82" s="782"/>
      <c r="BQ82" s="781">
        <v>0</v>
      </c>
      <c r="BR82" s="781">
        <v>0</v>
      </c>
      <c r="BS82" s="781"/>
      <c r="BT82" s="781">
        <v>20.639238734956621</v>
      </c>
      <c r="BU82" s="781">
        <v>14.74223341729639</v>
      </c>
      <c r="BV82" s="781">
        <v>6.2043101035544357</v>
      </c>
      <c r="BW82" s="781">
        <v>0</v>
      </c>
      <c r="BX82" s="781">
        <v>0</v>
      </c>
      <c r="BY82" s="781">
        <v>0</v>
      </c>
      <c r="BZ82" s="781">
        <v>-9.3064651553316544</v>
      </c>
      <c r="CA82" s="781">
        <v>5.6859781696053737</v>
      </c>
      <c r="CB82" s="781">
        <v>0</v>
      </c>
      <c r="CC82" s="781">
        <v>0</v>
      </c>
      <c r="CD82" s="781">
        <v>0</v>
      </c>
      <c r="CE82" s="781">
        <v>0</v>
      </c>
      <c r="CF82" s="781"/>
      <c r="CG82" s="781">
        <v>3.3473271760425414</v>
      </c>
      <c r="CH82" s="781"/>
      <c r="CI82" s="781">
        <v>0</v>
      </c>
      <c r="CJ82" s="781">
        <v>0</v>
      </c>
      <c r="CK82" s="781"/>
      <c r="CL82" s="781">
        <v>209.46095717884131</v>
      </c>
      <c r="CM82" s="781">
        <v>0</v>
      </c>
      <c r="CN82" s="781">
        <v>0</v>
      </c>
      <c r="CO82" s="781">
        <v>0</v>
      </c>
      <c r="CP82" s="781">
        <v>0</v>
      </c>
      <c r="CQ82" s="781">
        <v>0</v>
      </c>
      <c r="CR82" s="781"/>
      <c r="CS82" s="781">
        <v>46.879093198992443</v>
      </c>
      <c r="CT82" s="781">
        <v>0</v>
      </c>
      <c r="CU82" s="781"/>
      <c r="CV82" s="781">
        <v>0</v>
      </c>
      <c r="CW82" s="781">
        <v>0</v>
      </c>
      <c r="CX82" s="781">
        <v>0</v>
      </c>
      <c r="CY82" s="781">
        <v>0</v>
      </c>
      <c r="CZ82" s="781"/>
      <c r="DA82" s="781">
        <v>0</v>
      </c>
      <c r="DB82" s="781">
        <v>0</v>
      </c>
      <c r="DC82" s="781"/>
      <c r="DD82" s="781">
        <v>3.5639518611810805</v>
      </c>
      <c r="DE82" s="781"/>
      <c r="DF82" s="781">
        <v>0</v>
      </c>
      <c r="DG82" s="781">
        <v>0</v>
      </c>
      <c r="DH82" s="781">
        <v>0</v>
      </c>
      <c r="DI82" s="781"/>
      <c r="DJ82" s="781">
        <v>0.91407780576546316</v>
      </c>
      <c r="DK82" s="781"/>
      <c r="DL82" s="781">
        <v>0</v>
      </c>
      <c r="DM82" s="781">
        <v>0</v>
      </c>
    </row>
    <row r="83" spans="1:117" s="780" customFormat="1" ht="12.75">
      <c r="A83" s="647">
        <v>230</v>
      </c>
      <c r="B83" s="785">
        <v>4</v>
      </c>
      <c r="C83" s="780" t="s">
        <v>95</v>
      </c>
      <c r="D83" s="633">
        <v>2170</v>
      </c>
      <c r="E83" s="788">
        <v>88623</v>
      </c>
      <c r="F83" s="787">
        <v>-435736</v>
      </c>
      <c r="G83" s="787">
        <v>-234013</v>
      </c>
      <c r="H83" s="789">
        <v>-581126</v>
      </c>
      <c r="I83" s="788"/>
      <c r="J83" s="787">
        <v>7002</v>
      </c>
      <c r="K83" s="787">
        <v>5001</v>
      </c>
      <c r="L83" s="787"/>
      <c r="M83" s="787">
        <v>58995</v>
      </c>
      <c r="N83" s="787">
        <v>42139</v>
      </c>
      <c r="O83" s="787">
        <v>7917</v>
      </c>
      <c r="P83" s="787">
        <v>23638</v>
      </c>
      <c r="Q83" s="787">
        <v>16884</v>
      </c>
      <c r="R83" s="787">
        <v>0</v>
      </c>
      <c r="S83" s="787">
        <v>-110839</v>
      </c>
      <c r="T83" s="787">
        <v>20316</v>
      </c>
      <c r="U83" s="787">
        <v>0</v>
      </c>
      <c r="V83" s="787">
        <v>0</v>
      </c>
      <c r="W83" s="787">
        <v>0</v>
      </c>
      <c r="X83" s="787">
        <v>0</v>
      </c>
      <c r="Y83" s="787"/>
      <c r="Z83" s="787">
        <v>7778</v>
      </c>
      <c r="AA83" s="787"/>
      <c r="AB83" s="787">
        <v>0</v>
      </c>
      <c r="AC83" s="787">
        <v>0</v>
      </c>
      <c r="AD83" s="787"/>
      <c r="AE83" s="787">
        <v>0</v>
      </c>
      <c r="AF83" s="787">
        <v>0</v>
      </c>
      <c r="AG83" s="787">
        <v>0</v>
      </c>
      <c r="AH83" s="787">
        <v>0</v>
      </c>
      <c r="AI83" s="787">
        <v>0</v>
      </c>
      <c r="AJ83" s="787">
        <v>0</v>
      </c>
      <c r="AK83" s="787"/>
      <c r="AL83" s="787">
        <v>0</v>
      </c>
      <c r="AM83" s="787">
        <v>0</v>
      </c>
      <c r="AN83" s="787"/>
      <c r="AO83" s="787">
        <v>0</v>
      </c>
      <c r="AP83" s="787">
        <v>0</v>
      </c>
      <c r="AQ83" s="787">
        <v>0</v>
      </c>
      <c r="AR83" s="787">
        <v>0</v>
      </c>
      <c r="AS83" s="787"/>
      <c r="AT83" s="787">
        <v>0</v>
      </c>
      <c r="AU83" s="787">
        <v>0</v>
      </c>
      <c r="AV83" s="787"/>
      <c r="AW83" s="787">
        <v>7734</v>
      </c>
      <c r="AX83" s="787"/>
      <c r="AY83" s="787">
        <v>0</v>
      </c>
      <c r="AZ83" s="787">
        <v>0</v>
      </c>
      <c r="BA83" s="787">
        <v>0</v>
      </c>
      <c r="BB83" s="787"/>
      <c r="BC83" s="787">
        <v>2058</v>
      </c>
      <c r="BD83" s="787"/>
      <c r="BE83" s="787">
        <v>0</v>
      </c>
      <c r="BF83" s="787">
        <v>0</v>
      </c>
      <c r="BG83" s="786"/>
      <c r="BH83" s="647">
        <v>230</v>
      </c>
      <c r="BI83" s="785">
        <v>4</v>
      </c>
      <c r="BJ83" s="780" t="s">
        <v>95</v>
      </c>
      <c r="BK83" s="633">
        <v>2170</v>
      </c>
      <c r="BL83" s="782">
        <v>40.840092165898618</v>
      </c>
      <c r="BM83" s="784">
        <v>-200.8</v>
      </c>
      <c r="BN83" s="784">
        <v>-107.84009216589861</v>
      </c>
      <c r="BO83" s="783">
        <v>-267.8</v>
      </c>
      <c r="BP83" s="782"/>
      <c r="BQ83" s="781">
        <v>3.2267281105990784</v>
      </c>
      <c r="BR83" s="781">
        <v>2.3046082949308757</v>
      </c>
      <c r="BS83" s="781"/>
      <c r="BT83" s="781">
        <v>27.186635944700459</v>
      </c>
      <c r="BU83" s="781">
        <v>19.41889400921659</v>
      </c>
      <c r="BV83" s="781">
        <v>3.6483870967741936</v>
      </c>
      <c r="BW83" s="781">
        <v>10.893087557603687</v>
      </c>
      <c r="BX83" s="781">
        <v>7.7806451612903222</v>
      </c>
      <c r="BY83" s="781">
        <v>0</v>
      </c>
      <c r="BZ83" s="781">
        <v>-51.077880184331796</v>
      </c>
      <c r="CA83" s="781">
        <v>9.362211981566821</v>
      </c>
      <c r="CB83" s="781">
        <v>0</v>
      </c>
      <c r="CC83" s="781">
        <v>0</v>
      </c>
      <c r="CD83" s="781">
        <v>0</v>
      </c>
      <c r="CE83" s="781">
        <v>0</v>
      </c>
      <c r="CF83" s="781"/>
      <c r="CG83" s="781">
        <v>3.584331797235023</v>
      </c>
      <c r="CH83" s="781"/>
      <c r="CI83" s="781">
        <v>0</v>
      </c>
      <c r="CJ83" s="781">
        <v>0</v>
      </c>
      <c r="CK83" s="781"/>
      <c r="CL83" s="781">
        <v>0</v>
      </c>
      <c r="CM83" s="781">
        <v>0</v>
      </c>
      <c r="CN83" s="781">
        <v>0</v>
      </c>
      <c r="CO83" s="781">
        <v>0</v>
      </c>
      <c r="CP83" s="781">
        <v>0</v>
      </c>
      <c r="CQ83" s="781">
        <v>0</v>
      </c>
      <c r="CR83" s="781"/>
      <c r="CS83" s="781">
        <v>0</v>
      </c>
      <c r="CT83" s="781">
        <v>0</v>
      </c>
      <c r="CU83" s="781"/>
      <c r="CV83" s="781">
        <v>0</v>
      </c>
      <c r="CW83" s="781">
        <v>0</v>
      </c>
      <c r="CX83" s="781">
        <v>0</v>
      </c>
      <c r="CY83" s="781">
        <v>0</v>
      </c>
      <c r="CZ83" s="781"/>
      <c r="DA83" s="781">
        <v>0</v>
      </c>
      <c r="DB83" s="781">
        <v>0</v>
      </c>
      <c r="DC83" s="781"/>
      <c r="DD83" s="781">
        <v>3.5640552995391706</v>
      </c>
      <c r="DE83" s="781"/>
      <c r="DF83" s="781">
        <v>0</v>
      </c>
      <c r="DG83" s="781">
        <v>0</v>
      </c>
      <c r="DH83" s="781">
        <v>0</v>
      </c>
      <c r="DI83" s="781"/>
      <c r="DJ83" s="781">
        <v>0.94838709677419353</v>
      </c>
      <c r="DK83" s="781"/>
      <c r="DL83" s="781">
        <v>0</v>
      </c>
      <c r="DM83" s="781">
        <v>0</v>
      </c>
    </row>
    <row r="84" spans="1:117" s="780" customFormat="1" ht="12.75">
      <c r="A84" s="647">
        <v>231</v>
      </c>
      <c r="B84" s="785">
        <v>15</v>
      </c>
      <c r="C84" s="780" t="s">
        <v>96</v>
      </c>
      <c r="D84" s="633">
        <v>1241</v>
      </c>
      <c r="E84" s="788">
        <v>266800</v>
      </c>
      <c r="F84" s="787">
        <v>-249193</v>
      </c>
      <c r="G84" s="787">
        <v>-133829</v>
      </c>
      <c r="H84" s="789">
        <v>-116222</v>
      </c>
      <c r="I84" s="788"/>
      <c r="J84" s="787">
        <v>0</v>
      </c>
      <c r="K84" s="787">
        <v>0</v>
      </c>
      <c r="L84" s="787"/>
      <c r="M84" s="787">
        <v>14749</v>
      </c>
      <c r="N84" s="787">
        <v>10535</v>
      </c>
      <c r="O84" s="787">
        <v>115589</v>
      </c>
      <c r="P84" s="787">
        <v>23638</v>
      </c>
      <c r="Q84" s="787">
        <v>16884</v>
      </c>
      <c r="R84" s="787">
        <v>0</v>
      </c>
      <c r="S84" s="787">
        <v>-7917</v>
      </c>
      <c r="T84" s="787">
        <v>0</v>
      </c>
      <c r="U84" s="787">
        <v>0</v>
      </c>
      <c r="V84" s="787">
        <v>0</v>
      </c>
      <c r="W84" s="787">
        <v>0</v>
      </c>
      <c r="X84" s="787">
        <v>0</v>
      </c>
      <c r="Y84" s="787"/>
      <c r="Z84" s="787">
        <v>13924</v>
      </c>
      <c r="AA84" s="787"/>
      <c r="AB84" s="787">
        <v>0</v>
      </c>
      <c r="AC84" s="787">
        <v>0</v>
      </c>
      <c r="AD84" s="787"/>
      <c r="AE84" s="787">
        <v>0</v>
      </c>
      <c r="AF84" s="787">
        <v>0</v>
      </c>
      <c r="AG84" s="787">
        <v>0</v>
      </c>
      <c r="AH84" s="787">
        <v>0</v>
      </c>
      <c r="AI84" s="787">
        <v>0</v>
      </c>
      <c r="AJ84" s="787">
        <v>0</v>
      </c>
      <c r="AK84" s="787"/>
      <c r="AL84" s="787">
        <v>73879</v>
      </c>
      <c r="AM84" s="787">
        <v>0</v>
      </c>
      <c r="AN84" s="787"/>
      <c r="AO84" s="787">
        <v>0</v>
      </c>
      <c r="AP84" s="787">
        <v>0</v>
      </c>
      <c r="AQ84" s="787">
        <v>0</v>
      </c>
      <c r="AR84" s="787">
        <v>0</v>
      </c>
      <c r="AS84" s="787"/>
      <c r="AT84" s="787">
        <v>0</v>
      </c>
      <c r="AU84" s="787">
        <v>0</v>
      </c>
      <c r="AV84" s="787"/>
      <c r="AW84" s="787">
        <v>4423</v>
      </c>
      <c r="AX84" s="787"/>
      <c r="AY84" s="787">
        <v>0</v>
      </c>
      <c r="AZ84" s="787">
        <v>0</v>
      </c>
      <c r="BA84" s="787">
        <v>0</v>
      </c>
      <c r="BB84" s="787"/>
      <c r="BC84" s="787">
        <v>1096</v>
      </c>
      <c r="BD84" s="787"/>
      <c r="BE84" s="787">
        <v>0</v>
      </c>
      <c r="BF84" s="787">
        <v>0</v>
      </c>
      <c r="BG84" s="786"/>
      <c r="BH84" s="647">
        <v>231</v>
      </c>
      <c r="BI84" s="785">
        <v>15</v>
      </c>
      <c r="BJ84" s="780" t="s">
        <v>96</v>
      </c>
      <c r="BK84" s="633">
        <v>1241</v>
      </c>
      <c r="BL84" s="782">
        <v>214.98791297340856</v>
      </c>
      <c r="BM84" s="784">
        <v>-200.80016116035455</v>
      </c>
      <c r="BN84" s="784">
        <v>-107.83964544721998</v>
      </c>
      <c r="BO84" s="783">
        <v>-93.651893634166001</v>
      </c>
      <c r="BP84" s="782"/>
      <c r="BQ84" s="781">
        <v>0</v>
      </c>
      <c r="BR84" s="781">
        <v>0</v>
      </c>
      <c r="BS84" s="781"/>
      <c r="BT84" s="781">
        <v>11.884770346494763</v>
      </c>
      <c r="BU84" s="781">
        <v>8.489121676067688</v>
      </c>
      <c r="BV84" s="781">
        <v>93.14182111200644</v>
      </c>
      <c r="BW84" s="781">
        <v>19.047542304593069</v>
      </c>
      <c r="BX84" s="781">
        <v>13.605157131345688</v>
      </c>
      <c r="BY84" s="781">
        <v>0</v>
      </c>
      <c r="BZ84" s="781">
        <v>-6.3795326349717971</v>
      </c>
      <c r="CA84" s="781">
        <v>0</v>
      </c>
      <c r="CB84" s="781">
        <v>0</v>
      </c>
      <c r="CC84" s="781">
        <v>0</v>
      </c>
      <c r="CD84" s="781">
        <v>0</v>
      </c>
      <c r="CE84" s="781">
        <v>0</v>
      </c>
      <c r="CF84" s="781"/>
      <c r="CG84" s="781">
        <v>11.219983883964545</v>
      </c>
      <c r="CH84" s="781"/>
      <c r="CI84" s="781">
        <v>0</v>
      </c>
      <c r="CJ84" s="781">
        <v>0</v>
      </c>
      <c r="CK84" s="781"/>
      <c r="CL84" s="781">
        <v>0</v>
      </c>
      <c r="CM84" s="781">
        <v>0</v>
      </c>
      <c r="CN84" s="781">
        <v>0</v>
      </c>
      <c r="CO84" s="781">
        <v>0</v>
      </c>
      <c r="CP84" s="781">
        <v>0</v>
      </c>
      <c r="CQ84" s="781">
        <v>0</v>
      </c>
      <c r="CR84" s="781"/>
      <c r="CS84" s="781">
        <v>59.531829170024174</v>
      </c>
      <c r="CT84" s="781">
        <v>0</v>
      </c>
      <c r="CU84" s="781"/>
      <c r="CV84" s="781">
        <v>0</v>
      </c>
      <c r="CW84" s="781">
        <v>0</v>
      </c>
      <c r="CX84" s="781">
        <v>0</v>
      </c>
      <c r="CY84" s="781">
        <v>0</v>
      </c>
      <c r="CZ84" s="781"/>
      <c r="DA84" s="781">
        <v>0</v>
      </c>
      <c r="DB84" s="781">
        <v>0</v>
      </c>
      <c r="DC84" s="781"/>
      <c r="DD84" s="781">
        <v>3.5640612409347301</v>
      </c>
      <c r="DE84" s="781"/>
      <c r="DF84" s="781">
        <v>0</v>
      </c>
      <c r="DG84" s="781">
        <v>0</v>
      </c>
      <c r="DH84" s="781">
        <v>0</v>
      </c>
      <c r="DI84" s="781"/>
      <c r="DJ84" s="781">
        <v>0.88315874294923447</v>
      </c>
      <c r="DK84" s="781"/>
      <c r="DL84" s="781">
        <v>0</v>
      </c>
      <c r="DM84" s="781">
        <v>0</v>
      </c>
    </row>
    <row r="85" spans="1:117" s="780" customFormat="1" ht="12.75">
      <c r="A85" s="647">
        <v>232</v>
      </c>
      <c r="B85" s="785">
        <v>14</v>
      </c>
      <c r="C85" s="780" t="s">
        <v>97</v>
      </c>
      <c r="D85" s="633">
        <v>12518</v>
      </c>
      <c r="E85" s="788">
        <v>3249334</v>
      </c>
      <c r="F85" s="787">
        <v>-2513614</v>
      </c>
      <c r="G85" s="787">
        <v>-1349941</v>
      </c>
      <c r="H85" s="789">
        <v>-614221</v>
      </c>
      <c r="I85" s="788"/>
      <c r="J85" s="787">
        <v>7002</v>
      </c>
      <c r="K85" s="787">
        <v>5001</v>
      </c>
      <c r="L85" s="787"/>
      <c r="M85" s="787">
        <v>368718</v>
      </c>
      <c r="N85" s="787">
        <v>263370</v>
      </c>
      <c r="O85" s="787">
        <v>50669</v>
      </c>
      <c r="P85" s="787">
        <v>141826</v>
      </c>
      <c r="Q85" s="787">
        <v>101304</v>
      </c>
      <c r="R85" s="787">
        <v>0</v>
      </c>
      <c r="S85" s="787">
        <v>-52253</v>
      </c>
      <c r="T85" s="787">
        <v>29023</v>
      </c>
      <c r="U85" s="787">
        <v>0</v>
      </c>
      <c r="V85" s="787">
        <v>0</v>
      </c>
      <c r="W85" s="787">
        <v>0</v>
      </c>
      <c r="X85" s="787">
        <v>0</v>
      </c>
      <c r="Y85" s="787"/>
      <c r="Z85" s="787">
        <v>55696</v>
      </c>
      <c r="AA85" s="787"/>
      <c r="AB85" s="787">
        <v>0</v>
      </c>
      <c r="AC85" s="787">
        <v>0</v>
      </c>
      <c r="AD85" s="787"/>
      <c r="AE85" s="787">
        <v>1464026</v>
      </c>
      <c r="AF85" s="787">
        <v>0</v>
      </c>
      <c r="AG85" s="787">
        <v>0</v>
      </c>
      <c r="AH85" s="787">
        <v>0</v>
      </c>
      <c r="AI85" s="787">
        <v>0</v>
      </c>
      <c r="AJ85" s="787">
        <v>0</v>
      </c>
      <c r="AK85" s="787"/>
      <c r="AL85" s="787">
        <v>379739</v>
      </c>
      <c r="AM85" s="787">
        <v>0</v>
      </c>
      <c r="AN85" s="787"/>
      <c r="AO85" s="787">
        <v>0</v>
      </c>
      <c r="AP85" s="787">
        <v>0</v>
      </c>
      <c r="AQ85" s="787">
        <v>0</v>
      </c>
      <c r="AR85" s="787">
        <v>0</v>
      </c>
      <c r="AS85" s="787"/>
      <c r="AT85" s="787">
        <v>0</v>
      </c>
      <c r="AU85" s="787">
        <v>0</v>
      </c>
      <c r="AV85" s="787"/>
      <c r="AW85" s="787">
        <v>44614</v>
      </c>
      <c r="AX85" s="787"/>
      <c r="AY85" s="787">
        <v>0</v>
      </c>
      <c r="AZ85" s="787">
        <v>0</v>
      </c>
      <c r="BA85" s="787">
        <v>0</v>
      </c>
      <c r="BB85" s="787"/>
      <c r="BC85" s="787">
        <v>14826</v>
      </c>
      <c r="BD85" s="787"/>
      <c r="BE85" s="787">
        <v>375773</v>
      </c>
      <c r="BF85" s="787">
        <v>0</v>
      </c>
      <c r="BG85" s="786"/>
      <c r="BH85" s="647">
        <v>232</v>
      </c>
      <c r="BI85" s="785">
        <v>14</v>
      </c>
      <c r="BJ85" s="780" t="s">
        <v>97</v>
      </c>
      <c r="BK85" s="633">
        <v>12518</v>
      </c>
      <c r="BL85" s="782">
        <v>259.57293497363798</v>
      </c>
      <c r="BM85" s="784">
        <v>-200.79996804601373</v>
      </c>
      <c r="BN85" s="784">
        <v>-107.83999041380412</v>
      </c>
      <c r="BO85" s="783">
        <v>-49.067023486179899</v>
      </c>
      <c r="BP85" s="782"/>
      <c r="BQ85" s="781">
        <v>0.55935452947755238</v>
      </c>
      <c r="BR85" s="781">
        <v>0.39950471321297332</v>
      </c>
      <c r="BS85" s="781"/>
      <c r="BT85" s="781">
        <v>29.455024764339353</v>
      </c>
      <c r="BU85" s="781">
        <v>21.039303403099538</v>
      </c>
      <c r="BV85" s="781">
        <v>4.0476913244927308</v>
      </c>
      <c r="BW85" s="781">
        <v>11.32976513820099</v>
      </c>
      <c r="BX85" s="781">
        <v>8.0926665601533792</v>
      </c>
      <c r="BY85" s="781">
        <v>0</v>
      </c>
      <c r="BZ85" s="781">
        <v>-4.174229110081483</v>
      </c>
      <c r="CA85" s="781">
        <v>2.3185013580444163</v>
      </c>
      <c r="CB85" s="781">
        <v>0</v>
      </c>
      <c r="CC85" s="781">
        <v>0</v>
      </c>
      <c r="CD85" s="781">
        <v>0</v>
      </c>
      <c r="CE85" s="781">
        <v>0</v>
      </c>
      <c r="CF85" s="781"/>
      <c r="CG85" s="781">
        <v>4.4492730468125901</v>
      </c>
      <c r="CH85" s="781"/>
      <c r="CI85" s="781">
        <v>0</v>
      </c>
      <c r="CJ85" s="781">
        <v>0</v>
      </c>
      <c r="CK85" s="781"/>
      <c r="CL85" s="781">
        <v>116.95366671992331</v>
      </c>
      <c r="CM85" s="781">
        <v>0</v>
      </c>
      <c r="CN85" s="781">
        <v>0</v>
      </c>
      <c r="CO85" s="781">
        <v>0</v>
      </c>
      <c r="CP85" s="781">
        <v>0</v>
      </c>
      <c r="CQ85" s="781">
        <v>0</v>
      </c>
      <c r="CR85" s="781"/>
      <c r="CS85" s="781">
        <v>30.335436970762103</v>
      </c>
      <c r="CT85" s="781">
        <v>0</v>
      </c>
      <c r="CU85" s="781"/>
      <c r="CV85" s="781">
        <v>0</v>
      </c>
      <c r="CW85" s="781">
        <v>0</v>
      </c>
      <c r="CX85" s="781">
        <v>0</v>
      </c>
      <c r="CY85" s="781">
        <v>0</v>
      </c>
      <c r="CZ85" s="781"/>
      <c r="DA85" s="781">
        <v>0</v>
      </c>
      <c r="DB85" s="781">
        <v>0</v>
      </c>
      <c r="DC85" s="781"/>
      <c r="DD85" s="781">
        <v>3.5639878574852211</v>
      </c>
      <c r="DE85" s="781"/>
      <c r="DF85" s="781">
        <v>0</v>
      </c>
      <c r="DG85" s="781">
        <v>0</v>
      </c>
      <c r="DH85" s="781">
        <v>0</v>
      </c>
      <c r="DI85" s="781"/>
      <c r="DJ85" s="781">
        <v>1.1843745007189648</v>
      </c>
      <c r="DK85" s="781"/>
      <c r="DL85" s="781">
        <v>30.018613196996327</v>
      </c>
      <c r="DM85" s="781">
        <v>0</v>
      </c>
    </row>
    <row r="86" spans="1:117" s="780" customFormat="1" ht="12.75">
      <c r="A86" s="647">
        <v>233</v>
      </c>
      <c r="B86" s="785">
        <v>14</v>
      </c>
      <c r="C86" s="780" t="s">
        <v>98</v>
      </c>
      <c r="D86" s="633">
        <v>15050</v>
      </c>
      <c r="E86" s="788">
        <v>4473900</v>
      </c>
      <c r="F86" s="787">
        <v>-3022040</v>
      </c>
      <c r="G86" s="787">
        <v>-1622992</v>
      </c>
      <c r="H86" s="789">
        <v>-171132</v>
      </c>
      <c r="I86" s="788"/>
      <c r="J86" s="787">
        <v>0</v>
      </c>
      <c r="K86" s="787">
        <v>0</v>
      </c>
      <c r="L86" s="787"/>
      <c r="M86" s="787">
        <v>383467</v>
      </c>
      <c r="N86" s="787">
        <v>273905</v>
      </c>
      <c r="O86" s="787">
        <v>593779</v>
      </c>
      <c r="P86" s="787">
        <v>70913</v>
      </c>
      <c r="Q86" s="787">
        <v>50652</v>
      </c>
      <c r="R86" s="787">
        <v>0</v>
      </c>
      <c r="S86" s="787">
        <v>50669</v>
      </c>
      <c r="T86" s="787">
        <v>23218</v>
      </c>
      <c r="U86" s="787">
        <v>0</v>
      </c>
      <c r="V86" s="787">
        <v>0</v>
      </c>
      <c r="W86" s="787">
        <v>0</v>
      </c>
      <c r="X86" s="787">
        <v>0</v>
      </c>
      <c r="Y86" s="787"/>
      <c r="Z86" s="787">
        <v>71609</v>
      </c>
      <c r="AA86" s="787"/>
      <c r="AB86" s="787">
        <v>0</v>
      </c>
      <c r="AC86" s="787">
        <v>0</v>
      </c>
      <c r="AD86" s="787"/>
      <c r="AE86" s="787">
        <v>2261998</v>
      </c>
      <c r="AF86" s="787">
        <v>0</v>
      </c>
      <c r="AG86" s="787">
        <v>0</v>
      </c>
      <c r="AH86" s="787">
        <v>0</v>
      </c>
      <c r="AI86" s="787">
        <v>0</v>
      </c>
      <c r="AJ86" s="787">
        <v>0</v>
      </c>
      <c r="AK86" s="787"/>
      <c r="AL86" s="787">
        <v>0</v>
      </c>
      <c r="AM86" s="787">
        <v>0</v>
      </c>
      <c r="AN86" s="787"/>
      <c r="AO86" s="787">
        <v>0</v>
      </c>
      <c r="AP86" s="787">
        <v>0</v>
      </c>
      <c r="AQ86" s="787">
        <v>0</v>
      </c>
      <c r="AR86" s="787">
        <v>0</v>
      </c>
      <c r="AS86" s="787"/>
      <c r="AT86" s="787">
        <v>0</v>
      </c>
      <c r="AU86" s="787">
        <v>0</v>
      </c>
      <c r="AV86" s="787"/>
      <c r="AW86" s="787">
        <v>53638</v>
      </c>
      <c r="AX86" s="787"/>
      <c r="AY86" s="787">
        <v>0</v>
      </c>
      <c r="AZ86" s="787">
        <v>0</v>
      </c>
      <c r="BA86" s="787">
        <v>0</v>
      </c>
      <c r="BB86" s="787"/>
      <c r="BC86" s="787">
        <v>17646</v>
      </c>
      <c r="BD86" s="787"/>
      <c r="BE86" s="787">
        <v>622406</v>
      </c>
      <c r="BF86" s="787">
        <v>0</v>
      </c>
      <c r="BG86" s="786"/>
      <c r="BH86" s="647">
        <v>233</v>
      </c>
      <c r="BI86" s="785">
        <v>14</v>
      </c>
      <c r="BJ86" s="780" t="s">
        <v>98</v>
      </c>
      <c r="BK86" s="633">
        <v>15050</v>
      </c>
      <c r="BL86" s="782">
        <v>297.26910299003322</v>
      </c>
      <c r="BM86" s="784">
        <v>-200.8</v>
      </c>
      <c r="BN86" s="784">
        <v>-107.84</v>
      </c>
      <c r="BO86" s="783">
        <v>-11.370897009966777</v>
      </c>
      <c r="BP86" s="782"/>
      <c r="BQ86" s="781">
        <v>0</v>
      </c>
      <c r="BR86" s="781">
        <v>0</v>
      </c>
      <c r="BS86" s="781"/>
      <c r="BT86" s="781">
        <v>25.47953488372093</v>
      </c>
      <c r="BU86" s="781">
        <v>18.199667774086379</v>
      </c>
      <c r="BV86" s="781">
        <v>39.453754152823919</v>
      </c>
      <c r="BW86" s="781">
        <v>4.711827242524917</v>
      </c>
      <c r="BX86" s="781">
        <v>3.3655813953488374</v>
      </c>
      <c r="BY86" s="781">
        <v>0</v>
      </c>
      <c r="BZ86" s="781">
        <v>3.3667109634551493</v>
      </c>
      <c r="CA86" s="781">
        <v>1.5427242524916944</v>
      </c>
      <c r="CB86" s="781">
        <v>0</v>
      </c>
      <c r="CC86" s="781">
        <v>0</v>
      </c>
      <c r="CD86" s="781">
        <v>0</v>
      </c>
      <c r="CE86" s="781">
        <v>0</v>
      </c>
      <c r="CF86" s="781"/>
      <c r="CG86" s="781">
        <v>4.7580730897009964</v>
      </c>
      <c r="CH86" s="781"/>
      <c r="CI86" s="781">
        <v>0</v>
      </c>
      <c r="CJ86" s="781">
        <v>0</v>
      </c>
      <c r="CK86" s="781"/>
      <c r="CL86" s="781">
        <v>150.29887043189368</v>
      </c>
      <c r="CM86" s="781">
        <v>0</v>
      </c>
      <c r="CN86" s="781">
        <v>0</v>
      </c>
      <c r="CO86" s="781">
        <v>0</v>
      </c>
      <c r="CP86" s="781">
        <v>0</v>
      </c>
      <c r="CQ86" s="781">
        <v>0</v>
      </c>
      <c r="CR86" s="781"/>
      <c r="CS86" s="781">
        <v>0</v>
      </c>
      <c r="CT86" s="781">
        <v>0</v>
      </c>
      <c r="CU86" s="781"/>
      <c r="CV86" s="781">
        <v>0</v>
      </c>
      <c r="CW86" s="781">
        <v>0</v>
      </c>
      <c r="CX86" s="781">
        <v>0</v>
      </c>
      <c r="CY86" s="781">
        <v>0</v>
      </c>
      <c r="CZ86" s="781"/>
      <c r="DA86" s="781">
        <v>0</v>
      </c>
      <c r="DB86" s="781">
        <v>0</v>
      </c>
      <c r="DC86" s="781"/>
      <c r="DD86" s="781">
        <v>3.5639867109634551</v>
      </c>
      <c r="DE86" s="781"/>
      <c r="DF86" s="781">
        <v>0</v>
      </c>
      <c r="DG86" s="781">
        <v>0</v>
      </c>
      <c r="DH86" s="781">
        <v>0</v>
      </c>
      <c r="DI86" s="781"/>
      <c r="DJ86" s="781">
        <v>1.1724916943521595</v>
      </c>
      <c r="DK86" s="781"/>
      <c r="DL86" s="781">
        <v>41.355880398671097</v>
      </c>
      <c r="DM86" s="781">
        <v>0</v>
      </c>
    </row>
    <row r="87" spans="1:117" s="780" customFormat="1" ht="12.75">
      <c r="A87" s="647">
        <v>235</v>
      </c>
      <c r="B87" s="785">
        <v>1</v>
      </c>
      <c r="C87" s="780" t="s">
        <v>99</v>
      </c>
      <c r="D87" s="633">
        <v>10253</v>
      </c>
      <c r="E87" s="788">
        <v>6739298</v>
      </c>
      <c r="F87" s="787">
        <v>-2058802</v>
      </c>
      <c r="G87" s="787">
        <v>-1105684</v>
      </c>
      <c r="H87" s="789">
        <v>3574812</v>
      </c>
      <c r="I87" s="788"/>
      <c r="J87" s="787">
        <v>21006</v>
      </c>
      <c r="K87" s="787">
        <v>15004</v>
      </c>
      <c r="L87" s="787"/>
      <c r="M87" s="787">
        <v>117990</v>
      </c>
      <c r="N87" s="787">
        <v>84279</v>
      </c>
      <c r="O87" s="787">
        <v>83921</v>
      </c>
      <c r="P87" s="787">
        <v>0</v>
      </c>
      <c r="Q87" s="787">
        <v>0</v>
      </c>
      <c r="R87" s="787">
        <v>0</v>
      </c>
      <c r="S87" s="787">
        <v>-7917</v>
      </c>
      <c r="T87" s="787">
        <v>0</v>
      </c>
      <c r="U87" s="787">
        <v>0</v>
      </c>
      <c r="V87" s="787">
        <v>0</v>
      </c>
      <c r="W87" s="787">
        <v>0</v>
      </c>
      <c r="X87" s="787">
        <v>0</v>
      </c>
      <c r="Y87" s="787"/>
      <c r="Z87" s="787">
        <v>145513</v>
      </c>
      <c r="AA87" s="787"/>
      <c r="AB87" s="787">
        <v>0</v>
      </c>
      <c r="AC87" s="787">
        <v>0</v>
      </c>
      <c r="AD87" s="787"/>
      <c r="AE87" s="787">
        <v>5984896</v>
      </c>
      <c r="AF87" s="787">
        <v>0</v>
      </c>
      <c r="AG87" s="787">
        <v>0</v>
      </c>
      <c r="AH87" s="787">
        <v>0</v>
      </c>
      <c r="AI87" s="787">
        <v>0</v>
      </c>
      <c r="AJ87" s="787">
        <v>0</v>
      </c>
      <c r="AK87" s="787"/>
      <c r="AL87" s="787">
        <v>243683</v>
      </c>
      <c r="AM87" s="787">
        <v>0</v>
      </c>
      <c r="AN87" s="787"/>
      <c r="AO87" s="787">
        <v>0</v>
      </c>
      <c r="AP87" s="787">
        <v>0</v>
      </c>
      <c r="AQ87" s="787">
        <v>0</v>
      </c>
      <c r="AR87" s="787">
        <v>0</v>
      </c>
      <c r="AS87" s="787"/>
      <c r="AT87" s="787">
        <v>0</v>
      </c>
      <c r="AU87" s="787">
        <v>0</v>
      </c>
      <c r="AV87" s="787"/>
      <c r="AW87" s="787">
        <v>36542</v>
      </c>
      <c r="AX87" s="787"/>
      <c r="AY87" s="787">
        <v>0</v>
      </c>
      <c r="AZ87" s="787">
        <v>0</v>
      </c>
      <c r="BA87" s="787">
        <v>0</v>
      </c>
      <c r="BB87" s="787"/>
      <c r="BC87" s="787">
        <v>14381</v>
      </c>
      <c r="BD87" s="787"/>
      <c r="BE87" s="787">
        <v>0</v>
      </c>
      <c r="BF87" s="787">
        <v>0</v>
      </c>
      <c r="BG87" s="786"/>
      <c r="BH87" s="647">
        <v>235</v>
      </c>
      <c r="BI87" s="785">
        <v>1</v>
      </c>
      <c r="BJ87" s="780" t="s">
        <v>99</v>
      </c>
      <c r="BK87" s="633">
        <v>10253</v>
      </c>
      <c r="BL87" s="782">
        <v>657.30010728567254</v>
      </c>
      <c r="BM87" s="784">
        <v>-200.79996098702819</v>
      </c>
      <c r="BN87" s="784">
        <v>-107.84004681556618</v>
      </c>
      <c r="BO87" s="783">
        <v>348.66009948307811</v>
      </c>
      <c r="BP87" s="782"/>
      <c r="BQ87" s="781">
        <v>2.0487662147664096</v>
      </c>
      <c r="BR87" s="781">
        <v>1.4633765727104262</v>
      </c>
      <c r="BS87" s="781"/>
      <c r="BT87" s="781">
        <v>11.507851360577392</v>
      </c>
      <c r="BU87" s="781">
        <v>8.2199356285965077</v>
      </c>
      <c r="BV87" s="781">
        <v>8.185019018823759</v>
      </c>
      <c r="BW87" s="781">
        <v>0</v>
      </c>
      <c r="BX87" s="781">
        <v>0</v>
      </c>
      <c r="BY87" s="781">
        <v>0</v>
      </c>
      <c r="BZ87" s="781">
        <v>-0.77216424461133326</v>
      </c>
      <c r="CA87" s="781">
        <v>0</v>
      </c>
      <c r="CB87" s="781">
        <v>0</v>
      </c>
      <c r="CC87" s="781">
        <v>0</v>
      </c>
      <c r="CD87" s="781">
        <v>0</v>
      </c>
      <c r="CE87" s="781">
        <v>0</v>
      </c>
      <c r="CF87" s="781"/>
      <c r="CG87" s="781">
        <v>14.192236418609188</v>
      </c>
      <c r="CH87" s="781"/>
      <c r="CI87" s="781">
        <v>0</v>
      </c>
      <c r="CJ87" s="781">
        <v>0</v>
      </c>
      <c r="CK87" s="781"/>
      <c r="CL87" s="781">
        <v>583.72144738125428</v>
      </c>
      <c r="CM87" s="781">
        <v>0</v>
      </c>
      <c r="CN87" s="781">
        <v>0</v>
      </c>
      <c r="CO87" s="781">
        <v>0</v>
      </c>
      <c r="CP87" s="781">
        <v>0</v>
      </c>
      <c r="CQ87" s="781">
        <v>0</v>
      </c>
      <c r="CR87" s="781"/>
      <c r="CS87" s="781">
        <v>23.766995025846093</v>
      </c>
      <c r="CT87" s="781">
        <v>0</v>
      </c>
      <c r="CU87" s="781"/>
      <c r="CV87" s="781">
        <v>0</v>
      </c>
      <c r="CW87" s="781">
        <v>0</v>
      </c>
      <c r="CX87" s="781">
        <v>0</v>
      </c>
      <c r="CY87" s="781">
        <v>0</v>
      </c>
      <c r="CZ87" s="781"/>
      <c r="DA87" s="781">
        <v>0</v>
      </c>
      <c r="DB87" s="781">
        <v>0</v>
      </c>
      <c r="DC87" s="781"/>
      <c r="DD87" s="781">
        <v>3.564030039988296</v>
      </c>
      <c r="DE87" s="781"/>
      <c r="DF87" s="781">
        <v>0</v>
      </c>
      <c r="DG87" s="781">
        <v>0</v>
      </c>
      <c r="DH87" s="781">
        <v>0</v>
      </c>
      <c r="DI87" s="781"/>
      <c r="DJ87" s="781">
        <v>1.4026138691114796</v>
      </c>
      <c r="DK87" s="781"/>
      <c r="DL87" s="781">
        <v>0</v>
      </c>
      <c r="DM87" s="781">
        <v>0</v>
      </c>
    </row>
    <row r="88" spans="1:117" s="780" customFormat="1" ht="12.75">
      <c r="A88" s="647">
        <v>236</v>
      </c>
      <c r="B88" s="785">
        <v>16</v>
      </c>
      <c r="C88" s="780" t="s">
        <v>100</v>
      </c>
      <c r="D88" s="633">
        <v>4118</v>
      </c>
      <c r="E88" s="788">
        <v>2267919</v>
      </c>
      <c r="F88" s="787">
        <v>-826894</v>
      </c>
      <c r="G88" s="787">
        <v>-444085</v>
      </c>
      <c r="H88" s="789">
        <v>996940</v>
      </c>
      <c r="I88" s="788"/>
      <c r="J88" s="787">
        <v>0</v>
      </c>
      <c r="K88" s="787">
        <v>0</v>
      </c>
      <c r="L88" s="787"/>
      <c r="M88" s="787">
        <v>73744</v>
      </c>
      <c r="N88" s="787">
        <v>52674</v>
      </c>
      <c r="O88" s="787">
        <v>0</v>
      </c>
      <c r="P88" s="787">
        <v>94551</v>
      </c>
      <c r="Q88" s="787">
        <v>67536</v>
      </c>
      <c r="R88" s="787">
        <v>0</v>
      </c>
      <c r="S88" s="787">
        <v>53836</v>
      </c>
      <c r="T88" s="787">
        <v>31925</v>
      </c>
      <c r="U88" s="787">
        <v>0</v>
      </c>
      <c r="V88" s="787">
        <v>0</v>
      </c>
      <c r="W88" s="787">
        <v>0</v>
      </c>
      <c r="X88" s="787">
        <v>0</v>
      </c>
      <c r="Y88" s="787"/>
      <c r="Z88" s="787">
        <v>43646</v>
      </c>
      <c r="AA88" s="787"/>
      <c r="AB88" s="787">
        <v>0</v>
      </c>
      <c r="AC88" s="787">
        <v>0</v>
      </c>
      <c r="AD88" s="787"/>
      <c r="AE88" s="787">
        <v>1599454</v>
      </c>
      <c r="AF88" s="787">
        <v>46170</v>
      </c>
      <c r="AG88" s="787">
        <v>184168</v>
      </c>
      <c r="AH88" s="787">
        <v>0</v>
      </c>
      <c r="AI88" s="787">
        <v>0</v>
      </c>
      <c r="AJ88" s="787">
        <v>0</v>
      </c>
      <c r="AK88" s="787"/>
      <c r="AL88" s="787">
        <v>0</v>
      </c>
      <c r="AM88" s="787">
        <v>0</v>
      </c>
      <c r="AN88" s="787"/>
      <c r="AO88" s="787">
        <v>0</v>
      </c>
      <c r="AP88" s="787">
        <v>0</v>
      </c>
      <c r="AQ88" s="787">
        <v>0</v>
      </c>
      <c r="AR88" s="787">
        <v>0</v>
      </c>
      <c r="AS88" s="787"/>
      <c r="AT88" s="787">
        <v>0</v>
      </c>
      <c r="AU88" s="787">
        <v>0</v>
      </c>
      <c r="AV88" s="787"/>
      <c r="AW88" s="787">
        <v>14677</v>
      </c>
      <c r="AX88" s="787"/>
      <c r="AY88" s="787">
        <v>0</v>
      </c>
      <c r="AZ88" s="787">
        <v>0</v>
      </c>
      <c r="BA88" s="787">
        <v>0</v>
      </c>
      <c r="BB88" s="787"/>
      <c r="BC88" s="787">
        <v>5538</v>
      </c>
      <c r="BD88" s="787"/>
      <c r="BE88" s="787">
        <v>0</v>
      </c>
      <c r="BF88" s="787">
        <v>0</v>
      </c>
      <c r="BG88" s="786"/>
      <c r="BH88" s="647">
        <v>236</v>
      </c>
      <c r="BI88" s="785">
        <v>16</v>
      </c>
      <c r="BJ88" s="780" t="s">
        <v>100</v>
      </c>
      <c r="BK88" s="633">
        <v>4118</v>
      </c>
      <c r="BL88" s="782">
        <v>550.73312287518218</v>
      </c>
      <c r="BM88" s="784">
        <v>-200.79990286546868</v>
      </c>
      <c r="BN88" s="784">
        <v>-107.8399708596406</v>
      </c>
      <c r="BO88" s="783">
        <v>242.09324915007286</v>
      </c>
      <c r="BP88" s="782"/>
      <c r="BQ88" s="781">
        <v>0</v>
      </c>
      <c r="BR88" s="781">
        <v>0</v>
      </c>
      <c r="BS88" s="781"/>
      <c r="BT88" s="781">
        <v>17.907722195240407</v>
      </c>
      <c r="BU88" s="781">
        <v>12.791160757649344</v>
      </c>
      <c r="BV88" s="781">
        <v>0</v>
      </c>
      <c r="BW88" s="781">
        <v>22.960417678484703</v>
      </c>
      <c r="BX88" s="781">
        <v>16.400194269062652</v>
      </c>
      <c r="BY88" s="781">
        <v>0</v>
      </c>
      <c r="BZ88" s="781">
        <v>13.073336571151044</v>
      </c>
      <c r="CA88" s="781">
        <v>7.7525497814473043</v>
      </c>
      <c r="CB88" s="781">
        <v>0</v>
      </c>
      <c r="CC88" s="781">
        <v>0</v>
      </c>
      <c r="CD88" s="781">
        <v>0</v>
      </c>
      <c r="CE88" s="781">
        <v>0</v>
      </c>
      <c r="CF88" s="781"/>
      <c r="CG88" s="781">
        <v>10.598834385624089</v>
      </c>
      <c r="CH88" s="781"/>
      <c r="CI88" s="781">
        <v>0</v>
      </c>
      <c r="CJ88" s="781">
        <v>0</v>
      </c>
      <c r="CK88" s="781"/>
      <c r="CL88" s="781">
        <v>388.40553666828555</v>
      </c>
      <c r="CM88" s="781">
        <v>11.211753278290432</v>
      </c>
      <c r="CN88" s="781">
        <v>44.722680913064593</v>
      </c>
      <c r="CO88" s="781">
        <v>0</v>
      </c>
      <c r="CP88" s="781">
        <v>0</v>
      </c>
      <c r="CQ88" s="781">
        <v>0</v>
      </c>
      <c r="CR88" s="781"/>
      <c r="CS88" s="781">
        <v>0</v>
      </c>
      <c r="CT88" s="781">
        <v>0</v>
      </c>
      <c r="CU88" s="781"/>
      <c r="CV88" s="781">
        <v>0</v>
      </c>
      <c r="CW88" s="781">
        <v>0</v>
      </c>
      <c r="CX88" s="781">
        <v>0</v>
      </c>
      <c r="CY88" s="781">
        <v>0</v>
      </c>
      <c r="CZ88" s="781"/>
      <c r="DA88" s="781">
        <v>0</v>
      </c>
      <c r="DB88" s="781">
        <v>0</v>
      </c>
      <c r="DC88" s="781"/>
      <c r="DD88" s="781">
        <v>3.564108790675085</v>
      </c>
      <c r="DE88" s="781"/>
      <c r="DF88" s="781">
        <v>0</v>
      </c>
      <c r="DG88" s="781">
        <v>0</v>
      </c>
      <c r="DH88" s="781">
        <v>0</v>
      </c>
      <c r="DI88" s="781"/>
      <c r="DJ88" s="781">
        <v>1.3448275862068966</v>
      </c>
      <c r="DK88" s="781"/>
      <c r="DL88" s="781">
        <v>0</v>
      </c>
      <c r="DM88" s="781">
        <v>0</v>
      </c>
    </row>
    <row r="89" spans="1:117" s="780" customFormat="1" ht="12.75">
      <c r="A89" s="647">
        <v>239</v>
      </c>
      <c r="B89" s="785">
        <v>11</v>
      </c>
      <c r="C89" s="780" t="s">
        <v>101</v>
      </c>
      <c r="D89" s="633">
        <v>1985</v>
      </c>
      <c r="E89" s="788">
        <v>14421</v>
      </c>
      <c r="F89" s="787">
        <v>-398588</v>
      </c>
      <c r="G89" s="787">
        <v>-214062</v>
      </c>
      <c r="H89" s="789">
        <v>-598229</v>
      </c>
      <c r="I89" s="788"/>
      <c r="J89" s="787">
        <v>0</v>
      </c>
      <c r="K89" s="787">
        <v>0</v>
      </c>
      <c r="L89" s="787"/>
      <c r="M89" s="787">
        <v>14749</v>
      </c>
      <c r="N89" s="787">
        <v>10535</v>
      </c>
      <c r="O89" s="787">
        <v>0</v>
      </c>
      <c r="P89" s="787">
        <v>23638</v>
      </c>
      <c r="Q89" s="787">
        <v>16884</v>
      </c>
      <c r="R89" s="787">
        <v>0</v>
      </c>
      <c r="S89" s="787">
        <v>-76004</v>
      </c>
      <c r="T89" s="787">
        <v>0</v>
      </c>
      <c r="U89" s="787">
        <v>0</v>
      </c>
      <c r="V89" s="787">
        <v>0</v>
      </c>
      <c r="W89" s="787">
        <v>0</v>
      </c>
      <c r="X89" s="787">
        <v>0</v>
      </c>
      <c r="Y89" s="787"/>
      <c r="Z89" s="787">
        <v>15913</v>
      </c>
      <c r="AA89" s="787"/>
      <c r="AB89" s="787">
        <v>0</v>
      </c>
      <c r="AC89" s="787">
        <v>0</v>
      </c>
      <c r="AD89" s="787"/>
      <c r="AE89" s="787">
        <v>0</v>
      </c>
      <c r="AF89" s="787">
        <v>0</v>
      </c>
      <c r="AG89" s="787">
        <v>0</v>
      </c>
      <c r="AH89" s="787">
        <v>0</v>
      </c>
      <c r="AI89" s="787">
        <v>0</v>
      </c>
      <c r="AJ89" s="787">
        <v>0</v>
      </c>
      <c r="AK89" s="787"/>
      <c r="AL89" s="787">
        <v>0</v>
      </c>
      <c r="AM89" s="787">
        <v>0</v>
      </c>
      <c r="AN89" s="787"/>
      <c r="AO89" s="787">
        <v>0</v>
      </c>
      <c r="AP89" s="787">
        <v>0</v>
      </c>
      <c r="AQ89" s="787">
        <v>0</v>
      </c>
      <c r="AR89" s="787">
        <v>0</v>
      </c>
      <c r="AS89" s="787"/>
      <c r="AT89" s="787">
        <v>0</v>
      </c>
      <c r="AU89" s="787">
        <v>0</v>
      </c>
      <c r="AV89" s="787"/>
      <c r="AW89" s="787">
        <v>7075</v>
      </c>
      <c r="AX89" s="787"/>
      <c r="AY89" s="787">
        <v>0</v>
      </c>
      <c r="AZ89" s="787">
        <v>0</v>
      </c>
      <c r="BA89" s="787">
        <v>0</v>
      </c>
      <c r="BB89" s="787"/>
      <c r="BC89" s="787">
        <v>1631</v>
      </c>
      <c r="BD89" s="787"/>
      <c r="BE89" s="787">
        <v>0</v>
      </c>
      <c r="BF89" s="787">
        <v>0</v>
      </c>
      <c r="BG89" s="786"/>
      <c r="BH89" s="647">
        <v>239</v>
      </c>
      <c r="BI89" s="785">
        <v>11</v>
      </c>
      <c r="BJ89" s="780" t="s">
        <v>101</v>
      </c>
      <c r="BK89" s="633">
        <v>1985</v>
      </c>
      <c r="BL89" s="782">
        <v>7.2649874055415617</v>
      </c>
      <c r="BM89" s="784">
        <v>-200.8</v>
      </c>
      <c r="BN89" s="784">
        <v>-107.83979848866498</v>
      </c>
      <c r="BO89" s="783">
        <v>-301.3748110831234</v>
      </c>
      <c r="BP89" s="782"/>
      <c r="BQ89" s="781">
        <v>0</v>
      </c>
      <c r="BR89" s="781">
        <v>0</v>
      </c>
      <c r="BS89" s="781"/>
      <c r="BT89" s="781">
        <v>7.4302267002518896</v>
      </c>
      <c r="BU89" s="781">
        <v>5.3073047858942068</v>
      </c>
      <c r="BV89" s="781">
        <v>0</v>
      </c>
      <c r="BW89" s="781">
        <v>11.908312342569269</v>
      </c>
      <c r="BX89" s="781">
        <v>8.5057934508816118</v>
      </c>
      <c r="BY89" s="781">
        <v>0</v>
      </c>
      <c r="BZ89" s="781">
        <v>-38.289168765743071</v>
      </c>
      <c r="CA89" s="781">
        <v>0</v>
      </c>
      <c r="CB89" s="781">
        <v>0</v>
      </c>
      <c r="CC89" s="781">
        <v>0</v>
      </c>
      <c r="CD89" s="781">
        <v>0</v>
      </c>
      <c r="CE89" s="781">
        <v>0</v>
      </c>
      <c r="CF89" s="781"/>
      <c r="CG89" s="781">
        <v>8.0166246851385399</v>
      </c>
      <c r="CH89" s="781"/>
      <c r="CI89" s="781">
        <v>0</v>
      </c>
      <c r="CJ89" s="781">
        <v>0</v>
      </c>
      <c r="CK89" s="781"/>
      <c r="CL89" s="781">
        <v>0</v>
      </c>
      <c r="CM89" s="781">
        <v>0</v>
      </c>
      <c r="CN89" s="781">
        <v>0</v>
      </c>
      <c r="CO89" s="781">
        <v>0</v>
      </c>
      <c r="CP89" s="781">
        <v>0</v>
      </c>
      <c r="CQ89" s="781">
        <v>0</v>
      </c>
      <c r="CR89" s="781"/>
      <c r="CS89" s="781">
        <v>0</v>
      </c>
      <c r="CT89" s="781">
        <v>0</v>
      </c>
      <c r="CU89" s="781"/>
      <c r="CV89" s="781">
        <v>0</v>
      </c>
      <c r="CW89" s="781">
        <v>0</v>
      </c>
      <c r="CX89" s="781">
        <v>0</v>
      </c>
      <c r="CY89" s="781">
        <v>0</v>
      </c>
      <c r="CZ89" s="781"/>
      <c r="DA89" s="781">
        <v>0</v>
      </c>
      <c r="DB89" s="781">
        <v>0</v>
      </c>
      <c r="DC89" s="781"/>
      <c r="DD89" s="781">
        <v>3.5642317380352644</v>
      </c>
      <c r="DE89" s="781"/>
      <c r="DF89" s="781">
        <v>0</v>
      </c>
      <c r="DG89" s="781">
        <v>0</v>
      </c>
      <c r="DH89" s="781">
        <v>0</v>
      </c>
      <c r="DI89" s="781"/>
      <c r="DJ89" s="781">
        <v>0.82166246851385394</v>
      </c>
      <c r="DK89" s="781"/>
      <c r="DL89" s="781">
        <v>0</v>
      </c>
      <c r="DM89" s="781">
        <v>0</v>
      </c>
    </row>
    <row r="90" spans="1:117" s="780" customFormat="1" ht="12.75">
      <c r="A90" s="647">
        <v>240</v>
      </c>
      <c r="B90" s="785">
        <v>19</v>
      </c>
      <c r="C90" s="780" t="s">
        <v>102</v>
      </c>
      <c r="D90" s="633">
        <v>19402</v>
      </c>
      <c r="E90" s="788">
        <v>7635477</v>
      </c>
      <c r="F90" s="787">
        <v>-3895922</v>
      </c>
      <c r="G90" s="787">
        <v>-2092312</v>
      </c>
      <c r="H90" s="789">
        <v>1647243</v>
      </c>
      <c r="I90" s="788"/>
      <c r="J90" s="787">
        <v>28008</v>
      </c>
      <c r="K90" s="787">
        <v>20006</v>
      </c>
      <c r="L90" s="787"/>
      <c r="M90" s="787">
        <v>781683</v>
      </c>
      <c r="N90" s="787">
        <v>558345</v>
      </c>
      <c r="O90" s="787">
        <v>498774</v>
      </c>
      <c r="P90" s="787">
        <v>236377</v>
      </c>
      <c r="Q90" s="787">
        <v>168841</v>
      </c>
      <c r="R90" s="787">
        <v>0</v>
      </c>
      <c r="S90" s="787">
        <v>129840</v>
      </c>
      <c r="T90" s="787">
        <v>0</v>
      </c>
      <c r="U90" s="787">
        <v>0</v>
      </c>
      <c r="V90" s="787">
        <v>0</v>
      </c>
      <c r="W90" s="787">
        <v>0</v>
      </c>
      <c r="X90" s="787">
        <v>0</v>
      </c>
      <c r="Y90" s="787"/>
      <c r="Z90" s="787">
        <v>106049</v>
      </c>
      <c r="AA90" s="787"/>
      <c r="AB90" s="787">
        <v>0</v>
      </c>
      <c r="AC90" s="787">
        <v>0</v>
      </c>
      <c r="AD90" s="787"/>
      <c r="AE90" s="787">
        <v>2331079</v>
      </c>
      <c r="AF90" s="787">
        <v>0</v>
      </c>
      <c r="AG90" s="787">
        <v>0</v>
      </c>
      <c r="AH90" s="787">
        <v>0</v>
      </c>
      <c r="AI90" s="787">
        <v>0</v>
      </c>
      <c r="AJ90" s="787">
        <v>0</v>
      </c>
      <c r="AK90" s="787"/>
      <c r="AL90" s="787">
        <v>1136911</v>
      </c>
      <c r="AM90" s="787">
        <v>54852</v>
      </c>
      <c r="AN90" s="787"/>
      <c r="AO90" s="787">
        <v>0</v>
      </c>
      <c r="AP90" s="787">
        <v>0</v>
      </c>
      <c r="AQ90" s="787">
        <v>0</v>
      </c>
      <c r="AR90" s="787">
        <v>0</v>
      </c>
      <c r="AS90" s="787"/>
      <c r="AT90" s="787">
        <v>203190</v>
      </c>
      <c r="AU90" s="787">
        <v>36611</v>
      </c>
      <c r="AV90" s="787"/>
      <c r="AW90" s="787">
        <v>69149</v>
      </c>
      <c r="AX90" s="787"/>
      <c r="AY90" s="787">
        <v>190057</v>
      </c>
      <c r="AZ90" s="787">
        <v>103200</v>
      </c>
      <c r="BA90" s="787">
        <v>0</v>
      </c>
      <c r="BB90" s="787"/>
      <c r="BC90" s="787">
        <v>22903</v>
      </c>
      <c r="BD90" s="787"/>
      <c r="BE90" s="787">
        <v>959602</v>
      </c>
      <c r="BF90" s="787">
        <v>0</v>
      </c>
      <c r="BG90" s="786"/>
      <c r="BH90" s="647">
        <v>240</v>
      </c>
      <c r="BI90" s="785">
        <v>19</v>
      </c>
      <c r="BJ90" s="780" t="s">
        <v>102</v>
      </c>
      <c r="BK90" s="633">
        <v>19402</v>
      </c>
      <c r="BL90" s="782">
        <v>393.54071745180909</v>
      </c>
      <c r="BM90" s="784">
        <v>-200.80002061643128</v>
      </c>
      <c r="BN90" s="784">
        <v>-107.84001649314504</v>
      </c>
      <c r="BO90" s="783">
        <v>84.900680342232761</v>
      </c>
      <c r="BP90" s="782"/>
      <c r="BQ90" s="781">
        <v>1.4435625193279042</v>
      </c>
      <c r="BR90" s="781">
        <v>1.0311308112565716</v>
      </c>
      <c r="BS90" s="781"/>
      <c r="BT90" s="781">
        <v>40.288784661375118</v>
      </c>
      <c r="BU90" s="781">
        <v>28.777703329553653</v>
      </c>
      <c r="BV90" s="781">
        <v>25.707349757756933</v>
      </c>
      <c r="BW90" s="781">
        <v>12.183125450984434</v>
      </c>
      <c r="BX90" s="781">
        <v>8.7022471910112351</v>
      </c>
      <c r="BY90" s="781">
        <v>0</v>
      </c>
      <c r="BZ90" s="781">
        <v>6.6920935985980829</v>
      </c>
      <c r="CA90" s="781">
        <v>0</v>
      </c>
      <c r="CB90" s="781">
        <v>0</v>
      </c>
      <c r="CC90" s="781">
        <v>0</v>
      </c>
      <c r="CD90" s="781">
        <v>0</v>
      </c>
      <c r="CE90" s="781">
        <v>0</v>
      </c>
      <c r="CF90" s="781"/>
      <c r="CG90" s="781">
        <v>5.465879806205546</v>
      </c>
      <c r="CH90" s="781"/>
      <c r="CI90" s="781">
        <v>0</v>
      </c>
      <c r="CJ90" s="781">
        <v>0</v>
      </c>
      <c r="CK90" s="781"/>
      <c r="CL90" s="781">
        <v>120.14632512112154</v>
      </c>
      <c r="CM90" s="781">
        <v>0</v>
      </c>
      <c r="CN90" s="781">
        <v>0</v>
      </c>
      <c r="CO90" s="781">
        <v>0</v>
      </c>
      <c r="CP90" s="781">
        <v>0</v>
      </c>
      <c r="CQ90" s="781">
        <v>0</v>
      </c>
      <c r="CR90" s="781"/>
      <c r="CS90" s="781">
        <v>58.597618802185345</v>
      </c>
      <c r="CT90" s="781">
        <v>2.8271312235851975</v>
      </c>
      <c r="CU90" s="781"/>
      <c r="CV90" s="781">
        <v>0</v>
      </c>
      <c r="CW90" s="781">
        <v>0</v>
      </c>
      <c r="CX90" s="781">
        <v>0</v>
      </c>
      <c r="CY90" s="781">
        <v>0</v>
      </c>
      <c r="CZ90" s="781"/>
      <c r="DA90" s="781">
        <v>10.472631687454902</v>
      </c>
      <c r="DB90" s="781">
        <v>1.8869704154210907</v>
      </c>
      <c r="DC90" s="781"/>
      <c r="DD90" s="781">
        <v>3.564014019173281</v>
      </c>
      <c r="DE90" s="781"/>
      <c r="DF90" s="781">
        <v>9.7957427069374283</v>
      </c>
      <c r="DG90" s="781">
        <v>5.3190392743016188</v>
      </c>
      <c r="DH90" s="781">
        <v>0</v>
      </c>
      <c r="DI90" s="781"/>
      <c r="DJ90" s="781">
        <v>1.1804453149159881</v>
      </c>
      <c r="DK90" s="781"/>
      <c r="DL90" s="781">
        <v>49.458921760643236</v>
      </c>
      <c r="DM90" s="781">
        <v>0</v>
      </c>
    </row>
    <row r="91" spans="1:117" s="780" customFormat="1" ht="12.75">
      <c r="A91" s="647">
        <v>241</v>
      </c>
      <c r="B91" s="785">
        <v>19</v>
      </c>
      <c r="C91" s="780" t="s">
        <v>103</v>
      </c>
      <c r="D91" s="633">
        <v>7604</v>
      </c>
      <c r="E91" s="788">
        <v>1954872</v>
      </c>
      <c r="F91" s="787">
        <v>-1526883</v>
      </c>
      <c r="G91" s="787">
        <v>-820015</v>
      </c>
      <c r="H91" s="789">
        <v>-392026</v>
      </c>
      <c r="I91" s="788"/>
      <c r="J91" s="787">
        <v>0</v>
      </c>
      <c r="K91" s="787">
        <v>0</v>
      </c>
      <c r="L91" s="787"/>
      <c r="M91" s="787">
        <v>176985</v>
      </c>
      <c r="N91" s="787">
        <v>126418</v>
      </c>
      <c r="O91" s="787">
        <v>3167</v>
      </c>
      <c r="P91" s="787">
        <v>94551</v>
      </c>
      <c r="Q91" s="787">
        <v>67536</v>
      </c>
      <c r="R91" s="787">
        <v>0</v>
      </c>
      <c r="S91" s="787">
        <v>3167</v>
      </c>
      <c r="T91" s="787">
        <v>0</v>
      </c>
      <c r="U91" s="787">
        <v>0</v>
      </c>
      <c r="V91" s="787">
        <v>0</v>
      </c>
      <c r="W91" s="787">
        <v>0</v>
      </c>
      <c r="X91" s="787">
        <v>0</v>
      </c>
      <c r="Y91" s="787"/>
      <c r="Z91" s="787">
        <v>63652</v>
      </c>
      <c r="AA91" s="787"/>
      <c r="AB91" s="787">
        <v>0</v>
      </c>
      <c r="AC91" s="787">
        <v>0</v>
      </c>
      <c r="AD91" s="787"/>
      <c r="AE91" s="787">
        <v>1382984</v>
      </c>
      <c r="AF91" s="787">
        <v>0</v>
      </c>
      <c r="AG91" s="787">
        <v>0</v>
      </c>
      <c r="AH91" s="787">
        <v>0</v>
      </c>
      <c r="AI91" s="787">
        <v>0</v>
      </c>
      <c r="AJ91" s="787">
        <v>0</v>
      </c>
      <c r="AK91" s="787"/>
      <c r="AL91" s="787">
        <v>0</v>
      </c>
      <c r="AM91" s="787">
        <v>0</v>
      </c>
      <c r="AN91" s="787"/>
      <c r="AO91" s="787">
        <v>0</v>
      </c>
      <c r="AP91" s="787">
        <v>0</v>
      </c>
      <c r="AQ91" s="787">
        <v>0</v>
      </c>
      <c r="AR91" s="787">
        <v>0</v>
      </c>
      <c r="AS91" s="787"/>
      <c r="AT91" s="787">
        <v>0</v>
      </c>
      <c r="AU91" s="787">
        <v>0</v>
      </c>
      <c r="AV91" s="787"/>
      <c r="AW91" s="787">
        <v>27101</v>
      </c>
      <c r="AX91" s="787"/>
      <c r="AY91" s="787">
        <v>0</v>
      </c>
      <c r="AZ91" s="787">
        <v>0</v>
      </c>
      <c r="BA91" s="787">
        <v>0</v>
      </c>
      <c r="BB91" s="787"/>
      <c r="BC91" s="787">
        <v>9311</v>
      </c>
      <c r="BD91" s="787"/>
      <c r="BE91" s="787">
        <v>0</v>
      </c>
      <c r="BF91" s="787">
        <v>0</v>
      </c>
      <c r="BG91" s="786"/>
      <c r="BH91" s="647">
        <v>241</v>
      </c>
      <c r="BI91" s="785">
        <v>19</v>
      </c>
      <c r="BJ91" s="780" t="s">
        <v>103</v>
      </c>
      <c r="BK91" s="633">
        <v>7604</v>
      </c>
      <c r="BL91" s="782">
        <v>257.08469226722775</v>
      </c>
      <c r="BM91" s="784">
        <v>-200.79997369805366</v>
      </c>
      <c r="BN91" s="784">
        <v>-107.83995265649658</v>
      </c>
      <c r="BO91" s="783">
        <v>-51.555234087322461</v>
      </c>
      <c r="BP91" s="782"/>
      <c r="BQ91" s="781">
        <v>0</v>
      </c>
      <c r="BR91" s="781">
        <v>0</v>
      </c>
      <c r="BS91" s="781"/>
      <c r="BT91" s="781">
        <v>23.275249868490267</v>
      </c>
      <c r="BU91" s="781">
        <v>16.625197264597581</v>
      </c>
      <c r="BV91" s="781">
        <v>0.41649132035770647</v>
      </c>
      <c r="BW91" s="781">
        <v>12.434376643871646</v>
      </c>
      <c r="BX91" s="781">
        <v>8.8816412414518666</v>
      </c>
      <c r="BY91" s="781">
        <v>0</v>
      </c>
      <c r="BZ91" s="781">
        <v>0.41649132035770647</v>
      </c>
      <c r="CA91" s="781">
        <v>0</v>
      </c>
      <c r="CB91" s="781">
        <v>0</v>
      </c>
      <c r="CC91" s="781">
        <v>0</v>
      </c>
      <c r="CD91" s="781">
        <v>0</v>
      </c>
      <c r="CE91" s="781">
        <v>0</v>
      </c>
      <c r="CF91" s="781"/>
      <c r="CG91" s="781">
        <v>8.3708574434508147</v>
      </c>
      <c r="CH91" s="781"/>
      <c r="CI91" s="781">
        <v>0</v>
      </c>
      <c r="CJ91" s="781">
        <v>0</v>
      </c>
      <c r="CK91" s="781"/>
      <c r="CL91" s="781">
        <v>181.87585481325618</v>
      </c>
      <c r="CM91" s="781">
        <v>0</v>
      </c>
      <c r="CN91" s="781">
        <v>0</v>
      </c>
      <c r="CO91" s="781">
        <v>0</v>
      </c>
      <c r="CP91" s="781">
        <v>0</v>
      </c>
      <c r="CQ91" s="781">
        <v>0</v>
      </c>
      <c r="CR91" s="781"/>
      <c r="CS91" s="781">
        <v>0</v>
      </c>
      <c r="CT91" s="781">
        <v>0</v>
      </c>
      <c r="CU91" s="781"/>
      <c r="CV91" s="781">
        <v>0</v>
      </c>
      <c r="CW91" s="781">
        <v>0</v>
      </c>
      <c r="CX91" s="781">
        <v>0</v>
      </c>
      <c r="CY91" s="781">
        <v>0</v>
      </c>
      <c r="CZ91" s="781"/>
      <c r="DA91" s="781">
        <v>0</v>
      </c>
      <c r="DB91" s="781">
        <v>0</v>
      </c>
      <c r="DC91" s="781"/>
      <c r="DD91" s="781">
        <v>3.5640452393477116</v>
      </c>
      <c r="DE91" s="781"/>
      <c r="DF91" s="781">
        <v>0</v>
      </c>
      <c r="DG91" s="781">
        <v>0</v>
      </c>
      <c r="DH91" s="781">
        <v>0</v>
      </c>
      <c r="DI91" s="781"/>
      <c r="DJ91" s="781">
        <v>1.2244871120462915</v>
      </c>
      <c r="DK91" s="781"/>
      <c r="DL91" s="781">
        <v>0</v>
      </c>
      <c r="DM91" s="781">
        <v>0</v>
      </c>
    </row>
    <row r="92" spans="1:117" s="780" customFormat="1" ht="12.75">
      <c r="A92" s="647">
        <v>244</v>
      </c>
      <c r="B92" s="785">
        <v>17</v>
      </c>
      <c r="C92" s="780" t="s">
        <v>104</v>
      </c>
      <c r="D92" s="633">
        <v>19657</v>
      </c>
      <c r="E92" s="788">
        <v>6640806</v>
      </c>
      <c r="F92" s="787">
        <v>-3947126</v>
      </c>
      <c r="G92" s="787">
        <v>-2119811</v>
      </c>
      <c r="H92" s="789">
        <v>573869</v>
      </c>
      <c r="I92" s="788"/>
      <c r="J92" s="787">
        <v>0</v>
      </c>
      <c r="K92" s="787">
        <v>0</v>
      </c>
      <c r="L92" s="787"/>
      <c r="M92" s="787">
        <v>589950</v>
      </c>
      <c r="N92" s="787">
        <v>421393</v>
      </c>
      <c r="O92" s="787">
        <v>36418</v>
      </c>
      <c r="P92" s="787">
        <v>378203</v>
      </c>
      <c r="Q92" s="787">
        <v>270145</v>
      </c>
      <c r="R92" s="787">
        <v>0</v>
      </c>
      <c r="S92" s="787">
        <v>20584</v>
      </c>
      <c r="T92" s="787">
        <v>49339</v>
      </c>
      <c r="U92" s="787">
        <v>0</v>
      </c>
      <c r="V92" s="787">
        <v>0</v>
      </c>
      <c r="W92" s="787">
        <v>0</v>
      </c>
      <c r="X92" s="787">
        <v>0</v>
      </c>
      <c r="Y92" s="787"/>
      <c r="Z92" s="787">
        <v>351185</v>
      </c>
      <c r="AA92" s="787"/>
      <c r="AB92" s="787">
        <v>0</v>
      </c>
      <c r="AC92" s="787">
        <v>0</v>
      </c>
      <c r="AD92" s="787"/>
      <c r="AE92" s="787">
        <v>4059561</v>
      </c>
      <c r="AF92" s="787">
        <v>0</v>
      </c>
      <c r="AG92" s="787">
        <v>0</v>
      </c>
      <c r="AH92" s="787">
        <v>0</v>
      </c>
      <c r="AI92" s="787">
        <v>0</v>
      </c>
      <c r="AJ92" s="787">
        <v>0</v>
      </c>
      <c r="AK92" s="787"/>
      <c r="AL92" s="787">
        <v>361003</v>
      </c>
      <c r="AM92" s="787">
        <v>0</v>
      </c>
      <c r="AN92" s="787"/>
      <c r="AO92" s="787">
        <v>0</v>
      </c>
      <c r="AP92" s="787">
        <v>0</v>
      </c>
      <c r="AQ92" s="787">
        <v>0</v>
      </c>
      <c r="AR92" s="787">
        <v>0</v>
      </c>
      <c r="AS92" s="787"/>
      <c r="AT92" s="787">
        <v>0</v>
      </c>
      <c r="AU92" s="787">
        <v>0</v>
      </c>
      <c r="AV92" s="787"/>
      <c r="AW92" s="787">
        <v>70058</v>
      </c>
      <c r="AX92" s="787"/>
      <c r="AY92" s="787">
        <v>0</v>
      </c>
      <c r="AZ92" s="787">
        <v>0</v>
      </c>
      <c r="BA92" s="787">
        <v>0</v>
      </c>
      <c r="BB92" s="787"/>
      <c r="BC92" s="787">
        <v>32967</v>
      </c>
      <c r="BD92" s="787"/>
      <c r="BE92" s="787">
        <v>0</v>
      </c>
      <c r="BF92" s="787">
        <v>0</v>
      </c>
      <c r="BG92" s="786"/>
      <c r="BH92" s="647">
        <v>244</v>
      </c>
      <c r="BI92" s="785">
        <v>17</v>
      </c>
      <c r="BJ92" s="780" t="s">
        <v>104</v>
      </c>
      <c r="BK92" s="633">
        <v>19657</v>
      </c>
      <c r="BL92" s="782">
        <v>337.83415577148088</v>
      </c>
      <c r="BM92" s="784">
        <v>-200.8000203489851</v>
      </c>
      <c r="BN92" s="784">
        <v>-107.84000610469553</v>
      </c>
      <c r="BO92" s="783">
        <v>29.194129317800275</v>
      </c>
      <c r="BP92" s="782"/>
      <c r="BQ92" s="781">
        <v>0</v>
      </c>
      <c r="BR92" s="781">
        <v>0</v>
      </c>
      <c r="BS92" s="781"/>
      <c r="BT92" s="781">
        <v>30.012209391056622</v>
      </c>
      <c r="BU92" s="781">
        <v>21.437299689677978</v>
      </c>
      <c r="BV92" s="781">
        <v>1.8526733479167727</v>
      </c>
      <c r="BW92" s="781">
        <v>19.240118024113546</v>
      </c>
      <c r="BX92" s="781">
        <v>13.742941445795392</v>
      </c>
      <c r="BY92" s="781">
        <v>0</v>
      </c>
      <c r="BZ92" s="781">
        <v>1.0471587729561989</v>
      </c>
      <c r="CA92" s="781">
        <v>2.5099964389276086</v>
      </c>
      <c r="CB92" s="781">
        <v>0</v>
      </c>
      <c r="CC92" s="781">
        <v>0</v>
      </c>
      <c r="CD92" s="781">
        <v>0</v>
      </c>
      <c r="CE92" s="781">
        <v>0</v>
      </c>
      <c r="CF92" s="781"/>
      <c r="CG92" s="781">
        <v>17.865645825914431</v>
      </c>
      <c r="CH92" s="781"/>
      <c r="CI92" s="781">
        <v>0</v>
      </c>
      <c r="CJ92" s="781">
        <v>0</v>
      </c>
      <c r="CK92" s="781"/>
      <c r="CL92" s="781">
        <v>206.51986569669839</v>
      </c>
      <c r="CM92" s="781">
        <v>0</v>
      </c>
      <c r="CN92" s="781">
        <v>0</v>
      </c>
      <c r="CO92" s="781">
        <v>0</v>
      </c>
      <c r="CP92" s="781">
        <v>0</v>
      </c>
      <c r="CQ92" s="781">
        <v>0</v>
      </c>
      <c r="CR92" s="781"/>
      <c r="CS92" s="781">
        <v>18.365111665055704</v>
      </c>
      <c r="CT92" s="781">
        <v>0</v>
      </c>
      <c r="CU92" s="781"/>
      <c r="CV92" s="781">
        <v>0</v>
      </c>
      <c r="CW92" s="781">
        <v>0</v>
      </c>
      <c r="CX92" s="781">
        <v>0</v>
      </c>
      <c r="CY92" s="781">
        <v>0</v>
      </c>
      <c r="CZ92" s="781"/>
      <c r="DA92" s="781">
        <v>0</v>
      </c>
      <c r="DB92" s="781">
        <v>0</v>
      </c>
      <c r="DC92" s="781"/>
      <c r="DD92" s="781">
        <v>3.5640229943531567</v>
      </c>
      <c r="DE92" s="781"/>
      <c r="DF92" s="781">
        <v>0</v>
      </c>
      <c r="DG92" s="781">
        <v>0</v>
      </c>
      <c r="DH92" s="781">
        <v>0</v>
      </c>
      <c r="DI92" s="781"/>
      <c r="DJ92" s="781">
        <v>1.6771124790151091</v>
      </c>
      <c r="DK92" s="781"/>
      <c r="DL92" s="781">
        <v>0</v>
      </c>
      <c r="DM92" s="781">
        <v>0</v>
      </c>
    </row>
    <row r="93" spans="1:117" s="780" customFormat="1" ht="12.75">
      <c r="A93" s="647">
        <v>245</v>
      </c>
      <c r="B93" s="785">
        <v>1</v>
      </c>
      <c r="C93" s="780" t="s">
        <v>105</v>
      </c>
      <c r="D93" s="633">
        <v>38461</v>
      </c>
      <c r="E93" s="788">
        <v>8118438</v>
      </c>
      <c r="F93" s="787">
        <v>-7722969</v>
      </c>
      <c r="G93" s="787">
        <v>-4147634</v>
      </c>
      <c r="H93" s="789">
        <v>-3752165</v>
      </c>
      <c r="I93" s="788"/>
      <c r="J93" s="787">
        <v>63017</v>
      </c>
      <c r="K93" s="787">
        <v>45012</v>
      </c>
      <c r="L93" s="787"/>
      <c r="M93" s="787">
        <v>560452</v>
      </c>
      <c r="N93" s="787">
        <v>400323</v>
      </c>
      <c r="O93" s="787">
        <v>690367</v>
      </c>
      <c r="P93" s="787">
        <v>401841</v>
      </c>
      <c r="Q93" s="787">
        <v>287029</v>
      </c>
      <c r="R93" s="787">
        <v>0</v>
      </c>
      <c r="S93" s="787">
        <v>6334</v>
      </c>
      <c r="T93" s="787">
        <v>69654</v>
      </c>
      <c r="U93" s="787">
        <v>0</v>
      </c>
      <c r="V93" s="787">
        <v>0</v>
      </c>
      <c r="W93" s="787">
        <v>0</v>
      </c>
      <c r="X93" s="787">
        <v>0</v>
      </c>
      <c r="Y93" s="787"/>
      <c r="Z93" s="787">
        <v>212532</v>
      </c>
      <c r="AA93" s="787"/>
      <c r="AB93" s="787">
        <v>0</v>
      </c>
      <c r="AC93" s="787">
        <v>0</v>
      </c>
      <c r="AD93" s="787"/>
      <c r="AE93" s="787">
        <v>4550985</v>
      </c>
      <c r="AF93" s="787">
        <v>0</v>
      </c>
      <c r="AG93" s="787">
        <v>0</v>
      </c>
      <c r="AH93" s="787">
        <v>0</v>
      </c>
      <c r="AI93" s="787">
        <v>0</v>
      </c>
      <c r="AJ93" s="787">
        <v>0</v>
      </c>
      <c r="AK93" s="787"/>
      <c r="AL93" s="787">
        <v>454741</v>
      </c>
      <c r="AM93" s="787">
        <v>0</v>
      </c>
      <c r="AN93" s="787"/>
      <c r="AO93" s="787">
        <v>0</v>
      </c>
      <c r="AP93" s="787">
        <v>0</v>
      </c>
      <c r="AQ93" s="787">
        <v>0</v>
      </c>
      <c r="AR93" s="787">
        <v>0</v>
      </c>
      <c r="AS93" s="787"/>
      <c r="AT93" s="787">
        <v>0</v>
      </c>
      <c r="AU93" s="787">
        <v>0</v>
      </c>
      <c r="AV93" s="787"/>
      <c r="AW93" s="787">
        <v>137075</v>
      </c>
      <c r="AX93" s="787"/>
      <c r="AY93" s="787">
        <v>186601</v>
      </c>
      <c r="AZ93" s="787">
        <v>0</v>
      </c>
      <c r="BA93" s="787">
        <v>0</v>
      </c>
      <c r="BB93" s="787"/>
      <c r="BC93" s="787">
        <v>52475</v>
      </c>
      <c r="BD93" s="787"/>
      <c r="BE93" s="787">
        <v>0</v>
      </c>
      <c r="BF93" s="787">
        <v>0</v>
      </c>
      <c r="BG93" s="786"/>
      <c r="BH93" s="647">
        <v>245</v>
      </c>
      <c r="BI93" s="785">
        <v>1</v>
      </c>
      <c r="BJ93" s="780" t="s">
        <v>105</v>
      </c>
      <c r="BK93" s="633">
        <v>38461</v>
      </c>
      <c r="BL93" s="782">
        <v>211.08234315280413</v>
      </c>
      <c r="BM93" s="784">
        <v>-200.8000052000728</v>
      </c>
      <c r="BN93" s="784">
        <v>-107.83999375991264</v>
      </c>
      <c r="BO93" s="783">
        <v>-97.557655807181305</v>
      </c>
      <c r="BP93" s="782"/>
      <c r="BQ93" s="781">
        <v>1.6384649385091392</v>
      </c>
      <c r="BR93" s="781">
        <v>1.1703283845973844</v>
      </c>
      <c r="BS93" s="781"/>
      <c r="BT93" s="781">
        <v>14.571956007384104</v>
      </c>
      <c r="BU93" s="781">
        <v>10.408543719612075</v>
      </c>
      <c r="BV93" s="781">
        <v>17.949793297106158</v>
      </c>
      <c r="BW93" s="781">
        <v>10.448012272171811</v>
      </c>
      <c r="BX93" s="781">
        <v>7.4628584800187205</v>
      </c>
      <c r="BY93" s="781">
        <v>0</v>
      </c>
      <c r="BZ93" s="781">
        <v>0.16468630560827852</v>
      </c>
      <c r="CA93" s="781">
        <v>1.8110293544109617</v>
      </c>
      <c r="CB93" s="781">
        <v>0</v>
      </c>
      <c r="CC93" s="781">
        <v>0</v>
      </c>
      <c r="CD93" s="781">
        <v>0</v>
      </c>
      <c r="CE93" s="781">
        <v>0</v>
      </c>
      <c r="CF93" s="781"/>
      <c r="CG93" s="781">
        <v>5.5259093627310785</v>
      </c>
      <c r="CH93" s="781"/>
      <c r="CI93" s="781">
        <v>0</v>
      </c>
      <c r="CJ93" s="781">
        <v>0</v>
      </c>
      <c r="CK93" s="781"/>
      <c r="CL93" s="781">
        <v>118.32726658173215</v>
      </c>
      <c r="CM93" s="781">
        <v>0</v>
      </c>
      <c r="CN93" s="781">
        <v>0</v>
      </c>
      <c r="CO93" s="781">
        <v>0</v>
      </c>
      <c r="CP93" s="781">
        <v>0</v>
      </c>
      <c r="CQ93" s="781">
        <v>0</v>
      </c>
      <c r="CR93" s="781"/>
      <c r="CS93" s="781">
        <v>11.823431528041393</v>
      </c>
      <c r="CT93" s="781">
        <v>0</v>
      </c>
      <c r="CU93" s="781"/>
      <c r="CV93" s="781">
        <v>0</v>
      </c>
      <c r="CW93" s="781">
        <v>0</v>
      </c>
      <c r="CX93" s="781">
        <v>0</v>
      </c>
      <c r="CY93" s="781">
        <v>0</v>
      </c>
      <c r="CZ93" s="781"/>
      <c r="DA93" s="781">
        <v>0</v>
      </c>
      <c r="DB93" s="781">
        <v>0</v>
      </c>
      <c r="DC93" s="781"/>
      <c r="DD93" s="781">
        <v>3.5639998959985442</v>
      </c>
      <c r="DE93" s="781"/>
      <c r="DF93" s="781">
        <v>4.8516939237149321</v>
      </c>
      <c r="DG93" s="781">
        <v>0</v>
      </c>
      <c r="DH93" s="781">
        <v>0</v>
      </c>
      <c r="DI93" s="781"/>
      <c r="DJ93" s="781">
        <v>1.3643691011674164</v>
      </c>
      <c r="DK93" s="781"/>
      <c r="DL93" s="781">
        <v>0</v>
      </c>
      <c r="DM93" s="781">
        <v>0</v>
      </c>
    </row>
    <row r="94" spans="1:117" s="780" customFormat="1" ht="12.75">
      <c r="A94" s="647">
        <v>249</v>
      </c>
      <c r="B94" s="785">
        <v>13</v>
      </c>
      <c r="C94" s="780" t="s">
        <v>106</v>
      </c>
      <c r="D94" s="633">
        <v>9128</v>
      </c>
      <c r="E94" s="788">
        <v>2748464</v>
      </c>
      <c r="F94" s="787">
        <v>-1832902</v>
      </c>
      <c r="G94" s="787">
        <v>-984364</v>
      </c>
      <c r="H94" s="789">
        <v>-68802</v>
      </c>
      <c r="I94" s="788"/>
      <c r="J94" s="787">
        <v>21006</v>
      </c>
      <c r="K94" s="787">
        <v>15004</v>
      </c>
      <c r="L94" s="787"/>
      <c r="M94" s="787">
        <v>368718</v>
      </c>
      <c r="N94" s="787">
        <v>263370</v>
      </c>
      <c r="O94" s="787">
        <v>11084</v>
      </c>
      <c r="P94" s="787">
        <v>47275</v>
      </c>
      <c r="Q94" s="787">
        <v>33768</v>
      </c>
      <c r="R94" s="787">
        <v>0</v>
      </c>
      <c r="S94" s="787">
        <v>-240678</v>
      </c>
      <c r="T94" s="787">
        <v>23218</v>
      </c>
      <c r="U94" s="787">
        <v>0</v>
      </c>
      <c r="V94" s="787">
        <v>0</v>
      </c>
      <c r="W94" s="787">
        <v>0</v>
      </c>
      <c r="X94" s="787">
        <v>0</v>
      </c>
      <c r="Y94" s="787"/>
      <c r="Z94" s="787">
        <v>43774</v>
      </c>
      <c r="AA94" s="787"/>
      <c r="AB94" s="787">
        <v>0</v>
      </c>
      <c r="AC94" s="787">
        <v>0</v>
      </c>
      <c r="AD94" s="787"/>
      <c r="AE94" s="787">
        <v>1426454</v>
      </c>
      <c r="AF94" s="787">
        <v>0</v>
      </c>
      <c r="AG94" s="787">
        <v>0</v>
      </c>
      <c r="AH94" s="787">
        <v>0</v>
      </c>
      <c r="AI94" s="787">
        <v>0</v>
      </c>
      <c r="AJ94" s="787">
        <v>0</v>
      </c>
      <c r="AK94" s="787"/>
      <c r="AL94" s="787">
        <v>348118</v>
      </c>
      <c r="AM94" s="787">
        <v>3007</v>
      </c>
      <c r="AN94" s="787"/>
      <c r="AO94" s="787">
        <v>0</v>
      </c>
      <c r="AP94" s="787">
        <v>0</v>
      </c>
      <c r="AQ94" s="787">
        <v>0</v>
      </c>
      <c r="AR94" s="787">
        <v>0</v>
      </c>
      <c r="AS94" s="787"/>
      <c r="AT94" s="787">
        <v>0</v>
      </c>
      <c r="AU94" s="787">
        <v>0</v>
      </c>
      <c r="AV94" s="787"/>
      <c r="AW94" s="787">
        <v>32532</v>
      </c>
      <c r="AX94" s="787"/>
      <c r="AY94" s="787">
        <v>69112</v>
      </c>
      <c r="AZ94" s="787">
        <v>0</v>
      </c>
      <c r="BA94" s="787">
        <v>0</v>
      </c>
      <c r="BB94" s="787"/>
      <c r="BC94" s="787">
        <v>9088</v>
      </c>
      <c r="BD94" s="787"/>
      <c r="BE94" s="787">
        <v>273614</v>
      </c>
      <c r="BF94" s="787">
        <v>0</v>
      </c>
      <c r="BG94" s="786"/>
      <c r="BH94" s="647">
        <v>249</v>
      </c>
      <c r="BI94" s="785">
        <v>13</v>
      </c>
      <c r="BJ94" s="780" t="s">
        <v>106</v>
      </c>
      <c r="BK94" s="633">
        <v>9128</v>
      </c>
      <c r="BL94" s="782">
        <v>301.10254163014901</v>
      </c>
      <c r="BM94" s="784">
        <v>-200.79995617879052</v>
      </c>
      <c r="BN94" s="784">
        <v>-107.84005258545136</v>
      </c>
      <c r="BO94" s="783">
        <v>-7.5374671340929007</v>
      </c>
      <c r="BP94" s="782"/>
      <c r="BQ94" s="781">
        <v>2.301270815074496</v>
      </c>
      <c r="BR94" s="781">
        <v>1.6437335670464506</v>
      </c>
      <c r="BS94" s="781"/>
      <c r="BT94" s="781">
        <v>40.394171779141104</v>
      </c>
      <c r="BU94" s="781">
        <v>28.852979842243645</v>
      </c>
      <c r="BV94" s="781">
        <v>1.2142857142857142</v>
      </c>
      <c r="BW94" s="781">
        <v>5.179119193689746</v>
      </c>
      <c r="BX94" s="781">
        <v>3.6993865030674846</v>
      </c>
      <c r="BY94" s="781">
        <v>0</v>
      </c>
      <c r="BZ94" s="781">
        <v>-26.367002629272569</v>
      </c>
      <c r="CA94" s="781">
        <v>2.5436021034180545</v>
      </c>
      <c r="CB94" s="781">
        <v>0</v>
      </c>
      <c r="CC94" s="781">
        <v>0</v>
      </c>
      <c r="CD94" s="781">
        <v>0</v>
      </c>
      <c r="CE94" s="781">
        <v>0</v>
      </c>
      <c r="CF94" s="781"/>
      <c r="CG94" s="781">
        <v>4.7955740578439965</v>
      </c>
      <c r="CH94" s="781"/>
      <c r="CI94" s="781">
        <v>0</v>
      </c>
      <c r="CJ94" s="781">
        <v>0</v>
      </c>
      <c r="CK94" s="781"/>
      <c r="CL94" s="781">
        <v>156.27234881682733</v>
      </c>
      <c r="CM94" s="781">
        <v>0</v>
      </c>
      <c r="CN94" s="781">
        <v>0</v>
      </c>
      <c r="CO94" s="781">
        <v>0</v>
      </c>
      <c r="CP94" s="781">
        <v>0</v>
      </c>
      <c r="CQ94" s="781">
        <v>0</v>
      </c>
      <c r="CR94" s="781"/>
      <c r="CS94" s="781">
        <v>38.137379491673968</v>
      </c>
      <c r="CT94" s="781">
        <v>0.32942594215600352</v>
      </c>
      <c r="CU94" s="781"/>
      <c r="CV94" s="781">
        <v>0</v>
      </c>
      <c r="CW94" s="781">
        <v>0</v>
      </c>
      <c r="CX94" s="781">
        <v>0</v>
      </c>
      <c r="CY94" s="781">
        <v>0</v>
      </c>
      <c r="CZ94" s="781"/>
      <c r="DA94" s="781">
        <v>0</v>
      </c>
      <c r="DB94" s="781">
        <v>0</v>
      </c>
      <c r="DC94" s="781"/>
      <c r="DD94" s="781">
        <v>3.5639789658194565</v>
      </c>
      <c r="DE94" s="781"/>
      <c r="DF94" s="781">
        <v>7.5714285714285712</v>
      </c>
      <c r="DG94" s="781">
        <v>0</v>
      </c>
      <c r="DH94" s="781">
        <v>0</v>
      </c>
      <c r="DI94" s="781"/>
      <c r="DJ94" s="781">
        <v>0.99561787905346188</v>
      </c>
      <c r="DK94" s="781"/>
      <c r="DL94" s="781">
        <v>29.97524101665206</v>
      </c>
      <c r="DM94" s="781">
        <v>0</v>
      </c>
    </row>
    <row r="95" spans="1:117" s="780" customFormat="1" ht="12.75">
      <c r="A95" s="647">
        <v>250</v>
      </c>
      <c r="B95" s="785">
        <v>6</v>
      </c>
      <c r="C95" s="780" t="s">
        <v>107</v>
      </c>
      <c r="D95" s="633">
        <v>1703</v>
      </c>
      <c r="E95" s="788">
        <v>147672</v>
      </c>
      <c r="F95" s="787">
        <v>-341962</v>
      </c>
      <c r="G95" s="787">
        <v>-183652</v>
      </c>
      <c r="H95" s="789">
        <v>-377942</v>
      </c>
      <c r="I95" s="788"/>
      <c r="J95" s="787">
        <v>0</v>
      </c>
      <c r="K95" s="787">
        <v>0</v>
      </c>
      <c r="L95" s="787"/>
      <c r="M95" s="787">
        <v>44246</v>
      </c>
      <c r="N95" s="787">
        <v>31604</v>
      </c>
      <c r="O95" s="787">
        <v>22168</v>
      </c>
      <c r="P95" s="787">
        <v>23638</v>
      </c>
      <c r="Q95" s="787">
        <v>16884</v>
      </c>
      <c r="R95" s="787">
        <v>0</v>
      </c>
      <c r="S95" s="787">
        <v>-6334</v>
      </c>
      <c r="T95" s="787">
        <v>0</v>
      </c>
      <c r="U95" s="787">
        <v>0</v>
      </c>
      <c r="V95" s="787">
        <v>0</v>
      </c>
      <c r="W95" s="787">
        <v>0</v>
      </c>
      <c r="X95" s="787">
        <v>0</v>
      </c>
      <c r="Y95" s="787"/>
      <c r="Z95" s="787">
        <v>7918</v>
      </c>
      <c r="AA95" s="787"/>
      <c r="AB95" s="787">
        <v>0</v>
      </c>
      <c r="AC95" s="787">
        <v>0</v>
      </c>
      <c r="AD95" s="787"/>
      <c r="AE95" s="787">
        <v>0</v>
      </c>
      <c r="AF95" s="787">
        <v>0</v>
      </c>
      <c r="AG95" s="787">
        <v>0</v>
      </c>
      <c r="AH95" s="787">
        <v>0</v>
      </c>
      <c r="AI95" s="787">
        <v>0</v>
      </c>
      <c r="AJ95" s="787">
        <v>0</v>
      </c>
      <c r="AK95" s="787"/>
      <c r="AL95" s="787">
        <v>0</v>
      </c>
      <c r="AM95" s="787">
        <v>0</v>
      </c>
      <c r="AN95" s="787"/>
      <c r="AO95" s="787">
        <v>0</v>
      </c>
      <c r="AP95" s="787">
        <v>0</v>
      </c>
      <c r="AQ95" s="787">
        <v>0</v>
      </c>
      <c r="AR95" s="787">
        <v>0</v>
      </c>
      <c r="AS95" s="787"/>
      <c r="AT95" s="787">
        <v>0</v>
      </c>
      <c r="AU95" s="787">
        <v>0</v>
      </c>
      <c r="AV95" s="787"/>
      <c r="AW95" s="787">
        <v>6069</v>
      </c>
      <c r="AX95" s="787"/>
      <c r="AY95" s="787">
        <v>0</v>
      </c>
      <c r="AZ95" s="787">
        <v>0</v>
      </c>
      <c r="BA95" s="787">
        <v>0</v>
      </c>
      <c r="BB95" s="787"/>
      <c r="BC95" s="787">
        <v>1479</v>
      </c>
      <c r="BD95" s="787"/>
      <c r="BE95" s="787">
        <v>0</v>
      </c>
      <c r="BF95" s="787">
        <v>0</v>
      </c>
      <c r="BG95" s="786"/>
      <c r="BH95" s="647">
        <v>250</v>
      </c>
      <c r="BI95" s="785">
        <v>6</v>
      </c>
      <c r="BJ95" s="780" t="s">
        <v>107</v>
      </c>
      <c r="BK95" s="633">
        <v>1703</v>
      </c>
      <c r="BL95" s="782">
        <v>86.712859659424538</v>
      </c>
      <c r="BM95" s="784">
        <v>-200.79976512037581</v>
      </c>
      <c r="BN95" s="784">
        <v>-107.84028185554904</v>
      </c>
      <c r="BO95" s="783">
        <v>-221.92718731650029</v>
      </c>
      <c r="BP95" s="782"/>
      <c r="BQ95" s="781">
        <v>0</v>
      </c>
      <c r="BR95" s="781">
        <v>0</v>
      </c>
      <c r="BS95" s="781"/>
      <c r="BT95" s="781">
        <v>25.98120963006459</v>
      </c>
      <c r="BU95" s="781">
        <v>18.557839107457429</v>
      </c>
      <c r="BV95" s="781">
        <v>13.017028772753964</v>
      </c>
      <c r="BW95" s="781">
        <v>13.880211391661774</v>
      </c>
      <c r="BX95" s="781">
        <v>9.9142689371696999</v>
      </c>
      <c r="BY95" s="781">
        <v>0</v>
      </c>
      <c r="BZ95" s="781">
        <v>-3.7193188490898414</v>
      </c>
      <c r="CA95" s="781">
        <v>0</v>
      </c>
      <c r="CB95" s="781">
        <v>0</v>
      </c>
      <c r="CC95" s="781">
        <v>0</v>
      </c>
      <c r="CD95" s="781">
        <v>0</v>
      </c>
      <c r="CE95" s="781">
        <v>0</v>
      </c>
      <c r="CF95" s="781"/>
      <c r="CG95" s="781">
        <v>4.6494421608925425</v>
      </c>
      <c r="CH95" s="781"/>
      <c r="CI95" s="781">
        <v>0</v>
      </c>
      <c r="CJ95" s="781">
        <v>0</v>
      </c>
      <c r="CK95" s="781"/>
      <c r="CL95" s="781">
        <v>0</v>
      </c>
      <c r="CM95" s="781">
        <v>0</v>
      </c>
      <c r="CN95" s="781">
        <v>0</v>
      </c>
      <c r="CO95" s="781">
        <v>0</v>
      </c>
      <c r="CP95" s="781">
        <v>0</v>
      </c>
      <c r="CQ95" s="781">
        <v>0</v>
      </c>
      <c r="CR95" s="781"/>
      <c r="CS95" s="781">
        <v>0</v>
      </c>
      <c r="CT95" s="781">
        <v>0</v>
      </c>
      <c r="CU95" s="781"/>
      <c r="CV95" s="781">
        <v>0</v>
      </c>
      <c r="CW95" s="781">
        <v>0</v>
      </c>
      <c r="CX95" s="781">
        <v>0</v>
      </c>
      <c r="CY95" s="781">
        <v>0</v>
      </c>
      <c r="CZ95" s="781"/>
      <c r="DA95" s="781">
        <v>0</v>
      </c>
      <c r="DB95" s="781">
        <v>0</v>
      </c>
      <c r="DC95" s="781"/>
      <c r="DD95" s="781">
        <v>3.5637110980622433</v>
      </c>
      <c r="DE95" s="781"/>
      <c r="DF95" s="781">
        <v>0</v>
      </c>
      <c r="DG95" s="781">
        <v>0</v>
      </c>
      <c r="DH95" s="781">
        <v>0</v>
      </c>
      <c r="DI95" s="781"/>
      <c r="DJ95" s="781">
        <v>0.86846741045214326</v>
      </c>
      <c r="DK95" s="781"/>
      <c r="DL95" s="781">
        <v>0</v>
      </c>
      <c r="DM95" s="781">
        <v>0</v>
      </c>
    </row>
    <row r="96" spans="1:117" s="780" customFormat="1" ht="12.75">
      <c r="A96" s="647">
        <v>256</v>
      </c>
      <c r="B96" s="785">
        <v>13</v>
      </c>
      <c r="C96" s="780" t="s">
        <v>108</v>
      </c>
      <c r="D96" s="633">
        <v>1492</v>
      </c>
      <c r="E96" s="788">
        <v>1034975</v>
      </c>
      <c r="F96" s="787">
        <v>-299594</v>
      </c>
      <c r="G96" s="787">
        <v>-160897</v>
      </c>
      <c r="H96" s="789">
        <v>574484</v>
      </c>
      <c r="I96" s="788"/>
      <c r="J96" s="787">
        <v>0</v>
      </c>
      <c r="K96" s="787">
        <v>0</v>
      </c>
      <c r="L96" s="787"/>
      <c r="M96" s="787">
        <v>44246</v>
      </c>
      <c r="N96" s="787">
        <v>31604</v>
      </c>
      <c r="O96" s="787">
        <v>0</v>
      </c>
      <c r="P96" s="787">
        <v>0</v>
      </c>
      <c r="Q96" s="787">
        <v>0</v>
      </c>
      <c r="R96" s="787">
        <v>0</v>
      </c>
      <c r="S96" s="787">
        <v>0</v>
      </c>
      <c r="T96" s="787">
        <v>0</v>
      </c>
      <c r="U96" s="787">
        <v>0</v>
      </c>
      <c r="V96" s="787">
        <v>0</v>
      </c>
      <c r="W96" s="787">
        <v>0</v>
      </c>
      <c r="X96" s="787">
        <v>0</v>
      </c>
      <c r="Y96" s="787"/>
      <c r="Z96" s="787">
        <v>7459</v>
      </c>
      <c r="AA96" s="787"/>
      <c r="AB96" s="787">
        <v>0</v>
      </c>
      <c r="AC96" s="787">
        <v>0</v>
      </c>
      <c r="AD96" s="787"/>
      <c r="AE96" s="787">
        <v>856973</v>
      </c>
      <c r="AF96" s="787">
        <v>0</v>
      </c>
      <c r="AG96" s="787">
        <v>0</v>
      </c>
      <c r="AH96" s="787">
        <v>0</v>
      </c>
      <c r="AI96" s="787">
        <v>0</v>
      </c>
      <c r="AJ96" s="787">
        <v>0</v>
      </c>
      <c r="AK96" s="787"/>
      <c r="AL96" s="787">
        <v>87532</v>
      </c>
      <c r="AM96" s="787">
        <v>0</v>
      </c>
      <c r="AN96" s="787"/>
      <c r="AO96" s="787">
        <v>0</v>
      </c>
      <c r="AP96" s="787">
        <v>0</v>
      </c>
      <c r="AQ96" s="787">
        <v>0</v>
      </c>
      <c r="AR96" s="787">
        <v>0</v>
      </c>
      <c r="AS96" s="787"/>
      <c r="AT96" s="787">
        <v>0</v>
      </c>
      <c r="AU96" s="787">
        <v>0</v>
      </c>
      <c r="AV96" s="787"/>
      <c r="AW96" s="787">
        <v>5317</v>
      </c>
      <c r="AX96" s="787"/>
      <c r="AY96" s="787">
        <v>0</v>
      </c>
      <c r="AZ96" s="787">
        <v>0</v>
      </c>
      <c r="BA96" s="787">
        <v>0</v>
      </c>
      <c r="BB96" s="787"/>
      <c r="BC96" s="787">
        <v>1844</v>
      </c>
      <c r="BD96" s="787"/>
      <c r="BE96" s="787">
        <v>0</v>
      </c>
      <c r="BF96" s="787">
        <v>0</v>
      </c>
      <c r="BG96" s="786"/>
      <c r="BH96" s="647">
        <v>256</v>
      </c>
      <c r="BI96" s="785">
        <v>13</v>
      </c>
      <c r="BJ96" s="780" t="s">
        <v>108</v>
      </c>
      <c r="BK96" s="633">
        <v>1492</v>
      </c>
      <c r="BL96" s="782">
        <v>693.68297587131372</v>
      </c>
      <c r="BM96" s="784">
        <v>-200.80026809651474</v>
      </c>
      <c r="BN96" s="784">
        <v>-107.83981233243968</v>
      </c>
      <c r="BO96" s="783">
        <v>385.04289544235922</v>
      </c>
      <c r="BP96" s="782"/>
      <c r="BQ96" s="781">
        <v>0</v>
      </c>
      <c r="BR96" s="781">
        <v>0</v>
      </c>
      <c r="BS96" s="781"/>
      <c r="BT96" s="781">
        <v>29.655495978552278</v>
      </c>
      <c r="BU96" s="781">
        <v>21.182305630026811</v>
      </c>
      <c r="BV96" s="781">
        <v>0</v>
      </c>
      <c r="BW96" s="781">
        <v>0</v>
      </c>
      <c r="BX96" s="781">
        <v>0</v>
      </c>
      <c r="BY96" s="781">
        <v>0</v>
      </c>
      <c r="BZ96" s="781">
        <v>0</v>
      </c>
      <c r="CA96" s="781">
        <v>0</v>
      </c>
      <c r="CB96" s="781">
        <v>0</v>
      </c>
      <c r="CC96" s="781">
        <v>0</v>
      </c>
      <c r="CD96" s="781">
        <v>0</v>
      </c>
      <c r="CE96" s="781">
        <v>0</v>
      </c>
      <c r="CF96" s="781"/>
      <c r="CG96" s="781">
        <v>4.9993297587131371</v>
      </c>
      <c r="CH96" s="781"/>
      <c r="CI96" s="781">
        <v>0</v>
      </c>
      <c r="CJ96" s="781">
        <v>0</v>
      </c>
      <c r="CK96" s="781"/>
      <c r="CL96" s="781">
        <v>574.37868632707773</v>
      </c>
      <c r="CM96" s="781">
        <v>0</v>
      </c>
      <c r="CN96" s="781">
        <v>0</v>
      </c>
      <c r="CO96" s="781">
        <v>0</v>
      </c>
      <c r="CP96" s="781">
        <v>0</v>
      </c>
      <c r="CQ96" s="781">
        <v>0</v>
      </c>
      <c r="CR96" s="781"/>
      <c r="CS96" s="781">
        <v>58.667560321715818</v>
      </c>
      <c r="CT96" s="781">
        <v>0</v>
      </c>
      <c r="CU96" s="781"/>
      <c r="CV96" s="781">
        <v>0</v>
      </c>
      <c r="CW96" s="781">
        <v>0</v>
      </c>
      <c r="CX96" s="781">
        <v>0</v>
      </c>
      <c r="CY96" s="781">
        <v>0</v>
      </c>
      <c r="CZ96" s="781"/>
      <c r="DA96" s="781">
        <v>0</v>
      </c>
      <c r="DB96" s="781">
        <v>0</v>
      </c>
      <c r="DC96" s="781"/>
      <c r="DD96" s="781">
        <v>3.5636729222520107</v>
      </c>
      <c r="DE96" s="781"/>
      <c r="DF96" s="781">
        <v>0</v>
      </c>
      <c r="DG96" s="781">
        <v>0</v>
      </c>
      <c r="DH96" s="781">
        <v>0</v>
      </c>
      <c r="DI96" s="781"/>
      <c r="DJ96" s="781">
        <v>1.2359249329758712</v>
      </c>
      <c r="DK96" s="781"/>
      <c r="DL96" s="781">
        <v>0</v>
      </c>
      <c r="DM96" s="781">
        <v>0</v>
      </c>
    </row>
    <row r="97" spans="1:117" s="780" customFormat="1" ht="12.75">
      <c r="A97" s="647">
        <v>257</v>
      </c>
      <c r="B97" s="785">
        <v>1</v>
      </c>
      <c r="C97" s="780" t="s">
        <v>109</v>
      </c>
      <c r="D97" s="633">
        <v>41635</v>
      </c>
      <c r="E97" s="788">
        <v>10888469</v>
      </c>
      <c r="F97" s="787">
        <v>-8360308</v>
      </c>
      <c r="G97" s="787">
        <v>-4489918</v>
      </c>
      <c r="H97" s="789">
        <v>-1961757</v>
      </c>
      <c r="I97" s="788"/>
      <c r="J97" s="787">
        <v>14004</v>
      </c>
      <c r="K97" s="787">
        <v>10003</v>
      </c>
      <c r="L97" s="787"/>
      <c r="M97" s="787">
        <v>884924</v>
      </c>
      <c r="N97" s="787">
        <v>632089</v>
      </c>
      <c r="O97" s="787">
        <v>818623</v>
      </c>
      <c r="P97" s="787">
        <v>212739</v>
      </c>
      <c r="Q97" s="787">
        <v>151957</v>
      </c>
      <c r="R97" s="787">
        <v>0</v>
      </c>
      <c r="S97" s="787">
        <v>126673</v>
      </c>
      <c r="T97" s="787">
        <v>0</v>
      </c>
      <c r="U97" s="787">
        <v>0</v>
      </c>
      <c r="V97" s="787">
        <v>0</v>
      </c>
      <c r="W97" s="787">
        <v>0</v>
      </c>
      <c r="X97" s="787">
        <v>0</v>
      </c>
      <c r="Y97" s="787"/>
      <c r="Z97" s="787">
        <v>363758</v>
      </c>
      <c r="AA97" s="787"/>
      <c r="AB97" s="787">
        <v>0</v>
      </c>
      <c r="AC97" s="787">
        <v>0</v>
      </c>
      <c r="AD97" s="787"/>
      <c r="AE97" s="787">
        <v>6220695</v>
      </c>
      <c r="AF97" s="787">
        <v>0</v>
      </c>
      <c r="AG97" s="787">
        <v>0</v>
      </c>
      <c r="AH97" s="787">
        <v>0</v>
      </c>
      <c r="AI97" s="787">
        <v>0</v>
      </c>
      <c r="AJ97" s="787">
        <v>0</v>
      </c>
      <c r="AK97" s="787"/>
      <c r="AL97" s="787">
        <v>594106</v>
      </c>
      <c r="AM97" s="787">
        <v>30485</v>
      </c>
      <c r="AN97" s="787"/>
      <c r="AO97" s="787">
        <v>0</v>
      </c>
      <c r="AP97" s="787">
        <v>0</v>
      </c>
      <c r="AQ97" s="787">
        <v>0</v>
      </c>
      <c r="AR97" s="787">
        <v>0</v>
      </c>
      <c r="AS97" s="787"/>
      <c r="AT97" s="787">
        <v>0</v>
      </c>
      <c r="AU97" s="787">
        <v>0</v>
      </c>
      <c r="AV97" s="787"/>
      <c r="AW97" s="787">
        <v>148387</v>
      </c>
      <c r="AX97" s="787"/>
      <c r="AY97" s="787">
        <v>0</v>
      </c>
      <c r="AZ97" s="787">
        <v>0</v>
      </c>
      <c r="BA97" s="787">
        <v>0</v>
      </c>
      <c r="BB97" s="787"/>
      <c r="BC97" s="787">
        <v>58280</v>
      </c>
      <c r="BD97" s="787"/>
      <c r="BE97" s="787">
        <v>621746</v>
      </c>
      <c r="BF97" s="787">
        <v>0</v>
      </c>
      <c r="BG97" s="786"/>
      <c r="BH97" s="647">
        <v>257</v>
      </c>
      <c r="BI97" s="785">
        <v>1</v>
      </c>
      <c r="BJ97" s="780" t="s">
        <v>109</v>
      </c>
      <c r="BK97" s="633">
        <v>41635</v>
      </c>
      <c r="BL97" s="782">
        <v>261.52201272967454</v>
      </c>
      <c r="BM97" s="784">
        <v>-200.8</v>
      </c>
      <c r="BN97" s="784">
        <v>-107.83999039269845</v>
      </c>
      <c r="BO97" s="783">
        <v>-47.1179776630239</v>
      </c>
      <c r="BP97" s="782"/>
      <c r="BQ97" s="781">
        <v>0.33635162723669987</v>
      </c>
      <c r="BR97" s="781">
        <v>0.24025459349105319</v>
      </c>
      <c r="BS97" s="781"/>
      <c r="BT97" s="781">
        <v>21.2543292902606</v>
      </c>
      <c r="BU97" s="781">
        <v>15.181674072294944</v>
      </c>
      <c r="BV97" s="781">
        <v>19.661895040230576</v>
      </c>
      <c r="BW97" s="781">
        <v>5.1096193106761136</v>
      </c>
      <c r="BX97" s="781">
        <v>3.649741803770866</v>
      </c>
      <c r="BY97" s="781">
        <v>0</v>
      </c>
      <c r="BZ97" s="781">
        <v>3.0424642728473641</v>
      </c>
      <c r="CA97" s="781">
        <v>0</v>
      </c>
      <c r="CB97" s="781">
        <v>0</v>
      </c>
      <c r="CC97" s="781">
        <v>0</v>
      </c>
      <c r="CD97" s="781">
        <v>0</v>
      </c>
      <c r="CE97" s="781">
        <v>0</v>
      </c>
      <c r="CF97" s="781"/>
      <c r="CG97" s="781">
        <v>8.7368319923141584</v>
      </c>
      <c r="CH97" s="781"/>
      <c r="CI97" s="781">
        <v>0</v>
      </c>
      <c r="CJ97" s="781">
        <v>0</v>
      </c>
      <c r="CK97" s="781"/>
      <c r="CL97" s="781">
        <v>149.41023177614989</v>
      </c>
      <c r="CM97" s="781">
        <v>0</v>
      </c>
      <c r="CN97" s="781">
        <v>0</v>
      </c>
      <c r="CO97" s="781">
        <v>0</v>
      </c>
      <c r="CP97" s="781">
        <v>0</v>
      </c>
      <c r="CQ97" s="781">
        <v>0</v>
      </c>
      <c r="CR97" s="781"/>
      <c r="CS97" s="781">
        <v>14.269388735438934</v>
      </c>
      <c r="CT97" s="781">
        <v>0.7321964693166807</v>
      </c>
      <c r="CU97" s="781"/>
      <c r="CV97" s="781">
        <v>0</v>
      </c>
      <c r="CW97" s="781">
        <v>0</v>
      </c>
      <c r="CX97" s="781">
        <v>0</v>
      </c>
      <c r="CY97" s="781">
        <v>0</v>
      </c>
      <c r="CZ97" s="781"/>
      <c r="DA97" s="781">
        <v>0</v>
      </c>
      <c r="DB97" s="781">
        <v>0</v>
      </c>
      <c r="DC97" s="781"/>
      <c r="DD97" s="781">
        <v>3.5639966374444576</v>
      </c>
      <c r="DE97" s="781"/>
      <c r="DF97" s="781">
        <v>0</v>
      </c>
      <c r="DG97" s="781">
        <v>0</v>
      </c>
      <c r="DH97" s="781">
        <v>0</v>
      </c>
      <c r="DI97" s="781"/>
      <c r="DJ97" s="781">
        <v>1.3997838357151435</v>
      </c>
      <c r="DK97" s="781"/>
      <c r="DL97" s="781">
        <v>14.933253272487089</v>
      </c>
      <c r="DM97" s="781">
        <v>0</v>
      </c>
    </row>
    <row r="98" spans="1:117" s="780" customFormat="1" ht="12.75">
      <c r="A98" s="647">
        <v>260</v>
      </c>
      <c r="B98" s="785">
        <v>12</v>
      </c>
      <c r="C98" s="780" t="s">
        <v>110</v>
      </c>
      <c r="D98" s="633">
        <v>9566</v>
      </c>
      <c r="E98" s="788">
        <v>2035668</v>
      </c>
      <c r="F98" s="787">
        <v>-1920853</v>
      </c>
      <c r="G98" s="787">
        <v>-1031597</v>
      </c>
      <c r="H98" s="789">
        <v>-916782</v>
      </c>
      <c r="I98" s="788"/>
      <c r="J98" s="787">
        <v>0</v>
      </c>
      <c r="K98" s="787">
        <v>0</v>
      </c>
      <c r="L98" s="787"/>
      <c r="M98" s="787">
        <v>147487</v>
      </c>
      <c r="N98" s="787">
        <v>105348</v>
      </c>
      <c r="O98" s="787">
        <v>235928</v>
      </c>
      <c r="P98" s="787">
        <v>0</v>
      </c>
      <c r="Q98" s="787">
        <v>0</v>
      </c>
      <c r="R98" s="787">
        <v>0</v>
      </c>
      <c r="S98" s="787">
        <v>-296098</v>
      </c>
      <c r="T98" s="787">
        <v>23218</v>
      </c>
      <c r="U98" s="787">
        <v>0</v>
      </c>
      <c r="V98" s="787">
        <v>0</v>
      </c>
      <c r="W98" s="787">
        <v>0</v>
      </c>
      <c r="X98" s="787">
        <v>0</v>
      </c>
      <c r="Y98" s="787"/>
      <c r="Z98" s="787">
        <v>47484</v>
      </c>
      <c r="AA98" s="787"/>
      <c r="AB98" s="787">
        <v>0</v>
      </c>
      <c r="AC98" s="787">
        <v>0</v>
      </c>
      <c r="AD98" s="787"/>
      <c r="AE98" s="787">
        <v>1505396</v>
      </c>
      <c r="AF98" s="787">
        <v>5686</v>
      </c>
      <c r="AG98" s="787">
        <v>0</v>
      </c>
      <c r="AH98" s="787">
        <v>0</v>
      </c>
      <c r="AI98" s="787">
        <v>0</v>
      </c>
      <c r="AJ98" s="787">
        <v>0</v>
      </c>
      <c r="AK98" s="787"/>
      <c r="AL98" s="787">
        <v>218978</v>
      </c>
      <c r="AM98" s="787">
        <v>0</v>
      </c>
      <c r="AN98" s="787"/>
      <c r="AO98" s="787">
        <v>0</v>
      </c>
      <c r="AP98" s="787">
        <v>0</v>
      </c>
      <c r="AQ98" s="787">
        <v>0</v>
      </c>
      <c r="AR98" s="787">
        <v>0</v>
      </c>
      <c r="AS98" s="787"/>
      <c r="AT98" s="787">
        <v>0</v>
      </c>
      <c r="AU98" s="787">
        <v>0</v>
      </c>
      <c r="AV98" s="787"/>
      <c r="AW98" s="787">
        <v>34093</v>
      </c>
      <c r="AX98" s="787"/>
      <c r="AY98" s="787">
        <v>0</v>
      </c>
      <c r="AZ98" s="787">
        <v>0</v>
      </c>
      <c r="BA98" s="787">
        <v>0</v>
      </c>
      <c r="BB98" s="787"/>
      <c r="BC98" s="787">
        <v>8148</v>
      </c>
      <c r="BD98" s="787"/>
      <c r="BE98" s="787">
        <v>0</v>
      </c>
      <c r="BF98" s="787">
        <v>0</v>
      </c>
      <c r="BG98" s="786"/>
      <c r="BH98" s="647">
        <v>260</v>
      </c>
      <c r="BI98" s="785">
        <v>12</v>
      </c>
      <c r="BJ98" s="780" t="s">
        <v>110</v>
      </c>
      <c r="BK98" s="633">
        <v>9566</v>
      </c>
      <c r="BL98" s="782">
        <v>212.80242525611541</v>
      </c>
      <c r="BM98" s="784">
        <v>-200.80002090738031</v>
      </c>
      <c r="BN98" s="784">
        <v>-107.83995400376332</v>
      </c>
      <c r="BO98" s="783">
        <v>-95.837549655028226</v>
      </c>
      <c r="BP98" s="782"/>
      <c r="BQ98" s="781">
        <v>0</v>
      </c>
      <c r="BR98" s="781">
        <v>0</v>
      </c>
      <c r="BS98" s="781"/>
      <c r="BT98" s="781">
        <v>15.417833995400377</v>
      </c>
      <c r="BU98" s="781">
        <v>11.012753501986202</v>
      </c>
      <c r="BV98" s="781">
        <v>24.663182103282459</v>
      </c>
      <c r="BW98" s="781">
        <v>0</v>
      </c>
      <c r="BX98" s="781">
        <v>0</v>
      </c>
      <c r="BY98" s="781">
        <v>0</v>
      </c>
      <c r="BZ98" s="781">
        <v>-30.953167468116245</v>
      </c>
      <c r="CA98" s="781">
        <v>2.4271377796362117</v>
      </c>
      <c r="CB98" s="781">
        <v>0</v>
      </c>
      <c r="CC98" s="781">
        <v>0</v>
      </c>
      <c r="CD98" s="781">
        <v>0</v>
      </c>
      <c r="CE98" s="781">
        <v>0</v>
      </c>
      <c r="CF98" s="781"/>
      <c r="CG98" s="781">
        <v>4.9638302320719214</v>
      </c>
      <c r="CH98" s="781"/>
      <c r="CI98" s="781">
        <v>0</v>
      </c>
      <c r="CJ98" s="781">
        <v>0</v>
      </c>
      <c r="CK98" s="781"/>
      <c r="CL98" s="781">
        <v>157.36943340999372</v>
      </c>
      <c r="CM98" s="781">
        <v>0.59439682207819355</v>
      </c>
      <c r="CN98" s="781">
        <v>0</v>
      </c>
      <c r="CO98" s="781">
        <v>0</v>
      </c>
      <c r="CP98" s="781">
        <v>0</v>
      </c>
      <c r="CQ98" s="781">
        <v>0</v>
      </c>
      <c r="CR98" s="781"/>
      <c r="CS98" s="781">
        <v>22.891281622412713</v>
      </c>
      <c r="CT98" s="781">
        <v>0</v>
      </c>
      <c r="CU98" s="781"/>
      <c r="CV98" s="781">
        <v>0</v>
      </c>
      <c r="CW98" s="781">
        <v>0</v>
      </c>
      <c r="CX98" s="781">
        <v>0</v>
      </c>
      <c r="CY98" s="781">
        <v>0</v>
      </c>
      <c r="CZ98" s="781"/>
      <c r="DA98" s="781">
        <v>0</v>
      </c>
      <c r="DB98" s="781">
        <v>0</v>
      </c>
      <c r="DC98" s="781"/>
      <c r="DD98" s="781">
        <v>3.5639765837340582</v>
      </c>
      <c r="DE98" s="781"/>
      <c r="DF98" s="781">
        <v>0</v>
      </c>
      <c r="DG98" s="781">
        <v>0</v>
      </c>
      <c r="DH98" s="781">
        <v>0</v>
      </c>
      <c r="DI98" s="781"/>
      <c r="DJ98" s="781">
        <v>0.85176667363579339</v>
      </c>
      <c r="DK98" s="781"/>
      <c r="DL98" s="781">
        <v>0</v>
      </c>
      <c r="DM98" s="781">
        <v>0</v>
      </c>
    </row>
    <row r="99" spans="1:117" s="780" customFormat="1" ht="12.75">
      <c r="A99" s="647">
        <v>261</v>
      </c>
      <c r="B99" s="785">
        <v>19</v>
      </c>
      <c r="C99" s="780" t="s">
        <v>111</v>
      </c>
      <c r="D99" s="633">
        <v>6837</v>
      </c>
      <c r="E99" s="788">
        <v>2568261</v>
      </c>
      <c r="F99" s="787">
        <v>-1372870</v>
      </c>
      <c r="G99" s="787">
        <v>-737302</v>
      </c>
      <c r="H99" s="789">
        <v>458089</v>
      </c>
      <c r="I99" s="788"/>
      <c r="J99" s="787">
        <v>0</v>
      </c>
      <c r="K99" s="787">
        <v>0</v>
      </c>
      <c r="L99" s="787"/>
      <c r="M99" s="787">
        <v>206482</v>
      </c>
      <c r="N99" s="787">
        <v>147487</v>
      </c>
      <c r="O99" s="787">
        <v>41169</v>
      </c>
      <c r="P99" s="787">
        <v>47275</v>
      </c>
      <c r="Q99" s="787">
        <v>33768</v>
      </c>
      <c r="R99" s="787">
        <v>0</v>
      </c>
      <c r="S99" s="787">
        <v>26918</v>
      </c>
      <c r="T99" s="787">
        <v>29023</v>
      </c>
      <c r="U99" s="787">
        <v>0</v>
      </c>
      <c r="V99" s="787">
        <v>0</v>
      </c>
      <c r="W99" s="787">
        <v>0</v>
      </c>
      <c r="X99" s="787">
        <v>0</v>
      </c>
      <c r="Y99" s="787"/>
      <c r="Z99" s="787">
        <v>64354</v>
      </c>
      <c r="AA99" s="787"/>
      <c r="AB99" s="787">
        <v>0</v>
      </c>
      <c r="AC99" s="787">
        <v>0</v>
      </c>
      <c r="AD99" s="787"/>
      <c r="AE99" s="787">
        <v>1330664</v>
      </c>
      <c r="AF99" s="787">
        <v>0</v>
      </c>
      <c r="AG99" s="787">
        <v>0</v>
      </c>
      <c r="AH99" s="787">
        <v>0</v>
      </c>
      <c r="AI99" s="787">
        <v>0</v>
      </c>
      <c r="AJ99" s="787">
        <v>0</v>
      </c>
      <c r="AK99" s="787"/>
      <c r="AL99" s="787">
        <v>608232</v>
      </c>
      <c r="AM99" s="787">
        <v>0</v>
      </c>
      <c r="AN99" s="787"/>
      <c r="AO99" s="787">
        <v>0</v>
      </c>
      <c r="AP99" s="787">
        <v>0</v>
      </c>
      <c r="AQ99" s="787">
        <v>0</v>
      </c>
      <c r="AR99" s="787">
        <v>0</v>
      </c>
      <c r="AS99" s="787"/>
      <c r="AT99" s="787">
        <v>0</v>
      </c>
      <c r="AU99" s="787">
        <v>0</v>
      </c>
      <c r="AV99" s="787"/>
      <c r="AW99" s="787">
        <v>24367</v>
      </c>
      <c r="AX99" s="787"/>
      <c r="AY99" s="787">
        <v>0</v>
      </c>
      <c r="AZ99" s="787">
        <v>0</v>
      </c>
      <c r="BA99" s="787">
        <v>0</v>
      </c>
      <c r="BB99" s="787"/>
      <c r="BC99" s="787">
        <v>8522</v>
      </c>
      <c r="BD99" s="787"/>
      <c r="BE99" s="787">
        <v>0</v>
      </c>
      <c r="BF99" s="787">
        <v>0</v>
      </c>
      <c r="BG99" s="786"/>
      <c r="BH99" s="647">
        <v>261</v>
      </c>
      <c r="BI99" s="785">
        <v>19</v>
      </c>
      <c r="BJ99" s="780" t="s">
        <v>111</v>
      </c>
      <c r="BK99" s="633">
        <v>6837</v>
      </c>
      <c r="BL99" s="782">
        <v>375.64150943396226</v>
      </c>
      <c r="BM99" s="784">
        <v>-200.80005850519234</v>
      </c>
      <c r="BN99" s="784">
        <v>-107.83998829896153</v>
      </c>
      <c r="BO99" s="783">
        <v>67.001462629808401</v>
      </c>
      <c r="BP99" s="782"/>
      <c r="BQ99" s="781">
        <v>0</v>
      </c>
      <c r="BR99" s="781">
        <v>0</v>
      </c>
      <c r="BS99" s="781"/>
      <c r="BT99" s="781">
        <v>30.200672809711861</v>
      </c>
      <c r="BU99" s="781">
        <v>21.571888255082637</v>
      </c>
      <c r="BV99" s="781">
        <v>6.0215006581834141</v>
      </c>
      <c r="BW99" s="781">
        <v>6.9145824191897027</v>
      </c>
      <c r="BX99" s="781">
        <v>4.9390083369899083</v>
      </c>
      <c r="BY99" s="781">
        <v>0</v>
      </c>
      <c r="BZ99" s="781">
        <v>3.9371069182389937</v>
      </c>
      <c r="CA99" s="781">
        <v>4.2449904929062452</v>
      </c>
      <c r="CB99" s="781">
        <v>0</v>
      </c>
      <c r="CC99" s="781">
        <v>0</v>
      </c>
      <c r="CD99" s="781">
        <v>0</v>
      </c>
      <c r="CE99" s="781">
        <v>0</v>
      </c>
      <c r="CF99" s="781"/>
      <c r="CG99" s="781">
        <v>9.4126078689483688</v>
      </c>
      <c r="CH99" s="781"/>
      <c r="CI99" s="781">
        <v>0</v>
      </c>
      <c r="CJ99" s="781">
        <v>0</v>
      </c>
      <c r="CK99" s="781"/>
      <c r="CL99" s="781">
        <v>194.6268831358783</v>
      </c>
      <c r="CM99" s="781">
        <v>0</v>
      </c>
      <c r="CN99" s="781">
        <v>0</v>
      </c>
      <c r="CO99" s="781">
        <v>0</v>
      </c>
      <c r="CP99" s="781">
        <v>0</v>
      </c>
      <c r="CQ99" s="781">
        <v>0</v>
      </c>
      <c r="CR99" s="781"/>
      <c r="CS99" s="781">
        <v>88.96182536200088</v>
      </c>
      <c r="CT99" s="781">
        <v>0</v>
      </c>
      <c r="CU99" s="781"/>
      <c r="CV99" s="781">
        <v>0</v>
      </c>
      <c r="CW99" s="781">
        <v>0</v>
      </c>
      <c r="CX99" s="781">
        <v>0</v>
      </c>
      <c r="CY99" s="781">
        <v>0</v>
      </c>
      <c r="CZ99" s="781"/>
      <c r="DA99" s="781">
        <v>0</v>
      </c>
      <c r="DB99" s="781">
        <v>0</v>
      </c>
      <c r="DC99" s="781"/>
      <c r="DD99" s="781">
        <v>3.5639900541173031</v>
      </c>
      <c r="DE99" s="781"/>
      <c r="DF99" s="781">
        <v>0</v>
      </c>
      <c r="DG99" s="781">
        <v>0</v>
      </c>
      <c r="DH99" s="781">
        <v>0</v>
      </c>
      <c r="DI99" s="781"/>
      <c r="DJ99" s="781">
        <v>1.2464531227146409</v>
      </c>
      <c r="DK99" s="781"/>
      <c r="DL99" s="781">
        <v>0</v>
      </c>
      <c r="DM99" s="781">
        <v>0</v>
      </c>
    </row>
    <row r="100" spans="1:117" s="780" customFormat="1" ht="12.75">
      <c r="A100" s="647">
        <v>263</v>
      </c>
      <c r="B100" s="785">
        <v>11</v>
      </c>
      <c r="C100" s="780" t="s">
        <v>112</v>
      </c>
      <c r="D100" s="633">
        <v>7354</v>
      </c>
      <c r="E100" s="788">
        <v>1858446</v>
      </c>
      <c r="F100" s="787">
        <v>-1476683</v>
      </c>
      <c r="G100" s="787">
        <v>-793055</v>
      </c>
      <c r="H100" s="789">
        <v>-411292</v>
      </c>
      <c r="I100" s="788"/>
      <c r="J100" s="787">
        <v>0</v>
      </c>
      <c r="K100" s="787">
        <v>0</v>
      </c>
      <c r="L100" s="787"/>
      <c r="M100" s="787">
        <v>162236</v>
      </c>
      <c r="N100" s="787">
        <v>115883</v>
      </c>
      <c r="O100" s="787">
        <v>22168</v>
      </c>
      <c r="P100" s="787">
        <v>47275</v>
      </c>
      <c r="Q100" s="787">
        <v>33768</v>
      </c>
      <c r="R100" s="787">
        <v>0</v>
      </c>
      <c r="S100" s="787">
        <v>-1583</v>
      </c>
      <c r="T100" s="787">
        <v>0</v>
      </c>
      <c r="U100" s="787">
        <v>0</v>
      </c>
      <c r="V100" s="787">
        <v>0</v>
      </c>
      <c r="W100" s="787">
        <v>0</v>
      </c>
      <c r="X100" s="787">
        <v>0</v>
      </c>
      <c r="Y100" s="787"/>
      <c r="Z100" s="787">
        <v>22225</v>
      </c>
      <c r="AA100" s="787"/>
      <c r="AB100" s="787">
        <v>0</v>
      </c>
      <c r="AC100" s="787">
        <v>0</v>
      </c>
      <c r="AD100" s="787"/>
      <c r="AE100" s="787">
        <v>1181364</v>
      </c>
      <c r="AF100" s="787">
        <v>0</v>
      </c>
      <c r="AG100" s="787">
        <v>0</v>
      </c>
      <c r="AH100" s="787">
        <v>0</v>
      </c>
      <c r="AI100" s="787">
        <v>0</v>
      </c>
      <c r="AJ100" s="787">
        <v>0</v>
      </c>
      <c r="AK100" s="787"/>
      <c r="AL100" s="787">
        <v>240787</v>
      </c>
      <c r="AM100" s="787">
        <v>0</v>
      </c>
      <c r="AN100" s="787"/>
      <c r="AO100" s="787">
        <v>0</v>
      </c>
      <c r="AP100" s="787">
        <v>0</v>
      </c>
      <c r="AQ100" s="787">
        <v>0</v>
      </c>
      <c r="AR100" s="787">
        <v>0</v>
      </c>
      <c r="AS100" s="787"/>
      <c r="AT100" s="787">
        <v>0</v>
      </c>
      <c r="AU100" s="787">
        <v>0</v>
      </c>
      <c r="AV100" s="787"/>
      <c r="AW100" s="787">
        <v>26210</v>
      </c>
      <c r="AX100" s="787"/>
      <c r="AY100" s="787">
        <v>0</v>
      </c>
      <c r="AZ100" s="787">
        <v>0</v>
      </c>
      <c r="BA100" s="787">
        <v>0</v>
      </c>
      <c r="BB100" s="787"/>
      <c r="BC100" s="787">
        <v>8113</v>
      </c>
      <c r="BD100" s="787"/>
      <c r="BE100" s="787">
        <v>0</v>
      </c>
      <c r="BF100" s="787">
        <v>0</v>
      </c>
      <c r="BG100" s="786"/>
      <c r="BH100" s="647">
        <v>263</v>
      </c>
      <c r="BI100" s="785">
        <v>11</v>
      </c>
      <c r="BJ100" s="780" t="s">
        <v>112</v>
      </c>
      <c r="BK100" s="633">
        <v>7354</v>
      </c>
      <c r="BL100" s="782">
        <v>252.71226543377753</v>
      </c>
      <c r="BM100" s="784">
        <v>-200.79997280391623</v>
      </c>
      <c r="BN100" s="784">
        <v>-107.83995104704923</v>
      </c>
      <c r="BO100" s="783">
        <v>-55.927658417187928</v>
      </c>
      <c r="BP100" s="782"/>
      <c r="BQ100" s="781">
        <v>0</v>
      </c>
      <c r="BR100" s="781">
        <v>0</v>
      </c>
      <c r="BS100" s="781"/>
      <c r="BT100" s="781">
        <v>22.060919227631221</v>
      </c>
      <c r="BU100" s="781">
        <v>15.757818874082131</v>
      </c>
      <c r="BV100" s="781">
        <v>3.0144139243948871</v>
      </c>
      <c r="BW100" s="781">
        <v>6.4284742997008433</v>
      </c>
      <c r="BX100" s="781">
        <v>4.5917867827032905</v>
      </c>
      <c r="BY100" s="781">
        <v>0</v>
      </c>
      <c r="BZ100" s="781">
        <v>-0.21525700299156922</v>
      </c>
      <c r="CA100" s="781">
        <v>0</v>
      </c>
      <c r="CB100" s="781">
        <v>0</v>
      </c>
      <c r="CC100" s="781">
        <v>0</v>
      </c>
      <c r="CD100" s="781">
        <v>0</v>
      </c>
      <c r="CE100" s="781">
        <v>0</v>
      </c>
      <c r="CF100" s="781"/>
      <c r="CG100" s="781">
        <v>3.0221648082676094</v>
      </c>
      <c r="CH100" s="781"/>
      <c r="CI100" s="781">
        <v>0</v>
      </c>
      <c r="CJ100" s="781">
        <v>0</v>
      </c>
      <c r="CK100" s="781"/>
      <c r="CL100" s="781">
        <v>160.64237149850422</v>
      </c>
      <c r="CM100" s="781">
        <v>0</v>
      </c>
      <c r="CN100" s="781">
        <v>0</v>
      </c>
      <c r="CO100" s="781">
        <v>0</v>
      </c>
      <c r="CP100" s="781">
        <v>0</v>
      </c>
      <c r="CQ100" s="781">
        <v>0</v>
      </c>
      <c r="CR100" s="781"/>
      <c r="CS100" s="781">
        <v>32.742317106336685</v>
      </c>
      <c r="CT100" s="781">
        <v>0</v>
      </c>
      <c r="CU100" s="781"/>
      <c r="CV100" s="781">
        <v>0</v>
      </c>
      <c r="CW100" s="781">
        <v>0</v>
      </c>
      <c r="CX100" s="781">
        <v>0</v>
      </c>
      <c r="CY100" s="781">
        <v>0</v>
      </c>
      <c r="CZ100" s="781"/>
      <c r="DA100" s="781">
        <v>0</v>
      </c>
      <c r="DB100" s="781">
        <v>0</v>
      </c>
      <c r="DC100" s="781"/>
      <c r="DD100" s="781">
        <v>3.5640467772640738</v>
      </c>
      <c r="DE100" s="781"/>
      <c r="DF100" s="781">
        <v>0</v>
      </c>
      <c r="DG100" s="781">
        <v>0</v>
      </c>
      <c r="DH100" s="781">
        <v>0</v>
      </c>
      <c r="DI100" s="781"/>
      <c r="DJ100" s="781">
        <v>1.1032091378841447</v>
      </c>
      <c r="DK100" s="781"/>
      <c r="DL100" s="781">
        <v>0</v>
      </c>
      <c r="DM100" s="781">
        <v>0</v>
      </c>
    </row>
    <row r="101" spans="1:117" s="780" customFormat="1" ht="12.75">
      <c r="A101" s="647">
        <v>265</v>
      </c>
      <c r="B101" s="785">
        <v>13</v>
      </c>
      <c r="C101" s="780" t="s">
        <v>113</v>
      </c>
      <c r="D101" s="633">
        <v>1011</v>
      </c>
      <c r="E101" s="788">
        <v>35752</v>
      </c>
      <c r="F101" s="787">
        <v>-203009</v>
      </c>
      <c r="G101" s="787">
        <v>-109026</v>
      </c>
      <c r="H101" s="789">
        <v>-276283</v>
      </c>
      <c r="I101" s="788"/>
      <c r="J101" s="787">
        <v>0</v>
      </c>
      <c r="K101" s="787">
        <v>0</v>
      </c>
      <c r="L101" s="787"/>
      <c r="M101" s="787">
        <v>14749</v>
      </c>
      <c r="N101" s="787">
        <v>10535</v>
      </c>
      <c r="O101" s="787">
        <v>0</v>
      </c>
      <c r="P101" s="787">
        <v>0</v>
      </c>
      <c r="Q101" s="787">
        <v>0</v>
      </c>
      <c r="R101" s="787">
        <v>0</v>
      </c>
      <c r="S101" s="787">
        <v>0</v>
      </c>
      <c r="T101" s="787">
        <v>0</v>
      </c>
      <c r="U101" s="787">
        <v>0</v>
      </c>
      <c r="V101" s="787">
        <v>0</v>
      </c>
      <c r="W101" s="787">
        <v>0</v>
      </c>
      <c r="X101" s="787">
        <v>0</v>
      </c>
      <c r="Y101" s="787"/>
      <c r="Z101" s="787">
        <v>5929</v>
      </c>
      <c r="AA101" s="787"/>
      <c r="AB101" s="787">
        <v>0</v>
      </c>
      <c r="AC101" s="787">
        <v>0</v>
      </c>
      <c r="AD101" s="787"/>
      <c r="AE101" s="787">
        <v>0</v>
      </c>
      <c r="AF101" s="787">
        <v>0</v>
      </c>
      <c r="AG101" s="787">
        <v>0</v>
      </c>
      <c r="AH101" s="787">
        <v>0</v>
      </c>
      <c r="AI101" s="787">
        <v>0</v>
      </c>
      <c r="AJ101" s="787">
        <v>0</v>
      </c>
      <c r="AK101" s="787"/>
      <c r="AL101" s="787">
        <v>0</v>
      </c>
      <c r="AM101" s="787">
        <v>0</v>
      </c>
      <c r="AN101" s="787"/>
      <c r="AO101" s="787">
        <v>0</v>
      </c>
      <c r="AP101" s="787">
        <v>0</v>
      </c>
      <c r="AQ101" s="787">
        <v>0</v>
      </c>
      <c r="AR101" s="787">
        <v>0</v>
      </c>
      <c r="AS101" s="787"/>
      <c r="AT101" s="787">
        <v>0</v>
      </c>
      <c r="AU101" s="787">
        <v>0</v>
      </c>
      <c r="AV101" s="787"/>
      <c r="AW101" s="787">
        <v>3603</v>
      </c>
      <c r="AX101" s="787"/>
      <c r="AY101" s="787">
        <v>0</v>
      </c>
      <c r="AZ101" s="787">
        <v>0</v>
      </c>
      <c r="BA101" s="787">
        <v>0</v>
      </c>
      <c r="BB101" s="787"/>
      <c r="BC101" s="787">
        <v>936</v>
      </c>
      <c r="BD101" s="787"/>
      <c r="BE101" s="787">
        <v>0</v>
      </c>
      <c r="BF101" s="787">
        <v>0</v>
      </c>
      <c r="BG101" s="786"/>
      <c r="BH101" s="647">
        <v>265</v>
      </c>
      <c r="BI101" s="785">
        <v>13</v>
      </c>
      <c r="BJ101" s="780" t="s">
        <v>113</v>
      </c>
      <c r="BK101" s="633">
        <v>1011</v>
      </c>
      <c r="BL101" s="782">
        <v>35.363006923837787</v>
      </c>
      <c r="BM101" s="784">
        <v>-200.80019782393668</v>
      </c>
      <c r="BN101" s="784">
        <v>-107.83976261127596</v>
      </c>
      <c r="BO101" s="783">
        <v>-273.27695351137487</v>
      </c>
      <c r="BP101" s="782"/>
      <c r="BQ101" s="781">
        <v>0</v>
      </c>
      <c r="BR101" s="781">
        <v>0</v>
      </c>
      <c r="BS101" s="781"/>
      <c r="BT101" s="781">
        <v>14.588526211671612</v>
      </c>
      <c r="BU101" s="781">
        <v>10.420375865479723</v>
      </c>
      <c r="BV101" s="781">
        <v>0</v>
      </c>
      <c r="BW101" s="781">
        <v>0</v>
      </c>
      <c r="BX101" s="781">
        <v>0</v>
      </c>
      <c r="BY101" s="781">
        <v>0</v>
      </c>
      <c r="BZ101" s="781">
        <v>0</v>
      </c>
      <c r="CA101" s="781">
        <v>0</v>
      </c>
      <c r="CB101" s="781">
        <v>0</v>
      </c>
      <c r="CC101" s="781">
        <v>0</v>
      </c>
      <c r="CD101" s="781">
        <v>0</v>
      </c>
      <c r="CE101" s="781">
        <v>0</v>
      </c>
      <c r="CF101" s="781"/>
      <c r="CG101" s="781">
        <v>5.8644906033630066</v>
      </c>
      <c r="CH101" s="781"/>
      <c r="CI101" s="781">
        <v>0</v>
      </c>
      <c r="CJ101" s="781">
        <v>0</v>
      </c>
      <c r="CK101" s="781"/>
      <c r="CL101" s="781">
        <v>0</v>
      </c>
      <c r="CM101" s="781">
        <v>0</v>
      </c>
      <c r="CN101" s="781">
        <v>0</v>
      </c>
      <c r="CO101" s="781">
        <v>0</v>
      </c>
      <c r="CP101" s="781">
        <v>0</v>
      </c>
      <c r="CQ101" s="781">
        <v>0</v>
      </c>
      <c r="CR101" s="781"/>
      <c r="CS101" s="781">
        <v>0</v>
      </c>
      <c r="CT101" s="781">
        <v>0</v>
      </c>
      <c r="CU101" s="781"/>
      <c r="CV101" s="781">
        <v>0</v>
      </c>
      <c r="CW101" s="781">
        <v>0</v>
      </c>
      <c r="CX101" s="781">
        <v>0</v>
      </c>
      <c r="CY101" s="781">
        <v>0</v>
      </c>
      <c r="CZ101" s="781"/>
      <c r="DA101" s="781">
        <v>0</v>
      </c>
      <c r="DB101" s="781">
        <v>0</v>
      </c>
      <c r="DC101" s="781"/>
      <c r="DD101" s="781">
        <v>3.5637982195845699</v>
      </c>
      <c r="DE101" s="781"/>
      <c r="DF101" s="781">
        <v>0</v>
      </c>
      <c r="DG101" s="781">
        <v>0</v>
      </c>
      <c r="DH101" s="781">
        <v>0</v>
      </c>
      <c r="DI101" s="781"/>
      <c r="DJ101" s="781">
        <v>0.9258160237388724</v>
      </c>
      <c r="DK101" s="781"/>
      <c r="DL101" s="781">
        <v>0</v>
      </c>
      <c r="DM101" s="781">
        <v>0</v>
      </c>
    </row>
    <row r="102" spans="1:117" s="780" customFormat="1" ht="12.75">
      <c r="A102" s="647">
        <v>271</v>
      </c>
      <c r="B102" s="785">
        <v>4</v>
      </c>
      <c r="C102" s="780" t="s">
        <v>114</v>
      </c>
      <c r="D102" s="633">
        <v>6668</v>
      </c>
      <c r="E102" s="788">
        <v>1731001</v>
      </c>
      <c r="F102" s="787">
        <v>-1338934</v>
      </c>
      <c r="G102" s="787">
        <v>-719077</v>
      </c>
      <c r="H102" s="789">
        <v>-327010</v>
      </c>
      <c r="I102" s="788"/>
      <c r="J102" s="787">
        <v>7002</v>
      </c>
      <c r="K102" s="787">
        <v>5001</v>
      </c>
      <c r="L102" s="787"/>
      <c r="M102" s="787">
        <v>206482</v>
      </c>
      <c r="N102" s="787">
        <v>147487</v>
      </c>
      <c r="O102" s="787">
        <v>22168</v>
      </c>
      <c r="P102" s="787">
        <v>0</v>
      </c>
      <c r="Q102" s="787">
        <v>0</v>
      </c>
      <c r="R102" s="787">
        <v>0</v>
      </c>
      <c r="S102" s="787">
        <v>-4750</v>
      </c>
      <c r="T102" s="787">
        <v>23218</v>
      </c>
      <c r="U102" s="787">
        <v>0</v>
      </c>
      <c r="V102" s="787">
        <v>0</v>
      </c>
      <c r="W102" s="787">
        <v>0</v>
      </c>
      <c r="X102" s="787">
        <v>0</v>
      </c>
      <c r="Y102" s="787"/>
      <c r="Z102" s="787">
        <v>31826</v>
      </c>
      <c r="AA102" s="787"/>
      <c r="AB102" s="787">
        <v>0</v>
      </c>
      <c r="AC102" s="787">
        <v>0</v>
      </c>
      <c r="AD102" s="787"/>
      <c r="AE102" s="787">
        <v>1151524</v>
      </c>
      <c r="AF102" s="787">
        <v>8153</v>
      </c>
      <c r="AG102" s="787">
        <v>0</v>
      </c>
      <c r="AH102" s="787">
        <v>0</v>
      </c>
      <c r="AI102" s="787">
        <v>0</v>
      </c>
      <c r="AJ102" s="787">
        <v>0</v>
      </c>
      <c r="AK102" s="787"/>
      <c r="AL102" s="787">
        <v>102131</v>
      </c>
      <c r="AM102" s="787">
        <v>0</v>
      </c>
      <c r="AN102" s="787"/>
      <c r="AO102" s="787">
        <v>0</v>
      </c>
      <c r="AP102" s="787">
        <v>0</v>
      </c>
      <c r="AQ102" s="787">
        <v>0</v>
      </c>
      <c r="AR102" s="787">
        <v>0</v>
      </c>
      <c r="AS102" s="787"/>
      <c r="AT102" s="787">
        <v>0</v>
      </c>
      <c r="AU102" s="787">
        <v>0</v>
      </c>
      <c r="AV102" s="787"/>
      <c r="AW102" s="787">
        <v>23765</v>
      </c>
      <c r="AX102" s="787"/>
      <c r="AY102" s="787">
        <v>0</v>
      </c>
      <c r="AZ102" s="787">
        <v>0</v>
      </c>
      <c r="BA102" s="787">
        <v>0</v>
      </c>
      <c r="BB102" s="787"/>
      <c r="BC102" s="787">
        <v>6994</v>
      </c>
      <c r="BD102" s="787"/>
      <c r="BE102" s="787">
        <v>0</v>
      </c>
      <c r="BF102" s="787">
        <v>0</v>
      </c>
      <c r="BG102" s="786"/>
      <c r="BH102" s="647">
        <v>271</v>
      </c>
      <c r="BI102" s="785">
        <v>4</v>
      </c>
      <c r="BJ102" s="780" t="s">
        <v>114</v>
      </c>
      <c r="BK102" s="633">
        <v>6668</v>
      </c>
      <c r="BL102" s="782">
        <v>259.59823035392924</v>
      </c>
      <c r="BM102" s="784">
        <v>-200.79994001199759</v>
      </c>
      <c r="BN102" s="784">
        <v>-107.83998200359927</v>
      </c>
      <c r="BO102" s="783">
        <v>-49.041691661667663</v>
      </c>
      <c r="BP102" s="782"/>
      <c r="BQ102" s="781">
        <v>1.0500899820035994</v>
      </c>
      <c r="BR102" s="781">
        <v>0.75</v>
      </c>
      <c r="BS102" s="781"/>
      <c r="BT102" s="781">
        <v>30.966106778644271</v>
      </c>
      <c r="BU102" s="781">
        <v>22.118626274745051</v>
      </c>
      <c r="BV102" s="781">
        <v>3.3245350929814039</v>
      </c>
      <c r="BW102" s="781">
        <v>0</v>
      </c>
      <c r="BX102" s="781">
        <v>0</v>
      </c>
      <c r="BY102" s="781">
        <v>0</v>
      </c>
      <c r="BZ102" s="781">
        <v>-0.71235752849430112</v>
      </c>
      <c r="CA102" s="781">
        <v>3.4820035992801439</v>
      </c>
      <c r="CB102" s="781">
        <v>0</v>
      </c>
      <c r="CC102" s="781">
        <v>0</v>
      </c>
      <c r="CD102" s="781">
        <v>0</v>
      </c>
      <c r="CE102" s="781">
        <v>0</v>
      </c>
      <c r="CF102" s="781"/>
      <c r="CG102" s="781">
        <v>4.7729454109178162</v>
      </c>
      <c r="CH102" s="781"/>
      <c r="CI102" s="781">
        <v>0</v>
      </c>
      <c r="CJ102" s="781">
        <v>0</v>
      </c>
      <c r="CK102" s="781"/>
      <c r="CL102" s="781">
        <v>172.69406118776246</v>
      </c>
      <c r="CM102" s="781">
        <v>1.2227054589082182</v>
      </c>
      <c r="CN102" s="781">
        <v>0</v>
      </c>
      <c r="CO102" s="781">
        <v>0</v>
      </c>
      <c r="CP102" s="781">
        <v>0</v>
      </c>
      <c r="CQ102" s="781">
        <v>0</v>
      </c>
      <c r="CR102" s="781"/>
      <c r="CS102" s="781">
        <v>15.316586682663468</v>
      </c>
      <c r="CT102" s="781">
        <v>0</v>
      </c>
      <c r="CU102" s="781"/>
      <c r="CV102" s="781">
        <v>0</v>
      </c>
      <c r="CW102" s="781">
        <v>0</v>
      </c>
      <c r="CX102" s="781">
        <v>0</v>
      </c>
      <c r="CY102" s="781">
        <v>0</v>
      </c>
      <c r="CZ102" s="781"/>
      <c r="DA102" s="781">
        <v>0</v>
      </c>
      <c r="DB102" s="781">
        <v>0</v>
      </c>
      <c r="DC102" s="781"/>
      <c r="DD102" s="781">
        <v>3.5640371925614875</v>
      </c>
      <c r="DE102" s="781"/>
      <c r="DF102" s="781">
        <v>0</v>
      </c>
      <c r="DG102" s="781">
        <v>0</v>
      </c>
      <c r="DH102" s="781">
        <v>0</v>
      </c>
      <c r="DI102" s="781"/>
      <c r="DJ102" s="781">
        <v>1.0488902219556089</v>
      </c>
      <c r="DK102" s="781"/>
      <c r="DL102" s="781">
        <v>0</v>
      </c>
      <c r="DM102" s="781">
        <v>0</v>
      </c>
    </row>
    <row r="103" spans="1:117" s="780" customFormat="1" ht="12.75">
      <c r="A103" s="647">
        <v>272</v>
      </c>
      <c r="B103" s="785">
        <v>16</v>
      </c>
      <c r="C103" s="780" t="s">
        <v>115</v>
      </c>
      <c r="D103" s="633">
        <v>48367</v>
      </c>
      <c r="E103" s="788">
        <v>15893596</v>
      </c>
      <c r="F103" s="787">
        <v>-9712094</v>
      </c>
      <c r="G103" s="787">
        <v>-5215897</v>
      </c>
      <c r="H103" s="789">
        <v>965605</v>
      </c>
      <c r="I103" s="788"/>
      <c r="J103" s="787">
        <v>14004</v>
      </c>
      <c r="K103" s="787">
        <v>10003</v>
      </c>
      <c r="L103" s="787"/>
      <c r="M103" s="787">
        <v>1297889</v>
      </c>
      <c r="N103" s="787">
        <v>927064</v>
      </c>
      <c r="O103" s="787">
        <v>1032383</v>
      </c>
      <c r="P103" s="787">
        <v>921870</v>
      </c>
      <c r="Q103" s="787">
        <v>658479</v>
      </c>
      <c r="R103" s="787">
        <v>86544</v>
      </c>
      <c r="S103" s="787">
        <v>357851</v>
      </c>
      <c r="T103" s="787">
        <v>145114</v>
      </c>
      <c r="U103" s="787">
        <v>41901</v>
      </c>
      <c r="V103" s="787">
        <v>0</v>
      </c>
      <c r="W103" s="787">
        <v>0</v>
      </c>
      <c r="X103" s="787">
        <v>0</v>
      </c>
      <c r="Y103" s="787"/>
      <c r="Z103" s="787">
        <v>653343</v>
      </c>
      <c r="AA103" s="787"/>
      <c r="AB103" s="787">
        <v>0</v>
      </c>
      <c r="AC103" s="787">
        <v>0</v>
      </c>
      <c r="AD103" s="787"/>
      <c r="AE103" s="787">
        <v>7606886</v>
      </c>
      <c r="AF103" s="787">
        <v>380940</v>
      </c>
      <c r="AG103" s="787">
        <v>222113</v>
      </c>
      <c r="AH103" s="787">
        <v>0</v>
      </c>
      <c r="AI103" s="787">
        <v>0</v>
      </c>
      <c r="AJ103" s="787">
        <v>0</v>
      </c>
      <c r="AK103" s="787"/>
      <c r="AL103" s="787">
        <v>745056</v>
      </c>
      <c r="AM103" s="787">
        <v>3318</v>
      </c>
      <c r="AN103" s="787"/>
      <c r="AO103" s="787">
        <v>0</v>
      </c>
      <c r="AP103" s="787">
        <v>0</v>
      </c>
      <c r="AQ103" s="787">
        <v>0</v>
      </c>
      <c r="AR103" s="787">
        <v>0</v>
      </c>
      <c r="AS103" s="787"/>
      <c r="AT103" s="787">
        <v>0</v>
      </c>
      <c r="AU103" s="787">
        <v>0</v>
      </c>
      <c r="AV103" s="787"/>
      <c r="AW103" s="787">
        <v>172380</v>
      </c>
      <c r="AX103" s="787"/>
      <c r="AY103" s="787">
        <v>186601</v>
      </c>
      <c r="AZ103" s="787">
        <v>357232</v>
      </c>
      <c r="BA103" s="787">
        <v>0</v>
      </c>
      <c r="BB103" s="787"/>
      <c r="BC103" s="787">
        <v>72625</v>
      </c>
      <c r="BD103" s="787"/>
      <c r="BE103" s="787">
        <v>0</v>
      </c>
      <c r="BF103" s="787">
        <v>0</v>
      </c>
      <c r="BG103" s="786"/>
      <c r="BH103" s="647">
        <v>272</v>
      </c>
      <c r="BI103" s="785">
        <v>16</v>
      </c>
      <c r="BJ103" s="780" t="s">
        <v>115</v>
      </c>
      <c r="BK103" s="633">
        <v>48367</v>
      </c>
      <c r="BL103" s="782">
        <v>328.604130915707</v>
      </c>
      <c r="BM103" s="784">
        <v>-200.80000827010153</v>
      </c>
      <c r="BN103" s="784">
        <v>-107.83999421092894</v>
      </c>
      <c r="BO103" s="783">
        <v>19.964128434676535</v>
      </c>
      <c r="BP103" s="782"/>
      <c r="BQ103" s="781">
        <v>0.28953625405751854</v>
      </c>
      <c r="BR103" s="781">
        <v>0.2068145636487688</v>
      </c>
      <c r="BS103" s="781"/>
      <c r="BT103" s="781">
        <v>26.834184464614303</v>
      </c>
      <c r="BU103" s="781">
        <v>19.167283478404698</v>
      </c>
      <c r="BV103" s="781">
        <v>21.344780532181034</v>
      </c>
      <c r="BW103" s="781">
        <v>19.059896210225979</v>
      </c>
      <c r="BX103" s="781">
        <v>13.614220439555895</v>
      </c>
      <c r="BY103" s="781">
        <v>1.7893191638927368</v>
      </c>
      <c r="BZ103" s="781">
        <v>7.3986602435544899</v>
      </c>
      <c r="CA103" s="781">
        <v>3.0002687782992536</v>
      </c>
      <c r="CB103" s="781">
        <v>0.8663138090020055</v>
      </c>
      <c r="CC103" s="781">
        <v>0</v>
      </c>
      <c r="CD103" s="781">
        <v>0</v>
      </c>
      <c r="CE103" s="781">
        <v>0</v>
      </c>
      <c r="CF103" s="781"/>
      <c r="CG103" s="781">
        <v>13.508032336096926</v>
      </c>
      <c r="CH103" s="781"/>
      <c r="CI103" s="781">
        <v>0</v>
      </c>
      <c r="CJ103" s="781">
        <v>0</v>
      </c>
      <c r="CK103" s="781"/>
      <c r="CL103" s="781">
        <v>157.27429859201521</v>
      </c>
      <c r="CM103" s="781">
        <v>7.8760311782827133</v>
      </c>
      <c r="CN103" s="781">
        <v>4.592242644778465</v>
      </c>
      <c r="CO103" s="781">
        <v>0</v>
      </c>
      <c r="CP103" s="781">
        <v>0</v>
      </c>
      <c r="CQ103" s="781">
        <v>0</v>
      </c>
      <c r="CR103" s="781"/>
      <c r="CS103" s="781">
        <v>15.404221886823661</v>
      </c>
      <c r="CT103" s="781">
        <v>6.8600492071040173E-2</v>
      </c>
      <c r="CU103" s="781"/>
      <c r="CV103" s="781">
        <v>0</v>
      </c>
      <c r="CW103" s="781">
        <v>0</v>
      </c>
      <c r="CX103" s="781">
        <v>0</v>
      </c>
      <c r="CY103" s="781">
        <v>0</v>
      </c>
      <c r="CZ103" s="781"/>
      <c r="DA103" s="781">
        <v>0</v>
      </c>
      <c r="DB103" s="781">
        <v>0</v>
      </c>
      <c r="DC103" s="781"/>
      <c r="DD103" s="781">
        <v>3.5640002481030453</v>
      </c>
      <c r="DE103" s="781"/>
      <c r="DF103" s="781">
        <v>3.8580230322327207</v>
      </c>
      <c r="DG103" s="781">
        <v>7.3858622614592591</v>
      </c>
      <c r="DH103" s="781">
        <v>0</v>
      </c>
      <c r="DI103" s="781"/>
      <c r="DJ103" s="781">
        <v>1.5015403064072612</v>
      </c>
      <c r="DK103" s="781"/>
      <c r="DL103" s="781">
        <v>0</v>
      </c>
      <c r="DM103" s="781">
        <v>0</v>
      </c>
    </row>
    <row r="104" spans="1:117" s="780" customFormat="1" ht="12.75">
      <c r="A104" s="647">
        <v>273</v>
      </c>
      <c r="B104" s="785">
        <v>19</v>
      </c>
      <c r="C104" s="780" t="s">
        <v>116</v>
      </c>
      <c r="D104" s="633">
        <v>3987</v>
      </c>
      <c r="E104" s="788">
        <v>988423</v>
      </c>
      <c r="F104" s="787">
        <v>-800590</v>
      </c>
      <c r="G104" s="787">
        <v>-429958</v>
      </c>
      <c r="H104" s="789">
        <v>-242125</v>
      </c>
      <c r="I104" s="788"/>
      <c r="J104" s="787">
        <v>0</v>
      </c>
      <c r="K104" s="787">
        <v>0</v>
      </c>
      <c r="L104" s="787"/>
      <c r="M104" s="787">
        <v>88492</v>
      </c>
      <c r="N104" s="787">
        <v>63209</v>
      </c>
      <c r="O104" s="787">
        <v>0</v>
      </c>
      <c r="P104" s="787">
        <v>0</v>
      </c>
      <c r="Q104" s="787">
        <v>0</v>
      </c>
      <c r="R104" s="787">
        <v>0</v>
      </c>
      <c r="S104" s="787">
        <v>-11084</v>
      </c>
      <c r="T104" s="787">
        <v>0</v>
      </c>
      <c r="U104" s="787">
        <v>0</v>
      </c>
      <c r="V104" s="787">
        <v>0</v>
      </c>
      <c r="W104" s="787">
        <v>0</v>
      </c>
      <c r="X104" s="787">
        <v>0</v>
      </c>
      <c r="Y104" s="787"/>
      <c r="Z104" s="787">
        <v>36302</v>
      </c>
      <c r="AA104" s="787"/>
      <c r="AB104" s="787">
        <v>0</v>
      </c>
      <c r="AC104" s="787">
        <v>0</v>
      </c>
      <c r="AD104" s="787"/>
      <c r="AE104" s="787">
        <v>654648</v>
      </c>
      <c r="AF104" s="787">
        <v>0</v>
      </c>
      <c r="AG104" s="787">
        <v>0</v>
      </c>
      <c r="AH104" s="787">
        <v>0</v>
      </c>
      <c r="AI104" s="787">
        <v>0</v>
      </c>
      <c r="AJ104" s="787">
        <v>0</v>
      </c>
      <c r="AK104" s="787"/>
      <c r="AL104" s="787">
        <v>138124</v>
      </c>
      <c r="AM104" s="787">
        <v>0</v>
      </c>
      <c r="AN104" s="787"/>
      <c r="AO104" s="787">
        <v>0</v>
      </c>
      <c r="AP104" s="787">
        <v>0</v>
      </c>
      <c r="AQ104" s="787">
        <v>0</v>
      </c>
      <c r="AR104" s="787">
        <v>0</v>
      </c>
      <c r="AS104" s="787"/>
      <c r="AT104" s="787">
        <v>0</v>
      </c>
      <c r="AU104" s="787">
        <v>0</v>
      </c>
      <c r="AV104" s="787"/>
      <c r="AW104" s="787">
        <v>14210</v>
      </c>
      <c r="AX104" s="787"/>
      <c r="AY104" s="787">
        <v>0</v>
      </c>
      <c r="AZ104" s="787">
        <v>0</v>
      </c>
      <c r="BA104" s="787">
        <v>0</v>
      </c>
      <c r="BB104" s="787"/>
      <c r="BC104" s="787">
        <v>4522</v>
      </c>
      <c r="BD104" s="787"/>
      <c r="BE104" s="787">
        <v>0</v>
      </c>
      <c r="BF104" s="787">
        <v>0</v>
      </c>
      <c r="BG104" s="786"/>
      <c r="BH104" s="647">
        <v>273</v>
      </c>
      <c r="BI104" s="785">
        <v>19</v>
      </c>
      <c r="BJ104" s="780" t="s">
        <v>116</v>
      </c>
      <c r="BK104" s="633">
        <v>3987</v>
      </c>
      <c r="BL104" s="782">
        <v>247.91146225232004</v>
      </c>
      <c r="BM104" s="784">
        <v>-200.80010032605969</v>
      </c>
      <c r="BN104" s="784">
        <v>-107.83997993478806</v>
      </c>
      <c r="BO104" s="783">
        <v>-60.728618008527718</v>
      </c>
      <c r="BP104" s="782"/>
      <c r="BQ104" s="781">
        <v>0</v>
      </c>
      <c r="BR104" s="781">
        <v>0</v>
      </c>
      <c r="BS104" s="781"/>
      <c r="BT104" s="781">
        <v>22.195134186104841</v>
      </c>
      <c r="BU104" s="781">
        <v>15.853774767995986</v>
      </c>
      <c r="BV104" s="781">
        <v>0</v>
      </c>
      <c r="BW104" s="781">
        <v>0</v>
      </c>
      <c r="BX104" s="781">
        <v>0</v>
      </c>
      <c r="BY104" s="781">
        <v>0</v>
      </c>
      <c r="BZ104" s="781">
        <v>-2.780035114120893</v>
      </c>
      <c r="CA104" s="781">
        <v>0</v>
      </c>
      <c r="CB104" s="781">
        <v>0</v>
      </c>
      <c r="CC104" s="781">
        <v>0</v>
      </c>
      <c r="CD104" s="781">
        <v>0</v>
      </c>
      <c r="CE104" s="781">
        <v>0</v>
      </c>
      <c r="CF104" s="781"/>
      <c r="CG104" s="781">
        <v>9.1050915475294705</v>
      </c>
      <c r="CH104" s="781"/>
      <c r="CI104" s="781">
        <v>0</v>
      </c>
      <c r="CJ104" s="781">
        <v>0</v>
      </c>
      <c r="CK104" s="781"/>
      <c r="CL104" s="781">
        <v>164.19563581640332</v>
      </c>
      <c r="CM104" s="781">
        <v>0</v>
      </c>
      <c r="CN104" s="781">
        <v>0</v>
      </c>
      <c r="CO104" s="781">
        <v>0</v>
      </c>
      <c r="CP104" s="781">
        <v>0</v>
      </c>
      <c r="CQ104" s="781">
        <v>0</v>
      </c>
      <c r="CR104" s="781"/>
      <c r="CS104" s="781">
        <v>34.643591672937042</v>
      </c>
      <c r="CT104" s="781">
        <v>0</v>
      </c>
      <c r="CU104" s="781"/>
      <c r="CV104" s="781">
        <v>0</v>
      </c>
      <c r="CW104" s="781">
        <v>0</v>
      </c>
      <c r="CX104" s="781">
        <v>0</v>
      </c>
      <c r="CY104" s="781">
        <v>0</v>
      </c>
      <c r="CZ104" s="781"/>
      <c r="DA104" s="781">
        <v>0</v>
      </c>
      <c r="DB104" s="781">
        <v>0</v>
      </c>
      <c r="DC104" s="781"/>
      <c r="DD104" s="781">
        <v>3.564083270629546</v>
      </c>
      <c r="DE104" s="781"/>
      <c r="DF104" s="781">
        <v>0</v>
      </c>
      <c r="DG104" s="781">
        <v>0</v>
      </c>
      <c r="DH104" s="781">
        <v>0</v>
      </c>
      <c r="DI104" s="781"/>
      <c r="DJ104" s="781">
        <v>1.1341861048407325</v>
      </c>
      <c r="DK104" s="781"/>
      <c r="DL104" s="781">
        <v>0</v>
      </c>
      <c r="DM104" s="781">
        <v>0</v>
      </c>
    </row>
    <row r="105" spans="1:117" s="780" customFormat="1" ht="12.75">
      <c r="A105" s="647">
        <v>275</v>
      </c>
      <c r="B105" s="785">
        <v>13</v>
      </c>
      <c r="C105" s="780" t="s">
        <v>117</v>
      </c>
      <c r="D105" s="633">
        <v>2441</v>
      </c>
      <c r="E105" s="788">
        <v>924808</v>
      </c>
      <c r="F105" s="787">
        <v>-490153</v>
      </c>
      <c r="G105" s="787">
        <v>-263237</v>
      </c>
      <c r="H105" s="789">
        <v>171418</v>
      </c>
      <c r="I105" s="788"/>
      <c r="J105" s="787">
        <v>0</v>
      </c>
      <c r="K105" s="787">
        <v>0</v>
      </c>
      <c r="L105" s="787"/>
      <c r="M105" s="787">
        <v>88492</v>
      </c>
      <c r="N105" s="787">
        <v>63209</v>
      </c>
      <c r="O105" s="787">
        <v>22168</v>
      </c>
      <c r="P105" s="787">
        <v>0</v>
      </c>
      <c r="Q105" s="787">
        <v>0</v>
      </c>
      <c r="R105" s="787">
        <v>0</v>
      </c>
      <c r="S105" s="787">
        <v>12667</v>
      </c>
      <c r="T105" s="787">
        <v>0</v>
      </c>
      <c r="U105" s="787">
        <v>0</v>
      </c>
      <c r="V105" s="787">
        <v>0</v>
      </c>
      <c r="W105" s="787">
        <v>0</v>
      </c>
      <c r="X105" s="787">
        <v>0</v>
      </c>
      <c r="Y105" s="787"/>
      <c r="Z105" s="787">
        <v>5904</v>
      </c>
      <c r="AA105" s="787"/>
      <c r="AB105" s="787">
        <v>0</v>
      </c>
      <c r="AC105" s="787">
        <v>0</v>
      </c>
      <c r="AD105" s="787"/>
      <c r="AE105" s="787">
        <v>711124</v>
      </c>
      <c r="AF105" s="787">
        <v>10112</v>
      </c>
      <c r="AG105" s="787">
        <v>0</v>
      </c>
      <c r="AH105" s="787">
        <v>0</v>
      </c>
      <c r="AI105" s="787">
        <v>0</v>
      </c>
      <c r="AJ105" s="787">
        <v>0</v>
      </c>
      <c r="AK105" s="787"/>
      <c r="AL105" s="787">
        <v>0</v>
      </c>
      <c r="AM105" s="787">
        <v>0</v>
      </c>
      <c r="AN105" s="787"/>
      <c r="AO105" s="787">
        <v>0</v>
      </c>
      <c r="AP105" s="787">
        <v>0</v>
      </c>
      <c r="AQ105" s="787">
        <v>0</v>
      </c>
      <c r="AR105" s="787">
        <v>0</v>
      </c>
      <c r="AS105" s="787"/>
      <c r="AT105" s="787">
        <v>0</v>
      </c>
      <c r="AU105" s="787">
        <v>0</v>
      </c>
      <c r="AV105" s="787"/>
      <c r="AW105" s="787">
        <v>8700</v>
      </c>
      <c r="AX105" s="787"/>
      <c r="AY105" s="787">
        <v>0</v>
      </c>
      <c r="AZ105" s="787">
        <v>0</v>
      </c>
      <c r="BA105" s="787">
        <v>0</v>
      </c>
      <c r="BB105" s="787"/>
      <c r="BC105" s="787">
        <v>2432</v>
      </c>
      <c r="BD105" s="787"/>
      <c r="BE105" s="787">
        <v>0</v>
      </c>
      <c r="BF105" s="787">
        <v>0</v>
      </c>
      <c r="BG105" s="786"/>
      <c r="BH105" s="647">
        <v>275</v>
      </c>
      <c r="BI105" s="785">
        <v>13</v>
      </c>
      <c r="BJ105" s="780" t="s">
        <v>117</v>
      </c>
      <c r="BK105" s="633">
        <v>2441</v>
      </c>
      <c r="BL105" s="782">
        <v>378.86439983613275</v>
      </c>
      <c r="BM105" s="784">
        <v>-200.80008193363375</v>
      </c>
      <c r="BN105" s="784">
        <v>-107.83981974600573</v>
      </c>
      <c r="BO105" s="783">
        <v>70.22449815649324</v>
      </c>
      <c r="BP105" s="782"/>
      <c r="BQ105" s="781">
        <v>0</v>
      </c>
      <c r="BR105" s="781">
        <v>0</v>
      </c>
      <c r="BS105" s="781"/>
      <c r="BT105" s="781">
        <v>36.252355591970506</v>
      </c>
      <c r="BU105" s="781">
        <v>25.894715280622695</v>
      </c>
      <c r="BV105" s="781">
        <v>9.0815239655878734</v>
      </c>
      <c r="BW105" s="781">
        <v>0</v>
      </c>
      <c r="BX105" s="781">
        <v>0</v>
      </c>
      <c r="BY105" s="781">
        <v>0</v>
      </c>
      <c r="BZ105" s="781">
        <v>5.1892666939778778</v>
      </c>
      <c r="CA105" s="781">
        <v>0</v>
      </c>
      <c r="CB105" s="781">
        <v>0</v>
      </c>
      <c r="CC105" s="781">
        <v>0</v>
      </c>
      <c r="CD105" s="781">
        <v>0</v>
      </c>
      <c r="CE105" s="781">
        <v>0</v>
      </c>
      <c r="CF105" s="781"/>
      <c r="CG105" s="781">
        <v>2.418680868496518</v>
      </c>
      <c r="CH105" s="781"/>
      <c r="CI105" s="781">
        <v>0</v>
      </c>
      <c r="CJ105" s="781">
        <v>0</v>
      </c>
      <c r="CK105" s="781"/>
      <c r="CL105" s="781">
        <v>291.32486685784517</v>
      </c>
      <c r="CM105" s="781">
        <v>4.142564522736583</v>
      </c>
      <c r="CN105" s="781">
        <v>0</v>
      </c>
      <c r="CO105" s="781">
        <v>0</v>
      </c>
      <c r="CP105" s="781">
        <v>0</v>
      </c>
      <c r="CQ105" s="781">
        <v>0</v>
      </c>
      <c r="CR105" s="781"/>
      <c r="CS105" s="781">
        <v>0</v>
      </c>
      <c r="CT105" s="781">
        <v>0</v>
      </c>
      <c r="CU105" s="781"/>
      <c r="CV105" s="781">
        <v>0</v>
      </c>
      <c r="CW105" s="781">
        <v>0</v>
      </c>
      <c r="CX105" s="781">
        <v>0</v>
      </c>
      <c r="CY105" s="781">
        <v>0</v>
      </c>
      <c r="CZ105" s="781"/>
      <c r="DA105" s="781">
        <v>0</v>
      </c>
      <c r="DB105" s="781">
        <v>0</v>
      </c>
      <c r="DC105" s="781"/>
      <c r="DD105" s="781">
        <v>3.5641130684145841</v>
      </c>
      <c r="DE105" s="781"/>
      <c r="DF105" s="781">
        <v>0</v>
      </c>
      <c r="DG105" s="781">
        <v>0</v>
      </c>
      <c r="DH105" s="781">
        <v>0</v>
      </c>
      <c r="DI105" s="781"/>
      <c r="DJ105" s="781">
        <v>0.99631298648095046</v>
      </c>
      <c r="DK105" s="781"/>
      <c r="DL105" s="781">
        <v>0</v>
      </c>
      <c r="DM105" s="781">
        <v>0</v>
      </c>
    </row>
    <row r="106" spans="1:117" s="780" customFormat="1" ht="12.75">
      <c r="A106" s="647">
        <v>276</v>
      </c>
      <c r="B106" s="785">
        <v>12</v>
      </c>
      <c r="C106" s="780" t="s">
        <v>118</v>
      </c>
      <c r="D106" s="633">
        <v>15071</v>
      </c>
      <c r="E106" s="788">
        <v>2682648</v>
      </c>
      <c r="F106" s="787">
        <v>-3026257</v>
      </c>
      <c r="G106" s="787">
        <v>-1625257</v>
      </c>
      <c r="H106" s="789">
        <v>-1968866</v>
      </c>
      <c r="I106" s="788"/>
      <c r="J106" s="787">
        <v>0</v>
      </c>
      <c r="K106" s="787">
        <v>0</v>
      </c>
      <c r="L106" s="787"/>
      <c r="M106" s="787">
        <v>486708</v>
      </c>
      <c r="N106" s="787">
        <v>347649</v>
      </c>
      <c r="O106" s="787">
        <v>0</v>
      </c>
      <c r="P106" s="787">
        <v>47275</v>
      </c>
      <c r="Q106" s="787">
        <v>33768</v>
      </c>
      <c r="R106" s="787">
        <v>0</v>
      </c>
      <c r="S106" s="787">
        <v>-50669</v>
      </c>
      <c r="T106" s="787">
        <v>29023</v>
      </c>
      <c r="U106" s="787">
        <v>0</v>
      </c>
      <c r="V106" s="787">
        <v>0</v>
      </c>
      <c r="W106" s="787">
        <v>0</v>
      </c>
      <c r="X106" s="787">
        <v>0</v>
      </c>
      <c r="Y106" s="787"/>
      <c r="Z106" s="787">
        <v>174420</v>
      </c>
      <c r="AA106" s="787"/>
      <c r="AB106" s="787">
        <v>0</v>
      </c>
      <c r="AC106" s="787">
        <v>0</v>
      </c>
      <c r="AD106" s="787"/>
      <c r="AE106" s="787">
        <v>1539025</v>
      </c>
      <c r="AF106" s="787">
        <v>0</v>
      </c>
      <c r="AG106" s="787">
        <v>0</v>
      </c>
      <c r="AH106" s="787">
        <v>0</v>
      </c>
      <c r="AI106" s="787">
        <v>0</v>
      </c>
      <c r="AJ106" s="787">
        <v>0</v>
      </c>
      <c r="AK106" s="787"/>
      <c r="AL106" s="787">
        <v>0</v>
      </c>
      <c r="AM106" s="787">
        <v>0</v>
      </c>
      <c r="AN106" s="787"/>
      <c r="AO106" s="787">
        <v>0</v>
      </c>
      <c r="AP106" s="787">
        <v>0</v>
      </c>
      <c r="AQ106" s="787">
        <v>0</v>
      </c>
      <c r="AR106" s="787">
        <v>0</v>
      </c>
      <c r="AS106" s="787"/>
      <c r="AT106" s="787">
        <v>0</v>
      </c>
      <c r="AU106" s="787">
        <v>0</v>
      </c>
      <c r="AV106" s="787"/>
      <c r="AW106" s="787">
        <v>53713</v>
      </c>
      <c r="AX106" s="787"/>
      <c r="AY106" s="787">
        <v>0</v>
      </c>
      <c r="AZ106" s="787">
        <v>0</v>
      </c>
      <c r="BA106" s="787">
        <v>0</v>
      </c>
      <c r="BB106" s="787"/>
      <c r="BC106" s="787">
        <v>21736</v>
      </c>
      <c r="BD106" s="787"/>
      <c r="BE106" s="787">
        <v>0</v>
      </c>
      <c r="BF106" s="787">
        <v>0</v>
      </c>
      <c r="BG106" s="786"/>
      <c r="BH106" s="647">
        <v>276</v>
      </c>
      <c r="BI106" s="785">
        <v>12</v>
      </c>
      <c r="BJ106" s="780" t="s">
        <v>118</v>
      </c>
      <c r="BK106" s="633">
        <v>15071</v>
      </c>
      <c r="BL106" s="782">
        <v>178.00066352597705</v>
      </c>
      <c r="BM106" s="784">
        <v>-200.80001327051954</v>
      </c>
      <c r="BN106" s="784">
        <v>-107.84002388693517</v>
      </c>
      <c r="BO106" s="783">
        <v>-130.63937363147767</v>
      </c>
      <c r="BP106" s="782"/>
      <c r="BQ106" s="781">
        <v>0</v>
      </c>
      <c r="BR106" s="781">
        <v>0</v>
      </c>
      <c r="BS106" s="781"/>
      <c r="BT106" s="781">
        <v>32.294340123415829</v>
      </c>
      <c r="BU106" s="781">
        <v>23.067414239267467</v>
      </c>
      <c r="BV106" s="781">
        <v>0</v>
      </c>
      <c r="BW106" s="781">
        <v>3.1368190564660607</v>
      </c>
      <c r="BX106" s="781">
        <v>2.2405945192754295</v>
      </c>
      <c r="BY106" s="781">
        <v>0</v>
      </c>
      <c r="BZ106" s="781">
        <v>-3.3620197730741159</v>
      </c>
      <c r="CA106" s="781">
        <v>1.9257514431690002</v>
      </c>
      <c r="CB106" s="781">
        <v>0</v>
      </c>
      <c r="CC106" s="781">
        <v>0</v>
      </c>
      <c r="CD106" s="781">
        <v>0</v>
      </c>
      <c r="CE106" s="781">
        <v>0</v>
      </c>
      <c r="CF106" s="781"/>
      <c r="CG106" s="781">
        <v>11.573220091566585</v>
      </c>
      <c r="CH106" s="781"/>
      <c r="CI106" s="781">
        <v>0</v>
      </c>
      <c r="CJ106" s="781">
        <v>0</v>
      </c>
      <c r="CK106" s="781"/>
      <c r="CL106" s="781">
        <v>102.11830668170658</v>
      </c>
      <c r="CM106" s="781">
        <v>0</v>
      </c>
      <c r="CN106" s="781">
        <v>0</v>
      </c>
      <c r="CO106" s="781">
        <v>0</v>
      </c>
      <c r="CP106" s="781">
        <v>0</v>
      </c>
      <c r="CQ106" s="781">
        <v>0</v>
      </c>
      <c r="CR106" s="781"/>
      <c r="CS106" s="781">
        <v>0</v>
      </c>
      <c r="CT106" s="781">
        <v>0</v>
      </c>
      <c r="CU106" s="781"/>
      <c r="CV106" s="781">
        <v>0</v>
      </c>
      <c r="CW106" s="781">
        <v>0</v>
      </c>
      <c r="CX106" s="781">
        <v>0</v>
      </c>
      <c r="CY106" s="781">
        <v>0</v>
      </c>
      <c r="CZ106" s="781"/>
      <c r="DA106" s="781">
        <v>0</v>
      </c>
      <c r="DB106" s="781">
        <v>0</v>
      </c>
      <c r="DC106" s="781"/>
      <c r="DD106" s="781">
        <v>3.5639970804857009</v>
      </c>
      <c r="DE106" s="781"/>
      <c r="DF106" s="781">
        <v>0</v>
      </c>
      <c r="DG106" s="781">
        <v>0</v>
      </c>
      <c r="DH106" s="781">
        <v>0</v>
      </c>
      <c r="DI106" s="781"/>
      <c r="DJ106" s="781">
        <v>1.4422400636984938</v>
      </c>
      <c r="DK106" s="781"/>
      <c r="DL106" s="781">
        <v>0</v>
      </c>
      <c r="DM106" s="781">
        <v>0</v>
      </c>
    </row>
    <row r="107" spans="1:117" s="780" customFormat="1" ht="12.75">
      <c r="A107" s="647">
        <v>280</v>
      </c>
      <c r="B107" s="785">
        <v>15</v>
      </c>
      <c r="C107" s="780" t="s">
        <v>119</v>
      </c>
      <c r="D107" s="633">
        <v>1986</v>
      </c>
      <c r="E107" s="788">
        <v>172208</v>
      </c>
      <c r="F107" s="787">
        <v>-398789</v>
      </c>
      <c r="G107" s="787">
        <v>-214170</v>
      </c>
      <c r="H107" s="789">
        <v>-440751</v>
      </c>
      <c r="I107" s="788"/>
      <c r="J107" s="787">
        <v>0</v>
      </c>
      <c r="K107" s="787">
        <v>0</v>
      </c>
      <c r="L107" s="787"/>
      <c r="M107" s="787">
        <v>103241</v>
      </c>
      <c r="N107" s="787">
        <v>73744</v>
      </c>
      <c r="O107" s="787">
        <v>0</v>
      </c>
      <c r="P107" s="787">
        <v>0</v>
      </c>
      <c r="Q107" s="787">
        <v>0</v>
      </c>
      <c r="R107" s="787">
        <v>0</v>
      </c>
      <c r="S107" s="787">
        <v>-38002</v>
      </c>
      <c r="T107" s="787">
        <v>0</v>
      </c>
      <c r="U107" s="787">
        <v>0</v>
      </c>
      <c r="V107" s="787">
        <v>0</v>
      </c>
      <c r="W107" s="787">
        <v>0</v>
      </c>
      <c r="X107" s="787">
        <v>0</v>
      </c>
      <c r="Y107" s="787"/>
      <c r="Z107" s="787">
        <v>23870</v>
      </c>
      <c r="AA107" s="787"/>
      <c r="AB107" s="787">
        <v>0</v>
      </c>
      <c r="AC107" s="787">
        <v>0</v>
      </c>
      <c r="AD107" s="787"/>
      <c r="AE107" s="787">
        <v>0</v>
      </c>
      <c r="AF107" s="787">
        <v>0</v>
      </c>
      <c r="AG107" s="787">
        <v>0</v>
      </c>
      <c r="AH107" s="787">
        <v>0</v>
      </c>
      <c r="AI107" s="787">
        <v>0</v>
      </c>
      <c r="AJ107" s="787">
        <v>0</v>
      </c>
      <c r="AK107" s="787"/>
      <c r="AL107" s="787">
        <v>0</v>
      </c>
      <c r="AM107" s="787">
        <v>0</v>
      </c>
      <c r="AN107" s="787"/>
      <c r="AO107" s="787">
        <v>0</v>
      </c>
      <c r="AP107" s="787">
        <v>0</v>
      </c>
      <c r="AQ107" s="787">
        <v>0</v>
      </c>
      <c r="AR107" s="787">
        <v>0</v>
      </c>
      <c r="AS107" s="787"/>
      <c r="AT107" s="787">
        <v>0</v>
      </c>
      <c r="AU107" s="787">
        <v>0</v>
      </c>
      <c r="AV107" s="787"/>
      <c r="AW107" s="787">
        <v>7078</v>
      </c>
      <c r="AX107" s="787"/>
      <c r="AY107" s="787">
        <v>0</v>
      </c>
      <c r="AZ107" s="787">
        <v>0</v>
      </c>
      <c r="BA107" s="787">
        <v>0</v>
      </c>
      <c r="BB107" s="787"/>
      <c r="BC107" s="787">
        <v>2277</v>
      </c>
      <c r="BD107" s="787"/>
      <c r="BE107" s="787">
        <v>0</v>
      </c>
      <c r="BF107" s="787">
        <v>0</v>
      </c>
      <c r="BG107" s="786"/>
      <c r="BH107" s="647">
        <v>280</v>
      </c>
      <c r="BI107" s="785">
        <v>15</v>
      </c>
      <c r="BJ107" s="780" t="s">
        <v>119</v>
      </c>
      <c r="BK107" s="633">
        <v>1986</v>
      </c>
      <c r="BL107" s="782">
        <v>86.710976837865061</v>
      </c>
      <c r="BM107" s="784">
        <v>-200.80010070493455</v>
      </c>
      <c r="BN107" s="784">
        <v>-107.83987915407855</v>
      </c>
      <c r="BO107" s="783">
        <v>-221.92900302114805</v>
      </c>
      <c r="BP107" s="782"/>
      <c r="BQ107" s="781">
        <v>0</v>
      </c>
      <c r="BR107" s="781">
        <v>0</v>
      </c>
      <c r="BS107" s="781"/>
      <c r="BT107" s="781">
        <v>51.984390735146022</v>
      </c>
      <c r="BU107" s="781">
        <v>37.131923464249745</v>
      </c>
      <c r="BV107" s="781">
        <v>0</v>
      </c>
      <c r="BW107" s="781">
        <v>0</v>
      </c>
      <c r="BX107" s="781">
        <v>0</v>
      </c>
      <c r="BY107" s="781">
        <v>0</v>
      </c>
      <c r="BZ107" s="781">
        <v>-19.134944612286002</v>
      </c>
      <c r="CA107" s="781">
        <v>0</v>
      </c>
      <c r="CB107" s="781">
        <v>0</v>
      </c>
      <c r="CC107" s="781">
        <v>0</v>
      </c>
      <c r="CD107" s="781">
        <v>0</v>
      </c>
      <c r="CE107" s="781">
        <v>0</v>
      </c>
      <c r="CF107" s="781"/>
      <c r="CG107" s="781">
        <v>12.019133937562941</v>
      </c>
      <c r="CH107" s="781"/>
      <c r="CI107" s="781">
        <v>0</v>
      </c>
      <c r="CJ107" s="781">
        <v>0</v>
      </c>
      <c r="CK107" s="781"/>
      <c r="CL107" s="781">
        <v>0</v>
      </c>
      <c r="CM107" s="781">
        <v>0</v>
      </c>
      <c r="CN107" s="781">
        <v>0</v>
      </c>
      <c r="CO107" s="781">
        <v>0</v>
      </c>
      <c r="CP107" s="781">
        <v>0</v>
      </c>
      <c r="CQ107" s="781">
        <v>0</v>
      </c>
      <c r="CR107" s="781"/>
      <c r="CS107" s="781">
        <v>0</v>
      </c>
      <c r="CT107" s="781">
        <v>0</v>
      </c>
      <c r="CU107" s="781"/>
      <c r="CV107" s="781">
        <v>0</v>
      </c>
      <c r="CW107" s="781">
        <v>0</v>
      </c>
      <c r="CX107" s="781">
        <v>0</v>
      </c>
      <c r="CY107" s="781">
        <v>0</v>
      </c>
      <c r="CZ107" s="781"/>
      <c r="DA107" s="781">
        <v>0</v>
      </c>
      <c r="DB107" s="781">
        <v>0</v>
      </c>
      <c r="DC107" s="781"/>
      <c r="DD107" s="781">
        <v>3.5639476334340383</v>
      </c>
      <c r="DE107" s="781"/>
      <c r="DF107" s="781">
        <v>0</v>
      </c>
      <c r="DG107" s="781">
        <v>0</v>
      </c>
      <c r="DH107" s="781">
        <v>0</v>
      </c>
      <c r="DI107" s="781"/>
      <c r="DJ107" s="781">
        <v>1.1465256797583081</v>
      </c>
      <c r="DK107" s="781"/>
      <c r="DL107" s="781">
        <v>0</v>
      </c>
      <c r="DM107" s="781">
        <v>0</v>
      </c>
    </row>
    <row r="108" spans="1:117" s="780" customFormat="1" ht="12.75">
      <c r="A108" s="647">
        <v>284</v>
      </c>
      <c r="B108" s="785">
        <v>2</v>
      </c>
      <c r="C108" s="780" t="s">
        <v>120</v>
      </c>
      <c r="D108" s="633">
        <v>2186</v>
      </c>
      <c r="E108" s="788">
        <v>1557919</v>
      </c>
      <c r="F108" s="787">
        <v>-438949</v>
      </c>
      <c r="G108" s="787">
        <v>-235738</v>
      </c>
      <c r="H108" s="789">
        <v>883232</v>
      </c>
      <c r="I108" s="788"/>
      <c r="J108" s="787">
        <v>0</v>
      </c>
      <c r="K108" s="787">
        <v>0</v>
      </c>
      <c r="L108" s="787"/>
      <c r="M108" s="787">
        <v>117990</v>
      </c>
      <c r="N108" s="787">
        <v>84279</v>
      </c>
      <c r="O108" s="787">
        <v>0</v>
      </c>
      <c r="P108" s="787">
        <v>23638</v>
      </c>
      <c r="Q108" s="787">
        <v>16884</v>
      </c>
      <c r="R108" s="787">
        <v>0</v>
      </c>
      <c r="S108" s="787">
        <v>-57003</v>
      </c>
      <c r="T108" s="787">
        <v>0</v>
      </c>
      <c r="U108" s="787">
        <v>0</v>
      </c>
      <c r="V108" s="787">
        <v>0</v>
      </c>
      <c r="W108" s="787">
        <v>0</v>
      </c>
      <c r="X108" s="787">
        <v>0</v>
      </c>
      <c r="Y108" s="787"/>
      <c r="Z108" s="787">
        <v>23870</v>
      </c>
      <c r="AA108" s="787"/>
      <c r="AB108" s="787">
        <v>0</v>
      </c>
      <c r="AC108" s="787">
        <v>0</v>
      </c>
      <c r="AD108" s="787"/>
      <c r="AE108" s="787">
        <v>1338136</v>
      </c>
      <c r="AF108" s="787">
        <v>0</v>
      </c>
      <c r="AG108" s="787">
        <v>0</v>
      </c>
      <c r="AH108" s="787">
        <v>0</v>
      </c>
      <c r="AI108" s="787">
        <v>0</v>
      </c>
      <c r="AJ108" s="787">
        <v>0</v>
      </c>
      <c r="AK108" s="787"/>
      <c r="AL108" s="787">
        <v>0</v>
      </c>
      <c r="AM108" s="787">
        <v>0</v>
      </c>
      <c r="AN108" s="787"/>
      <c r="AO108" s="787">
        <v>0</v>
      </c>
      <c r="AP108" s="787">
        <v>0</v>
      </c>
      <c r="AQ108" s="787">
        <v>0</v>
      </c>
      <c r="AR108" s="787">
        <v>0</v>
      </c>
      <c r="AS108" s="787"/>
      <c r="AT108" s="787">
        <v>0</v>
      </c>
      <c r="AU108" s="787">
        <v>0</v>
      </c>
      <c r="AV108" s="787"/>
      <c r="AW108" s="787">
        <v>7791</v>
      </c>
      <c r="AX108" s="787"/>
      <c r="AY108" s="787">
        <v>0</v>
      </c>
      <c r="AZ108" s="787">
        <v>0</v>
      </c>
      <c r="BA108" s="787">
        <v>0</v>
      </c>
      <c r="BB108" s="787"/>
      <c r="BC108" s="787">
        <v>2334</v>
      </c>
      <c r="BD108" s="787"/>
      <c r="BE108" s="787">
        <v>0</v>
      </c>
      <c r="BF108" s="787">
        <v>0</v>
      </c>
      <c r="BG108" s="786"/>
      <c r="BH108" s="647">
        <v>284</v>
      </c>
      <c r="BI108" s="785">
        <v>2</v>
      </c>
      <c r="BJ108" s="780" t="s">
        <v>120</v>
      </c>
      <c r="BK108" s="633">
        <v>2186</v>
      </c>
      <c r="BL108" s="782">
        <v>712.68023787740162</v>
      </c>
      <c r="BM108" s="784">
        <v>-200.80009149130834</v>
      </c>
      <c r="BN108" s="784">
        <v>-107.83989021043001</v>
      </c>
      <c r="BO108" s="783">
        <v>404.04025617566333</v>
      </c>
      <c r="BP108" s="782"/>
      <c r="BQ108" s="781">
        <v>0</v>
      </c>
      <c r="BR108" s="781">
        <v>0</v>
      </c>
      <c r="BS108" s="781"/>
      <c r="BT108" s="781">
        <v>53.975297346752058</v>
      </c>
      <c r="BU108" s="781">
        <v>38.553979871912169</v>
      </c>
      <c r="BV108" s="781">
        <v>0</v>
      </c>
      <c r="BW108" s="781">
        <v>10.813357731015554</v>
      </c>
      <c r="BX108" s="781">
        <v>7.723696248856359</v>
      </c>
      <c r="BY108" s="781">
        <v>0</v>
      </c>
      <c r="BZ108" s="781">
        <v>-26.076395242451966</v>
      </c>
      <c r="CA108" s="781">
        <v>0</v>
      </c>
      <c r="CB108" s="781">
        <v>0</v>
      </c>
      <c r="CC108" s="781">
        <v>0</v>
      </c>
      <c r="CD108" s="781">
        <v>0</v>
      </c>
      <c r="CE108" s="781">
        <v>0</v>
      </c>
      <c r="CF108" s="781"/>
      <c r="CG108" s="781">
        <v>10.919487648673377</v>
      </c>
      <c r="CH108" s="781"/>
      <c r="CI108" s="781">
        <v>0</v>
      </c>
      <c r="CJ108" s="781">
        <v>0</v>
      </c>
      <c r="CK108" s="781"/>
      <c r="CL108" s="781">
        <v>612.1390667886551</v>
      </c>
      <c r="CM108" s="781">
        <v>0</v>
      </c>
      <c r="CN108" s="781">
        <v>0</v>
      </c>
      <c r="CO108" s="781">
        <v>0</v>
      </c>
      <c r="CP108" s="781">
        <v>0</v>
      </c>
      <c r="CQ108" s="781">
        <v>0</v>
      </c>
      <c r="CR108" s="781"/>
      <c r="CS108" s="781">
        <v>0</v>
      </c>
      <c r="CT108" s="781">
        <v>0</v>
      </c>
      <c r="CU108" s="781"/>
      <c r="CV108" s="781">
        <v>0</v>
      </c>
      <c r="CW108" s="781">
        <v>0</v>
      </c>
      <c r="CX108" s="781">
        <v>0</v>
      </c>
      <c r="CY108" s="781">
        <v>0</v>
      </c>
      <c r="CZ108" s="781"/>
      <c r="DA108" s="781">
        <v>0</v>
      </c>
      <c r="DB108" s="781">
        <v>0</v>
      </c>
      <c r="DC108" s="781"/>
      <c r="DD108" s="781">
        <v>3.5640439158279964</v>
      </c>
      <c r="DE108" s="781"/>
      <c r="DF108" s="781">
        <v>0</v>
      </c>
      <c r="DG108" s="781">
        <v>0</v>
      </c>
      <c r="DH108" s="781">
        <v>0</v>
      </c>
      <c r="DI108" s="781"/>
      <c r="DJ108" s="781">
        <v>1.0677035681610247</v>
      </c>
      <c r="DK108" s="781"/>
      <c r="DL108" s="781">
        <v>0</v>
      </c>
      <c r="DM108" s="781">
        <v>0</v>
      </c>
    </row>
    <row r="109" spans="1:117" s="780" customFormat="1" ht="12.75">
      <c r="A109" s="647">
        <v>285</v>
      </c>
      <c r="B109" s="785">
        <v>8</v>
      </c>
      <c r="C109" s="780" t="s">
        <v>121</v>
      </c>
      <c r="D109" s="633">
        <v>50210</v>
      </c>
      <c r="E109" s="788">
        <v>14435144</v>
      </c>
      <c r="F109" s="787">
        <v>-10082168</v>
      </c>
      <c r="G109" s="787">
        <v>-5414646</v>
      </c>
      <c r="H109" s="789">
        <v>-1061670</v>
      </c>
      <c r="I109" s="788"/>
      <c r="J109" s="787">
        <v>0</v>
      </c>
      <c r="K109" s="787">
        <v>0</v>
      </c>
      <c r="L109" s="787"/>
      <c r="M109" s="787">
        <v>1563366</v>
      </c>
      <c r="N109" s="787">
        <v>1116690</v>
      </c>
      <c r="O109" s="787">
        <v>701451</v>
      </c>
      <c r="P109" s="787">
        <v>661856</v>
      </c>
      <c r="Q109" s="787">
        <v>472754</v>
      </c>
      <c r="R109" s="787">
        <v>679034</v>
      </c>
      <c r="S109" s="787">
        <v>-281847</v>
      </c>
      <c r="T109" s="787">
        <v>107384</v>
      </c>
      <c r="U109" s="787">
        <v>135102</v>
      </c>
      <c r="V109" s="787">
        <v>0</v>
      </c>
      <c r="W109" s="787">
        <v>0</v>
      </c>
      <c r="X109" s="787">
        <v>0</v>
      </c>
      <c r="Y109" s="787"/>
      <c r="Z109" s="787">
        <v>217773</v>
      </c>
      <c r="AA109" s="787"/>
      <c r="AB109" s="787">
        <v>0</v>
      </c>
      <c r="AC109" s="787">
        <v>0</v>
      </c>
      <c r="AD109" s="787"/>
      <c r="AE109" s="787">
        <v>7076085</v>
      </c>
      <c r="AF109" s="787">
        <v>197536</v>
      </c>
      <c r="AG109" s="787">
        <v>0</v>
      </c>
      <c r="AH109" s="787">
        <v>0</v>
      </c>
      <c r="AI109" s="787">
        <v>0</v>
      </c>
      <c r="AJ109" s="787">
        <v>0</v>
      </c>
      <c r="AK109" s="787"/>
      <c r="AL109" s="787">
        <v>751676</v>
      </c>
      <c r="AM109" s="787">
        <v>0</v>
      </c>
      <c r="AN109" s="787"/>
      <c r="AO109" s="787">
        <v>0</v>
      </c>
      <c r="AP109" s="787">
        <v>0</v>
      </c>
      <c r="AQ109" s="787">
        <v>0</v>
      </c>
      <c r="AR109" s="787">
        <v>0</v>
      </c>
      <c r="AS109" s="787"/>
      <c r="AT109" s="787">
        <v>0</v>
      </c>
      <c r="AU109" s="787">
        <v>0</v>
      </c>
      <c r="AV109" s="787"/>
      <c r="AW109" s="787">
        <v>178948</v>
      </c>
      <c r="AX109" s="787"/>
      <c r="AY109" s="787">
        <v>442314</v>
      </c>
      <c r="AZ109" s="787">
        <v>357232</v>
      </c>
      <c r="BA109" s="787">
        <v>0</v>
      </c>
      <c r="BB109" s="787"/>
      <c r="BC109" s="787">
        <v>57790</v>
      </c>
      <c r="BD109" s="787"/>
      <c r="BE109" s="787">
        <v>0</v>
      </c>
      <c r="BF109" s="787">
        <v>0</v>
      </c>
      <c r="BG109" s="786"/>
      <c r="BH109" s="647">
        <v>285</v>
      </c>
      <c r="BI109" s="785">
        <v>8</v>
      </c>
      <c r="BJ109" s="780" t="s">
        <v>121</v>
      </c>
      <c r="BK109" s="633">
        <v>50210</v>
      </c>
      <c r="BL109" s="782">
        <v>287.49539932284404</v>
      </c>
      <c r="BM109" s="784">
        <v>-200.8</v>
      </c>
      <c r="BN109" s="784">
        <v>-107.83999203345947</v>
      </c>
      <c r="BO109" s="783">
        <v>-21.144592710615417</v>
      </c>
      <c r="BP109" s="782"/>
      <c r="BQ109" s="781">
        <v>0</v>
      </c>
      <c r="BR109" s="781">
        <v>0</v>
      </c>
      <c r="BS109" s="781"/>
      <c r="BT109" s="781">
        <v>31.136546504680343</v>
      </c>
      <c r="BU109" s="781">
        <v>22.240390360485961</v>
      </c>
      <c r="BV109" s="781">
        <v>13.970344552877913</v>
      </c>
      <c r="BW109" s="781">
        <v>13.181756622186816</v>
      </c>
      <c r="BX109" s="781">
        <v>9.4155347540330609</v>
      </c>
      <c r="BY109" s="781">
        <v>13.523879705238</v>
      </c>
      <c r="BZ109" s="781">
        <v>-5.6133638717386978</v>
      </c>
      <c r="CA109" s="781">
        <v>2.1386974706233817</v>
      </c>
      <c r="CB109" s="781">
        <v>2.6907388966341368</v>
      </c>
      <c r="CC109" s="781">
        <v>0</v>
      </c>
      <c r="CD109" s="781">
        <v>0</v>
      </c>
      <c r="CE109" s="781">
        <v>0</v>
      </c>
      <c r="CF109" s="781"/>
      <c r="CG109" s="781">
        <v>4.3372435769766975</v>
      </c>
      <c r="CH109" s="781"/>
      <c r="CI109" s="781">
        <v>0</v>
      </c>
      <c r="CJ109" s="781">
        <v>0</v>
      </c>
      <c r="CK109" s="781"/>
      <c r="CL109" s="781">
        <v>140.92979486158137</v>
      </c>
      <c r="CM109" s="781">
        <v>3.934196375224059</v>
      </c>
      <c r="CN109" s="781">
        <v>0</v>
      </c>
      <c r="CO109" s="781">
        <v>0</v>
      </c>
      <c r="CP109" s="781">
        <v>0</v>
      </c>
      <c r="CQ109" s="781">
        <v>0</v>
      </c>
      <c r="CR109" s="781"/>
      <c r="CS109" s="781">
        <v>14.970643298147779</v>
      </c>
      <c r="CT109" s="781">
        <v>0</v>
      </c>
      <c r="CU109" s="781"/>
      <c r="CV109" s="781">
        <v>0</v>
      </c>
      <c r="CW109" s="781">
        <v>0</v>
      </c>
      <c r="CX109" s="781">
        <v>0</v>
      </c>
      <c r="CY109" s="781">
        <v>0</v>
      </c>
      <c r="CZ109" s="781"/>
      <c r="DA109" s="781">
        <v>0</v>
      </c>
      <c r="DB109" s="781">
        <v>0</v>
      </c>
      <c r="DC109" s="781"/>
      <c r="DD109" s="781">
        <v>3.5639912368054172</v>
      </c>
      <c r="DE109" s="781"/>
      <c r="DF109" s="781">
        <v>8.8092810197171882</v>
      </c>
      <c r="DG109" s="781">
        <v>7.1147580163314084</v>
      </c>
      <c r="DH109" s="781">
        <v>0</v>
      </c>
      <c r="DI109" s="781"/>
      <c r="DJ109" s="781">
        <v>1.1509659430392352</v>
      </c>
      <c r="DK109" s="781"/>
      <c r="DL109" s="781">
        <v>0</v>
      </c>
      <c r="DM109" s="781">
        <v>0</v>
      </c>
    </row>
    <row r="110" spans="1:117" s="780" customFormat="1" ht="12.75">
      <c r="A110" s="647">
        <v>286</v>
      </c>
      <c r="B110" s="785">
        <v>8</v>
      </c>
      <c r="C110" s="780" t="s">
        <v>122</v>
      </c>
      <c r="D110" s="633">
        <v>78386</v>
      </c>
      <c r="E110" s="788">
        <v>18554433</v>
      </c>
      <c r="F110" s="787">
        <v>-15739909</v>
      </c>
      <c r="G110" s="787">
        <v>-8453146</v>
      </c>
      <c r="H110" s="789">
        <v>-5638622</v>
      </c>
      <c r="I110" s="788"/>
      <c r="J110" s="787">
        <v>77021</v>
      </c>
      <c r="K110" s="787">
        <v>55015</v>
      </c>
      <c r="L110" s="787"/>
      <c r="M110" s="787">
        <v>2507285</v>
      </c>
      <c r="N110" s="787">
        <v>1790918</v>
      </c>
      <c r="O110" s="787">
        <v>653948</v>
      </c>
      <c r="P110" s="787">
        <v>685493</v>
      </c>
      <c r="Q110" s="787">
        <v>489638</v>
      </c>
      <c r="R110" s="787">
        <v>439767</v>
      </c>
      <c r="S110" s="787">
        <v>174175</v>
      </c>
      <c r="T110" s="787">
        <v>110286</v>
      </c>
      <c r="U110" s="787">
        <v>87327</v>
      </c>
      <c r="V110" s="787">
        <v>0</v>
      </c>
      <c r="W110" s="787">
        <v>0</v>
      </c>
      <c r="X110" s="787">
        <v>0</v>
      </c>
      <c r="Y110" s="787"/>
      <c r="Z110" s="787">
        <v>291039</v>
      </c>
      <c r="AA110" s="787"/>
      <c r="AB110" s="787">
        <v>0</v>
      </c>
      <c r="AC110" s="787">
        <v>0</v>
      </c>
      <c r="AD110" s="787"/>
      <c r="AE110" s="787">
        <v>9076479</v>
      </c>
      <c r="AF110" s="787">
        <v>485913</v>
      </c>
      <c r="AG110" s="787">
        <v>0</v>
      </c>
      <c r="AH110" s="787">
        <v>0</v>
      </c>
      <c r="AI110" s="787">
        <v>0</v>
      </c>
      <c r="AJ110" s="787">
        <v>0</v>
      </c>
      <c r="AK110" s="787"/>
      <c r="AL110" s="787">
        <v>1018764</v>
      </c>
      <c r="AM110" s="787">
        <v>6636</v>
      </c>
      <c r="AN110" s="787"/>
      <c r="AO110" s="787">
        <v>0</v>
      </c>
      <c r="AP110" s="787">
        <v>0</v>
      </c>
      <c r="AQ110" s="787">
        <v>0</v>
      </c>
      <c r="AR110" s="787">
        <v>0</v>
      </c>
      <c r="AS110" s="787"/>
      <c r="AT110" s="787">
        <v>0</v>
      </c>
      <c r="AU110" s="787">
        <v>0</v>
      </c>
      <c r="AV110" s="787"/>
      <c r="AW110" s="787">
        <v>279368</v>
      </c>
      <c r="AX110" s="787"/>
      <c r="AY110" s="787">
        <v>238435</v>
      </c>
      <c r="AZ110" s="787">
        <v>0</v>
      </c>
      <c r="BA110" s="787">
        <v>0</v>
      </c>
      <c r="BB110" s="787"/>
      <c r="BC110" s="787">
        <v>86926</v>
      </c>
      <c r="BD110" s="787"/>
      <c r="BE110" s="787">
        <v>0</v>
      </c>
      <c r="BF110" s="787">
        <v>0</v>
      </c>
      <c r="BG110" s="786"/>
      <c r="BH110" s="647">
        <v>286</v>
      </c>
      <c r="BI110" s="785">
        <v>8</v>
      </c>
      <c r="BJ110" s="780" t="s">
        <v>122</v>
      </c>
      <c r="BK110" s="633">
        <v>78386</v>
      </c>
      <c r="BL110" s="782">
        <v>236.7059551450514</v>
      </c>
      <c r="BM110" s="784">
        <v>-200.80000255147604</v>
      </c>
      <c r="BN110" s="784">
        <v>-107.83999693822877</v>
      </c>
      <c r="BO110" s="783">
        <v>-71.934044344653387</v>
      </c>
      <c r="BP110" s="782"/>
      <c r="BQ110" s="781">
        <v>0.98258617610287546</v>
      </c>
      <c r="BR110" s="781">
        <v>0.70184726864491109</v>
      </c>
      <c r="BS110" s="781"/>
      <c r="BT110" s="781">
        <v>31.986387875385912</v>
      </c>
      <c r="BU110" s="781">
        <v>22.847421733472814</v>
      </c>
      <c r="BV110" s="781">
        <v>8.3426632306789479</v>
      </c>
      <c r="BW110" s="781">
        <v>8.7450947873344731</v>
      </c>
      <c r="BX110" s="781">
        <v>6.2464980991503589</v>
      </c>
      <c r="BY110" s="781">
        <v>5.6102747939683111</v>
      </c>
      <c r="BZ110" s="781">
        <v>2.2220166866532289</v>
      </c>
      <c r="CA110" s="781">
        <v>1.4069604266067921</v>
      </c>
      <c r="CB110" s="781">
        <v>1.1140637358712016</v>
      </c>
      <c r="CC110" s="781">
        <v>0</v>
      </c>
      <c r="CD110" s="781">
        <v>0</v>
      </c>
      <c r="CE110" s="781">
        <v>0</v>
      </c>
      <c r="CF110" s="781"/>
      <c r="CG110" s="781">
        <v>3.7128951598499733</v>
      </c>
      <c r="CH110" s="781"/>
      <c r="CI110" s="781">
        <v>0</v>
      </c>
      <c r="CJ110" s="781">
        <v>0</v>
      </c>
      <c r="CK110" s="781"/>
      <c r="CL110" s="781">
        <v>115.79209297578649</v>
      </c>
      <c r="CM110" s="781">
        <v>6.1989768581124176</v>
      </c>
      <c r="CN110" s="781">
        <v>0</v>
      </c>
      <c r="CO110" s="781">
        <v>0</v>
      </c>
      <c r="CP110" s="781">
        <v>0</v>
      </c>
      <c r="CQ110" s="781">
        <v>0</v>
      </c>
      <c r="CR110" s="781"/>
      <c r="CS110" s="781">
        <v>12.996759625443319</v>
      </c>
      <c r="CT110" s="781">
        <v>8.4657974638328276E-2</v>
      </c>
      <c r="CU110" s="781"/>
      <c r="CV110" s="781">
        <v>0</v>
      </c>
      <c r="CW110" s="781">
        <v>0</v>
      </c>
      <c r="CX110" s="781">
        <v>0</v>
      </c>
      <c r="CY110" s="781">
        <v>0</v>
      </c>
      <c r="CZ110" s="781"/>
      <c r="DA110" s="781">
        <v>0</v>
      </c>
      <c r="DB110" s="781">
        <v>0</v>
      </c>
      <c r="DC110" s="781"/>
      <c r="DD110" s="781">
        <v>3.5640037761845229</v>
      </c>
      <c r="DE110" s="781"/>
      <c r="DF110" s="781">
        <v>3.0418059347332433</v>
      </c>
      <c r="DG110" s="781">
        <v>0</v>
      </c>
      <c r="DH110" s="781">
        <v>0</v>
      </c>
      <c r="DI110" s="781"/>
      <c r="DJ110" s="781">
        <v>1.1089480264332916</v>
      </c>
      <c r="DK110" s="781"/>
      <c r="DL110" s="781">
        <v>0</v>
      </c>
      <c r="DM110" s="781">
        <v>0</v>
      </c>
    </row>
    <row r="111" spans="1:117" s="780" customFormat="1" ht="12.75">
      <c r="A111" s="647">
        <v>287</v>
      </c>
      <c r="B111" s="785">
        <v>15</v>
      </c>
      <c r="C111" s="780" t="s">
        <v>123</v>
      </c>
      <c r="D111" s="633">
        <v>6121</v>
      </c>
      <c r="E111" s="788">
        <v>2708200</v>
      </c>
      <c r="F111" s="787">
        <v>-1229097</v>
      </c>
      <c r="G111" s="787">
        <v>-660089</v>
      </c>
      <c r="H111" s="789">
        <v>819014</v>
      </c>
      <c r="I111" s="788"/>
      <c r="J111" s="787">
        <v>7002</v>
      </c>
      <c r="K111" s="787">
        <v>5001</v>
      </c>
      <c r="L111" s="787"/>
      <c r="M111" s="787">
        <v>191734</v>
      </c>
      <c r="N111" s="787">
        <v>136953</v>
      </c>
      <c r="O111" s="787">
        <v>175759</v>
      </c>
      <c r="P111" s="787">
        <v>23638</v>
      </c>
      <c r="Q111" s="787">
        <v>16884</v>
      </c>
      <c r="R111" s="787">
        <v>174654</v>
      </c>
      <c r="S111" s="787">
        <v>45919</v>
      </c>
      <c r="T111" s="787">
        <v>0</v>
      </c>
      <c r="U111" s="787">
        <v>19972</v>
      </c>
      <c r="V111" s="787">
        <v>0</v>
      </c>
      <c r="W111" s="787">
        <v>0</v>
      </c>
      <c r="X111" s="787">
        <v>0</v>
      </c>
      <c r="Y111" s="787"/>
      <c r="Z111" s="787">
        <v>31826</v>
      </c>
      <c r="AA111" s="787"/>
      <c r="AB111" s="787">
        <v>0</v>
      </c>
      <c r="AC111" s="787">
        <v>0</v>
      </c>
      <c r="AD111" s="787"/>
      <c r="AE111" s="787">
        <v>1309176</v>
      </c>
      <c r="AF111" s="787">
        <v>0</v>
      </c>
      <c r="AG111" s="787">
        <v>0</v>
      </c>
      <c r="AH111" s="787">
        <v>0</v>
      </c>
      <c r="AI111" s="787">
        <v>0</v>
      </c>
      <c r="AJ111" s="787">
        <v>0</v>
      </c>
      <c r="AK111" s="787"/>
      <c r="AL111" s="787">
        <v>168858</v>
      </c>
      <c r="AM111" s="787">
        <v>75175</v>
      </c>
      <c r="AN111" s="787"/>
      <c r="AO111" s="787">
        <v>214</v>
      </c>
      <c r="AP111" s="787">
        <v>0</v>
      </c>
      <c r="AQ111" s="787">
        <v>10032</v>
      </c>
      <c r="AR111" s="787">
        <v>218582</v>
      </c>
      <c r="AS111" s="787"/>
      <c r="AT111" s="787">
        <v>0</v>
      </c>
      <c r="AU111" s="787">
        <v>0</v>
      </c>
      <c r="AV111" s="787"/>
      <c r="AW111" s="787">
        <v>21815</v>
      </c>
      <c r="AX111" s="787"/>
      <c r="AY111" s="787">
        <v>69112</v>
      </c>
      <c r="AZ111" s="787">
        <v>0</v>
      </c>
      <c r="BA111" s="787">
        <v>0</v>
      </c>
      <c r="BB111" s="787"/>
      <c r="BC111" s="787">
        <v>5894</v>
      </c>
      <c r="BD111" s="787"/>
      <c r="BE111" s="787">
        <v>0</v>
      </c>
      <c r="BF111" s="787">
        <v>0</v>
      </c>
      <c r="BG111" s="786"/>
      <c r="BH111" s="647">
        <v>287</v>
      </c>
      <c r="BI111" s="785">
        <v>15</v>
      </c>
      <c r="BJ111" s="780" t="s">
        <v>123</v>
      </c>
      <c r="BK111" s="633">
        <v>6121</v>
      </c>
      <c r="BL111" s="782">
        <v>442.44404509067147</v>
      </c>
      <c r="BM111" s="784">
        <v>-200.8000326743996</v>
      </c>
      <c r="BN111" s="784">
        <v>-107.8400588139193</v>
      </c>
      <c r="BO111" s="783">
        <v>133.80395360235255</v>
      </c>
      <c r="BP111" s="782"/>
      <c r="BQ111" s="781">
        <v>1.1439307302728312</v>
      </c>
      <c r="BR111" s="781">
        <v>0.81702336219571969</v>
      </c>
      <c r="BS111" s="781"/>
      <c r="BT111" s="781">
        <v>31.323966672112402</v>
      </c>
      <c r="BU111" s="781">
        <v>22.374285247508578</v>
      </c>
      <c r="BV111" s="781">
        <v>28.71409900343081</v>
      </c>
      <c r="BW111" s="781">
        <v>3.8617872896585523</v>
      </c>
      <c r="BX111" s="781">
        <v>2.7583728148995261</v>
      </c>
      <c r="BY111" s="781">
        <v>28.533572945597125</v>
      </c>
      <c r="BZ111" s="781">
        <v>7.5018787779774545</v>
      </c>
      <c r="CA111" s="781">
        <v>0</v>
      </c>
      <c r="CB111" s="781">
        <v>3.2628655448456136</v>
      </c>
      <c r="CC111" s="781">
        <v>0</v>
      </c>
      <c r="CD111" s="781">
        <v>0</v>
      </c>
      <c r="CE111" s="781">
        <v>0</v>
      </c>
      <c r="CF111" s="781"/>
      <c r="CG111" s="781">
        <v>5.1994772096062736</v>
      </c>
      <c r="CH111" s="781"/>
      <c r="CI111" s="781">
        <v>0</v>
      </c>
      <c r="CJ111" s="781">
        <v>0</v>
      </c>
      <c r="CK111" s="781"/>
      <c r="CL111" s="781">
        <v>213.88269890540761</v>
      </c>
      <c r="CM111" s="781">
        <v>0</v>
      </c>
      <c r="CN111" s="781">
        <v>0</v>
      </c>
      <c r="CO111" s="781">
        <v>0</v>
      </c>
      <c r="CP111" s="781">
        <v>0</v>
      </c>
      <c r="CQ111" s="781">
        <v>0</v>
      </c>
      <c r="CR111" s="781"/>
      <c r="CS111" s="781">
        <v>27.586668844959974</v>
      </c>
      <c r="CT111" s="781">
        <v>12.28148995262212</v>
      </c>
      <c r="CU111" s="781"/>
      <c r="CV111" s="781">
        <v>3.4961607580460706E-2</v>
      </c>
      <c r="CW111" s="781">
        <v>0</v>
      </c>
      <c r="CX111" s="781">
        <v>1.6389478843326253</v>
      </c>
      <c r="CY111" s="781">
        <v>35.710178075477863</v>
      </c>
      <c r="CZ111" s="781"/>
      <c r="DA111" s="781">
        <v>0</v>
      </c>
      <c r="DB111" s="781">
        <v>0</v>
      </c>
      <c r="DC111" s="781"/>
      <c r="DD111" s="781">
        <v>3.5639601372324785</v>
      </c>
      <c r="DE111" s="781"/>
      <c r="DF111" s="781">
        <v>11.290965528508414</v>
      </c>
      <c r="DG111" s="781">
        <v>0</v>
      </c>
      <c r="DH111" s="781">
        <v>0</v>
      </c>
      <c r="DI111" s="781"/>
      <c r="DJ111" s="781">
        <v>0.96291455644502533</v>
      </c>
      <c r="DK111" s="781"/>
      <c r="DL111" s="781">
        <v>0</v>
      </c>
      <c r="DM111" s="781">
        <v>0</v>
      </c>
    </row>
    <row r="112" spans="1:117" s="780" customFormat="1" ht="12.75">
      <c r="A112" s="647">
        <v>288</v>
      </c>
      <c r="B112" s="785">
        <v>15</v>
      </c>
      <c r="C112" s="780" t="s">
        <v>124</v>
      </c>
      <c r="D112" s="633">
        <v>6342</v>
      </c>
      <c r="E112" s="788">
        <v>2287902</v>
      </c>
      <c r="F112" s="787">
        <v>-1273474</v>
      </c>
      <c r="G112" s="787">
        <v>-683921</v>
      </c>
      <c r="H112" s="789">
        <v>330507</v>
      </c>
      <c r="I112" s="788"/>
      <c r="J112" s="787">
        <v>7002</v>
      </c>
      <c r="K112" s="787">
        <v>5001</v>
      </c>
      <c r="L112" s="787"/>
      <c r="M112" s="787">
        <v>117990</v>
      </c>
      <c r="N112" s="787">
        <v>84279</v>
      </c>
      <c r="O112" s="787">
        <v>28501</v>
      </c>
      <c r="P112" s="787">
        <v>189102</v>
      </c>
      <c r="Q112" s="787">
        <v>135073</v>
      </c>
      <c r="R112" s="787">
        <v>0</v>
      </c>
      <c r="S112" s="787">
        <v>-38002</v>
      </c>
      <c r="T112" s="787">
        <v>26120</v>
      </c>
      <c r="U112" s="787">
        <v>0</v>
      </c>
      <c r="V112" s="787">
        <v>0</v>
      </c>
      <c r="W112" s="787">
        <v>0</v>
      </c>
      <c r="X112" s="787">
        <v>0</v>
      </c>
      <c r="Y112" s="787"/>
      <c r="Z112" s="787">
        <v>94969</v>
      </c>
      <c r="AA112" s="787"/>
      <c r="AB112" s="787">
        <v>0</v>
      </c>
      <c r="AC112" s="787">
        <v>0</v>
      </c>
      <c r="AD112" s="787"/>
      <c r="AE112" s="787">
        <v>1343081</v>
      </c>
      <c r="AF112" s="787">
        <v>0</v>
      </c>
      <c r="AG112" s="787">
        <v>0</v>
      </c>
      <c r="AH112" s="787">
        <v>0</v>
      </c>
      <c r="AI112" s="787">
        <v>0</v>
      </c>
      <c r="AJ112" s="787">
        <v>0</v>
      </c>
      <c r="AK112" s="787"/>
      <c r="AL112" s="787">
        <v>242146</v>
      </c>
      <c r="AM112" s="787">
        <v>21568</v>
      </c>
      <c r="AN112" s="787"/>
      <c r="AO112" s="787">
        <v>0</v>
      </c>
      <c r="AP112" s="787">
        <v>0</v>
      </c>
      <c r="AQ112" s="787">
        <v>0</v>
      </c>
      <c r="AR112" s="787">
        <v>0</v>
      </c>
      <c r="AS112" s="787"/>
      <c r="AT112" s="787">
        <v>0</v>
      </c>
      <c r="AU112" s="787">
        <v>0</v>
      </c>
      <c r="AV112" s="787"/>
      <c r="AW112" s="787">
        <v>22603</v>
      </c>
      <c r="AX112" s="787"/>
      <c r="AY112" s="787">
        <v>0</v>
      </c>
      <c r="AZ112" s="787">
        <v>0</v>
      </c>
      <c r="BA112" s="787">
        <v>0</v>
      </c>
      <c r="BB112" s="787"/>
      <c r="BC112" s="787">
        <v>8469</v>
      </c>
      <c r="BD112" s="787"/>
      <c r="BE112" s="787">
        <v>0</v>
      </c>
      <c r="BF112" s="787">
        <v>0</v>
      </c>
      <c r="BG112" s="786"/>
      <c r="BH112" s="647">
        <v>288</v>
      </c>
      <c r="BI112" s="785">
        <v>15</v>
      </c>
      <c r="BJ112" s="780" t="s">
        <v>124</v>
      </c>
      <c r="BK112" s="633">
        <v>6342</v>
      </c>
      <c r="BL112" s="782">
        <v>360.75402081362347</v>
      </c>
      <c r="BM112" s="784">
        <v>-200.80006307158624</v>
      </c>
      <c r="BN112" s="784">
        <v>-107.83995584988962</v>
      </c>
      <c r="BO112" s="783">
        <v>52.114001892147584</v>
      </c>
      <c r="BP112" s="782"/>
      <c r="BQ112" s="781">
        <v>1.1040681173131504</v>
      </c>
      <c r="BR112" s="781">
        <v>0.78855250709555347</v>
      </c>
      <c r="BS112" s="781"/>
      <c r="BT112" s="781">
        <v>18.604541154210029</v>
      </c>
      <c r="BU112" s="781">
        <v>13.289025543992432</v>
      </c>
      <c r="BV112" s="781">
        <v>4.4940081993062124</v>
      </c>
      <c r="BW112" s="781">
        <v>29.81740775780511</v>
      </c>
      <c r="BX112" s="781">
        <v>21.29817092399874</v>
      </c>
      <c r="BY112" s="781">
        <v>0</v>
      </c>
      <c r="BZ112" s="781">
        <v>-5.9921160517187007</v>
      </c>
      <c r="CA112" s="781">
        <v>4.1185745821507407</v>
      </c>
      <c r="CB112" s="781">
        <v>0</v>
      </c>
      <c r="CC112" s="781">
        <v>0</v>
      </c>
      <c r="CD112" s="781">
        <v>0</v>
      </c>
      <c r="CE112" s="781">
        <v>0</v>
      </c>
      <c r="CF112" s="781"/>
      <c r="CG112" s="781">
        <v>14.974613686534216</v>
      </c>
      <c r="CH112" s="781"/>
      <c r="CI112" s="781">
        <v>0</v>
      </c>
      <c r="CJ112" s="781">
        <v>0</v>
      </c>
      <c r="CK112" s="781"/>
      <c r="CL112" s="781">
        <v>211.77562283191423</v>
      </c>
      <c r="CM112" s="781">
        <v>0</v>
      </c>
      <c r="CN112" s="781">
        <v>0</v>
      </c>
      <c r="CO112" s="781">
        <v>0</v>
      </c>
      <c r="CP112" s="781">
        <v>0</v>
      </c>
      <c r="CQ112" s="781">
        <v>0</v>
      </c>
      <c r="CR112" s="781"/>
      <c r="CS112" s="781">
        <v>38.181330810469881</v>
      </c>
      <c r="CT112" s="781">
        <v>3.400819930621255</v>
      </c>
      <c r="CU112" s="781"/>
      <c r="CV112" s="781">
        <v>0</v>
      </c>
      <c r="CW112" s="781">
        <v>0</v>
      </c>
      <c r="CX112" s="781">
        <v>0</v>
      </c>
      <c r="CY112" s="781">
        <v>0</v>
      </c>
      <c r="CZ112" s="781"/>
      <c r="DA112" s="781">
        <v>0</v>
      </c>
      <c r="DB112" s="781">
        <v>0</v>
      </c>
      <c r="DC112" s="781"/>
      <c r="DD112" s="781">
        <v>3.5640176600441502</v>
      </c>
      <c r="DE112" s="781"/>
      <c r="DF112" s="781">
        <v>0</v>
      </c>
      <c r="DG112" s="781">
        <v>0</v>
      </c>
      <c r="DH112" s="781">
        <v>0</v>
      </c>
      <c r="DI112" s="781"/>
      <c r="DJ112" s="781">
        <v>1.3353831598864712</v>
      </c>
      <c r="DK112" s="781"/>
      <c r="DL112" s="781">
        <v>0</v>
      </c>
      <c r="DM112" s="781">
        <v>0</v>
      </c>
    </row>
    <row r="113" spans="1:117" s="780" customFormat="1" ht="12.75">
      <c r="A113" s="647">
        <v>290</v>
      </c>
      <c r="B113" s="785">
        <v>18</v>
      </c>
      <c r="C113" s="780" t="s">
        <v>125</v>
      </c>
      <c r="D113" s="633">
        <v>7483</v>
      </c>
      <c r="E113" s="788">
        <v>1934765</v>
      </c>
      <c r="F113" s="787">
        <v>-1502586</v>
      </c>
      <c r="G113" s="787">
        <v>-806967</v>
      </c>
      <c r="H113" s="789">
        <v>-374788</v>
      </c>
      <c r="I113" s="788"/>
      <c r="J113" s="787">
        <v>0</v>
      </c>
      <c r="K113" s="787">
        <v>0</v>
      </c>
      <c r="L113" s="787"/>
      <c r="M113" s="787">
        <v>132739</v>
      </c>
      <c r="N113" s="787">
        <v>94813</v>
      </c>
      <c r="O113" s="787">
        <v>22168</v>
      </c>
      <c r="P113" s="787">
        <v>23638</v>
      </c>
      <c r="Q113" s="787">
        <v>16884</v>
      </c>
      <c r="R113" s="787">
        <v>0</v>
      </c>
      <c r="S113" s="787">
        <v>19001</v>
      </c>
      <c r="T113" s="787">
        <v>20316</v>
      </c>
      <c r="U113" s="787">
        <v>0</v>
      </c>
      <c r="V113" s="787">
        <v>0</v>
      </c>
      <c r="W113" s="787">
        <v>0</v>
      </c>
      <c r="X113" s="787">
        <v>0</v>
      </c>
      <c r="Y113" s="787"/>
      <c r="Z113" s="787">
        <v>39783</v>
      </c>
      <c r="AA113" s="787"/>
      <c r="AB113" s="787">
        <v>0</v>
      </c>
      <c r="AC113" s="787">
        <v>0</v>
      </c>
      <c r="AD113" s="787"/>
      <c r="AE113" s="787">
        <v>942887</v>
      </c>
      <c r="AF113" s="787">
        <v>7881</v>
      </c>
      <c r="AG113" s="787">
        <v>0</v>
      </c>
      <c r="AH113" s="787">
        <v>0</v>
      </c>
      <c r="AI113" s="787">
        <v>0</v>
      </c>
      <c r="AJ113" s="787">
        <v>0</v>
      </c>
      <c r="AK113" s="787"/>
      <c r="AL113" s="787">
        <v>0</v>
      </c>
      <c r="AM113" s="787">
        <v>0</v>
      </c>
      <c r="AN113" s="787"/>
      <c r="AO113" s="787">
        <v>0</v>
      </c>
      <c r="AP113" s="787">
        <v>0</v>
      </c>
      <c r="AQ113" s="787">
        <v>0</v>
      </c>
      <c r="AR113" s="787">
        <v>0</v>
      </c>
      <c r="AS113" s="787"/>
      <c r="AT113" s="787">
        <v>0</v>
      </c>
      <c r="AU113" s="787">
        <v>0</v>
      </c>
      <c r="AV113" s="787"/>
      <c r="AW113" s="787">
        <v>26669</v>
      </c>
      <c r="AX113" s="787"/>
      <c r="AY113" s="787">
        <v>0</v>
      </c>
      <c r="AZ113" s="787">
        <v>0</v>
      </c>
      <c r="BA113" s="787">
        <v>0</v>
      </c>
      <c r="BB113" s="787"/>
      <c r="BC113" s="787">
        <v>6081</v>
      </c>
      <c r="BD113" s="787"/>
      <c r="BE113" s="787">
        <v>581905</v>
      </c>
      <c r="BF113" s="787">
        <v>0</v>
      </c>
      <c r="BG113" s="786"/>
      <c r="BH113" s="647">
        <v>290</v>
      </c>
      <c r="BI113" s="785">
        <v>18</v>
      </c>
      <c r="BJ113" s="780" t="s">
        <v>125</v>
      </c>
      <c r="BK113" s="633">
        <v>7483</v>
      </c>
      <c r="BL113" s="782">
        <v>258.55472404115994</v>
      </c>
      <c r="BM113" s="784">
        <v>-200.79994654550313</v>
      </c>
      <c r="BN113" s="784">
        <v>-107.8400374181478</v>
      </c>
      <c r="BO113" s="783">
        <v>-50.085259922490977</v>
      </c>
      <c r="BP113" s="782"/>
      <c r="BQ113" s="781">
        <v>0</v>
      </c>
      <c r="BR113" s="781">
        <v>0</v>
      </c>
      <c r="BS113" s="781"/>
      <c r="BT113" s="781">
        <v>17.738741146598958</v>
      </c>
      <c r="BU113" s="781">
        <v>12.670453026860885</v>
      </c>
      <c r="BV113" s="781">
        <v>2.9624482159561674</v>
      </c>
      <c r="BW113" s="781">
        <v>3.1588934919150073</v>
      </c>
      <c r="BX113" s="781">
        <v>2.2563143124415341</v>
      </c>
      <c r="BY113" s="781">
        <v>0</v>
      </c>
      <c r="BZ113" s="781">
        <v>2.5392222370706934</v>
      </c>
      <c r="CA113" s="781">
        <v>2.7149538954964587</v>
      </c>
      <c r="CB113" s="781">
        <v>0</v>
      </c>
      <c r="CC113" s="781">
        <v>0</v>
      </c>
      <c r="CD113" s="781">
        <v>0</v>
      </c>
      <c r="CE113" s="781">
        <v>0</v>
      </c>
      <c r="CF113" s="781"/>
      <c r="CG113" s="781">
        <v>5.3164506214085261</v>
      </c>
      <c r="CH113" s="781"/>
      <c r="CI113" s="781">
        <v>0</v>
      </c>
      <c r="CJ113" s="781">
        <v>0</v>
      </c>
      <c r="CK113" s="781"/>
      <c r="CL113" s="781">
        <v>126.00387545102232</v>
      </c>
      <c r="CM113" s="781">
        <v>1.0531872243752505</v>
      </c>
      <c r="CN113" s="781">
        <v>0</v>
      </c>
      <c r="CO113" s="781">
        <v>0</v>
      </c>
      <c r="CP113" s="781">
        <v>0</v>
      </c>
      <c r="CQ113" s="781">
        <v>0</v>
      </c>
      <c r="CR113" s="781"/>
      <c r="CS113" s="781">
        <v>0</v>
      </c>
      <c r="CT113" s="781">
        <v>0</v>
      </c>
      <c r="CU113" s="781"/>
      <c r="CV113" s="781">
        <v>0</v>
      </c>
      <c r="CW113" s="781">
        <v>0</v>
      </c>
      <c r="CX113" s="781">
        <v>0</v>
      </c>
      <c r="CY113" s="781">
        <v>0</v>
      </c>
      <c r="CZ113" s="781"/>
      <c r="DA113" s="781">
        <v>0</v>
      </c>
      <c r="DB113" s="781">
        <v>0</v>
      </c>
      <c r="DC113" s="781"/>
      <c r="DD113" s="781">
        <v>3.5639449418682347</v>
      </c>
      <c r="DE113" s="781"/>
      <c r="DF113" s="781">
        <v>0</v>
      </c>
      <c r="DG113" s="781">
        <v>0</v>
      </c>
      <c r="DH113" s="781">
        <v>0</v>
      </c>
      <c r="DI113" s="781"/>
      <c r="DJ113" s="781">
        <v>0.8126419885072832</v>
      </c>
      <c r="DK113" s="781"/>
      <c r="DL113" s="781">
        <v>77.763597487638648</v>
      </c>
      <c r="DM113" s="781">
        <v>0</v>
      </c>
    </row>
    <row r="114" spans="1:117" s="780" customFormat="1" ht="12.75">
      <c r="A114" s="647">
        <v>291</v>
      </c>
      <c r="B114" s="785">
        <v>6</v>
      </c>
      <c r="C114" s="780" t="s">
        <v>126</v>
      </c>
      <c r="D114" s="633">
        <v>2038</v>
      </c>
      <c r="E114" s="788">
        <v>661256</v>
      </c>
      <c r="F114" s="787">
        <v>-409230</v>
      </c>
      <c r="G114" s="787">
        <v>-219778</v>
      </c>
      <c r="H114" s="789">
        <v>32248</v>
      </c>
      <c r="I114" s="788"/>
      <c r="J114" s="787">
        <v>0</v>
      </c>
      <c r="K114" s="787">
        <v>0</v>
      </c>
      <c r="L114" s="787"/>
      <c r="M114" s="787">
        <v>0</v>
      </c>
      <c r="N114" s="787">
        <v>0</v>
      </c>
      <c r="O114" s="787">
        <v>0</v>
      </c>
      <c r="P114" s="787">
        <v>0</v>
      </c>
      <c r="Q114" s="787">
        <v>0</v>
      </c>
      <c r="R114" s="787">
        <v>0</v>
      </c>
      <c r="S114" s="787">
        <v>-57003</v>
      </c>
      <c r="T114" s="787">
        <v>0</v>
      </c>
      <c r="U114" s="787">
        <v>0</v>
      </c>
      <c r="V114" s="787">
        <v>0</v>
      </c>
      <c r="W114" s="787">
        <v>0</v>
      </c>
      <c r="X114" s="787">
        <v>0</v>
      </c>
      <c r="Y114" s="787"/>
      <c r="Z114" s="787">
        <v>8122</v>
      </c>
      <c r="AA114" s="787"/>
      <c r="AB114" s="787">
        <v>0</v>
      </c>
      <c r="AC114" s="787">
        <v>0</v>
      </c>
      <c r="AD114" s="787"/>
      <c r="AE114" s="787">
        <v>701533</v>
      </c>
      <c r="AF114" s="787">
        <v>0</v>
      </c>
      <c r="AG114" s="787">
        <v>0</v>
      </c>
      <c r="AH114" s="787">
        <v>0</v>
      </c>
      <c r="AI114" s="787">
        <v>0</v>
      </c>
      <c r="AJ114" s="787">
        <v>0</v>
      </c>
      <c r="AK114" s="787"/>
      <c r="AL114" s="787">
        <v>0</v>
      </c>
      <c r="AM114" s="787">
        <v>0</v>
      </c>
      <c r="AN114" s="787"/>
      <c r="AO114" s="787">
        <v>0</v>
      </c>
      <c r="AP114" s="787">
        <v>0</v>
      </c>
      <c r="AQ114" s="787">
        <v>0</v>
      </c>
      <c r="AR114" s="787">
        <v>0</v>
      </c>
      <c r="AS114" s="787"/>
      <c r="AT114" s="787">
        <v>0</v>
      </c>
      <c r="AU114" s="787">
        <v>0</v>
      </c>
      <c r="AV114" s="787"/>
      <c r="AW114" s="787">
        <v>7263</v>
      </c>
      <c r="AX114" s="787"/>
      <c r="AY114" s="787">
        <v>0</v>
      </c>
      <c r="AZ114" s="787">
        <v>0</v>
      </c>
      <c r="BA114" s="787">
        <v>0</v>
      </c>
      <c r="BB114" s="787"/>
      <c r="BC114" s="787">
        <v>1341</v>
      </c>
      <c r="BD114" s="787"/>
      <c r="BE114" s="787">
        <v>0</v>
      </c>
      <c r="BF114" s="787">
        <v>0</v>
      </c>
      <c r="BG114" s="786"/>
      <c r="BH114" s="647">
        <v>291</v>
      </c>
      <c r="BI114" s="785">
        <v>6</v>
      </c>
      <c r="BJ114" s="780" t="s">
        <v>126</v>
      </c>
      <c r="BK114" s="633">
        <v>2038</v>
      </c>
      <c r="BL114" s="782">
        <v>324.46319921491659</v>
      </c>
      <c r="BM114" s="784">
        <v>-200.79980372914622</v>
      </c>
      <c r="BN114" s="784">
        <v>-107.84003925417076</v>
      </c>
      <c r="BO114" s="783">
        <v>15.823356231599607</v>
      </c>
      <c r="BP114" s="782"/>
      <c r="BQ114" s="781">
        <v>0</v>
      </c>
      <c r="BR114" s="781">
        <v>0</v>
      </c>
      <c r="BS114" s="781"/>
      <c r="BT114" s="781">
        <v>0</v>
      </c>
      <c r="BU114" s="781">
        <v>0</v>
      </c>
      <c r="BV114" s="781">
        <v>0</v>
      </c>
      <c r="BW114" s="781">
        <v>0</v>
      </c>
      <c r="BX114" s="781">
        <v>0</v>
      </c>
      <c r="BY114" s="781">
        <v>0</v>
      </c>
      <c r="BZ114" s="781">
        <v>-27.970068694798822</v>
      </c>
      <c r="CA114" s="781">
        <v>0</v>
      </c>
      <c r="CB114" s="781">
        <v>0</v>
      </c>
      <c r="CC114" s="781">
        <v>0</v>
      </c>
      <c r="CD114" s="781">
        <v>0</v>
      </c>
      <c r="CE114" s="781">
        <v>0</v>
      </c>
      <c r="CF114" s="781"/>
      <c r="CG114" s="781">
        <v>3.985279685966634</v>
      </c>
      <c r="CH114" s="781"/>
      <c r="CI114" s="781">
        <v>0</v>
      </c>
      <c r="CJ114" s="781">
        <v>0</v>
      </c>
      <c r="CK114" s="781"/>
      <c r="CL114" s="781">
        <v>344.22620215897939</v>
      </c>
      <c r="CM114" s="781">
        <v>0</v>
      </c>
      <c r="CN114" s="781">
        <v>0</v>
      </c>
      <c r="CO114" s="781">
        <v>0</v>
      </c>
      <c r="CP114" s="781">
        <v>0</v>
      </c>
      <c r="CQ114" s="781">
        <v>0</v>
      </c>
      <c r="CR114" s="781"/>
      <c r="CS114" s="781">
        <v>0</v>
      </c>
      <c r="CT114" s="781">
        <v>0</v>
      </c>
      <c r="CU114" s="781"/>
      <c r="CV114" s="781">
        <v>0</v>
      </c>
      <c r="CW114" s="781">
        <v>0</v>
      </c>
      <c r="CX114" s="781">
        <v>0</v>
      </c>
      <c r="CY114" s="781">
        <v>0</v>
      </c>
      <c r="CZ114" s="781"/>
      <c r="DA114" s="781">
        <v>0</v>
      </c>
      <c r="DB114" s="781">
        <v>0</v>
      </c>
      <c r="DC114" s="781"/>
      <c r="DD114" s="781">
        <v>3.5637880274779197</v>
      </c>
      <c r="DE114" s="781"/>
      <c r="DF114" s="781">
        <v>0</v>
      </c>
      <c r="DG114" s="781">
        <v>0</v>
      </c>
      <c r="DH114" s="781">
        <v>0</v>
      </c>
      <c r="DI114" s="781"/>
      <c r="DJ114" s="781">
        <v>0.65799803729146222</v>
      </c>
      <c r="DK114" s="781"/>
      <c r="DL114" s="781">
        <v>0</v>
      </c>
      <c r="DM114" s="781">
        <v>0</v>
      </c>
    </row>
    <row r="115" spans="1:117" s="780" customFormat="1" ht="12.75">
      <c r="A115" s="647">
        <v>297</v>
      </c>
      <c r="B115" s="785">
        <v>11</v>
      </c>
      <c r="C115" s="780" t="s">
        <v>127</v>
      </c>
      <c r="D115" s="633">
        <v>125666</v>
      </c>
      <c r="E115" s="788">
        <v>41845354</v>
      </c>
      <c r="F115" s="787">
        <v>-25233733</v>
      </c>
      <c r="G115" s="787">
        <v>-13551821</v>
      </c>
      <c r="H115" s="789">
        <v>3059800</v>
      </c>
      <c r="I115" s="788"/>
      <c r="J115" s="787">
        <v>0</v>
      </c>
      <c r="K115" s="787">
        <v>0</v>
      </c>
      <c r="L115" s="787"/>
      <c r="M115" s="787">
        <v>2920250</v>
      </c>
      <c r="N115" s="787">
        <v>2085893</v>
      </c>
      <c r="O115" s="787">
        <v>2690214</v>
      </c>
      <c r="P115" s="787">
        <v>1134610</v>
      </c>
      <c r="Q115" s="787">
        <v>810436</v>
      </c>
      <c r="R115" s="787">
        <v>630084</v>
      </c>
      <c r="S115" s="787">
        <v>1078302</v>
      </c>
      <c r="T115" s="787">
        <v>29023</v>
      </c>
      <c r="U115" s="787">
        <v>180136</v>
      </c>
      <c r="V115" s="787">
        <v>0</v>
      </c>
      <c r="W115" s="787">
        <v>0</v>
      </c>
      <c r="X115" s="787">
        <v>0</v>
      </c>
      <c r="Y115" s="787"/>
      <c r="Z115" s="787">
        <v>791895</v>
      </c>
      <c r="AA115" s="787"/>
      <c r="AB115" s="787">
        <v>0</v>
      </c>
      <c r="AC115" s="787">
        <v>0</v>
      </c>
      <c r="AD115" s="787"/>
      <c r="AE115" s="787">
        <v>20307719</v>
      </c>
      <c r="AF115" s="787">
        <v>804513</v>
      </c>
      <c r="AG115" s="787">
        <v>496262</v>
      </c>
      <c r="AH115" s="787">
        <v>790032</v>
      </c>
      <c r="AI115" s="787">
        <v>0</v>
      </c>
      <c r="AJ115" s="787">
        <v>0</v>
      </c>
      <c r="AK115" s="787"/>
      <c r="AL115" s="787">
        <v>1657552</v>
      </c>
      <c r="AM115" s="787">
        <v>30485</v>
      </c>
      <c r="AN115" s="787"/>
      <c r="AO115" s="787">
        <v>0</v>
      </c>
      <c r="AP115" s="787">
        <v>0</v>
      </c>
      <c r="AQ115" s="787">
        <v>0</v>
      </c>
      <c r="AR115" s="787">
        <v>0</v>
      </c>
      <c r="AS115" s="787"/>
      <c r="AT115" s="787">
        <v>3232516</v>
      </c>
      <c r="AU115" s="787">
        <v>0</v>
      </c>
      <c r="AV115" s="787"/>
      <c r="AW115" s="787">
        <v>447874</v>
      </c>
      <c r="AX115" s="787"/>
      <c r="AY115" s="787">
        <v>829339</v>
      </c>
      <c r="AZ115" s="787">
        <v>714464</v>
      </c>
      <c r="BA115" s="787">
        <v>0</v>
      </c>
      <c r="BB115" s="787"/>
      <c r="BC115" s="787">
        <v>183755</v>
      </c>
      <c r="BD115" s="787"/>
      <c r="BE115" s="787">
        <v>0</v>
      </c>
      <c r="BF115" s="787">
        <v>0</v>
      </c>
      <c r="BG115" s="786"/>
      <c r="BH115" s="647">
        <v>297</v>
      </c>
      <c r="BI115" s="785">
        <v>11</v>
      </c>
      <c r="BJ115" s="780" t="s">
        <v>127</v>
      </c>
      <c r="BK115" s="633">
        <v>125666</v>
      </c>
      <c r="BL115" s="782">
        <v>332.98866837489857</v>
      </c>
      <c r="BM115" s="784">
        <v>-200.80000159152038</v>
      </c>
      <c r="BN115" s="784">
        <v>-107.83999649865517</v>
      </c>
      <c r="BO115" s="783">
        <v>24.348670284722996</v>
      </c>
      <c r="BP115" s="782"/>
      <c r="BQ115" s="781">
        <v>0</v>
      </c>
      <c r="BR115" s="781">
        <v>0</v>
      </c>
      <c r="BS115" s="781"/>
      <c r="BT115" s="781">
        <v>23.238186939983766</v>
      </c>
      <c r="BU115" s="781">
        <v>16.598706093931533</v>
      </c>
      <c r="BV115" s="781">
        <v>21.407652029984245</v>
      </c>
      <c r="BW115" s="781">
        <v>9.028774688459885</v>
      </c>
      <c r="BX115" s="781">
        <v>6.4491270510718888</v>
      </c>
      <c r="BY115" s="781">
        <v>5.0139576337275003</v>
      </c>
      <c r="BZ115" s="781">
        <v>8.5806980408384135</v>
      </c>
      <c r="CA115" s="781">
        <v>0.23095347985930959</v>
      </c>
      <c r="CB115" s="781">
        <v>1.4334505753346172</v>
      </c>
      <c r="CC115" s="781">
        <v>0</v>
      </c>
      <c r="CD115" s="781">
        <v>0</v>
      </c>
      <c r="CE115" s="781">
        <v>0</v>
      </c>
      <c r="CF115" s="781"/>
      <c r="CG115" s="781">
        <v>6.3015851542979009</v>
      </c>
      <c r="CH115" s="781"/>
      <c r="CI115" s="781">
        <v>0</v>
      </c>
      <c r="CJ115" s="781">
        <v>0</v>
      </c>
      <c r="CK115" s="781"/>
      <c r="CL115" s="781">
        <v>161.60074324001718</v>
      </c>
      <c r="CM115" s="781">
        <v>6.4019941750354112</v>
      </c>
      <c r="CN115" s="781">
        <v>3.9490554326548151</v>
      </c>
      <c r="CO115" s="781">
        <v>6.2867601419636179</v>
      </c>
      <c r="CP115" s="781">
        <v>0</v>
      </c>
      <c r="CQ115" s="781">
        <v>0</v>
      </c>
      <c r="CR115" s="781"/>
      <c r="CS115" s="781">
        <v>13.190138939729124</v>
      </c>
      <c r="CT115" s="781">
        <v>0.24258749383285852</v>
      </c>
      <c r="CU115" s="781"/>
      <c r="CV115" s="781">
        <v>0</v>
      </c>
      <c r="CW115" s="781">
        <v>0</v>
      </c>
      <c r="CX115" s="781">
        <v>0</v>
      </c>
      <c r="CY115" s="781">
        <v>0</v>
      </c>
      <c r="CZ115" s="781"/>
      <c r="DA115" s="781">
        <v>25.723075453981188</v>
      </c>
      <c r="DB115" s="781">
        <v>0</v>
      </c>
      <c r="DC115" s="781"/>
      <c r="DD115" s="781">
        <v>3.5640029920583132</v>
      </c>
      <c r="DE115" s="781"/>
      <c r="DF115" s="781">
        <v>6.599549599732625</v>
      </c>
      <c r="DG115" s="781">
        <v>5.6854200818041472</v>
      </c>
      <c r="DH115" s="781">
        <v>0</v>
      </c>
      <c r="DI115" s="781"/>
      <c r="DJ115" s="781">
        <v>1.4622491366001942</v>
      </c>
      <c r="DK115" s="781"/>
      <c r="DL115" s="781">
        <v>0</v>
      </c>
      <c r="DM115" s="781">
        <v>0</v>
      </c>
    </row>
    <row r="116" spans="1:117" s="780" customFormat="1" ht="12.75">
      <c r="A116" s="647">
        <v>300</v>
      </c>
      <c r="B116" s="785">
        <v>14</v>
      </c>
      <c r="C116" s="780" t="s">
        <v>128</v>
      </c>
      <c r="D116" s="633">
        <v>3335</v>
      </c>
      <c r="E116" s="788">
        <v>2732292</v>
      </c>
      <c r="F116" s="787">
        <v>-669668</v>
      </c>
      <c r="G116" s="787">
        <v>-359646</v>
      </c>
      <c r="H116" s="789">
        <v>1702978</v>
      </c>
      <c r="I116" s="788"/>
      <c r="J116" s="787">
        <v>0</v>
      </c>
      <c r="K116" s="787">
        <v>0</v>
      </c>
      <c r="L116" s="787"/>
      <c r="M116" s="787">
        <v>58995</v>
      </c>
      <c r="N116" s="787">
        <v>42139</v>
      </c>
      <c r="O116" s="787">
        <v>4750</v>
      </c>
      <c r="P116" s="787">
        <v>70913</v>
      </c>
      <c r="Q116" s="787">
        <v>50652</v>
      </c>
      <c r="R116" s="787">
        <v>0</v>
      </c>
      <c r="S116" s="787">
        <v>-96588</v>
      </c>
      <c r="T116" s="787">
        <v>0</v>
      </c>
      <c r="U116" s="787">
        <v>0</v>
      </c>
      <c r="V116" s="787">
        <v>0</v>
      </c>
      <c r="W116" s="787">
        <v>0</v>
      </c>
      <c r="X116" s="787">
        <v>0</v>
      </c>
      <c r="Y116" s="787"/>
      <c r="Z116" s="787">
        <v>31660</v>
      </c>
      <c r="AA116" s="787"/>
      <c r="AB116" s="787">
        <v>0</v>
      </c>
      <c r="AC116" s="787">
        <v>0</v>
      </c>
      <c r="AD116" s="787"/>
      <c r="AE116" s="787">
        <v>2348073</v>
      </c>
      <c r="AF116" s="787">
        <v>0</v>
      </c>
      <c r="AG116" s="787">
        <v>206159</v>
      </c>
      <c r="AH116" s="787">
        <v>0</v>
      </c>
      <c r="AI116" s="787">
        <v>0</v>
      </c>
      <c r="AJ116" s="787">
        <v>0</v>
      </c>
      <c r="AK116" s="787"/>
      <c r="AL116" s="787">
        <v>0</v>
      </c>
      <c r="AM116" s="787">
        <v>0</v>
      </c>
      <c r="AN116" s="787"/>
      <c r="AO116" s="787">
        <v>0</v>
      </c>
      <c r="AP116" s="787">
        <v>0</v>
      </c>
      <c r="AQ116" s="787">
        <v>0</v>
      </c>
      <c r="AR116" s="787">
        <v>0</v>
      </c>
      <c r="AS116" s="787"/>
      <c r="AT116" s="787">
        <v>0</v>
      </c>
      <c r="AU116" s="787">
        <v>0</v>
      </c>
      <c r="AV116" s="787"/>
      <c r="AW116" s="787">
        <v>11886</v>
      </c>
      <c r="AX116" s="787"/>
      <c r="AY116" s="787">
        <v>0</v>
      </c>
      <c r="AZ116" s="787">
        <v>0</v>
      </c>
      <c r="BA116" s="787">
        <v>0</v>
      </c>
      <c r="BB116" s="787"/>
      <c r="BC116" s="787">
        <v>3653</v>
      </c>
      <c r="BD116" s="787"/>
      <c r="BE116" s="787">
        <v>0</v>
      </c>
      <c r="BF116" s="787">
        <v>0</v>
      </c>
      <c r="BG116" s="786"/>
      <c r="BH116" s="647">
        <v>300</v>
      </c>
      <c r="BI116" s="785">
        <v>14</v>
      </c>
      <c r="BJ116" s="780" t="s">
        <v>128</v>
      </c>
      <c r="BK116" s="633">
        <v>3335</v>
      </c>
      <c r="BL116" s="782">
        <v>819.27796101949025</v>
      </c>
      <c r="BM116" s="784">
        <v>-200.8</v>
      </c>
      <c r="BN116" s="784">
        <v>-107.83988005997001</v>
      </c>
      <c r="BO116" s="783">
        <v>510.63808095952027</v>
      </c>
      <c r="BP116" s="782"/>
      <c r="BQ116" s="781">
        <v>0</v>
      </c>
      <c r="BR116" s="781">
        <v>0</v>
      </c>
      <c r="BS116" s="781"/>
      <c r="BT116" s="781">
        <v>17.689655172413794</v>
      </c>
      <c r="BU116" s="781">
        <v>12.635382308845577</v>
      </c>
      <c r="BV116" s="781">
        <v>1.4242878560719641</v>
      </c>
      <c r="BW116" s="781">
        <v>21.26326836581709</v>
      </c>
      <c r="BX116" s="781">
        <v>15.188005997001499</v>
      </c>
      <c r="BY116" s="781">
        <v>0</v>
      </c>
      <c r="BZ116" s="781">
        <v>-28.96191904047976</v>
      </c>
      <c r="CA116" s="781">
        <v>0</v>
      </c>
      <c r="CB116" s="781">
        <v>0</v>
      </c>
      <c r="CC116" s="781">
        <v>0</v>
      </c>
      <c r="CD116" s="781">
        <v>0</v>
      </c>
      <c r="CE116" s="781">
        <v>0</v>
      </c>
      <c r="CF116" s="781"/>
      <c r="CG116" s="781">
        <v>9.493253373313344</v>
      </c>
      <c r="CH116" s="781"/>
      <c r="CI116" s="781">
        <v>0</v>
      </c>
      <c r="CJ116" s="781">
        <v>0</v>
      </c>
      <c r="CK116" s="781"/>
      <c r="CL116" s="781">
        <v>704.06986506746625</v>
      </c>
      <c r="CM116" s="781">
        <v>0</v>
      </c>
      <c r="CN116" s="781">
        <v>61.816791604197903</v>
      </c>
      <c r="CO116" s="781">
        <v>0</v>
      </c>
      <c r="CP116" s="781">
        <v>0</v>
      </c>
      <c r="CQ116" s="781">
        <v>0</v>
      </c>
      <c r="CR116" s="781"/>
      <c r="CS116" s="781">
        <v>0</v>
      </c>
      <c r="CT116" s="781">
        <v>0</v>
      </c>
      <c r="CU116" s="781"/>
      <c r="CV116" s="781">
        <v>0</v>
      </c>
      <c r="CW116" s="781">
        <v>0</v>
      </c>
      <c r="CX116" s="781">
        <v>0</v>
      </c>
      <c r="CY116" s="781">
        <v>0</v>
      </c>
      <c r="CZ116" s="781"/>
      <c r="DA116" s="781">
        <v>0</v>
      </c>
      <c r="DB116" s="781">
        <v>0</v>
      </c>
      <c r="DC116" s="781"/>
      <c r="DD116" s="781">
        <v>3.5640179910044978</v>
      </c>
      <c r="DE116" s="781"/>
      <c r="DF116" s="781">
        <v>0</v>
      </c>
      <c r="DG116" s="781">
        <v>0</v>
      </c>
      <c r="DH116" s="781">
        <v>0</v>
      </c>
      <c r="DI116" s="781"/>
      <c r="DJ116" s="781">
        <v>1.0953523238380809</v>
      </c>
      <c r="DK116" s="781"/>
      <c r="DL116" s="781">
        <v>0</v>
      </c>
      <c r="DM116" s="781">
        <v>0</v>
      </c>
    </row>
    <row r="117" spans="1:117" s="780" customFormat="1" ht="12.75">
      <c r="A117" s="647">
        <v>301</v>
      </c>
      <c r="B117" s="785">
        <v>14</v>
      </c>
      <c r="C117" s="780" t="s">
        <v>129</v>
      </c>
      <c r="D117" s="633">
        <v>19509</v>
      </c>
      <c r="E117" s="788">
        <v>4108818</v>
      </c>
      <c r="F117" s="787">
        <v>-3917407</v>
      </c>
      <c r="G117" s="787">
        <v>-2103851</v>
      </c>
      <c r="H117" s="789">
        <v>-1912440</v>
      </c>
      <c r="I117" s="788"/>
      <c r="J117" s="787">
        <v>14004</v>
      </c>
      <c r="K117" s="787">
        <v>10003</v>
      </c>
      <c r="L117" s="787"/>
      <c r="M117" s="787">
        <v>309723</v>
      </c>
      <c r="N117" s="787">
        <v>221231</v>
      </c>
      <c r="O117" s="787">
        <v>91838</v>
      </c>
      <c r="P117" s="787">
        <v>70913</v>
      </c>
      <c r="Q117" s="787">
        <v>50652</v>
      </c>
      <c r="R117" s="787">
        <v>0</v>
      </c>
      <c r="S117" s="787">
        <v>-237512</v>
      </c>
      <c r="T117" s="787">
        <v>0</v>
      </c>
      <c r="U117" s="787">
        <v>0</v>
      </c>
      <c r="V117" s="787">
        <v>0</v>
      </c>
      <c r="W117" s="787">
        <v>0</v>
      </c>
      <c r="X117" s="787">
        <v>0</v>
      </c>
      <c r="Y117" s="787"/>
      <c r="Z117" s="787">
        <v>101446</v>
      </c>
      <c r="AA117" s="787"/>
      <c r="AB117" s="787">
        <v>0</v>
      </c>
      <c r="AC117" s="787">
        <v>0</v>
      </c>
      <c r="AD117" s="787"/>
      <c r="AE117" s="787">
        <v>2928170</v>
      </c>
      <c r="AF117" s="787">
        <v>0</v>
      </c>
      <c r="AG117" s="787">
        <v>0</v>
      </c>
      <c r="AH117" s="787">
        <v>0</v>
      </c>
      <c r="AI117" s="787">
        <v>0</v>
      </c>
      <c r="AJ117" s="787">
        <v>0</v>
      </c>
      <c r="AK117" s="787"/>
      <c r="AL117" s="787">
        <v>0</v>
      </c>
      <c r="AM117" s="787">
        <v>0</v>
      </c>
      <c r="AN117" s="787"/>
      <c r="AO117" s="787">
        <v>0</v>
      </c>
      <c r="AP117" s="787">
        <v>0</v>
      </c>
      <c r="AQ117" s="787">
        <v>0</v>
      </c>
      <c r="AR117" s="787">
        <v>0</v>
      </c>
      <c r="AS117" s="787"/>
      <c r="AT117" s="787">
        <v>0</v>
      </c>
      <c r="AU117" s="787">
        <v>0</v>
      </c>
      <c r="AV117" s="787"/>
      <c r="AW117" s="787">
        <v>69530</v>
      </c>
      <c r="AX117" s="787"/>
      <c r="AY117" s="787">
        <v>0</v>
      </c>
      <c r="AZ117" s="787">
        <v>0</v>
      </c>
      <c r="BA117" s="787">
        <v>0</v>
      </c>
      <c r="BB117" s="787"/>
      <c r="BC117" s="787">
        <v>22155</v>
      </c>
      <c r="BD117" s="787"/>
      <c r="BE117" s="787">
        <v>456665</v>
      </c>
      <c r="BF117" s="787">
        <v>0</v>
      </c>
      <c r="BG117" s="786"/>
      <c r="BH117" s="647">
        <v>301</v>
      </c>
      <c r="BI117" s="785">
        <v>14</v>
      </c>
      <c r="BJ117" s="780" t="s">
        <v>129</v>
      </c>
      <c r="BK117" s="633">
        <v>19509</v>
      </c>
      <c r="BL117" s="782">
        <v>210.61141011840689</v>
      </c>
      <c r="BM117" s="784">
        <v>-200.79998974832128</v>
      </c>
      <c r="BN117" s="784">
        <v>-107.84002255369317</v>
      </c>
      <c r="BO117" s="783">
        <v>-98.028602183607561</v>
      </c>
      <c r="BP117" s="782"/>
      <c r="BQ117" s="781">
        <v>0.71782254344148855</v>
      </c>
      <c r="BR117" s="781">
        <v>0.51273771080014352</v>
      </c>
      <c r="BS117" s="781"/>
      <c r="BT117" s="781">
        <v>15.875903429186529</v>
      </c>
      <c r="BU117" s="781">
        <v>11.339945666102825</v>
      </c>
      <c r="BV117" s="781">
        <v>4.7074683479419752</v>
      </c>
      <c r="BW117" s="781">
        <v>3.6348864626582604</v>
      </c>
      <c r="BX117" s="781">
        <v>2.5963401506996773</v>
      </c>
      <c r="BY117" s="781">
        <v>0</v>
      </c>
      <c r="BZ117" s="781">
        <v>-12.174483571684863</v>
      </c>
      <c r="CA117" s="781">
        <v>0</v>
      </c>
      <c r="CB117" s="781">
        <v>0</v>
      </c>
      <c r="CC117" s="781">
        <v>0</v>
      </c>
      <c r="CD117" s="781">
        <v>0</v>
      </c>
      <c r="CE117" s="781">
        <v>0</v>
      </c>
      <c r="CF117" s="781"/>
      <c r="CG117" s="781">
        <v>5.1999589932851507</v>
      </c>
      <c r="CH117" s="781"/>
      <c r="CI117" s="781">
        <v>0</v>
      </c>
      <c r="CJ117" s="781">
        <v>0</v>
      </c>
      <c r="CK117" s="781"/>
      <c r="CL117" s="781">
        <v>150.09329027628274</v>
      </c>
      <c r="CM117" s="781">
        <v>0</v>
      </c>
      <c r="CN117" s="781">
        <v>0</v>
      </c>
      <c r="CO117" s="781">
        <v>0</v>
      </c>
      <c r="CP117" s="781">
        <v>0</v>
      </c>
      <c r="CQ117" s="781">
        <v>0</v>
      </c>
      <c r="CR117" s="781"/>
      <c r="CS117" s="781">
        <v>0</v>
      </c>
      <c r="CT117" s="781">
        <v>0</v>
      </c>
      <c r="CU117" s="781"/>
      <c r="CV117" s="781">
        <v>0</v>
      </c>
      <c r="CW117" s="781">
        <v>0</v>
      </c>
      <c r="CX117" s="781">
        <v>0</v>
      </c>
      <c r="CY117" s="781">
        <v>0</v>
      </c>
      <c r="CZ117" s="781"/>
      <c r="DA117" s="781">
        <v>0</v>
      </c>
      <c r="DB117" s="781">
        <v>0</v>
      </c>
      <c r="DC117" s="781"/>
      <c r="DD117" s="781">
        <v>3.5639961043620891</v>
      </c>
      <c r="DE117" s="781"/>
      <c r="DF117" s="781">
        <v>0</v>
      </c>
      <c r="DG117" s="781">
        <v>0</v>
      </c>
      <c r="DH117" s="781">
        <v>0</v>
      </c>
      <c r="DI117" s="781"/>
      <c r="DJ117" s="781">
        <v>1.1356297093649086</v>
      </c>
      <c r="DK117" s="781"/>
      <c r="DL117" s="781">
        <v>23.407914295965963</v>
      </c>
      <c r="DM117" s="781">
        <v>0</v>
      </c>
    </row>
    <row r="118" spans="1:117" s="780" customFormat="1" ht="12.75">
      <c r="A118" s="647">
        <v>304</v>
      </c>
      <c r="B118" s="785">
        <v>2</v>
      </c>
      <c r="C118" s="780" t="s">
        <v>130</v>
      </c>
      <c r="D118" s="633">
        <v>970</v>
      </c>
      <c r="E118" s="788">
        <v>27899</v>
      </c>
      <c r="F118" s="787">
        <v>-194776</v>
      </c>
      <c r="G118" s="787">
        <v>-104605</v>
      </c>
      <c r="H118" s="789">
        <v>-271482</v>
      </c>
      <c r="I118" s="788"/>
      <c r="J118" s="787">
        <v>0</v>
      </c>
      <c r="K118" s="787">
        <v>0</v>
      </c>
      <c r="L118" s="787"/>
      <c r="M118" s="787">
        <v>14749</v>
      </c>
      <c r="N118" s="787">
        <v>10535</v>
      </c>
      <c r="O118" s="787">
        <v>1583</v>
      </c>
      <c r="P118" s="787">
        <v>0</v>
      </c>
      <c r="Q118" s="787">
        <v>0</v>
      </c>
      <c r="R118" s="787">
        <v>0</v>
      </c>
      <c r="S118" s="787">
        <v>-11084</v>
      </c>
      <c r="T118" s="787">
        <v>0</v>
      </c>
      <c r="U118" s="787">
        <v>0</v>
      </c>
      <c r="V118" s="787">
        <v>0</v>
      </c>
      <c r="W118" s="787">
        <v>0</v>
      </c>
      <c r="X118" s="787">
        <v>0</v>
      </c>
      <c r="Y118" s="787"/>
      <c r="Z118" s="787">
        <v>8084</v>
      </c>
      <c r="AA118" s="787"/>
      <c r="AB118" s="787">
        <v>0</v>
      </c>
      <c r="AC118" s="787">
        <v>0</v>
      </c>
      <c r="AD118" s="787"/>
      <c r="AE118" s="787">
        <v>0</v>
      </c>
      <c r="AF118" s="787">
        <v>0</v>
      </c>
      <c r="AG118" s="787">
        <v>0</v>
      </c>
      <c r="AH118" s="787">
        <v>0</v>
      </c>
      <c r="AI118" s="787">
        <v>0</v>
      </c>
      <c r="AJ118" s="787">
        <v>0</v>
      </c>
      <c r="AK118" s="787"/>
      <c r="AL118" s="787">
        <v>0</v>
      </c>
      <c r="AM118" s="787">
        <v>0</v>
      </c>
      <c r="AN118" s="787"/>
      <c r="AO118" s="787">
        <v>0</v>
      </c>
      <c r="AP118" s="787">
        <v>0</v>
      </c>
      <c r="AQ118" s="787">
        <v>0</v>
      </c>
      <c r="AR118" s="787">
        <v>0</v>
      </c>
      <c r="AS118" s="787"/>
      <c r="AT118" s="787">
        <v>0</v>
      </c>
      <c r="AU118" s="787">
        <v>0</v>
      </c>
      <c r="AV118" s="787"/>
      <c r="AW118" s="787">
        <v>3457</v>
      </c>
      <c r="AX118" s="787"/>
      <c r="AY118" s="787">
        <v>0</v>
      </c>
      <c r="AZ118" s="787">
        <v>0</v>
      </c>
      <c r="BA118" s="787">
        <v>0</v>
      </c>
      <c r="BB118" s="787"/>
      <c r="BC118" s="787">
        <v>575</v>
      </c>
      <c r="BD118" s="787"/>
      <c r="BE118" s="787">
        <v>0</v>
      </c>
      <c r="BF118" s="787">
        <v>0</v>
      </c>
      <c r="BG118" s="786"/>
      <c r="BH118" s="647">
        <v>304</v>
      </c>
      <c r="BI118" s="785">
        <v>2</v>
      </c>
      <c r="BJ118" s="780" t="s">
        <v>130</v>
      </c>
      <c r="BK118" s="633">
        <v>970</v>
      </c>
      <c r="BL118" s="782">
        <v>28.761855670103092</v>
      </c>
      <c r="BM118" s="784">
        <v>-200.8</v>
      </c>
      <c r="BN118" s="784">
        <v>-107.84020618556701</v>
      </c>
      <c r="BO118" s="783">
        <v>-279.87835051546392</v>
      </c>
      <c r="BP118" s="782"/>
      <c r="BQ118" s="781">
        <v>0</v>
      </c>
      <c r="BR118" s="781">
        <v>0</v>
      </c>
      <c r="BS118" s="781"/>
      <c r="BT118" s="781">
        <v>15.205154639175257</v>
      </c>
      <c r="BU118" s="781">
        <v>10.860824742268042</v>
      </c>
      <c r="BV118" s="781">
        <v>1.6319587628865979</v>
      </c>
      <c r="BW118" s="781">
        <v>0</v>
      </c>
      <c r="BX118" s="781">
        <v>0</v>
      </c>
      <c r="BY118" s="781">
        <v>0</v>
      </c>
      <c r="BZ118" s="781">
        <v>-11.42680412371134</v>
      </c>
      <c r="CA118" s="781">
        <v>0</v>
      </c>
      <c r="CB118" s="781">
        <v>0</v>
      </c>
      <c r="CC118" s="781">
        <v>0</v>
      </c>
      <c r="CD118" s="781">
        <v>0</v>
      </c>
      <c r="CE118" s="781">
        <v>0</v>
      </c>
      <c r="CF118" s="781"/>
      <c r="CG118" s="781">
        <v>8.3340206185567016</v>
      </c>
      <c r="CH118" s="781"/>
      <c r="CI118" s="781">
        <v>0</v>
      </c>
      <c r="CJ118" s="781">
        <v>0</v>
      </c>
      <c r="CK118" s="781"/>
      <c r="CL118" s="781">
        <v>0</v>
      </c>
      <c r="CM118" s="781">
        <v>0</v>
      </c>
      <c r="CN118" s="781">
        <v>0</v>
      </c>
      <c r="CO118" s="781">
        <v>0</v>
      </c>
      <c r="CP118" s="781">
        <v>0</v>
      </c>
      <c r="CQ118" s="781">
        <v>0</v>
      </c>
      <c r="CR118" s="781"/>
      <c r="CS118" s="781">
        <v>0</v>
      </c>
      <c r="CT118" s="781">
        <v>0</v>
      </c>
      <c r="CU118" s="781"/>
      <c r="CV118" s="781">
        <v>0</v>
      </c>
      <c r="CW118" s="781">
        <v>0</v>
      </c>
      <c r="CX118" s="781">
        <v>0</v>
      </c>
      <c r="CY118" s="781">
        <v>0</v>
      </c>
      <c r="CZ118" s="781"/>
      <c r="DA118" s="781">
        <v>0</v>
      </c>
      <c r="DB118" s="781">
        <v>0</v>
      </c>
      <c r="DC118" s="781"/>
      <c r="DD118" s="781">
        <v>3.5639175257731961</v>
      </c>
      <c r="DE118" s="781"/>
      <c r="DF118" s="781">
        <v>0</v>
      </c>
      <c r="DG118" s="781">
        <v>0</v>
      </c>
      <c r="DH118" s="781">
        <v>0</v>
      </c>
      <c r="DI118" s="781"/>
      <c r="DJ118" s="781">
        <v>0.59278350515463918</v>
      </c>
      <c r="DK118" s="781"/>
      <c r="DL118" s="781">
        <v>0</v>
      </c>
      <c r="DM118" s="781">
        <v>0</v>
      </c>
    </row>
    <row r="119" spans="1:117" s="780" customFormat="1" ht="12.75">
      <c r="A119" s="647">
        <v>305</v>
      </c>
      <c r="B119" s="785">
        <v>17</v>
      </c>
      <c r="C119" s="780" t="s">
        <v>131</v>
      </c>
      <c r="D119" s="633">
        <v>14876</v>
      </c>
      <c r="E119" s="788">
        <v>3805539</v>
      </c>
      <c r="F119" s="787">
        <v>-2987101</v>
      </c>
      <c r="G119" s="787">
        <v>-1604228</v>
      </c>
      <c r="H119" s="789">
        <v>-785790</v>
      </c>
      <c r="I119" s="788"/>
      <c r="J119" s="787">
        <v>0</v>
      </c>
      <c r="K119" s="787">
        <v>0</v>
      </c>
      <c r="L119" s="787"/>
      <c r="M119" s="787">
        <v>383467</v>
      </c>
      <c r="N119" s="787">
        <v>273905</v>
      </c>
      <c r="O119" s="787">
        <v>186842</v>
      </c>
      <c r="P119" s="787">
        <v>118189</v>
      </c>
      <c r="Q119" s="787">
        <v>84420</v>
      </c>
      <c r="R119" s="787">
        <v>0</v>
      </c>
      <c r="S119" s="787">
        <v>87088</v>
      </c>
      <c r="T119" s="787">
        <v>26120</v>
      </c>
      <c r="U119" s="787">
        <v>-8224</v>
      </c>
      <c r="V119" s="787">
        <v>0</v>
      </c>
      <c r="W119" s="787">
        <v>0</v>
      </c>
      <c r="X119" s="787">
        <v>0</v>
      </c>
      <c r="Y119" s="787"/>
      <c r="Z119" s="787">
        <v>63652</v>
      </c>
      <c r="AA119" s="787"/>
      <c r="AB119" s="787">
        <v>0</v>
      </c>
      <c r="AC119" s="787">
        <v>0</v>
      </c>
      <c r="AD119" s="787"/>
      <c r="AE119" s="787">
        <v>2035799</v>
      </c>
      <c r="AF119" s="787">
        <v>8274</v>
      </c>
      <c r="AG119" s="787">
        <v>0</v>
      </c>
      <c r="AH119" s="787">
        <v>0</v>
      </c>
      <c r="AI119" s="787">
        <v>0</v>
      </c>
      <c r="AJ119" s="787">
        <v>0</v>
      </c>
      <c r="AK119" s="787"/>
      <c r="AL119" s="787">
        <v>0</v>
      </c>
      <c r="AM119" s="787">
        <v>0</v>
      </c>
      <c r="AN119" s="787"/>
      <c r="AO119" s="787">
        <v>0</v>
      </c>
      <c r="AP119" s="787">
        <v>0</v>
      </c>
      <c r="AQ119" s="787">
        <v>0</v>
      </c>
      <c r="AR119" s="787">
        <v>0</v>
      </c>
      <c r="AS119" s="787"/>
      <c r="AT119" s="787">
        <v>0</v>
      </c>
      <c r="AU119" s="787">
        <v>0</v>
      </c>
      <c r="AV119" s="787"/>
      <c r="AW119" s="787">
        <v>53018</v>
      </c>
      <c r="AX119" s="787"/>
      <c r="AY119" s="787">
        <v>0</v>
      </c>
      <c r="AZ119" s="787">
        <v>0</v>
      </c>
      <c r="BA119" s="787">
        <v>0</v>
      </c>
      <c r="BB119" s="787"/>
      <c r="BC119" s="787">
        <v>16595</v>
      </c>
      <c r="BD119" s="787"/>
      <c r="BE119" s="787">
        <v>476394</v>
      </c>
      <c r="BF119" s="787">
        <v>0</v>
      </c>
      <c r="BG119" s="786"/>
      <c r="BH119" s="647">
        <v>305</v>
      </c>
      <c r="BI119" s="785">
        <v>17</v>
      </c>
      <c r="BJ119" s="780" t="s">
        <v>131</v>
      </c>
      <c r="BK119" s="633">
        <v>14876</v>
      </c>
      <c r="BL119" s="782">
        <v>255.81735681634848</v>
      </c>
      <c r="BM119" s="784">
        <v>-200.80001344447433</v>
      </c>
      <c r="BN119" s="784">
        <v>-107.84001075557946</v>
      </c>
      <c r="BO119" s="783">
        <v>-52.822667383705294</v>
      </c>
      <c r="BP119" s="782"/>
      <c r="BQ119" s="781">
        <v>0</v>
      </c>
      <c r="BR119" s="781">
        <v>0</v>
      </c>
      <c r="BS119" s="781"/>
      <c r="BT119" s="781">
        <v>25.777561172358162</v>
      </c>
      <c r="BU119" s="781">
        <v>18.412543694541544</v>
      </c>
      <c r="BV119" s="781">
        <v>12.559962355471901</v>
      </c>
      <c r="BW119" s="781">
        <v>7.944944877655284</v>
      </c>
      <c r="BX119" s="781">
        <v>5.6749126109169135</v>
      </c>
      <c r="BY119" s="781">
        <v>0</v>
      </c>
      <c r="BZ119" s="781">
        <v>5.8542618983597743</v>
      </c>
      <c r="CA119" s="781">
        <v>1.7558483463296586</v>
      </c>
      <c r="CB119" s="781">
        <v>-0.55283678408174242</v>
      </c>
      <c r="CC119" s="781">
        <v>0</v>
      </c>
      <c r="CD119" s="781">
        <v>0</v>
      </c>
      <c r="CE119" s="781">
        <v>0</v>
      </c>
      <c r="CF119" s="781"/>
      <c r="CG119" s="781">
        <v>4.278838397418661</v>
      </c>
      <c r="CH119" s="781"/>
      <c r="CI119" s="781">
        <v>0</v>
      </c>
      <c r="CJ119" s="781">
        <v>0</v>
      </c>
      <c r="CK119" s="781"/>
      <c r="CL119" s="781">
        <v>136.85123689163754</v>
      </c>
      <c r="CM119" s="781">
        <v>0.55619790266200586</v>
      </c>
      <c r="CN119" s="781">
        <v>0</v>
      </c>
      <c r="CO119" s="781">
        <v>0</v>
      </c>
      <c r="CP119" s="781">
        <v>0</v>
      </c>
      <c r="CQ119" s="781">
        <v>0</v>
      </c>
      <c r="CR119" s="781"/>
      <c r="CS119" s="781">
        <v>0</v>
      </c>
      <c r="CT119" s="781">
        <v>0</v>
      </c>
      <c r="CU119" s="781"/>
      <c r="CV119" s="781">
        <v>0</v>
      </c>
      <c r="CW119" s="781">
        <v>0</v>
      </c>
      <c r="CX119" s="781">
        <v>0</v>
      </c>
      <c r="CY119" s="781">
        <v>0</v>
      </c>
      <c r="CZ119" s="781"/>
      <c r="DA119" s="781">
        <v>0</v>
      </c>
      <c r="DB119" s="781">
        <v>0</v>
      </c>
      <c r="DC119" s="781"/>
      <c r="DD119" s="781">
        <v>3.5639956977682172</v>
      </c>
      <c r="DE119" s="781"/>
      <c r="DF119" s="781">
        <v>0</v>
      </c>
      <c r="DG119" s="781">
        <v>0</v>
      </c>
      <c r="DH119" s="781">
        <v>0</v>
      </c>
      <c r="DI119" s="781"/>
      <c r="DJ119" s="781">
        <v>1.1155552567894595</v>
      </c>
      <c r="DK119" s="781"/>
      <c r="DL119" s="781">
        <v>32.024334498521107</v>
      </c>
      <c r="DM119" s="781">
        <v>0</v>
      </c>
    </row>
    <row r="120" spans="1:117" s="780" customFormat="1" ht="12.75">
      <c r="A120" s="647">
        <v>309</v>
      </c>
      <c r="B120" s="785">
        <v>12</v>
      </c>
      <c r="C120" s="780" t="s">
        <v>772</v>
      </c>
      <c r="D120" s="633">
        <v>6444</v>
      </c>
      <c r="E120" s="788">
        <v>1717443</v>
      </c>
      <c r="F120" s="787">
        <v>-1293955</v>
      </c>
      <c r="G120" s="787">
        <v>-694921</v>
      </c>
      <c r="H120" s="789">
        <v>-271433</v>
      </c>
      <c r="I120" s="788"/>
      <c r="J120" s="787">
        <v>0</v>
      </c>
      <c r="K120" s="787">
        <v>0</v>
      </c>
      <c r="L120" s="787"/>
      <c r="M120" s="787">
        <v>191734</v>
      </c>
      <c r="N120" s="787">
        <v>136953</v>
      </c>
      <c r="O120" s="787">
        <v>79171</v>
      </c>
      <c r="P120" s="787">
        <v>0</v>
      </c>
      <c r="Q120" s="787">
        <v>0</v>
      </c>
      <c r="R120" s="787">
        <v>0</v>
      </c>
      <c r="S120" s="787">
        <v>161508</v>
      </c>
      <c r="T120" s="787">
        <v>29023</v>
      </c>
      <c r="U120" s="787">
        <v>0</v>
      </c>
      <c r="V120" s="787">
        <v>0</v>
      </c>
      <c r="W120" s="787">
        <v>0</v>
      </c>
      <c r="X120" s="787">
        <v>0</v>
      </c>
      <c r="Y120" s="787"/>
      <c r="Z120" s="787">
        <v>13924</v>
      </c>
      <c r="AA120" s="787"/>
      <c r="AB120" s="787">
        <v>0</v>
      </c>
      <c r="AC120" s="787">
        <v>0</v>
      </c>
      <c r="AD120" s="787"/>
      <c r="AE120" s="787">
        <v>1006142</v>
      </c>
      <c r="AF120" s="787">
        <v>0</v>
      </c>
      <c r="AG120" s="787">
        <v>0</v>
      </c>
      <c r="AH120" s="787">
        <v>0</v>
      </c>
      <c r="AI120" s="787">
        <v>0</v>
      </c>
      <c r="AJ120" s="787">
        <v>0</v>
      </c>
      <c r="AK120" s="787"/>
      <c r="AL120" s="787">
        <v>0</v>
      </c>
      <c r="AM120" s="787">
        <v>0</v>
      </c>
      <c r="AN120" s="787"/>
      <c r="AO120" s="787">
        <v>0</v>
      </c>
      <c r="AP120" s="787">
        <v>0</v>
      </c>
      <c r="AQ120" s="787">
        <v>0</v>
      </c>
      <c r="AR120" s="787">
        <v>0</v>
      </c>
      <c r="AS120" s="787"/>
      <c r="AT120" s="787">
        <v>0</v>
      </c>
      <c r="AU120" s="787">
        <v>0</v>
      </c>
      <c r="AV120" s="787"/>
      <c r="AW120" s="787">
        <v>22966</v>
      </c>
      <c r="AX120" s="787"/>
      <c r="AY120" s="787">
        <v>69112</v>
      </c>
      <c r="AZ120" s="787">
        <v>0</v>
      </c>
      <c r="BA120" s="787">
        <v>0</v>
      </c>
      <c r="BB120" s="787"/>
      <c r="BC120" s="787">
        <v>6910</v>
      </c>
      <c r="BD120" s="787"/>
      <c r="BE120" s="787">
        <v>0</v>
      </c>
      <c r="BF120" s="787">
        <v>0</v>
      </c>
      <c r="BG120" s="786"/>
      <c r="BH120" s="647">
        <v>309</v>
      </c>
      <c r="BI120" s="785">
        <v>12</v>
      </c>
      <c r="BJ120" s="780" t="s">
        <v>772</v>
      </c>
      <c r="BK120" s="633">
        <v>6444</v>
      </c>
      <c r="BL120" s="782">
        <v>266.51815642458098</v>
      </c>
      <c r="BM120" s="784">
        <v>-200.79996896337678</v>
      </c>
      <c r="BN120" s="784">
        <v>-107.84000620732465</v>
      </c>
      <c r="BO120" s="783">
        <v>-42.121818746120425</v>
      </c>
      <c r="BP120" s="782"/>
      <c r="BQ120" s="781">
        <v>0</v>
      </c>
      <c r="BR120" s="781">
        <v>0</v>
      </c>
      <c r="BS120" s="781"/>
      <c r="BT120" s="781">
        <v>29.753879577901923</v>
      </c>
      <c r="BU120" s="781">
        <v>21.252793296089386</v>
      </c>
      <c r="BV120" s="781">
        <v>12.286002482929858</v>
      </c>
      <c r="BW120" s="781">
        <v>0</v>
      </c>
      <c r="BX120" s="781">
        <v>0</v>
      </c>
      <c r="BY120" s="781">
        <v>0</v>
      </c>
      <c r="BZ120" s="781">
        <v>25.063314711359403</v>
      </c>
      <c r="CA120" s="781">
        <v>4.5038795779019241</v>
      </c>
      <c r="CB120" s="781">
        <v>0</v>
      </c>
      <c r="CC120" s="781">
        <v>0</v>
      </c>
      <c r="CD120" s="781">
        <v>0</v>
      </c>
      <c r="CE120" s="781">
        <v>0</v>
      </c>
      <c r="CF120" s="781"/>
      <c r="CG120" s="781">
        <v>2.1607697082557418</v>
      </c>
      <c r="CH120" s="781"/>
      <c r="CI120" s="781">
        <v>0</v>
      </c>
      <c r="CJ120" s="781">
        <v>0</v>
      </c>
      <c r="CK120" s="781"/>
      <c r="CL120" s="781">
        <v>156.13625077591558</v>
      </c>
      <c r="CM120" s="781">
        <v>0</v>
      </c>
      <c r="CN120" s="781">
        <v>0</v>
      </c>
      <c r="CO120" s="781">
        <v>0</v>
      </c>
      <c r="CP120" s="781">
        <v>0</v>
      </c>
      <c r="CQ120" s="781">
        <v>0</v>
      </c>
      <c r="CR120" s="781"/>
      <c r="CS120" s="781">
        <v>0</v>
      </c>
      <c r="CT120" s="781">
        <v>0</v>
      </c>
      <c r="CU120" s="781"/>
      <c r="CV120" s="781">
        <v>0</v>
      </c>
      <c r="CW120" s="781">
        <v>0</v>
      </c>
      <c r="CX120" s="781">
        <v>0</v>
      </c>
      <c r="CY120" s="781">
        <v>0</v>
      </c>
      <c r="CZ120" s="781"/>
      <c r="DA120" s="781">
        <v>0</v>
      </c>
      <c r="DB120" s="781">
        <v>0</v>
      </c>
      <c r="DC120" s="781"/>
      <c r="DD120" s="781">
        <v>3.5639354438237119</v>
      </c>
      <c r="DE120" s="781"/>
      <c r="DF120" s="781">
        <v>10.725015518311608</v>
      </c>
      <c r="DG120" s="781">
        <v>0</v>
      </c>
      <c r="DH120" s="781">
        <v>0</v>
      </c>
      <c r="DI120" s="781"/>
      <c r="DJ120" s="781">
        <v>1.0723153320918684</v>
      </c>
      <c r="DK120" s="781"/>
      <c r="DL120" s="781">
        <v>0</v>
      </c>
      <c r="DM120" s="781">
        <v>0</v>
      </c>
    </row>
    <row r="121" spans="1:117" s="780" customFormat="1" ht="12.75">
      <c r="A121" s="647">
        <v>312</v>
      </c>
      <c r="B121" s="785">
        <v>13</v>
      </c>
      <c r="C121" s="780" t="s">
        <v>133</v>
      </c>
      <c r="D121" s="633">
        <v>1155</v>
      </c>
      <c r="E121" s="788">
        <v>-39053</v>
      </c>
      <c r="F121" s="787">
        <v>-231924</v>
      </c>
      <c r="G121" s="787">
        <v>-124555</v>
      </c>
      <c r="H121" s="789">
        <v>-395532</v>
      </c>
      <c r="I121" s="788"/>
      <c r="J121" s="787">
        <v>0</v>
      </c>
      <c r="K121" s="787">
        <v>0</v>
      </c>
      <c r="L121" s="787"/>
      <c r="M121" s="787">
        <v>0</v>
      </c>
      <c r="N121" s="787">
        <v>0</v>
      </c>
      <c r="O121" s="787">
        <v>0</v>
      </c>
      <c r="P121" s="787">
        <v>0</v>
      </c>
      <c r="Q121" s="787">
        <v>0</v>
      </c>
      <c r="R121" s="787">
        <v>0</v>
      </c>
      <c r="S121" s="787">
        <v>-52253</v>
      </c>
      <c r="T121" s="787">
        <v>0</v>
      </c>
      <c r="U121" s="787">
        <v>0</v>
      </c>
      <c r="V121" s="787">
        <v>0</v>
      </c>
      <c r="W121" s="787">
        <v>0</v>
      </c>
      <c r="X121" s="787">
        <v>0</v>
      </c>
      <c r="Y121" s="787"/>
      <c r="Z121" s="787">
        <v>7957</v>
      </c>
      <c r="AA121" s="787"/>
      <c r="AB121" s="787">
        <v>0</v>
      </c>
      <c r="AC121" s="787">
        <v>0</v>
      </c>
      <c r="AD121" s="787"/>
      <c r="AE121" s="787">
        <v>0</v>
      </c>
      <c r="AF121" s="787">
        <v>0</v>
      </c>
      <c r="AG121" s="787">
        <v>0</v>
      </c>
      <c r="AH121" s="787">
        <v>0</v>
      </c>
      <c r="AI121" s="787">
        <v>0</v>
      </c>
      <c r="AJ121" s="787">
        <v>0</v>
      </c>
      <c r="AK121" s="787"/>
      <c r="AL121" s="787">
        <v>0</v>
      </c>
      <c r="AM121" s="787">
        <v>0</v>
      </c>
      <c r="AN121" s="787"/>
      <c r="AO121" s="787">
        <v>0</v>
      </c>
      <c r="AP121" s="787">
        <v>0</v>
      </c>
      <c r="AQ121" s="787">
        <v>0</v>
      </c>
      <c r="AR121" s="787">
        <v>0</v>
      </c>
      <c r="AS121" s="787"/>
      <c r="AT121" s="787">
        <v>0</v>
      </c>
      <c r="AU121" s="787">
        <v>0</v>
      </c>
      <c r="AV121" s="787"/>
      <c r="AW121" s="787">
        <v>4116</v>
      </c>
      <c r="AX121" s="787"/>
      <c r="AY121" s="787">
        <v>0</v>
      </c>
      <c r="AZ121" s="787">
        <v>0</v>
      </c>
      <c r="BA121" s="787">
        <v>0</v>
      </c>
      <c r="BB121" s="787"/>
      <c r="BC121" s="787">
        <v>1127</v>
      </c>
      <c r="BD121" s="787"/>
      <c r="BE121" s="787">
        <v>0</v>
      </c>
      <c r="BF121" s="787">
        <v>0</v>
      </c>
      <c r="BG121" s="786"/>
      <c r="BH121" s="647">
        <v>312</v>
      </c>
      <c r="BI121" s="785">
        <v>13</v>
      </c>
      <c r="BJ121" s="780" t="s">
        <v>133</v>
      </c>
      <c r="BK121" s="633">
        <v>1155</v>
      </c>
      <c r="BL121" s="782">
        <v>-33.812121212121212</v>
      </c>
      <c r="BM121" s="784">
        <v>-200.8</v>
      </c>
      <c r="BN121" s="784">
        <v>-107.83982683982684</v>
      </c>
      <c r="BO121" s="783">
        <v>-342.45194805194808</v>
      </c>
      <c r="BP121" s="782"/>
      <c r="BQ121" s="781">
        <v>0</v>
      </c>
      <c r="BR121" s="781">
        <v>0</v>
      </c>
      <c r="BS121" s="781"/>
      <c r="BT121" s="781">
        <v>0</v>
      </c>
      <c r="BU121" s="781">
        <v>0</v>
      </c>
      <c r="BV121" s="781">
        <v>0</v>
      </c>
      <c r="BW121" s="781">
        <v>0</v>
      </c>
      <c r="BX121" s="781">
        <v>0</v>
      </c>
      <c r="BY121" s="781">
        <v>0</v>
      </c>
      <c r="BZ121" s="781">
        <v>-45.240692640692643</v>
      </c>
      <c r="CA121" s="781">
        <v>0</v>
      </c>
      <c r="CB121" s="781">
        <v>0</v>
      </c>
      <c r="CC121" s="781">
        <v>0</v>
      </c>
      <c r="CD121" s="781">
        <v>0</v>
      </c>
      <c r="CE121" s="781">
        <v>0</v>
      </c>
      <c r="CF121" s="781"/>
      <c r="CG121" s="781">
        <v>6.8891774891774888</v>
      </c>
      <c r="CH121" s="781"/>
      <c r="CI121" s="781">
        <v>0</v>
      </c>
      <c r="CJ121" s="781">
        <v>0</v>
      </c>
      <c r="CK121" s="781"/>
      <c r="CL121" s="781">
        <v>0</v>
      </c>
      <c r="CM121" s="781">
        <v>0</v>
      </c>
      <c r="CN121" s="781">
        <v>0</v>
      </c>
      <c r="CO121" s="781">
        <v>0</v>
      </c>
      <c r="CP121" s="781">
        <v>0</v>
      </c>
      <c r="CQ121" s="781">
        <v>0</v>
      </c>
      <c r="CR121" s="781"/>
      <c r="CS121" s="781">
        <v>0</v>
      </c>
      <c r="CT121" s="781">
        <v>0</v>
      </c>
      <c r="CU121" s="781"/>
      <c r="CV121" s="781">
        <v>0</v>
      </c>
      <c r="CW121" s="781">
        <v>0</v>
      </c>
      <c r="CX121" s="781">
        <v>0</v>
      </c>
      <c r="CY121" s="781">
        <v>0</v>
      </c>
      <c r="CZ121" s="781"/>
      <c r="DA121" s="781">
        <v>0</v>
      </c>
      <c r="DB121" s="781">
        <v>0</v>
      </c>
      <c r="DC121" s="781"/>
      <c r="DD121" s="781">
        <v>3.5636363636363635</v>
      </c>
      <c r="DE121" s="781"/>
      <c r="DF121" s="781">
        <v>0</v>
      </c>
      <c r="DG121" s="781">
        <v>0</v>
      </c>
      <c r="DH121" s="781">
        <v>0</v>
      </c>
      <c r="DI121" s="781"/>
      <c r="DJ121" s="781">
        <v>0.97575757575757571</v>
      </c>
      <c r="DK121" s="781"/>
      <c r="DL121" s="781">
        <v>0</v>
      </c>
      <c r="DM121" s="781">
        <v>0</v>
      </c>
    </row>
    <row r="122" spans="1:117" s="780" customFormat="1" ht="12.75">
      <c r="A122" s="647">
        <v>316</v>
      </c>
      <c r="B122" s="785">
        <v>7</v>
      </c>
      <c r="C122" s="780" t="s">
        <v>134</v>
      </c>
      <c r="D122" s="633">
        <v>4093</v>
      </c>
      <c r="E122" s="788">
        <v>232189</v>
      </c>
      <c r="F122" s="787">
        <v>-821874</v>
      </c>
      <c r="G122" s="787">
        <v>-441389</v>
      </c>
      <c r="H122" s="789">
        <v>-1031074</v>
      </c>
      <c r="I122" s="788"/>
      <c r="J122" s="787">
        <v>0</v>
      </c>
      <c r="K122" s="787">
        <v>0</v>
      </c>
      <c r="L122" s="787"/>
      <c r="M122" s="787">
        <v>103241</v>
      </c>
      <c r="N122" s="787">
        <v>73744</v>
      </c>
      <c r="O122" s="787">
        <v>61753</v>
      </c>
      <c r="P122" s="787">
        <v>0</v>
      </c>
      <c r="Q122" s="787">
        <v>0</v>
      </c>
      <c r="R122" s="787">
        <v>0</v>
      </c>
      <c r="S122" s="787">
        <v>-33252</v>
      </c>
      <c r="T122" s="787">
        <v>0</v>
      </c>
      <c r="U122" s="787">
        <v>0</v>
      </c>
      <c r="V122" s="787">
        <v>0</v>
      </c>
      <c r="W122" s="787">
        <v>0</v>
      </c>
      <c r="X122" s="787">
        <v>0</v>
      </c>
      <c r="Y122" s="787"/>
      <c r="Z122" s="787">
        <v>8084</v>
      </c>
      <c r="AA122" s="787"/>
      <c r="AB122" s="787">
        <v>0</v>
      </c>
      <c r="AC122" s="787">
        <v>0</v>
      </c>
      <c r="AD122" s="787"/>
      <c r="AE122" s="787">
        <v>0</v>
      </c>
      <c r="AF122" s="787">
        <v>0</v>
      </c>
      <c r="AG122" s="787">
        <v>0</v>
      </c>
      <c r="AH122" s="787">
        <v>0</v>
      </c>
      <c r="AI122" s="787">
        <v>0</v>
      </c>
      <c r="AJ122" s="787">
        <v>0</v>
      </c>
      <c r="AK122" s="787"/>
      <c r="AL122" s="787">
        <v>0</v>
      </c>
      <c r="AM122" s="787">
        <v>0</v>
      </c>
      <c r="AN122" s="787"/>
      <c r="AO122" s="787">
        <v>0</v>
      </c>
      <c r="AP122" s="787">
        <v>0</v>
      </c>
      <c r="AQ122" s="787">
        <v>0</v>
      </c>
      <c r="AR122" s="787">
        <v>0</v>
      </c>
      <c r="AS122" s="787"/>
      <c r="AT122" s="787">
        <v>0</v>
      </c>
      <c r="AU122" s="787">
        <v>0</v>
      </c>
      <c r="AV122" s="787"/>
      <c r="AW122" s="787">
        <v>14587</v>
      </c>
      <c r="AX122" s="787"/>
      <c r="AY122" s="787">
        <v>0</v>
      </c>
      <c r="AZ122" s="787">
        <v>0</v>
      </c>
      <c r="BA122" s="787">
        <v>0</v>
      </c>
      <c r="BB122" s="787"/>
      <c r="BC122" s="787">
        <v>4032</v>
      </c>
      <c r="BD122" s="787"/>
      <c r="BE122" s="787">
        <v>0</v>
      </c>
      <c r="BF122" s="787">
        <v>0</v>
      </c>
      <c r="BG122" s="786"/>
      <c r="BH122" s="647">
        <v>316</v>
      </c>
      <c r="BI122" s="785">
        <v>7</v>
      </c>
      <c r="BJ122" s="780" t="s">
        <v>134</v>
      </c>
      <c r="BK122" s="633">
        <v>4093</v>
      </c>
      <c r="BL122" s="782">
        <v>56.728316638162717</v>
      </c>
      <c r="BM122" s="784">
        <v>-200.79990227217201</v>
      </c>
      <c r="BN122" s="784">
        <v>-107.83997068165161</v>
      </c>
      <c r="BO122" s="783">
        <v>-251.91155631566087</v>
      </c>
      <c r="BP122" s="782"/>
      <c r="BQ122" s="781">
        <v>0</v>
      </c>
      <c r="BR122" s="781">
        <v>0</v>
      </c>
      <c r="BS122" s="781"/>
      <c r="BT122" s="781">
        <v>25.223796726117762</v>
      </c>
      <c r="BU122" s="781">
        <v>18.017102369899828</v>
      </c>
      <c r="BV122" s="781">
        <v>15.087466406059125</v>
      </c>
      <c r="BW122" s="781">
        <v>0</v>
      </c>
      <c r="BX122" s="781">
        <v>0</v>
      </c>
      <c r="BY122" s="781">
        <v>0</v>
      </c>
      <c r="BZ122" s="781">
        <v>-8.1241143415587587</v>
      </c>
      <c r="CA122" s="781">
        <v>0</v>
      </c>
      <c r="CB122" s="781">
        <v>0</v>
      </c>
      <c r="CC122" s="781">
        <v>0</v>
      </c>
      <c r="CD122" s="781">
        <v>0</v>
      </c>
      <c r="CE122" s="781">
        <v>0</v>
      </c>
      <c r="CF122" s="781"/>
      <c r="CG122" s="781">
        <v>1.9750794038602493</v>
      </c>
      <c r="CH122" s="781"/>
      <c r="CI122" s="781">
        <v>0</v>
      </c>
      <c r="CJ122" s="781">
        <v>0</v>
      </c>
      <c r="CK122" s="781"/>
      <c r="CL122" s="781">
        <v>0</v>
      </c>
      <c r="CM122" s="781">
        <v>0</v>
      </c>
      <c r="CN122" s="781">
        <v>0</v>
      </c>
      <c r="CO122" s="781">
        <v>0</v>
      </c>
      <c r="CP122" s="781">
        <v>0</v>
      </c>
      <c r="CQ122" s="781">
        <v>0</v>
      </c>
      <c r="CR122" s="781"/>
      <c r="CS122" s="781">
        <v>0</v>
      </c>
      <c r="CT122" s="781">
        <v>0</v>
      </c>
      <c r="CU122" s="781"/>
      <c r="CV122" s="781">
        <v>0</v>
      </c>
      <c r="CW122" s="781">
        <v>0</v>
      </c>
      <c r="CX122" s="781">
        <v>0</v>
      </c>
      <c r="CY122" s="781">
        <v>0</v>
      </c>
      <c r="CZ122" s="781"/>
      <c r="DA122" s="781">
        <v>0</v>
      </c>
      <c r="DB122" s="781">
        <v>0</v>
      </c>
      <c r="DC122" s="781"/>
      <c r="DD122" s="781">
        <v>3.5638895675543609</v>
      </c>
      <c r="DE122" s="781"/>
      <c r="DF122" s="781">
        <v>0</v>
      </c>
      <c r="DG122" s="781">
        <v>0</v>
      </c>
      <c r="DH122" s="781">
        <v>0</v>
      </c>
      <c r="DI122" s="781"/>
      <c r="DJ122" s="781">
        <v>0.98509650623014899</v>
      </c>
      <c r="DK122" s="781"/>
      <c r="DL122" s="781">
        <v>0</v>
      </c>
      <c r="DM122" s="781">
        <v>0</v>
      </c>
    </row>
    <row r="123" spans="1:117" s="780" customFormat="1" ht="12.75">
      <c r="A123" s="647">
        <v>317</v>
      </c>
      <c r="B123" s="785">
        <v>17</v>
      </c>
      <c r="C123" s="780" t="s">
        <v>135</v>
      </c>
      <c r="D123" s="633">
        <v>2373</v>
      </c>
      <c r="E123" s="788">
        <v>827726</v>
      </c>
      <c r="F123" s="787">
        <v>-476498</v>
      </c>
      <c r="G123" s="787">
        <v>-255904</v>
      </c>
      <c r="H123" s="789">
        <v>95324</v>
      </c>
      <c r="I123" s="788"/>
      <c r="J123" s="787">
        <v>0</v>
      </c>
      <c r="K123" s="787">
        <v>0</v>
      </c>
      <c r="L123" s="787"/>
      <c r="M123" s="787">
        <v>44246</v>
      </c>
      <c r="N123" s="787">
        <v>31604</v>
      </c>
      <c r="O123" s="787">
        <v>0</v>
      </c>
      <c r="P123" s="787">
        <v>0</v>
      </c>
      <c r="Q123" s="787">
        <v>0</v>
      </c>
      <c r="R123" s="787">
        <v>0</v>
      </c>
      <c r="S123" s="787">
        <v>0</v>
      </c>
      <c r="T123" s="787">
        <v>0</v>
      </c>
      <c r="U123" s="787">
        <v>0</v>
      </c>
      <c r="V123" s="787">
        <v>0</v>
      </c>
      <c r="W123" s="787">
        <v>0</v>
      </c>
      <c r="X123" s="787">
        <v>0</v>
      </c>
      <c r="Y123" s="787"/>
      <c r="Z123" s="787">
        <v>8084</v>
      </c>
      <c r="AA123" s="787"/>
      <c r="AB123" s="787">
        <v>0</v>
      </c>
      <c r="AC123" s="787">
        <v>0</v>
      </c>
      <c r="AD123" s="787"/>
      <c r="AE123" s="787">
        <v>732248</v>
      </c>
      <c r="AF123" s="787">
        <v>0</v>
      </c>
      <c r="AG123" s="787">
        <v>0</v>
      </c>
      <c r="AH123" s="787">
        <v>0</v>
      </c>
      <c r="AI123" s="787">
        <v>0</v>
      </c>
      <c r="AJ123" s="787">
        <v>0</v>
      </c>
      <c r="AK123" s="787"/>
      <c r="AL123" s="787">
        <v>0</v>
      </c>
      <c r="AM123" s="787">
        <v>0</v>
      </c>
      <c r="AN123" s="787"/>
      <c r="AO123" s="787">
        <v>0</v>
      </c>
      <c r="AP123" s="787">
        <v>0</v>
      </c>
      <c r="AQ123" s="787">
        <v>0</v>
      </c>
      <c r="AR123" s="787">
        <v>0</v>
      </c>
      <c r="AS123" s="787"/>
      <c r="AT123" s="787">
        <v>0</v>
      </c>
      <c r="AU123" s="787">
        <v>0</v>
      </c>
      <c r="AV123" s="787"/>
      <c r="AW123" s="787">
        <v>8457</v>
      </c>
      <c r="AX123" s="787"/>
      <c r="AY123" s="787">
        <v>0</v>
      </c>
      <c r="AZ123" s="787">
        <v>0</v>
      </c>
      <c r="BA123" s="787">
        <v>0</v>
      </c>
      <c r="BB123" s="787"/>
      <c r="BC123" s="787">
        <v>3087</v>
      </c>
      <c r="BD123" s="787"/>
      <c r="BE123" s="787">
        <v>0</v>
      </c>
      <c r="BF123" s="787">
        <v>0</v>
      </c>
      <c r="BG123" s="786"/>
      <c r="BH123" s="647">
        <v>317</v>
      </c>
      <c r="BI123" s="785">
        <v>17</v>
      </c>
      <c r="BJ123" s="780" t="s">
        <v>135</v>
      </c>
      <c r="BK123" s="633">
        <v>2373</v>
      </c>
      <c r="BL123" s="782">
        <v>348.80994521702485</v>
      </c>
      <c r="BM123" s="784">
        <v>-200.79983143699957</v>
      </c>
      <c r="BN123" s="784">
        <v>-107.83986514959966</v>
      </c>
      <c r="BO123" s="783">
        <v>40.170248630425618</v>
      </c>
      <c r="BP123" s="782"/>
      <c r="BQ123" s="781">
        <v>0</v>
      </c>
      <c r="BR123" s="781">
        <v>0</v>
      </c>
      <c r="BS123" s="781"/>
      <c r="BT123" s="781">
        <v>18.645596291613991</v>
      </c>
      <c r="BU123" s="781">
        <v>13.318162663295407</v>
      </c>
      <c r="BV123" s="781">
        <v>0</v>
      </c>
      <c r="BW123" s="781">
        <v>0</v>
      </c>
      <c r="BX123" s="781">
        <v>0</v>
      </c>
      <c r="BY123" s="781">
        <v>0</v>
      </c>
      <c r="BZ123" s="781">
        <v>0</v>
      </c>
      <c r="CA123" s="781">
        <v>0</v>
      </c>
      <c r="CB123" s="781">
        <v>0</v>
      </c>
      <c r="CC123" s="781">
        <v>0</v>
      </c>
      <c r="CD123" s="781">
        <v>0</v>
      </c>
      <c r="CE123" s="781">
        <v>0</v>
      </c>
      <c r="CF123" s="781"/>
      <c r="CG123" s="781">
        <v>3.4066582385166457</v>
      </c>
      <c r="CH123" s="781"/>
      <c r="CI123" s="781">
        <v>0</v>
      </c>
      <c r="CJ123" s="781">
        <v>0</v>
      </c>
      <c r="CK123" s="781"/>
      <c r="CL123" s="781">
        <v>308.57479983143702</v>
      </c>
      <c r="CM123" s="781">
        <v>0</v>
      </c>
      <c r="CN123" s="781">
        <v>0</v>
      </c>
      <c r="CO123" s="781">
        <v>0</v>
      </c>
      <c r="CP123" s="781">
        <v>0</v>
      </c>
      <c r="CQ123" s="781">
        <v>0</v>
      </c>
      <c r="CR123" s="781"/>
      <c r="CS123" s="781">
        <v>0</v>
      </c>
      <c r="CT123" s="781">
        <v>0</v>
      </c>
      <c r="CU123" s="781"/>
      <c r="CV123" s="781">
        <v>0</v>
      </c>
      <c r="CW123" s="781">
        <v>0</v>
      </c>
      <c r="CX123" s="781">
        <v>0</v>
      </c>
      <c r="CY123" s="781">
        <v>0</v>
      </c>
      <c r="CZ123" s="781"/>
      <c r="DA123" s="781">
        <v>0</v>
      </c>
      <c r="DB123" s="781">
        <v>0</v>
      </c>
      <c r="DC123" s="781"/>
      <c r="DD123" s="781">
        <v>3.5638432364096082</v>
      </c>
      <c r="DE123" s="781"/>
      <c r="DF123" s="781">
        <v>0</v>
      </c>
      <c r="DG123" s="781">
        <v>0</v>
      </c>
      <c r="DH123" s="781">
        <v>0</v>
      </c>
      <c r="DI123" s="781"/>
      <c r="DJ123" s="781">
        <v>1.3008849557522124</v>
      </c>
      <c r="DK123" s="781"/>
      <c r="DL123" s="781">
        <v>0</v>
      </c>
      <c r="DM123" s="781">
        <v>0</v>
      </c>
    </row>
    <row r="124" spans="1:117" s="780" customFormat="1" ht="12.75">
      <c r="A124" s="647">
        <v>320</v>
      </c>
      <c r="B124" s="785">
        <v>19</v>
      </c>
      <c r="C124" s="780" t="s">
        <v>136</v>
      </c>
      <c r="D124" s="633">
        <v>6954</v>
      </c>
      <c r="E124" s="788">
        <v>1632409</v>
      </c>
      <c r="F124" s="787">
        <v>-1396363</v>
      </c>
      <c r="G124" s="787">
        <v>-749919</v>
      </c>
      <c r="H124" s="789">
        <v>-513873</v>
      </c>
      <c r="I124" s="788"/>
      <c r="J124" s="787">
        <v>0</v>
      </c>
      <c r="K124" s="787">
        <v>0</v>
      </c>
      <c r="L124" s="787"/>
      <c r="M124" s="787">
        <v>29497</v>
      </c>
      <c r="N124" s="787">
        <v>21070</v>
      </c>
      <c r="O124" s="787">
        <v>68087</v>
      </c>
      <c r="P124" s="787">
        <v>47275</v>
      </c>
      <c r="Q124" s="787">
        <v>33768</v>
      </c>
      <c r="R124" s="787">
        <v>0</v>
      </c>
      <c r="S124" s="787">
        <v>-147257</v>
      </c>
      <c r="T124" s="787">
        <v>0</v>
      </c>
      <c r="U124" s="787">
        <v>0</v>
      </c>
      <c r="V124" s="787">
        <v>0</v>
      </c>
      <c r="W124" s="787">
        <v>0</v>
      </c>
      <c r="X124" s="787">
        <v>0</v>
      </c>
      <c r="Y124" s="787"/>
      <c r="Z124" s="787">
        <v>15913</v>
      </c>
      <c r="AA124" s="787"/>
      <c r="AB124" s="787">
        <v>0</v>
      </c>
      <c r="AC124" s="787">
        <v>0</v>
      </c>
      <c r="AD124" s="787"/>
      <c r="AE124" s="787">
        <v>793745</v>
      </c>
      <c r="AF124" s="787">
        <v>0</v>
      </c>
      <c r="AG124" s="787">
        <v>0</v>
      </c>
      <c r="AH124" s="787">
        <v>0</v>
      </c>
      <c r="AI124" s="787">
        <v>0</v>
      </c>
      <c r="AJ124" s="787">
        <v>0</v>
      </c>
      <c r="AK124" s="787"/>
      <c r="AL124" s="787">
        <v>302313</v>
      </c>
      <c r="AM124" s="787">
        <v>0</v>
      </c>
      <c r="AN124" s="787"/>
      <c r="AO124" s="787">
        <v>0</v>
      </c>
      <c r="AP124" s="787">
        <v>0</v>
      </c>
      <c r="AQ124" s="787">
        <v>0</v>
      </c>
      <c r="AR124" s="787">
        <v>0</v>
      </c>
      <c r="AS124" s="787"/>
      <c r="AT124" s="787">
        <v>0</v>
      </c>
      <c r="AU124" s="787">
        <v>0</v>
      </c>
      <c r="AV124" s="787"/>
      <c r="AW124" s="787">
        <v>24784</v>
      </c>
      <c r="AX124" s="787"/>
      <c r="AY124" s="787">
        <v>0</v>
      </c>
      <c r="AZ124" s="787">
        <v>0</v>
      </c>
      <c r="BA124" s="787">
        <v>0</v>
      </c>
      <c r="BB124" s="787"/>
      <c r="BC124" s="787">
        <v>5453</v>
      </c>
      <c r="BD124" s="787"/>
      <c r="BE124" s="787">
        <v>437761</v>
      </c>
      <c r="BF124" s="787">
        <v>0</v>
      </c>
      <c r="BG124" s="786"/>
      <c r="BH124" s="647">
        <v>320</v>
      </c>
      <c r="BI124" s="785">
        <v>19</v>
      </c>
      <c r="BJ124" s="780" t="s">
        <v>136</v>
      </c>
      <c r="BK124" s="633">
        <v>6954</v>
      </c>
      <c r="BL124" s="782">
        <v>234.74388840954848</v>
      </c>
      <c r="BM124" s="784">
        <v>-200.79997123957435</v>
      </c>
      <c r="BN124" s="784">
        <v>-107.83994823123382</v>
      </c>
      <c r="BO124" s="783">
        <v>-73.896031061259706</v>
      </c>
      <c r="BP124" s="782"/>
      <c r="BQ124" s="781">
        <v>0</v>
      </c>
      <c r="BR124" s="781">
        <v>0</v>
      </c>
      <c r="BS124" s="781"/>
      <c r="BT124" s="781">
        <v>4.2417313776243892</v>
      </c>
      <c r="BU124" s="781">
        <v>3.0299108426804717</v>
      </c>
      <c r="BV124" s="781">
        <v>9.7910555076215129</v>
      </c>
      <c r="BW124" s="781">
        <v>6.7982456140350873</v>
      </c>
      <c r="BX124" s="781">
        <v>4.855910267471959</v>
      </c>
      <c r="BY124" s="781">
        <v>0</v>
      </c>
      <c r="BZ124" s="781">
        <v>-21.175870002876042</v>
      </c>
      <c r="CA124" s="781">
        <v>0</v>
      </c>
      <c r="CB124" s="781">
        <v>0</v>
      </c>
      <c r="CC124" s="781">
        <v>0</v>
      </c>
      <c r="CD124" s="781">
        <v>0</v>
      </c>
      <c r="CE124" s="781">
        <v>0</v>
      </c>
      <c r="CF124" s="781"/>
      <c r="CG124" s="781">
        <v>2.2883232671843543</v>
      </c>
      <c r="CH124" s="781"/>
      <c r="CI124" s="781">
        <v>0</v>
      </c>
      <c r="CJ124" s="781">
        <v>0</v>
      </c>
      <c r="CK124" s="781"/>
      <c r="CL124" s="781">
        <v>114.14222030486052</v>
      </c>
      <c r="CM124" s="781">
        <v>0</v>
      </c>
      <c r="CN124" s="781">
        <v>0</v>
      </c>
      <c r="CO124" s="781">
        <v>0</v>
      </c>
      <c r="CP124" s="781">
        <v>0</v>
      </c>
      <c r="CQ124" s="781">
        <v>0</v>
      </c>
      <c r="CR124" s="781"/>
      <c r="CS124" s="781">
        <v>43.473252804141502</v>
      </c>
      <c r="CT124" s="781">
        <v>0</v>
      </c>
      <c r="CU124" s="781"/>
      <c r="CV124" s="781">
        <v>0</v>
      </c>
      <c r="CW124" s="781">
        <v>0</v>
      </c>
      <c r="CX124" s="781">
        <v>0</v>
      </c>
      <c r="CY124" s="781">
        <v>0</v>
      </c>
      <c r="CZ124" s="781"/>
      <c r="DA124" s="781">
        <v>0</v>
      </c>
      <c r="DB124" s="781">
        <v>0</v>
      </c>
      <c r="DC124" s="781"/>
      <c r="DD124" s="781">
        <v>3.563991947080817</v>
      </c>
      <c r="DE124" s="781"/>
      <c r="DF124" s="781">
        <v>0</v>
      </c>
      <c r="DG124" s="781">
        <v>0</v>
      </c>
      <c r="DH124" s="781">
        <v>0</v>
      </c>
      <c r="DI124" s="781"/>
      <c r="DJ124" s="781">
        <v>0.78415300546448086</v>
      </c>
      <c r="DK124" s="781"/>
      <c r="DL124" s="781">
        <v>62.950963474259417</v>
      </c>
      <c r="DM124" s="781">
        <v>0</v>
      </c>
    </row>
    <row r="125" spans="1:117" s="780" customFormat="1" ht="12.75">
      <c r="A125" s="647">
        <v>322</v>
      </c>
      <c r="B125" s="785">
        <v>2</v>
      </c>
      <c r="C125" s="780" t="s">
        <v>137</v>
      </c>
      <c r="D125" s="633">
        <v>6371</v>
      </c>
      <c r="E125" s="788">
        <v>1472588</v>
      </c>
      <c r="F125" s="787">
        <v>-1279297</v>
      </c>
      <c r="G125" s="787">
        <v>-687049</v>
      </c>
      <c r="H125" s="789">
        <v>-493758</v>
      </c>
      <c r="I125" s="788"/>
      <c r="J125" s="787">
        <v>0</v>
      </c>
      <c r="K125" s="787">
        <v>0</v>
      </c>
      <c r="L125" s="787"/>
      <c r="M125" s="787">
        <v>162236</v>
      </c>
      <c r="N125" s="787">
        <v>115883</v>
      </c>
      <c r="O125" s="787">
        <v>49086</v>
      </c>
      <c r="P125" s="787">
        <v>23638</v>
      </c>
      <c r="Q125" s="787">
        <v>16884</v>
      </c>
      <c r="R125" s="787">
        <v>0</v>
      </c>
      <c r="S125" s="787">
        <v>-77587</v>
      </c>
      <c r="T125" s="787">
        <v>0</v>
      </c>
      <c r="U125" s="787">
        <v>0</v>
      </c>
      <c r="V125" s="787">
        <v>0</v>
      </c>
      <c r="W125" s="787">
        <v>0</v>
      </c>
      <c r="X125" s="787">
        <v>0</v>
      </c>
      <c r="Y125" s="787"/>
      <c r="Z125" s="787">
        <v>24252</v>
      </c>
      <c r="AA125" s="787"/>
      <c r="AB125" s="787">
        <v>0</v>
      </c>
      <c r="AC125" s="787">
        <v>0</v>
      </c>
      <c r="AD125" s="787"/>
      <c r="AE125" s="787">
        <v>969769</v>
      </c>
      <c r="AF125" s="787">
        <v>8069</v>
      </c>
      <c r="AG125" s="787">
        <v>0</v>
      </c>
      <c r="AH125" s="787">
        <v>0</v>
      </c>
      <c r="AI125" s="787">
        <v>0</v>
      </c>
      <c r="AJ125" s="787">
        <v>0</v>
      </c>
      <c r="AK125" s="787"/>
      <c r="AL125" s="787">
        <v>151718</v>
      </c>
      <c r="AM125" s="787">
        <v>0</v>
      </c>
      <c r="AN125" s="787"/>
      <c r="AO125" s="787">
        <v>0</v>
      </c>
      <c r="AP125" s="787">
        <v>0</v>
      </c>
      <c r="AQ125" s="787">
        <v>0</v>
      </c>
      <c r="AR125" s="787">
        <v>0</v>
      </c>
      <c r="AS125" s="787"/>
      <c r="AT125" s="787">
        <v>0</v>
      </c>
      <c r="AU125" s="787">
        <v>0</v>
      </c>
      <c r="AV125" s="787"/>
      <c r="AW125" s="787">
        <v>22706</v>
      </c>
      <c r="AX125" s="787"/>
      <c r="AY125" s="787">
        <v>0</v>
      </c>
      <c r="AZ125" s="787">
        <v>0</v>
      </c>
      <c r="BA125" s="787">
        <v>0</v>
      </c>
      <c r="BB125" s="787"/>
      <c r="BC125" s="787">
        <v>5934</v>
      </c>
      <c r="BD125" s="787"/>
      <c r="BE125" s="787">
        <v>0</v>
      </c>
      <c r="BF125" s="787">
        <v>0</v>
      </c>
      <c r="BG125" s="786"/>
      <c r="BH125" s="647">
        <v>322</v>
      </c>
      <c r="BI125" s="785">
        <v>2</v>
      </c>
      <c r="BJ125" s="780" t="s">
        <v>137</v>
      </c>
      <c r="BK125" s="633">
        <v>6371</v>
      </c>
      <c r="BL125" s="782">
        <v>231.13922461152094</v>
      </c>
      <c r="BM125" s="784">
        <v>-200.80003139224613</v>
      </c>
      <c r="BN125" s="784">
        <v>-107.84005650604301</v>
      </c>
      <c r="BO125" s="783">
        <v>-77.500863286768165</v>
      </c>
      <c r="BP125" s="782"/>
      <c r="BQ125" s="781">
        <v>0</v>
      </c>
      <c r="BR125" s="781">
        <v>0</v>
      </c>
      <c r="BS125" s="781"/>
      <c r="BT125" s="781">
        <v>25.464762203735678</v>
      </c>
      <c r="BU125" s="781">
        <v>18.189138282844137</v>
      </c>
      <c r="BV125" s="781">
        <v>7.7045989640558785</v>
      </c>
      <c r="BW125" s="781">
        <v>3.7102495683566161</v>
      </c>
      <c r="BX125" s="781">
        <v>2.6501334170459896</v>
      </c>
      <c r="BY125" s="781">
        <v>0</v>
      </c>
      <c r="BZ125" s="781">
        <v>-12.178150996703813</v>
      </c>
      <c r="CA125" s="781">
        <v>0</v>
      </c>
      <c r="CB125" s="781">
        <v>0</v>
      </c>
      <c r="CC125" s="781">
        <v>0</v>
      </c>
      <c r="CD125" s="781">
        <v>0</v>
      </c>
      <c r="CE125" s="781">
        <v>0</v>
      </c>
      <c r="CF125" s="781"/>
      <c r="CG125" s="781">
        <v>3.8066237639303093</v>
      </c>
      <c r="CH125" s="781"/>
      <c r="CI125" s="781">
        <v>0</v>
      </c>
      <c r="CJ125" s="781">
        <v>0</v>
      </c>
      <c r="CK125" s="781"/>
      <c r="CL125" s="781">
        <v>152.21613561450323</v>
      </c>
      <c r="CM125" s="781">
        <v>1.266520169518129</v>
      </c>
      <c r="CN125" s="781">
        <v>0</v>
      </c>
      <c r="CO125" s="781">
        <v>0</v>
      </c>
      <c r="CP125" s="781">
        <v>0</v>
      </c>
      <c r="CQ125" s="781">
        <v>0</v>
      </c>
      <c r="CR125" s="781"/>
      <c r="CS125" s="781">
        <v>23.813843980536806</v>
      </c>
      <c r="CT125" s="781">
        <v>0</v>
      </c>
      <c r="CU125" s="781"/>
      <c r="CV125" s="781">
        <v>0</v>
      </c>
      <c r="CW125" s="781">
        <v>0</v>
      </c>
      <c r="CX125" s="781">
        <v>0</v>
      </c>
      <c r="CY125" s="781">
        <v>0</v>
      </c>
      <c r="CZ125" s="781"/>
      <c r="DA125" s="781">
        <v>0</v>
      </c>
      <c r="DB125" s="781">
        <v>0</v>
      </c>
      <c r="DC125" s="781"/>
      <c r="DD125" s="781">
        <v>3.5639617014597396</v>
      </c>
      <c r="DE125" s="781"/>
      <c r="DF125" s="781">
        <v>0</v>
      </c>
      <c r="DG125" s="781">
        <v>0</v>
      </c>
      <c r="DH125" s="781">
        <v>0</v>
      </c>
      <c r="DI125" s="781"/>
      <c r="DJ125" s="781">
        <v>0.93140794223826717</v>
      </c>
      <c r="DK125" s="781"/>
      <c r="DL125" s="781">
        <v>0</v>
      </c>
      <c r="DM125" s="781">
        <v>0</v>
      </c>
    </row>
    <row r="126" spans="1:117" s="780" customFormat="1" ht="12.75">
      <c r="A126" s="647">
        <v>398</v>
      </c>
      <c r="B126" s="785">
        <v>7</v>
      </c>
      <c r="C126" s="780" t="s">
        <v>138</v>
      </c>
      <c r="D126" s="633">
        <v>121337</v>
      </c>
      <c r="E126" s="788">
        <v>37510059</v>
      </c>
      <c r="F126" s="787">
        <v>-24364470</v>
      </c>
      <c r="G126" s="787">
        <v>-13084982</v>
      </c>
      <c r="H126" s="789">
        <v>60607</v>
      </c>
      <c r="I126" s="788"/>
      <c r="J126" s="787">
        <v>196054</v>
      </c>
      <c r="K126" s="787">
        <v>140039</v>
      </c>
      <c r="L126" s="787"/>
      <c r="M126" s="787">
        <v>2477788</v>
      </c>
      <c r="N126" s="787">
        <v>1769849</v>
      </c>
      <c r="O126" s="787">
        <v>1896925</v>
      </c>
      <c r="P126" s="787">
        <v>685493</v>
      </c>
      <c r="Q126" s="787">
        <v>489638</v>
      </c>
      <c r="R126" s="787">
        <v>0</v>
      </c>
      <c r="S126" s="787">
        <v>50669</v>
      </c>
      <c r="T126" s="787">
        <v>174136</v>
      </c>
      <c r="U126" s="787">
        <v>0</v>
      </c>
      <c r="V126" s="787">
        <v>0</v>
      </c>
      <c r="W126" s="787">
        <v>135016</v>
      </c>
      <c r="X126" s="787">
        <v>0</v>
      </c>
      <c r="Y126" s="787"/>
      <c r="Z126" s="787">
        <v>784180</v>
      </c>
      <c r="AA126" s="787"/>
      <c r="AB126" s="787">
        <v>0</v>
      </c>
      <c r="AC126" s="787">
        <v>0</v>
      </c>
      <c r="AD126" s="787"/>
      <c r="AE126" s="787">
        <v>18823533</v>
      </c>
      <c r="AF126" s="787">
        <v>0</v>
      </c>
      <c r="AG126" s="787">
        <v>624009</v>
      </c>
      <c r="AH126" s="787">
        <v>0</v>
      </c>
      <c r="AI126" s="787">
        <v>0</v>
      </c>
      <c r="AJ126" s="787">
        <v>0</v>
      </c>
      <c r="AK126" s="787"/>
      <c r="AL126" s="787">
        <v>2173583</v>
      </c>
      <c r="AM126" s="787">
        <v>0</v>
      </c>
      <c r="AN126" s="787"/>
      <c r="AO126" s="787">
        <v>0</v>
      </c>
      <c r="AP126" s="787">
        <v>0</v>
      </c>
      <c r="AQ126" s="787">
        <v>0</v>
      </c>
      <c r="AR126" s="787">
        <v>0</v>
      </c>
      <c r="AS126" s="787"/>
      <c r="AT126" s="787">
        <v>4820883</v>
      </c>
      <c r="AU126" s="787">
        <v>0</v>
      </c>
      <c r="AV126" s="787"/>
      <c r="AW126" s="787">
        <v>432445</v>
      </c>
      <c r="AX126" s="787"/>
      <c r="AY126" s="787">
        <v>908817</v>
      </c>
      <c r="AZ126" s="787">
        <v>650956</v>
      </c>
      <c r="BA126" s="787">
        <v>0</v>
      </c>
      <c r="BB126" s="787"/>
      <c r="BC126" s="787">
        <v>159324</v>
      </c>
      <c r="BD126" s="787"/>
      <c r="BE126" s="787">
        <v>0</v>
      </c>
      <c r="BF126" s="787">
        <v>116722</v>
      </c>
      <c r="BG126" s="786"/>
      <c r="BH126" s="647">
        <v>398</v>
      </c>
      <c r="BI126" s="785">
        <v>7</v>
      </c>
      <c r="BJ126" s="780" t="s">
        <v>138</v>
      </c>
      <c r="BK126" s="633">
        <v>121337</v>
      </c>
      <c r="BL126" s="782">
        <v>309.13949578446807</v>
      </c>
      <c r="BM126" s="784">
        <v>-200.80000329660368</v>
      </c>
      <c r="BN126" s="784">
        <v>-107.83999934067927</v>
      </c>
      <c r="BO126" s="783">
        <v>0.49949314718511256</v>
      </c>
      <c r="BP126" s="782"/>
      <c r="BQ126" s="781">
        <v>1.6157808417877482</v>
      </c>
      <c r="BR126" s="781">
        <v>1.1541327047808996</v>
      </c>
      <c r="BS126" s="781"/>
      <c r="BT126" s="781">
        <v>20.420712560884148</v>
      </c>
      <c r="BU126" s="781">
        <v>14.586226789849757</v>
      </c>
      <c r="BV126" s="781">
        <v>15.633524811063403</v>
      </c>
      <c r="BW126" s="781">
        <v>5.6494968558642462</v>
      </c>
      <c r="BX126" s="781">
        <v>4.0353560744043451</v>
      </c>
      <c r="BY126" s="781">
        <v>0</v>
      </c>
      <c r="BZ126" s="781">
        <v>0.41758902890297273</v>
      </c>
      <c r="CA126" s="781">
        <v>1.4351434434673678</v>
      </c>
      <c r="CB126" s="781">
        <v>0</v>
      </c>
      <c r="CC126" s="781">
        <v>0</v>
      </c>
      <c r="CD126" s="781">
        <v>1.1127356041438308</v>
      </c>
      <c r="CE126" s="781">
        <v>0</v>
      </c>
      <c r="CF126" s="781"/>
      <c r="CG126" s="781">
        <v>6.4628266728203272</v>
      </c>
      <c r="CH126" s="781"/>
      <c r="CI126" s="781">
        <v>0</v>
      </c>
      <c r="CJ126" s="781">
        <v>0</v>
      </c>
      <c r="CK126" s="781"/>
      <c r="CL126" s="781">
        <v>155.13432011669977</v>
      </c>
      <c r="CM126" s="781">
        <v>0</v>
      </c>
      <c r="CN126" s="781">
        <v>5.142775905123746</v>
      </c>
      <c r="CO126" s="781">
        <v>0</v>
      </c>
      <c r="CP126" s="781">
        <v>0</v>
      </c>
      <c r="CQ126" s="781">
        <v>0</v>
      </c>
      <c r="CR126" s="781"/>
      <c r="CS126" s="781">
        <v>17.913604259211947</v>
      </c>
      <c r="CT126" s="781">
        <v>0</v>
      </c>
      <c r="CU126" s="781"/>
      <c r="CV126" s="781">
        <v>0</v>
      </c>
      <c r="CW126" s="781">
        <v>0</v>
      </c>
      <c r="CX126" s="781">
        <v>0</v>
      </c>
      <c r="CY126" s="781">
        <v>0</v>
      </c>
      <c r="CZ126" s="781"/>
      <c r="DA126" s="781">
        <v>39.731351525091277</v>
      </c>
      <c r="DB126" s="781">
        <v>0</v>
      </c>
      <c r="DC126" s="781"/>
      <c r="DD126" s="781">
        <v>3.5639994395773753</v>
      </c>
      <c r="DE126" s="781"/>
      <c r="DF126" s="781">
        <v>7.4900236531313613</v>
      </c>
      <c r="DG126" s="781">
        <v>5.3648598531363065</v>
      </c>
      <c r="DH126" s="781">
        <v>0</v>
      </c>
      <c r="DI126" s="781"/>
      <c r="DJ126" s="781">
        <v>1.3130702094167483</v>
      </c>
      <c r="DK126" s="781"/>
      <c r="DL126" s="781">
        <v>0</v>
      </c>
      <c r="DM126" s="781">
        <v>0.96196543511047738</v>
      </c>
    </row>
    <row r="127" spans="1:117" s="780" customFormat="1" ht="12.75">
      <c r="A127" s="647">
        <v>399</v>
      </c>
      <c r="B127" s="785">
        <v>15</v>
      </c>
      <c r="C127" s="780" t="s">
        <v>139</v>
      </c>
      <c r="D127" s="633">
        <v>7656</v>
      </c>
      <c r="E127" s="788">
        <v>2036249</v>
      </c>
      <c r="F127" s="787">
        <v>-1537325</v>
      </c>
      <c r="G127" s="787">
        <v>-825623</v>
      </c>
      <c r="H127" s="789">
        <v>-326699</v>
      </c>
      <c r="I127" s="788"/>
      <c r="J127" s="787">
        <v>7002</v>
      </c>
      <c r="K127" s="787">
        <v>5001</v>
      </c>
      <c r="L127" s="787"/>
      <c r="M127" s="787">
        <v>280226</v>
      </c>
      <c r="N127" s="787">
        <v>200161</v>
      </c>
      <c r="O127" s="787">
        <v>0</v>
      </c>
      <c r="P127" s="787">
        <v>0</v>
      </c>
      <c r="Q127" s="787">
        <v>0</v>
      </c>
      <c r="R127" s="787">
        <v>0</v>
      </c>
      <c r="S127" s="787">
        <v>-6334</v>
      </c>
      <c r="T127" s="787">
        <v>31925</v>
      </c>
      <c r="U127" s="787">
        <v>0</v>
      </c>
      <c r="V127" s="787">
        <v>0</v>
      </c>
      <c r="W127" s="787">
        <v>0</v>
      </c>
      <c r="X127" s="787">
        <v>0</v>
      </c>
      <c r="Y127" s="787"/>
      <c r="Z127" s="787">
        <v>47739</v>
      </c>
      <c r="AA127" s="787"/>
      <c r="AB127" s="787">
        <v>0</v>
      </c>
      <c r="AC127" s="787">
        <v>0</v>
      </c>
      <c r="AD127" s="787"/>
      <c r="AE127" s="787">
        <v>1433077</v>
      </c>
      <c r="AF127" s="787">
        <v>0</v>
      </c>
      <c r="AG127" s="787">
        <v>0</v>
      </c>
      <c r="AH127" s="787">
        <v>0</v>
      </c>
      <c r="AI127" s="787">
        <v>0</v>
      </c>
      <c r="AJ127" s="787">
        <v>0</v>
      </c>
      <c r="AK127" s="787"/>
      <c r="AL127" s="787">
        <v>0</v>
      </c>
      <c r="AM127" s="787">
        <v>0</v>
      </c>
      <c r="AN127" s="787"/>
      <c r="AO127" s="787">
        <v>0</v>
      </c>
      <c r="AP127" s="787">
        <v>0</v>
      </c>
      <c r="AQ127" s="787">
        <v>0</v>
      </c>
      <c r="AR127" s="787">
        <v>0</v>
      </c>
      <c r="AS127" s="787"/>
      <c r="AT127" s="787">
        <v>0</v>
      </c>
      <c r="AU127" s="787">
        <v>0</v>
      </c>
      <c r="AV127" s="787"/>
      <c r="AW127" s="787">
        <v>27286</v>
      </c>
      <c r="AX127" s="787"/>
      <c r="AY127" s="787">
        <v>0</v>
      </c>
      <c r="AZ127" s="787">
        <v>0</v>
      </c>
      <c r="BA127" s="787">
        <v>0</v>
      </c>
      <c r="BB127" s="787"/>
      <c r="BC127" s="787">
        <v>10166</v>
      </c>
      <c r="BD127" s="787"/>
      <c r="BE127" s="787">
        <v>0</v>
      </c>
      <c r="BF127" s="787">
        <v>0</v>
      </c>
      <c r="BG127" s="786"/>
      <c r="BH127" s="647">
        <v>399</v>
      </c>
      <c r="BI127" s="785">
        <v>15</v>
      </c>
      <c r="BJ127" s="780" t="s">
        <v>139</v>
      </c>
      <c r="BK127" s="633">
        <v>7656</v>
      </c>
      <c r="BL127" s="782">
        <v>265.96773772204807</v>
      </c>
      <c r="BM127" s="784">
        <v>-200.80002612330199</v>
      </c>
      <c r="BN127" s="784">
        <v>-107.8399947753396</v>
      </c>
      <c r="BO127" s="783">
        <v>-42.672283176593524</v>
      </c>
      <c r="BP127" s="782"/>
      <c r="BQ127" s="781">
        <v>0.91457680250783702</v>
      </c>
      <c r="BR127" s="781">
        <v>0.65321316614420066</v>
      </c>
      <c r="BS127" s="781"/>
      <c r="BT127" s="781">
        <v>36.602142110762799</v>
      </c>
      <c r="BU127" s="781">
        <v>26.144331243469175</v>
      </c>
      <c r="BV127" s="781">
        <v>0</v>
      </c>
      <c r="BW127" s="781">
        <v>0</v>
      </c>
      <c r="BX127" s="781">
        <v>0</v>
      </c>
      <c r="BY127" s="781">
        <v>0</v>
      </c>
      <c r="BZ127" s="781">
        <v>-0.82732497387669801</v>
      </c>
      <c r="CA127" s="781">
        <v>4.1699320794148385</v>
      </c>
      <c r="CB127" s="781">
        <v>0</v>
      </c>
      <c r="CC127" s="781">
        <v>0</v>
      </c>
      <c r="CD127" s="781">
        <v>0</v>
      </c>
      <c r="CE127" s="781">
        <v>0</v>
      </c>
      <c r="CF127" s="781"/>
      <c r="CG127" s="781">
        <v>6.2355015673981189</v>
      </c>
      <c r="CH127" s="781"/>
      <c r="CI127" s="781">
        <v>0</v>
      </c>
      <c r="CJ127" s="781">
        <v>0</v>
      </c>
      <c r="CK127" s="781"/>
      <c r="CL127" s="781">
        <v>187.18351619644724</v>
      </c>
      <c r="CM127" s="781">
        <v>0</v>
      </c>
      <c r="CN127" s="781">
        <v>0</v>
      </c>
      <c r="CO127" s="781">
        <v>0</v>
      </c>
      <c r="CP127" s="781">
        <v>0</v>
      </c>
      <c r="CQ127" s="781">
        <v>0</v>
      </c>
      <c r="CR127" s="781"/>
      <c r="CS127" s="781">
        <v>0</v>
      </c>
      <c r="CT127" s="781">
        <v>0</v>
      </c>
      <c r="CU127" s="781"/>
      <c r="CV127" s="781">
        <v>0</v>
      </c>
      <c r="CW127" s="781">
        <v>0</v>
      </c>
      <c r="CX127" s="781">
        <v>0</v>
      </c>
      <c r="CY127" s="781">
        <v>0</v>
      </c>
      <c r="CZ127" s="781"/>
      <c r="DA127" s="781">
        <v>0</v>
      </c>
      <c r="DB127" s="781">
        <v>0</v>
      </c>
      <c r="DC127" s="781"/>
      <c r="DD127" s="781">
        <v>3.5640020898641587</v>
      </c>
      <c r="DE127" s="781"/>
      <c r="DF127" s="781">
        <v>0</v>
      </c>
      <c r="DG127" s="781">
        <v>0</v>
      </c>
      <c r="DH127" s="781">
        <v>0</v>
      </c>
      <c r="DI127" s="781"/>
      <c r="DJ127" s="781">
        <v>1.3278474399164055</v>
      </c>
      <c r="DK127" s="781"/>
      <c r="DL127" s="781">
        <v>0</v>
      </c>
      <c r="DM127" s="781">
        <v>0</v>
      </c>
    </row>
    <row r="128" spans="1:117" s="780" customFormat="1" ht="12.75">
      <c r="A128" s="647">
        <v>400</v>
      </c>
      <c r="B128" s="785">
        <v>2</v>
      </c>
      <c r="C128" s="780" t="s">
        <v>140</v>
      </c>
      <c r="D128" s="633">
        <v>8479</v>
      </c>
      <c r="E128" s="788">
        <v>2931258</v>
      </c>
      <c r="F128" s="787">
        <v>-1702583</v>
      </c>
      <c r="G128" s="787">
        <v>-914375</v>
      </c>
      <c r="H128" s="789">
        <v>314300</v>
      </c>
      <c r="I128" s="788"/>
      <c r="J128" s="787">
        <v>0</v>
      </c>
      <c r="K128" s="787">
        <v>0</v>
      </c>
      <c r="L128" s="787"/>
      <c r="M128" s="787">
        <v>265477</v>
      </c>
      <c r="N128" s="787">
        <v>189627</v>
      </c>
      <c r="O128" s="787">
        <v>185259</v>
      </c>
      <c r="P128" s="787">
        <v>141826</v>
      </c>
      <c r="Q128" s="787">
        <v>101304</v>
      </c>
      <c r="R128" s="787">
        <v>0</v>
      </c>
      <c r="S128" s="787">
        <v>-562111</v>
      </c>
      <c r="T128" s="787">
        <v>8707</v>
      </c>
      <c r="U128" s="787">
        <v>0</v>
      </c>
      <c r="V128" s="787">
        <v>0</v>
      </c>
      <c r="W128" s="787">
        <v>0</v>
      </c>
      <c r="X128" s="787">
        <v>0</v>
      </c>
      <c r="Y128" s="787"/>
      <c r="Z128" s="787">
        <v>47739</v>
      </c>
      <c r="AA128" s="787"/>
      <c r="AB128" s="787">
        <v>0</v>
      </c>
      <c r="AC128" s="787">
        <v>0</v>
      </c>
      <c r="AD128" s="787"/>
      <c r="AE128" s="787">
        <v>1268571</v>
      </c>
      <c r="AF128" s="787">
        <v>0</v>
      </c>
      <c r="AG128" s="787">
        <v>0</v>
      </c>
      <c r="AH128" s="787">
        <v>0</v>
      </c>
      <c r="AI128" s="787">
        <v>0</v>
      </c>
      <c r="AJ128" s="787">
        <v>0</v>
      </c>
      <c r="AK128" s="787"/>
      <c r="AL128" s="787">
        <v>574543</v>
      </c>
      <c r="AM128" s="787">
        <v>7880</v>
      </c>
      <c r="AN128" s="787"/>
      <c r="AO128" s="787">
        <v>0</v>
      </c>
      <c r="AP128" s="787">
        <v>0</v>
      </c>
      <c r="AQ128" s="787">
        <v>0</v>
      </c>
      <c r="AR128" s="787">
        <v>0</v>
      </c>
      <c r="AS128" s="787"/>
      <c r="AT128" s="787">
        <v>0</v>
      </c>
      <c r="AU128" s="787">
        <v>0</v>
      </c>
      <c r="AV128" s="787"/>
      <c r="AW128" s="787">
        <v>30219</v>
      </c>
      <c r="AX128" s="787"/>
      <c r="AY128" s="787">
        <v>0</v>
      </c>
      <c r="AZ128" s="787">
        <v>0</v>
      </c>
      <c r="BA128" s="787">
        <v>0</v>
      </c>
      <c r="BB128" s="787"/>
      <c r="BC128" s="787">
        <v>10465</v>
      </c>
      <c r="BD128" s="787"/>
      <c r="BE128" s="787">
        <v>661752</v>
      </c>
      <c r="BF128" s="787">
        <v>0</v>
      </c>
      <c r="BG128" s="786"/>
      <c r="BH128" s="647">
        <v>400</v>
      </c>
      <c r="BI128" s="785">
        <v>2</v>
      </c>
      <c r="BJ128" s="780" t="s">
        <v>140</v>
      </c>
      <c r="BK128" s="633">
        <v>8479</v>
      </c>
      <c r="BL128" s="782">
        <v>345.70798443212641</v>
      </c>
      <c r="BM128" s="784">
        <v>-200.79997641231276</v>
      </c>
      <c r="BN128" s="784">
        <v>-107.83995754216299</v>
      </c>
      <c r="BO128" s="783">
        <v>37.068050477650665</v>
      </c>
      <c r="BP128" s="782"/>
      <c r="BQ128" s="781">
        <v>0</v>
      </c>
      <c r="BR128" s="781">
        <v>0</v>
      </c>
      <c r="BS128" s="781"/>
      <c r="BT128" s="781">
        <v>31.309942210166295</v>
      </c>
      <c r="BU128" s="781">
        <v>22.364311829225144</v>
      </c>
      <c r="BV128" s="781">
        <v>21.849156740181627</v>
      </c>
      <c r="BW128" s="781">
        <v>16.726736643472108</v>
      </c>
      <c r="BX128" s="781">
        <v>11.947635334355466</v>
      </c>
      <c r="BY128" s="781">
        <v>0</v>
      </c>
      <c r="BZ128" s="781">
        <v>-66.294492275032439</v>
      </c>
      <c r="CA128" s="781">
        <v>1.0268899634390849</v>
      </c>
      <c r="CB128" s="781">
        <v>0</v>
      </c>
      <c r="CC128" s="781">
        <v>0</v>
      </c>
      <c r="CD128" s="781">
        <v>0</v>
      </c>
      <c r="CE128" s="781">
        <v>0</v>
      </c>
      <c r="CF128" s="781"/>
      <c r="CG128" s="781">
        <v>5.6302630027125842</v>
      </c>
      <c r="CH128" s="781"/>
      <c r="CI128" s="781">
        <v>0</v>
      </c>
      <c r="CJ128" s="781">
        <v>0</v>
      </c>
      <c r="CK128" s="781"/>
      <c r="CL128" s="781">
        <v>149.61327986790894</v>
      </c>
      <c r="CM128" s="781">
        <v>0</v>
      </c>
      <c r="CN128" s="781">
        <v>0</v>
      </c>
      <c r="CO128" s="781">
        <v>0</v>
      </c>
      <c r="CP128" s="781">
        <v>0</v>
      </c>
      <c r="CQ128" s="781">
        <v>0</v>
      </c>
      <c r="CR128" s="781"/>
      <c r="CS128" s="781">
        <v>67.760702913079371</v>
      </c>
      <c r="CT128" s="781">
        <v>0.92935487675433426</v>
      </c>
      <c r="CU128" s="781"/>
      <c r="CV128" s="781">
        <v>0</v>
      </c>
      <c r="CW128" s="781">
        <v>0</v>
      </c>
      <c r="CX128" s="781">
        <v>0</v>
      </c>
      <c r="CY128" s="781">
        <v>0</v>
      </c>
      <c r="CZ128" s="781"/>
      <c r="DA128" s="781">
        <v>0</v>
      </c>
      <c r="DB128" s="781">
        <v>0</v>
      </c>
      <c r="DC128" s="781"/>
      <c r="DD128" s="781">
        <v>3.5639816016039627</v>
      </c>
      <c r="DE128" s="781"/>
      <c r="DF128" s="781">
        <v>0</v>
      </c>
      <c r="DG128" s="781">
        <v>0</v>
      </c>
      <c r="DH128" s="781">
        <v>0</v>
      </c>
      <c r="DI128" s="781"/>
      <c r="DJ128" s="781">
        <v>1.2342257341667648</v>
      </c>
      <c r="DK128" s="781"/>
      <c r="DL128" s="781">
        <v>78.045995990093175</v>
      </c>
      <c r="DM128" s="781">
        <v>0</v>
      </c>
    </row>
    <row r="129" spans="1:117" s="780" customFormat="1" ht="12.75">
      <c r="A129" s="647">
        <v>402</v>
      </c>
      <c r="B129" s="785">
        <v>11</v>
      </c>
      <c r="C129" s="780" t="s">
        <v>141</v>
      </c>
      <c r="D129" s="633">
        <v>8865</v>
      </c>
      <c r="E129" s="788">
        <v>2539008</v>
      </c>
      <c r="F129" s="787">
        <v>-1780092</v>
      </c>
      <c r="G129" s="787">
        <v>-956002</v>
      </c>
      <c r="H129" s="789">
        <v>-197086</v>
      </c>
      <c r="I129" s="788"/>
      <c r="J129" s="787">
        <v>0</v>
      </c>
      <c r="K129" s="787">
        <v>0</v>
      </c>
      <c r="L129" s="787"/>
      <c r="M129" s="787">
        <v>368718</v>
      </c>
      <c r="N129" s="787">
        <v>263370</v>
      </c>
      <c r="O129" s="787">
        <v>41169</v>
      </c>
      <c r="P129" s="787">
        <v>0</v>
      </c>
      <c r="Q129" s="787">
        <v>0</v>
      </c>
      <c r="R129" s="787">
        <v>0</v>
      </c>
      <c r="S129" s="787">
        <v>9500</v>
      </c>
      <c r="T129" s="787">
        <v>0</v>
      </c>
      <c r="U129" s="787">
        <v>0</v>
      </c>
      <c r="V129" s="787">
        <v>0</v>
      </c>
      <c r="W129" s="787">
        <v>0</v>
      </c>
      <c r="X129" s="787">
        <v>0</v>
      </c>
      <c r="Y129" s="787"/>
      <c r="Z129" s="787">
        <v>18833</v>
      </c>
      <c r="AA129" s="787"/>
      <c r="AB129" s="787">
        <v>0</v>
      </c>
      <c r="AC129" s="787">
        <v>0</v>
      </c>
      <c r="AD129" s="787"/>
      <c r="AE129" s="787">
        <v>1364395</v>
      </c>
      <c r="AF129" s="787">
        <v>14176</v>
      </c>
      <c r="AG129" s="787">
        <v>96207</v>
      </c>
      <c r="AH129" s="787">
        <v>0</v>
      </c>
      <c r="AI129" s="787">
        <v>0</v>
      </c>
      <c r="AJ129" s="787">
        <v>0</v>
      </c>
      <c r="AK129" s="787"/>
      <c r="AL129" s="787">
        <v>321226</v>
      </c>
      <c r="AM129" s="787">
        <v>0</v>
      </c>
      <c r="AN129" s="787"/>
      <c r="AO129" s="787">
        <v>0</v>
      </c>
      <c r="AP129" s="787">
        <v>0</v>
      </c>
      <c r="AQ129" s="787">
        <v>0</v>
      </c>
      <c r="AR129" s="787">
        <v>0</v>
      </c>
      <c r="AS129" s="787"/>
      <c r="AT129" s="787">
        <v>0</v>
      </c>
      <c r="AU129" s="787">
        <v>0</v>
      </c>
      <c r="AV129" s="787"/>
      <c r="AW129" s="787">
        <v>31595</v>
      </c>
      <c r="AX129" s="787"/>
      <c r="AY129" s="787">
        <v>0</v>
      </c>
      <c r="AZ129" s="787">
        <v>0</v>
      </c>
      <c r="BA129" s="787">
        <v>0</v>
      </c>
      <c r="BB129" s="787"/>
      <c r="BC129" s="787">
        <v>9819</v>
      </c>
      <c r="BD129" s="787"/>
      <c r="BE129" s="787">
        <v>0</v>
      </c>
      <c r="BF129" s="787">
        <v>0</v>
      </c>
      <c r="BG129" s="786"/>
      <c r="BH129" s="647">
        <v>402</v>
      </c>
      <c r="BI129" s="785">
        <v>11</v>
      </c>
      <c r="BJ129" s="780" t="s">
        <v>141</v>
      </c>
      <c r="BK129" s="633">
        <v>8865</v>
      </c>
      <c r="BL129" s="782">
        <v>286.40812182741115</v>
      </c>
      <c r="BM129" s="784">
        <v>-200.8</v>
      </c>
      <c r="BN129" s="784">
        <v>-107.8400451212634</v>
      </c>
      <c r="BO129" s="783">
        <v>-22.231923293852226</v>
      </c>
      <c r="BP129" s="782"/>
      <c r="BQ129" s="781">
        <v>0</v>
      </c>
      <c r="BR129" s="781">
        <v>0</v>
      </c>
      <c r="BS129" s="781"/>
      <c r="BT129" s="781">
        <v>41.592554991539764</v>
      </c>
      <c r="BU129" s="781">
        <v>29.708967851099832</v>
      </c>
      <c r="BV129" s="781">
        <v>4.6439932318104908</v>
      </c>
      <c r="BW129" s="781">
        <v>0</v>
      </c>
      <c r="BX129" s="781">
        <v>0</v>
      </c>
      <c r="BY129" s="781">
        <v>0</v>
      </c>
      <c r="BZ129" s="781">
        <v>1.071630005640158</v>
      </c>
      <c r="CA129" s="781">
        <v>0</v>
      </c>
      <c r="CB129" s="781">
        <v>0</v>
      </c>
      <c r="CC129" s="781">
        <v>0</v>
      </c>
      <c r="CD129" s="781">
        <v>0</v>
      </c>
      <c r="CE129" s="781">
        <v>0</v>
      </c>
      <c r="CF129" s="781"/>
      <c r="CG129" s="781">
        <v>2.1244218838127469</v>
      </c>
      <c r="CH129" s="781"/>
      <c r="CI129" s="781">
        <v>0</v>
      </c>
      <c r="CJ129" s="781">
        <v>0</v>
      </c>
      <c r="CK129" s="781"/>
      <c r="CL129" s="781">
        <v>153.90806542583192</v>
      </c>
      <c r="CM129" s="781">
        <v>1.5990975747320926</v>
      </c>
      <c r="CN129" s="781">
        <v>10.852453468697124</v>
      </c>
      <c r="CO129" s="781">
        <v>0</v>
      </c>
      <c r="CP129" s="781">
        <v>0</v>
      </c>
      <c r="CQ129" s="781">
        <v>0</v>
      </c>
      <c r="CR129" s="781"/>
      <c r="CS129" s="781">
        <v>36.235307388606884</v>
      </c>
      <c r="CT129" s="781">
        <v>0</v>
      </c>
      <c r="CU129" s="781"/>
      <c r="CV129" s="781">
        <v>0</v>
      </c>
      <c r="CW129" s="781">
        <v>0</v>
      </c>
      <c r="CX129" s="781">
        <v>0</v>
      </c>
      <c r="CY129" s="781">
        <v>0</v>
      </c>
      <c r="CZ129" s="781"/>
      <c r="DA129" s="781">
        <v>0</v>
      </c>
      <c r="DB129" s="781">
        <v>0</v>
      </c>
      <c r="DC129" s="781"/>
      <c r="DD129" s="781">
        <v>3.5640157924421882</v>
      </c>
      <c r="DE129" s="781"/>
      <c r="DF129" s="781">
        <v>0</v>
      </c>
      <c r="DG129" s="781">
        <v>0</v>
      </c>
      <c r="DH129" s="781">
        <v>0</v>
      </c>
      <c r="DI129" s="781"/>
      <c r="DJ129" s="781">
        <v>1.1076142131979696</v>
      </c>
      <c r="DK129" s="781"/>
      <c r="DL129" s="781">
        <v>0</v>
      </c>
      <c r="DM129" s="781">
        <v>0</v>
      </c>
    </row>
    <row r="130" spans="1:117" s="780" customFormat="1" ht="12.75">
      <c r="A130" s="647">
        <v>403</v>
      </c>
      <c r="B130" s="785">
        <v>14</v>
      </c>
      <c r="C130" s="780" t="s">
        <v>142</v>
      </c>
      <c r="D130" s="633">
        <v>2758</v>
      </c>
      <c r="E130" s="788">
        <v>845944</v>
      </c>
      <c r="F130" s="787">
        <v>-553806</v>
      </c>
      <c r="G130" s="787">
        <v>-297423</v>
      </c>
      <c r="H130" s="789">
        <v>-5285</v>
      </c>
      <c r="I130" s="788"/>
      <c r="J130" s="787">
        <v>0</v>
      </c>
      <c r="K130" s="787">
        <v>0</v>
      </c>
      <c r="L130" s="787"/>
      <c r="M130" s="787">
        <v>14749</v>
      </c>
      <c r="N130" s="787">
        <v>10535</v>
      </c>
      <c r="O130" s="787">
        <v>80754</v>
      </c>
      <c r="P130" s="787">
        <v>0</v>
      </c>
      <c r="Q130" s="787">
        <v>0</v>
      </c>
      <c r="R130" s="787">
        <v>0</v>
      </c>
      <c r="S130" s="787">
        <v>-12667</v>
      </c>
      <c r="T130" s="787">
        <v>0</v>
      </c>
      <c r="U130" s="787">
        <v>0</v>
      </c>
      <c r="V130" s="787">
        <v>0</v>
      </c>
      <c r="W130" s="787">
        <v>0</v>
      </c>
      <c r="X130" s="787">
        <v>0</v>
      </c>
      <c r="Y130" s="787"/>
      <c r="Z130" s="787">
        <v>14153</v>
      </c>
      <c r="AA130" s="787"/>
      <c r="AB130" s="787">
        <v>0</v>
      </c>
      <c r="AC130" s="787">
        <v>0</v>
      </c>
      <c r="AD130" s="787"/>
      <c r="AE130" s="787">
        <v>717633</v>
      </c>
      <c r="AF130" s="787">
        <v>8110</v>
      </c>
      <c r="AG130" s="787">
        <v>0</v>
      </c>
      <c r="AH130" s="787">
        <v>0</v>
      </c>
      <c r="AI130" s="787">
        <v>0</v>
      </c>
      <c r="AJ130" s="787">
        <v>0</v>
      </c>
      <c r="AK130" s="787"/>
      <c r="AL130" s="787">
        <v>0</v>
      </c>
      <c r="AM130" s="787">
        <v>0</v>
      </c>
      <c r="AN130" s="787"/>
      <c r="AO130" s="787">
        <v>0</v>
      </c>
      <c r="AP130" s="787">
        <v>0</v>
      </c>
      <c r="AQ130" s="787">
        <v>0</v>
      </c>
      <c r="AR130" s="787">
        <v>0</v>
      </c>
      <c r="AS130" s="787"/>
      <c r="AT130" s="787">
        <v>0</v>
      </c>
      <c r="AU130" s="787">
        <v>0</v>
      </c>
      <c r="AV130" s="787"/>
      <c r="AW130" s="787">
        <v>9830</v>
      </c>
      <c r="AX130" s="787"/>
      <c r="AY130" s="787">
        <v>0</v>
      </c>
      <c r="AZ130" s="787">
        <v>0</v>
      </c>
      <c r="BA130" s="787">
        <v>0</v>
      </c>
      <c r="BB130" s="787"/>
      <c r="BC130" s="787">
        <v>2847</v>
      </c>
      <c r="BD130" s="787"/>
      <c r="BE130" s="787">
        <v>0</v>
      </c>
      <c r="BF130" s="787">
        <v>0</v>
      </c>
      <c r="BG130" s="786"/>
      <c r="BH130" s="647">
        <v>403</v>
      </c>
      <c r="BI130" s="785">
        <v>14</v>
      </c>
      <c r="BJ130" s="780" t="s">
        <v>142</v>
      </c>
      <c r="BK130" s="633">
        <v>2758</v>
      </c>
      <c r="BL130" s="782">
        <v>306.72371283538797</v>
      </c>
      <c r="BM130" s="784">
        <v>-200.79985496736765</v>
      </c>
      <c r="BN130" s="784">
        <v>-107.84010152284264</v>
      </c>
      <c r="BO130" s="783">
        <v>-1.9162436548223349</v>
      </c>
      <c r="BP130" s="782"/>
      <c r="BQ130" s="781">
        <v>0</v>
      </c>
      <c r="BR130" s="781">
        <v>0</v>
      </c>
      <c r="BS130" s="781"/>
      <c r="BT130" s="781">
        <v>5.3477157360406089</v>
      </c>
      <c r="BU130" s="781">
        <v>3.8197969543147208</v>
      </c>
      <c r="BV130" s="781">
        <v>29.279912980420594</v>
      </c>
      <c r="BW130" s="781">
        <v>0</v>
      </c>
      <c r="BX130" s="781">
        <v>0</v>
      </c>
      <c r="BY130" s="781">
        <v>0</v>
      </c>
      <c r="BZ130" s="781">
        <v>-4.5928208846990577</v>
      </c>
      <c r="CA130" s="781">
        <v>0</v>
      </c>
      <c r="CB130" s="781">
        <v>0</v>
      </c>
      <c r="CC130" s="781">
        <v>0</v>
      </c>
      <c r="CD130" s="781">
        <v>0</v>
      </c>
      <c r="CE130" s="781">
        <v>0</v>
      </c>
      <c r="CF130" s="781"/>
      <c r="CG130" s="781">
        <v>5.1316171138506164</v>
      </c>
      <c r="CH130" s="781"/>
      <c r="CI130" s="781">
        <v>0</v>
      </c>
      <c r="CJ130" s="781">
        <v>0</v>
      </c>
      <c r="CK130" s="781"/>
      <c r="CL130" s="781">
        <v>260.20050761421322</v>
      </c>
      <c r="CM130" s="781">
        <v>2.9405366207396666</v>
      </c>
      <c r="CN130" s="781">
        <v>0</v>
      </c>
      <c r="CO130" s="781">
        <v>0</v>
      </c>
      <c r="CP130" s="781">
        <v>0</v>
      </c>
      <c r="CQ130" s="781">
        <v>0</v>
      </c>
      <c r="CR130" s="781"/>
      <c r="CS130" s="781">
        <v>0</v>
      </c>
      <c r="CT130" s="781">
        <v>0</v>
      </c>
      <c r="CU130" s="781"/>
      <c r="CV130" s="781">
        <v>0</v>
      </c>
      <c r="CW130" s="781">
        <v>0</v>
      </c>
      <c r="CX130" s="781">
        <v>0</v>
      </c>
      <c r="CY130" s="781">
        <v>0</v>
      </c>
      <c r="CZ130" s="781"/>
      <c r="DA130" s="781">
        <v>0</v>
      </c>
      <c r="DB130" s="781">
        <v>0</v>
      </c>
      <c r="DC130" s="781"/>
      <c r="DD130" s="781">
        <v>3.5641769398114578</v>
      </c>
      <c r="DE130" s="781"/>
      <c r="DF130" s="781">
        <v>0</v>
      </c>
      <c r="DG130" s="781">
        <v>0</v>
      </c>
      <c r="DH130" s="781">
        <v>0</v>
      </c>
      <c r="DI130" s="781"/>
      <c r="DJ130" s="781">
        <v>1.0322697606961566</v>
      </c>
      <c r="DK130" s="781"/>
      <c r="DL130" s="781">
        <v>0</v>
      </c>
      <c r="DM130" s="781">
        <v>0</v>
      </c>
    </row>
    <row r="131" spans="1:117" s="780" customFormat="1" ht="12.75">
      <c r="A131" s="647">
        <v>405</v>
      </c>
      <c r="B131" s="785">
        <v>9</v>
      </c>
      <c r="C131" s="780" t="s">
        <v>143</v>
      </c>
      <c r="D131" s="633">
        <v>73327</v>
      </c>
      <c r="E131" s="788">
        <v>19900614</v>
      </c>
      <c r="F131" s="787">
        <v>-14724062</v>
      </c>
      <c r="G131" s="787">
        <v>-7907584</v>
      </c>
      <c r="H131" s="789">
        <v>-2731032</v>
      </c>
      <c r="I131" s="788"/>
      <c r="J131" s="787">
        <v>14004</v>
      </c>
      <c r="K131" s="787">
        <v>10003</v>
      </c>
      <c r="L131" s="787"/>
      <c r="M131" s="787">
        <v>1637110</v>
      </c>
      <c r="N131" s="787">
        <v>1169364</v>
      </c>
      <c r="O131" s="787">
        <v>1925427</v>
      </c>
      <c r="P131" s="787">
        <v>307290</v>
      </c>
      <c r="Q131" s="787">
        <v>219493</v>
      </c>
      <c r="R131" s="787">
        <v>0</v>
      </c>
      <c r="S131" s="787">
        <v>1037134</v>
      </c>
      <c r="T131" s="787">
        <v>145114</v>
      </c>
      <c r="U131" s="787">
        <v>0</v>
      </c>
      <c r="V131" s="787">
        <v>0</v>
      </c>
      <c r="W131" s="787">
        <v>0</v>
      </c>
      <c r="X131" s="787">
        <v>0</v>
      </c>
      <c r="Y131" s="787"/>
      <c r="Z131" s="787">
        <v>622614</v>
      </c>
      <c r="AA131" s="787"/>
      <c r="AB131" s="787">
        <v>0</v>
      </c>
      <c r="AC131" s="787">
        <v>0</v>
      </c>
      <c r="AD131" s="787"/>
      <c r="AE131" s="787">
        <v>9723686</v>
      </c>
      <c r="AF131" s="787">
        <v>0</v>
      </c>
      <c r="AG131" s="787">
        <v>0</v>
      </c>
      <c r="AH131" s="787">
        <v>0</v>
      </c>
      <c r="AI131" s="787">
        <v>0</v>
      </c>
      <c r="AJ131" s="787">
        <v>0</v>
      </c>
      <c r="AK131" s="787"/>
      <c r="AL131" s="787">
        <v>0</v>
      </c>
      <c r="AM131" s="787">
        <v>0</v>
      </c>
      <c r="AN131" s="787"/>
      <c r="AO131" s="787">
        <v>0</v>
      </c>
      <c r="AP131" s="787">
        <v>0</v>
      </c>
      <c r="AQ131" s="787">
        <v>0</v>
      </c>
      <c r="AR131" s="787">
        <v>0</v>
      </c>
      <c r="AS131" s="787"/>
      <c r="AT131" s="787">
        <v>1887185</v>
      </c>
      <c r="AU131" s="787">
        <v>18305</v>
      </c>
      <c r="AV131" s="787"/>
      <c r="AW131" s="787">
        <v>261337</v>
      </c>
      <c r="AX131" s="787"/>
      <c r="AY131" s="787">
        <v>352469</v>
      </c>
      <c r="AZ131" s="787">
        <v>468371</v>
      </c>
      <c r="BA131" s="787">
        <v>0</v>
      </c>
      <c r="BB131" s="787"/>
      <c r="BC131" s="787">
        <v>101708</v>
      </c>
      <c r="BD131" s="787"/>
      <c r="BE131" s="787">
        <v>0</v>
      </c>
      <c r="BF131" s="787">
        <v>0</v>
      </c>
      <c r="BG131" s="786"/>
      <c r="BH131" s="647">
        <v>405</v>
      </c>
      <c r="BI131" s="785">
        <v>9</v>
      </c>
      <c r="BJ131" s="780" t="s">
        <v>143</v>
      </c>
      <c r="BK131" s="633">
        <v>73327</v>
      </c>
      <c r="BL131" s="782">
        <v>271.39544778867264</v>
      </c>
      <c r="BM131" s="784">
        <v>-200.80000545501656</v>
      </c>
      <c r="BN131" s="784">
        <v>-107.84000436401325</v>
      </c>
      <c r="BO131" s="783">
        <v>-37.244562030357166</v>
      </c>
      <c r="BP131" s="782"/>
      <c r="BQ131" s="781">
        <v>0.19098013010214518</v>
      </c>
      <c r="BR131" s="781">
        <v>0.13641632686459285</v>
      </c>
      <c r="BS131" s="781"/>
      <c r="BT131" s="781">
        <v>22.32615544069715</v>
      </c>
      <c r="BU131" s="781">
        <v>15.947249989771844</v>
      </c>
      <c r="BV131" s="781">
        <v>26.258090471449808</v>
      </c>
      <c r="BW131" s="781">
        <v>4.1906801041908164</v>
      </c>
      <c r="BX131" s="781">
        <v>2.9933448797850724</v>
      </c>
      <c r="BY131" s="781">
        <v>0</v>
      </c>
      <c r="BZ131" s="781">
        <v>14.143957887272082</v>
      </c>
      <c r="CA131" s="781">
        <v>1.9789981862069905</v>
      </c>
      <c r="CB131" s="781">
        <v>0</v>
      </c>
      <c r="CC131" s="781">
        <v>0</v>
      </c>
      <c r="CD131" s="781">
        <v>0</v>
      </c>
      <c r="CE131" s="781">
        <v>0</v>
      </c>
      <c r="CF131" s="781"/>
      <c r="CG131" s="781">
        <v>8.4909242161823073</v>
      </c>
      <c r="CH131" s="781"/>
      <c r="CI131" s="781">
        <v>0</v>
      </c>
      <c r="CJ131" s="781">
        <v>0</v>
      </c>
      <c r="CK131" s="781"/>
      <c r="CL131" s="781">
        <v>132.60717061928077</v>
      </c>
      <c r="CM131" s="781">
        <v>0</v>
      </c>
      <c r="CN131" s="781">
        <v>0</v>
      </c>
      <c r="CO131" s="781">
        <v>0</v>
      </c>
      <c r="CP131" s="781">
        <v>0</v>
      </c>
      <c r="CQ131" s="781">
        <v>0</v>
      </c>
      <c r="CR131" s="781"/>
      <c r="CS131" s="781">
        <v>0</v>
      </c>
      <c r="CT131" s="781">
        <v>0</v>
      </c>
      <c r="CU131" s="781"/>
      <c r="CV131" s="781">
        <v>0</v>
      </c>
      <c r="CW131" s="781">
        <v>0</v>
      </c>
      <c r="CX131" s="781">
        <v>0</v>
      </c>
      <c r="CY131" s="781">
        <v>0</v>
      </c>
      <c r="CZ131" s="781"/>
      <c r="DA131" s="781">
        <v>25.736563612311972</v>
      </c>
      <c r="DB131" s="781">
        <v>0.24963519576690715</v>
      </c>
      <c r="DC131" s="781"/>
      <c r="DD131" s="781">
        <v>3.5639941631322705</v>
      </c>
      <c r="DE131" s="781"/>
      <c r="DF131" s="781">
        <v>4.8068105881871617</v>
      </c>
      <c r="DG131" s="781">
        <v>6.3874289143153273</v>
      </c>
      <c r="DH131" s="781">
        <v>0</v>
      </c>
      <c r="DI131" s="781"/>
      <c r="DJ131" s="781">
        <v>1.3870470631554543</v>
      </c>
      <c r="DK131" s="781"/>
      <c r="DL131" s="781">
        <v>0</v>
      </c>
      <c r="DM131" s="781">
        <v>0</v>
      </c>
    </row>
    <row r="132" spans="1:117" s="780" customFormat="1" ht="12.75">
      <c r="A132" s="647">
        <v>407</v>
      </c>
      <c r="B132" s="785">
        <v>1</v>
      </c>
      <c r="C132" s="780" t="s">
        <v>144</v>
      </c>
      <c r="D132" s="633">
        <v>2429</v>
      </c>
      <c r="E132" s="788">
        <v>72647</v>
      </c>
      <c r="F132" s="787">
        <v>-487743</v>
      </c>
      <c r="G132" s="787">
        <v>-261943</v>
      </c>
      <c r="H132" s="789">
        <v>-677039</v>
      </c>
      <c r="I132" s="788"/>
      <c r="J132" s="787">
        <v>0</v>
      </c>
      <c r="K132" s="787">
        <v>0</v>
      </c>
      <c r="L132" s="787"/>
      <c r="M132" s="787">
        <v>0</v>
      </c>
      <c r="N132" s="787">
        <v>0</v>
      </c>
      <c r="O132" s="787">
        <v>4750</v>
      </c>
      <c r="P132" s="787">
        <v>47275</v>
      </c>
      <c r="Q132" s="787">
        <v>33768</v>
      </c>
      <c r="R132" s="787">
        <v>0</v>
      </c>
      <c r="S132" s="787">
        <v>-39585</v>
      </c>
      <c r="T132" s="787">
        <v>0</v>
      </c>
      <c r="U132" s="787">
        <v>0</v>
      </c>
      <c r="V132" s="787">
        <v>0</v>
      </c>
      <c r="W132" s="787">
        <v>0</v>
      </c>
      <c r="X132" s="787">
        <v>0</v>
      </c>
      <c r="Y132" s="787"/>
      <c r="Z132" s="787">
        <v>15327</v>
      </c>
      <c r="AA132" s="787"/>
      <c r="AB132" s="787">
        <v>0</v>
      </c>
      <c r="AC132" s="787">
        <v>0</v>
      </c>
      <c r="AD132" s="787"/>
      <c r="AE132" s="787">
        <v>0</v>
      </c>
      <c r="AF132" s="787">
        <v>0</v>
      </c>
      <c r="AG132" s="787">
        <v>0</v>
      </c>
      <c r="AH132" s="787">
        <v>0</v>
      </c>
      <c r="AI132" s="787">
        <v>0</v>
      </c>
      <c r="AJ132" s="787">
        <v>0</v>
      </c>
      <c r="AK132" s="787"/>
      <c r="AL132" s="787">
        <v>0</v>
      </c>
      <c r="AM132" s="787">
        <v>0</v>
      </c>
      <c r="AN132" s="787"/>
      <c r="AO132" s="787">
        <v>0</v>
      </c>
      <c r="AP132" s="787">
        <v>0</v>
      </c>
      <c r="AQ132" s="787">
        <v>0</v>
      </c>
      <c r="AR132" s="787">
        <v>0</v>
      </c>
      <c r="AS132" s="787"/>
      <c r="AT132" s="787">
        <v>0</v>
      </c>
      <c r="AU132" s="787">
        <v>0</v>
      </c>
      <c r="AV132" s="787"/>
      <c r="AW132" s="787">
        <v>8657</v>
      </c>
      <c r="AX132" s="787"/>
      <c r="AY132" s="787">
        <v>0</v>
      </c>
      <c r="AZ132" s="787">
        <v>0</v>
      </c>
      <c r="BA132" s="787">
        <v>0</v>
      </c>
      <c r="BB132" s="787"/>
      <c r="BC132" s="787">
        <v>2455</v>
      </c>
      <c r="BD132" s="787"/>
      <c r="BE132" s="787">
        <v>0</v>
      </c>
      <c r="BF132" s="787">
        <v>0</v>
      </c>
      <c r="BG132" s="786"/>
      <c r="BH132" s="647">
        <v>407</v>
      </c>
      <c r="BI132" s="785">
        <v>1</v>
      </c>
      <c r="BJ132" s="780" t="s">
        <v>144</v>
      </c>
      <c r="BK132" s="633">
        <v>2429</v>
      </c>
      <c r="BL132" s="782">
        <v>29.908192671881434</v>
      </c>
      <c r="BM132" s="784">
        <v>-200.79991766158912</v>
      </c>
      <c r="BN132" s="784">
        <v>-107.83985179086044</v>
      </c>
      <c r="BO132" s="783">
        <v>-278.73157678056816</v>
      </c>
      <c r="BP132" s="782"/>
      <c r="BQ132" s="781">
        <v>0</v>
      </c>
      <c r="BR132" s="781">
        <v>0</v>
      </c>
      <c r="BS132" s="781"/>
      <c r="BT132" s="781">
        <v>0</v>
      </c>
      <c r="BU132" s="781">
        <v>0</v>
      </c>
      <c r="BV132" s="781">
        <v>1.9555372581309181</v>
      </c>
      <c r="BW132" s="781">
        <v>19.462741869081928</v>
      </c>
      <c r="BX132" s="781">
        <v>13.902017291066283</v>
      </c>
      <c r="BY132" s="781">
        <v>0</v>
      </c>
      <c r="BZ132" s="781">
        <v>-16.296829971181555</v>
      </c>
      <c r="CA132" s="781">
        <v>0</v>
      </c>
      <c r="CB132" s="781">
        <v>0</v>
      </c>
      <c r="CC132" s="781">
        <v>0</v>
      </c>
      <c r="CD132" s="781">
        <v>0</v>
      </c>
      <c r="CE132" s="781">
        <v>0</v>
      </c>
      <c r="CF132" s="781"/>
      <c r="CG132" s="781">
        <v>6.3100041169205436</v>
      </c>
      <c r="CH132" s="781"/>
      <c r="CI132" s="781">
        <v>0</v>
      </c>
      <c r="CJ132" s="781">
        <v>0</v>
      </c>
      <c r="CK132" s="781"/>
      <c r="CL132" s="781">
        <v>0</v>
      </c>
      <c r="CM132" s="781">
        <v>0</v>
      </c>
      <c r="CN132" s="781">
        <v>0</v>
      </c>
      <c r="CO132" s="781">
        <v>0</v>
      </c>
      <c r="CP132" s="781">
        <v>0</v>
      </c>
      <c r="CQ132" s="781">
        <v>0</v>
      </c>
      <c r="CR132" s="781"/>
      <c r="CS132" s="781">
        <v>0</v>
      </c>
      <c r="CT132" s="781">
        <v>0</v>
      </c>
      <c r="CU132" s="781"/>
      <c r="CV132" s="781">
        <v>0</v>
      </c>
      <c r="CW132" s="781">
        <v>0</v>
      </c>
      <c r="CX132" s="781">
        <v>0</v>
      </c>
      <c r="CY132" s="781">
        <v>0</v>
      </c>
      <c r="CZ132" s="781"/>
      <c r="DA132" s="781">
        <v>0</v>
      </c>
      <c r="DB132" s="781">
        <v>0</v>
      </c>
      <c r="DC132" s="781"/>
      <c r="DD132" s="781">
        <v>3.5640181144503913</v>
      </c>
      <c r="DE132" s="781"/>
      <c r="DF132" s="781">
        <v>0</v>
      </c>
      <c r="DG132" s="781">
        <v>0</v>
      </c>
      <c r="DH132" s="781">
        <v>0</v>
      </c>
      <c r="DI132" s="781"/>
      <c r="DJ132" s="781">
        <v>1.0107039934129272</v>
      </c>
      <c r="DK132" s="781"/>
      <c r="DL132" s="781">
        <v>0</v>
      </c>
      <c r="DM132" s="781">
        <v>0</v>
      </c>
    </row>
    <row r="133" spans="1:117" s="780" customFormat="1" ht="12.75">
      <c r="A133" s="647">
        <v>408</v>
      </c>
      <c r="B133" s="785">
        <v>14</v>
      </c>
      <c r="C133" s="780" t="s">
        <v>145</v>
      </c>
      <c r="D133" s="633">
        <v>14028</v>
      </c>
      <c r="E133" s="788">
        <v>4394216</v>
      </c>
      <c r="F133" s="787">
        <v>-2816822</v>
      </c>
      <c r="G133" s="787">
        <v>-1512780</v>
      </c>
      <c r="H133" s="789">
        <v>64614</v>
      </c>
      <c r="I133" s="788"/>
      <c r="J133" s="787">
        <v>14004</v>
      </c>
      <c r="K133" s="787">
        <v>10003</v>
      </c>
      <c r="L133" s="787"/>
      <c r="M133" s="787">
        <v>324472</v>
      </c>
      <c r="N133" s="787">
        <v>231766</v>
      </c>
      <c r="O133" s="787">
        <v>120339</v>
      </c>
      <c r="P133" s="787">
        <v>165464</v>
      </c>
      <c r="Q133" s="787">
        <v>118189</v>
      </c>
      <c r="R133" s="787">
        <v>0</v>
      </c>
      <c r="S133" s="787">
        <v>-77587</v>
      </c>
      <c r="T133" s="787">
        <v>23218</v>
      </c>
      <c r="U133" s="787">
        <v>0</v>
      </c>
      <c r="V133" s="787">
        <v>0</v>
      </c>
      <c r="W133" s="787">
        <v>0</v>
      </c>
      <c r="X133" s="787">
        <v>0</v>
      </c>
      <c r="Y133" s="787"/>
      <c r="Z133" s="787">
        <v>143218</v>
      </c>
      <c r="AA133" s="787"/>
      <c r="AB133" s="787">
        <v>0</v>
      </c>
      <c r="AC133" s="787">
        <v>0</v>
      </c>
      <c r="AD133" s="787"/>
      <c r="AE133" s="787">
        <v>2157593</v>
      </c>
      <c r="AF133" s="787">
        <v>0</v>
      </c>
      <c r="AG133" s="787">
        <v>0</v>
      </c>
      <c r="AH133" s="787">
        <v>0</v>
      </c>
      <c r="AI133" s="787">
        <v>0</v>
      </c>
      <c r="AJ133" s="787">
        <v>0</v>
      </c>
      <c r="AK133" s="787"/>
      <c r="AL133" s="787">
        <v>371228</v>
      </c>
      <c r="AM133" s="787">
        <v>0</v>
      </c>
      <c r="AN133" s="787"/>
      <c r="AO133" s="787">
        <v>0</v>
      </c>
      <c r="AP133" s="787">
        <v>0</v>
      </c>
      <c r="AQ133" s="787">
        <v>0</v>
      </c>
      <c r="AR133" s="787">
        <v>0</v>
      </c>
      <c r="AS133" s="787"/>
      <c r="AT133" s="787">
        <v>0</v>
      </c>
      <c r="AU133" s="787">
        <v>0</v>
      </c>
      <c r="AV133" s="787"/>
      <c r="AW133" s="787">
        <v>49996</v>
      </c>
      <c r="AX133" s="787"/>
      <c r="AY133" s="787">
        <v>110578</v>
      </c>
      <c r="AZ133" s="787">
        <v>0</v>
      </c>
      <c r="BA133" s="787">
        <v>0</v>
      </c>
      <c r="BB133" s="787"/>
      <c r="BC133" s="787">
        <v>18617</v>
      </c>
      <c r="BD133" s="787"/>
      <c r="BE133" s="787">
        <v>613118</v>
      </c>
      <c r="BF133" s="787">
        <v>0</v>
      </c>
      <c r="BG133" s="786"/>
      <c r="BH133" s="647">
        <v>408</v>
      </c>
      <c r="BI133" s="785">
        <v>14</v>
      </c>
      <c r="BJ133" s="780" t="s">
        <v>145</v>
      </c>
      <c r="BK133" s="633">
        <v>14028</v>
      </c>
      <c r="BL133" s="782">
        <v>313.24607927003137</v>
      </c>
      <c r="BM133" s="784">
        <v>-200.79997148560022</v>
      </c>
      <c r="BN133" s="784">
        <v>-107.84003421727972</v>
      </c>
      <c r="BO133" s="783">
        <v>4.6060735671514115</v>
      </c>
      <c r="BP133" s="782"/>
      <c r="BQ133" s="781">
        <v>0.99828913601368696</v>
      </c>
      <c r="BR133" s="781">
        <v>0.71307385229540921</v>
      </c>
      <c r="BS133" s="781"/>
      <c r="BT133" s="781">
        <v>23.130310806957514</v>
      </c>
      <c r="BU133" s="781">
        <v>16.521670943826631</v>
      </c>
      <c r="BV133" s="781">
        <v>8.5784858853721122</v>
      </c>
      <c r="BW133" s="781">
        <v>11.795266609637867</v>
      </c>
      <c r="BX133" s="781">
        <v>8.4252209865982319</v>
      </c>
      <c r="BY133" s="781">
        <v>0</v>
      </c>
      <c r="BZ133" s="781">
        <v>-5.5308668377530656</v>
      </c>
      <c r="CA133" s="781">
        <v>1.6551183347590532</v>
      </c>
      <c r="CB133" s="781">
        <v>0</v>
      </c>
      <c r="CC133" s="781">
        <v>0</v>
      </c>
      <c r="CD133" s="781">
        <v>0</v>
      </c>
      <c r="CE133" s="781">
        <v>0</v>
      </c>
      <c r="CF133" s="781"/>
      <c r="CG133" s="781">
        <v>10.209438266324494</v>
      </c>
      <c r="CH133" s="781"/>
      <c r="CI133" s="781">
        <v>0</v>
      </c>
      <c r="CJ133" s="781">
        <v>0</v>
      </c>
      <c r="CK133" s="781"/>
      <c r="CL133" s="781">
        <v>153.8061733675506</v>
      </c>
      <c r="CM133" s="781">
        <v>0</v>
      </c>
      <c r="CN133" s="781">
        <v>0</v>
      </c>
      <c r="CO133" s="781">
        <v>0</v>
      </c>
      <c r="CP133" s="781">
        <v>0</v>
      </c>
      <c r="CQ133" s="781">
        <v>0</v>
      </c>
      <c r="CR133" s="781"/>
      <c r="CS133" s="781">
        <v>26.463358996293127</v>
      </c>
      <c r="CT133" s="781">
        <v>0</v>
      </c>
      <c r="CU133" s="781"/>
      <c r="CV133" s="781">
        <v>0</v>
      </c>
      <c r="CW133" s="781">
        <v>0</v>
      </c>
      <c r="CX133" s="781">
        <v>0</v>
      </c>
      <c r="CY133" s="781">
        <v>0</v>
      </c>
      <c r="CZ133" s="781"/>
      <c r="DA133" s="781">
        <v>0</v>
      </c>
      <c r="DB133" s="781">
        <v>0</v>
      </c>
      <c r="DC133" s="781"/>
      <c r="DD133" s="781">
        <v>3.5640148274878816</v>
      </c>
      <c r="DE133" s="781"/>
      <c r="DF133" s="781">
        <v>7.8826632449386942</v>
      </c>
      <c r="DG133" s="781">
        <v>0</v>
      </c>
      <c r="DH133" s="781">
        <v>0</v>
      </c>
      <c r="DI133" s="781"/>
      <c r="DJ133" s="781">
        <v>1.3271314513829484</v>
      </c>
      <c r="DK133" s="781"/>
      <c r="DL133" s="781">
        <v>43.706729398346162</v>
      </c>
      <c r="DM133" s="781">
        <v>0</v>
      </c>
    </row>
    <row r="134" spans="1:117" s="780" customFormat="1" ht="12.75">
      <c r="A134" s="647">
        <v>410</v>
      </c>
      <c r="B134" s="785">
        <v>13</v>
      </c>
      <c r="C134" s="780" t="s">
        <v>146</v>
      </c>
      <c r="D134" s="633">
        <v>18878</v>
      </c>
      <c r="E134" s="788">
        <v>4589995</v>
      </c>
      <c r="F134" s="787">
        <v>-3790702</v>
      </c>
      <c r="G134" s="787">
        <v>-2035804</v>
      </c>
      <c r="H134" s="789">
        <v>-1236511</v>
      </c>
      <c r="I134" s="788"/>
      <c r="J134" s="787">
        <v>21006</v>
      </c>
      <c r="K134" s="787">
        <v>15004</v>
      </c>
      <c r="L134" s="787"/>
      <c r="M134" s="787">
        <v>752186</v>
      </c>
      <c r="N134" s="787">
        <v>537275</v>
      </c>
      <c r="O134" s="787">
        <v>0</v>
      </c>
      <c r="P134" s="787">
        <v>307290</v>
      </c>
      <c r="Q134" s="787">
        <v>219493</v>
      </c>
      <c r="R134" s="787">
        <v>0</v>
      </c>
      <c r="S134" s="787">
        <v>-87088</v>
      </c>
      <c r="T134" s="787">
        <v>78361</v>
      </c>
      <c r="U134" s="787">
        <v>0</v>
      </c>
      <c r="V134" s="787">
        <v>0</v>
      </c>
      <c r="W134" s="787">
        <v>0</v>
      </c>
      <c r="X134" s="787">
        <v>0</v>
      </c>
      <c r="Y134" s="787"/>
      <c r="Z134" s="787">
        <v>121236</v>
      </c>
      <c r="AA134" s="787"/>
      <c r="AB134" s="787">
        <v>0</v>
      </c>
      <c r="AC134" s="787">
        <v>0</v>
      </c>
      <c r="AD134" s="787"/>
      <c r="AE134" s="787">
        <v>2246106</v>
      </c>
      <c r="AF134" s="787">
        <v>0</v>
      </c>
      <c r="AG134" s="787">
        <v>0</v>
      </c>
      <c r="AH134" s="787">
        <v>0</v>
      </c>
      <c r="AI134" s="787">
        <v>0</v>
      </c>
      <c r="AJ134" s="787">
        <v>0</v>
      </c>
      <c r="AK134" s="787"/>
      <c r="AL134" s="787">
        <v>284228</v>
      </c>
      <c r="AM134" s="787">
        <v>0</v>
      </c>
      <c r="AN134" s="787"/>
      <c r="AO134" s="787">
        <v>0</v>
      </c>
      <c r="AP134" s="787">
        <v>0</v>
      </c>
      <c r="AQ134" s="787">
        <v>0</v>
      </c>
      <c r="AR134" s="787">
        <v>0</v>
      </c>
      <c r="AS134" s="787"/>
      <c r="AT134" s="787">
        <v>0</v>
      </c>
      <c r="AU134" s="787">
        <v>0</v>
      </c>
      <c r="AV134" s="787"/>
      <c r="AW134" s="787">
        <v>67281</v>
      </c>
      <c r="AX134" s="787"/>
      <c r="AY134" s="787">
        <v>0</v>
      </c>
      <c r="AZ134" s="787">
        <v>0</v>
      </c>
      <c r="BA134" s="787">
        <v>0</v>
      </c>
      <c r="BB134" s="787"/>
      <c r="BC134" s="787">
        <v>27617</v>
      </c>
      <c r="BD134" s="787"/>
      <c r="BE134" s="787">
        <v>0</v>
      </c>
      <c r="BF134" s="787">
        <v>0</v>
      </c>
      <c r="BG134" s="786"/>
      <c r="BH134" s="647">
        <v>410</v>
      </c>
      <c r="BI134" s="785">
        <v>13</v>
      </c>
      <c r="BJ134" s="780" t="s">
        <v>146</v>
      </c>
      <c r="BK134" s="633">
        <v>18878</v>
      </c>
      <c r="BL134" s="782">
        <v>243.13989829431083</v>
      </c>
      <c r="BM134" s="784">
        <v>-200.79997881131476</v>
      </c>
      <c r="BN134" s="784">
        <v>-107.84002542642229</v>
      </c>
      <c r="BO134" s="783">
        <v>-65.500105943426206</v>
      </c>
      <c r="BP134" s="782"/>
      <c r="BQ134" s="781">
        <v>1.1127238054878694</v>
      </c>
      <c r="BR134" s="781">
        <v>0.79478758343044809</v>
      </c>
      <c r="BS134" s="781"/>
      <c r="BT134" s="781">
        <v>39.844580993749339</v>
      </c>
      <c r="BU134" s="781">
        <v>28.460377158597311</v>
      </c>
      <c r="BV134" s="781">
        <v>0</v>
      </c>
      <c r="BW134" s="781">
        <v>16.277677720097468</v>
      </c>
      <c r="BX134" s="781">
        <v>11.626920224600063</v>
      </c>
      <c r="BY134" s="781">
        <v>0</v>
      </c>
      <c r="BZ134" s="781">
        <v>-4.613200550905816</v>
      </c>
      <c r="CA134" s="781">
        <v>4.1509164106367198</v>
      </c>
      <c r="CB134" s="781">
        <v>0</v>
      </c>
      <c r="CC134" s="781">
        <v>0</v>
      </c>
      <c r="CD134" s="781">
        <v>0</v>
      </c>
      <c r="CE134" s="781">
        <v>0</v>
      </c>
      <c r="CF134" s="781"/>
      <c r="CG134" s="781">
        <v>6.4220786100222478</v>
      </c>
      <c r="CH134" s="781"/>
      <c r="CI134" s="781">
        <v>0</v>
      </c>
      <c r="CJ134" s="781">
        <v>0</v>
      </c>
      <c r="CK134" s="781"/>
      <c r="CL134" s="781">
        <v>118.98008263587245</v>
      </c>
      <c r="CM134" s="781">
        <v>0</v>
      </c>
      <c r="CN134" s="781">
        <v>0</v>
      </c>
      <c r="CO134" s="781">
        <v>0</v>
      </c>
      <c r="CP134" s="781">
        <v>0</v>
      </c>
      <c r="CQ134" s="781">
        <v>0</v>
      </c>
      <c r="CR134" s="781"/>
      <c r="CS134" s="781">
        <v>15.056044072465303</v>
      </c>
      <c r="CT134" s="781">
        <v>0</v>
      </c>
      <c r="CU134" s="781"/>
      <c r="CV134" s="781">
        <v>0</v>
      </c>
      <c r="CW134" s="781">
        <v>0</v>
      </c>
      <c r="CX134" s="781">
        <v>0</v>
      </c>
      <c r="CY134" s="781">
        <v>0</v>
      </c>
      <c r="CZ134" s="781"/>
      <c r="DA134" s="781">
        <v>0</v>
      </c>
      <c r="DB134" s="781">
        <v>0</v>
      </c>
      <c r="DC134" s="781"/>
      <c r="DD134" s="781">
        <v>3.5639898294310837</v>
      </c>
      <c r="DE134" s="781"/>
      <c r="DF134" s="781">
        <v>0</v>
      </c>
      <c r="DG134" s="781">
        <v>0</v>
      </c>
      <c r="DH134" s="781">
        <v>0</v>
      </c>
      <c r="DI134" s="781"/>
      <c r="DJ134" s="781">
        <v>1.4629198008263586</v>
      </c>
      <c r="DK134" s="781"/>
      <c r="DL134" s="781">
        <v>0</v>
      </c>
      <c r="DM134" s="781">
        <v>0</v>
      </c>
    </row>
    <row r="135" spans="1:117" s="780" customFormat="1" ht="12.75">
      <c r="A135" s="647">
        <v>416</v>
      </c>
      <c r="B135" s="785">
        <v>9</v>
      </c>
      <c r="C135" s="780" t="s">
        <v>147</v>
      </c>
      <c r="D135" s="633">
        <v>2849</v>
      </c>
      <c r="E135" s="788">
        <v>178566</v>
      </c>
      <c r="F135" s="787">
        <v>-572079</v>
      </c>
      <c r="G135" s="787">
        <v>-307236</v>
      </c>
      <c r="H135" s="789">
        <v>-700749</v>
      </c>
      <c r="I135" s="788"/>
      <c r="J135" s="787">
        <v>0</v>
      </c>
      <c r="K135" s="787">
        <v>0</v>
      </c>
      <c r="L135" s="787"/>
      <c r="M135" s="787">
        <v>88492</v>
      </c>
      <c r="N135" s="787">
        <v>63209</v>
      </c>
      <c r="O135" s="787">
        <v>0</v>
      </c>
      <c r="P135" s="787">
        <v>0</v>
      </c>
      <c r="Q135" s="787">
        <v>0</v>
      </c>
      <c r="R135" s="787">
        <v>0</v>
      </c>
      <c r="S135" s="787">
        <v>0</v>
      </c>
      <c r="T135" s="787">
        <v>0</v>
      </c>
      <c r="U135" s="787">
        <v>0</v>
      </c>
      <c r="V135" s="787">
        <v>0</v>
      </c>
      <c r="W135" s="787">
        <v>0</v>
      </c>
      <c r="X135" s="787">
        <v>0</v>
      </c>
      <c r="Y135" s="787"/>
      <c r="Z135" s="787">
        <v>13414</v>
      </c>
      <c r="AA135" s="787"/>
      <c r="AB135" s="787">
        <v>0</v>
      </c>
      <c r="AC135" s="787">
        <v>0</v>
      </c>
      <c r="AD135" s="787"/>
      <c r="AE135" s="787">
        <v>0</v>
      </c>
      <c r="AF135" s="787">
        <v>0</v>
      </c>
      <c r="AG135" s="787">
        <v>0</v>
      </c>
      <c r="AH135" s="787">
        <v>0</v>
      </c>
      <c r="AI135" s="787">
        <v>0</v>
      </c>
      <c r="AJ135" s="787">
        <v>0</v>
      </c>
      <c r="AK135" s="787"/>
      <c r="AL135" s="787">
        <v>0</v>
      </c>
      <c r="AM135" s="787">
        <v>0</v>
      </c>
      <c r="AN135" s="787"/>
      <c r="AO135" s="787">
        <v>0</v>
      </c>
      <c r="AP135" s="787">
        <v>0</v>
      </c>
      <c r="AQ135" s="787">
        <v>0</v>
      </c>
      <c r="AR135" s="787">
        <v>0</v>
      </c>
      <c r="AS135" s="787"/>
      <c r="AT135" s="787">
        <v>0</v>
      </c>
      <c r="AU135" s="787">
        <v>0</v>
      </c>
      <c r="AV135" s="787"/>
      <c r="AW135" s="787">
        <v>10154</v>
      </c>
      <c r="AX135" s="787"/>
      <c r="AY135" s="787">
        <v>0</v>
      </c>
      <c r="AZ135" s="787">
        <v>0</v>
      </c>
      <c r="BA135" s="787">
        <v>0</v>
      </c>
      <c r="BB135" s="787"/>
      <c r="BC135" s="787">
        <v>3297</v>
      </c>
      <c r="BD135" s="787"/>
      <c r="BE135" s="787">
        <v>0</v>
      </c>
      <c r="BF135" s="787">
        <v>0</v>
      </c>
      <c r="BG135" s="786"/>
      <c r="BH135" s="647">
        <v>416</v>
      </c>
      <c r="BI135" s="785">
        <v>9</v>
      </c>
      <c r="BJ135" s="780" t="s">
        <v>147</v>
      </c>
      <c r="BK135" s="633">
        <v>2849</v>
      </c>
      <c r="BL135" s="782">
        <v>62.676728676728679</v>
      </c>
      <c r="BM135" s="784">
        <v>-200.7999297999298</v>
      </c>
      <c r="BN135" s="784">
        <v>-107.83994383994384</v>
      </c>
      <c r="BO135" s="783">
        <v>-245.96314496314497</v>
      </c>
      <c r="BP135" s="782"/>
      <c r="BQ135" s="781">
        <v>0</v>
      </c>
      <c r="BR135" s="781">
        <v>0</v>
      </c>
      <c r="BS135" s="781"/>
      <c r="BT135" s="781">
        <v>31.06072306072306</v>
      </c>
      <c r="BU135" s="781">
        <v>22.186381186381187</v>
      </c>
      <c r="BV135" s="781">
        <v>0</v>
      </c>
      <c r="BW135" s="781">
        <v>0</v>
      </c>
      <c r="BX135" s="781">
        <v>0</v>
      </c>
      <c r="BY135" s="781">
        <v>0</v>
      </c>
      <c r="BZ135" s="781">
        <v>0</v>
      </c>
      <c r="CA135" s="781">
        <v>0</v>
      </c>
      <c r="CB135" s="781">
        <v>0</v>
      </c>
      <c r="CC135" s="781">
        <v>0</v>
      </c>
      <c r="CD135" s="781">
        <v>0</v>
      </c>
      <c r="CE135" s="781">
        <v>0</v>
      </c>
      <c r="CF135" s="781"/>
      <c r="CG135" s="781">
        <v>4.7083187083187079</v>
      </c>
      <c r="CH135" s="781"/>
      <c r="CI135" s="781">
        <v>0</v>
      </c>
      <c r="CJ135" s="781">
        <v>0</v>
      </c>
      <c r="CK135" s="781"/>
      <c r="CL135" s="781">
        <v>0</v>
      </c>
      <c r="CM135" s="781">
        <v>0</v>
      </c>
      <c r="CN135" s="781">
        <v>0</v>
      </c>
      <c r="CO135" s="781">
        <v>0</v>
      </c>
      <c r="CP135" s="781">
        <v>0</v>
      </c>
      <c r="CQ135" s="781">
        <v>0</v>
      </c>
      <c r="CR135" s="781"/>
      <c r="CS135" s="781">
        <v>0</v>
      </c>
      <c r="CT135" s="781">
        <v>0</v>
      </c>
      <c r="CU135" s="781"/>
      <c r="CV135" s="781">
        <v>0</v>
      </c>
      <c r="CW135" s="781">
        <v>0</v>
      </c>
      <c r="CX135" s="781">
        <v>0</v>
      </c>
      <c r="CY135" s="781">
        <v>0</v>
      </c>
      <c r="CZ135" s="781"/>
      <c r="DA135" s="781">
        <v>0</v>
      </c>
      <c r="DB135" s="781">
        <v>0</v>
      </c>
      <c r="DC135" s="781"/>
      <c r="DD135" s="781">
        <v>3.5640575640575642</v>
      </c>
      <c r="DE135" s="781"/>
      <c r="DF135" s="781">
        <v>0</v>
      </c>
      <c r="DG135" s="781">
        <v>0</v>
      </c>
      <c r="DH135" s="781">
        <v>0</v>
      </c>
      <c r="DI135" s="781"/>
      <c r="DJ135" s="781">
        <v>1.1572481572481572</v>
      </c>
      <c r="DK135" s="781"/>
      <c r="DL135" s="781">
        <v>0</v>
      </c>
      <c r="DM135" s="781">
        <v>0</v>
      </c>
    </row>
    <row r="136" spans="1:117" s="780" customFormat="1" ht="12.75">
      <c r="A136" s="647">
        <v>418</v>
      </c>
      <c r="B136" s="785">
        <v>6</v>
      </c>
      <c r="C136" s="780" t="s">
        <v>148</v>
      </c>
      <c r="D136" s="633">
        <v>24854</v>
      </c>
      <c r="E136" s="788">
        <v>5238255</v>
      </c>
      <c r="F136" s="787">
        <v>-4990683</v>
      </c>
      <c r="G136" s="787">
        <v>-2680255</v>
      </c>
      <c r="H136" s="789">
        <v>-2432683</v>
      </c>
      <c r="I136" s="788"/>
      <c r="J136" s="787">
        <v>0</v>
      </c>
      <c r="K136" s="787">
        <v>0</v>
      </c>
      <c r="L136" s="787"/>
      <c r="M136" s="787">
        <v>575201</v>
      </c>
      <c r="N136" s="787">
        <v>410858</v>
      </c>
      <c r="O136" s="787">
        <v>0</v>
      </c>
      <c r="P136" s="787">
        <v>141826</v>
      </c>
      <c r="Q136" s="787">
        <v>101304</v>
      </c>
      <c r="R136" s="787">
        <v>0</v>
      </c>
      <c r="S136" s="787">
        <v>-80754</v>
      </c>
      <c r="T136" s="787">
        <v>37730</v>
      </c>
      <c r="U136" s="787">
        <v>0</v>
      </c>
      <c r="V136" s="787">
        <v>0</v>
      </c>
      <c r="W136" s="787">
        <v>0</v>
      </c>
      <c r="X136" s="787">
        <v>0</v>
      </c>
      <c r="Y136" s="787"/>
      <c r="Z136" s="787">
        <v>229516</v>
      </c>
      <c r="AA136" s="787"/>
      <c r="AB136" s="787">
        <v>0</v>
      </c>
      <c r="AC136" s="787">
        <v>0</v>
      </c>
      <c r="AD136" s="787"/>
      <c r="AE136" s="787">
        <v>3695596</v>
      </c>
      <c r="AF136" s="787">
        <v>0</v>
      </c>
      <c r="AG136" s="787">
        <v>0</v>
      </c>
      <c r="AH136" s="787">
        <v>0</v>
      </c>
      <c r="AI136" s="787">
        <v>0</v>
      </c>
      <c r="AJ136" s="787">
        <v>0</v>
      </c>
      <c r="AK136" s="787"/>
      <c r="AL136" s="787">
        <v>0</v>
      </c>
      <c r="AM136" s="787">
        <v>0</v>
      </c>
      <c r="AN136" s="787"/>
      <c r="AO136" s="787">
        <v>0</v>
      </c>
      <c r="AP136" s="787">
        <v>0</v>
      </c>
      <c r="AQ136" s="787">
        <v>0</v>
      </c>
      <c r="AR136" s="787">
        <v>0</v>
      </c>
      <c r="AS136" s="787"/>
      <c r="AT136" s="787">
        <v>0</v>
      </c>
      <c r="AU136" s="787">
        <v>0</v>
      </c>
      <c r="AV136" s="787"/>
      <c r="AW136" s="787">
        <v>88580</v>
      </c>
      <c r="AX136" s="787"/>
      <c r="AY136" s="787">
        <v>0</v>
      </c>
      <c r="AZ136" s="787">
        <v>0</v>
      </c>
      <c r="BA136" s="787">
        <v>0</v>
      </c>
      <c r="BB136" s="787"/>
      <c r="BC136" s="787">
        <v>38398</v>
      </c>
      <c r="BD136" s="787"/>
      <c r="BE136" s="787">
        <v>0</v>
      </c>
      <c r="BF136" s="787">
        <v>0</v>
      </c>
      <c r="BG136" s="786"/>
      <c r="BH136" s="647">
        <v>418</v>
      </c>
      <c r="BI136" s="785">
        <v>6</v>
      </c>
      <c r="BJ136" s="780" t="s">
        <v>148</v>
      </c>
      <c r="BK136" s="633">
        <v>24854</v>
      </c>
      <c r="BL136" s="782">
        <v>210.76104449987929</v>
      </c>
      <c r="BM136" s="784">
        <v>-200.79999195300556</v>
      </c>
      <c r="BN136" s="784">
        <v>-107.83998551540999</v>
      </c>
      <c r="BO136" s="783">
        <v>-97.878932968536247</v>
      </c>
      <c r="BP136" s="782"/>
      <c r="BQ136" s="781">
        <v>0</v>
      </c>
      <c r="BR136" s="781">
        <v>0</v>
      </c>
      <c r="BS136" s="781"/>
      <c r="BT136" s="781">
        <v>23.143196266194575</v>
      </c>
      <c r="BU136" s="781">
        <v>16.530860223706444</v>
      </c>
      <c r="BV136" s="781">
        <v>0</v>
      </c>
      <c r="BW136" s="781">
        <v>5.7063651726080309</v>
      </c>
      <c r="BX136" s="781">
        <v>4.0759636275850966</v>
      </c>
      <c r="BY136" s="781">
        <v>0</v>
      </c>
      <c r="BZ136" s="781">
        <v>-3.2491349480968856</v>
      </c>
      <c r="CA136" s="781">
        <v>1.5180655025348033</v>
      </c>
      <c r="CB136" s="781">
        <v>0</v>
      </c>
      <c r="CC136" s="781">
        <v>0</v>
      </c>
      <c r="CD136" s="781">
        <v>0</v>
      </c>
      <c r="CE136" s="781">
        <v>0</v>
      </c>
      <c r="CF136" s="781"/>
      <c r="CG136" s="781">
        <v>9.2345698881467779</v>
      </c>
      <c r="CH136" s="781"/>
      <c r="CI136" s="781">
        <v>0</v>
      </c>
      <c r="CJ136" s="781">
        <v>0</v>
      </c>
      <c r="CK136" s="781"/>
      <c r="CL136" s="781">
        <v>148.69220246238029</v>
      </c>
      <c r="CM136" s="781">
        <v>0</v>
      </c>
      <c r="CN136" s="781">
        <v>0</v>
      </c>
      <c r="CO136" s="781">
        <v>0</v>
      </c>
      <c r="CP136" s="781">
        <v>0</v>
      </c>
      <c r="CQ136" s="781">
        <v>0</v>
      </c>
      <c r="CR136" s="781"/>
      <c r="CS136" s="781">
        <v>0</v>
      </c>
      <c r="CT136" s="781">
        <v>0</v>
      </c>
      <c r="CU136" s="781"/>
      <c r="CV136" s="781">
        <v>0</v>
      </c>
      <c r="CW136" s="781">
        <v>0</v>
      </c>
      <c r="CX136" s="781">
        <v>0</v>
      </c>
      <c r="CY136" s="781">
        <v>0</v>
      </c>
      <c r="CZ136" s="781"/>
      <c r="DA136" s="781">
        <v>0</v>
      </c>
      <c r="DB136" s="781">
        <v>0</v>
      </c>
      <c r="DC136" s="781"/>
      <c r="DD136" s="781">
        <v>3.5640138408304498</v>
      </c>
      <c r="DE136" s="781"/>
      <c r="DF136" s="781">
        <v>0</v>
      </c>
      <c r="DG136" s="781">
        <v>0</v>
      </c>
      <c r="DH136" s="781">
        <v>0</v>
      </c>
      <c r="DI136" s="781"/>
      <c r="DJ136" s="781">
        <v>1.5449424639896998</v>
      </c>
      <c r="DK136" s="781"/>
      <c r="DL136" s="781">
        <v>0</v>
      </c>
      <c r="DM136" s="781">
        <v>0</v>
      </c>
    </row>
    <row r="137" spans="1:117" s="780" customFormat="1" ht="12.75">
      <c r="A137" s="647">
        <v>420</v>
      </c>
      <c r="B137" s="785">
        <v>11</v>
      </c>
      <c r="C137" s="780" t="s">
        <v>149</v>
      </c>
      <c r="D137" s="633">
        <v>8971</v>
      </c>
      <c r="E137" s="788">
        <v>1432113</v>
      </c>
      <c r="F137" s="787">
        <v>-1801377</v>
      </c>
      <c r="G137" s="787">
        <v>-967433</v>
      </c>
      <c r="H137" s="789">
        <v>-1336697</v>
      </c>
      <c r="I137" s="788"/>
      <c r="J137" s="787">
        <v>0</v>
      </c>
      <c r="K137" s="787">
        <v>0</v>
      </c>
      <c r="L137" s="787"/>
      <c r="M137" s="787">
        <v>206482</v>
      </c>
      <c r="N137" s="787">
        <v>147487</v>
      </c>
      <c r="O137" s="787">
        <v>7917</v>
      </c>
      <c r="P137" s="787">
        <v>47275</v>
      </c>
      <c r="Q137" s="787">
        <v>33768</v>
      </c>
      <c r="R137" s="787">
        <v>0</v>
      </c>
      <c r="S137" s="787">
        <v>-42752</v>
      </c>
      <c r="T137" s="787">
        <v>0</v>
      </c>
      <c r="U137" s="787">
        <v>0</v>
      </c>
      <c r="V137" s="787">
        <v>0</v>
      </c>
      <c r="W137" s="787">
        <v>0</v>
      </c>
      <c r="X137" s="787">
        <v>0</v>
      </c>
      <c r="Y137" s="787"/>
      <c r="Z137" s="787">
        <v>31826</v>
      </c>
      <c r="AA137" s="787"/>
      <c r="AB137" s="787">
        <v>0</v>
      </c>
      <c r="AC137" s="787">
        <v>0</v>
      </c>
      <c r="AD137" s="787"/>
      <c r="AE137" s="787">
        <v>959370</v>
      </c>
      <c r="AF137" s="787">
        <v>0</v>
      </c>
      <c r="AG137" s="787">
        <v>0</v>
      </c>
      <c r="AH137" s="787">
        <v>0</v>
      </c>
      <c r="AI137" s="787">
        <v>0</v>
      </c>
      <c r="AJ137" s="787">
        <v>0</v>
      </c>
      <c r="AK137" s="787"/>
      <c r="AL137" s="787">
        <v>0</v>
      </c>
      <c r="AM137" s="787">
        <v>0</v>
      </c>
      <c r="AN137" s="787"/>
      <c r="AO137" s="787">
        <v>0</v>
      </c>
      <c r="AP137" s="787">
        <v>0</v>
      </c>
      <c r="AQ137" s="787">
        <v>0</v>
      </c>
      <c r="AR137" s="787">
        <v>0</v>
      </c>
      <c r="AS137" s="787"/>
      <c r="AT137" s="787">
        <v>0</v>
      </c>
      <c r="AU137" s="787">
        <v>0</v>
      </c>
      <c r="AV137" s="787"/>
      <c r="AW137" s="787">
        <v>31973</v>
      </c>
      <c r="AX137" s="787"/>
      <c r="AY137" s="787">
        <v>0</v>
      </c>
      <c r="AZ137" s="787">
        <v>0</v>
      </c>
      <c r="BA137" s="787">
        <v>0</v>
      </c>
      <c r="BB137" s="787"/>
      <c r="BC137" s="787">
        <v>8767</v>
      </c>
      <c r="BD137" s="787"/>
      <c r="BE137" s="787">
        <v>0</v>
      </c>
      <c r="BF137" s="787">
        <v>0</v>
      </c>
      <c r="BG137" s="786"/>
      <c r="BH137" s="647">
        <v>420</v>
      </c>
      <c r="BI137" s="785">
        <v>11</v>
      </c>
      <c r="BJ137" s="780" t="s">
        <v>149</v>
      </c>
      <c r="BK137" s="633">
        <v>8971</v>
      </c>
      <c r="BL137" s="782">
        <v>159.63805595808716</v>
      </c>
      <c r="BM137" s="784">
        <v>-200.80002229405864</v>
      </c>
      <c r="BN137" s="784">
        <v>-107.84004012930554</v>
      </c>
      <c r="BO137" s="783">
        <v>-149.00200646527699</v>
      </c>
      <c r="BP137" s="782"/>
      <c r="BQ137" s="781">
        <v>0</v>
      </c>
      <c r="BR137" s="781">
        <v>0</v>
      </c>
      <c r="BS137" s="781"/>
      <c r="BT137" s="781">
        <v>23.016609073681863</v>
      </c>
      <c r="BU137" s="781">
        <v>16.440419128302306</v>
      </c>
      <c r="BV137" s="781">
        <v>0.88251031100211796</v>
      </c>
      <c r="BW137" s="781">
        <v>5.2697581094638277</v>
      </c>
      <c r="BX137" s="781">
        <v>3.7641288596589009</v>
      </c>
      <c r="BY137" s="781">
        <v>0</v>
      </c>
      <c r="BZ137" s="781">
        <v>-4.7655779734700703</v>
      </c>
      <c r="CA137" s="781">
        <v>0</v>
      </c>
      <c r="CB137" s="781">
        <v>0</v>
      </c>
      <c r="CC137" s="781">
        <v>0</v>
      </c>
      <c r="CD137" s="781">
        <v>0</v>
      </c>
      <c r="CE137" s="781">
        <v>0</v>
      </c>
      <c r="CF137" s="781"/>
      <c r="CG137" s="781">
        <v>3.5476535503288376</v>
      </c>
      <c r="CH137" s="781"/>
      <c r="CI137" s="781">
        <v>0</v>
      </c>
      <c r="CJ137" s="781">
        <v>0</v>
      </c>
      <c r="CK137" s="781"/>
      <c r="CL137" s="781">
        <v>106.94125515550105</v>
      </c>
      <c r="CM137" s="781">
        <v>0</v>
      </c>
      <c r="CN137" s="781">
        <v>0</v>
      </c>
      <c r="CO137" s="781">
        <v>0</v>
      </c>
      <c r="CP137" s="781">
        <v>0</v>
      </c>
      <c r="CQ137" s="781">
        <v>0</v>
      </c>
      <c r="CR137" s="781"/>
      <c r="CS137" s="781">
        <v>0</v>
      </c>
      <c r="CT137" s="781">
        <v>0</v>
      </c>
      <c r="CU137" s="781"/>
      <c r="CV137" s="781">
        <v>0</v>
      </c>
      <c r="CW137" s="781">
        <v>0</v>
      </c>
      <c r="CX137" s="781">
        <v>0</v>
      </c>
      <c r="CY137" s="781">
        <v>0</v>
      </c>
      <c r="CZ137" s="781"/>
      <c r="DA137" s="781">
        <v>0</v>
      </c>
      <c r="DB137" s="781">
        <v>0</v>
      </c>
      <c r="DC137" s="781"/>
      <c r="DD137" s="781">
        <v>3.5640396834243675</v>
      </c>
      <c r="DE137" s="781"/>
      <c r="DF137" s="781">
        <v>0</v>
      </c>
      <c r="DG137" s="781">
        <v>0</v>
      </c>
      <c r="DH137" s="781">
        <v>0</v>
      </c>
      <c r="DI137" s="781"/>
      <c r="DJ137" s="781">
        <v>0.97726006019395828</v>
      </c>
      <c r="DK137" s="781"/>
      <c r="DL137" s="781">
        <v>0</v>
      </c>
      <c r="DM137" s="781">
        <v>0</v>
      </c>
    </row>
    <row r="138" spans="1:117" s="780" customFormat="1" ht="12.75">
      <c r="A138" s="647">
        <v>421</v>
      </c>
      <c r="B138" s="785">
        <v>16</v>
      </c>
      <c r="C138" s="780" t="s">
        <v>150</v>
      </c>
      <c r="D138" s="633">
        <v>665</v>
      </c>
      <c r="E138" s="788">
        <v>34367</v>
      </c>
      <c r="F138" s="787">
        <v>-133532</v>
      </c>
      <c r="G138" s="787">
        <v>-71714</v>
      </c>
      <c r="H138" s="789">
        <v>-170879</v>
      </c>
      <c r="I138" s="788"/>
      <c r="J138" s="787">
        <v>0</v>
      </c>
      <c r="K138" s="787">
        <v>0</v>
      </c>
      <c r="L138" s="787"/>
      <c r="M138" s="787">
        <v>14749</v>
      </c>
      <c r="N138" s="787">
        <v>10535</v>
      </c>
      <c r="O138" s="787">
        <v>0</v>
      </c>
      <c r="P138" s="787">
        <v>0</v>
      </c>
      <c r="Q138" s="787">
        <v>0</v>
      </c>
      <c r="R138" s="787">
        <v>0</v>
      </c>
      <c r="S138" s="787">
        <v>0</v>
      </c>
      <c r="T138" s="787">
        <v>0</v>
      </c>
      <c r="U138" s="787">
        <v>0</v>
      </c>
      <c r="V138" s="787">
        <v>0</v>
      </c>
      <c r="W138" s="787">
        <v>0</v>
      </c>
      <c r="X138" s="787">
        <v>0</v>
      </c>
      <c r="Y138" s="787"/>
      <c r="Z138" s="787">
        <v>5942</v>
      </c>
      <c r="AA138" s="787"/>
      <c r="AB138" s="787">
        <v>0</v>
      </c>
      <c r="AC138" s="787">
        <v>0</v>
      </c>
      <c r="AD138" s="787"/>
      <c r="AE138" s="787">
        <v>0</v>
      </c>
      <c r="AF138" s="787">
        <v>0</v>
      </c>
      <c r="AG138" s="787">
        <v>0</v>
      </c>
      <c r="AH138" s="787">
        <v>0</v>
      </c>
      <c r="AI138" s="787">
        <v>0</v>
      </c>
      <c r="AJ138" s="787">
        <v>0</v>
      </c>
      <c r="AK138" s="787"/>
      <c r="AL138" s="787">
        <v>0</v>
      </c>
      <c r="AM138" s="787">
        <v>0</v>
      </c>
      <c r="AN138" s="787"/>
      <c r="AO138" s="787">
        <v>0</v>
      </c>
      <c r="AP138" s="787">
        <v>0</v>
      </c>
      <c r="AQ138" s="787">
        <v>0</v>
      </c>
      <c r="AR138" s="787">
        <v>0</v>
      </c>
      <c r="AS138" s="787"/>
      <c r="AT138" s="787">
        <v>0</v>
      </c>
      <c r="AU138" s="787">
        <v>0</v>
      </c>
      <c r="AV138" s="787"/>
      <c r="AW138" s="787">
        <v>2370</v>
      </c>
      <c r="AX138" s="787"/>
      <c r="AY138" s="787">
        <v>0</v>
      </c>
      <c r="AZ138" s="787">
        <v>0</v>
      </c>
      <c r="BA138" s="787">
        <v>0</v>
      </c>
      <c r="BB138" s="787"/>
      <c r="BC138" s="787">
        <v>771</v>
      </c>
      <c r="BD138" s="787"/>
      <c r="BE138" s="787">
        <v>0</v>
      </c>
      <c r="BF138" s="787">
        <v>0</v>
      </c>
      <c r="BG138" s="786"/>
      <c r="BH138" s="647">
        <v>421</v>
      </c>
      <c r="BI138" s="785">
        <v>16</v>
      </c>
      <c r="BJ138" s="780" t="s">
        <v>150</v>
      </c>
      <c r="BK138" s="633">
        <v>665</v>
      </c>
      <c r="BL138" s="782">
        <v>51.679699248120301</v>
      </c>
      <c r="BM138" s="784">
        <v>-200.8</v>
      </c>
      <c r="BN138" s="784">
        <v>-107.8406015037594</v>
      </c>
      <c r="BO138" s="783">
        <v>-256.9609022556391</v>
      </c>
      <c r="BP138" s="782"/>
      <c r="BQ138" s="781">
        <v>0</v>
      </c>
      <c r="BR138" s="781">
        <v>0</v>
      </c>
      <c r="BS138" s="781"/>
      <c r="BT138" s="781">
        <v>22.178947368421053</v>
      </c>
      <c r="BU138" s="781">
        <v>15.842105263157896</v>
      </c>
      <c r="BV138" s="781">
        <v>0</v>
      </c>
      <c r="BW138" s="781">
        <v>0</v>
      </c>
      <c r="BX138" s="781">
        <v>0</v>
      </c>
      <c r="BY138" s="781">
        <v>0</v>
      </c>
      <c r="BZ138" s="781">
        <v>0</v>
      </c>
      <c r="CA138" s="781">
        <v>0</v>
      </c>
      <c r="CB138" s="781">
        <v>0</v>
      </c>
      <c r="CC138" s="781">
        <v>0</v>
      </c>
      <c r="CD138" s="781">
        <v>0</v>
      </c>
      <c r="CE138" s="781">
        <v>0</v>
      </c>
      <c r="CF138" s="781"/>
      <c r="CG138" s="781">
        <v>8.9353383458646611</v>
      </c>
      <c r="CH138" s="781"/>
      <c r="CI138" s="781">
        <v>0</v>
      </c>
      <c r="CJ138" s="781">
        <v>0</v>
      </c>
      <c r="CK138" s="781"/>
      <c r="CL138" s="781">
        <v>0</v>
      </c>
      <c r="CM138" s="781">
        <v>0</v>
      </c>
      <c r="CN138" s="781">
        <v>0</v>
      </c>
      <c r="CO138" s="781">
        <v>0</v>
      </c>
      <c r="CP138" s="781">
        <v>0</v>
      </c>
      <c r="CQ138" s="781">
        <v>0</v>
      </c>
      <c r="CR138" s="781"/>
      <c r="CS138" s="781">
        <v>0</v>
      </c>
      <c r="CT138" s="781">
        <v>0</v>
      </c>
      <c r="CU138" s="781"/>
      <c r="CV138" s="781">
        <v>0</v>
      </c>
      <c r="CW138" s="781">
        <v>0</v>
      </c>
      <c r="CX138" s="781">
        <v>0</v>
      </c>
      <c r="CY138" s="781">
        <v>0</v>
      </c>
      <c r="CZ138" s="781"/>
      <c r="DA138" s="781">
        <v>0</v>
      </c>
      <c r="DB138" s="781">
        <v>0</v>
      </c>
      <c r="DC138" s="781"/>
      <c r="DD138" s="781">
        <v>3.5639097744360901</v>
      </c>
      <c r="DE138" s="781"/>
      <c r="DF138" s="781">
        <v>0</v>
      </c>
      <c r="DG138" s="781">
        <v>0</v>
      </c>
      <c r="DH138" s="781">
        <v>0</v>
      </c>
      <c r="DI138" s="781"/>
      <c r="DJ138" s="781">
        <v>1.1593984962406014</v>
      </c>
      <c r="DK138" s="781"/>
      <c r="DL138" s="781">
        <v>0</v>
      </c>
      <c r="DM138" s="781">
        <v>0</v>
      </c>
    </row>
    <row r="139" spans="1:117" s="780" customFormat="1" ht="12.75">
      <c r="A139" s="647">
        <v>422</v>
      </c>
      <c r="B139" s="785">
        <v>12</v>
      </c>
      <c r="C139" s="780" t="s">
        <v>151</v>
      </c>
      <c r="D139" s="633">
        <v>10049</v>
      </c>
      <c r="E139" s="788">
        <v>2867878</v>
      </c>
      <c r="F139" s="787">
        <v>-2017839</v>
      </c>
      <c r="G139" s="787">
        <v>-1083684</v>
      </c>
      <c r="H139" s="789">
        <v>-233645</v>
      </c>
      <c r="I139" s="788"/>
      <c r="J139" s="787">
        <v>0</v>
      </c>
      <c r="K139" s="787">
        <v>0</v>
      </c>
      <c r="L139" s="787"/>
      <c r="M139" s="787">
        <v>221231</v>
      </c>
      <c r="N139" s="787">
        <v>158022</v>
      </c>
      <c r="O139" s="787">
        <v>353100</v>
      </c>
      <c r="P139" s="787">
        <v>0</v>
      </c>
      <c r="Q139" s="787">
        <v>0</v>
      </c>
      <c r="R139" s="787">
        <v>0</v>
      </c>
      <c r="S139" s="787">
        <v>83921</v>
      </c>
      <c r="T139" s="787">
        <v>29023</v>
      </c>
      <c r="U139" s="787">
        <v>0</v>
      </c>
      <c r="V139" s="787">
        <v>0</v>
      </c>
      <c r="W139" s="787">
        <v>0</v>
      </c>
      <c r="X139" s="787">
        <v>0</v>
      </c>
      <c r="Y139" s="787"/>
      <c r="Z139" s="787">
        <v>23870</v>
      </c>
      <c r="AA139" s="787"/>
      <c r="AB139" s="787">
        <v>0</v>
      </c>
      <c r="AC139" s="787">
        <v>0</v>
      </c>
      <c r="AD139" s="787"/>
      <c r="AE139" s="787">
        <v>865089</v>
      </c>
      <c r="AF139" s="787">
        <v>12511</v>
      </c>
      <c r="AG139" s="787">
        <v>0</v>
      </c>
      <c r="AH139" s="787">
        <v>0</v>
      </c>
      <c r="AI139" s="787">
        <v>0</v>
      </c>
      <c r="AJ139" s="787">
        <v>0</v>
      </c>
      <c r="AK139" s="787"/>
      <c r="AL139" s="787">
        <v>234758</v>
      </c>
      <c r="AM139" s="787">
        <v>0</v>
      </c>
      <c r="AN139" s="787"/>
      <c r="AO139" s="787">
        <v>0</v>
      </c>
      <c r="AP139" s="787">
        <v>0</v>
      </c>
      <c r="AQ139" s="787">
        <v>0</v>
      </c>
      <c r="AR139" s="787">
        <v>0</v>
      </c>
      <c r="AS139" s="787"/>
      <c r="AT139" s="787">
        <v>0</v>
      </c>
      <c r="AU139" s="787">
        <v>0</v>
      </c>
      <c r="AV139" s="787"/>
      <c r="AW139" s="787">
        <v>35815</v>
      </c>
      <c r="AX139" s="787"/>
      <c r="AY139" s="787">
        <v>134768</v>
      </c>
      <c r="AZ139" s="787">
        <v>0</v>
      </c>
      <c r="BA139" s="787">
        <v>0</v>
      </c>
      <c r="BB139" s="787"/>
      <c r="BC139" s="787">
        <v>7747</v>
      </c>
      <c r="BD139" s="787"/>
      <c r="BE139" s="787">
        <v>708023</v>
      </c>
      <c r="BF139" s="787">
        <v>0</v>
      </c>
      <c r="BG139" s="786"/>
      <c r="BH139" s="647">
        <v>422</v>
      </c>
      <c r="BI139" s="785">
        <v>12</v>
      </c>
      <c r="BJ139" s="780" t="s">
        <v>151</v>
      </c>
      <c r="BK139" s="633">
        <v>10049</v>
      </c>
      <c r="BL139" s="782">
        <v>285.38939197930142</v>
      </c>
      <c r="BM139" s="784">
        <v>-200.79998009752214</v>
      </c>
      <c r="BN139" s="784">
        <v>-107.83998407801771</v>
      </c>
      <c r="BO139" s="783">
        <v>-23.25057219623843</v>
      </c>
      <c r="BP139" s="782"/>
      <c r="BQ139" s="781">
        <v>0</v>
      </c>
      <c r="BR139" s="781">
        <v>0</v>
      </c>
      <c r="BS139" s="781"/>
      <c r="BT139" s="781">
        <v>22.015225395561746</v>
      </c>
      <c r="BU139" s="781">
        <v>15.725146780774207</v>
      </c>
      <c r="BV139" s="781">
        <v>35.137824659170064</v>
      </c>
      <c r="BW139" s="781">
        <v>0</v>
      </c>
      <c r="BX139" s="781">
        <v>0</v>
      </c>
      <c r="BY139" s="781">
        <v>0</v>
      </c>
      <c r="BZ139" s="781">
        <v>8.3511792218131156</v>
      </c>
      <c r="CA139" s="781">
        <v>2.888148074435267</v>
      </c>
      <c r="CB139" s="781">
        <v>0</v>
      </c>
      <c r="CC139" s="781">
        <v>0</v>
      </c>
      <c r="CD139" s="781">
        <v>0</v>
      </c>
      <c r="CE139" s="781">
        <v>0</v>
      </c>
      <c r="CF139" s="781"/>
      <c r="CG139" s="781">
        <v>2.3753607324111852</v>
      </c>
      <c r="CH139" s="781"/>
      <c r="CI139" s="781">
        <v>0</v>
      </c>
      <c r="CJ139" s="781">
        <v>0</v>
      </c>
      <c r="CK139" s="781"/>
      <c r="CL139" s="781">
        <v>86.087073340630909</v>
      </c>
      <c r="CM139" s="781">
        <v>1.2449995024380536</v>
      </c>
      <c r="CN139" s="781">
        <v>0</v>
      </c>
      <c r="CO139" s="781">
        <v>0</v>
      </c>
      <c r="CP139" s="781">
        <v>0</v>
      </c>
      <c r="CQ139" s="781">
        <v>0</v>
      </c>
      <c r="CR139" s="781"/>
      <c r="CS139" s="781">
        <v>23.361329485520947</v>
      </c>
      <c r="CT139" s="781">
        <v>0</v>
      </c>
      <c r="CU139" s="781"/>
      <c r="CV139" s="781">
        <v>0</v>
      </c>
      <c r="CW139" s="781">
        <v>0</v>
      </c>
      <c r="CX139" s="781">
        <v>0</v>
      </c>
      <c r="CY139" s="781">
        <v>0</v>
      </c>
      <c r="CZ139" s="781"/>
      <c r="DA139" s="781">
        <v>0</v>
      </c>
      <c r="DB139" s="781">
        <v>0</v>
      </c>
      <c r="DC139" s="781"/>
      <c r="DD139" s="781">
        <v>3.5640362225097024</v>
      </c>
      <c r="DE139" s="781"/>
      <c r="DF139" s="781">
        <v>13.411085680167181</v>
      </c>
      <c r="DG139" s="781">
        <v>0</v>
      </c>
      <c r="DH139" s="781">
        <v>0</v>
      </c>
      <c r="DI139" s="781"/>
      <c r="DJ139" s="781">
        <v>0.77092247984874118</v>
      </c>
      <c r="DK139" s="781"/>
      <c r="DL139" s="781">
        <v>70.457060404020297</v>
      </c>
      <c r="DM139" s="781">
        <v>0</v>
      </c>
    </row>
    <row r="140" spans="1:117" s="780" customFormat="1" ht="12.75">
      <c r="A140" s="647">
        <v>423</v>
      </c>
      <c r="B140" s="785">
        <v>2</v>
      </c>
      <c r="C140" s="780" t="s">
        <v>152</v>
      </c>
      <c r="D140" s="633">
        <v>20666</v>
      </c>
      <c r="E140" s="788">
        <v>4147954</v>
      </c>
      <c r="F140" s="787">
        <v>-4149733</v>
      </c>
      <c r="G140" s="787">
        <v>-2228621</v>
      </c>
      <c r="H140" s="789">
        <v>-2230400</v>
      </c>
      <c r="I140" s="788"/>
      <c r="J140" s="787">
        <v>21006</v>
      </c>
      <c r="K140" s="787">
        <v>15004</v>
      </c>
      <c r="L140" s="787"/>
      <c r="M140" s="787">
        <v>604698</v>
      </c>
      <c r="N140" s="787">
        <v>431927</v>
      </c>
      <c r="O140" s="787">
        <v>87088</v>
      </c>
      <c r="P140" s="787">
        <v>118189</v>
      </c>
      <c r="Q140" s="787">
        <v>84420</v>
      </c>
      <c r="R140" s="787">
        <v>0</v>
      </c>
      <c r="S140" s="787">
        <v>-61753</v>
      </c>
      <c r="T140" s="787">
        <v>0</v>
      </c>
      <c r="U140" s="787">
        <v>0</v>
      </c>
      <c r="V140" s="787">
        <v>0</v>
      </c>
      <c r="W140" s="787">
        <v>0</v>
      </c>
      <c r="X140" s="787">
        <v>0</v>
      </c>
      <c r="Y140" s="787"/>
      <c r="Z140" s="787">
        <v>135593</v>
      </c>
      <c r="AA140" s="787"/>
      <c r="AB140" s="787">
        <v>0</v>
      </c>
      <c r="AC140" s="787">
        <v>0</v>
      </c>
      <c r="AD140" s="787"/>
      <c r="AE140" s="787">
        <v>2227696</v>
      </c>
      <c r="AF140" s="787">
        <v>0</v>
      </c>
      <c r="AG140" s="787">
        <v>0</v>
      </c>
      <c r="AH140" s="787">
        <v>0</v>
      </c>
      <c r="AI140" s="787">
        <v>0</v>
      </c>
      <c r="AJ140" s="787">
        <v>0</v>
      </c>
      <c r="AK140" s="787"/>
      <c r="AL140" s="787">
        <v>382517</v>
      </c>
      <c r="AM140" s="787">
        <v>0</v>
      </c>
      <c r="AN140" s="787"/>
      <c r="AO140" s="787">
        <v>0</v>
      </c>
      <c r="AP140" s="787">
        <v>0</v>
      </c>
      <c r="AQ140" s="787">
        <v>0</v>
      </c>
      <c r="AR140" s="787">
        <v>0</v>
      </c>
      <c r="AS140" s="787"/>
      <c r="AT140" s="787">
        <v>0</v>
      </c>
      <c r="AU140" s="787">
        <v>0</v>
      </c>
      <c r="AV140" s="787"/>
      <c r="AW140" s="787">
        <v>73654</v>
      </c>
      <c r="AX140" s="787"/>
      <c r="AY140" s="787">
        <v>0</v>
      </c>
      <c r="AZ140" s="787">
        <v>0</v>
      </c>
      <c r="BA140" s="787">
        <v>0</v>
      </c>
      <c r="BB140" s="787"/>
      <c r="BC140" s="787">
        <v>27915</v>
      </c>
      <c r="BD140" s="787"/>
      <c r="BE140" s="787">
        <v>0</v>
      </c>
      <c r="BF140" s="787">
        <v>0</v>
      </c>
      <c r="BG140" s="786"/>
      <c r="BH140" s="647">
        <v>423</v>
      </c>
      <c r="BI140" s="785">
        <v>2</v>
      </c>
      <c r="BJ140" s="780" t="s">
        <v>152</v>
      </c>
      <c r="BK140" s="633">
        <v>20666</v>
      </c>
      <c r="BL140" s="782">
        <v>200.71392625568566</v>
      </c>
      <c r="BM140" s="784">
        <v>-200.80000967773154</v>
      </c>
      <c r="BN140" s="784">
        <v>-107.83997870899061</v>
      </c>
      <c r="BO140" s="783">
        <v>-107.92606213103649</v>
      </c>
      <c r="BP140" s="782"/>
      <c r="BQ140" s="781">
        <v>1.016452143617536</v>
      </c>
      <c r="BR140" s="781">
        <v>0.72602342011032617</v>
      </c>
      <c r="BS140" s="781"/>
      <c r="BT140" s="781">
        <v>29.260524533049452</v>
      </c>
      <c r="BU140" s="781">
        <v>20.900367753798509</v>
      </c>
      <c r="BV140" s="781">
        <v>4.2140714216587636</v>
      </c>
      <c r="BW140" s="781">
        <v>5.7190070647440239</v>
      </c>
      <c r="BX140" s="781">
        <v>4.0849704829188038</v>
      </c>
      <c r="BY140" s="781">
        <v>0</v>
      </c>
      <c r="BZ140" s="781">
        <v>-2.9881447788638344</v>
      </c>
      <c r="CA140" s="781">
        <v>0</v>
      </c>
      <c r="CB140" s="781">
        <v>0</v>
      </c>
      <c r="CC140" s="781">
        <v>0</v>
      </c>
      <c r="CD140" s="781">
        <v>0</v>
      </c>
      <c r="CE140" s="781">
        <v>0</v>
      </c>
      <c r="CF140" s="781"/>
      <c r="CG140" s="781">
        <v>6.5611632633310748</v>
      </c>
      <c r="CH140" s="781"/>
      <c r="CI140" s="781">
        <v>0</v>
      </c>
      <c r="CJ140" s="781">
        <v>0</v>
      </c>
      <c r="CK140" s="781"/>
      <c r="CL140" s="781">
        <v>107.79521920061937</v>
      </c>
      <c r="CM140" s="781">
        <v>0</v>
      </c>
      <c r="CN140" s="781">
        <v>0</v>
      </c>
      <c r="CO140" s="781">
        <v>0</v>
      </c>
      <c r="CP140" s="781">
        <v>0</v>
      </c>
      <c r="CQ140" s="781">
        <v>0</v>
      </c>
      <c r="CR140" s="781"/>
      <c r="CS140" s="781">
        <v>18.509484176908934</v>
      </c>
      <c r="CT140" s="781">
        <v>0</v>
      </c>
      <c r="CU140" s="781"/>
      <c r="CV140" s="781">
        <v>0</v>
      </c>
      <c r="CW140" s="781">
        <v>0</v>
      </c>
      <c r="CX140" s="781">
        <v>0</v>
      </c>
      <c r="CY140" s="781">
        <v>0</v>
      </c>
      <c r="CZ140" s="781"/>
      <c r="DA140" s="781">
        <v>0</v>
      </c>
      <c r="DB140" s="781">
        <v>0</v>
      </c>
      <c r="DC140" s="781"/>
      <c r="DD140" s="781">
        <v>3.5640181941352949</v>
      </c>
      <c r="DE140" s="781"/>
      <c r="DF140" s="781">
        <v>0</v>
      </c>
      <c r="DG140" s="781">
        <v>0</v>
      </c>
      <c r="DH140" s="781">
        <v>0</v>
      </c>
      <c r="DI140" s="781"/>
      <c r="DJ140" s="781">
        <v>1.3507693796574083</v>
      </c>
      <c r="DK140" s="781"/>
      <c r="DL140" s="781">
        <v>0</v>
      </c>
      <c r="DM140" s="781">
        <v>0</v>
      </c>
    </row>
    <row r="141" spans="1:117" s="780" customFormat="1" ht="12.75">
      <c r="A141" s="647">
        <v>425</v>
      </c>
      <c r="B141" s="785">
        <v>17</v>
      </c>
      <c r="C141" s="780" t="s">
        <v>153</v>
      </c>
      <c r="D141" s="633">
        <v>10190</v>
      </c>
      <c r="E141" s="788">
        <v>4710197</v>
      </c>
      <c r="F141" s="787">
        <v>-2046152</v>
      </c>
      <c r="G141" s="787">
        <v>-1098890</v>
      </c>
      <c r="H141" s="789">
        <v>1565155</v>
      </c>
      <c r="I141" s="788"/>
      <c r="J141" s="787">
        <v>0</v>
      </c>
      <c r="K141" s="787">
        <v>0</v>
      </c>
      <c r="L141" s="787"/>
      <c r="M141" s="787">
        <v>471960</v>
      </c>
      <c r="N141" s="787">
        <v>337114</v>
      </c>
      <c r="O141" s="787">
        <v>0</v>
      </c>
      <c r="P141" s="787">
        <v>212739</v>
      </c>
      <c r="Q141" s="787">
        <v>151957</v>
      </c>
      <c r="R141" s="787">
        <v>0</v>
      </c>
      <c r="S141" s="787">
        <v>-38002</v>
      </c>
      <c r="T141" s="787">
        <v>0</v>
      </c>
      <c r="U141" s="787">
        <v>0</v>
      </c>
      <c r="V141" s="787">
        <v>0</v>
      </c>
      <c r="W141" s="787">
        <v>0</v>
      </c>
      <c r="X141" s="787">
        <v>0</v>
      </c>
      <c r="Y141" s="787"/>
      <c r="Z141" s="787">
        <v>96652</v>
      </c>
      <c r="AA141" s="787"/>
      <c r="AB141" s="787">
        <v>0</v>
      </c>
      <c r="AC141" s="787">
        <v>0</v>
      </c>
      <c r="AD141" s="787"/>
      <c r="AE141" s="787">
        <v>2894022</v>
      </c>
      <c r="AF141" s="787">
        <v>0</v>
      </c>
      <c r="AG141" s="787">
        <v>0</v>
      </c>
      <c r="AH141" s="787">
        <v>0</v>
      </c>
      <c r="AI141" s="787">
        <v>0</v>
      </c>
      <c r="AJ141" s="787">
        <v>0</v>
      </c>
      <c r="AK141" s="787"/>
      <c r="AL141" s="787">
        <v>152841</v>
      </c>
      <c r="AM141" s="787">
        <v>0</v>
      </c>
      <c r="AN141" s="787"/>
      <c r="AO141" s="787">
        <v>0</v>
      </c>
      <c r="AP141" s="787">
        <v>0</v>
      </c>
      <c r="AQ141" s="787">
        <v>0</v>
      </c>
      <c r="AR141" s="787">
        <v>0</v>
      </c>
      <c r="AS141" s="787"/>
      <c r="AT141" s="787">
        <v>0</v>
      </c>
      <c r="AU141" s="787">
        <v>0</v>
      </c>
      <c r="AV141" s="787"/>
      <c r="AW141" s="787">
        <v>36317</v>
      </c>
      <c r="AX141" s="787"/>
      <c r="AY141" s="787">
        <v>0</v>
      </c>
      <c r="AZ141" s="787">
        <v>0</v>
      </c>
      <c r="BA141" s="787">
        <v>0</v>
      </c>
      <c r="BB141" s="787"/>
      <c r="BC141" s="787">
        <v>20582</v>
      </c>
      <c r="BD141" s="787"/>
      <c r="BE141" s="787">
        <v>374015</v>
      </c>
      <c r="BF141" s="787">
        <v>0</v>
      </c>
      <c r="BG141" s="786"/>
      <c r="BH141" s="647">
        <v>425</v>
      </c>
      <c r="BI141" s="785">
        <v>17</v>
      </c>
      <c r="BJ141" s="780" t="s">
        <v>153</v>
      </c>
      <c r="BK141" s="633">
        <v>10190</v>
      </c>
      <c r="BL141" s="782">
        <v>462.23719332679099</v>
      </c>
      <c r="BM141" s="784">
        <v>-200.8</v>
      </c>
      <c r="BN141" s="784">
        <v>-107.84003925417076</v>
      </c>
      <c r="BO141" s="783">
        <v>153.59715407262021</v>
      </c>
      <c r="BP141" s="782"/>
      <c r="BQ141" s="781">
        <v>0</v>
      </c>
      <c r="BR141" s="781">
        <v>0</v>
      </c>
      <c r="BS141" s="781"/>
      <c r="BT141" s="781">
        <v>46.315996074582927</v>
      </c>
      <c r="BU141" s="781">
        <v>33.082826300294407</v>
      </c>
      <c r="BV141" s="781">
        <v>0</v>
      </c>
      <c r="BW141" s="781">
        <v>20.877232580961728</v>
      </c>
      <c r="BX141" s="781">
        <v>14.912365063788027</v>
      </c>
      <c r="BY141" s="781">
        <v>0</v>
      </c>
      <c r="BZ141" s="781">
        <v>-3.7293424926398431</v>
      </c>
      <c r="CA141" s="781">
        <v>0</v>
      </c>
      <c r="CB141" s="781">
        <v>0</v>
      </c>
      <c r="CC141" s="781">
        <v>0</v>
      </c>
      <c r="CD141" s="781">
        <v>0</v>
      </c>
      <c r="CE141" s="781">
        <v>0</v>
      </c>
      <c r="CF141" s="781"/>
      <c r="CG141" s="781">
        <v>9.4849852796859668</v>
      </c>
      <c r="CH141" s="781"/>
      <c r="CI141" s="781">
        <v>0</v>
      </c>
      <c r="CJ141" s="781">
        <v>0</v>
      </c>
      <c r="CK141" s="781"/>
      <c r="CL141" s="781">
        <v>284.00608439646714</v>
      </c>
      <c r="CM141" s="781">
        <v>0</v>
      </c>
      <c r="CN141" s="781">
        <v>0</v>
      </c>
      <c r="CO141" s="781">
        <v>0</v>
      </c>
      <c r="CP141" s="781">
        <v>0</v>
      </c>
      <c r="CQ141" s="781">
        <v>0</v>
      </c>
      <c r="CR141" s="781"/>
      <c r="CS141" s="781">
        <v>14.999116781157998</v>
      </c>
      <c r="CT141" s="781">
        <v>0</v>
      </c>
      <c r="CU141" s="781"/>
      <c r="CV141" s="781">
        <v>0</v>
      </c>
      <c r="CW141" s="781">
        <v>0</v>
      </c>
      <c r="CX141" s="781">
        <v>0</v>
      </c>
      <c r="CY141" s="781">
        <v>0</v>
      </c>
      <c r="CZ141" s="781"/>
      <c r="DA141" s="781">
        <v>0</v>
      </c>
      <c r="DB141" s="781">
        <v>0</v>
      </c>
      <c r="DC141" s="781"/>
      <c r="DD141" s="781">
        <v>3.5639842983316976</v>
      </c>
      <c r="DE141" s="781"/>
      <c r="DF141" s="781">
        <v>0</v>
      </c>
      <c r="DG141" s="781">
        <v>0</v>
      </c>
      <c r="DH141" s="781">
        <v>0</v>
      </c>
      <c r="DI141" s="781"/>
      <c r="DJ141" s="781">
        <v>2.0198233562315995</v>
      </c>
      <c r="DK141" s="781"/>
      <c r="DL141" s="781">
        <v>36.704121687929344</v>
      </c>
      <c r="DM141" s="781">
        <v>0</v>
      </c>
    </row>
    <row r="142" spans="1:117" s="780" customFormat="1" ht="12.75">
      <c r="A142" s="647">
        <v>426</v>
      </c>
      <c r="B142" s="785">
        <v>12</v>
      </c>
      <c r="C142" s="780" t="s">
        <v>154</v>
      </c>
      <c r="D142" s="633">
        <v>11913</v>
      </c>
      <c r="E142" s="788">
        <v>1834611</v>
      </c>
      <c r="F142" s="787">
        <v>-2392130</v>
      </c>
      <c r="G142" s="787">
        <v>-1284698</v>
      </c>
      <c r="H142" s="789">
        <v>-1842217</v>
      </c>
      <c r="I142" s="788"/>
      <c r="J142" s="787">
        <v>0</v>
      </c>
      <c r="K142" s="787">
        <v>0</v>
      </c>
      <c r="L142" s="787"/>
      <c r="M142" s="787">
        <v>206482</v>
      </c>
      <c r="N142" s="787">
        <v>147487</v>
      </c>
      <c r="O142" s="787">
        <v>131423</v>
      </c>
      <c r="P142" s="787">
        <v>661856</v>
      </c>
      <c r="Q142" s="787">
        <v>472754</v>
      </c>
      <c r="R142" s="787">
        <v>0</v>
      </c>
      <c r="S142" s="787">
        <v>71253</v>
      </c>
      <c r="T142" s="787">
        <v>26120</v>
      </c>
      <c r="U142" s="787">
        <v>0</v>
      </c>
      <c r="V142" s="787">
        <v>0</v>
      </c>
      <c r="W142" s="787">
        <v>0</v>
      </c>
      <c r="X142" s="787">
        <v>0</v>
      </c>
      <c r="Y142" s="787"/>
      <c r="Z142" s="787">
        <v>59725</v>
      </c>
      <c r="AA142" s="787"/>
      <c r="AB142" s="787">
        <v>0</v>
      </c>
      <c r="AC142" s="787">
        <v>0</v>
      </c>
      <c r="AD142" s="787"/>
      <c r="AE142" s="787">
        <v>0</v>
      </c>
      <c r="AF142" s="787">
        <v>0</v>
      </c>
      <c r="AG142" s="787">
        <v>0</v>
      </c>
      <c r="AH142" s="787">
        <v>0</v>
      </c>
      <c r="AI142" s="787">
        <v>0</v>
      </c>
      <c r="AJ142" s="787">
        <v>0</v>
      </c>
      <c r="AK142" s="787"/>
      <c r="AL142" s="787">
        <v>0</v>
      </c>
      <c r="AM142" s="787">
        <v>0</v>
      </c>
      <c r="AN142" s="787"/>
      <c r="AO142" s="787">
        <v>0</v>
      </c>
      <c r="AP142" s="787">
        <v>0</v>
      </c>
      <c r="AQ142" s="787">
        <v>0</v>
      </c>
      <c r="AR142" s="787">
        <v>0</v>
      </c>
      <c r="AS142" s="787"/>
      <c r="AT142" s="787">
        <v>0</v>
      </c>
      <c r="AU142" s="787">
        <v>0</v>
      </c>
      <c r="AV142" s="787"/>
      <c r="AW142" s="787">
        <v>42458</v>
      </c>
      <c r="AX142" s="787"/>
      <c r="AY142" s="787">
        <v>0</v>
      </c>
      <c r="AZ142" s="787">
        <v>0</v>
      </c>
      <c r="BA142" s="787">
        <v>0</v>
      </c>
      <c r="BB142" s="787"/>
      <c r="BC142" s="787">
        <v>15053</v>
      </c>
      <c r="BD142" s="787"/>
      <c r="BE142" s="787">
        <v>0</v>
      </c>
      <c r="BF142" s="787">
        <v>0</v>
      </c>
      <c r="BG142" s="786"/>
      <c r="BH142" s="647">
        <v>426</v>
      </c>
      <c r="BI142" s="785">
        <v>12</v>
      </c>
      <c r="BJ142" s="780" t="s">
        <v>154</v>
      </c>
      <c r="BK142" s="633">
        <v>11913</v>
      </c>
      <c r="BL142" s="782">
        <v>154.00075547720976</v>
      </c>
      <c r="BM142" s="784">
        <v>-200.79996642323513</v>
      </c>
      <c r="BN142" s="784">
        <v>-107.84000671535297</v>
      </c>
      <c r="BO142" s="783">
        <v>-154.63921766137832</v>
      </c>
      <c r="BP142" s="782"/>
      <c r="BQ142" s="781">
        <v>0</v>
      </c>
      <c r="BR142" s="781">
        <v>0</v>
      </c>
      <c r="BS142" s="781"/>
      <c r="BT142" s="781">
        <v>17.332493914211366</v>
      </c>
      <c r="BU142" s="781">
        <v>12.380340804163518</v>
      </c>
      <c r="BV142" s="781">
        <v>11.031897926634768</v>
      </c>
      <c r="BW142" s="781">
        <v>55.557458238898683</v>
      </c>
      <c r="BX142" s="781">
        <v>39.683874758667002</v>
      </c>
      <c r="BY142" s="781">
        <v>0</v>
      </c>
      <c r="BZ142" s="781">
        <v>5.9811130697557289</v>
      </c>
      <c r="CA142" s="781">
        <v>2.1925627465793669</v>
      </c>
      <c r="CB142" s="781">
        <v>0</v>
      </c>
      <c r="CC142" s="781">
        <v>0</v>
      </c>
      <c r="CD142" s="781">
        <v>0</v>
      </c>
      <c r="CE142" s="781">
        <v>0</v>
      </c>
      <c r="CF142" s="781"/>
      <c r="CG142" s="781">
        <v>5.0134307059514818</v>
      </c>
      <c r="CH142" s="781"/>
      <c r="CI142" s="781">
        <v>0</v>
      </c>
      <c r="CJ142" s="781">
        <v>0</v>
      </c>
      <c r="CK142" s="781"/>
      <c r="CL142" s="781">
        <v>0</v>
      </c>
      <c r="CM142" s="781">
        <v>0</v>
      </c>
      <c r="CN142" s="781">
        <v>0</v>
      </c>
      <c r="CO142" s="781">
        <v>0</v>
      </c>
      <c r="CP142" s="781">
        <v>0</v>
      </c>
      <c r="CQ142" s="781">
        <v>0</v>
      </c>
      <c r="CR142" s="781"/>
      <c r="CS142" s="781">
        <v>0</v>
      </c>
      <c r="CT142" s="781">
        <v>0</v>
      </c>
      <c r="CU142" s="781"/>
      <c r="CV142" s="781">
        <v>0</v>
      </c>
      <c r="CW142" s="781">
        <v>0</v>
      </c>
      <c r="CX142" s="781">
        <v>0</v>
      </c>
      <c r="CY142" s="781">
        <v>0</v>
      </c>
      <c r="CZ142" s="781"/>
      <c r="DA142" s="781">
        <v>0</v>
      </c>
      <c r="DB142" s="781">
        <v>0</v>
      </c>
      <c r="DC142" s="781"/>
      <c r="DD142" s="781">
        <v>3.5640057080500296</v>
      </c>
      <c r="DE142" s="781"/>
      <c r="DF142" s="781">
        <v>0</v>
      </c>
      <c r="DG142" s="781">
        <v>0</v>
      </c>
      <c r="DH142" s="781">
        <v>0</v>
      </c>
      <c r="DI142" s="781"/>
      <c r="DJ142" s="781">
        <v>1.263577604297826</v>
      </c>
      <c r="DK142" s="781"/>
      <c r="DL142" s="781">
        <v>0</v>
      </c>
      <c r="DM142" s="781">
        <v>0</v>
      </c>
    </row>
    <row r="143" spans="1:117" s="780" customFormat="1" ht="12.75">
      <c r="A143" s="647">
        <v>430</v>
      </c>
      <c r="B143" s="785">
        <v>2</v>
      </c>
      <c r="C143" s="780" t="s">
        <v>155</v>
      </c>
      <c r="D143" s="633">
        <v>15295</v>
      </c>
      <c r="E143" s="788">
        <v>2249766</v>
      </c>
      <c r="F143" s="787">
        <v>-3071236</v>
      </c>
      <c r="G143" s="787">
        <v>-1649413</v>
      </c>
      <c r="H143" s="789">
        <v>-2470883</v>
      </c>
      <c r="I143" s="788"/>
      <c r="J143" s="787">
        <v>14004</v>
      </c>
      <c r="K143" s="787">
        <v>10003</v>
      </c>
      <c r="L143" s="787"/>
      <c r="M143" s="787">
        <v>471960</v>
      </c>
      <c r="N143" s="787">
        <v>337114</v>
      </c>
      <c r="O143" s="787">
        <v>277097</v>
      </c>
      <c r="P143" s="787">
        <v>260015</v>
      </c>
      <c r="Q143" s="787">
        <v>185725</v>
      </c>
      <c r="R143" s="787">
        <v>0</v>
      </c>
      <c r="S143" s="787">
        <v>-174175</v>
      </c>
      <c r="T143" s="787">
        <v>0</v>
      </c>
      <c r="U143" s="787">
        <v>0</v>
      </c>
      <c r="V143" s="787">
        <v>0</v>
      </c>
      <c r="W143" s="787">
        <v>0</v>
      </c>
      <c r="X143" s="787">
        <v>0</v>
      </c>
      <c r="Y143" s="787"/>
      <c r="Z143" s="787">
        <v>110193</v>
      </c>
      <c r="AA143" s="787"/>
      <c r="AB143" s="787">
        <v>0</v>
      </c>
      <c r="AC143" s="787">
        <v>0</v>
      </c>
      <c r="AD143" s="787"/>
      <c r="AE143" s="787">
        <v>0</v>
      </c>
      <c r="AF143" s="787">
        <v>0</v>
      </c>
      <c r="AG143" s="787">
        <v>0</v>
      </c>
      <c r="AH143" s="787">
        <v>0</v>
      </c>
      <c r="AI143" s="787">
        <v>0</v>
      </c>
      <c r="AJ143" s="787">
        <v>0</v>
      </c>
      <c r="AK143" s="787"/>
      <c r="AL143" s="787">
        <v>245692</v>
      </c>
      <c r="AM143" s="787">
        <v>0</v>
      </c>
      <c r="AN143" s="787"/>
      <c r="AO143" s="787">
        <v>0</v>
      </c>
      <c r="AP143" s="787">
        <v>0</v>
      </c>
      <c r="AQ143" s="787">
        <v>0</v>
      </c>
      <c r="AR143" s="787">
        <v>0</v>
      </c>
      <c r="AS143" s="787"/>
      <c r="AT143" s="787">
        <v>0</v>
      </c>
      <c r="AU143" s="787">
        <v>0</v>
      </c>
      <c r="AV143" s="787"/>
      <c r="AW143" s="787">
        <v>54511</v>
      </c>
      <c r="AX143" s="787"/>
      <c r="AY143" s="787">
        <v>0</v>
      </c>
      <c r="AZ143" s="787">
        <v>0</v>
      </c>
      <c r="BA143" s="787">
        <v>0</v>
      </c>
      <c r="BB143" s="787"/>
      <c r="BC143" s="787">
        <v>16898</v>
      </c>
      <c r="BD143" s="787"/>
      <c r="BE143" s="787">
        <v>440729</v>
      </c>
      <c r="BF143" s="787">
        <v>0</v>
      </c>
      <c r="BG143" s="786"/>
      <c r="BH143" s="647">
        <v>430</v>
      </c>
      <c r="BI143" s="785">
        <v>2</v>
      </c>
      <c r="BJ143" s="780" t="s">
        <v>155</v>
      </c>
      <c r="BK143" s="633">
        <v>15295</v>
      </c>
      <c r="BL143" s="782">
        <v>147.09159856162145</v>
      </c>
      <c r="BM143" s="784">
        <v>-200.8</v>
      </c>
      <c r="BN143" s="784">
        <v>-107.84001307616869</v>
      </c>
      <c r="BO143" s="783">
        <v>-161.54841451454723</v>
      </c>
      <c r="BP143" s="782"/>
      <c r="BQ143" s="781">
        <v>0.9155933311539719</v>
      </c>
      <c r="BR143" s="781">
        <v>0.65400457665903888</v>
      </c>
      <c r="BS143" s="781"/>
      <c r="BT143" s="781">
        <v>30.857142857142858</v>
      </c>
      <c r="BU143" s="781">
        <v>22.040797646289636</v>
      </c>
      <c r="BV143" s="781">
        <v>18.116835567178818</v>
      </c>
      <c r="BW143" s="781">
        <v>17</v>
      </c>
      <c r="BX143" s="781">
        <v>12.142857142857142</v>
      </c>
      <c r="BY143" s="781">
        <v>0</v>
      </c>
      <c r="BZ143" s="781">
        <v>-11.387708401438379</v>
      </c>
      <c r="CA143" s="781">
        <v>0</v>
      </c>
      <c r="CB143" s="781">
        <v>0</v>
      </c>
      <c r="CC143" s="781">
        <v>0</v>
      </c>
      <c r="CD143" s="781">
        <v>0</v>
      </c>
      <c r="CE143" s="781">
        <v>0</v>
      </c>
      <c r="CF143" s="781"/>
      <c r="CG143" s="781">
        <v>7.204511278195489</v>
      </c>
      <c r="CH143" s="781"/>
      <c r="CI143" s="781">
        <v>0</v>
      </c>
      <c r="CJ143" s="781">
        <v>0</v>
      </c>
      <c r="CK143" s="781"/>
      <c r="CL143" s="781">
        <v>0</v>
      </c>
      <c r="CM143" s="781">
        <v>0</v>
      </c>
      <c r="CN143" s="781">
        <v>0</v>
      </c>
      <c r="CO143" s="781">
        <v>0</v>
      </c>
      <c r="CP143" s="781">
        <v>0</v>
      </c>
      <c r="CQ143" s="781">
        <v>0</v>
      </c>
      <c r="CR143" s="781"/>
      <c r="CS143" s="781">
        <v>16.063550179797318</v>
      </c>
      <c r="CT143" s="781">
        <v>0</v>
      </c>
      <c r="CU143" s="781"/>
      <c r="CV143" s="781">
        <v>0</v>
      </c>
      <c r="CW143" s="781">
        <v>0</v>
      </c>
      <c r="CX143" s="781">
        <v>0</v>
      </c>
      <c r="CY143" s="781">
        <v>0</v>
      </c>
      <c r="CZ143" s="781"/>
      <c r="DA143" s="781">
        <v>0</v>
      </c>
      <c r="DB143" s="781">
        <v>0</v>
      </c>
      <c r="DC143" s="781"/>
      <c r="DD143" s="781">
        <v>3.5639751552795031</v>
      </c>
      <c r="DE143" s="781"/>
      <c r="DF143" s="781">
        <v>0</v>
      </c>
      <c r="DG143" s="781">
        <v>0</v>
      </c>
      <c r="DH143" s="781">
        <v>0</v>
      </c>
      <c r="DI143" s="781"/>
      <c r="DJ143" s="781">
        <v>1.1048054919908468</v>
      </c>
      <c r="DK143" s="781"/>
      <c r="DL143" s="781">
        <v>28.8152337365152</v>
      </c>
      <c r="DM143" s="781">
        <v>0</v>
      </c>
    </row>
    <row r="144" spans="1:117" s="780" customFormat="1" ht="12.75">
      <c r="A144" s="647">
        <v>433</v>
      </c>
      <c r="B144" s="785">
        <v>5</v>
      </c>
      <c r="C144" s="780" t="s">
        <v>156</v>
      </c>
      <c r="D144" s="633">
        <v>7657</v>
      </c>
      <c r="E144" s="788">
        <v>1158462</v>
      </c>
      <c r="F144" s="787">
        <v>-1537526</v>
      </c>
      <c r="G144" s="787">
        <v>-825731</v>
      </c>
      <c r="H144" s="789">
        <v>-1204795</v>
      </c>
      <c r="I144" s="788"/>
      <c r="J144" s="787">
        <v>0</v>
      </c>
      <c r="K144" s="787">
        <v>0</v>
      </c>
      <c r="L144" s="787"/>
      <c r="M144" s="787">
        <v>132739</v>
      </c>
      <c r="N144" s="787">
        <v>94813</v>
      </c>
      <c r="O144" s="787">
        <v>23751</v>
      </c>
      <c r="P144" s="787">
        <v>23638</v>
      </c>
      <c r="Q144" s="787">
        <v>16884</v>
      </c>
      <c r="R144" s="787">
        <v>0</v>
      </c>
      <c r="S144" s="787">
        <v>-57003</v>
      </c>
      <c r="T144" s="787">
        <v>31925</v>
      </c>
      <c r="U144" s="787">
        <v>0</v>
      </c>
      <c r="V144" s="787">
        <v>0</v>
      </c>
      <c r="W144" s="787">
        <v>0</v>
      </c>
      <c r="X144" s="787">
        <v>0</v>
      </c>
      <c r="Y144" s="787"/>
      <c r="Z144" s="787">
        <v>37424</v>
      </c>
      <c r="AA144" s="787"/>
      <c r="AB144" s="787">
        <v>0</v>
      </c>
      <c r="AC144" s="787">
        <v>0</v>
      </c>
      <c r="AD144" s="787"/>
      <c r="AE144" s="787">
        <v>697143</v>
      </c>
      <c r="AF144" s="787">
        <v>0</v>
      </c>
      <c r="AG144" s="787">
        <v>0</v>
      </c>
      <c r="AH144" s="787">
        <v>0</v>
      </c>
      <c r="AI144" s="787">
        <v>0</v>
      </c>
      <c r="AJ144" s="787">
        <v>0</v>
      </c>
      <c r="AK144" s="787"/>
      <c r="AL144" s="787">
        <v>120984</v>
      </c>
      <c r="AM144" s="787">
        <v>0</v>
      </c>
      <c r="AN144" s="787"/>
      <c r="AO144" s="787">
        <v>0</v>
      </c>
      <c r="AP144" s="787">
        <v>0</v>
      </c>
      <c r="AQ144" s="787">
        <v>0</v>
      </c>
      <c r="AR144" s="787">
        <v>0</v>
      </c>
      <c r="AS144" s="787"/>
      <c r="AT144" s="787">
        <v>0</v>
      </c>
      <c r="AU144" s="787">
        <v>0</v>
      </c>
      <c r="AV144" s="787"/>
      <c r="AW144" s="787">
        <v>27290</v>
      </c>
      <c r="AX144" s="787"/>
      <c r="AY144" s="787">
        <v>0</v>
      </c>
      <c r="AZ144" s="787">
        <v>0</v>
      </c>
      <c r="BA144" s="787">
        <v>0</v>
      </c>
      <c r="BB144" s="787"/>
      <c r="BC144" s="787">
        <v>8874</v>
      </c>
      <c r="BD144" s="787"/>
      <c r="BE144" s="787">
        <v>0</v>
      </c>
      <c r="BF144" s="787">
        <v>0</v>
      </c>
      <c r="BG144" s="786"/>
      <c r="BH144" s="647">
        <v>433</v>
      </c>
      <c r="BI144" s="785">
        <v>5</v>
      </c>
      <c r="BJ144" s="780" t="s">
        <v>156</v>
      </c>
      <c r="BK144" s="633">
        <v>7657</v>
      </c>
      <c r="BL144" s="782">
        <v>151.2945017630926</v>
      </c>
      <c r="BM144" s="784">
        <v>-200.8000522397806</v>
      </c>
      <c r="BN144" s="784">
        <v>-107.84001567193418</v>
      </c>
      <c r="BO144" s="783">
        <v>-157.34556614862217</v>
      </c>
      <c r="BP144" s="782"/>
      <c r="BQ144" s="781">
        <v>0</v>
      </c>
      <c r="BR144" s="781">
        <v>0</v>
      </c>
      <c r="BS144" s="781"/>
      <c r="BT144" s="781">
        <v>17.33564059030952</v>
      </c>
      <c r="BU144" s="781">
        <v>12.382525793391668</v>
      </c>
      <c r="BV144" s="781">
        <v>3.101867572156197</v>
      </c>
      <c r="BW144" s="781">
        <v>3.0871098341386967</v>
      </c>
      <c r="BX144" s="781">
        <v>2.2050411388272169</v>
      </c>
      <c r="BY144" s="781">
        <v>0</v>
      </c>
      <c r="BZ144" s="781">
        <v>-7.4445605328457622</v>
      </c>
      <c r="CA144" s="781">
        <v>4.1693874885725482</v>
      </c>
      <c r="CB144" s="781">
        <v>0</v>
      </c>
      <c r="CC144" s="781">
        <v>0</v>
      </c>
      <c r="CD144" s="781">
        <v>0</v>
      </c>
      <c r="CE144" s="781">
        <v>0</v>
      </c>
      <c r="CF144" s="781"/>
      <c r="CG144" s="781">
        <v>4.8875538722737364</v>
      </c>
      <c r="CH144" s="781"/>
      <c r="CI144" s="781">
        <v>0</v>
      </c>
      <c r="CJ144" s="781">
        <v>0</v>
      </c>
      <c r="CK144" s="781"/>
      <c r="CL144" s="781">
        <v>91.046493404727698</v>
      </c>
      <c r="CM144" s="781">
        <v>0</v>
      </c>
      <c r="CN144" s="781">
        <v>0</v>
      </c>
      <c r="CO144" s="781">
        <v>0</v>
      </c>
      <c r="CP144" s="781">
        <v>0</v>
      </c>
      <c r="CQ144" s="781">
        <v>0</v>
      </c>
      <c r="CR144" s="781"/>
      <c r="CS144" s="781">
        <v>15.800444038135041</v>
      </c>
      <c r="CT144" s="781">
        <v>0</v>
      </c>
      <c r="CU144" s="781"/>
      <c r="CV144" s="781">
        <v>0</v>
      </c>
      <c r="CW144" s="781">
        <v>0</v>
      </c>
      <c r="CX144" s="781">
        <v>0</v>
      </c>
      <c r="CY144" s="781">
        <v>0</v>
      </c>
      <c r="CZ144" s="781"/>
      <c r="DA144" s="781">
        <v>0</v>
      </c>
      <c r="DB144" s="781">
        <v>0</v>
      </c>
      <c r="DC144" s="781"/>
      <c r="DD144" s="781">
        <v>3.5640590309520701</v>
      </c>
      <c r="DE144" s="781"/>
      <c r="DF144" s="781">
        <v>0</v>
      </c>
      <c r="DG144" s="781">
        <v>0</v>
      </c>
      <c r="DH144" s="781">
        <v>0</v>
      </c>
      <c r="DI144" s="781"/>
      <c r="DJ144" s="781">
        <v>1.1589395324539637</v>
      </c>
      <c r="DK144" s="781"/>
      <c r="DL144" s="781">
        <v>0</v>
      </c>
      <c r="DM144" s="781">
        <v>0</v>
      </c>
    </row>
    <row r="145" spans="1:117" s="780" customFormat="1" ht="12.75">
      <c r="A145" s="647">
        <v>434</v>
      </c>
      <c r="B145" s="785">
        <v>1</v>
      </c>
      <c r="C145" s="780" t="s">
        <v>157</v>
      </c>
      <c r="D145" s="633">
        <v>14352</v>
      </c>
      <c r="E145" s="788">
        <v>3938207</v>
      </c>
      <c r="F145" s="787">
        <v>-2881882</v>
      </c>
      <c r="G145" s="787">
        <v>-1547720</v>
      </c>
      <c r="H145" s="789">
        <v>-491395</v>
      </c>
      <c r="I145" s="788"/>
      <c r="J145" s="787">
        <v>14004</v>
      </c>
      <c r="K145" s="787">
        <v>10003</v>
      </c>
      <c r="L145" s="787"/>
      <c r="M145" s="787">
        <v>294975</v>
      </c>
      <c r="N145" s="787">
        <v>210696</v>
      </c>
      <c r="O145" s="787">
        <v>213760</v>
      </c>
      <c r="P145" s="787">
        <v>94551</v>
      </c>
      <c r="Q145" s="787">
        <v>67536</v>
      </c>
      <c r="R145" s="787">
        <v>0</v>
      </c>
      <c r="S145" s="787">
        <v>4750</v>
      </c>
      <c r="T145" s="787">
        <v>72557</v>
      </c>
      <c r="U145" s="787">
        <v>0</v>
      </c>
      <c r="V145" s="787">
        <v>0</v>
      </c>
      <c r="W145" s="787">
        <v>0</v>
      </c>
      <c r="X145" s="787">
        <v>0</v>
      </c>
      <c r="Y145" s="787"/>
      <c r="Z145" s="787">
        <v>133986</v>
      </c>
      <c r="AA145" s="787"/>
      <c r="AB145" s="787">
        <v>0</v>
      </c>
      <c r="AC145" s="787">
        <v>0</v>
      </c>
      <c r="AD145" s="787"/>
      <c r="AE145" s="787">
        <v>2271367</v>
      </c>
      <c r="AF145" s="787">
        <v>0</v>
      </c>
      <c r="AG145" s="787">
        <v>0</v>
      </c>
      <c r="AH145" s="787">
        <v>0</v>
      </c>
      <c r="AI145" s="787">
        <v>0</v>
      </c>
      <c r="AJ145" s="787">
        <v>0</v>
      </c>
      <c r="AK145" s="787"/>
      <c r="AL145" s="787">
        <v>414964</v>
      </c>
      <c r="AM145" s="787">
        <v>0</v>
      </c>
      <c r="AN145" s="787"/>
      <c r="AO145" s="787">
        <v>0</v>
      </c>
      <c r="AP145" s="787">
        <v>0</v>
      </c>
      <c r="AQ145" s="787">
        <v>0</v>
      </c>
      <c r="AR145" s="787">
        <v>0</v>
      </c>
      <c r="AS145" s="787"/>
      <c r="AT145" s="787">
        <v>0</v>
      </c>
      <c r="AU145" s="787">
        <v>0</v>
      </c>
      <c r="AV145" s="787"/>
      <c r="AW145" s="787">
        <v>51151</v>
      </c>
      <c r="AX145" s="787"/>
      <c r="AY145" s="787">
        <v>69112</v>
      </c>
      <c r="AZ145" s="787">
        <v>0</v>
      </c>
      <c r="BA145" s="787">
        <v>0</v>
      </c>
      <c r="BB145" s="787"/>
      <c r="BC145" s="787">
        <v>14795</v>
      </c>
      <c r="BD145" s="787"/>
      <c r="BE145" s="787">
        <v>0</v>
      </c>
      <c r="BF145" s="787">
        <v>0</v>
      </c>
      <c r="BG145" s="786"/>
      <c r="BH145" s="647">
        <v>434</v>
      </c>
      <c r="BI145" s="785">
        <v>1</v>
      </c>
      <c r="BJ145" s="780" t="s">
        <v>157</v>
      </c>
      <c r="BK145" s="633">
        <v>14352</v>
      </c>
      <c r="BL145" s="782">
        <v>274.401268115942</v>
      </c>
      <c r="BM145" s="784">
        <v>-200.80002787068005</v>
      </c>
      <c r="BN145" s="784">
        <v>-107.84002229654403</v>
      </c>
      <c r="BO145" s="783">
        <v>-34.238782051282051</v>
      </c>
      <c r="BP145" s="782"/>
      <c r="BQ145" s="781">
        <v>0.97575250836120397</v>
      </c>
      <c r="BR145" s="781">
        <v>0.69697603121516161</v>
      </c>
      <c r="BS145" s="781"/>
      <c r="BT145" s="781">
        <v>20.552884615384617</v>
      </c>
      <c r="BU145" s="781">
        <v>14.680602006688963</v>
      </c>
      <c r="BV145" s="781">
        <v>14.894091415830546</v>
      </c>
      <c r="BW145" s="781">
        <v>6.5880016722408028</v>
      </c>
      <c r="BX145" s="781">
        <v>4.7056856187290972</v>
      </c>
      <c r="BY145" s="781">
        <v>0</v>
      </c>
      <c r="BZ145" s="781">
        <v>0.33096432552954291</v>
      </c>
      <c r="CA145" s="781">
        <v>5.0555323299888517</v>
      </c>
      <c r="CB145" s="781">
        <v>0</v>
      </c>
      <c r="CC145" s="781">
        <v>0</v>
      </c>
      <c r="CD145" s="781">
        <v>0</v>
      </c>
      <c r="CE145" s="781">
        <v>0</v>
      </c>
      <c r="CF145" s="781"/>
      <c r="CG145" s="781">
        <v>9.3357023411371234</v>
      </c>
      <c r="CH145" s="781"/>
      <c r="CI145" s="781">
        <v>0</v>
      </c>
      <c r="CJ145" s="781">
        <v>0</v>
      </c>
      <c r="CK145" s="781"/>
      <c r="CL145" s="781">
        <v>158.26135730211817</v>
      </c>
      <c r="CM145" s="781">
        <v>0</v>
      </c>
      <c r="CN145" s="781">
        <v>0</v>
      </c>
      <c r="CO145" s="781">
        <v>0</v>
      </c>
      <c r="CP145" s="781">
        <v>0</v>
      </c>
      <c r="CQ145" s="781">
        <v>0</v>
      </c>
      <c r="CR145" s="781"/>
      <c r="CS145" s="781">
        <v>28.913322185061315</v>
      </c>
      <c r="CT145" s="781">
        <v>0</v>
      </c>
      <c r="CU145" s="781"/>
      <c r="CV145" s="781">
        <v>0</v>
      </c>
      <c r="CW145" s="781">
        <v>0</v>
      </c>
      <c r="CX145" s="781">
        <v>0</v>
      </c>
      <c r="CY145" s="781">
        <v>0</v>
      </c>
      <c r="CZ145" s="781"/>
      <c r="DA145" s="781">
        <v>0</v>
      </c>
      <c r="DB145" s="781">
        <v>0</v>
      </c>
      <c r="DC145" s="781"/>
      <c r="DD145" s="781">
        <v>3.5640328874024525</v>
      </c>
      <c r="DE145" s="781"/>
      <c r="DF145" s="781">
        <v>4.8154960981047941</v>
      </c>
      <c r="DG145" s="781">
        <v>0</v>
      </c>
      <c r="DH145" s="781">
        <v>0</v>
      </c>
      <c r="DI145" s="781"/>
      <c r="DJ145" s="781">
        <v>1.0308667781493868</v>
      </c>
      <c r="DK145" s="781"/>
      <c r="DL145" s="781">
        <v>0</v>
      </c>
      <c r="DM145" s="781">
        <v>0</v>
      </c>
    </row>
    <row r="146" spans="1:117" s="780" customFormat="1" ht="12.75">
      <c r="A146" s="647">
        <v>435</v>
      </c>
      <c r="B146" s="785">
        <v>13</v>
      </c>
      <c r="C146" s="780" t="s">
        <v>158</v>
      </c>
      <c r="D146" s="633">
        <v>711</v>
      </c>
      <c r="E146" s="788">
        <v>10675</v>
      </c>
      <c r="F146" s="787">
        <v>-142769</v>
      </c>
      <c r="G146" s="787">
        <v>-76674</v>
      </c>
      <c r="H146" s="789">
        <v>-208768</v>
      </c>
      <c r="I146" s="788"/>
      <c r="J146" s="787">
        <v>0</v>
      </c>
      <c r="K146" s="787">
        <v>0</v>
      </c>
      <c r="L146" s="787"/>
      <c r="M146" s="787">
        <v>0</v>
      </c>
      <c r="N146" s="787">
        <v>0</v>
      </c>
      <c r="O146" s="787">
        <v>0</v>
      </c>
      <c r="P146" s="787">
        <v>0</v>
      </c>
      <c r="Q146" s="787">
        <v>0</v>
      </c>
      <c r="R146" s="787">
        <v>0</v>
      </c>
      <c r="S146" s="787">
        <v>0</v>
      </c>
      <c r="T146" s="787">
        <v>0</v>
      </c>
      <c r="U146" s="787">
        <v>0</v>
      </c>
      <c r="V146" s="787">
        <v>0</v>
      </c>
      <c r="W146" s="787">
        <v>0</v>
      </c>
      <c r="X146" s="787">
        <v>0</v>
      </c>
      <c r="Y146" s="787"/>
      <c r="Z146" s="787">
        <v>7651</v>
      </c>
      <c r="AA146" s="787"/>
      <c r="AB146" s="787">
        <v>0</v>
      </c>
      <c r="AC146" s="787">
        <v>0</v>
      </c>
      <c r="AD146" s="787"/>
      <c r="AE146" s="787">
        <v>0</v>
      </c>
      <c r="AF146" s="787">
        <v>0</v>
      </c>
      <c r="AG146" s="787">
        <v>0</v>
      </c>
      <c r="AH146" s="787">
        <v>0</v>
      </c>
      <c r="AI146" s="787">
        <v>0</v>
      </c>
      <c r="AJ146" s="787">
        <v>0</v>
      </c>
      <c r="AK146" s="787"/>
      <c r="AL146" s="787">
        <v>0</v>
      </c>
      <c r="AM146" s="787">
        <v>0</v>
      </c>
      <c r="AN146" s="787"/>
      <c r="AO146" s="787">
        <v>0</v>
      </c>
      <c r="AP146" s="787">
        <v>0</v>
      </c>
      <c r="AQ146" s="787">
        <v>0</v>
      </c>
      <c r="AR146" s="787">
        <v>0</v>
      </c>
      <c r="AS146" s="787"/>
      <c r="AT146" s="787">
        <v>0</v>
      </c>
      <c r="AU146" s="787">
        <v>0</v>
      </c>
      <c r="AV146" s="787"/>
      <c r="AW146" s="787">
        <v>2534</v>
      </c>
      <c r="AX146" s="787"/>
      <c r="AY146" s="787">
        <v>0</v>
      </c>
      <c r="AZ146" s="787">
        <v>0</v>
      </c>
      <c r="BA146" s="787">
        <v>0</v>
      </c>
      <c r="BB146" s="787"/>
      <c r="BC146" s="787">
        <v>490</v>
      </c>
      <c r="BD146" s="787"/>
      <c r="BE146" s="787">
        <v>0</v>
      </c>
      <c r="BF146" s="787">
        <v>0</v>
      </c>
      <c r="BG146" s="786"/>
      <c r="BH146" s="647">
        <v>435</v>
      </c>
      <c r="BI146" s="785">
        <v>13</v>
      </c>
      <c r="BJ146" s="780" t="s">
        <v>158</v>
      </c>
      <c r="BK146" s="633">
        <v>711</v>
      </c>
      <c r="BL146" s="782">
        <v>15.014064697609001</v>
      </c>
      <c r="BM146" s="784">
        <v>-200.80028129395217</v>
      </c>
      <c r="BN146" s="784">
        <v>-107.83966244725738</v>
      </c>
      <c r="BO146" s="783">
        <v>-293.62587904360055</v>
      </c>
      <c r="BP146" s="782"/>
      <c r="BQ146" s="781">
        <v>0</v>
      </c>
      <c r="BR146" s="781">
        <v>0</v>
      </c>
      <c r="BS146" s="781"/>
      <c r="BT146" s="781">
        <v>0</v>
      </c>
      <c r="BU146" s="781">
        <v>0</v>
      </c>
      <c r="BV146" s="781">
        <v>0</v>
      </c>
      <c r="BW146" s="781">
        <v>0</v>
      </c>
      <c r="BX146" s="781">
        <v>0</v>
      </c>
      <c r="BY146" s="781">
        <v>0</v>
      </c>
      <c r="BZ146" s="781">
        <v>0</v>
      </c>
      <c r="CA146" s="781">
        <v>0</v>
      </c>
      <c r="CB146" s="781">
        <v>0</v>
      </c>
      <c r="CC146" s="781">
        <v>0</v>
      </c>
      <c r="CD146" s="781">
        <v>0</v>
      </c>
      <c r="CE146" s="781">
        <v>0</v>
      </c>
      <c r="CF146" s="781"/>
      <c r="CG146" s="781">
        <v>10.760900140646976</v>
      </c>
      <c r="CH146" s="781"/>
      <c r="CI146" s="781">
        <v>0</v>
      </c>
      <c r="CJ146" s="781">
        <v>0</v>
      </c>
      <c r="CK146" s="781"/>
      <c r="CL146" s="781">
        <v>0</v>
      </c>
      <c r="CM146" s="781">
        <v>0</v>
      </c>
      <c r="CN146" s="781">
        <v>0</v>
      </c>
      <c r="CO146" s="781">
        <v>0</v>
      </c>
      <c r="CP146" s="781">
        <v>0</v>
      </c>
      <c r="CQ146" s="781">
        <v>0</v>
      </c>
      <c r="CR146" s="781"/>
      <c r="CS146" s="781">
        <v>0</v>
      </c>
      <c r="CT146" s="781">
        <v>0</v>
      </c>
      <c r="CU146" s="781"/>
      <c r="CV146" s="781">
        <v>0</v>
      </c>
      <c r="CW146" s="781">
        <v>0</v>
      </c>
      <c r="CX146" s="781">
        <v>0</v>
      </c>
      <c r="CY146" s="781">
        <v>0</v>
      </c>
      <c r="CZ146" s="781"/>
      <c r="DA146" s="781">
        <v>0</v>
      </c>
      <c r="DB146" s="781">
        <v>0</v>
      </c>
      <c r="DC146" s="781"/>
      <c r="DD146" s="781">
        <v>3.5639943741209565</v>
      </c>
      <c r="DE146" s="781"/>
      <c r="DF146" s="781">
        <v>0</v>
      </c>
      <c r="DG146" s="781">
        <v>0</v>
      </c>
      <c r="DH146" s="781">
        <v>0</v>
      </c>
      <c r="DI146" s="781"/>
      <c r="DJ146" s="781">
        <v>0.6891701828410689</v>
      </c>
      <c r="DK146" s="781"/>
      <c r="DL146" s="781">
        <v>0</v>
      </c>
      <c r="DM146" s="781">
        <v>0</v>
      </c>
    </row>
    <row r="147" spans="1:117" s="780" customFormat="1" ht="12.75">
      <c r="A147" s="647">
        <v>436</v>
      </c>
      <c r="B147" s="785">
        <v>17</v>
      </c>
      <c r="C147" s="780" t="s">
        <v>159</v>
      </c>
      <c r="D147" s="633">
        <v>2008</v>
      </c>
      <c r="E147" s="788">
        <v>210328</v>
      </c>
      <c r="F147" s="787">
        <v>-403206</v>
      </c>
      <c r="G147" s="787">
        <v>-216543</v>
      </c>
      <c r="H147" s="789">
        <v>-409421</v>
      </c>
      <c r="I147" s="788"/>
      <c r="J147" s="787">
        <v>0</v>
      </c>
      <c r="K147" s="787">
        <v>0</v>
      </c>
      <c r="L147" s="787"/>
      <c r="M147" s="787">
        <v>0</v>
      </c>
      <c r="N147" s="787">
        <v>0</v>
      </c>
      <c r="O147" s="787">
        <v>17418</v>
      </c>
      <c r="P147" s="787">
        <v>118189</v>
      </c>
      <c r="Q147" s="787">
        <v>84420</v>
      </c>
      <c r="R147" s="787">
        <v>0</v>
      </c>
      <c r="S147" s="787">
        <v>-36418</v>
      </c>
      <c r="T147" s="787">
        <v>0</v>
      </c>
      <c r="U147" s="787">
        <v>0</v>
      </c>
      <c r="V147" s="787">
        <v>0</v>
      </c>
      <c r="W147" s="787">
        <v>0</v>
      </c>
      <c r="X147" s="787">
        <v>0</v>
      </c>
      <c r="Y147" s="787"/>
      <c r="Z147" s="787">
        <v>15913</v>
      </c>
      <c r="AA147" s="787"/>
      <c r="AB147" s="787">
        <v>0</v>
      </c>
      <c r="AC147" s="787">
        <v>0</v>
      </c>
      <c r="AD147" s="787"/>
      <c r="AE147" s="787">
        <v>0</v>
      </c>
      <c r="AF147" s="787">
        <v>0</v>
      </c>
      <c r="AG147" s="787">
        <v>0</v>
      </c>
      <c r="AH147" s="787">
        <v>0</v>
      </c>
      <c r="AI147" s="787">
        <v>0</v>
      </c>
      <c r="AJ147" s="787">
        <v>0</v>
      </c>
      <c r="AK147" s="787"/>
      <c r="AL147" s="787">
        <v>0</v>
      </c>
      <c r="AM147" s="787">
        <v>0</v>
      </c>
      <c r="AN147" s="787"/>
      <c r="AO147" s="787">
        <v>0</v>
      </c>
      <c r="AP147" s="787">
        <v>0</v>
      </c>
      <c r="AQ147" s="787">
        <v>0</v>
      </c>
      <c r="AR147" s="787">
        <v>0</v>
      </c>
      <c r="AS147" s="787"/>
      <c r="AT147" s="787">
        <v>0</v>
      </c>
      <c r="AU147" s="787">
        <v>0</v>
      </c>
      <c r="AV147" s="787"/>
      <c r="AW147" s="787">
        <v>7157</v>
      </c>
      <c r="AX147" s="787"/>
      <c r="AY147" s="787">
        <v>0</v>
      </c>
      <c r="AZ147" s="787">
        <v>0</v>
      </c>
      <c r="BA147" s="787">
        <v>0</v>
      </c>
      <c r="BB147" s="787"/>
      <c r="BC147" s="787">
        <v>3649</v>
      </c>
      <c r="BD147" s="787"/>
      <c r="BE147" s="787">
        <v>0</v>
      </c>
      <c r="BF147" s="787">
        <v>0</v>
      </c>
      <c r="BG147" s="786"/>
      <c r="BH147" s="647">
        <v>436</v>
      </c>
      <c r="BI147" s="785">
        <v>17</v>
      </c>
      <c r="BJ147" s="780" t="s">
        <v>159</v>
      </c>
      <c r="BK147" s="633">
        <v>2008</v>
      </c>
      <c r="BL147" s="782">
        <v>104.74501992031873</v>
      </c>
      <c r="BM147" s="784">
        <v>-200.79980079681275</v>
      </c>
      <c r="BN147" s="784">
        <v>-107.84013944223108</v>
      </c>
      <c r="BO147" s="783">
        <v>-203.8949203187251</v>
      </c>
      <c r="BP147" s="782"/>
      <c r="BQ147" s="781">
        <v>0</v>
      </c>
      <c r="BR147" s="781">
        <v>0</v>
      </c>
      <c r="BS147" s="781"/>
      <c r="BT147" s="781">
        <v>0</v>
      </c>
      <c r="BU147" s="781">
        <v>0</v>
      </c>
      <c r="BV147" s="781">
        <v>8.6743027888446207</v>
      </c>
      <c r="BW147" s="781">
        <v>58.859063745019917</v>
      </c>
      <c r="BX147" s="781">
        <v>42.041832669322709</v>
      </c>
      <c r="BY147" s="781">
        <v>0</v>
      </c>
      <c r="BZ147" s="781">
        <v>-18.136454183266931</v>
      </c>
      <c r="CA147" s="781">
        <v>0</v>
      </c>
      <c r="CB147" s="781">
        <v>0</v>
      </c>
      <c r="CC147" s="781">
        <v>0</v>
      </c>
      <c r="CD147" s="781">
        <v>0</v>
      </c>
      <c r="CE147" s="781">
        <v>0</v>
      </c>
      <c r="CF147" s="781"/>
      <c r="CG147" s="781">
        <v>7.9248007968127494</v>
      </c>
      <c r="CH147" s="781"/>
      <c r="CI147" s="781">
        <v>0</v>
      </c>
      <c r="CJ147" s="781">
        <v>0</v>
      </c>
      <c r="CK147" s="781"/>
      <c r="CL147" s="781">
        <v>0</v>
      </c>
      <c r="CM147" s="781">
        <v>0</v>
      </c>
      <c r="CN147" s="781">
        <v>0</v>
      </c>
      <c r="CO147" s="781">
        <v>0</v>
      </c>
      <c r="CP147" s="781">
        <v>0</v>
      </c>
      <c r="CQ147" s="781">
        <v>0</v>
      </c>
      <c r="CR147" s="781"/>
      <c r="CS147" s="781">
        <v>0</v>
      </c>
      <c r="CT147" s="781">
        <v>0</v>
      </c>
      <c r="CU147" s="781"/>
      <c r="CV147" s="781">
        <v>0</v>
      </c>
      <c r="CW147" s="781">
        <v>0</v>
      </c>
      <c r="CX147" s="781">
        <v>0</v>
      </c>
      <c r="CY147" s="781">
        <v>0</v>
      </c>
      <c r="CZ147" s="781"/>
      <c r="DA147" s="781">
        <v>0</v>
      </c>
      <c r="DB147" s="781">
        <v>0</v>
      </c>
      <c r="DC147" s="781"/>
      <c r="DD147" s="781">
        <v>3.564243027888446</v>
      </c>
      <c r="DE147" s="781"/>
      <c r="DF147" s="781">
        <v>0</v>
      </c>
      <c r="DG147" s="781">
        <v>0</v>
      </c>
      <c r="DH147" s="781">
        <v>0</v>
      </c>
      <c r="DI147" s="781"/>
      <c r="DJ147" s="781">
        <v>1.8172310756972112</v>
      </c>
      <c r="DK147" s="781"/>
      <c r="DL147" s="781">
        <v>0</v>
      </c>
      <c r="DM147" s="781">
        <v>0</v>
      </c>
    </row>
    <row r="148" spans="1:117" s="780" customFormat="1" ht="12.75">
      <c r="A148" s="647">
        <v>440</v>
      </c>
      <c r="B148" s="785">
        <v>15</v>
      </c>
      <c r="C148" s="780" t="s">
        <v>160</v>
      </c>
      <c r="D148" s="633">
        <v>5884</v>
      </c>
      <c r="E148" s="788">
        <v>210336</v>
      </c>
      <c r="F148" s="787">
        <v>-1181507</v>
      </c>
      <c r="G148" s="787">
        <v>-634531</v>
      </c>
      <c r="H148" s="789">
        <v>-1605702</v>
      </c>
      <c r="I148" s="788"/>
      <c r="J148" s="787">
        <v>7002</v>
      </c>
      <c r="K148" s="787">
        <v>5001</v>
      </c>
      <c r="L148" s="787"/>
      <c r="M148" s="787">
        <v>44246</v>
      </c>
      <c r="N148" s="787">
        <v>31604</v>
      </c>
      <c r="O148" s="787">
        <v>49086</v>
      </c>
      <c r="P148" s="787">
        <v>0</v>
      </c>
      <c r="Q148" s="787">
        <v>0</v>
      </c>
      <c r="R148" s="787">
        <v>0</v>
      </c>
      <c r="S148" s="787">
        <v>7917</v>
      </c>
      <c r="T148" s="787">
        <v>0</v>
      </c>
      <c r="U148" s="787">
        <v>0</v>
      </c>
      <c r="V148" s="787">
        <v>0</v>
      </c>
      <c r="W148" s="787">
        <v>0</v>
      </c>
      <c r="X148" s="787">
        <v>0</v>
      </c>
      <c r="Y148" s="787"/>
      <c r="Z148" s="787">
        <v>31826</v>
      </c>
      <c r="AA148" s="787"/>
      <c r="AB148" s="787">
        <v>0</v>
      </c>
      <c r="AC148" s="787">
        <v>0</v>
      </c>
      <c r="AD148" s="787"/>
      <c r="AE148" s="787">
        <v>0</v>
      </c>
      <c r="AF148" s="787">
        <v>0</v>
      </c>
      <c r="AG148" s="787">
        <v>0</v>
      </c>
      <c r="AH148" s="787">
        <v>0</v>
      </c>
      <c r="AI148" s="787">
        <v>0</v>
      </c>
      <c r="AJ148" s="787">
        <v>0</v>
      </c>
      <c r="AK148" s="787"/>
      <c r="AL148" s="787">
        <v>0</v>
      </c>
      <c r="AM148" s="787">
        <v>0</v>
      </c>
      <c r="AN148" s="787"/>
      <c r="AO148" s="787">
        <v>0</v>
      </c>
      <c r="AP148" s="787">
        <v>0</v>
      </c>
      <c r="AQ148" s="787">
        <v>0</v>
      </c>
      <c r="AR148" s="787">
        <v>0</v>
      </c>
      <c r="AS148" s="787"/>
      <c r="AT148" s="787">
        <v>0</v>
      </c>
      <c r="AU148" s="787">
        <v>0</v>
      </c>
      <c r="AV148" s="787"/>
      <c r="AW148" s="787">
        <v>20971</v>
      </c>
      <c r="AX148" s="787"/>
      <c r="AY148" s="787">
        <v>0</v>
      </c>
      <c r="AZ148" s="787">
        <v>0</v>
      </c>
      <c r="BA148" s="787">
        <v>0</v>
      </c>
      <c r="BB148" s="787"/>
      <c r="BC148" s="787">
        <v>12683</v>
      </c>
      <c r="BD148" s="787"/>
      <c r="BE148" s="787">
        <v>0</v>
      </c>
      <c r="BF148" s="787">
        <v>0</v>
      </c>
      <c r="BG148" s="786"/>
      <c r="BH148" s="647">
        <v>440</v>
      </c>
      <c r="BI148" s="785">
        <v>15</v>
      </c>
      <c r="BJ148" s="780" t="s">
        <v>160</v>
      </c>
      <c r="BK148" s="633">
        <v>5884</v>
      </c>
      <c r="BL148" s="782">
        <v>35.747110808973488</v>
      </c>
      <c r="BM148" s="784">
        <v>-200.79996600951733</v>
      </c>
      <c r="BN148" s="784">
        <v>-107.84007477906187</v>
      </c>
      <c r="BO148" s="783">
        <v>-272.8929299796057</v>
      </c>
      <c r="BP148" s="782"/>
      <c r="BQ148" s="781">
        <v>1.190006798096533</v>
      </c>
      <c r="BR148" s="781">
        <v>0.84993201903467031</v>
      </c>
      <c r="BS148" s="781"/>
      <c r="BT148" s="781">
        <v>7.5197144799456153</v>
      </c>
      <c r="BU148" s="781">
        <v>5.3711760707002041</v>
      </c>
      <c r="BV148" s="781">
        <v>8.3422841604350779</v>
      </c>
      <c r="BW148" s="781">
        <v>0</v>
      </c>
      <c r="BX148" s="781">
        <v>0</v>
      </c>
      <c r="BY148" s="781">
        <v>0</v>
      </c>
      <c r="BZ148" s="781">
        <v>1.3455132562882393</v>
      </c>
      <c r="CA148" s="781">
        <v>0</v>
      </c>
      <c r="CB148" s="781">
        <v>0</v>
      </c>
      <c r="CC148" s="781">
        <v>0</v>
      </c>
      <c r="CD148" s="781">
        <v>0</v>
      </c>
      <c r="CE148" s="781">
        <v>0</v>
      </c>
      <c r="CF148" s="781"/>
      <c r="CG148" s="781">
        <v>5.4089055064581917</v>
      </c>
      <c r="CH148" s="781"/>
      <c r="CI148" s="781">
        <v>0</v>
      </c>
      <c r="CJ148" s="781">
        <v>0</v>
      </c>
      <c r="CK148" s="781"/>
      <c r="CL148" s="781">
        <v>0</v>
      </c>
      <c r="CM148" s="781">
        <v>0</v>
      </c>
      <c r="CN148" s="781">
        <v>0</v>
      </c>
      <c r="CO148" s="781">
        <v>0</v>
      </c>
      <c r="CP148" s="781">
        <v>0</v>
      </c>
      <c r="CQ148" s="781">
        <v>0</v>
      </c>
      <c r="CR148" s="781"/>
      <c r="CS148" s="781">
        <v>0</v>
      </c>
      <c r="CT148" s="781">
        <v>0</v>
      </c>
      <c r="CU148" s="781"/>
      <c r="CV148" s="781">
        <v>0</v>
      </c>
      <c r="CW148" s="781">
        <v>0</v>
      </c>
      <c r="CX148" s="781">
        <v>0</v>
      </c>
      <c r="CY148" s="781">
        <v>0</v>
      </c>
      <c r="CZ148" s="781"/>
      <c r="DA148" s="781">
        <v>0</v>
      </c>
      <c r="DB148" s="781">
        <v>0</v>
      </c>
      <c r="DC148" s="781"/>
      <c r="DD148" s="781">
        <v>3.5640720598232494</v>
      </c>
      <c r="DE148" s="781"/>
      <c r="DF148" s="781">
        <v>0</v>
      </c>
      <c r="DG148" s="781">
        <v>0</v>
      </c>
      <c r="DH148" s="781">
        <v>0</v>
      </c>
      <c r="DI148" s="781"/>
      <c r="DJ148" s="781">
        <v>2.1555064581917063</v>
      </c>
      <c r="DK148" s="781"/>
      <c r="DL148" s="781">
        <v>0</v>
      </c>
      <c r="DM148" s="781">
        <v>0</v>
      </c>
    </row>
    <row r="149" spans="1:117" s="780" customFormat="1" ht="12.75">
      <c r="A149" s="647">
        <v>441</v>
      </c>
      <c r="B149" s="785">
        <v>9</v>
      </c>
      <c r="C149" s="780" t="s">
        <v>161</v>
      </c>
      <c r="D149" s="633">
        <v>4358</v>
      </c>
      <c r="E149" s="788">
        <v>1023921</v>
      </c>
      <c r="F149" s="787">
        <v>-875086</v>
      </c>
      <c r="G149" s="787">
        <v>-469967</v>
      </c>
      <c r="H149" s="789">
        <v>-321132</v>
      </c>
      <c r="I149" s="788"/>
      <c r="J149" s="787">
        <v>0</v>
      </c>
      <c r="K149" s="787">
        <v>0</v>
      </c>
      <c r="L149" s="787"/>
      <c r="M149" s="787">
        <v>147487</v>
      </c>
      <c r="N149" s="787">
        <v>105348</v>
      </c>
      <c r="O149" s="787">
        <v>0</v>
      </c>
      <c r="P149" s="787">
        <v>0</v>
      </c>
      <c r="Q149" s="787">
        <v>0</v>
      </c>
      <c r="R149" s="787">
        <v>0</v>
      </c>
      <c r="S149" s="787">
        <v>-58586</v>
      </c>
      <c r="T149" s="787">
        <v>0</v>
      </c>
      <c r="U149" s="787">
        <v>0</v>
      </c>
      <c r="V149" s="787">
        <v>0</v>
      </c>
      <c r="W149" s="787">
        <v>0</v>
      </c>
      <c r="X149" s="787">
        <v>0</v>
      </c>
      <c r="Y149" s="787"/>
      <c r="Z149" s="787">
        <v>10519</v>
      </c>
      <c r="AA149" s="787"/>
      <c r="AB149" s="787">
        <v>0</v>
      </c>
      <c r="AC149" s="787">
        <v>0</v>
      </c>
      <c r="AD149" s="787"/>
      <c r="AE149" s="787">
        <v>799531</v>
      </c>
      <c r="AF149" s="787">
        <v>0</v>
      </c>
      <c r="AG149" s="787">
        <v>0</v>
      </c>
      <c r="AH149" s="787">
        <v>0</v>
      </c>
      <c r="AI149" s="787">
        <v>0</v>
      </c>
      <c r="AJ149" s="787">
        <v>0</v>
      </c>
      <c r="AK149" s="787"/>
      <c r="AL149" s="787">
        <v>0</v>
      </c>
      <c r="AM149" s="787">
        <v>0</v>
      </c>
      <c r="AN149" s="787"/>
      <c r="AO149" s="787">
        <v>0</v>
      </c>
      <c r="AP149" s="787">
        <v>0</v>
      </c>
      <c r="AQ149" s="787">
        <v>0</v>
      </c>
      <c r="AR149" s="787">
        <v>0</v>
      </c>
      <c r="AS149" s="787"/>
      <c r="AT149" s="787">
        <v>0</v>
      </c>
      <c r="AU149" s="787">
        <v>0</v>
      </c>
      <c r="AV149" s="787"/>
      <c r="AW149" s="787">
        <v>15532</v>
      </c>
      <c r="AX149" s="787"/>
      <c r="AY149" s="787">
        <v>0</v>
      </c>
      <c r="AZ149" s="787">
        <v>0</v>
      </c>
      <c r="BA149" s="787">
        <v>0</v>
      </c>
      <c r="BB149" s="787"/>
      <c r="BC149" s="787">
        <v>4090</v>
      </c>
      <c r="BD149" s="787"/>
      <c r="BE149" s="787">
        <v>0</v>
      </c>
      <c r="BF149" s="787">
        <v>0</v>
      </c>
      <c r="BG149" s="786"/>
      <c r="BH149" s="647">
        <v>441</v>
      </c>
      <c r="BI149" s="785">
        <v>9</v>
      </c>
      <c r="BJ149" s="780" t="s">
        <v>161</v>
      </c>
      <c r="BK149" s="633">
        <v>4358</v>
      </c>
      <c r="BL149" s="782">
        <v>234.95204222120239</v>
      </c>
      <c r="BM149" s="784">
        <v>-200.79990821477742</v>
      </c>
      <c r="BN149" s="784">
        <v>-107.84006424965581</v>
      </c>
      <c r="BO149" s="783">
        <v>-73.687930243230838</v>
      </c>
      <c r="BP149" s="782"/>
      <c r="BQ149" s="781">
        <v>0</v>
      </c>
      <c r="BR149" s="781">
        <v>0</v>
      </c>
      <c r="BS149" s="781"/>
      <c r="BT149" s="781">
        <v>33.84281780633318</v>
      </c>
      <c r="BU149" s="781">
        <v>24.173474070674622</v>
      </c>
      <c r="BV149" s="781">
        <v>0</v>
      </c>
      <c r="BW149" s="781">
        <v>0</v>
      </c>
      <c r="BX149" s="781">
        <v>0</v>
      </c>
      <c r="BY149" s="781">
        <v>0</v>
      </c>
      <c r="BZ149" s="781">
        <v>-13.443322625057366</v>
      </c>
      <c r="CA149" s="781">
        <v>0</v>
      </c>
      <c r="CB149" s="781">
        <v>0</v>
      </c>
      <c r="CC149" s="781">
        <v>0</v>
      </c>
      <c r="CD149" s="781">
        <v>0</v>
      </c>
      <c r="CE149" s="781">
        <v>0</v>
      </c>
      <c r="CF149" s="781"/>
      <c r="CG149" s="781">
        <v>2.4137218907755851</v>
      </c>
      <c r="CH149" s="781"/>
      <c r="CI149" s="781">
        <v>0</v>
      </c>
      <c r="CJ149" s="781">
        <v>0</v>
      </c>
      <c r="CK149" s="781"/>
      <c r="CL149" s="781">
        <v>183.46282698485544</v>
      </c>
      <c r="CM149" s="781">
        <v>0</v>
      </c>
      <c r="CN149" s="781">
        <v>0</v>
      </c>
      <c r="CO149" s="781">
        <v>0</v>
      </c>
      <c r="CP149" s="781">
        <v>0</v>
      </c>
      <c r="CQ149" s="781">
        <v>0</v>
      </c>
      <c r="CR149" s="781"/>
      <c r="CS149" s="781">
        <v>0</v>
      </c>
      <c r="CT149" s="781">
        <v>0</v>
      </c>
      <c r="CU149" s="781"/>
      <c r="CV149" s="781">
        <v>0</v>
      </c>
      <c r="CW149" s="781">
        <v>0</v>
      </c>
      <c r="CX149" s="781">
        <v>0</v>
      </c>
      <c r="CY149" s="781">
        <v>0</v>
      </c>
      <c r="CZ149" s="781"/>
      <c r="DA149" s="781">
        <v>0</v>
      </c>
      <c r="DB149" s="781">
        <v>0</v>
      </c>
      <c r="DC149" s="781"/>
      <c r="DD149" s="781">
        <v>3.5640201927489672</v>
      </c>
      <c r="DE149" s="781"/>
      <c r="DF149" s="781">
        <v>0</v>
      </c>
      <c r="DG149" s="781">
        <v>0</v>
      </c>
      <c r="DH149" s="781">
        <v>0</v>
      </c>
      <c r="DI149" s="781"/>
      <c r="DJ149" s="781">
        <v>0.93850390087195956</v>
      </c>
      <c r="DK149" s="781"/>
      <c r="DL149" s="781">
        <v>0</v>
      </c>
      <c r="DM149" s="781">
        <v>0</v>
      </c>
    </row>
    <row r="150" spans="1:117" s="780" customFormat="1" ht="12.75">
      <c r="A150" s="647">
        <v>444</v>
      </c>
      <c r="B150" s="785">
        <v>1</v>
      </c>
      <c r="C150" s="780" t="s">
        <v>162</v>
      </c>
      <c r="D150" s="633">
        <v>45687</v>
      </c>
      <c r="E150" s="788">
        <v>14004016</v>
      </c>
      <c r="F150" s="787">
        <v>-9173950</v>
      </c>
      <c r="G150" s="787">
        <v>-4926886</v>
      </c>
      <c r="H150" s="789">
        <v>-96820</v>
      </c>
      <c r="I150" s="788"/>
      <c r="J150" s="787">
        <v>28008</v>
      </c>
      <c r="K150" s="787">
        <v>20006</v>
      </c>
      <c r="L150" s="787"/>
      <c r="M150" s="787">
        <v>1725602</v>
      </c>
      <c r="N150" s="787">
        <v>1232573</v>
      </c>
      <c r="O150" s="787">
        <v>456022</v>
      </c>
      <c r="P150" s="787">
        <v>260015</v>
      </c>
      <c r="Q150" s="787">
        <v>185725</v>
      </c>
      <c r="R150" s="787">
        <v>0</v>
      </c>
      <c r="S150" s="787">
        <v>63336</v>
      </c>
      <c r="T150" s="787">
        <v>0</v>
      </c>
      <c r="U150" s="787">
        <v>0</v>
      </c>
      <c r="V150" s="787">
        <v>0</v>
      </c>
      <c r="W150" s="787">
        <v>0</v>
      </c>
      <c r="X150" s="787">
        <v>0</v>
      </c>
      <c r="Y150" s="787"/>
      <c r="Z150" s="787">
        <v>254189</v>
      </c>
      <c r="AA150" s="787"/>
      <c r="AB150" s="787">
        <v>0</v>
      </c>
      <c r="AC150" s="787">
        <v>0</v>
      </c>
      <c r="AD150" s="787"/>
      <c r="AE150" s="787">
        <v>6489654</v>
      </c>
      <c r="AF150" s="787">
        <v>236203</v>
      </c>
      <c r="AG150" s="787">
        <v>0</v>
      </c>
      <c r="AH150" s="787">
        <v>0</v>
      </c>
      <c r="AI150" s="787">
        <v>0</v>
      </c>
      <c r="AJ150" s="787">
        <v>0</v>
      </c>
      <c r="AK150" s="787"/>
      <c r="AL150" s="787">
        <v>714145</v>
      </c>
      <c r="AM150" s="787">
        <v>2592</v>
      </c>
      <c r="AN150" s="787"/>
      <c r="AO150" s="787">
        <v>0</v>
      </c>
      <c r="AP150" s="787">
        <v>0</v>
      </c>
      <c r="AQ150" s="787">
        <v>0</v>
      </c>
      <c r="AR150" s="787">
        <v>0</v>
      </c>
      <c r="AS150" s="787"/>
      <c r="AT150" s="787">
        <v>677300</v>
      </c>
      <c r="AU150" s="787">
        <v>0</v>
      </c>
      <c r="AV150" s="787"/>
      <c r="AW150" s="787">
        <v>162828</v>
      </c>
      <c r="AX150" s="787"/>
      <c r="AY150" s="787">
        <v>190057</v>
      </c>
      <c r="AZ150" s="787">
        <v>0</v>
      </c>
      <c r="BA150" s="787">
        <v>0</v>
      </c>
      <c r="BB150" s="787"/>
      <c r="BC150" s="787">
        <v>55180</v>
      </c>
      <c r="BD150" s="787"/>
      <c r="BE150" s="787">
        <v>1250581</v>
      </c>
      <c r="BF150" s="787">
        <v>0</v>
      </c>
      <c r="BG150" s="786"/>
      <c r="BH150" s="647">
        <v>444</v>
      </c>
      <c r="BI150" s="785">
        <v>1</v>
      </c>
      <c r="BJ150" s="780" t="s">
        <v>162</v>
      </c>
      <c r="BK150" s="633">
        <v>45687</v>
      </c>
      <c r="BL150" s="782">
        <v>306.52080460524877</v>
      </c>
      <c r="BM150" s="784">
        <v>-200.80000875522578</v>
      </c>
      <c r="BN150" s="784">
        <v>-107.83999824895484</v>
      </c>
      <c r="BO150" s="783">
        <v>-2.1192023989318622</v>
      </c>
      <c r="BP150" s="782"/>
      <c r="BQ150" s="781">
        <v>0.61304090879243545</v>
      </c>
      <c r="BR150" s="781">
        <v>0.43789261715586492</v>
      </c>
      <c r="BS150" s="781"/>
      <c r="BT150" s="781">
        <v>37.7700877711384</v>
      </c>
      <c r="BU150" s="781">
        <v>26.978637249108061</v>
      </c>
      <c r="BV150" s="781">
        <v>9.9814389213561849</v>
      </c>
      <c r="BW150" s="781">
        <v>5.6912250749666207</v>
      </c>
      <c r="BX150" s="781">
        <v>4.0651607678333006</v>
      </c>
      <c r="BY150" s="781">
        <v>0</v>
      </c>
      <c r="BZ150" s="781">
        <v>1.3863024492744107</v>
      </c>
      <c r="CA150" s="781">
        <v>0</v>
      </c>
      <c r="CB150" s="781">
        <v>0</v>
      </c>
      <c r="CC150" s="781">
        <v>0</v>
      </c>
      <c r="CD150" s="781">
        <v>0</v>
      </c>
      <c r="CE150" s="781">
        <v>0</v>
      </c>
      <c r="CF150" s="781"/>
      <c r="CG150" s="781">
        <v>5.5637052115481431</v>
      </c>
      <c r="CH150" s="781"/>
      <c r="CI150" s="781">
        <v>0</v>
      </c>
      <c r="CJ150" s="781">
        <v>0</v>
      </c>
      <c r="CK150" s="781"/>
      <c r="CL150" s="781">
        <v>142.04596493532077</v>
      </c>
      <c r="CM150" s="781">
        <v>5.1700264845579706</v>
      </c>
      <c r="CN150" s="781">
        <v>0</v>
      </c>
      <c r="CO150" s="781">
        <v>0</v>
      </c>
      <c r="CP150" s="781">
        <v>0</v>
      </c>
      <c r="CQ150" s="781">
        <v>0</v>
      </c>
      <c r="CR150" s="781"/>
      <c r="CS150" s="781">
        <v>15.631251778405236</v>
      </c>
      <c r="CT150" s="781">
        <v>5.6733863024492744E-2</v>
      </c>
      <c r="CU150" s="781"/>
      <c r="CV150" s="781">
        <v>0</v>
      </c>
      <c r="CW150" s="781">
        <v>0</v>
      </c>
      <c r="CX150" s="781">
        <v>0</v>
      </c>
      <c r="CY150" s="781">
        <v>0</v>
      </c>
      <c r="CZ150" s="781"/>
      <c r="DA150" s="781">
        <v>14.824786044170114</v>
      </c>
      <c r="DB150" s="781">
        <v>0</v>
      </c>
      <c r="DC150" s="781"/>
      <c r="DD150" s="781">
        <v>3.5639897563858427</v>
      </c>
      <c r="DE150" s="781"/>
      <c r="DF150" s="781">
        <v>4.159979862980717</v>
      </c>
      <c r="DG150" s="781">
        <v>0</v>
      </c>
      <c r="DH150" s="781">
        <v>0</v>
      </c>
      <c r="DI150" s="781"/>
      <c r="DJ150" s="781">
        <v>1.2077833957143169</v>
      </c>
      <c r="DK150" s="781"/>
      <c r="DL150" s="781">
        <v>27.372797513515881</v>
      </c>
      <c r="DM150" s="781">
        <v>0</v>
      </c>
    </row>
    <row r="151" spans="1:117" s="780" customFormat="1" ht="12.75">
      <c r="A151" s="647">
        <v>445</v>
      </c>
      <c r="B151" s="785">
        <v>2</v>
      </c>
      <c r="C151" s="780" t="s">
        <v>163</v>
      </c>
      <c r="D151" s="633">
        <v>14868</v>
      </c>
      <c r="E151" s="788">
        <v>3930141</v>
      </c>
      <c r="F151" s="787">
        <v>-2985494</v>
      </c>
      <c r="G151" s="787">
        <v>-1603365</v>
      </c>
      <c r="H151" s="789">
        <v>-658718</v>
      </c>
      <c r="I151" s="788"/>
      <c r="J151" s="787">
        <v>0</v>
      </c>
      <c r="K151" s="787">
        <v>0</v>
      </c>
      <c r="L151" s="787"/>
      <c r="M151" s="787">
        <v>412965</v>
      </c>
      <c r="N151" s="787">
        <v>294975</v>
      </c>
      <c r="O151" s="787">
        <v>96588</v>
      </c>
      <c r="P151" s="787">
        <v>165464</v>
      </c>
      <c r="Q151" s="787">
        <v>118189</v>
      </c>
      <c r="R151" s="787">
        <v>0</v>
      </c>
      <c r="S151" s="787">
        <v>-190009</v>
      </c>
      <c r="T151" s="787">
        <v>20316</v>
      </c>
      <c r="U151" s="787">
        <v>0</v>
      </c>
      <c r="V151" s="787">
        <v>0</v>
      </c>
      <c r="W151" s="787">
        <v>0</v>
      </c>
      <c r="X151" s="787">
        <v>0</v>
      </c>
      <c r="Y151" s="787"/>
      <c r="Z151" s="787">
        <v>95351</v>
      </c>
      <c r="AA151" s="787"/>
      <c r="AB151" s="787">
        <v>0</v>
      </c>
      <c r="AC151" s="787">
        <v>0</v>
      </c>
      <c r="AD151" s="787"/>
      <c r="AE151" s="787">
        <v>2489641</v>
      </c>
      <c r="AF151" s="787">
        <v>0</v>
      </c>
      <c r="AG151" s="787">
        <v>0</v>
      </c>
      <c r="AH151" s="787">
        <v>0</v>
      </c>
      <c r="AI151" s="787">
        <v>0</v>
      </c>
      <c r="AJ151" s="787">
        <v>0</v>
      </c>
      <c r="AK151" s="787"/>
      <c r="AL151" s="787">
        <v>356925</v>
      </c>
      <c r="AM151" s="787">
        <v>0</v>
      </c>
      <c r="AN151" s="787"/>
      <c r="AO151" s="787">
        <v>0</v>
      </c>
      <c r="AP151" s="787">
        <v>0</v>
      </c>
      <c r="AQ151" s="787">
        <v>0</v>
      </c>
      <c r="AR151" s="787">
        <v>0</v>
      </c>
      <c r="AS151" s="787"/>
      <c r="AT151" s="787">
        <v>0</v>
      </c>
      <c r="AU151" s="787">
        <v>0</v>
      </c>
      <c r="AV151" s="787"/>
      <c r="AW151" s="787">
        <v>52990</v>
      </c>
      <c r="AX151" s="787"/>
      <c r="AY151" s="787">
        <v>0</v>
      </c>
      <c r="AZ151" s="787">
        <v>0</v>
      </c>
      <c r="BA151" s="787">
        <v>0</v>
      </c>
      <c r="BB151" s="787"/>
      <c r="BC151" s="787">
        <v>16746</v>
      </c>
      <c r="BD151" s="787"/>
      <c r="BE151" s="787">
        <v>0</v>
      </c>
      <c r="BF151" s="787">
        <v>0</v>
      </c>
      <c r="BG151" s="786"/>
      <c r="BH151" s="647">
        <v>445</v>
      </c>
      <c r="BI151" s="785">
        <v>2</v>
      </c>
      <c r="BJ151" s="780" t="s">
        <v>163</v>
      </c>
      <c r="BK151" s="633">
        <v>14868</v>
      </c>
      <c r="BL151" s="782">
        <v>264.33555286521386</v>
      </c>
      <c r="BM151" s="784">
        <v>-200.79997309658327</v>
      </c>
      <c r="BN151" s="784">
        <v>-107.83999192897498</v>
      </c>
      <c r="BO151" s="783">
        <v>-44.304412160344363</v>
      </c>
      <c r="BP151" s="782"/>
      <c r="BQ151" s="781">
        <v>0</v>
      </c>
      <c r="BR151" s="781">
        <v>0</v>
      </c>
      <c r="BS151" s="781"/>
      <c r="BT151" s="781">
        <v>27.775423728813561</v>
      </c>
      <c r="BU151" s="781">
        <v>19.83958837772397</v>
      </c>
      <c r="BV151" s="781">
        <v>6.4963680387409202</v>
      </c>
      <c r="BW151" s="781">
        <v>11.128867366155502</v>
      </c>
      <c r="BX151" s="781">
        <v>7.9492198009147161</v>
      </c>
      <c r="BY151" s="781">
        <v>0</v>
      </c>
      <c r="BZ151" s="781">
        <v>-12.779728275490987</v>
      </c>
      <c r="CA151" s="781">
        <v>1.3664245359160614</v>
      </c>
      <c r="CB151" s="781">
        <v>0</v>
      </c>
      <c r="CC151" s="781">
        <v>0</v>
      </c>
      <c r="CD151" s="781">
        <v>0</v>
      </c>
      <c r="CE151" s="781">
        <v>0</v>
      </c>
      <c r="CF151" s="781"/>
      <c r="CG151" s="781">
        <v>6.4131692224912564</v>
      </c>
      <c r="CH151" s="781"/>
      <c r="CI151" s="781">
        <v>0</v>
      </c>
      <c r="CJ151" s="781">
        <v>0</v>
      </c>
      <c r="CK151" s="781"/>
      <c r="CL151" s="781">
        <v>167.44962335216573</v>
      </c>
      <c r="CM151" s="781">
        <v>0</v>
      </c>
      <c r="CN151" s="781">
        <v>0</v>
      </c>
      <c r="CO151" s="781">
        <v>0</v>
      </c>
      <c r="CP151" s="781">
        <v>0</v>
      </c>
      <c r="CQ151" s="781">
        <v>0</v>
      </c>
      <c r="CR151" s="781"/>
      <c r="CS151" s="781">
        <v>24.006255044390638</v>
      </c>
      <c r="CT151" s="781">
        <v>0</v>
      </c>
      <c r="CU151" s="781"/>
      <c r="CV151" s="781">
        <v>0</v>
      </c>
      <c r="CW151" s="781">
        <v>0</v>
      </c>
      <c r="CX151" s="781">
        <v>0</v>
      </c>
      <c r="CY151" s="781">
        <v>0</v>
      </c>
      <c r="CZ151" s="781"/>
      <c r="DA151" s="781">
        <v>0</v>
      </c>
      <c r="DB151" s="781">
        <v>0</v>
      </c>
      <c r="DC151" s="781"/>
      <c r="DD151" s="781">
        <v>3.5640301318267418</v>
      </c>
      <c r="DE151" s="781"/>
      <c r="DF151" s="781">
        <v>0</v>
      </c>
      <c r="DG151" s="781">
        <v>0</v>
      </c>
      <c r="DH151" s="781">
        <v>0</v>
      </c>
      <c r="DI151" s="781"/>
      <c r="DJ151" s="781">
        <v>1.126311541565779</v>
      </c>
      <c r="DK151" s="781"/>
      <c r="DL151" s="781">
        <v>0</v>
      </c>
      <c r="DM151" s="781">
        <v>0</v>
      </c>
    </row>
    <row r="152" spans="1:117" s="780" customFormat="1" ht="12.75">
      <c r="A152" s="647">
        <v>475</v>
      </c>
      <c r="B152" s="785">
        <v>15</v>
      </c>
      <c r="C152" s="780" t="s">
        <v>164</v>
      </c>
      <c r="D152" s="633">
        <v>5415</v>
      </c>
      <c r="E152" s="788">
        <v>1871324</v>
      </c>
      <c r="F152" s="787">
        <v>-1087332</v>
      </c>
      <c r="G152" s="787">
        <v>-583954</v>
      </c>
      <c r="H152" s="789">
        <v>200038</v>
      </c>
      <c r="I152" s="788"/>
      <c r="J152" s="787">
        <v>0</v>
      </c>
      <c r="K152" s="787">
        <v>0</v>
      </c>
      <c r="L152" s="787"/>
      <c r="M152" s="787">
        <v>132739</v>
      </c>
      <c r="N152" s="787">
        <v>94813</v>
      </c>
      <c r="O152" s="787">
        <v>57003</v>
      </c>
      <c r="P152" s="787">
        <v>70913</v>
      </c>
      <c r="Q152" s="787">
        <v>50652</v>
      </c>
      <c r="R152" s="787">
        <v>0</v>
      </c>
      <c r="S152" s="787">
        <v>57003</v>
      </c>
      <c r="T152" s="787">
        <v>0</v>
      </c>
      <c r="U152" s="787">
        <v>0</v>
      </c>
      <c r="V152" s="787">
        <v>0</v>
      </c>
      <c r="W152" s="787">
        <v>0</v>
      </c>
      <c r="X152" s="787">
        <v>0</v>
      </c>
      <c r="Y152" s="787"/>
      <c r="Z152" s="787">
        <v>47739</v>
      </c>
      <c r="AA152" s="787"/>
      <c r="AB152" s="787">
        <v>0</v>
      </c>
      <c r="AC152" s="787">
        <v>0</v>
      </c>
      <c r="AD152" s="787"/>
      <c r="AE152" s="787">
        <v>1142821</v>
      </c>
      <c r="AF152" s="787">
        <v>0</v>
      </c>
      <c r="AG152" s="787">
        <v>0</v>
      </c>
      <c r="AH152" s="787">
        <v>0</v>
      </c>
      <c r="AI152" s="787">
        <v>0</v>
      </c>
      <c r="AJ152" s="787">
        <v>0</v>
      </c>
      <c r="AK152" s="787"/>
      <c r="AL152" s="787">
        <v>190254</v>
      </c>
      <c r="AM152" s="787">
        <v>1659</v>
      </c>
      <c r="AN152" s="787"/>
      <c r="AO152" s="787">
        <v>0</v>
      </c>
      <c r="AP152" s="787">
        <v>0</v>
      </c>
      <c r="AQ152" s="787">
        <v>0</v>
      </c>
      <c r="AR152" s="787">
        <v>0</v>
      </c>
      <c r="AS152" s="787"/>
      <c r="AT152" s="787">
        <v>0</v>
      </c>
      <c r="AU152" s="787">
        <v>0</v>
      </c>
      <c r="AV152" s="787"/>
      <c r="AW152" s="787">
        <v>19299</v>
      </c>
      <c r="AX152" s="787"/>
      <c r="AY152" s="787">
        <v>0</v>
      </c>
      <c r="AZ152" s="787">
        <v>0</v>
      </c>
      <c r="BA152" s="787">
        <v>0</v>
      </c>
      <c r="BB152" s="787"/>
      <c r="BC152" s="787">
        <v>6429</v>
      </c>
      <c r="BD152" s="787"/>
      <c r="BE152" s="787">
        <v>0</v>
      </c>
      <c r="BF152" s="787">
        <v>0</v>
      </c>
      <c r="BG152" s="786"/>
      <c r="BH152" s="647">
        <v>475</v>
      </c>
      <c r="BI152" s="785">
        <v>15</v>
      </c>
      <c r="BJ152" s="780" t="s">
        <v>164</v>
      </c>
      <c r="BK152" s="633">
        <v>5415</v>
      </c>
      <c r="BL152" s="782">
        <v>345.58153277931672</v>
      </c>
      <c r="BM152" s="784">
        <v>-200.8</v>
      </c>
      <c r="BN152" s="784">
        <v>-107.84007386888273</v>
      </c>
      <c r="BO152" s="783">
        <v>36.94145891043398</v>
      </c>
      <c r="BP152" s="782"/>
      <c r="BQ152" s="781">
        <v>0</v>
      </c>
      <c r="BR152" s="781">
        <v>0</v>
      </c>
      <c r="BS152" s="781"/>
      <c r="BT152" s="781">
        <v>24.513204062788549</v>
      </c>
      <c r="BU152" s="781">
        <v>17.50932594644506</v>
      </c>
      <c r="BV152" s="781">
        <v>10.526869806094183</v>
      </c>
      <c r="BW152" s="781">
        <v>13.095660203139428</v>
      </c>
      <c r="BX152" s="781">
        <v>9.3540166204986157</v>
      </c>
      <c r="BY152" s="781">
        <v>0</v>
      </c>
      <c r="BZ152" s="781">
        <v>10.526869806094183</v>
      </c>
      <c r="CA152" s="781">
        <v>0</v>
      </c>
      <c r="CB152" s="781">
        <v>0</v>
      </c>
      <c r="CC152" s="781">
        <v>0</v>
      </c>
      <c r="CD152" s="781">
        <v>0</v>
      </c>
      <c r="CE152" s="781">
        <v>0</v>
      </c>
      <c r="CF152" s="781"/>
      <c r="CG152" s="781">
        <v>8.8160664819944596</v>
      </c>
      <c r="CH152" s="781"/>
      <c r="CI152" s="781">
        <v>0</v>
      </c>
      <c r="CJ152" s="781">
        <v>0</v>
      </c>
      <c r="CK152" s="781"/>
      <c r="CL152" s="781">
        <v>211.0472760849492</v>
      </c>
      <c r="CM152" s="781">
        <v>0</v>
      </c>
      <c r="CN152" s="781">
        <v>0</v>
      </c>
      <c r="CO152" s="781">
        <v>0</v>
      </c>
      <c r="CP152" s="781">
        <v>0</v>
      </c>
      <c r="CQ152" s="781">
        <v>0</v>
      </c>
      <c r="CR152" s="781"/>
      <c r="CS152" s="781">
        <v>35.134626038781164</v>
      </c>
      <c r="CT152" s="781">
        <v>0.30637119113573408</v>
      </c>
      <c r="CU152" s="781"/>
      <c r="CV152" s="781">
        <v>0</v>
      </c>
      <c r="CW152" s="781">
        <v>0</v>
      </c>
      <c r="CX152" s="781">
        <v>0</v>
      </c>
      <c r="CY152" s="781">
        <v>0</v>
      </c>
      <c r="CZ152" s="781"/>
      <c r="DA152" s="781">
        <v>0</v>
      </c>
      <c r="DB152" s="781">
        <v>0</v>
      </c>
      <c r="DC152" s="781"/>
      <c r="DD152" s="781">
        <v>3.5639889196675902</v>
      </c>
      <c r="DE152" s="781"/>
      <c r="DF152" s="781">
        <v>0</v>
      </c>
      <c r="DG152" s="781">
        <v>0</v>
      </c>
      <c r="DH152" s="781">
        <v>0</v>
      </c>
      <c r="DI152" s="781"/>
      <c r="DJ152" s="781">
        <v>1.1872576177285319</v>
      </c>
      <c r="DK152" s="781"/>
      <c r="DL152" s="781">
        <v>0</v>
      </c>
      <c r="DM152" s="781">
        <v>0</v>
      </c>
    </row>
    <row r="153" spans="1:117" s="780" customFormat="1" ht="12.75">
      <c r="A153" s="647">
        <v>480</v>
      </c>
      <c r="B153" s="785">
        <v>2</v>
      </c>
      <c r="C153" s="780" t="s">
        <v>165</v>
      </c>
      <c r="D153" s="633">
        <v>1910</v>
      </c>
      <c r="E153" s="788">
        <v>24420</v>
      </c>
      <c r="F153" s="787">
        <v>-383528</v>
      </c>
      <c r="G153" s="787">
        <v>-205974</v>
      </c>
      <c r="H153" s="789">
        <v>-565082</v>
      </c>
      <c r="I153" s="788"/>
      <c r="J153" s="787">
        <v>0</v>
      </c>
      <c r="K153" s="787">
        <v>0</v>
      </c>
      <c r="L153" s="787"/>
      <c r="M153" s="787">
        <v>14749</v>
      </c>
      <c r="N153" s="787">
        <v>10535</v>
      </c>
      <c r="O153" s="787">
        <v>0</v>
      </c>
      <c r="P153" s="787">
        <v>0</v>
      </c>
      <c r="Q153" s="787">
        <v>0</v>
      </c>
      <c r="R153" s="787">
        <v>0</v>
      </c>
      <c r="S153" s="787">
        <v>-23751</v>
      </c>
      <c r="T153" s="787">
        <v>0</v>
      </c>
      <c r="U153" s="787">
        <v>0</v>
      </c>
      <c r="V153" s="787">
        <v>0</v>
      </c>
      <c r="W153" s="787">
        <v>0</v>
      </c>
      <c r="X153" s="787">
        <v>0</v>
      </c>
      <c r="Y153" s="787"/>
      <c r="Z153" s="787">
        <v>13924</v>
      </c>
      <c r="AA153" s="787"/>
      <c r="AB153" s="787">
        <v>0</v>
      </c>
      <c r="AC153" s="787">
        <v>0</v>
      </c>
      <c r="AD153" s="787"/>
      <c r="AE153" s="787">
        <v>0</v>
      </c>
      <c r="AF153" s="787">
        <v>0</v>
      </c>
      <c r="AG153" s="787">
        <v>0</v>
      </c>
      <c r="AH153" s="787">
        <v>0</v>
      </c>
      <c r="AI153" s="787">
        <v>0</v>
      </c>
      <c r="AJ153" s="787">
        <v>0</v>
      </c>
      <c r="AK153" s="787"/>
      <c r="AL153" s="787">
        <v>0</v>
      </c>
      <c r="AM153" s="787">
        <v>0</v>
      </c>
      <c r="AN153" s="787"/>
      <c r="AO153" s="787">
        <v>0</v>
      </c>
      <c r="AP153" s="787">
        <v>0</v>
      </c>
      <c r="AQ153" s="787">
        <v>0</v>
      </c>
      <c r="AR153" s="787">
        <v>0</v>
      </c>
      <c r="AS153" s="787"/>
      <c r="AT153" s="787">
        <v>0</v>
      </c>
      <c r="AU153" s="787">
        <v>0</v>
      </c>
      <c r="AV153" s="787"/>
      <c r="AW153" s="787">
        <v>6807</v>
      </c>
      <c r="AX153" s="787"/>
      <c r="AY153" s="787">
        <v>0</v>
      </c>
      <c r="AZ153" s="787">
        <v>0</v>
      </c>
      <c r="BA153" s="787">
        <v>0</v>
      </c>
      <c r="BB153" s="787"/>
      <c r="BC153" s="787">
        <v>2156</v>
      </c>
      <c r="BD153" s="787"/>
      <c r="BE153" s="787">
        <v>0</v>
      </c>
      <c r="BF153" s="787">
        <v>0</v>
      </c>
      <c r="BG153" s="786"/>
      <c r="BH153" s="647">
        <v>480</v>
      </c>
      <c r="BI153" s="785">
        <v>2</v>
      </c>
      <c r="BJ153" s="780" t="s">
        <v>165</v>
      </c>
      <c r="BK153" s="633">
        <v>1910</v>
      </c>
      <c r="BL153" s="782">
        <v>12.785340314136125</v>
      </c>
      <c r="BM153" s="784">
        <v>-200.8</v>
      </c>
      <c r="BN153" s="784">
        <v>-107.83979057591623</v>
      </c>
      <c r="BO153" s="783">
        <v>-295.85445026178013</v>
      </c>
      <c r="BP153" s="782"/>
      <c r="BQ153" s="781">
        <v>0</v>
      </c>
      <c r="BR153" s="781">
        <v>0</v>
      </c>
      <c r="BS153" s="781"/>
      <c r="BT153" s="781">
        <v>7.7219895287958114</v>
      </c>
      <c r="BU153" s="781">
        <v>5.5157068062827221</v>
      </c>
      <c r="BV153" s="781">
        <v>0</v>
      </c>
      <c r="BW153" s="781">
        <v>0</v>
      </c>
      <c r="BX153" s="781">
        <v>0</v>
      </c>
      <c r="BY153" s="781">
        <v>0</v>
      </c>
      <c r="BZ153" s="781">
        <v>-12.435078534031414</v>
      </c>
      <c r="CA153" s="781">
        <v>0</v>
      </c>
      <c r="CB153" s="781">
        <v>0</v>
      </c>
      <c r="CC153" s="781">
        <v>0</v>
      </c>
      <c r="CD153" s="781">
        <v>0</v>
      </c>
      <c r="CE153" s="781">
        <v>0</v>
      </c>
      <c r="CF153" s="781"/>
      <c r="CG153" s="781">
        <v>7.2900523560209427</v>
      </c>
      <c r="CH153" s="781"/>
      <c r="CI153" s="781">
        <v>0</v>
      </c>
      <c r="CJ153" s="781">
        <v>0</v>
      </c>
      <c r="CK153" s="781"/>
      <c r="CL153" s="781">
        <v>0</v>
      </c>
      <c r="CM153" s="781">
        <v>0</v>
      </c>
      <c r="CN153" s="781">
        <v>0</v>
      </c>
      <c r="CO153" s="781">
        <v>0</v>
      </c>
      <c r="CP153" s="781">
        <v>0</v>
      </c>
      <c r="CQ153" s="781">
        <v>0</v>
      </c>
      <c r="CR153" s="781"/>
      <c r="CS153" s="781">
        <v>0</v>
      </c>
      <c r="CT153" s="781">
        <v>0</v>
      </c>
      <c r="CU153" s="781"/>
      <c r="CV153" s="781">
        <v>0</v>
      </c>
      <c r="CW153" s="781">
        <v>0</v>
      </c>
      <c r="CX153" s="781">
        <v>0</v>
      </c>
      <c r="CY153" s="781">
        <v>0</v>
      </c>
      <c r="CZ153" s="781"/>
      <c r="DA153" s="781">
        <v>0</v>
      </c>
      <c r="DB153" s="781">
        <v>0</v>
      </c>
      <c r="DC153" s="781"/>
      <c r="DD153" s="781">
        <v>3.5638743455497384</v>
      </c>
      <c r="DE153" s="781"/>
      <c r="DF153" s="781">
        <v>0</v>
      </c>
      <c r="DG153" s="781">
        <v>0</v>
      </c>
      <c r="DH153" s="781">
        <v>0</v>
      </c>
      <c r="DI153" s="781"/>
      <c r="DJ153" s="781">
        <v>1.1287958115183245</v>
      </c>
      <c r="DK153" s="781"/>
      <c r="DL153" s="781">
        <v>0</v>
      </c>
      <c r="DM153" s="781">
        <v>0</v>
      </c>
    </row>
    <row r="154" spans="1:117" s="780" customFormat="1" ht="12.75">
      <c r="A154" s="647">
        <v>481</v>
      </c>
      <c r="B154" s="785">
        <v>2</v>
      </c>
      <c r="C154" s="780" t="s">
        <v>166</v>
      </c>
      <c r="D154" s="633">
        <v>9592</v>
      </c>
      <c r="E154" s="788">
        <v>556838</v>
      </c>
      <c r="F154" s="787">
        <v>-1926074</v>
      </c>
      <c r="G154" s="787">
        <v>-1034401</v>
      </c>
      <c r="H154" s="789">
        <v>-2403637</v>
      </c>
      <c r="I154" s="788"/>
      <c r="J154" s="787">
        <v>0</v>
      </c>
      <c r="K154" s="787">
        <v>0</v>
      </c>
      <c r="L154" s="787"/>
      <c r="M154" s="787">
        <v>235980</v>
      </c>
      <c r="N154" s="787">
        <v>168557</v>
      </c>
      <c r="O154" s="787">
        <v>0</v>
      </c>
      <c r="P154" s="787">
        <v>0</v>
      </c>
      <c r="Q154" s="787">
        <v>0</v>
      </c>
      <c r="R154" s="787">
        <v>0</v>
      </c>
      <c r="S154" s="787">
        <v>-25335</v>
      </c>
      <c r="T154" s="787">
        <v>34827</v>
      </c>
      <c r="U154" s="787">
        <v>0</v>
      </c>
      <c r="V154" s="787">
        <v>0</v>
      </c>
      <c r="W154" s="787">
        <v>0</v>
      </c>
      <c r="X154" s="787">
        <v>0</v>
      </c>
      <c r="Y154" s="787"/>
      <c r="Z154" s="787">
        <v>95989</v>
      </c>
      <c r="AA154" s="787"/>
      <c r="AB154" s="787">
        <v>0</v>
      </c>
      <c r="AC154" s="787">
        <v>0</v>
      </c>
      <c r="AD154" s="787"/>
      <c r="AE154" s="787">
        <v>0</v>
      </c>
      <c r="AF154" s="787">
        <v>0</v>
      </c>
      <c r="AG154" s="787">
        <v>0</v>
      </c>
      <c r="AH154" s="787">
        <v>0</v>
      </c>
      <c r="AI154" s="787">
        <v>0</v>
      </c>
      <c r="AJ154" s="787">
        <v>0</v>
      </c>
      <c r="AK154" s="787"/>
      <c r="AL154" s="787">
        <v>0</v>
      </c>
      <c r="AM154" s="787">
        <v>0</v>
      </c>
      <c r="AN154" s="787"/>
      <c r="AO154" s="787">
        <v>0</v>
      </c>
      <c r="AP154" s="787">
        <v>0</v>
      </c>
      <c r="AQ154" s="787">
        <v>0</v>
      </c>
      <c r="AR154" s="787">
        <v>0</v>
      </c>
      <c r="AS154" s="787"/>
      <c r="AT154" s="787">
        <v>0</v>
      </c>
      <c r="AU154" s="787">
        <v>0</v>
      </c>
      <c r="AV154" s="787"/>
      <c r="AW154" s="787">
        <v>34186</v>
      </c>
      <c r="AX154" s="787"/>
      <c r="AY154" s="787">
        <v>0</v>
      </c>
      <c r="AZ154" s="787">
        <v>0</v>
      </c>
      <c r="BA154" s="787">
        <v>0</v>
      </c>
      <c r="BB154" s="787"/>
      <c r="BC154" s="787">
        <v>12634</v>
      </c>
      <c r="BD154" s="787"/>
      <c r="BE154" s="787">
        <v>0</v>
      </c>
      <c r="BF154" s="787">
        <v>0</v>
      </c>
      <c r="BG154" s="786"/>
      <c r="BH154" s="647">
        <v>481</v>
      </c>
      <c r="BI154" s="785">
        <v>2</v>
      </c>
      <c r="BJ154" s="780" t="s">
        <v>166</v>
      </c>
      <c r="BK154" s="633">
        <v>9592</v>
      </c>
      <c r="BL154" s="782">
        <v>58.0523352793995</v>
      </c>
      <c r="BM154" s="784">
        <v>-200.80004170141785</v>
      </c>
      <c r="BN154" s="784">
        <v>-107.83997080900751</v>
      </c>
      <c r="BO154" s="783">
        <v>-250.58767723102585</v>
      </c>
      <c r="BP154" s="782"/>
      <c r="BQ154" s="781">
        <v>0</v>
      </c>
      <c r="BR154" s="781">
        <v>0</v>
      </c>
      <c r="BS154" s="781"/>
      <c r="BT154" s="781">
        <v>24.601751459549625</v>
      </c>
      <c r="BU154" s="781">
        <v>17.5726647206005</v>
      </c>
      <c r="BV154" s="781">
        <v>0</v>
      </c>
      <c r="BW154" s="781">
        <v>0</v>
      </c>
      <c r="BX154" s="781">
        <v>0</v>
      </c>
      <c r="BY154" s="781">
        <v>0</v>
      </c>
      <c r="BZ154" s="781">
        <v>-2.6412635529608006</v>
      </c>
      <c r="CA154" s="781">
        <v>3.6308381984987488</v>
      </c>
      <c r="CB154" s="781">
        <v>0</v>
      </c>
      <c r="CC154" s="781">
        <v>0</v>
      </c>
      <c r="CD154" s="781">
        <v>0</v>
      </c>
      <c r="CE154" s="781">
        <v>0</v>
      </c>
      <c r="CF154" s="781"/>
      <c r="CG154" s="781">
        <v>10.007193494578816</v>
      </c>
      <c r="CH154" s="781"/>
      <c r="CI154" s="781">
        <v>0</v>
      </c>
      <c r="CJ154" s="781">
        <v>0</v>
      </c>
      <c r="CK154" s="781"/>
      <c r="CL154" s="781">
        <v>0</v>
      </c>
      <c r="CM154" s="781">
        <v>0</v>
      </c>
      <c r="CN154" s="781">
        <v>0</v>
      </c>
      <c r="CO154" s="781">
        <v>0</v>
      </c>
      <c r="CP154" s="781">
        <v>0</v>
      </c>
      <c r="CQ154" s="781">
        <v>0</v>
      </c>
      <c r="CR154" s="781"/>
      <c r="CS154" s="781">
        <v>0</v>
      </c>
      <c r="CT154" s="781">
        <v>0</v>
      </c>
      <c r="CU154" s="781"/>
      <c r="CV154" s="781">
        <v>0</v>
      </c>
      <c r="CW154" s="781">
        <v>0</v>
      </c>
      <c r="CX154" s="781">
        <v>0</v>
      </c>
      <c r="CY154" s="781">
        <v>0</v>
      </c>
      <c r="CZ154" s="781"/>
      <c r="DA154" s="781">
        <v>0</v>
      </c>
      <c r="DB154" s="781">
        <v>0</v>
      </c>
      <c r="DC154" s="781"/>
      <c r="DD154" s="781">
        <v>3.5640116763969973</v>
      </c>
      <c r="DE154" s="781"/>
      <c r="DF154" s="781">
        <v>0</v>
      </c>
      <c r="DG154" s="781">
        <v>0</v>
      </c>
      <c r="DH154" s="781">
        <v>0</v>
      </c>
      <c r="DI154" s="781"/>
      <c r="DJ154" s="781">
        <v>1.317139282735613</v>
      </c>
      <c r="DK154" s="781"/>
      <c r="DL154" s="781">
        <v>0</v>
      </c>
      <c r="DM154" s="781">
        <v>0</v>
      </c>
    </row>
    <row r="155" spans="1:117" s="780" customFormat="1" ht="12.75">
      <c r="A155" s="647">
        <v>483</v>
      </c>
      <c r="B155" s="785">
        <v>17</v>
      </c>
      <c r="C155" s="780" t="s">
        <v>167</v>
      </c>
      <c r="D155" s="633">
        <v>1059</v>
      </c>
      <c r="E155" s="788">
        <v>114574</v>
      </c>
      <c r="F155" s="787">
        <v>-212647</v>
      </c>
      <c r="G155" s="787">
        <v>-114203</v>
      </c>
      <c r="H155" s="789">
        <v>-212276</v>
      </c>
      <c r="I155" s="788"/>
      <c r="J155" s="787">
        <v>0</v>
      </c>
      <c r="K155" s="787">
        <v>0</v>
      </c>
      <c r="L155" s="787"/>
      <c r="M155" s="787">
        <v>58995</v>
      </c>
      <c r="N155" s="787">
        <v>42139</v>
      </c>
      <c r="O155" s="787">
        <v>0</v>
      </c>
      <c r="P155" s="787">
        <v>0</v>
      </c>
      <c r="Q155" s="787">
        <v>0</v>
      </c>
      <c r="R155" s="787">
        <v>0</v>
      </c>
      <c r="S155" s="787">
        <v>0</v>
      </c>
      <c r="T155" s="787">
        <v>0</v>
      </c>
      <c r="U155" s="787">
        <v>0</v>
      </c>
      <c r="V155" s="787">
        <v>0</v>
      </c>
      <c r="W155" s="787">
        <v>0</v>
      </c>
      <c r="X155" s="787">
        <v>0</v>
      </c>
      <c r="Y155" s="787"/>
      <c r="Z155" s="787">
        <v>7880</v>
      </c>
      <c r="AA155" s="787"/>
      <c r="AB155" s="787">
        <v>0</v>
      </c>
      <c r="AC155" s="787">
        <v>0</v>
      </c>
      <c r="AD155" s="787"/>
      <c r="AE155" s="787">
        <v>0</v>
      </c>
      <c r="AF155" s="787">
        <v>0</v>
      </c>
      <c r="AG155" s="787">
        <v>0</v>
      </c>
      <c r="AH155" s="787">
        <v>0</v>
      </c>
      <c r="AI155" s="787">
        <v>0</v>
      </c>
      <c r="AJ155" s="787">
        <v>0</v>
      </c>
      <c r="AK155" s="787"/>
      <c r="AL155" s="787">
        <v>0</v>
      </c>
      <c r="AM155" s="787">
        <v>0</v>
      </c>
      <c r="AN155" s="787"/>
      <c r="AO155" s="787">
        <v>0</v>
      </c>
      <c r="AP155" s="787">
        <v>0</v>
      </c>
      <c r="AQ155" s="787">
        <v>0</v>
      </c>
      <c r="AR155" s="787">
        <v>0</v>
      </c>
      <c r="AS155" s="787"/>
      <c r="AT155" s="787">
        <v>0</v>
      </c>
      <c r="AU155" s="787">
        <v>0</v>
      </c>
      <c r="AV155" s="787"/>
      <c r="AW155" s="787">
        <v>3774</v>
      </c>
      <c r="AX155" s="787"/>
      <c r="AY155" s="787">
        <v>0</v>
      </c>
      <c r="AZ155" s="787">
        <v>0</v>
      </c>
      <c r="BA155" s="787">
        <v>0</v>
      </c>
      <c r="BB155" s="787"/>
      <c r="BC155" s="787">
        <v>1786</v>
      </c>
      <c r="BD155" s="787"/>
      <c r="BE155" s="787">
        <v>0</v>
      </c>
      <c r="BF155" s="787">
        <v>0</v>
      </c>
      <c r="BG155" s="786"/>
      <c r="BH155" s="647">
        <v>483</v>
      </c>
      <c r="BI155" s="785">
        <v>17</v>
      </c>
      <c r="BJ155" s="780" t="s">
        <v>167</v>
      </c>
      <c r="BK155" s="633">
        <v>1059</v>
      </c>
      <c r="BL155" s="782">
        <v>108.19074598677999</v>
      </c>
      <c r="BM155" s="784">
        <v>-200.79981114258734</v>
      </c>
      <c r="BN155" s="784">
        <v>-107.84041548630783</v>
      </c>
      <c r="BO155" s="783">
        <v>-200.44948064211519</v>
      </c>
      <c r="BP155" s="782"/>
      <c r="BQ155" s="781">
        <v>0</v>
      </c>
      <c r="BR155" s="781">
        <v>0</v>
      </c>
      <c r="BS155" s="781"/>
      <c r="BT155" s="781">
        <v>55.708215297450423</v>
      </c>
      <c r="BU155" s="781">
        <v>39.791312559017939</v>
      </c>
      <c r="BV155" s="781">
        <v>0</v>
      </c>
      <c r="BW155" s="781">
        <v>0</v>
      </c>
      <c r="BX155" s="781">
        <v>0</v>
      </c>
      <c r="BY155" s="781">
        <v>0</v>
      </c>
      <c r="BZ155" s="781">
        <v>0</v>
      </c>
      <c r="CA155" s="781">
        <v>0</v>
      </c>
      <c r="CB155" s="781">
        <v>0</v>
      </c>
      <c r="CC155" s="781">
        <v>0</v>
      </c>
      <c r="CD155" s="781">
        <v>0</v>
      </c>
      <c r="CE155" s="781">
        <v>0</v>
      </c>
      <c r="CF155" s="781"/>
      <c r="CG155" s="781">
        <v>7.4409820585457975</v>
      </c>
      <c r="CH155" s="781"/>
      <c r="CI155" s="781">
        <v>0</v>
      </c>
      <c r="CJ155" s="781">
        <v>0</v>
      </c>
      <c r="CK155" s="781"/>
      <c r="CL155" s="781">
        <v>0</v>
      </c>
      <c r="CM155" s="781">
        <v>0</v>
      </c>
      <c r="CN155" s="781">
        <v>0</v>
      </c>
      <c r="CO155" s="781">
        <v>0</v>
      </c>
      <c r="CP155" s="781">
        <v>0</v>
      </c>
      <c r="CQ155" s="781">
        <v>0</v>
      </c>
      <c r="CR155" s="781"/>
      <c r="CS155" s="781">
        <v>0</v>
      </c>
      <c r="CT155" s="781">
        <v>0</v>
      </c>
      <c r="CU155" s="781"/>
      <c r="CV155" s="781">
        <v>0</v>
      </c>
      <c r="CW155" s="781">
        <v>0</v>
      </c>
      <c r="CX155" s="781">
        <v>0</v>
      </c>
      <c r="CY155" s="781">
        <v>0</v>
      </c>
      <c r="CZ155" s="781"/>
      <c r="DA155" s="781">
        <v>0</v>
      </c>
      <c r="DB155" s="781">
        <v>0</v>
      </c>
      <c r="DC155" s="781"/>
      <c r="DD155" s="781">
        <v>3.5637393767705383</v>
      </c>
      <c r="DE155" s="781"/>
      <c r="DF155" s="781">
        <v>0</v>
      </c>
      <c r="DG155" s="781">
        <v>0</v>
      </c>
      <c r="DH155" s="781">
        <v>0</v>
      </c>
      <c r="DI155" s="781"/>
      <c r="DJ155" s="781">
        <v>1.6864966949952787</v>
      </c>
      <c r="DK155" s="781"/>
      <c r="DL155" s="781">
        <v>0</v>
      </c>
      <c r="DM155" s="781">
        <v>0</v>
      </c>
    </row>
    <row r="156" spans="1:117" s="780" customFormat="1" ht="12.75">
      <c r="A156" s="647">
        <v>484</v>
      </c>
      <c r="B156" s="785">
        <v>4</v>
      </c>
      <c r="C156" s="780" t="s">
        <v>168</v>
      </c>
      <c r="D156" s="633">
        <v>2904</v>
      </c>
      <c r="E156" s="788">
        <v>1435451</v>
      </c>
      <c r="F156" s="787">
        <v>-583123</v>
      </c>
      <c r="G156" s="787">
        <v>-313167</v>
      </c>
      <c r="H156" s="789">
        <v>539161</v>
      </c>
      <c r="I156" s="788"/>
      <c r="J156" s="787">
        <v>0</v>
      </c>
      <c r="K156" s="787">
        <v>0</v>
      </c>
      <c r="L156" s="787"/>
      <c r="M156" s="787">
        <v>44246</v>
      </c>
      <c r="N156" s="787">
        <v>31604</v>
      </c>
      <c r="O156" s="787">
        <v>0</v>
      </c>
      <c r="P156" s="787">
        <v>47275</v>
      </c>
      <c r="Q156" s="787">
        <v>33768</v>
      </c>
      <c r="R156" s="787">
        <v>0</v>
      </c>
      <c r="S156" s="787">
        <v>-57003</v>
      </c>
      <c r="T156" s="787">
        <v>0</v>
      </c>
      <c r="U156" s="787">
        <v>0</v>
      </c>
      <c r="V156" s="787">
        <v>0</v>
      </c>
      <c r="W156" s="787">
        <v>0</v>
      </c>
      <c r="X156" s="787">
        <v>0</v>
      </c>
      <c r="Y156" s="787"/>
      <c r="Z156" s="787">
        <v>7957</v>
      </c>
      <c r="AA156" s="787"/>
      <c r="AB156" s="787">
        <v>0</v>
      </c>
      <c r="AC156" s="787">
        <v>0</v>
      </c>
      <c r="AD156" s="787"/>
      <c r="AE156" s="787">
        <v>1098616</v>
      </c>
      <c r="AF156" s="787">
        <v>0</v>
      </c>
      <c r="AG156" s="787">
        <v>0</v>
      </c>
      <c r="AH156" s="787">
        <v>0</v>
      </c>
      <c r="AI156" s="787">
        <v>0</v>
      </c>
      <c r="AJ156" s="787">
        <v>0</v>
      </c>
      <c r="AK156" s="787"/>
      <c r="AL156" s="787">
        <v>215609</v>
      </c>
      <c r="AM156" s="787">
        <v>0</v>
      </c>
      <c r="AN156" s="787"/>
      <c r="AO156" s="787">
        <v>0</v>
      </c>
      <c r="AP156" s="787">
        <v>0</v>
      </c>
      <c r="AQ156" s="787">
        <v>0</v>
      </c>
      <c r="AR156" s="787">
        <v>0</v>
      </c>
      <c r="AS156" s="787"/>
      <c r="AT156" s="787">
        <v>0</v>
      </c>
      <c r="AU156" s="787">
        <v>0</v>
      </c>
      <c r="AV156" s="787"/>
      <c r="AW156" s="787">
        <v>10350</v>
      </c>
      <c r="AX156" s="787"/>
      <c r="AY156" s="787">
        <v>0</v>
      </c>
      <c r="AZ156" s="787">
        <v>0</v>
      </c>
      <c r="BA156" s="787">
        <v>0</v>
      </c>
      <c r="BB156" s="787"/>
      <c r="BC156" s="787">
        <v>3029</v>
      </c>
      <c r="BD156" s="787"/>
      <c r="BE156" s="787">
        <v>0</v>
      </c>
      <c r="BF156" s="787">
        <v>0</v>
      </c>
      <c r="BG156" s="786"/>
      <c r="BH156" s="647">
        <v>484</v>
      </c>
      <c r="BI156" s="785">
        <v>4</v>
      </c>
      <c r="BJ156" s="780" t="s">
        <v>168</v>
      </c>
      <c r="BK156" s="633">
        <v>2904</v>
      </c>
      <c r="BL156" s="782">
        <v>494.3013085399449</v>
      </c>
      <c r="BM156" s="784">
        <v>-200.79993112947659</v>
      </c>
      <c r="BN156" s="784">
        <v>-107.83987603305785</v>
      </c>
      <c r="BO156" s="783">
        <v>185.66150137741047</v>
      </c>
      <c r="BP156" s="782"/>
      <c r="BQ156" s="781">
        <v>0</v>
      </c>
      <c r="BR156" s="781">
        <v>0</v>
      </c>
      <c r="BS156" s="781"/>
      <c r="BT156" s="781">
        <v>15.236225895316805</v>
      </c>
      <c r="BU156" s="781">
        <v>10.882920110192838</v>
      </c>
      <c r="BV156" s="781">
        <v>0</v>
      </c>
      <c r="BW156" s="781">
        <v>16.27926997245179</v>
      </c>
      <c r="BX156" s="781">
        <v>11.62809917355372</v>
      </c>
      <c r="BY156" s="781">
        <v>0</v>
      </c>
      <c r="BZ156" s="781">
        <v>-19.629132231404959</v>
      </c>
      <c r="CA156" s="781">
        <v>0</v>
      </c>
      <c r="CB156" s="781">
        <v>0</v>
      </c>
      <c r="CC156" s="781">
        <v>0</v>
      </c>
      <c r="CD156" s="781">
        <v>0</v>
      </c>
      <c r="CE156" s="781">
        <v>0</v>
      </c>
      <c r="CF156" s="781"/>
      <c r="CG156" s="781">
        <v>2.7400137741046833</v>
      </c>
      <c r="CH156" s="781"/>
      <c r="CI156" s="781">
        <v>0</v>
      </c>
      <c r="CJ156" s="781">
        <v>0</v>
      </c>
      <c r="CK156" s="781"/>
      <c r="CL156" s="781">
        <v>378.31129476584022</v>
      </c>
      <c r="CM156" s="781">
        <v>0</v>
      </c>
      <c r="CN156" s="781">
        <v>0</v>
      </c>
      <c r="CO156" s="781">
        <v>0</v>
      </c>
      <c r="CP156" s="781">
        <v>0</v>
      </c>
      <c r="CQ156" s="781">
        <v>0</v>
      </c>
      <c r="CR156" s="781"/>
      <c r="CS156" s="781">
        <v>74.245523415977956</v>
      </c>
      <c r="CT156" s="781">
        <v>0</v>
      </c>
      <c r="CU156" s="781"/>
      <c r="CV156" s="781">
        <v>0</v>
      </c>
      <c r="CW156" s="781">
        <v>0</v>
      </c>
      <c r="CX156" s="781">
        <v>0</v>
      </c>
      <c r="CY156" s="781">
        <v>0</v>
      </c>
      <c r="CZ156" s="781"/>
      <c r="DA156" s="781">
        <v>0</v>
      </c>
      <c r="DB156" s="781">
        <v>0</v>
      </c>
      <c r="DC156" s="781"/>
      <c r="DD156" s="781">
        <v>3.5640495867768593</v>
      </c>
      <c r="DE156" s="781"/>
      <c r="DF156" s="781">
        <v>0</v>
      </c>
      <c r="DG156" s="781">
        <v>0</v>
      </c>
      <c r="DH156" s="781">
        <v>0</v>
      </c>
      <c r="DI156" s="781"/>
      <c r="DJ156" s="781">
        <v>1.0430440771349863</v>
      </c>
      <c r="DK156" s="781"/>
      <c r="DL156" s="781">
        <v>0</v>
      </c>
      <c r="DM156" s="781">
        <v>0</v>
      </c>
    </row>
    <row r="157" spans="1:117" s="780" customFormat="1" ht="12.75">
      <c r="A157" s="647">
        <v>489</v>
      </c>
      <c r="B157" s="785">
        <v>8</v>
      </c>
      <c r="C157" s="780" t="s">
        <v>169</v>
      </c>
      <c r="D157" s="633">
        <v>1703</v>
      </c>
      <c r="E157" s="788">
        <v>38714</v>
      </c>
      <c r="F157" s="787">
        <v>-341962</v>
      </c>
      <c r="G157" s="787">
        <v>-183652</v>
      </c>
      <c r="H157" s="789">
        <v>-486900</v>
      </c>
      <c r="I157" s="788"/>
      <c r="J157" s="787">
        <v>0</v>
      </c>
      <c r="K157" s="787">
        <v>0</v>
      </c>
      <c r="L157" s="787"/>
      <c r="M157" s="787">
        <v>14749</v>
      </c>
      <c r="N157" s="787">
        <v>10535</v>
      </c>
      <c r="O157" s="787">
        <v>0</v>
      </c>
      <c r="P157" s="787">
        <v>0</v>
      </c>
      <c r="Q157" s="787">
        <v>0</v>
      </c>
      <c r="R157" s="787">
        <v>0</v>
      </c>
      <c r="S157" s="787">
        <v>0</v>
      </c>
      <c r="T157" s="787">
        <v>0</v>
      </c>
      <c r="U157" s="787">
        <v>0</v>
      </c>
      <c r="V157" s="787">
        <v>0</v>
      </c>
      <c r="W157" s="787">
        <v>0</v>
      </c>
      <c r="X157" s="787">
        <v>0</v>
      </c>
      <c r="Y157" s="787"/>
      <c r="Z157" s="787">
        <v>5967</v>
      </c>
      <c r="AA157" s="787"/>
      <c r="AB157" s="787">
        <v>0</v>
      </c>
      <c r="AC157" s="787">
        <v>0</v>
      </c>
      <c r="AD157" s="787"/>
      <c r="AE157" s="787">
        <v>0</v>
      </c>
      <c r="AF157" s="787">
        <v>0</v>
      </c>
      <c r="AG157" s="787">
        <v>0</v>
      </c>
      <c r="AH157" s="787">
        <v>0</v>
      </c>
      <c r="AI157" s="787">
        <v>0</v>
      </c>
      <c r="AJ157" s="787">
        <v>0</v>
      </c>
      <c r="AK157" s="787"/>
      <c r="AL157" s="787">
        <v>0</v>
      </c>
      <c r="AM157" s="787">
        <v>0</v>
      </c>
      <c r="AN157" s="787"/>
      <c r="AO157" s="787">
        <v>0</v>
      </c>
      <c r="AP157" s="787">
        <v>0</v>
      </c>
      <c r="AQ157" s="787">
        <v>0</v>
      </c>
      <c r="AR157" s="787">
        <v>0</v>
      </c>
      <c r="AS157" s="787"/>
      <c r="AT157" s="787">
        <v>0</v>
      </c>
      <c r="AU157" s="787">
        <v>0</v>
      </c>
      <c r="AV157" s="787"/>
      <c r="AW157" s="787">
        <v>6069</v>
      </c>
      <c r="AX157" s="787"/>
      <c r="AY157" s="787">
        <v>0</v>
      </c>
      <c r="AZ157" s="787">
        <v>0</v>
      </c>
      <c r="BA157" s="787">
        <v>0</v>
      </c>
      <c r="BB157" s="787"/>
      <c r="BC157" s="787">
        <v>1394</v>
      </c>
      <c r="BD157" s="787"/>
      <c r="BE157" s="787">
        <v>0</v>
      </c>
      <c r="BF157" s="787">
        <v>0</v>
      </c>
      <c r="BG157" s="786"/>
      <c r="BH157" s="647">
        <v>489</v>
      </c>
      <c r="BI157" s="785">
        <v>8</v>
      </c>
      <c r="BJ157" s="780" t="s">
        <v>169</v>
      </c>
      <c r="BK157" s="633">
        <v>1703</v>
      </c>
      <c r="BL157" s="782">
        <v>22.732824427480917</v>
      </c>
      <c r="BM157" s="784">
        <v>-200.79976512037581</v>
      </c>
      <c r="BN157" s="784">
        <v>-107.84028185554904</v>
      </c>
      <c r="BO157" s="783">
        <v>-285.90722254844394</v>
      </c>
      <c r="BP157" s="782"/>
      <c r="BQ157" s="781">
        <v>0</v>
      </c>
      <c r="BR157" s="781">
        <v>0</v>
      </c>
      <c r="BS157" s="781"/>
      <c r="BT157" s="781">
        <v>8.6605989430416912</v>
      </c>
      <c r="BU157" s="781">
        <v>6.1861421021726368</v>
      </c>
      <c r="BV157" s="781">
        <v>0</v>
      </c>
      <c r="BW157" s="781">
        <v>0</v>
      </c>
      <c r="BX157" s="781">
        <v>0</v>
      </c>
      <c r="BY157" s="781">
        <v>0</v>
      </c>
      <c r="BZ157" s="781">
        <v>0</v>
      </c>
      <c r="CA157" s="781">
        <v>0</v>
      </c>
      <c r="CB157" s="781">
        <v>0</v>
      </c>
      <c r="CC157" s="781">
        <v>0</v>
      </c>
      <c r="CD157" s="781">
        <v>0</v>
      </c>
      <c r="CE157" s="781">
        <v>0</v>
      </c>
      <c r="CF157" s="781"/>
      <c r="CG157" s="781">
        <v>3.5038167938931299</v>
      </c>
      <c r="CH157" s="781"/>
      <c r="CI157" s="781">
        <v>0</v>
      </c>
      <c r="CJ157" s="781">
        <v>0</v>
      </c>
      <c r="CK157" s="781"/>
      <c r="CL157" s="781">
        <v>0</v>
      </c>
      <c r="CM157" s="781">
        <v>0</v>
      </c>
      <c r="CN157" s="781">
        <v>0</v>
      </c>
      <c r="CO157" s="781">
        <v>0</v>
      </c>
      <c r="CP157" s="781">
        <v>0</v>
      </c>
      <c r="CQ157" s="781">
        <v>0</v>
      </c>
      <c r="CR157" s="781"/>
      <c r="CS157" s="781">
        <v>0</v>
      </c>
      <c r="CT157" s="781">
        <v>0</v>
      </c>
      <c r="CU157" s="781"/>
      <c r="CV157" s="781">
        <v>0</v>
      </c>
      <c r="CW157" s="781">
        <v>0</v>
      </c>
      <c r="CX157" s="781">
        <v>0</v>
      </c>
      <c r="CY157" s="781">
        <v>0</v>
      </c>
      <c r="CZ157" s="781"/>
      <c r="DA157" s="781">
        <v>0</v>
      </c>
      <c r="DB157" s="781">
        <v>0</v>
      </c>
      <c r="DC157" s="781"/>
      <c r="DD157" s="781">
        <v>3.5637110980622433</v>
      </c>
      <c r="DE157" s="781"/>
      <c r="DF157" s="781">
        <v>0</v>
      </c>
      <c r="DG157" s="781">
        <v>0</v>
      </c>
      <c r="DH157" s="781">
        <v>0</v>
      </c>
      <c r="DI157" s="781"/>
      <c r="DJ157" s="781">
        <v>0.81855549031121555</v>
      </c>
      <c r="DK157" s="781"/>
      <c r="DL157" s="781">
        <v>0</v>
      </c>
      <c r="DM157" s="781">
        <v>0</v>
      </c>
    </row>
    <row r="158" spans="1:117" s="780" customFormat="1" ht="12.75">
      <c r="A158" s="647">
        <v>491</v>
      </c>
      <c r="B158" s="785">
        <v>10</v>
      </c>
      <c r="C158" s="780" t="s">
        <v>170</v>
      </c>
      <c r="D158" s="633">
        <v>51890</v>
      </c>
      <c r="E158" s="788">
        <v>19452087</v>
      </c>
      <c r="F158" s="787">
        <v>-10419512</v>
      </c>
      <c r="G158" s="787">
        <v>-5595818</v>
      </c>
      <c r="H158" s="789">
        <v>3436757</v>
      </c>
      <c r="I158" s="788"/>
      <c r="J158" s="787">
        <v>0</v>
      </c>
      <c r="K158" s="787">
        <v>0</v>
      </c>
      <c r="L158" s="787"/>
      <c r="M158" s="787">
        <v>1283140</v>
      </c>
      <c r="N158" s="787">
        <v>916529</v>
      </c>
      <c r="O158" s="787">
        <v>790122</v>
      </c>
      <c r="P158" s="787">
        <v>118189</v>
      </c>
      <c r="Q158" s="787">
        <v>84420</v>
      </c>
      <c r="R158" s="787">
        <v>2015174</v>
      </c>
      <c r="S158" s="787">
        <v>-41169</v>
      </c>
      <c r="T158" s="787">
        <v>55143</v>
      </c>
      <c r="U158" s="787">
        <v>680209</v>
      </c>
      <c r="V158" s="787">
        <v>1733</v>
      </c>
      <c r="W158" s="787">
        <v>0</v>
      </c>
      <c r="X158" s="787">
        <v>66571</v>
      </c>
      <c r="Y158" s="787"/>
      <c r="Z158" s="787">
        <v>240699</v>
      </c>
      <c r="AA158" s="787"/>
      <c r="AB158" s="787">
        <v>0</v>
      </c>
      <c r="AC158" s="787">
        <v>0</v>
      </c>
      <c r="AD158" s="787"/>
      <c r="AE158" s="787">
        <v>6081900</v>
      </c>
      <c r="AF158" s="787">
        <v>4970458</v>
      </c>
      <c r="AG158" s="787">
        <v>0</v>
      </c>
      <c r="AH158" s="787">
        <v>0</v>
      </c>
      <c r="AI158" s="787">
        <v>0</v>
      </c>
      <c r="AJ158" s="787">
        <v>105741</v>
      </c>
      <c r="AK158" s="787"/>
      <c r="AL158" s="787">
        <v>831938</v>
      </c>
      <c r="AM158" s="787">
        <v>0</v>
      </c>
      <c r="AN158" s="787"/>
      <c r="AO158" s="787">
        <v>0</v>
      </c>
      <c r="AP158" s="787">
        <v>0</v>
      </c>
      <c r="AQ158" s="787">
        <v>0</v>
      </c>
      <c r="AR158" s="787">
        <v>228630</v>
      </c>
      <c r="AS158" s="787"/>
      <c r="AT158" s="787">
        <v>338650</v>
      </c>
      <c r="AU158" s="787">
        <v>36611</v>
      </c>
      <c r="AV158" s="787"/>
      <c r="AW158" s="787">
        <v>184936</v>
      </c>
      <c r="AX158" s="787"/>
      <c r="AY158" s="787">
        <v>304091</v>
      </c>
      <c r="AZ158" s="787">
        <v>95262</v>
      </c>
      <c r="BA158" s="787">
        <v>0</v>
      </c>
      <c r="BB158" s="787"/>
      <c r="BC158" s="787">
        <v>63110</v>
      </c>
      <c r="BD158" s="787"/>
      <c r="BE158" s="787">
        <v>0</v>
      </c>
      <c r="BF158" s="787">
        <v>0</v>
      </c>
      <c r="BG158" s="786"/>
      <c r="BH158" s="647">
        <v>491</v>
      </c>
      <c r="BI158" s="785">
        <v>10</v>
      </c>
      <c r="BJ158" s="780" t="s">
        <v>170</v>
      </c>
      <c r="BK158" s="633">
        <v>51890</v>
      </c>
      <c r="BL158" s="782">
        <v>374.87159375602238</v>
      </c>
      <c r="BM158" s="784">
        <v>-200.8</v>
      </c>
      <c r="BN158" s="784">
        <v>-107.84000770861438</v>
      </c>
      <c r="BO158" s="783">
        <v>66.231586047407973</v>
      </c>
      <c r="BP158" s="782"/>
      <c r="BQ158" s="781">
        <v>0</v>
      </c>
      <c r="BR158" s="781">
        <v>0</v>
      </c>
      <c r="BS158" s="781"/>
      <c r="BT158" s="781">
        <v>24.72807862786664</v>
      </c>
      <c r="BU158" s="781">
        <v>17.66292156484872</v>
      </c>
      <c r="BV158" s="781">
        <v>15.226864521102332</v>
      </c>
      <c r="BW158" s="781">
        <v>2.2776835613798418</v>
      </c>
      <c r="BX158" s="781">
        <v>1.6269030641742146</v>
      </c>
      <c r="BY158" s="781">
        <v>38.835498169204087</v>
      </c>
      <c r="BZ158" s="781">
        <v>-0.79338986317209481</v>
      </c>
      <c r="CA158" s="781">
        <v>1.0626903064174216</v>
      </c>
      <c r="CB158" s="781">
        <v>13.108672191173637</v>
      </c>
      <c r="CC158" s="781">
        <v>3.3397571786471382E-2</v>
      </c>
      <c r="CD158" s="781">
        <v>0</v>
      </c>
      <c r="CE158" s="781">
        <v>1.2829254191559067</v>
      </c>
      <c r="CF158" s="781"/>
      <c r="CG158" s="781">
        <v>4.6386394295625362</v>
      </c>
      <c r="CH158" s="781"/>
      <c r="CI158" s="781">
        <v>0</v>
      </c>
      <c r="CJ158" s="781">
        <v>0</v>
      </c>
      <c r="CK158" s="781"/>
      <c r="CL158" s="781">
        <v>117.20755444208903</v>
      </c>
      <c r="CM158" s="781">
        <v>95.78835999229139</v>
      </c>
      <c r="CN158" s="781">
        <v>0</v>
      </c>
      <c r="CO158" s="781">
        <v>0</v>
      </c>
      <c r="CP158" s="781">
        <v>0</v>
      </c>
      <c r="CQ158" s="781">
        <v>2.037791481981114</v>
      </c>
      <c r="CR158" s="781"/>
      <c r="CS158" s="781">
        <v>16.03272306802852</v>
      </c>
      <c r="CT158" s="781">
        <v>0</v>
      </c>
      <c r="CU158" s="781"/>
      <c r="CV158" s="781">
        <v>0</v>
      </c>
      <c r="CW158" s="781">
        <v>0</v>
      </c>
      <c r="CX158" s="781">
        <v>0</v>
      </c>
      <c r="CY158" s="781">
        <v>4.4060512622856045</v>
      </c>
      <c r="CZ158" s="781"/>
      <c r="DA158" s="781">
        <v>6.5263056465600311</v>
      </c>
      <c r="DB158" s="781">
        <v>0.70555020235112742</v>
      </c>
      <c r="DC158" s="781"/>
      <c r="DD158" s="781">
        <v>3.5640007708614379</v>
      </c>
      <c r="DE158" s="781"/>
      <c r="DF158" s="781">
        <v>5.8603006359606864</v>
      </c>
      <c r="DG158" s="781">
        <v>1.8358450568510309</v>
      </c>
      <c r="DH158" s="781">
        <v>0</v>
      </c>
      <c r="DI158" s="781"/>
      <c r="DJ158" s="781">
        <v>1.216226633262671</v>
      </c>
      <c r="DK158" s="781"/>
      <c r="DL158" s="781">
        <v>0</v>
      </c>
      <c r="DM158" s="781">
        <v>0</v>
      </c>
    </row>
    <row r="159" spans="1:117" s="780" customFormat="1" ht="12.75">
      <c r="A159" s="647">
        <v>494</v>
      </c>
      <c r="B159" s="785">
        <v>17</v>
      </c>
      <c r="C159" s="780" t="s">
        <v>171</v>
      </c>
      <c r="D159" s="633">
        <v>8749</v>
      </c>
      <c r="E159" s="788">
        <v>2518306</v>
      </c>
      <c r="F159" s="787">
        <v>-1756799</v>
      </c>
      <c r="G159" s="787">
        <v>-943492</v>
      </c>
      <c r="H159" s="789">
        <v>-181985</v>
      </c>
      <c r="I159" s="788"/>
      <c r="J159" s="787">
        <v>0</v>
      </c>
      <c r="K159" s="787">
        <v>0</v>
      </c>
      <c r="L159" s="787"/>
      <c r="M159" s="787">
        <v>309723</v>
      </c>
      <c r="N159" s="787">
        <v>221231</v>
      </c>
      <c r="O159" s="787">
        <v>6334</v>
      </c>
      <c r="P159" s="787">
        <v>0</v>
      </c>
      <c r="Q159" s="787">
        <v>0</v>
      </c>
      <c r="R159" s="787">
        <v>0</v>
      </c>
      <c r="S159" s="787">
        <v>-23751</v>
      </c>
      <c r="T159" s="787">
        <v>8707</v>
      </c>
      <c r="U159" s="787">
        <v>0</v>
      </c>
      <c r="V159" s="787">
        <v>0</v>
      </c>
      <c r="W159" s="787">
        <v>0</v>
      </c>
      <c r="X159" s="787">
        <v>0</v>
      </c>
      <c r="Y159" s="787"/>
      <c r="Z159" s="787">
        <v>23742</v>
      </c>
      <c r="AA159" s="787"/>
      <c r="AB159" s="787">
        <v>0</v>
      </c>
      <c r="AC159" s="787">
        <v>0</v>
      </c>
      <c r="AD159" s="787"/>
      <c r="AE159" s="787">
        <v>1679623</v>
      </c>
      <c r="AF159" s="787">
        <v>0</v>
      </c>
      <c r="AG159" s="787">
        <v>0</v>
      </c>
      <c r="AH159" s="787">
        <v>0</v>
      </c>
      <c r="AI159" s="787">
        <v>0</v>
      </c>
      <c r="AJ159" s="787">
        <v>0</v>
      </c>
      <c r="AK159" s="787"/>
      <c r="AL159" s="787">
        <v>247643</v>
      </c>
      <c r="AM159" s="787">
        <v>0</v>
      </c>
      <c r="AN159" s="787"/>
      <c r="AO159" s="787">
        <v>0</v>
      </c>
      <c r="AP159" s="787">
        <v>0</v>
      </c>
      <c r="AQ159" s="787">
        <v>0</v>
      </c>
      <c r="AR159" s="787">
        <v>0</v>
      </c>
      <c r="AS159" s="787"/>
      <c r="AT159" s="787">
        <v>0</v>
      </c>
      <c r="AU159" s="787">
        <v>0</v>
      </c>
      <c r="AV159" s="787"/>
      <c r="AW159" s="787">
        <v>31181</v>
      </c>
      <c r="AX159" s="787"/>
      <c r="AY159" s="787">
        <v>0</v>
      </c>
      <c r="AZ159" s="787">
        <v>0</v>
      </c>
      <c r="BA159" s="787">
        <v>0</v>
      </c>
      <c r="BB159" s="787"/>
      <c r="BC159" s="787">
        <v>13873</v>
      </c>
      <c r="BD159" s="787"/>
      <c r="BE159" s="787">
        <v>0</v>
      </c>
      <c r="BF159" s="787">
        <v>0</v>
      </c>
      <c r="BG159" s="786"/>
      <c r="BH159" s="647">
        <v>494</v>
      </c>
      <c r="BI159" s="785">
        <v>17</v>
      </c>
      <c r="BJ159" s="780" t="s">
        <v>171</v>
      </c>
      <c r="BK159" s="633">
        <v>8749</v>
      </c>
      <c r="BL159" s="782">
        <v>287.83929591953364</v>
      </c>
      <c r="BM159" s="784">
        <v>-200.79997714024461</v>
      </c>
      <c r="BN159" s="784">
        <v>-107.83998171219568</v>
      </c>
      <c r="BO159" s="783">
        <v>-20.800662932906619</v>
      </c>
      <c r="BP159" s="782"/>
      <c r="BQ159" s="781">
        <v>0</v>
      </c>
      <c r="BR159" s="781">
        <v>0</v>
      </c>
      <c r="BS159" s="781"/>
      <c r="BT159" s="781">
        <v>35.400960109726824</v>
      </c>
      <c r="BU159" s="781">
        <v>25.286432735169733</v>
      </c>
      <c r="BV159" s="781">
        <v>0.72396845353754713</v>
      </c>
      <c r="BW159" s="781">
        <v>0</v>
      </c>
      <c r="BX159" s="781">
        <v>0</v>
      </c>
      <c r="BY159" s="781">
        <v>0</v>
      </c>
      <c r="BZ159" s="781">
        <v>-2.7147102526002973</v>
      </c>
      <c r="CA159" s="781">
        <v>0.9951994513658704</v>
      </c>
      <c r="CB159" s="781">
        <v>0</v>
      </c>
      <c r="CC159" s="781">
        <v>0</v>
      </c>
      <c r="CD159" s="781">
        <v>0</v>
      </c>
      <c r="CE159" s="781">
        <v>0</v>
      </c>
      <c r="CF159" s="781"/>
      <c r="CG159" s="781">
        <v>2.7136815636072695</v>
      </c>
      <c r="CH159" s="781"/>
      <c r="CI159" s="781">
        <v>0</v>
      </c>
      <c r="CJ159" s="781">
        <v>0</v>
      </c>
      <c r="CK159" s="781"/>
      <c r="CL159" s="781">
        <v>191.97885472625444</v>
      </c>
      <c r="CM159" s="781">
        <v>0</v>
      </c>
      <c r="CN159" s="781">
        <v>0</v>
      </c>
      <c r="CO159" s="781">
        <v>0</v>
      </c>
      <c r="CP159" s="781">
        <v>0</v>
      </c>
      <c r="CQ159" s="781">
        <v>0</v>
      </c>
      <c r="CR159" s="781"/>
      <c r="CS159" s="781">
        <v>28.305292033375242</v>
      </c>
      <c r="CT159" s="781">
        <v>0</v>
      </c>
      <c r="CU159" s="781"/>
      <c r="CV159" s="781">
        <v>0</v>
      </c>
      <c r="CW159" s="781">
        <v>0</v>
      </c>
      <c r="CX159" s="781">
        <v>0</v>
      </c>
      <c r="CY159" s="781">
        <v>0</v>
      </c>
      <c r="CZ159" s="781"/>
      <c r="DA159" s="781">
        <v>0</v>
      </c>
      <c r="DB159" s="781">
        <v>0</v>
      </c>
      <c r="DC159" s="781"/>
      <c r="DD159" s="781">
        <v>3.5639501657332269</v>
      </c>
      <c r="DE159" s="781"/>
      <c r="DF159" s="781">
        <v>0</v>
      </c>
      <c r="DG159" s="781">
        <v>0</v>
      </c>
      <c r="DH159" s="781">
        <v>0</v>
      </c>
      <c r="DI159" s="781"/>
      <c r="DJ159" s="781">
        <v>1.5856669333638129</v>
      </c>
      <c r="DK159" s="781"/>
      <c r="DL159" s="781">
        <v>0</v>
      </c>
      <c r="DM159" s="781">
        <v>0</v>
      </c>
    </row>
    <row r="160" spans="1:117" s="780" customFormat="1" ht="12.75">
      <c r="A160" s="647">
        <v>495</v>
      </c>
      <c r="B160" s="785">
        <v>13</v>
      </c>
      <c r="C160" s="780" t="s">
        <v>172</v>
      </c>
      <c r="D160" s="633">
        <v>1393</v>
      </c>
      <c r="E160" s="788">
        <v>154757</v>
      </c>
      <c r="F160" s="787">
        <v>-279714</v>
      </c>
      <c r="G160" s="787">
        <v>-150221</v>
      </c>
      <c r="H160" s="789">
        <v>-275178</v>
      </c>
      <c r="I160" s="788"/>
      <c r="J160" s="787">
        <v>14004</v>
      </c>
      <c r="K160" s="787">
        <v>10003</v>
      </c>
      <c r="L160" s="787"/>
      <c r="M160" s="787">
        <v>73744</v>
      </c>
      <c r="N160" s="787">
        <v>52674</v>
      </c>
      <c r="O160" s="787">
        <v>0</v>
      </c>
      <c r="P160" s="787">
        <v>0</v>
      </c>
      <c r="Q160" s="787">
        <v>0</v>
      </c>
      <c r="R160" s="787">
        <v>0</v>
      </c>
      <c r="S160" s="787">
        <v>-9500</v>
      </c>
      <c r="T160" s="787">
        <v>0</v>
      </c>
      <c r="U160" s="787">
        <v>0</v>
      </c>
      <c r="V160" s="787">
        <v>0</v>
      </c>
      <c r="W160" s="787">
        <v>0</v>
      </c>
      <c r="X160" s="787">
        <v>0</v>
      </c>
      <c r="Y160" s="787"/>
      <c r="Z160" s="787">
        <v>7651</v>
      </c>
      <c r="AA160" s="787"/>
      <c r="AB160" s="787">
        <v>0</v>
      </c>
      <c r="AC160" s="787">
        <v>0</v>
      </c>
      <c r="AD160" s="787"/>
      <c r="AE160" s="787">
        <v>0</v>
      </c>
      <c r="AF160" s="787">
        <v>0</v>
      </c>
      <c r="AG160" s="787">
        <v>0</v>
      </c>
      <c r="AH160" s="787">
        <v>0</v>
      </c>
      <c r="AI160" s="787">
        <v>0</v>
      </c>
      <c r="AJ160" s="787">
        <v>0</v>
      </c>
      <c r="AK160" s="787"/>
      <c r="AL160" s="787">
        <v>0</v>
      </c>
      <c r="AM160" s="787">
        <v>0</v>
      </c>
      <c r="AN160" s="787"/>
      <c r="AO160" s="787">
        <v>0</v>
      </c>
      <c r="AP160" s="787">
        <v>0</v>
      </c>
      <c r="AQ160" s="787">
        <v>0</v>
      </c>
      <c r="AR160" s="787">
        <v>0</v>
      </c>
      <c r="AS160" s="787"/>
      <c r="AT160" s="787">
        <v>0</v>
      </c>
      <c r="AU160" s="787">
        <v>0</v>
      </c>
      <c r="AV160" s="787"/>
      <c r="AW160" s="787">
        <v>4965</v>
      </c>
      <c r="AX160" s="787"/>
      <c r="AY160" s="787">
        <v>0</v>
      </c>
      <c r="AZ160" s="787">
        <v>0</v>
      </c>
      <c r="BA160" s="787">
        <v>0</v>
      </c>
      <c r="BB160" s="787"/>
      <c r="BC160" s="787">
        <v>1216</v>
      </c>
      <c r="BD160" s="787"/>
      <c r="BE160" s="787">
        <v>0</v>
      </c>
      <c r="BF160" s="787">
        <v>0</v>
      </c>
      <c r="BG160" s="786"/>
      <c r="BH160" s="647">
        <v>495</v>
      </c>
      <c r="BI160" s="785">
        <v>13</v>
      </c>
      <c r="BJ160" s="780" t="s">
        <v>172</v>
      </c>
      <c r="BK160" s="633">
        <v>1393</v>
      </c>
      <c r="BL160" s="782">
        <v>111.09619526202441</v>
      </c>
      <c r="BM160" s="784">
        <v>-200.7997128499641</v>
      </c>
      <c r="BN160" s="784">
        <v>-107.83991385498923</v>
      </c>
      <c r="BO160" s="783">
        <v>-197.54343144292892</v>
      </c>
      <c r="BP160" s="782"/>
      <c r="BQ160" s="781">
        <v>10.053122756640345</v>
      </c>
      <c r="BR160" s="781">
        <v>7.1809045226130657</v>
      </c>
      <c r="BS160" s="781"/>
      <c r="BT160" s="781">
        <v>52.938980617372579</v>
      </c>
      <c r="BU160" s="781">
        <v>37.81335247666906</v>
      </c>
      <c r="BV160" s="781">
        <v>0</v>
      </c>
      <c r="BW160" s="781">
        <v>0</v>
      </c>
      <c r="BX160" s="781">
        <v>0</v>
      </c>
      <c r="BY160" s="781">
        <v>0</v>
      </c>
      <c r="BZ160" s="781">
        <v>-6.8198133524766691</v>
      </c>
      <c r="CA160" s="781">
        <v>0</v>
      </c>
      <c r="CB160" s="781">
        <v>0</v>
      </c>
      <c r="CC160" s="781">
        <v>0</v>
      </c>
      <c r="CD160" s="781">
        <v>0</v>
      </c>
      <c r="CE160" s="781">
        <v>0</v>
      </c>
      <c r="CF160" s="781"/>
      <c r="CG160" s="781">
        <v>5.4924623115577891</v>
      </c>
      <c r="CH160" s="781"/>
      <c r="CI160" s="781">
        <v>0</v>
      </c>
      <c r="CJ160" s="781">
        <v>0</v>
      </c>
      <c r="CK160" s="781"/>
      <c r="CL160" s="781">
        <v>0</v>
      </c>
      <c r="CM160" s="781">
        <v>0</v>
      </c>
      <c r="CN160" s="781">
        <v>0</v>
      </c>
      <c r="CO160" s="781">
        <v>0</v>
      </c>
      <c r="CP160" s="781">
        <v>0</v>
      </c>
      <c r="CQ160" s="781">
        <v>0</v>
      </c>
      <c r="CR160" s="781"/>
      <c r="CS160" s="781">
        <v>0</v>
      </c>
      <c r="CT160" s="781">
        <v>0</v>
      </c>
      <c r="CU160" s="781"/>
      <c r="CV160" s="781">
        <v>0</v>
      </c>
      <c r="CW160" s="781">
        <v>0</v>
      </c>
      <c r="CX160" s="781">
        <v>0</v>
      </c>
      <c r="CY160" s="781">
        <v>0</v>
      </c>
      <c r="CZ160" s="781"/>
      <c r="DA160" s="781">
        <v>0</v>
      </c>
      <c r="DB160" s="781">
        <v>0</v>
      </c>
      <c r="DC160" s="781"/>
      <c r="DD160" s="781">
        <v>3.5642498205312276</v>
      </c>
      <c r="DE160" s="781"/>
      <c r="DF160" s="781">
        <v>0</v>
      </c>
      <c r="DG160" s="781">
        <v>0</v>
      </c>
      <c r="DH160" s="781">
        <v>0</v>
      </c>
      <c r="DI160" s="781"/>
      <c r="DJ160" s="781">
        <v>0.87293610911701369</v>
      </c>
      <c r="DK160" s="781"/>
      <c r="DL160" s="781">
        <v>0</v>
      </c>
      <c r="DM160" s="781">
        <v>0</v>
      </c>
    </row>
    <row r="161" spans="1:117" s="780" customFormat="1" ht="12.75">
      <c r="A161" s="647">
        <v>498</v>
      </c>
      <c r="B161" s="785">
        <v>19</v>
      </c>
      <c r="C161" s="780" t="s">
        <v>173</v>
      </c>
      <c r="D161" s="633">
        <v>2313</v>
      </c>
      <c r="E161" s="788">
        <v>915780</v>
      </c>
      <c r="F161" s="787">
        <v>-464450</v>
      </c>
      <c r="G161" s="787">
        <v>-249434</v>
      </c>
      <c r="H161" s="789">
        <v>201896</v>
      </c>
      <c r="I161" s="788"/>
      <c r="J161" s="787">
        <v>0</v>
      </c>
      <c r="K161" s="787">
        <v>0</v>
      </c>
      <c r="L161" s="787"/>
      <c r="M161" s="787">
        <v>58995</v>
      </c>
      <c r="N161" s="787">
        <v>42139</v>
      </c>
      <c r="O161" s="787">
        <v>0</v>
      </c>
      <c r="P161" s="787">
        <v>0</v>
      </c>
      <c r="Q161" s="787">
        <v>0</v>
      </c>
      <c r="R161" s="787">
        <v>0</v>
      </c>
      <c r="S161" s="787">
        <v>0</v>
      </c>
      <c r="T161" s="787">
        <v>0</v>
      </c>
      <c r="U161" s="787">
        <v>0</v>
      </c>
      <c r="V161" s="787">
        <v>0</v>
      </c>
      <c r="W161" s="787">
        <v>0</v>
      </c>
      <c r="X161" s="787">
        <v>0</v>
      </c>
      <c r="Y161" s="787"/>
      <c r="Z161" s="787">
        <v>15824</v>
      </c>
      <c r="AA161" s="787"/>
      <c r="AB161" s="787">
        <v>0</v>
      </c>
      <c r="AC161" s="787">
        <v>0</v>
      </c>
      <c r="AD161" s="787"/>
      <c r="AE161" s="787">
        <v>729334</v>
      </c>
      <c r="AF161" s="787">
        <v>0</v>
      </c>
      <c r="AG161" s="787">
        <v>0</v>
      </c>
      <c r="AH161" s="787">
        <v>0</v>
      </c>
      <c r="AI161" s="787">
        <v>0</v>
      </c>
      <c r="AJ161" s="787">
        <v>0</v>
      </c>
      <c r="AK161" s="787"/>
      <c r="AL161" s="787">
        <v>58571</v>
      </c>
      <c r="AM161" s="787">
        <v>0</v>
      </c>
      <c r="AN161" s="787"/>
      <c r="AO161" s="787">
        <v>0</v>
      </c>
      <c r="AP161" s="787">
        <v>0</v>
      </c>
      <c r="AQ161" s="787">
        <v>0</v>
      </c>
      <c r="AR161" s="787">
        <v>0</v>
      </c>
      <c r="AS161" s="787"/>
      <c r="AT161" s="787">
        <v>0</v>
      </c>
      <c r="AU161" s="787">
        <v>0</v>
      </c>
      <c r="AV161" s="787"/>
      <c r="AW161" s="787">
        <v>8244</v>
      </c>
      <c r="AX161" s="787"/>
      <c r="AY161" s="787">
        <v>0</v>
      </c>
      <c r="AZ161" s="787">
        <v>0</v>
      </c>
      <c r="BA161" s="787">
        <v>0</v>
      </c>
      <c r="BB161" s="787"/>
      <c r="BC161" s="787">
        <v>2673</v>
      </c>
      <c r="BD161" s="787"/>
      <c r="BE161" s="787">
        <v>0</v>
      </c>
      <c r="BF161" s="787">
        <v>0</v>
      </c>
      <c r="BG161" s="786"/>
      <c r="BH161" s="647">
        <v>498</v>
      </c>
      <c r="BI161" s="785">
        <v>19</v>
      </c>
      <c r="BJ161" s="780" t="s">
        <v>173</v>
      </c>
      <c r="BK161" s="633">
        <v>2313</v>
      </c>
      <c r="BL161" s="782">
        <v>395.9273670557717</v>
      </c>
      <c r="BM161" s="784">
        <v>-200.79982706441851</v>
      </c>
      <c r="BN161" s="784">
        <v>-107.84003458711629</v>
      </c>
      <c r="BO161" s="783">
        <v>87.287505404236924</v>
      </c>
      <c r="BP161" s="782"/>
      <c r="BQ161" s="781">
        <v>0</v>
      </c>
      <c r="BR161" s="781">
        <v>0</v>
      </c>
      <c r="BS161" s="781"/>
      <c r="BT161" s="781">
        <v>25.505836575875488</v>
      </c>
      <c r="BU161" s="781">
        <v>18.218331171638564</v>
      </c>
      <c r="BV161" s="781">
        <v>0</v>
      </c>
      <c r="BW161" s="781">
        <v>0</v>
      </c>
      <c r="BX161" s="781">
        <v>0</v>
      </c>
      <c r="BY161" s="781">
        <v>0</v>
      </c>
      <c r="BZ161" s="781">
        <v>0</v>
      </c>
      <c r="CA161" s="781">
        <v>0</v>
      </c>
      <c r="CB161" s="781">
        <v>0</v>
      </c>
      <c r="CC161" s="781">
        <v>0</v>
      </c>
      <c r="CD161" s="781">
        <v>0</v>
      </c>
      <c r="CE161" s="781">
        <v>0</v>
      </c>
      <c r="CF161" s="781"/>
      <c r="CG161" s="781">
        <v>6.841331603977518</v>
      </c>
      <c r="CH161" s="781"/>
      <c r="CI161" s="781">
        <v>0</v>
      </c>
      <c r="CJ161" s="781">
        <v>0</v>
      </c>
      <c r="CK161" s="781"/>
      <c r="CL161" s="781">
        <v>315.31949848681364</v>
      </c>
      <c r="CM161" s="781">
        <v>0</v>
      </c>
      <c r="CN161" s="781">
        <v>0</v>
      </c>
      <c r="CO161" s="781">
        <v>0</v>
      </c>
      <c r="CP161" s="781">
        <v>0</v>
      </c>
      <c r="CQ161" s="781">
        <v>0</v>
      </c>
      <c r="CR161" s="781"/>
      <c r="CS161" s="781">
        <v>25.322524859489839</v>
      </c>
      <c r="CT161" s="781">
        <v>0</v>
      </c>
      <c r="CU161" s="781"/>
      <c r="CV161" s="781">
        <v>0</v>
      </c>
      <c r="CW161" s="781">
        <v>0</v>
      </c>
      <c r="CX161" s="781">
        <v>0</v>
      </c>
      <c r="CY161" s="781">
        <v>0</v>
      </c>
      <c r="CZ161" s="781"/>
      <c r="DA161" s="781">
        <v>0</v>
      </c>
      <c r="DB161" s="781">
        <v>0</v>
      </c>
      <c r="DC161" s="781"/>
      <c r="DD161" s="781">
        <v>3.5642023346303504</v>
      </c>
      <c r="DE161" s="781"/>
      <c r="DF161" s="781">
        <v>0</v>
      </c>
      <c r="DG161" s="781">
        <v>0</v>
      </c>
      <c r="DH161" s="781">
        <v>0</v>
      </c>
      <c r="DI161" s="781"/>
      <c r="DJ161" s="781">
        <v>1.1556420233463034</v>
      </c>
      <c r="DK161" s="781"/>
      <c r="DL161" s="781">
        <v>0</v>
      </c>
      <c r="DM161" s="781">
        <v>0</v>
      </c>
    </row>
    <row r="162" spans="1:117" s="780" customFormat="1" ht="12.75">
      <c r="A162" s="647">
        <v>499</v>
      </c>
      <c r="B162" s="785">
        <v>15</v>
      </c>
      <c r="C162" s="780" t="s">
        <v>174</v>
      </c>
      <c r="D162" s="633">
        <v>19738</v>
      </c>
      <c r="E162" s="788">
        <v>5312096</v>
      </c>
      <c r="F162" s="787">
        <v>-3963390</v>
      </c>
      <c r="G162" s="787">
        <v>-2128546</v>
      </c>
      <c r="H162" s="789">
        <v>-779840</v>
      </c>
      <c r="I162" s="788"/>
      <c r="J162" s="787">
        <v>21006</v>
      </c>
      <c r="K162" s="787">
        <v>15004</v>
      </c>
      <c r="L162" s="787"/>
      <c r="M162" s="787">
        <v>427713</v>
      </c>
      <c r="N162" s="787">
        <v>305510</v>
      </c>
      <c r="O162" s="787">
        <v>139340</v>
      </c>
      <c r="P162" s="787">
        <v>638218</v>
      </c>
      <c r="Q162" s="787">
        <v>455870</v>
      </c>
      <c r="R162" s="787">
        <v>0</v>
      </c>
      <c r="S162" s="787">
        <v>76004</v>
      </c>
      <c r="T162" s="787">
        <v>0</v>
      </c>
      <c r="U162" s="787">
        <v>0</v>
      </c>
      <c r="V162" s="787">
        <v>0</v>
      </c>
      <c r="W162" s="787">
        <v>0</v>
      </c>
      <c r="X162" s="787">
        <v>0</v>
      </c>
      <c r="Y162" s="787"/>
      <c r="Z162" s="787">
        <v>207942</v>
      </c>
      <c r="AA162" s="787"/>
      <c r="AB162" s="787">
        <v>0</v>
      </c>
      <c r="AC162" s="787">
        <v>0</v>
      </c>
      <c r="AD162" s="787"/>
      <c r="AE162" s="787">
        <v>2083951</v>
      </c>
      <c r="AF162" s="787">
        <v>0</v>
      </c>
      <c r="AG162" s="787">
        <v>0</v>
      </c>
      <c r="AH162" s="787">
        <v>0</v>
      </c>
      <c r="AI162" s="787">
        <v>0</v>
      </c>
      <c r="AJ162" s="787">
        <v>0</v>
      </c>
      <c r="AK162" s="787"/>
      <c r="AL162" s="787">
        <v>443275</v>
      </c>
      <c r="AM162" s="787">
        <v>11406</v>
      </c>
      <c r="AN162" s="787"/>
      <c r="AO162" s="787">
        <v>0</v>
      </c>
      <c r="AP162" s="787">
        <v>0</v>
      </c>
      <c r="AQ162" s="787">
        <v>0</v>
      </c>
      <c r="AR162" s="787">
        <v>0</v>
      </c>
      <c r="AS162" s="787"/>
      <c r="AT162" s="787">
        <v>0</v>
      </c>
      <c r="AU162" s="787">
        <v>0</v>
      </c>
      <c r="AV162" s="787"/>
      <c r="AW162" s="787">
        <v>70346</v>
      </c>
      <c r="AX162" s="787"/>
      <c r="AY162" s="787">
        <v>0</v>
      </c>
      <c r="AZ162" s="787">
        <v>0</v>
      </c>
      <c r="BA162" s="787">
        <v>0</v>
      </c>
      <c r="BB162" s="787"/>
      <c r="BC162" s="787">
        <v>26944</v>
      </c>
      <c r="BD162" s="787"/>
      <c r="BE162" s="787">
        <v>389567</v>
      </c>
      <c r="BF162" s="787">
        <v>0</v>
      </c>
      <c r="BG162" s="786"/>
      <c r="BH162" s="647">
        <v>499</v>
      </c>
      <c r="BI162" s="785">
        <v>15</v>
      </c>
      <c r="BJ162" s="780" t="s">
        <v>174</v>
      </c>
      <c r="BK162" s="633">
        <v>19738</v>
      </c>
      <c r="BL162" s="782">
        <v>269.13040834937686</v>
      </c>
      <c r="BM162" s="784">
        <v>-200.79997973452225</v>
      </c>
      <c r="BN162" s="784">
        <v>-107.84000405309556</v>
      </c>
      <c r="BO162" s="783">
        <v>-39.509575438240958</v>
      </c>
      <c r="BP162" s="782"/>
      <c r="BQ162" s="781">
        <v>1.0642415644948831</v>
      </c>
      <c r="BR162" s="781">
        <v>0.76015807072651742</v>
      </c>
      <c r="BS162" s="781"/>
      <c r="BT162" s="781">
        <v>21.669520721451008</v>
      </c>
      <c r="BU162" s="781">
        <v>15.47826527510386</v>
      </c>
      <c r="BV162" s="781">
        <v>7.0594791772216032</v>
      </c>
      <c r="BW162" s="781">
        <v>32.334481710406322</v>
      </c>
      <c r="BX162" s="781">
        <v>23.096058364575946</v>
      </c>
      <c r="BY162" s="781">
        <v>0</v>
      </c>
      <c r="BZ162" s="781">
        <v>3.8506434289188367</v>
      </c>
      <c r="CA162" s="781">
        <v>0</v>
      </c>
      <c r="CB162" s="781">
        <v>0</v>
      </c>
      <c r="CC162" s="781">
        <v>0</v>
      </c>
      <c r="CD162" s="781">
        <v>0</v>
      </c>
      <c r="CE162" s="781">
        <v>0</v>
      </c>
      <c r="CF162" s="781"/>
      <c r="CG162" s="781">
        <v>10.53510994021684</v>
      </c>
      <c r="CH162" s="781"/>
      <c r="CI162" s="781">
        <v>0</v>
      </c>
      <c r="CJ162" s="781">
        <v>0</v>
      </c>
      <c r="CK162" s="781"/>
      <c r="CL162" s="781">
        <v>105.58065660147938</v>
      </c>
      <c r="CM162" s="781">
        <v>0</v>
      </c>
      <c r="CN162" s="781">
        <v>0</v>
      </c>
      <c r="CO162" s="781">
        <v>0</v>
      </c>
      <c r="CP162" s="781">
        <v>0</v>
      </c>
      <c r="CQ162" s="781">
        <v>0</v>
      </c>
      <c r="CR162" s="781"/>
      <c r="CS162" s="781">
        <v>22.457949133650825</v>
      </c>
      <c r="CT162" s="781">
        <v>0.57787009828756708</v>
      </c>
      <c r="CU162" s="781"/>
      <c r="CV162" s="781">
        <v>0</v>
      </c>
      <c r="CW162" s="781">
        <v>0</v>
      </c>
      <c r="CX162" s="781">
        <v>0</v>
      </c>
      <c r="CY162" s="781">
        <v>0</v>
      </c>
      <c r="CZ162" s="781"/>
      <c r="DA162" s="781">
        <v>0</v>
      </c>
      <c r="DB162" s="781">
        <v>0</v>
      </c>
      <c r="DC162" s="781"/>
      <c r="DD162" s="781">
        <v>3.5639882460229</v>
      </c>
      <c r="DE162" s="781"/>
      <c r="DF162" s="781">
        <v>0</v>
      </c>
      <c r="DG162" s="781">
        <v>0</v>
      </c>
      <c r="DH162" s="781">
        <v>0</v>
      </c>
      <c r="DI162" s="781"/>
      <c r="DJ162" s="781">
        <v>1.3650825818218664</v>
      </c>
      <c r="DK162" s="781"/>
      <c r="DL162" s="781">
        <v>19.736903434998482</v>
      </c>
      <c r="DM162" s="781">
        <v>0</v>
      </c>
    </row>
    <row r="163" spans="1:117" s="780" customFormat="1" ht="12.75">
      <c r="A163" s="647">
        <v>500</v>
      </c>
      <c r="B163" s="785">
        <v>13</v>
      </c>
      <c r="C163" s="780" t="s">
        <v>771</v>
      </c>
      <c r="D163" s="633">
        <v>10614</v>
      </c>
      <c r="E163" s="788">
        <v>2666361</v>
      </c>
      <c r="F163" s="787">
        <v>-2131291</v>
      </c>
      <c r="G163" s="787">
        <v>-1144614</v>
      </c>
      <c r="H163" s="789">
        <v>-609544</v>
      </c>
      <c r="I163" s="788"/>
      <c r="J163" s="787">
        <v>0</v>
      </c>
      <c r="K163" s="787">
        <v>0</v>
      </c>
      <c r="L163" s="787"/>
      <c r="M163" s="787">
        <v>250729</v>
      </c>
      <c r="N163" s="787">
        <v>179092</v>
      </c>
      <c r="O163" s="787">
        <v>0</v>
      </c>
      <c r="P163" s="787">
        <v>23638</v>
      </c>
      <c r="Q163" s="787">
        <v>16884</v>
      </c>
      <c r="R163" s="787">
        <v>0</v>
      </c>
      <c r="S163" s="787">
        <v>0</v>
      </c>
      <c r="T163" s="787">
        <v>0</v>
      </c>
      <c r="U163" s="787">
        <v>0</v>
      </c>
      <c r="V163" s="787">
        <v>0</v>
      </c>
      <c r="W163" s="787">
        <v>0</v>
      </c>
      <c r="X163" s="787">
        <v>0</v>
      </c>
      <c r="Y163" s="787"/>
      <c r="Z163" s="787">
        <v>110793</v>
      </c>
      <c r="AA163" s="787"/>
      <c r="AB163" s="787">
        <v>0</v>
      </c>
      <c r="AC163" s="787">
        <v>0</v>
      </c>
      <c r="AD163" s="787"/>
      <c r="AE163" s="787">
        <v>2032259</v>
      </c>
      <c r="AF163" s="787">
        <v>0</v>
      </c>
      <c r="AG163" s="787">
        <v>0</v>
      </c>
      <c r="AH163" s="787">
        <v>0</v>
      </c>
      <c r="AI163" s="787">
        <v>0</v>
      </c>
      <c r="AJ163" s="787">
        <v>0</v>
      </c>
      <c r="AK163" s="787"/>
      <c r="AL163" s="787">
        <v>0</v>
      </c>
      <c r="AM163" s="787">
        <v>0</v>
      </c>
      <c r="AN163" s="787"/>
      <c r="AO163" s="787">
        <v>0</v>
      </c>
      <c r="AP163" s="787">
        <v>0</v>
      </c>
      <c r="AQ163" s="787">
        <v>0</v>
      </c>
      <c r="AR163" s="787">
        <v>0</v>
      </c>
      <c r="AS163" s="787"/>
      <c r="AT163" s="787">
        <v>0</v>
      </c>
      <c r="AU163" s="787">
        <v>0</v>
      </c>
      <c r="AV163" s="787"/>
      <c r="AW163" s="787">
        <v>37828</v>
      </c>
      <c r="AX163" s="787"/>
      <c r="AY163" s="787">
        <v>0</v>
      </c>
      <c r="AZ163" s="787">
        <v>0</v>
      </c>
      <c r="BA163" s="787">
        <v>0</v>
      </c>
      <c r="BB163" s="787"/>
      <c r="BC163" s="787">
        <v>15138</v>
      </c>
      <c r="BD163" s="787"/>
      <c r="BE163" s="787">
        <v>0</v>
      </c>
      <c r="BF163" s="787">
        <v>0</v>
      </c>
      <c r="BG163" s="786"/>
      <c r="BH163" s="647">
        <v>500</v>
      </c>
      <c r="BI163" s="785">
        <v>13</v>
      </c>
      <c r="BJ163" s="780" t="s">
        <v>771</v>
      </c>
      <c r="BK163" s="633">
        <v>10614</v>
      </c>
      <c r="BL163" s="782">
        <v>251.21170152628605</v>
      </c>
      <c r="BM163" s="784">
        <v>-200.7999811569625</v>
      </c>
      <c r="BN163" s="784">
        <v>-107.840022611645</v>
      </c>
      <c r="BO163" s="783">
        <v>-57.428302242321465</v>
      </c>
      <c r="BP163" s="782"/>
      <c r="BQ163" s="781">
        <v>0</v>
      </c>
      <c r="BR163" s="781">
        <v>0</v>
      </c>
      <c r="BS163" s="781"/>
      <c r="BT163" s="781">
        <v>23.62247974373469</v>
      </c>
      <c r="BU163" s="781">
        <v>16.873186357640851</v>
      </c>
      <c r="BV163" s="781">
        <v>0</v>
      </c>
      <c r="BW163" s="781">
        <v>2.2270586018466179</v>
      </c>
      <c r="BX163" s="781">
        <v>1.5907292255511589</v>
      </c>
      <c r="BY163" s="781">
        <v>0</v>
      </c>
      <c r="BZ163" s="781">
        <v>0</v>
      </c>
      <c r="CA163" s="781">
        <v>0</v>
      </c>
      <c r="CB163" s="781">
        <v>0</v>
      </c>
      <c r="CC163" s="781">
        <v>0</v>
      </c>
      <c r="CD163" s="781">
        <v>0</v>
      </c>
      <c r="CE163" s="781">
        <v>0</v>
      </c>
      <c r="CF163" s="781"/>
      <c r="CG163" s="781">
        <v>10.438383267382703</v>
      </c>
      <c r="CH163" s="781"/>
      <c r="CI163" s="781">
        <v>0</v>
      </c>
      <c r="CJ163" s="781">
        <v>0</v>
      </c>
      <c r="CK163" s="781"/>
      <c r="CL163" s="781">
        <v>191.46966270962878</v>
      </c>
      <c r="CM163" s="781">
        <v>0</v>
      </c>
      <c r="CN163" s="781">
        <v>0</v>
      </c>
      <c r="CO163" s="781">
        <v>0</v>
      </c>
      <c r="CP163" s="781">
        <v>0</v>
      </c>
      <c r="CQ163" s="781">
        <v>0</v>
      </c>
      <c r="CR163" s="781"/>
      <c r="CS163" s="781">
        <v>0</v>
      </c>
      <c r="CT163" s="781">
        <v>0</v>
      </c>
      <c r="CU163" s="781"/>
      <c r="CV163" s="781">
        <v>0</v>
      </c>
      <c r="CW163" s="781">
        <v>0</v>
      </c>
      <c r="CX163" s="781">
        <v>0</v>
      </c>
      <c r="CY163" s="781">
        <v>0</v>
      </c>
      <c r="CZ163" s="781"/>
      <c r="DA163" s="781">
        <v>0</v>
      </c>
      <c r="DB163" s="781">
        <v>0</v>
      </c>
      <c r="DC163" s="781"/>
      <c r="DD163" s="781">
        <v>3.5639721123045036</v>
      </c>
      <c r="DE163" s="781"/>
      <c r="DF163" s="781">
        <v>0</v>
      </c>
      <c r="DG163" s="781">
        <v>0</v>
      </c>
      <c r="DH163" s="781">
        <v>0</v>
      </c>
      <c r="DI163" s="781"/>
      <c r="DJ163" s="781">
        <v>1.4262295081967213</v>
      </c>
      <c r="DK163" s="781"/>
      <c r="DL163" s="781">
        <v>0</v>
      </c>
      <c r="DM163" s="781">
        <v>0</v>
      </c>
    </row>
    <row r="164" spans="1:117" s="780" customFormat="1" ht="12.75">
      <c r="A164" s="647">
        <v>503</v>
      </c>
      <c r="B164" s="785">
        <v>2</v>
      </c>
      <c r="C164" s="780" t="s">
        <v>176</v>
      </c>
      <c r="D164" s="633">
        <v>7477</v>
      </c>
      <c r="E164" s="788">
        <v>1995187</v>
      </c>
      <c r="F164" s="787">
        <v>-1501382</v>
      </c>
      <c r="G164" s="787">
        <v>-806320</v>
      </c>
      <c r="H164" s="789">
        <v>-312515</v>
      </c>
      <c r="I164" s="788"/>
      <c r="J164" s="787">
        <v>0</v>
      </c>
      <c r="K164" s="787">
        <v>0</v>
      </c>
      <c r="L164" s="787"/>
      <c r="M164" s="787">
        <v>265477</v>
      </c>
      <c r="N164" s="787">
        <v>189627</v>
      </c>
      <c r="O164" s="787">
        <v>3167</v>
      </c>
      <c r="P164" s="787">
        <v>47275</v>
      </c>
      <c r="Q164" s="787">
        <v>33768</v>
      </c>
      <c r="R164" s="787">
        <v>0</v>
      </c>
      <c r="S164" s="787">
        <v>-19001</v>
      </c>
      <c r="T164" s="787">
        <v>29023</v>
      </c>
      <c r="U164" s="787">
        <v>0</v>
      </c>
      <c r="V164" s="787">
        <v>0</v>
      </c>
      <c r="W164" s="787">
        <v>0</v>
      </c>
      <c r="X164" s="787">
        <v>0</v>
      </c>
      <c r="Y164" s="787"/>
      <c r="Z164" s="787">
        <v>55696</v>
      </c>
      <c r="AA164" s="787"/>
      <c r="AB164" s="787">
        <v>0</v>
      </c>
      <c r="AC164" s="787">
        <v>0</v>
      </c>
      <c r="AD164" s="787"/>
      <c r="AE164" s="787">
        <v>1355060</v>
      </c>
      <c r="AF164" s="787">
        <v>0</v>
      </c>
      <c r="AG164" s="787">
        <v>0</v>
      </c>
      <c r="AH164" s="787">
        <v>0</v>
      </c>
      <c r="AI164" s="787">
        <v>0</v>
      </c>
      <c r="AJ164" s="787">
        <v>0</v>
      </c>
      <c r="AK164" s="787"/>
      <c r="AL164" s="787">
        <v>0</v>
      </c>
      <c r="AM164" s="787">
        <v>0</v>
      </c>
      <c r="AN164" s="787"/>
      <c r="AO164" s="787">
        <v>0</v>
      </c>
      <c r="AP164" s="787">
        <v>0</v>
      </c>
      <c r="AQ164" s="787">
        <v>0</v>
      </c>
      <c r="AR164" s="787">
        <v>0</v>
      </c>
      <c r="AS164" s="787"/>
      <c r="AT164" s="787">
        <v>0</v>
      </c>
      <c r="AU164" s="787">
        <v>0</v>
      </c>
      <c r="AV164" s="787"/>
      <c r="AW164" s="787">
        <v>26648</v>
      </c>
      <c r="AX164" s="787"/>
      <c r="AY164" s="787">
        <v>0</v>
      </c>
      <c r="AZ164" s="787">
        <v>0</v>
      </c>
      <c r="BA164" s="787">
        <v>0</v>
      </c>
      <c r="BB164" s="787"/>
      <c r="BC164" s="787">
        <v>8447</v>
      </c>
      <c r="BD164" s="787"/>
      <c r="BE164" s="787">
        <v>0</v>
      </c>
      <c r="BF164" s="787">
        <v>0</v>
      </c>
      <c r="BG164" s="786"/>
      <c r="BH164" s="647">
        <v>503</v>
      </c>
      <c r="BI164" s="785">
        <v>2</v>
      </c>
      <c r="BJ164" s="780" t="s">
        <v>176</v>
      </c>
      <c r="BK164" s="633">
        <v>7477</v>
      </c>
      <c r="BL164" s="782">
        <v>266.84325264143371</v>
      </c>
      <c r="BM164" s="784">
        <v>-200.80005349739201</v>
      </c>
      <c r="BN164" s="784">
        <v>-107.8400427979136</v>
      </c>
      <c r="BO164" s="783">
        <v>-41.796843653871875</v>
      </c>
      <c r="BP164" s="782"/>
      <c r="BQ164" s="781">
        <v>0</v>
      </c>
      <c r="BR164" s="781">
        <v>0</v>
      </c>
      <c r="BS164" s="781"/>
      <c r="BT164" s="781">
        <v>35.505817841380235</v>
      </c>
      <c r="BU164" s="781">
        <v>25.361374882974456</v>
      </c>
      <c r="BV164" s="781">
        <v>0.42356560117694264</v>
      </c>
      <c r="BW164" s="781">
        <v>6.3227230172529092</v>
      </c>
      <c r="BX164" s="781">
        <v>4.51624983282065</v>
      </c>
      <c r="BY164" s="781">
        <v>0</v>
      </c>
      <c r="BZ164" s="781">
        <v>-2.5412598635816503</v>
      </c>
      <c r="CA164" s="781">
        <v>3.8816370201952655</v>
      </c>
      <c r="CB164" s="781">
        <v>0</v>
      </c>
      <c r="CC164" s="781">
        <v>0</v>
      </c>
      <c r="CD164" s="781">
        <v>0</v>
      </c>
      <c r="CE164" s="781">
        <v>0</v>
      </c>
      <c r="CF164" s="781"/>
      <c r="CG164" s="781">
        <v>7.4489768623779593</v>
      </c>
      <c r="CH164" s="781"/>
      <c r="CI164" s="781">
        <v>0</v>
      </c>
      <c r="CJ164" s="781">
        <v>0</v>
      </c>
      <c r="CK164" s="781"/>
      <c r="CL164" s="781">
        <v>181.23044001604922</v>
      </c>
      <c r="CM164" s="781">
        <v>0</v>
      </c>
      <c r="CN164" s="781">
        <v>0</v>
      </c>
      <c r="CO164" s="781">
        <v>0</v>
      </c>
      <c r="CP164" s="781">
        <v>0</v>
      </c>
      <c r="CQ164" s="781">
        <v>0</v>
      </c>
      <c r="CR164" s="781"/>
      <c r="CS164" s="781">
        <v>0</v>
      </c>
      <c r="CT164" s="781">
        <v>0</v>
      </c>
      <c r="CU164" s="781"/>
      <c r="CV164" s="781">
        <v>0</v>
      </c>
      <c r="CW164" s="781">
        <v>0</v>
      </c>
      <c r="CX164" s="781">
        <v>0</v>
      </c>
      <c r="CY164" s="781">
        <v>0</v>
      </c>
      <c r="CZ164" s="781"/>
      <c r="DA164" s="781">
        <v>0</v>
      </c>
      <c r="DB164" s="781">
        <v>0</v>
      </c>
      <c r="DC164" s="781"/>
      <c r="DD164" s="781">
        <v>3.5639962551825599</v>
      </c>
      <c r="DE164" s="781"/>
      <c r="DF164" s="781">
        <v>0</v>
      </c>
      <c r="DG164" s="781">
        <v>0</v>
      </c>
      <c r="DH164" s="781">
        <v>0</v>
      </c>
      <c r="DI164" s="781"/>
      <c r="DJ164" s="781">
        <v>1.1297311756051893</v>
      </c>
      <c r="DK164" s="781"/>
      <c r="DL164" s="781">
        <v>0</v>
      </c>
      <c r="DM164" s="781">
        <v>0</v>
      </c>
    </row>
    <row r="165" spans="1:117" s="780" customFormat="1" ht="12.75">
      <c r="A165" s="647">
        <v>504</v>
      </c>
      <c r="B165" s="785">
        <v>1</v>
      </c>
      <c r="C165" s="780" t="s">
        <v>177</v>
      </c>
      <c r="D165" s="633">
        <v>1677</v>
      </c>
      <c r="E165" s="788">
        <v>58750</v>
      </c>
      <c r="F165" s="787">
        <v>-336742</v>
      </c>
      <c r="G165" s="787">
        <v>-180848</v>
      </c>
      <c r="H165" s="789">
        <v>-458840</v>
      </c>
      <c r="I165" s="788"/>
      <c r="J165" s="787">
        <v>0</v>
      </c>
      <c r="K165" s="787">
        <v>0</v>
      </c>
      <c r="L165" s="787"/>
      <c r="M165" s="787">
        <v>44246</v>
      </c>
      <c r="N165" s="787">
        <v>31604</v>
      </c>
      <c r="O165" s="787">
        <v>0</v>
      </c>
      <c r="P165" s="787">
        <v>0</v>
      </c>
      <c r="Q165" s="787">
        <v>0</v>
      </c>
      <c r="R165" s="787">
        <v>0</v>
      </c>
      <c r="S165" s="787">
        <v>-31668</v>
      </c>
      <c r="T165" s="787">
        <v>0</v>
      </c>
      <c r="U165" s="787">
        <v>0</v>
      </c>
      <c r="V165" s="787">
        <v>0</v>
      </c>
      <c r="W165" s="787">
        <v>0</v>
      </c>
      <c r="X165" s="787">
        <v>0</v>
      </c>
      <c r="Y165" s="787"/>
      <c r="Z165" s="787">
        <v>6911</v>
      </c>
      <c r="AA165" s="787"/>
      <c r="AB165" s="787">
        <v>0</v>
      </c>
      <c r="AC165" s="787">
        <v>0</v>
      </c>
      <c r="AD165" s="787"/>
      <c r="AE165" s="787">
        <v>0</v>
      </c>
      <c r="AF165" s="787">
        <v>0</v>
      </c>
      <c r="AG165" s="787">
        <v>0</v>
      </c>
      <c r="AH165" s="787">
        <v>0</v>
      </c>
      <c r="AI165" s="787">
        <v>0</v>
      </c>
      <c r="AJ165" s="787">
        <v>0</v>
      </c>
      <c r="AK165" s="787"/>
      <c r="AL165" s="787">
        <v>0</v>
      </c>
      <c r="AM165" s="787">
        <v>0</v>
      </c>
      <c r="AN165" s="787"/>
      <c r="AO165" s="787">
        <v>0</v>
      </c>
      <c r="AP165" s="787">
        <v>0</v>
      </c>
      <c r="AQ165" s="787">
        <v>0</v>
      </c>
      <c r="AR165" s="787">
        <v>0</v>
      </c>
      <c r="AS165" s="787"/>
      <c r="AT165" s="787">
        <v>0</v>
      </c>
      <c r="AU165" s="787">
        <v>0</v>
      </c>
      <c r="AV165" s="787"/>
      <c r="AW165" s="787">
        <v>5977</v>
      </c>
      <c r="AX165" s="787"/>
      <c r="AY165" s="787">
        <v>0</v>
      </c>
      <c r="AZ165" s="787">
        <v>0</v>
      </c>
      <c r="BA165" s="787">
        <v>0</v>
      </c>
      <c r="BB165" s="787"/>
      <c r="BC165" s="787">
        <v>1680</v>
      </c>
      <c r="BD165" s="787"/>
      <c r="BE165" s="787">
        <v>0</v>
      </c>
      <c r="BF165" s="787">
        <v>0</v>
      </c>
      <c r="BG165" s="786"/>
      <c r="BH165" s="647">
        <v>504</v>
      </c>
      <c r="BI165" s="785">
        <v>1</v>
      </c>
      <c r="BJ165" s="780" t="s">
        <v>177</v>
      </c>
      <c r="BK165" s="633">
        <v>1677</v>
      </c>
      <c r="BL165" s="782">
        <v>35.032796660703639</v>
      </c>
      <c r="BM165" s="784">
        <v>-200.80023852116875</v>
      </c>
      <c r="BN165" s="784">
        <v>-107.84019081693501</v>
      </c>
      <c r="BO165" s="783">
        <v>-273.60763267740015</v>
      </c>
      <c r="BP165" s="782"/>
      <c r="BQ165" s="781">
        <v>0</v>
      </c>
      <c r="BR165" s="781">
        <v>0</v>
      </c>
      <c r="BS165" s="781"/>
      <c r="BT165" s="781">
        <v>26.384019081693502</v>
      </c>
      <c r="BU165" s="781">
        <v>18.845557543231962</v>
      </c>
      <c r="BV165" s="781">
        <v>0</v>
      </c>
      <c r="BW165" s="781">
        <v>0</v>
      </c>
      <c r="BX165" s="781">
        <v>0</v>
      </c>
      <c r="BY165" s="781">
        <v>0</v>
      </c>
      <c r="BZ165" s="781">
        <v>-18.88372093023256</v>
      </c>
      <c r="CA165" s="781">
        <v>0</v>
      </c>
      <c r="CB165" s="781">
        <v>0</v>
      </c>
      <c r="CC165" s="781">
        <v>0</v>
      </c>
      <c r="CD165" s="781">
        <v>0</v>
      </c>
      <c r="CE165" s="781">
        <v>0</v>
      </c>
      <c r="CF165" s="781"/>
      <c r="CG165" s="781">
        <v>4.1210494931425163</v>
      </c>
      <c r="CH165" s="781"/>
      <c r="CI165" s="781">
        <v>0</v>
      </c>
      <c r="CJ165" s="781">
        <v>0</v>
      </c>
      <c r="CK165" s="781"/>
      <c r="CL165" s="781">
        <v>0</v>
      </c>
      <c r="CM165" s="781">
        <v>0</v>
      </c>
      <c r="CN165" s="781">
        <v>0</v>
      </c>
      <c r="CO165" s="781">
        <v>0</v>
      </c>
      <c r="CP165" s="781">
        <v>0</v>
      </c>
      <c r="CQ165" s="781">
        <v>0</v>
      </c>
      <c r="CR165" s="781"/>
      <c r="CS165" s="781">
        <v>0</v>
      </c>
      <c r="CT165" s="781">
        <v>0</v>
      </c>
      <c r="CU165" s="781"/>
      <c r="CV165" s="781">
        <v>0</v>
      </c>
      <c r="CW165" s="781">
        <v>0</v>
      </c>
      <c r="CX165" s="781">
        <v>0</v>
      </c>
      <c r="CY165" s="781">
        <v>0</v>
      </c>
      <c r="CZ165" s="781"/>
      <c r="DA165" s="781">
        <v>0</v>
      </c>
      <c r="DB165" s="781">
        <v>0</v>
      </c>
      <c r="DC165" s="781"/>
      <c r="DD165" s="781">
        <v>3.5641025641025643</v>
      </c>
      <c r="DE165" s="781"/>
      <c r="DF165" s="781">
        <v>0</v>
      </c>
      <c r="DG165" s="781">
        <v>0</v>
      </c>
      <c r="DH165" s="781">
        <v>0</v>
      </c>
      <c r="DI165" s="781"/>
      <c r="DJ165" s="781">
        <v>1.0017889087656529</v>
      </c>
      <c r="DK165" s="781"/>
      <c r="DL165" s="781">
        <v>0</v>
      </c>
      <c r="DM165" s="781">
        <v>0</v>
      </c>
    </row>
    <row r="166" spans="1:117" s="780" customFormat="1" ht="12.75">
      <c r="A166" s="647">
        <v>505</v>
      </c>
      <c r="B166" s="785">
        <v>1</v>
      </c>
      <c r="C166" s="780" t="s">
        <v>178</v>
      </c>
      <c r="D166" s="633">
        <v>20934</v>
      </c>
      <c r="E166" s="788">
        <v>4706046</v>
      </c>
      <c r="F166" s="787">
        <v>-4203547</v>
      </c>
      <c r="G166" s="787">
        <v>-2257523</v>
      </c>
      <c r="H166" s="789">
        <v>-1755024</v>
      </c>
      <c r="I166" s="788"/>
      <c r="J166" s="787">
        <v>0</v>
      </c>
      <c r="K166" s="787">
        <v>0</v>
      </c>
      <c r="L166" s="787"/>
      <c r="M166" s="787">
        <v>589950</v>
      </c>
      <c r="N166" s="787">
        <v>421393</v>
      </c>
      <c r="O166" s="787">
        <v>231178</v>
      </c>
      <c r="P166" s="787">
        <v>94551</v>
      </c>
      <c r="Q166" s="787">
        <v>67536</v>
      </c>
      <c r="R166" s="787">
        <v>0</v>
      </c>
      <c r="S166" s="787">
        <v>61753</v>
      </c>
      <c r="T166" s="787">
        <v>55143</v>
      </c>
      <c r="U166" s="787">
        <v>0</v>
      </c>
      <c r="V166" s="787">
        <v>0</v>
      </c>
      <c r="W166" s="787">
        <v>0</v>
      </c>
      <c r="X166" s="787">
        <v>0</v>
      </c>
      <c r="Y166" s="787"/>
      <c r="Z166" s="787">
        <v>95479</v>
      </c>
      <c r="AA166" s="787"/>
      <c r="AB166" s="787">
        <v>0</v>
      </c>
      <c r="AC166" s="787">
        <v>0</v>
      </c>
      <c r="AD166" s="787"/>
      <c r="AE166" s="787">
        <v>2617861</v>
      </c>
      <c r="AF166" s="787">
        <v>0</v>
      </c>
      <c r="AG166" s="787">
        <v>0</v>
      </c>
      <c r="AH166" s="787">
        <v>0</v>
      </c>
      <c r="AI166" s="787">
        <v>0</v>
      </c>
      <c r="AJ166" s="787">
        <v>0</v>
      </c>
      <c r="AK166" s="787"/>
      <c r="AL166" s="787">
        <v>343508</v>
      </c>
      <c r="AM166" s="787">
        <v>24056</v>
      </c>
      <c r="AN166" s="787"/>
      <c r="AO166" s="787">
        <v>0</v>
      </c>
      <c r="AP166" s="787">
        <v>0</v>
      </c>
      <c r="AQ166" s="787">
        <v>0</v>
      </c>
      <c r="AR166" s="787">
        <v>0</v>
      </c>
      <c r="AS166" s="787"/>
      <c r="AT166" s="787">
        <v>0</v>
      </c>
      <c r="AU166" s="787">
        <v>0</v>
      </c>
      <c r="AV166" s="787"/>
      <c r="AW166" s="787">
        <v>74609</v>
      </c>
      <c r="AX166" s="787"/>
      <c r="AY166" s="787">
        <v>0</v>
      </c>
      <c r="AZ166" s="787">
        <v>0</v>
      </c>
      <c r="BA166" s="787">
        <v>0</v>
      </c>
      <c r="BB166" s="787"/>
      <c r="BC166" s="787">
        <v>29029</v>
      </c>
      <c r="BD166" s="787"/>
      <c r="BE166" s="787">
        <v>0</v>
      </c>
      <c r="BF166" s="787">
        <v>0</v>
      </c>
      <c r="BG166" s="786"/>
      <c r="BH166" s="647">
        <v>505</v>
      </c>
      <c r="BI166" s="785">
        <v>1</v>
      </c>
      <c r="BJ166" s="780" t="s">
        <v>178</v>
      </c>
      <c r="BK166" s="633">
        <v>20934</v>
      </c>
      <c r="BL166" s="782">
        <v>224.80395528804814</v>
      </c>
      <c r="BM166" s="784">
        <v>-200.79999044616414</v>
      </c>
      <c r="BN166" s="784">
        <v>-107.8400210184389</v>
      </c>
      <c r="BO166" s="783">
        <v>-83.836056176554891</v>
      </c>
      <c r="BP166" s="782"/>
      <c r="BQ166" s="781">
        <v>0</v>
      </c>
      <c r="BR166" s="781">
        <v>0</v>
      </c>
      <c r="BS166" s="781"/>
      <c r="BT166" s="781">
        <v>28.181427343078244</v>
      </c>
      <c r="BU166" s="781">
        <v>20.129597783510079</v>
      </c>
      <c r="BV166" s="781">
        <v>11.043183338110252</v>
      </c>
      <c r="BW166" s="781">
        <v>4.5166236744052739</v>
      </c>
      <c r="BX166" s="781">
        <v>3.226139294926913</v>
      </c>
      <c r="BY166" s="781">
        <v>0</v>
      </c>
      <c r="BZ166" s="781">
        <v>2.9498901308875514</v>
      </c>
      <c r="CA166" s="781">
        <v>2.6341358555460017</v>
      </c>
      <c r="CB166" s="781">
        <v>0</v>
      </c>
      <c r="CC166" s="781">
        <v>0</v>
      </c>
      <c r="CD166" s="781">
        <v>0</v>
      </c>
      <c r="CE166" s="781">
        <v>0</v>
      </c>
      <c r="CF166" s="781"/>
      <c r="CG166" s="781">
        <v>4.5609534728193371</v>
      </c>
      <c r="CH166" s="781"/>
      <c r="CI166" s="781">
        <v>0</v>
      </c>
      <c r="CJ166" s="781">
        <v>0</v>
      </c>
      <c r="CK166" s="781"/>
      <c r="CL166" s="781">
        <v>125.05307155823063</v>
      </c>
      <c r="CM166" s="781">
        <v>0</v>
      </c>
      <c r="CN166" s="781">
        <v>0</v>
      </c>
      <c r="CO166" s="781">
        <v>0</v>
      </c>
      <c r="CP166" s="781">
        <v>0</v>
      </c>
      <c r="CQ166" s="781">
        <v>0</v>
      </c>
      <c r="CR166" s="781"/>
      <c r="CS166" s="781">
        <v>16.409095251743576</v>
      </c>
      <c r="CT166" s="781">
        <v>1.1491353778542084</v>
      </c>
      <c r="CU166" s="781"/>
      <c r="CV166" s="781">
        <v>0</v>
      </c>
      <c r="CW166" s="781">
        <v>0</v>
      </c>
      <c r="CX166" s="781">
        <v>0</v>
      </c>
      <c r="CY166" s="781">
        <v>0</v>
      </c>
      <c r="CZ166" s="781"/>
      <c r="DA166" s="781">
        <v>0</v>
      </c>
      <c r="DB166" s="781">
        <v>0</v>
      </c>
      <c r="DC166" s="781"/>
      <c r="DD166" s="781">
        <v>3.5640107002961687</v>
      </c>
      <c r="DE166" s="781"/>
      <c r="DF166" s="781">
        <v>0</v>
      </c>
      <c r="DG166" s="781">
        <v>0</v>
      </c>
      <c r="DH166" s="781">
        <v>0</v>
      </c>
      <c r="DI166" s="781"/>
      <c r="DJ166" s="781">
        <v>1.3866915066399159</v>
      </c>
      <c r="DK166" s="781"/>
      <c r="DL166" s="781">
        <v>0</v>
      </c>
      <c r="DM166" s="781">
        <v>0</v>
      </c>
    </row>
    <row r="167" spans="1:117" s="780" customFormat="1" ht="12.75">
      <c r="A167" s="647">
        <v>507</v>
      </c>
      <c r="B167" s="785">
        <v>10</v>
      </c>
      <c r="C167" s="780" t="s">
        <v>179</v>
      </c>
      <c r="D167" s="633">
        <v>7057</v>
      </c>
      <c r="E167" s="788">
        <v>1943856</v>
      </c>
      <c r="F167" s="787">
        <v>-1417046</v>
      </c>
      <c r="G167" s="787">
        <v>-761027</v>
      </c>
      <c r="H167" s="789">
        <v>-234217</v>
      </c>
      <c r="I167" s="788"/>
      <c r="J167" s="787">
        <v>0</v>
      </c>
      <c r="K167" s="787">
        <v>0</v>
      </c>
      <c r="L167" s="787"/>
      <c r="M167" s="787">
        <v>88492</v>
      </c>
      <c r="N167" s="787">
        <v>63209</v>
      </c>
      <c r="O167" s="787">
        <v>76004</v>
      </c>
      <c r="P167" s="787">
        <v>47275</v>
      </c>
      <c r="Q167" s="787">
        <v>33768</v>
      </c>
      <c r="R167" s="787">
        <v>0</v>
      </c>
      <c r="S167" s="787">
        <v>-3167</v>
      </c>
      <c r="T167" s="787">
        <v>0</v>
      </c>
      <c r="U167" s="787">
        <v>0</v>
      </c>
      <c r="V167" s="787">
        <v>0</v>
      </c>
      <c r="W167" s="787">
        <v>0</v>
      </c>
      <c r="X167" s="787">
        <v>0</v>
      </c>
      <c r="Y167" s="787"/>
      <c r="Z167" s="787">
        <v>19891</v>
      </c>
      <c r="AA167" s="787"/>
      <c r="AB167" s="787">
        <v>0</v>
      </c>
      <c r="AC167" s="787">
        <v>0</v>
      </c>
      <c r="AD167" s="787"/>
      <c r="AE167" s="787">
        <v>1341654</v>
      </c>
      <c r="AF167" s="787">
        <v>0</v>
      </c>
      <c r="AG167" s="787">
        <v>0</v>
      </c>
      <c r="AH167" s="787">
        <v>0</v>
      </c>
      <c r="AI167" s="787">
        <v>0</v>
      </c>
      <c r="AJ167" s="787">
        <v>0</v>
      </c>
      <c r="AK167" s="787"/>
      <c r="AL167" s="787">
        <v>243506</v>
      </c>
      <c r="AM167" s="787">
        <v>1970</v>
      </c>
      <c r="AN167" s="787"/>
      <c r="AO167" s="787">
        <v>0</v>
      </c>
      <c r="AP167" s="787">
        <v>0</v>
      </c>
      <c r="AQ167" s="787">
        <v>0</v>
      </c>
      <c r="AR167" s="787">
        <v>0</v>
      </c>
      <c r="AS167" s="787"/>
      <c r="AT167" s="787">
        <v>0</v>
      </c>
      <c r="AU167" s="787">
        <v>0</v>
      </c>
      <c r="AV167" s="787"/>
      <c r="AW167" s="787">
        <v>25151</v>
      </c>
      <c r="AX167" s="787"/>
      <c r="AY167" s="787">
        <v>0</v>
      </c>
      <c r="AZ167" s="787">
        <v>0</v>
      </c>
      <c r="BA167" s="787">
        <v>0</v>
      </c>
      <c r="BB167" s="787"/>
      <c r="BC167" s="787">
        <v>6103</v>
      </c>
      <c r="BD167" s="787"/>
      <c r="BE167" s="787">
        <v>0</v>
      </c>
      <c r="BF167" s="787">
        <v>0</v>
      </c>
      <c r="BG167" s="786"/>
      <c r="BH167" s="647">
        <v>507</v>
      </c>
      <c r="BI167" s="785">
        <v>10</v>
      </c>
      <c r="BJ167" s="780" t="s">
        <v>179</v>
      </c>
      <c r="BK167" s="633">
        <v>7057</v>
      </c>
      <c r="BL167" s="782">
        <v>275.4507581125124</v>
      </c>
      <c r="BM167" s="784">
        <v>-200.80005668130934</v>
      </c>
      <c r="BN167" s="784">
        <v>-107.84001700439281</v>
      </c>
      <c r="BO167" s="783">
        <v>-33.189315573189738</v>
      </c>
      <c r="BP167" s="782"/>
      <c r="BQ167" s="781">
        <v>0</v>
      </c>
      <c r="BR167" s="781">
        <v>0</v>
      </c>
      <c r="BS167" s="781"/>
      <c r="BT167" s="781">
        <v>12.539606064900099</v>
      </c>
      <c r="BU167" s="781">
        <v>8.9569222049029324</v>
      </c>
      <c r="BV167" s="781">
        <v>10.770015587360067</v>
      </c>
      <c r="BW167" s="781">
        <v>6.6990222474139154</v>
      </c>
      <c r="BX167" s="781">
        <v>4.7850361343347032</v>
      </c>
      <c r="BY167" s="781">
        <v>0</v>
      </c>
      <c r="BZ167" s="781">
        <v>-0.44877426668556042</v>
      </c>
      <c r="CA167" s="781">
        <v>0</v>
      </c>
      <c r="CB167" s="781">
        <v>0</v>
      </c>
      <c r="CC167" s="781">
        <v>0</v>
      </c>
      <c r="CD167" s="781">
        <v>0</v>
      </c>
      <c r="CE167" s="781">
        <v>0</v>
      </c>
      <c r="CF167" s="781"/>
      <c r="CG167" s="781">
        <v>2.8186198101176139</v>
      </c>
      <c r="CH167" s="781"/>
      <c r="CI167" s="781">
        <v>0</v>
      </c>
      <c r="CJ167" s="781">
        <v>0</v>
      </c>
      <c r="CK167" s="781"/>
      <c r="CL167" s="781">
        <v>190.11676349723678</v>
      </c>
      <c r="CM167" s="781">
        <v>0</v>
      </c>
      <c r="CN167" s="781">
        <v>0</v>
      </c>
      <c r="CO167" s="781">
        <v>0</v>
      </c>
      <c r="CP167" s="781">
        <v>0</v>
      </c>
      <c r="CQ167" s="781">
        <v>0</v>
      </c>
      <c r="CR167" s="781"/>
      <c r="CS167" s="781">
        <v>34.505597279297149</v>
      </c>
      <c r="CT167" s="781">
        <v>0.27915544849086016</v>
      </c>
      <c r="CU167" s="781"/>
      <c r="CV167" s="781">
        <v>0</v>
      </c>
      <c r="CW167" s="781">
        <v>0</v>
      </c>
      <c r="CX167" s="781">
        <v>0</v>
      </c>
      <c r="CY167" s="781">
        <v>0</v>
      </c>
      <c r="CZ167" s="781"/>
      <c r="DA167" s="781">
        <v>0</v>
      </c>
      <c r="DB167" s="781">
        <v>0</v>
      </c>
      <c r="DC167" s="781"/>
      <c r="DD167" s="781">
        <v>3.5639790279155448</v>
      </c>
      <c r="DE167" s="781"/>
      <c r="DF167" s="781">
        <v>0</v>
      </c>
      <c r="DG167" s="781">
        <v>0</v>
      </c>
      <c r="DH167" s="781">
        <v>0</v>
      </c>
      <c r="DI167" s="781"/>
      <c r="DJ167" s="781">
        <v>0.86481507722828399</v>
      </c>
      <c r="DK167" s="781"/>
      <c r="DL167" s="781">
        <v>0</v>
      </c>
      <c r="DM167" s="781">
        <v>0</v>
      </c>
    </row>
    <row r="168" spans="1:117" s="780" customFormat="1" ht="12.75">
      <c r="A168" s="647">
        <v>508</v>
      </c>
      <c r="B168" s="785">
        <v>6</v>
      </c>
      <c r="C168" s="780" t="s">
        <v>180</v>
      </c>
      <c r="D168" s="633">
        <v>9270</v>
      </c>
      <c r="E168" s="788">
        <v>2118337</v>
      </c>
      <c r="F168" s="787">
        <v>-1861416</v>
      </c>
      <c r="G168" s="787">
        <v>-999677</v>
      </c>
      <c r="H168" s="789">
        <v>-742756</v>
      </c>
      <c r="I168" s="788"/>
      <c r="J168" s="787">
        <v>0</v>
      </c>
      <c r="K168" s="787">
        <v>0</v>
      </c>
      <c r="L168" s="787"/>
      <c r="M168" s="787">
        <v>206482</v>
      </c>
      <c r="N168" s="787">
        <v>147487</v>
      </c>
      <c r="O168" s="787">
        <v>0</v>
      </c>
      <c r="P168" s="787">
        <v>0</v>
      </c>
      <c r="Q168" s="787">
        <v>0</v>
      </c>
      <c r="R168" s="787">
        <v>0</v>
      </c>
      <c r="S168" s="787">
        <v>-72837</v>
      </c>
      <c r="T168" s="787">
        <v>0</v>
      </c>
      <c r="U168" s="787">
        <v>0</v>
      </c>
      <c r="V168" s="787">
        <v>0</v>
      </c>
      <c r="W168" s="787">
        <v>0</v>
      </c>
      <c r="X168" s="787">
        <v>0</v>
      </c>
      <c r="Y168" s="787"/>
      <c r="Z168" s="787">
        <v>23742</v>
      </c>
      <c r="AA168" s="787"/>
      <c r="AB168" s="787">
        <v>0</v>
      </c>
      <c r="AC168" s="787">
        <v>0</v>
      </c>
      <c r="AD168" s="787"/>
      <c r="AE168" s="787">
        <v>1585715</v>
      </c>
      <c r="AF168" s="787">
        <v>3621</v>
      </c>
      <c r="AG168" s="787">
        <v>0</v>
      </c>
      <c r="AH168" s="787">
        <v>0</v>
      </c>
      <c r="AI168" s="787">
        <v>0</v>
      </c>
      <c r="AJ168" s="787">
        <v>0</v>
      </c>
      <c r="AK168" s="787"/>
      <c r="AL168" s="787">
        <v>182215</v>
      </c>
      <c r="AM168" s="787">
        <v>0</v>
      </c>
      <c r="AN168" s="787"/>
      <c r="AO168" s="787">
        <v>0</v>
      </c>
      <c r="AP168" s="787">
        <v>0</v>
      </c>
      <c r="AQ168" s="787">
        <v>0</v>
      </c>
      <c r="AR168" s="787">
        <v>0</v>
      </c>
      <c r="AS168" s="787"/>
      <c r="AT168" s="787">
        <v>0</v>
      </c>
      <c r="AU168" s="787">
        <v>0</v>
      </c>
      <c r="AV168" s="787"/>
      <c r="AW168" s="787">
        <v>33038</v>
      </c>
      <c r="AX168" s="787"/>
      <c r="AY168" s="787">
        <v>0</v>
      </c>
      <c r="AZ168" s="787">
        <v>0</v>
      </c>
      <c r="BA168" s="787">
        <v>0</v>
      </c>
      <c r="BB168" s="787"/>
      <c r="BC168" s="787">
        <v>8874</v>
      </c>
      <c r="BD168" s="787"/>
      <c r="BE168" s="787">
        <v>0</v>
      </c>
      <c r="BF168" s="787">
        <v>0</v>
      </c>
      <c r="BG168" s="786"/>
      <c r="BH168" s="647">
        <v>508</v>
      </c>
      <c r="BI168" s="785">
        <v>6</v>
      </c>
      <c r="BJ168" s="780" t="s">
        <v>180</v>
      </c>
      <c r="BK168" s="633">
        <v>9270</v>
      </c>
      <c r="BL168" s="782">
        <v>228.51531823085222</v>
      </c>
      <c r="BM168" s="784">
        <v>-200.8</v>
      </c>
      <c r="BN168" s="784">
        <v>-107.84002157497304</v>
      </c>
      <c r="BO168" s="783">
        <v>-80.124703344120817</v>
      </c>
      <c r="BP168" s="782"/>
      <c r="BQ168" s="781">
        <v>0</v>
      </c>
      <c r="BR168" s="781">
        <v>0</v>
      </c>
      <c r="BS168" s="781"/>
      <c r="BT168" s="781">
        <v>22.274217907227616</v>
      </c>
      <c r="BU168" s="781">
        <v>15.910140237324704</v>
      </c>
      <c r="BV168" s="781">
        <v>0</v>
      </c>
      <c r="BW168" s="781">
        <v>0</v>
      </c>
      <c r="BX168" s="781">
        <v>0</v>
      </c>
      <c r="BY168" s="781">
        <v>0</v>
      </c>
      <c r="BZ168" s="781">
        <v>-7.8572815533980584</v>
      </c>
      <c r="CA168" s="781">
        <v>0</v>
      </c>
      <c r="CB168" s="781">
        <v>0</v>
      </c>
      <c r="CC168" s="781">
        <v>0</v>
      </c>
      <c r="CD168" s="781">
        <v>0</v>
      </c>
      <c r="CE168" s="781">
        <v>0</v>
      </c>
      <c r="CF168" s="781"/>
      <c r="CG168" s="781">
        <v>2.5611650485436894</v>
      </c>
      <c r="CH168" s="781"/>
      <c r="CI168" s="781">
        <v>0</v>
      </c>
      <c r="CJ168" s="781">
        <v>0</v>
      </c>
      <c r="CK168" s="781"/>
      <c r="CL168" s="781">
        <v>171.05879180151024</v>
      </c>
      <c r="CM168" s="781">
        <v>0.39061488673139161</v>
      </c>
      <c r="CN168" s="781">
        <v>0</v>
      </c>
      <c r="CO168" s="781">
        <v>0</v>
      </c>
      <c r="CP168" s="781">
        <v>0</v>
      </c>
      <c r="CQ168" s="781">
        <v>0</v>
      </c>
      <c r="CR168" s="781"/>
      <c r="CS168" s="781">
        <v>19.656418554476808</v>
      </c>
      <c r="CT168" s="781">
        <v>0</v>
      </c>
      <c r="CU168" s="781"/>
      <c r="CV168" s="781">
        <v>0</v>
      </c>
      <c r="CW168" s="781">
        <v>0</v>
      </c>
      <c r="CX168" s="781">
        <v>0</v>
      </c>
      <c r="CY168" s="781">
        <v>0</v>
      </c>
      <c r="CZ168" s="781"/>
      <c r="DA168" s="781">
        <v>0</v>
      </c>
      <c r="DB168" s="781">
        <v>0</v>
      </c>
      <c r="DC168" s="781"/>
      <c r="DD168" s="781">
        <v>3.5639697950377562</v>
      </c>
      <c r="DE168" s="781"/>
      <c r="DF168" s="781">
        <v>0</v>
      </c>
      <c r="DG168" s="781">
        <v>0</v>
      </c>
      <c r="DH168" s="781">
        <v>0</v>
      </c>
      <c r="DI168" s="781"/>
      <c r="DJ168" s="781">
        <v>0.9572815533980582</v>
      </c>
      <c r="DK168" s="781"/>
      <c r="DL168" s="781">
        <v>0</v>
      </c>
      <c r="DM168" s="781">
        <v>0</v>
      </c>
    </row>
    <row r="169" spans="1:117" s="780" customFormat="1" ht="12.75">
      <c r="A169" s="647">
        <v>529</v>
      </c>
      <c r="B169" s="785">
        <v>2</v>
      </c>
      <c r="C169" s="780" t="s">
        <v>181</v>
      </c>
      <c r="D169" s="633">
        <v>20129</v>
      </c>
      <c r="E169" s="788">
        <v>5121055</v>
      </c>
      <c r="F169" s="787">
        <v>-4041903</v>
      </c>
      <c r="G169" s="787">
        <v>-2170711</v>
      </c>
      <c r="H169" s="789">
        <v>-1091559</v>
      </c>
      <c r="I169" s="788"/>
      <c r="J169" s="787">
        <v>0</v>
      </c>
      <c r="K169" s="787">
        <v>0</v>
      </c>
      <c r="L169" s="787"/>
      <c r="M169" s="787">
        <v>427713</v>
      </c>
      <c r="N169" s="787">
        <v>305510</v>
      </c>
      <c r="O169" s="787">
        <v>210594</v>
      </c>
      <c r="P169" s="787">
        <v>94551</v>
      </c>
      <c r="Q169" s="787">
        <v>67536</v>
      </c>
      <c r="R169" s="787">
        <v>0</v>
      </c>
      <c r="S169" s="787">
        <v>-30085</v>
      </c>
      <c r="T169" s="787">
        <v>26120</v>
      </c>
      <c r="U169" s="787">
        <v>0</v>
      </c>
      <c r="V169" s="787">
        <v>0</v>
      </c>
      <c r="W169" s="787">
        <v>0</v>
      </c>
      <c r="X169" s="787">
        <v>0</v>
      </c>
      <c r="Y169" s="787"/>
      <c r="Z169" s="787">
        <v>254610</v>
      </c>
      <c r="AA169" s="787"/>
      <c r="AB169" s="787">
        <v>0</v>
      </c>
      <c r="AC169" s="787">
        <v>0</v>
      </c>
      <c r="AD169" s="787"/>
      <c r="AE169" s="787">
        <v>2909600</v>
      </c>
      <c r="AF169" s="787">
        <v>0</v>
      </c>
      <c r="AG169" s="787">
        <v>0</v>
      </c>
      <c r="AH169" s="787">
        <v>0</v>
      </c>
      <c r="AI169" s="787">
        <v>0</v>
      </c>
      <c r="AJ169" s="787">
        <v>0</v>
      </c>
      <c r="AK169" s="787"/>
      <c r="AL169" s="787">
        <v>319926</v>
      </c>
      <c r="AM169" s="787">
        <v>0</v>
      </c>
      <c r="AN169" s="787"/>
      <c r="AO169" s="787">
        <v>0</v>
      </c>
      <c r="AP169" s="787">
        <v>0</v>
      </c>
      <c r="AQ169" s="787">
        <v>0</v>
      </c>
      <c r="AR169" s="787">
        <v>0</v>
      </c>
      <c r="AS169" s="787"/>
      <c r="AT169" s="787">
        <v>0</v>
      </c>
      <c r="AU169" s="787">
        <v>0</v>
      </c>
      <c r="AV169" s="787"/>
      <c r="AW169" s="787">
        <v>71740</v>
      </c>
      <c r="AX169" s="787"/>
      <c r="AY169" s="787">
        <v>89845</v>
      </c>
      <c r="AZ169" s="787">
        <v>0</v>
      </c>
      <c r="BA169" s="787">
        <v>0</v>
      </c>
      <c r="BB169" s="787"/>
      <c r="BC169" s="787">
        <v>22351</v>
      </c>
      <c r="BD169" s="787"/>
      <c r="BE169" s="787">
        <v>351044</v>
      </c>
      <c r="BF169" s="787">
        <v>0</v>
      </c>
      <c r="BG169" s="786"/>
      <c r="BH169" s="647">
        <v>529</v>
      </c>
      <c r="BI169" s="785">
        <v>2</v>
      </c>
      <c r="BJ169" s="780" t="s">
        <v>181</v>
      </c>
      <c r="BK169" s="633">
        <v>20129</v>
      </c>
      <c r="BL169" s="782">
        <v>254.41179392915694</v>
      </c>
      <c r="BM169" s="784">
        <v>-200.79999006408664</v>
      </c>
      <c r="BN169" s="784">
        <v>-107.83998211535595</v>
      </c>
      <c r="BO169" s="783">
        <v>-54.228178250285659</v>
      </c>
      <c r="BP169" s="782"/>
      <c r="BQ169" s="781">
        <v>0</v>
      </c>
      <c r="BR169" s="781">
        <v>0</v>
      </c>
      <c r="BS169" s="781"/>
      <c r="BT169" s="781">
        <v>21.248596552238066</v>
      </c>
      <c r="BU169" s="781">
        <v>15.177604451289184</v>
      </c>
      <c r="BV169" s="781">
        <v>10.462218689453028</v>
      </c>
      <c r="BW169" s="781">
        <v>4.6972527199562819</v>
      </c>
      <c r="BX169" s="781">
        <v>3.3551592230115754</v>
      </c>
      <c r="BY169" s="781">
        <v>0</v>
      </c>
      <c r="BZ169" s="781">
        <v>-1.4946097670028318</v>
      </c>
      <c r="CA169" s="781">
        <v>1.2976302846639178</v>
      </c>
      <c r="CB169" s="781">
        <v>0</v>
      </c>
      <c r="CC169" s="781">
        <v>0</v>
      </c>
      <c r="CD169" s="781">
        <v>0</v>
      </c>
      <c r="CE169" s="781">
        <v>0</v>
      </c>
      <c r="CF169" s="781"/>
      <c r="CG169" s="781">
        <v>12.648914501465548</v>
      </c>
      <c r="CH169" s="781"/>
      <c r="CI169" s="781">
        <v>0</v>
      </c>
      <c r="CJ169" s="781">
        <v>0</v>
      </c>
      <c r="CK169" s="781"/>
      <c r="CL169" s="781">
        <v>144.54766754433902</v>
      </c>
      <c r="CM169" s="781">
        <v>0</v>
      </c>
      <c r="CN169" s="781">
        <v>0</v>
      </c>
      <c r="CO169" s="781">
        <v>0</v>
      </c>
      <c r="CP169" s="781">
        <v>0</v>
      </c>
      <c r="CQ169" s="781">
        <v>0</v>
      </c>
      <c r="CR169" s="781"/>
      <c r="CS169" s="781">
        <v>15.893785086194049</v>
      </c>
      <c r="CT169" s="781">
        <v>0</v>
      </c>
      <c r="CU169" s="781"/>
      <c r="CV169" s="781">
        <v>0</v>
      </c>
      <c r="CW169" s="781">
        <v>0</v>
      </c>
      <c r="CX169" s="781">
        <v>0</v>
      </c>
      <c r="CY169" s="781">
        <v>0</v>
      </c>
      <c r="CZ169" s="781"/>
      <c r="DA169" s="781">
        <v>0</v>
      </c>
      <c r="DB169" s="781">
        <v>0</v>
      </c>
      <c r="DC169" s="781"/>
      <c r="DD169" s="781">
        <v>3.5640121218142977</v>
      </c>
      <c r="DE169" s="781"/>
      <c r="DF169" s="781">
        <v>4.4634606786228828</v>
      </c>
      <c r="DG169" s="781">
        <v>0</v>
      </c>
      <c r="DH169" s="781">
        <v>0</v>
      </c>
      <c r="DI169" s="781"/>
      <c r="DJ169" s="781">
        <v>1.1103879974166626</v>
      </c>
      <c r="DK169" s="781"/>
      <c r="DL169" s="781">
        <v>17.439713845695266</v>
      </c>
      <c r="DM169" s="781">
        <v>0</v>
      </c>
    </row>
    <row r="170" spans="1:117" s="780" customFormat="1" ht="12.75">
      <c r="A170" s="647">
        <v>531</v>
      </c>
      <c r="B170" s="785">
        <v>4</v>
      </c>
      <c r="C170" s="780" t="s">
        <v>182</v>
      </c>
      <c r="D170" s="633">
        <v>4939</v>
      </c>
      <c r="E170" s="788">
        <v>1178124</v>
      </c>
      <c r="F170" s="787">
        <v>-991751</v>
      </c>
      <c r="G170" s="787">
        <v>-532622</v>
      </c>
      <c r="H170" s="789">
        <v>-346249</v>
      </c>
      <c r="I170" s="788"/>
      <c r="J170" s="787">
        <v>0</v>
      </c>
      <c r="K170" s="787">
        <v>0</v>
      </c>
      <c r="L170" s="787"/>
      <c r="M170" s="787">
        <v>58995</v>
      </c>
      <c r="N170" s="787">
        <v>42139</v>
      </c>
      <c r="O170" s="787">
        <v>7917</v>
      </c>
      <c r="P170" s="787">
        <v>23638</v>
      </c>
      <c r="Q170" s="787">
        <v>16884</v>
      </c>
      <c r="R170" s="787">
        <v>0</v>
      </c>
      <c r="S170" s="787">
        <v>7917</v>
      </c>
      <c r="T170" s="787">
        <v>31925</v>
      </c>
      <c r="U170" s="787">
        <v>0</v>
      </c>
      <c r="V170" s="787">
        <v>0</v>
      </c>
      <c r="W170" s="787">
        <v>0</v>
      </c>
      <c r="X170" s="787">
        <v>0</v>
      </c>
      <c r="Y170" s="787"/>
      <c r="Z170" s="787">
        <v>7957</v>
      </c>
      <c r="AA170" s="787"/>
      <c r="AB170" s="787">
        <v>0</v>
      </c>
      <c r="AC170" s="787">
        <v>0</v>
      </c>
      <c r="AD170" s="787"/>
      <c r="AE170" s="787">
        <v>957567</v>
      </c>
      <c r="AF170" s="787">
        <v>0</v>
      </c>
      <c r="AG170" s="787">
        <v>0</v>
      </c>
      <c r="AH170" s="787">
        <v>0</v>
      </c>
      <c r="AI170" s="787">
        <v>0</v>
      </c>
      <c r="AJ170" s="787">
        <v>0</v>
      </c>
      <c r="AK170" s="787"/>
      <c r="AL170" s="787">
        <v>0</v>
      </c>
      <c r="AM170" s="787">
        <v>0</v>
      </c>
      <c r="AN170" s="787"/>
      <c r="AO170" s="787">
        <v>0</v>
      </c>
      <c r="AP170" s="787">
        <v>0</v>
      </c>
      <c r="AQ170" s="787">
        <v>0</v>
      </c>
      <c r="AR170" s="787">
        <v>0</v>
      </c>
      <c r="AS170" s="787"/>
      <c r="AT170" s="787">
        <v>0</v>
      </c>
      <c r="AU170" s="787">
        <v>0</v>
      </c>
      <c r="AV170" s="787"/>
      <c r="AW170" s="787">
        <v>17603</v>
      </c>
      <c r="AX170" s="787"/>
      <c r="AY170" s="787">
        <v>0</v>
      </c>
      <c r="AZ170" s="787">
        <v>0</v>
      </c>
      <c r="BA170" s="787">
        <v>0</v>
      </c>
      <c r="BB170" s="787"/>
      <c r="BC170" s="787">
        <v>5582</v>
      </c>
      <c r="BD170" s="787"/>
      <c r="BE170" s="787">
        <v>0</v>
      </c>
      <c r="BF170" s="787">
        <v>0</v>
      </c>
      <c r="BG170" s="786"/>
      <c r="BH170" s="647">
        <v>531</v>
      </c>
      <c r="BI170" s="785">
        <v>4</v>
      </c>
      <c r="BJ170" s="780" t="s">
        <v>182</v>
      </c>
      <c r="BK170" s="633">
        <v>4939</v>
      </c>
      <c r="BL170" s="782">
        <v>238.53492609840049</v>
      </c>
      <c r="BM170" s="784">
        <v>-200.79995950597288</v>
      </c>
      <c r="BN170" s="784">
        <v>-107.84004859283256</v>
      </c>
      <c r="BO170" s="783">
        <v>-70.105082000404934</v>
      </c>
      <c r="BP170" s="782"/>
      <c r="BQ170" s="781">
        <v>0</v>
      </c>
      <c r="BR170" s="781">
        <v>0</v>
      </c>
      <c r="BS170" s="781"/>
      <c r="BT170" s="781">
        <v>11.944725652966188</v>
      </c>
      <c r="BU170" s="781">
        <v>8.5318890463656611</v>
      </c>
      <c r="BV170" s="781">
        <v>1.6029560639805629</v>
      </c>
      <c r="BW170" s="781">
        <v>4.7859890666126743</v>
      </c>
      <c r="BX170" s="781">
        <v>3.4185057703988662</v>
      </c>
      <c r="BY170" s="781">
        <v>0</v>
      </c>
      <c r="BZ170" s="781">
        <v>1.6029560639805629</v>
      </c>
      <c r="CA170" s="781">
        <v>6.4638590807855838</v>
      </c>
      <c r="CB170" s="781">
        <v>0</v>
      </c>
      <c r="CC170" s="781">
        <v>0</v>
      </c>
      <c r="CD170" s="781">
        <v>0</v>
      </c>
      <c r="CE170" s="781">
        <v>0</v>
      </c>
      <c r="CF170" s="781"/>
      <c r="CG170" s="781">
        <v>1.6110548694067626</v>
      </c>
      <c r="CH170" s="781"/>
      <c r="CI170" s="781">
        <v>0</v>
      </c>
      <c r="CJ170" s="781">
        <v>0</v>
      </c>
      <c r="CK170" s="781"/>
      <c r="CL170" s="781">
        <v>193.87872038874266</v>
      </c>
      <c r="CM170" s="781">
        <v>0</v>
      </c>
      <c r="CN170" s="781">
        <v>0</v>
      </c>
      <c r="CO170" s="781">
        <v>0</v>
      </c>
      <c r="CP170" s="781">
        <v>0</v>
      </c>
      <c r="CQ170" s="781">
        <v>0</v>
      </c>
      <c r="CR170" s="781"/>
      <c r="CS170" s="781">
        <v>0</v>
      </c>
      <c r="CT170" s="781">
        <v>0</v>
      </c>
      <c r="CU170" s="781"/>
      <c r="CV170" s="781">
        <v>0</v>
      </c>
      <c r="CW170" s="781">
        <v>0</v>
      </c>
      <c r="CX170" s="781">
        <v>0</v>
      </c>
      <c r="CY170" s="781">
        <v>0</v>
      </c>
      <c r="CZ170" s="781"/>
      <c r="DA170" s="781">
        <v>0</v>
      </c>
      <c r="DB170" s="781">
        <v>0</v>
      </c>
      <c r="DC170" s="781"/>
      <c r="DD170" s="781">
        <v>3.5640817979348047</v>
      </c>
      <c r="DE170" s="781"/>
      <c r="DF170" s="781">
        <v>0</v>
      </c>
      <c r="DG170" s="781">
        <v>0</v>
      </c>
      <c r="DH170" s="781">
        <v>0</v>
      </c>
      <c r="DI170" s="781"/>
      <c r="DJ170" s="781">
        <v>1.1301882972261592</v>
      </c>
      <c r="DK170" s="781"/>
      <c r="DL170" s="781">
        <v>0</v>
      </c>
      <c r="DM170" s="781">
        <v>0</v>
      </c>
    </row>
    <row r="171" spans="1:117" s="780" customFormat="1" ht="12.75">
      <c r="A171" s="647">
        <v>535</v>
      </c>
      <c r="B171" s="785">
        <v>17</v>
      </c>
      <c r="C171" s="780" t="s">
        <v>183</v>
      </c>
      <c r="D171" s="633">
        <v>10378</v>
      </c>
      <c r="E171" s="788">
        <v>2460592</v>
      </c>
      <c r="F171" s="787">
        <v>-2083902</v>
      </c>
      <c r="G171" s="787">
        <v>-1119164</v>
      </c>
      <c r="H171" s="789">
        <v>-742474</v>
      </c>
      <c r="I171" s="788"/>
      <c r="J171" s="787">
        <v>0</v>
      </c>
      <c r="K171" s="787">
        <v>0</v>
      </c>
      <c r="L171" s="787"/>
      <c r="M171" s="787">
        <v>427713</v>
      </c>
      <c r="N171" s="787">
        <v>305510</v>
      </c>
      <c r="O171" s="787">
        <v>14251</v>
      </c>
      <c r="P171" s="787">
        <v>23638</v>
      </c>
      <c r="Q171" s="787">
        <v>16884</v>
      </c>
      <c r="R171" s="787">
        <v>0</v>
      </c>
      <c r="S171" s="787">
        <v>-55419</v>
      </c>
      <c r="T171" s="787">
        <v>29023</v>
      </c>
      <c r="U171" s="787">
        <v>0</v>
      </c>
      <c r="V171" s="787">
        <v>0</v>
      </c>
      <c r="W171" s="787">
        <v>0</v>
      </c>
      <c r="X171" s="787">
        <v>0</v>
      </c>
      <c r="Y171" s="787"/>
      <c r="Z171" s="787">
        <v>28039</v>
      </c>
      <c r="AA171" s="787"/>
      <c r="AB171" s="787">
        <v>0</v>
      </c>
      <c r="AC171" s="787">
        <v>0</v>
      </c>
      <c r="AD171" s="787"/>
      <c r="AE171" s="787">
        <v>1616903</v>
      </c>
      <c r="AF171" s="787">
        <v>0</v>
      </c>
      <c r="AG171" s="787">
        <v>0</v>
      </c>
      <c r="AH171" s="787">
        <v>0</v>
      </c>
      <c r="AI171" s="787">
        <v>0</v>
      </c>
      <c r="AJ171" s="787">
        <v>0</v>
      </c>
      <c r="AK171" s="787"/>
      <c r="AL171" s="787">
        <v>0</v>
      </c>
      <c r="AM171" s="787">
        <v>0</v>
      </c>
      <c r="AN171" s="787"/>
      <c r="AO171" s="787">
        <v>0</v>
      </c>
      <c r="AP171" s="787">
        <v>0</v>
      </c>
      <c r="AQ171" s="787">
        <v>0</v>
      </c>
      <c r="AR171" s="787">
        <v>0</v>
      </c>
      <c r="AS171" s="787"/>
      <c r="AT171" s="787">
        <v>0</v>
      </c>
      <c r="AU171" s="787">
        <v>0</v>
      </c>
      <c r="AV171" s="787"/>
      <c r="AW171" s="787">
        <v>36987</v>
      </c>
      <c r="AX171" s="787"/>
      <c r="AY171" s="787">
        <v>0</v>
      </c>
      <c r="AZ171" s="787">
        <v>0</v>
      </c>
      <c r="BA171" s="787">
        <v>0</v>
      </c>
      <c r="BB171" s="787"/>
      <c r="BC171" s="787">
        <v>17063</v>
      </c>
      <c r="BD171" s="787"/>
      <c r="BE171" s="787">
        <v>0</v>
      </c>
      <c r="BF171" s="787">
        <v>0</v>
      </c>
      <c r="BG171" s="786"/>
      <c r="BH171" s="647">
        <v>535</v>
      </c>
      <c r="BI171" s="785">
        <v>17</v>
      </c>
      <c r="BJ171" s="780" t="s">
        <v>183</v>
      </c>
      <c r="BK171" s="633">
        <v>10378</v>
      </c>
      <c r="BL171" s="782">
        <v>237.09693582578532</v>
      </c>
      <c r="BM171" s="784">
        <v>-200.79996145692812</v>
      </c>
      <c r="BN171" s="784">
        <v>-107.84004625168626</v>
      </c>
      <c r="BO171" s="783">
        <v>-71.543071882829068</v>
      </c>
      <c r="BP171" s="782"/>
      <c r="BQ171" s="781">
        <v>0</v>
      </c>
      <c r="BR171" s="781">
        <v>0</v>
      </c>
      <c r="BS171" s="781"/>
      <c r="BT171" s="781">
        <v>41.213432260551166</v>
      </c>
      <c r="BU171" s="781">
        <v>29.438234727307766</v>
      </c>
      <c r="BV171" s="781">
        <v>1.3731932935054925</v>
      </c>
      <c r="BW171" s="781">
        <v>2.2777028329157836</v>
      </c>
      <c r="BX171" s="781">
        <v>1.6269030641742146</v>
      </c>
      <c r="BY171" s="781">
        <v>0</v>
      </c>
      <c r="BZ171" s="781">
        <v>-5.3400462516862595</v>
      </c>
      <c r="CA171" s="781">
        <v>2.7965889381383695</v>
      </c>
      <c r="CB171" s="781">
        <v>0</v>
      </c>
      <c r="CC171" s="781">
        <v>0</v>
      </c>
      <c r="CD171" s="781">
        <v>0</v>
      </c>
      <c r="CE171" s="781">
        <v>0</v>
      </c>
      <c r="CF171" s="781"/>
      <c r="CG171" s="781">
        <v>2.7017729813066103</v>
      </c>
      <c r="CH171" s="781"/>
      <c r="CI171" s="781">
        <v>0</v>
      </c>
      <c r="CJ171" s="781">
        <v>0</v>
      </c>
      <c r="CK171" s="781"/>
      <c r="CL171" s="781">
        <v>155.8010213914049</v>
      </c>
      <c r="CM171" s="781">
        <v>0</v>
      </c>
      <c r="CN171" s="781">
        <v>0</v>
      </c>
      <c r="CO171" s="781">
        <v>0</v>
      </c>
      <c r="CP171" s="781">
        <v>0</v>
      </c>
      <c r="CQ171" s="781">
        <v>0</v>
      </c>
      <c r="CR171" s="781"/>
      <c r="CS171" s="781">
        <v>0</v>
      </c>
      <c r="CT171" s="781">
        <v>0</v>
      </c>
      <c r="CU171" s="781"/>
      <c r="CV171" s="781">
        <v>0</v>
      </c>
      <c r="CW171" s="781">
        <v>0</v>
      </c>
      <c r="CX171" s="781">
        <v>0</v>
      </c>
      <c r="CY171" s="781">
        <v>0</v>
      </c>
      <c r="CZ171" s="781"/>
      <c r="DA171" s="781">
        <v>0</v>
      </c>
      <c r="DB171" s="781">
        <v>0</v>
      </c>
      <c r="DC171" s="781"/>
      <c r="DD171" s="781">
        <v>3.5639814993254961</v>
      </c>
      <c r="DE171" s="781"/>
      <c r="DF171" s="781">
        <v>0</v>
      </c>
      <c r="DG171" s="781">
        <v>0</v>
      </c>
      <c r="DH171" s="781">
        <v>0</v>
      </c>
      <c r="DI171" s="781"/>
      <c r="DJ171" s="781">
        <v>1.6441510888417807</v>
      </c>
      <c r="DK171" s="781"/>
      <c r="DL171" s="781">
        <v>0</v>
      </c>
      <c r="DM171" s="781">
        <v>0</v>
      </c>
    </row>
    <row r="172" spans="1:117" s="780" customFormat="1" ht="12.75">
      <c r="A172" s="647">
        <v>536</v>
      </c>
      <c r="B172" s="785">
        <v>6</v>
      </c>
      <c r="C172" s="780" t="s">
        <v>184</v>
      </c>
      <c r="D172" s="633">
        <v>36176</v>
      </c>
      <c r="E172" s="788">
        <v>9785301</v>
      </c>
      <c r="F172" s="787">
        <v>-7264141</v>
      </c>
      <c r="G172" s="787">
        <v>-3901220</v>
      </c>
      <c r="H172" s="789">
        <v>-1380060</v>
      </c>
      <c r="I172" s="788"/>
      <c r="J172" s="787">
        <v>0</v>
      </c>
      <c r="K172" s="787">
        <v>0</v>
      </c>
      <c r="L172" s="787"/>
      <c r="M172" s="787">
        <v>1061909</v>
      </c>
      <c r="N172" s="787">
        <v>758507</v>
      </c>
      <c r="O172" s="787">
        <v>281847</v>
      </c>
      <c r="P172" s="787">
        <v>401841</v>
      </c>
      <c r="Q172" s="787">
        <v>287029</v>
      </c>
      <c r="R172" s="787">
        <v>0</v>
      </c>
      <c r="S172" s="787">
        <v>66503</v>
      </c>
      <c r="T172" s="787">
        <v>72557</v>
      </c>
      <c r="U172" s="787">
        <v>0</v>
      </c>
      <c r="V172" s="787">
        <v>0</v>
      </c>
      <c r="W172" s="787">
        <v>0</v>
      </c>
      <c r="X172" s="787">
        <v>0</v>
      </c>
      <c r="Y172" s="787"/>
      <c r="Z172" s="787">
        <v>250695</v>
      </c>
      <c r="AA172" s="787"/>
      <c r="AB172" s="787">
        <v>0</v>
      </c>
      <c r="AC172" s="787">
        <v>0</v>
      </c>
      <c r="AD172" s="787"/>
      <c r="AE172" s="787">
        <v>4455391</v>
      </c>
      <c r="AF172" s="787">
        <v>0</v>
      </c>
      <c r="AG172" s="787">
        <v>0</v>
      </c>
      <c r="AH172" s="787">
        <v>0</v>
      </c>
      <c r="AI172" s="787">
        <v>0</v>
      </c>
      <c r="AJ172" s="787">
        <v>0</v>
      </c>
      <c r="AK172" s="787"/>
      <c r="AL172" s="787">
        <v>1969558</v>
      </c>
      <c r="AM172" s="787">
        <v>0</v>
      </c>
      <c r="AN172" s="787"/>
      <c r="AO172" s="787">
        <v>0</v>
      </c>
      <c r="AP172" s="787">
        <v>0</v>
      </c>
      <c r="AQ172" s="787">
        <v>0</v>
      </c>
      <c r="AR172" s="787">
        <v>0</v>
      </c>
      <c r="AS172" s="787"/>
      <c r="AT172" s="787">
        <v>0</v>
      </c>
      <c r="AU172" s="787">
        <v>0</v>
      </c>
      <c r="AV172" s="787"/>
      <c r="AW172" s="787">
        <v>128931</v>
      </c>
      <c r="AX172" s="787"/>
      <c r="AY172" s="787">
        <v>0</v>
      </c>
      <c r="AZ172" s="787">
        <v>0</v>
      </c>
      <c r="BA172" s="787">
        <v>0</v>
      </c>
      <c r="BB172" s="787"/>
      <c r="BC172" s="787">
        <v>50533</v>
      </c>
      <c r="BD172" s="787"/>
      <c r="BE172" s="787">
        <v>0</v>
      </c>
      <c r="BF172" s="787">
        <v>0</v>
      </c>
      <c r="BG172" s="786"/>
      <c r="BH172" s="647">
        <v>536</v>
      </c>
      <c r="BI172" s="785">
        <v>6</v>
      </c>
      <c r="BJ172" s="780" t="s">
        <v>184</v>
      </c>
      <c r="BK172" s="633">
        <v>36176</v>
      </c>
      <c r="BL172" s="782">
        <v>270.49151371074748</v>
      </c>
      <c r="BM172" s="784">
        <v>-200.80000552852721</v>
      </c>
      <c r="BN172" s="784">
        <v>-107.84000442282176</v>
      </c>
      <c r="BO172" s="783">
        <v>-38.148496240601503</v>
      </c>
      <c r="BP172" s="782"/>
      <c r="BQ172" s="781">
        <v>0</v>
      </c>
      <c r="BR172" s="781">
        <v>0</v>
      </c>
      <c r="BS172" s="781"/>
      <c r="BT172" s="781">
        <v>29.353963954002655</v>
      </c>
      <c r="BU172" s="781">
        <v>20.967132905793896</v>
      </c>
      <c r="BV172" s="781">
        <v>7.7909940291906237</v>
      </c>
      <c r="BW172" s="781">
        <v>11.107944493586908</v>
      </c>
      <c r="BX172" s="781">
        <v>7.9342381689517909</v>
      </c>
      <c r="BY172" s="781">
        <v>0</v>
      </c>
      <c r="BZ172" s="781">
        <v>1.8383182220256524</v>
      </c>
      <c r="CA172" s="781">
        <v>2.0056667403803625</v>
      </c>
      <c r="CB172" s="781">
        <v>0</v>
      </c>
      <c r="CC172" s="781">
        <v>0</v>
      </c>
      <c r="CD172" s="781">
        <v>0</v>
      </c>
      <c r="CE172" s="781">
        <v>0</v>
      </c>
      <c r="CF172" s="781"/>
      <c r="CG172" s="781">
        <v>6.929870632463512</v>
      </c>
      <c r="CH172" s="781"/>
      <c r="CI172" s="781">
        <v>0</v>
      </c>
      <c r="CJ172" s="781">
        <v>0</v>
      </c>
      <c r="CK172" s="781"/>
      <c r="CL172" s="781">
        <v>123.15875165855816</v>
      </c>
      <c r="CM172" s="781">
        <v>0</v>
      </c>
      <c r="CN172" s="781">
        <v>0</v>
      </c>
      <c r="CO172" s="781">
        <v>0</v>
      </c>
      <c r="CP172" s="781">
        <v>0</v>
      </c>
      <c r="CQ172" s="781">
        <v>0</v>
      </c>
      <c r="CR172" s="781"/>
      <c r="CS172" s="781">
        <v>54.443774878372402</v>
      </c>
      <c r="CT172" s="781">
        <v>0</v>
      </c>
      <c r="CU172" s="781"/>
      <c r="CV172" s="781">
        <v>0</v>
      </c>
      <c r="CW172" s="781">
        <v>0</v>
      </c>
      <c r="CX172" s="781">
        <v>0</v>
      </c>
      <c r="CY172" s="781">
        <v>0</v>
      </c>
      <c r="CZ172" s="781"/>
      <c r="DA172" s="781">
        <v>0</v>
      </c>
      <c r="DB172" s="781">
        <v>0</v>
      </c>
      <c r="DC172" s="781"/>
      <c r="DD172" s="781">
        <v>3.5639927023440956</v>
      </c>
      <c r="DE172" s="781"/>
      <c r="DF172" s="781">
        <v>0</v>
      </c>
      <c r="DG172" s="781">
        <v>0</v>
      </c>
      <c r="DH172" s="781">
        <v>0</v>
      </c>
      <c r="DI172" s="781"/>
      <c r="DJ172" s="781">
        <v>1.3968653250773995</v>
      </c>
      <c r="DK172" s="781"/>
      <c r="DL172" s="781">
        <v>0</v>
      </c>
      <c r="DM172" s="781">
        <v>0</v>
      </c>
    </row>
    <row r="173" spans="1:117" s="780" customFormat="1" ht="12.75">
      <c r="A173" s="647">
        <v>538</v>
      </c>
      <c r="B173" s="785">
        <v>2</v>
      </c>
      <c r="C173" s="780" t="s">
        <v>185</v>
      </c>
      <c r="D173" s="633">
        <v>4659</v>
      </c>
      <c r="E173" s="788">
        <v>2002741</v>
      </c>
      <c r="F173" s="787">
        <v>-935527</v>
      </c>
      <c r="G173" s="787">
        <v>-502427</v>
      </c>
      <c r="H173" s="789">
        <v>564787</v>
      </c>
      <c r="I173" s="788"/>
      <c r="J173" s="787">
        <v>0</v>
      </c>
      <c r="K173" s="787">
        <v>0</v>
      </c>
      <c r="L173" s="787"/>
      <c r="M173" s="787">
        <v>191734</v>
      </c>
      <c r="N173" s="787">
        <v>136953</v>
      </c>
      <c r="O173" s="787">
        <v>0</v>
      </c>
      <c r="P173" s="787">
        <v>0</v>
      </c>
      <c r="Q173" s="787">
        <v>0</v>
      </c>
      <c r="R173" s="787">
        <v>0</v>
      </c>
      <c r="S173" s="787">
        <v>-163091</v>
      </c>
      <c r="T173" s="787">
        <v>26120</v>
      </c>
      <c r="U173" s="787">
        <v>0</v>
      </c>
      <c r="V173" s="787">
        <v>0</v>
      </c>
      <c r="W173" s="787">
        <v>0</v>
      </c>
      <c r="X173" s="787">
        <v>0</v>
      </c>
      <c r="Y173" s="787"/>
      <c r="Z173" s="787">
        <v>37794</v>
      </c>
      <c r="AA173" s="787"/>
      <c r="AB173" s="787">
        <v>0</v>
      </c>
      <c r="AC173" s="787">
        <v>0</v>
      </c>
      <c r="AD173" s="787"/>
      <c r="AE173" s="787">
        <v>1750434</v>
      </c>
      <c r="AF173" s="787">
        <v>0</v>
      </c>
      <c r="AG173" s="787">
        <v>0</v>
      </c>
      <c r="AH173" s="787">
        <v>0</v>
      </c>
      <c r="AI173" s="787">
        <v>0</v>
      </c>
      <c r="AJ173" s="787">
        <v>0</v>
      </c>
      <c r="AK173" s="787"/>
      <c r="AL173" s="787">
        <v>0</v>
      </c>
      <c r="AM173" s="787">
        <v>0</v>
      </c>
      <c r="AN173" s="787"/>
      <c r="AO173" s="787">
        <v>0</v>
      </c>
      <c r="AP173" s="787">
        <v>0</v>
      </c>
      <c r="AQ173" s="787">
        <v>0</v>
      </c>
      <c r="AR173" s="787">
        <v>0</v>
      </c>
      <c r="AS173" s="787"/>
      <c r="AT173" s="787">
        <v>0</v>
      </c>
      <c r="AU173" s="787">
        <v>0</v>
      </c>
      <c r="AV173" s="787"/>
      <c r="AW173" s="787">
        <v>16605</v>
      </c>
      <c r="AX173" s="787"/>
      <c r="AY173" s="787">
        <v>0</v>
      </c>
      <c r="AZ173" s="787">
        <v>0</v>
      </c>
      <c r="BA173" s="787">
        <v>0</v>
      </c>
      <c r="BB173" s="787"/>
      <c r="BC173" s="787">
        <v>6192</v>
      </c>
      <c r="BD173" s="787"/>
      <c r="BE173" s="787">
        <v>0</v>
      </c>
      <c r="BF173" s="787">
        <v>0</v>
      </c>
      <c r="BG173" s="786"/>
      <c r="BH173" s="647">
        <v>538</v>
      </c>
      <c r="BI173" s="785">
        <v>2</v>
      </c>
      <c r="BJ173" s="780" t="s">
        <v>185</v>
      </c>
      <c r="BK173" s="633">
        <v>4659</v>
      </c>
      <c r="BL173" s="782">
        <v>429.8649924876583</v>
      </c>
      <c r="BM173" s="784">
        <v>-200.79995707233311</v>
      </c>
      <c r="BN173" s="784">
        <v>-107.84009444086713</v>
      </c>
      <c r="BO173" s="783">
        <v>121.22494097445804</v>
      </c>
      <c r="BP173" s="782"/>
      <c r="BQ173" s="781">
        <v>0</v>
      </c>
      <c r="BR173" s="781">
        <v>0</v>
      </c>
      <c r="BS173" s="781"/>
      <c r="BT173" s="781">
        <v>41.153466409100666</v>
      </c>
      <c r="BU173" s="781">
        <v>29.395363811976818</v>
      </c>
      <c r="BV173" s="781">
        <v>0</v>
      </c>
      <c r="BW173" s="781">
        <v>0</v>
      </c>
      <c r="BX173" s="781">
        <v>0</v>
      </c>
      <c r="BY173" s="781">
        <v>0</v>
      </c>
      <c r="BZ173" s="781">
        <v>-35.005580596694571</v>
      </c>
      <c r="CA173" s="781">
        <v>5.6063532946984331</v>
      </c>
      <c r="CB173" s="781">
        <v>0</v>
      </c>
      <c r="CC173" s="781">
        <v>0</v>
      </c>
      <c r="CD173" s="781">
        <v>0</v>
      </c>
      <c r="CE173" s="781">
        <v>0</v>
      </c>
      <c r="CF173" s="781"/>
      <c r="CG173" s="781">
        <v>8.1120412105602053</v>
      </c>
      <c r="CH173" s="781"/>
      <c r="CI173" s="781">
        <v>0</v>
      </c>
      <c r="CJ173" s="781">
        <v>0</v>
      </c>
      <c r="CK173" s="781"/>
      <c r="CL173" s="781">
        <v>375.71023824855121</v>
      </c>
      <c r="CM173" s="781">
        <v>0</v>
      </c>
      <c r="CN173" s="781">
        <v>0</v>
      </c>
      <c r="CO173" s="781">
        <v>0</v>
      </c>
      <c r="CP173" s="781">
        <v>0</v>
      </c>
      <c r="CQ173" s="781">
        <v>0</v>
      </c>
      <c r="CR173" s="781"/>
      <c r="CS173" s="781">
        <v>0</v>
      </c>
      <c r="CT173" s="781">
        <v>0</v>
      </c>
      <c r="CU173" s="781"/>
      <c r="CV173" s="781">
        <v>0</v>
      </c>
      <c r="CW173" s="781">
        <v>0</v>
      </c>
      <c r="CX173" s="781">
        <v>0</v>
      </c>
      <c r="CY173" s="781">
        <v>0</v>
      </c>
      <c r="CZ173" s="781"/>
      <c r="DA173" s="781">
        <v>0</v>
      </c>
      <c r="DB173" s="781">
        <v>0</v>
      </c>
      <c r="DC173" s="781"/>
      <c r="DD173" s="781">
        <v>3.5640695428203477</v>
      </c>
      <c r="DE173" s="781"/>
      <c r="DF173" s="781">
        <v>0</v>
      </c>
      <c r="DG173" s="781">
        <v>0</v>
      </c>
      <c r="DH173" s="781">
        <v>0</v>
      </c>
      <c r="DI173" s="781"/>
      <c r="DJ173" s="781">
        <v>1.3290405666452028</v>
      </c>
      <c r="DK173" s="781"/>
      <c r="DL173" s="781">
        <v>0</v>
      </c>
      <c r="DM173" s="781">
        <v>0</v>
      </c>
    </row>
    <row r="174" spans="1:117" s="780" customFormat="1" ht="12.75">
      <c r="A174" s="647">
        <v>541</v>
      </c>
      <c r="B174" s="785">
        <v>12</v>
      </c>
      <c r="C174" s="780" t="s">
        <v>186</v>
      </c>
      <c r="D174" s="633">
        <v>8980</v>
      </c>
      <c r="E174" s="788">
        <v>1877389</v>
      </c>
      <c r="F174" s="787">
        <v>-1803184</v>
      </c>
      <c r="G174" s="787">
        <v>-968403</v>
      </c>
      <c r="H174" s="789">
        <v>-894198</v>
      </c>
      <c r="I174" s="788"/>
      <c r="J174" s="787">
        <v>0</v>
      </c>
      <c r="K174" s="787">
        <v>0</v>
      </c>
      <c r="L174" s="787"/>
      <c r="M174" s="787">
        <v>206482</v>
      </c>
      <c r="N174" s="787">
        <v>147487</v>
      </c>
      <c r="O174" s="787">
        <v>79171</v>
      </c>
      <c r="P174" s="787">
        <v>23638</v>
      </c>
      <c r="Q174" s="787">
        <v>16884</v>
      </c>
      <c r="R174" s="787">
        <v>0</v>
      </c>
      <c r="S174" s="787">
        <v>-112422</v>
      </c>
      <c r="T174" s="787">
        <v>0</v>
      </c>
      <c r="U174" s="787">
        <v>0</v>
      </c>
      <c r="V174" s="787">
        <v>0</v>
      </c>
      <c r="W174" s="787">
        <v>0</v>
      </c>
      <c r="X174" s="787">
        <v>0</v>
      </c>
      <c r="Y174" s="787"/>
      <c r="Z174" s="787">
        <v>23870</v>
      </c>
      <c r="AA174" s="787"/>
      <c r="AB174" s="787">
        <v>0</v>
      </c>
      <c r="AC174" s="787">
        <v>0</v>
      </c>
      <c r="AD174" s="787"/>
      <c r="AE174" s="787">
        <v>1195549</v>
      </c>
      <c r="AF174" s="787">
        <v>11007</v>
      </c>
      <c r="AG174" s="787">
        <v>0</v>
      </c>
      <c r="AH174" s="787">
        <v>0</v>
      </c>
      <c r="AI174" s="787">
        <v>0</v>
      </c>
      <c r="AJ174" s="787">
        <v>0</v>
      </c>
      <c r="AK174" s="787"/>
      <c r="AL174" s="787">
        <v>176128</v>
      </c>
      <c r="AM174" s="787">
        <v>0</v>
      </c>
      <c r="AN174" s="787"/>
      <c r="AO174" s="787">
        <v>0</v>
      </c>
      <c r="AP174" s="787">
        <v>0</v>
      </c>
      <c r="AQ174" s="787">
        <v>0</v>
      </c>
      <c r="AR174" s="787">
        <v>0</v>
      </c>
      <c r="AS174" s="787"/>
      <c r="AT174" s="787">
        <v>0</v>
      </c>
      <c r="AU174" s="787">
        <v>0</v>
      </c>
      <c r="AV174" s="787"/>
      <c r="AW174" s="787">
        <v>32005</v>
      </c>
      <c r="AX174" s="787"/>
      <c r="AY174" s="787">
        <v>69112</v>
      </c>
      <c r="AZ174" s="787">
        <v>0</v>
      </c>
      <c r="BA174" s="787">
        <v>0</v>
      </c>
      <c r="BB174" s="787"/>
      <c r="BC174" s="787">
        <v>8478</v>
      </c>
      <c r="BD174" s="787"/>
      <c r="BE174" s="787">
        <v>0</v>
      </c>
      <c r="BF174" s="787">
        <v>0</v>
      </c>
      <c r="BG174" s="786"/>
      <c r="BH174" s="647">
        <v>541</v>
      </c>
      <c r="BI174" s="785">
        <v>12</v>
      </c>
      <c r="BJ174" s="780" t="s">
        <v>186</v>
      </c>
      <c r="BK174" s="633">
        <v>8980</v>
      </c>
      <c r="BL174" s="782">
        <v>209.06336302895323</v>
      </c>
      <c r="BM174" s="784">
        <v>-200.8</v>
      </c>
      <c r="BN174" s="784">
        <v>-107.83997772828508</v>
      </c>
      <c r="BO174" s="783">
        <v>-99.576614699331842</v>
      </c>
      <c r="BP174" s="782"/>
      <c r="BQ174" s="781">
        <v>0</v>
      </c>
      <c r="BR174" s="781">
        <v>0</v>
      </c>
      <c r="BS174" s="781"/>
      <c r="BT174" s="781">
        <v>22.993541202672606</v>
      </c>
      <c r="BU174" s="781">
        <v>16.423942093541203</v>
      </c>
      <c r="BV174" s="781">
        <v>8.8163697104677059</v>
      </c>
      <c r="BW174" s="781">
        <v>2.632293986636971</v>
      </c>
      <c r="BX174" s="781">
        <v>1.8801781737193763</v>
      </c>
      <c r="BY174" s="781">
        <v>0</v>
      </c>
      <c r="BZ174" s="781">
        <v>-12.519153674832962</v>
      </c>
      <c r="CA174" s="781">
        <v>0</v>
      </c>
      <c r="CB174" s="781">
        <v>0</v>
      </c>
      <c r="CC174" s="781">
        <v>0</v>
      </c>
      <c r="CD174" s="781">
        <v>0</v>
      </c>
      <c r="CE174" s="781">
        <v>0</v>
      </c>
      <c r="CF174" s="781"/>
      <c r="CG174" s="781">
        <v>2.6581291759465477</v>
      </c>
      <c r="CH174" s="781"/>
      <c r="CI174" s="781">
        <v>0</v>
      </c>
      <c r="CJ174" s="781">
        <v>0</v>
      </c>
      <c r="CK174" s="781"/>
      <c r="CL174" s="781">
        <v>133.13463251670379</v>
      </c>
      <c r="CM174" s="781">
        <v>1.2257238307349665</v>
      </c>
      <c r="CN174" s="781">
        <v>0</v>
      </c>
      <c r="CO174" s="781">
        <v>0</v>
      </c>
      <c r="CP174" s="781">
        <v>0</v>
      </c>
      <c r="CQ174" s="781">
        <v>0</v>
      </c>
      <c r="CR174" s="781"/>
      <c r="CS174" s="781">
        <v>19.613363028953231</v>
      </c>
      <c r="CT174" s="781">
        <v>0</v>
      </c>
      <c r="CU174" s="781"/>
      <c r="CV174" s="781">
        <v>0</v>
      </c>
      <c r="CW174" s="781">
        <v>0</v>
      </c>
      <c r="CX174" s="781">
        <v>0</v>
      </c>
      <c r="CY174" s="781">
        <v>0</v>
      </c>
      <c r="CZ174" s="781"/>
      <c r="DA174" s="781">
        <v>0</v>
      </c>
      <c r="DB174" s="781">
        <v>0</v>
      </c>
      <c r="DC174" s="781"/>
      <c r="DD174" s="781">
        <v>3.5640311804008911</v>
      </c>
      <c r="DE174" s="781"/>
      <c r="DF174" s="781">
        <v>7.6962138084632521</v>
      </c>
      <c r="DG174" s="781">
        <v>0</v>
      </c>
      <c r="DH174" s="781">
        <v>0</v>
      </c>
      <c r="DI174" s="781"/>
      <c r="DJ174" s="781">
        <v>0.94409799554565699</v>
      </c>
      <c r="DK174" s="781"/>
      <c r="DL174" s="781">
        <v>0</v>
      </c>
      <c r="DM174" s="781">
        <v>0</v>
      </c>
    </row>
    <row r="175" spans="1:117" s="780" customFormat="1" ht="12.75">
      <c r="A175" s="647">
        <v>543</v>
      </c>
      <c r="B175" s="785">
        <v>1</v>
      </c>
      <c r="C175" s="780" t="s">
        <v>187</v>
      </c>
      <c r="D175" s="633">
        <v>45048</v>
      </c>
      <c r="E175" s="788">
        <v>5532289</v>
      </c>
      <c r="F175" s="787">
        <v>-9045638</v>
      </c>
      <c r="G175" s="787">
        <v>-4857976</v>
      </c>
      <c r="H175" s="789">
        <v>-8371325</v>
      </c>
      <c r="I175" s="788"/>
      <c r="J175" s="787">
        <v>0</v>
      </c>
      <c r="K175" s="787">
        <v>0</v>
      </c>
      <c r="L175" s="787"/>
      <c r="M175" s="787">
        <v>840678</v>
      </c>
      <c r="N175" s="787">
        <v>600484</v>
      </c>
      <c r="O175" s="787">
        <v>286597</v>
      </c>
      <c r="P175" s="787">
        <v>330928</v>
      </c>
      <c r="Q175" s="787">
        <v>236377</v>
      </c>
      <c r="R175" s="787">
        <v>0</v>
      </c>
      <c r="S175" s="787">
        <v>96588</v>
      </c>
      <c r="T175" s="787">
        <v>58045</v>
      </c>
      <c r="U175" s="787">
        <v>0</v>
      </c>
      <c r="V175" s="787">
        <v>0</v>
      </c>
      <c r="W175" s="787">
        <v>0</v>
      </c>
      <c r="X175" s="787">
        <v>0</v>
      </c>
      <c r="Y175" s="787"/>
      <c r="Z175" s="787">
        <v>159986</v>
      </c>
      <c r="AA175" s="787"/>
      <c r="AB175" s="787">
        <v>0</v>
      </c>
      <c r="AC175" s="787">
        <v>0</v>
      </c>
      <c r="AD175" s="787"/>
      <c r="AE175" s="787">
        <v>2599450</v>
      </c>
      <c r="AF175" s="787">
        <v>0</v>
      </c>
      <c r="AG175" s="787">
        <v>0</v>
      </c>
      <c r="AH175" s="787">
        <v>0</v>
      </c>
      <c r="AI175" s="787">
        <v>0</v>
      </c>
      <c r="AJ175" s="787">
        <v>0</v>
      </c>
      <c r="AK175" s="787"/>
      <c r="AL175" s="787">
        <v>0</v>
      </c>
      <c r="AM175" s="787">
        <v>0</v>
      </c>
      <c r="AN175" s="787"/>
      <c r="AO175" s="787">
        <v>0</v>
      </c>
      <c r="AP175" s="787">
        <v>0</v>
      </c>
      <c r="AQ175" s="787">
        <v>0</v>
      </c>
      <c r="AR175" s="787">
        <v>0</v>
      </c>
      <c r="AS175" s="787"/>
      <c r="AT175" s="787">
        <v>0</v>
      </c>
      <c r="AU175" s="787">
        <v>0</v>
      </c>
      <c r="AV175" s="787"/>
      <c r="AW175" s="787">
        <v>160551</v>
      </c>
      <c r="AX175" s="787"/>
      <c r="AY175" s="787">
        <v>96756</v>
      </c>
      <c r="AZ175" s="787">
        <v>0</v>
      </c>
      <c r="BA175" s="787">
        <v>0</v>
      </c>
      <c r="BB175" s="787"/>
      <c r="BC175" s="787">
        <v>65849</v>
      </c>
      <c r="BD175" s="787"/>
      <c r="BE175" s="787">
        <v>0</v>
      </c>
      <c r="BF175" s="787">
        <v>0</v>
      </c>
      <c r="BG175" s="786"/>
      <c r="BH175" s="647">
        <v>543</v>
      </c>
      <c r="BI175" s="785">
        <v>1</v>
      </c>
      <c r="BJ175" s="780" t="s">
        <v>187</v>
      </c>
      <c r="BK175" s="633">
        <v>45048</v>
      </c>
      <c r="BL175" s="782">
        <v>122.80875954537382</v>
      </c>
      <c r="BM175" s="784">
        <v>-200.79999112058249</v>
      </c>
      <c r="BN175" s="784">
        <v>-107.83999289646599</v>
      </c>
      <c r="BO175" s="783">
        <v>-185.83122447167466</v>
      </c>
      <c r="BP175" s="782"/>
      <c r="BQ175" s="781">
        <v>0</v>
      </c>
      <c r="BR175" s="781">
        <v>0</v>
      </c>
      <c r="BS175" s="781"/>
      <c r="BT175" s="781">
        <v>18.661827384123601</v>
      </c>
      <c r="BU175" s="781">
        <v>13.329870360504351</v>
      </c>
      <c r="BV175" s="781">
        <v>6.3620360504350915</v>
      </c>
      <c r="BW175" s="781">
        <v>7.3461196945480376</v>
      </c>
      <c r="BX175" s="781">
        <v>5.2472251820280587</v>
      </c>
      <c r="BY175" s="781">
        <v>0</v>
      </c>
      <c r="BZ175" s="781">
        <v>2.14411294619073</v>
      </c>
      <c r="CA175" s="781">
        <v>1.2885144734505416</v>
      </c>
      <c r="CB175" s="781">
        <v>0</v>
      </c>
      <c r="CC175" s="781">
        <v>0</v>
      </c>
      <c r="CD175" s="781">
        <v>0</v>
      </c>
      <c r="CE175" s="781">
        <v>0</v>
      </c>
      <c r="CF175" s="781"/>
      <c r="CG175" s="781">
        <v>3.5514562244716745</v>
      </c>
      <c r="CH175" s="781"/>
      <c r="CI175" s="781">
        <v>0</v>
      </c>
      <c r="CJ175" s="781">
        <v>0</v>
      </c>
      <c r="CK175" s="781"/>
      <c r="CL175" s="781">
        <v>57.704004617297109</v>
      </c>
      <c r="CM175" s="781">
        <v>0</v>
      </c>
      <c r="CN175" s="781">
        <v>0</v>
      </c>
      <c r="CO175" s="781">
        <v>0</v>
      </c>
      <c r="CP175" s="781">
        <v>0</v>
      </c>
      <c r="CQ175" s="781">
        <v>0</v>
      </c>
      <c r="CR175" s="781"/>
      <c r="CS175" s="781">
        <v>0</v>
      </c>
      <c r="CT175" s="781">
        <v>0</v>
      </c>
      <c r="CU175" s="781"/>
      <c r="CV175" s="781">
        <v>0</v>
      </c>
      <c r="CW175" s="781">
        <v>0</v>
      </c>
      <c r="CX175" s="781">
        <v>0</v>
      </c>
      <c r="CY175" s="781">
        <v>0</v>
      </c>
      <c r="CZ175" s="781"/>
      <c r="DA175" s="781">
        <v>0</v>
      </c>
      <c r="DB175" s="781">
        <v>0</v>
      </c>
      <c r="DC175" s="781"/>
      <c r="DD175" s="781">
        <v>3.5639984017048483</v>
      </c>
      <c r="DE175" s="781"/>
      <c r="DF175" s="781">
        <v>2.1478423015450185</v>
      </c>
      <c r="DG175" s="781">
        <v>0</v>
      </c>
      <c r="DH175" s="781">
        <v>0</v>
      </c>
      <c r="DI175" s="781"/>
      <c r="DJ175" s="781">
        <v>1.4617519090747646</v>
      </c>
      <c r="DK175" s="781"/>
      <c r="DL175" s="781">
        <v>0</v>
      </c>
      <c r="DM175" s="781">
        <v>0</v>
      </c>
    </row>
    <row r="176" spans="1:117" s="780" customFormat="1" ht="12.75">
      <c r="A176" s="647">
        <v>545</v>
      </c>
      <c r="B176" s="785">
        <v>15</v>
      </c>
      <c r="C176" s="780" t="s">
        <v>188</v>
      </c>
      <c r="D176" s="633">
        <v>9554</v>
      </c>
      <c r="E176" s="788">
        <v>3447093</v>
      </c>
      <c r="F176" s="787">
        <v>-1918443</v>
      </c>
      <c r="G176" s="787">
        <v>-1030303</v>
      </c>
      <c r="H176" s="789">
        <v>498347</v>
      </c>
      <c r="I176" s="788"/>
      <c r="J176" s="787">
        <v>7002</v>
      </c>
      <c r="K176" s="787">
        <v>5001</v>
      </c>
      <c r="L176" s="787"/>
      <c r="M176" s="787">
        <v>206482</v>
      </c>
      <c r="N176" s="787">
        <v>147487</v>
      </c>
      <c r="O176" s="787">
        <v>418020</v>
      </c>
      <c r="P176" s="787">
        <v>141826</v>
      </c>
      <c r="Q176" s="787">
        <v>101304</v>
      </c>
      <c r="R176" s="787">
        <v>0</v>
      </c>
      <c r="S176" s="787">
        <v>-95005</v>
      </c>
      <c r="T176" s="787">
        <v>0</v>
      </c>
      <c r="U176" s="787">
        <v>0</v>
      </c>
      <c r="V176" s="787">
        <v>0</v>
      </c>
      <c r="W176" s="787">
        <v>0</v>
      </c>
      <c r="X176" s="787">
        <v>0</v>
      </c>
      <c r="Y176" s="787"/>
      <c r="Z176" s="787">
        <v>55696</v>
      </c>
      <c r="AA176" s="787"/>
      <c r="AB176" s="787">
        <v>0</v>
      </c>
      <c r="AC176" s="787">
        <v>0</v>
      </c>
      <c r="AD176" s="787"/>
      <c r="AE176" s="787">
        <v>1318377</v>
      </c>
      <c r="AF176" s="787">
        <v>0</v>
      </c>
      <c r="AG176" s="787">
        <v>0</v>
      </c>
      <c r="AH176" s="787">
        <v>0</v>
      </c>
      <c r="AI176" s="787">
        <v>0</v>
      </c>
      <c r="AJ176" s="787">
        <v>0</v>
      </c>
      <c r="AK176" s="787"/>
      <c r="AL176" s="787">
        <v>326605</v>
      </c>
      <c r="AM176" s="787">
        <v>0</v>
      </c>
      <c r="AN176" s="787"/>
      <c r="AO176" s="787">
        <v>607</v>
      </c>
      <c r="AP176" s="787">
        <v>188653</v>
      </c>
      <c r="AQ176" s="787">
        <v>24450</v>
      </c>
      <c r="AR176" s="787">
        <v>178165</v>
      </c>
      <c r="AS176" s="787"/>
      <c r="AT176" s="787">
        <v>0</v>
      </c>
      <c r="AU176" s="787">
        <v>0</v>
      </c>
      <c r="AV176" s="787"/>
      <c r="AW176" s="787">
        <v>34050</v>
      </c>
      <c r="AX176" s="787"/>
      <c r="AY176" s="787">
        <v>0</v>
      </c>
      <c r="AZ176" s="787">
        <v>0</v>
      </c>
      <c r="BA176" s="787">
        <v>0</v>
      </c>
      <c r="BB176" s="787"/>
      <c r="BC176" s="787">
        <v>11775</v>
      </c>
      <c r="BD176" s="787"/>
      <c r="BE176" s="787">
        <v>376598</v>
      </c>
      <c r="BF176" s="787">
        <v>0</v>
      </c>
      <c r="BG176" s="786"/>
      <c r="BH176" s="647">
        <v>545</v>
      </c>
      <c r="BI176" s="785">
        <v>15</v>
      </c>
      <c r="BJ176" s="780" t="s">
        <v>188</v>
      </c>
      <c r="BK176" s="633">
        <v>9554</v>
      </c>
      <c r="BL176" s="782">
        <v>360.80102574837764</v>
      </c>
      <c r="BM176" s="784">
        <v>-200.79997906635964</v>
      </c>
      <c r="BN176" s="784">
        <v>-107.83996231944735</v>
      </c>
      <c r="BO176" s="783">
        <v>52.161084362570648</v>
      </c>
      <c r="BP176" s="782"/>
      <c r="BQ176" s="781">
        <v>0.73288674900565209</v>
      </c>
      <c r="BR176" s="781">
        <v>0.52344567720326562</v>
      </c>
      <c r="BS176" s="781"/>
      <c r="BT176" s="781">
        <v>21.612099644128115</v>
      </c>
      <c r="BU176" s="781">
        <v>15.437199078919825</v>
      </c>
      <c r="BV176" s="781">
        <v>43.753401716558507</v>
      </c>
      <c r="BW176" s="781">
        <v>14.844672388528364</v>
      </c>
      <c r="BX176" s="781">
        <v>10.603307515176889</v>
      </c>
      <c r="BY176" s="781">
        <v>0</v>
      </c>
      <c r="BZ176" s="781">
        <v>-9.9440025120368425</v>
      </c>
      <c r="CA176" s="781">
        <v>0</v>
      </c>
      <c r="CB176" s="781">
        <v>0</v>
      </c>
      <c r="CC176" s="781">
        <v>0</v>
      </c>
      <c r="CD176" s="781">
        <v>0</v>
      </c>
      <c r="CE176" s="781">
        <v>0</v>
      </c>
      <c r="CF176" s="781"/>
      <c r="CG176" s="781">
        <v>5.8296001674691231</v>
      </c>
      <c r="CH176" s="781"/>
      <c r="CI176" s="781">
        <v>0</v>
      </c>
      <c r="CJ176" s="781">
        <v>0</v>
      </c>
      <c r="CK176" s="781"/>
      <c r="CL176" s="781">
        <v>137.99214988486497</v>
      </c>
      <c r="CM176" s="781">
        <v>0</v>
      </c>
      <c r="CN176" s="781">
        <v>0</v>
      </c>
      <c r="CO176" s="781">
        <v>0</v>
      </c>
      <c r="CP176" s="781">
        <v>0</v>
      </c>
      <c r="CQ176" s="781">
        <v>0</v>
      </c>
      <c r="CR176" s="781"/>
      <c r="CS176" s="781">
        <v>34.185158048984718</v>
      </c>
      <c r="CT176" s="781">
        <v>0</v>
      </c>
      <c r="CU176" s="781"/>
      <c r="CV176" s="781">
        <v>6.3533598492777899E-2</v>
      </c>
      <c r="CW176" s="781">
        <v>19.74597027423069</v>
      </c>
      <c r="CX176" s="781">
        <v>2.5591375340171654</v>
      </c>
      <c r="CY176" s="781">
        <v>18.648210173749217</v>
      </c>
      <c r="CZ176" s="781"/>
      <c r="DA176" s="781">
        <v>0</v>
      </c>
      <c r="DB176" s="781">
        <v>0</v>
      </c>
      <c r="DC176" s="781"/>
      <c r="DD176" s="781">
        <v>3.5639522712999789</v>
      </c>
      <c r="DE176" s="781"/>
      <c r="DF176" s="781">
        <v>0</v>
      </c>
      <c r="DG176" s="781">
        <v>0</v>
      </c>
      <c r="DH176" s="781">
        <v>0</v>
      </c>
      <c r="DI176" s="781"/>
      <c r="DJ176" s="781">
        <v>1.232468076198451</v>
      </c>
      <c r="DK176" s="781"/>
      <c r="DL176" s="781">
        <v>39.417835461586769</v>
      </c>
      <c r="DM176" s="781">
        <v>0</v>
      </c>
    </row>
    <row r="177" spans="1:117" s="780" customFormat="1" ht="12.75">
      <c r="A177" s="647">
        <v>560</v>
      </c>
      <c r="B177" s="785">
        <v>7</v>
      </c>
      <c r="C177" s="780" t="s">
        <v>189</v>
      </c>
      <c r="D177" s="633">
        <v>15651</v>
      </c>
      <c r="E177" s="788">
        <v>3171399</v>
      </c>
      <c r="F177" s="787">
        <v>-3142721</v>
      </c>
      <c r="G177" s="787">
        <v>-1687804</v>
      </c>
      <c r="H177" s="789">
        <v>-1659126</v>
      </c>
      <c r="I177" s="788"/>
      <c r="J177" s="787">
        <v>7002</v>
      </c>
      <c r="K177" s="787">
        <v>5001</v>
      </c>
      <c r="L177" s="787"/>
      <c r="M177" s="787">
        <v>516206</v>
      </c>
      <c r="N177" s="787">
        <v>368718</v>
      </c>
      <c r="O177" s="787">
        <v>519358</v>
      </c>
      <c r="P177" s="787">
        <v>23638</v>
      </c>
      <c r="Q177" s="787">
        <v>16884</v>
      </c>
      <c r="R177" s="787">
        <v>0</v>
      </c>
      <c r="S177" s="787">
        <v>-34835</v>
      </c>
      <c r="T177" s="787">
        <v>23218</v>
      </c>
      <c r="U177" s="787">
        <v>0</v>
      </c>
      <c r="V177" s="787">
        <v>0</v>
      </c>
      <c r="W177" s="787">
        <v>0</v>
      </c>
      <c r="X177" s="787">
        <v>0</v>
      </c>
      <c r="Y177" s="787"/>
      <c r="Z177" s="787">
        <v>71609</v>
      </c>
      <c r="AA177" s="787"/>
      <c r="AB177" s="787">
        <v>0</v>
      </c>
      <c r="AC177" s="787">
        <v>0</v>
      </c>
      <c r="AD177" s="787"/>
      <c r="AE177" s="787">
        <v>1576685</v>
      </c>
      <c r="AF177" s="787">
        <v>3486</v>
      </c>
      <c r="AG177" s="787">
        <v>0</v>
      </c>
      <c r="AH177" s="787">
        <v>0</v>
      </c>
      <c r="AI177" s="787">
        <v>0</v>
      </c>
      <c r="AJ177" s="787">
        <v>0</v>
      </c>
      <c r="AK177" s="787"/>
      <c r="AL177" s="787">
        <v>0</v>
      </c>
      <c r="AM177" s="787">
        <v>0</v>
      </c>
      <c r="AN177" s="787"/>
      <c r="AO177" s="787">
        <v>0</v>
      </c>
      <c r="AP177" s="787">
        <v>0</v>
      </c>
      <c r="AQ177" s="787">
        <v>0</v>
      </c>
      <c r="AR177" s="787">
        <v>0</v>
      </c>
      <c r="AS177" s="787"/>
      <c r="AT177" s="787">
        <v>0</v>
      </c>
      <c r="AU177" s="787">
        <v>0</v>
      </c>
      <c r="AV177" s="787"/>
      <c r="AW177" s="787">
        <v>55780</v>
      </c>
      <c r="AX177" s="787"/>
      <c r="AY177" s="787">
        <v>0</v>
      </c>
      <c r="AZ177" s="787">
        <v>0</v>
      </c>
      <c r="BA177" s="787">
        <v>0</v>
      </c>
      <c r="BB177" s="787"/>
      <c r="BC177" s="787">
        <v>18649</v>
      </c>
      <c r="BD177" s="787"/>
      <c r="BE177" s="787">
        <v>0</v>
      </c>
      <c r="BF177" s="787">
        <v>0</v>
      </c>
      <c r="BG177" s="786"/>
      <c r="BH177" s="647">
        <v>560</v>
      </c>
      <c r="BI177" s="785">
        <v>7</v>
      </c>
      <c r="BJ177" s="780" t="s">
        <v>189</v>
      </c>
      <c r="BK177" s="633">
        <v>15651</v>
      </c>
      <c r="BL177" s="782">
        <v>202.63235576001534</v>
      </c>
      <c r="BM177" s="784">
        <v>-200.80001277873617</v>
      </c>
      <c r="BN177" s="784">
        <v>-107.84001022298895</v>
      </c>
      <c r="BO177" s="783">
        <v>-106.0076672417098</v>
      </c>
      <c r="BP177" s="782"/>
      <c r="BQ177" s="781">
        <v>0.44738355376653249</v>
      </c>
      <c r="BR177" s="781">
        <v>0.31953229825570251</v>
      </c>
      <c r="BS177" s="781"/>
      <c r="BT177" s="781">
        <v>32.982301450386558</v>
      </c>
      <c r="BU177" s="781">
        <v>23.558750239601302</v>
      </c>
      <c r="BV177" s="781">
        <v>33.183694332630502</v>
      </c>
      <c r="BW177" s="781">
        <v>1.5103188294677656</v>
      </c>
      <c r="BX177" s="781">
        <v>1.0787809085681426</v>
      </c>
      <c r="BY177" s="781">
        <v>0</v>
      </c>
      <c r="BZ177" s="781">
        <v>-2.2257363746725449</v>
      </c>
      <c r="CA177" s="781">
        <v>1.4834834834834836</v>
      </c>
      <c r="CB177" s="781">
        <v>0</v>
      </c>
      <c r="CC177" s="781">
        <v>0</v>
      </c>
      <c r="CD177" s="781">
        <v>0</v>
      </c>
      <c r="CE177" s="781">
        <v>0</v>
      </c>
      <c r="CF177" s="781"/>
      <c r="CG177" s="781">
        <v>4.5753625966391924</v>
      </c>
      <c r="CH177" s="781"/>
      <c r="CI177" s="781">
        <v>0</v>
      </c>
      <c r="CJ177" s="781">
        <v>0</v>
      </c>
      <c r="CK177" s="781"/>
      <c r="CL177" s="781">
        <v>100.74020829339979</v>
      </c>
      <c r="CM177" s="781">
        <v>0.22273337166954188</v>
      </c>
      <c r="CN177" s="781">
        <v>0</v>
      </c>
      <c r="CO177" s="781">
        <v>0</v>
      </c>
      <c r="CP177" s="781">
        <v>0</v>
      </c>
      <c r="CQ177" s="781">
        <v>0</v>
      </c>
      <c r="CR177" s="781"/>
      <c r="CS177" s="781">
        <v>0</v>
      </c>
      <c r="CT177" s="781">
        <v>0</v>
      </c>
      <c r="CU177" s="781"/>
      <c r="CV177" s="781">
        <v>0</v>
      </c>
      <c r="CW177" s="781">
        <v>0</v>
      </c>
      <c r="CX177" s="781">
        <v>0</v>
      </c>
      <c r="CY177" s="781">
        <v>0</v>
      </c>
      <c r="CZ177" s="781"/>
      <c r="DA177" s="781">
        <v>0</v>
      </c>
      <c r="DB177" s="781">
        <v>0</v>
      </c>
      <c r="DC177" s="781"/>
      <c r="DD177" s="781">
        <v>3.56398952143633</v>
      </c>
      <c r="DE177" s="781"/>
      <c r="DF177" s="781">
        <v>0</v>
      </c>
      <c r="DG177" s="781">
        <v>0</v>
      </c>
      <c r="DH177" s="781">
        <v>0</v>
      </c>
      <c r="DI177" s="781"/>
      <c r="DJ177" s="781">
        <v>1.1915532553830426</v>
      </c>
      <c r="DK177" s="781"/>
      <c r="DL177" s="781">
        <v>0</v>
      </c>
      <c r="DM177" s="781">
        <v>0</v>
      </c>
    </row>
    <row r="178" spans="1:117" s="780" customFormat="1" ht="12.75">
      <c r="A178" s="647">
        <v>561</v>
      </c>
      <c r="B178" s="785">
        <v>2</v>
      </c>
      <c r="C178" s="780" t="s">
        <v>190</v>
      </c>
      <c r="D178" s="633">
        <v>1304</v>
      </c>
      <c r="E178" s="788">
        <v>129249</v>
      </c>
      <c r="F178" s="787">
        <v>-261843</v>
      </c>
      <c r="G178" s="787">
        <v>-140623</v>
      </c>
      <c r="H178" s="789">
        <v>-273217</v>
      </c>
      <c r="I178" s="788"/>
      <c r="J178" s="787">
        <v>0</v>
      </c>
      <c r="K178" s="787">
        <v>0</v>
      </c>
      <c r="L178" s="787"/>
      <c r="M178" s="787">
        <v>44246</v>
      </c>
      <c r="N178" s="787">
        <v>31604</v>
      </c>
      <c r="O178" s="787">
        <v>0</v>
      </c>
      <c r="P178" s="787">
        <v>23638</v>
      </c>
      <c r="Q178" s="787">
        <v>16884</v>
      </c>
      <c r="R178" s="787">
        <v>0</v>
      </c>
      <c r="S178" s="787">
        <v>-1583</v>
      </c>
      <c r="T178" s="787">
        <v>0</v>
      </c>
      <c r="U178" s="787">
        <v>0</v>
      </c>
      <c r="V178" s="787">
        <v>0</v>
      </c>
      <c r="W178" s="787">
        <v>0</v>
      </c>
      <c r="X178" s="787">
        <v>0</v>
      </c>
      <c r="Y178" s="787"/>
      <c r="Z178" s="787">
        <v>8084</v>
      </c>
      <c r="AA178" s="787"/>
      <c r="AB178" s="787">
        <v>0</v>
      </c>
      <c r="AC178" s="787">
        <v>0</v>
      </c>
      <c r="AD178" s="787"/>
      <c r="AE178" s="787">
        <v>0</v>
      </c>
      <c r="AF178" s="787">
        <v>0</v>
      </c>
      <c r="AG178" s="787">
        <v>0</v>
      </c>
      <c r="AH178" s="787">
        <v>0</v>
      </c>
      <c r="AI178" s="787">
        <v>0</v>
      </c>
      <c r="AJ178" s="787">
        <v>0</v>
      </c>
      <c r="AK178" s="787"/>
      <c r="AL178" s="787">
        <v>0</v>
      </c>
      <c r="AM178" s="787">
        <v>0</v>
      </c>
      <c r="AN178" s="787"/>
      <c r="AO178" s="787">
        <v>0</v>
      </c>
      <c r="AP178" s="787">
        <v>0</v>
      </c>
      <c r="AQ178" s="787">
        <v>0</v>
      </c>
      <c r="AR178" s="787">
        <v>0</v>
      </c>
      <c r="AS178" s="787"/>
      <c r="AT178" s="787">
        <v>0</v>
      </c>
      <c r="AU178" s="787">
        <v>0</v>
      </c>
      <c r="AV178" s="787"/>
      <c r="AW178" s="787">
        <v>4647</v>
      </c>
      <c r="AX178" s="787"/>
      <c r="AY178" s="787">
        <v>0</v>
      </c>
      <c r="AZ178" s="787">
        <v>0</v>
      </c>
      <c r="BA178" s="787">
        <v>0</v>
      </c>
      <c r="BB178" s="787"/>
      <c r="BC178" s="787">
        <v>1729</v>
      </c>
      <c r="BD178" s="787"/>
      <c r="BE178" s="787">
        <v>0</v>
      </c>
      <c r="BF178" s="787">
        <v>0</v>
      </c>
      <c r="BG178" s="786"/>
      <c r="BH178" s="647">
        <v>561</v>
      </c>
      <c r="BI178" s="785">
        <v>2</v>
      </c>
      <c r="BJ178" s="780" t="s">
        <v>190</v>
      </c>
      <c r="BK178" s="633">
        <v>1304</v>
      </c>
      <c r="BL178" s="782">
        <v>99.117331288343564</v>
      </c>
      <c r="BM178" s="784">
        <v>-200.79984662576686</v>
      </c>
      <c r="BN178" s="784">
        <v>-107.83972392638037</v>
      </c>
      <c r="BO178" s="783">
        <v>-209.52223926380367</v>
      </c>
      <c r="BP178" s="782"/>
      <c r="BQ178" s="781">
        <v>0</v>
      </c>
      <c r="BR178" s="781">
        <v>0</v>
      </c>
      <c r="BS178" s="781"/>
      <c r="BT178" s="781">
        <v>33.930981595092021</v>
      </c>
      <c r="BU178" s="781">
        <v>24.236196319018404</v>
      </c>
      <c r="BV178" s="781">
        <v>0</v>
      </c>
      <c r="BW178" s="781">
        <v>18.127300613496931</v>
      </c>
      <c r="BX178" s="781">
        <v>12.947852760736197</v>
      </c>
      <c r="BY178" s="781">
        <v>0</v>
      </c>
      <c r="BZ178" s="781">
        <v>-1.2139570552147239</v>
      </c>
      <c r="CA178" s="781">
        <v>0</v>
      </c>
      <c r="CB178" s="781">
        <v>0</v>
      </c>
      <c r="CC178" s="781">
        <v>0</v>
      </c>
      <c r="CD178" s="781">
        <v>0</v>
      </c>
      <c r="CE178" s="781">
        <v>0</v>
      </c>
      <c r="CF178" s="781"/>
      <c r="CG178" s="781">
        <v>6.1993865030674851</v>
      </c>
      <c r="CH178" s="781"/>
      <c r="CI178" s="781">
        <v>0</v>
      </c>
      <c r="CJ178" s="781">
        <v>0</v>
      </c>
      <c r="CK178" s="781"/>
      <c r="CL178" s="781">
        <v>0</v>
      </c>
      <c r="CM178" s="781">
        <v>0</v>
      </c>
      <c r="CN178" s="781">
        <v>0</v>
      </c>
      <c r="CO178" s="781">
        <v>0</v>
      </c>
      <c r="CP178" s="781">
        <v>0</v>
      </c>
      <c r="CQ178" s="781">
        <v>0</v>
      </c>
      <c r="CR178" s="781"/>
      <c r="CS178" s="781">
        <v>0</v>
      </c>
      <c r="CT178" s="781">
        <v>0</v>
      </c>
      <c r="CU178" s="781"/>
      <c r="CV178" s="781">
        <v>0</v>
      </c>
      <c r="CW178" s="781">
        <v>0</v>
      </c>
      <c r="CX178" s="781">
        <v>0</v>
      </c>
      <c r="CY178" s="781">
        <v>0</v>
      </c>
      <c r="CZ178" s="781"/>
      <c r="DA178" s="781">
        <v>0</v>
      </c>
      <c r="DB178" s="781">
        <v>0</v>
      </c>
      <c r="DC178" s="781"/>
      <c r="DD178" s="781">
        <v>3.5636503067484662</v>
      </c>
      <c r="DE178" s="781"/>
      <c r="DF178" s="781">
        <v>0</v>
      </c>
      <c r="DG178" s="781">
        <v>0</v>
      </c>
      <c r="DH178" s="781">
        <v>0</v>
      </c>
      <c r="DI178" s="781"/>
      <c r="DJ178" s="781">
        <v>1.3259202453987731</v>
      </c>
      <c r="DK178" s="781"/>
      <c r="DL178" s="781">
        <v>0</v>
      </c>
      <c r="DM178" s="781">
        <v>0</v>
      </c>
    </row>
    <row r="179" spans="1:117" s="780" customFormat="1" ht="12.75">
      <c r="A179" s="647">
        <v>562</v>
      </c>
      <c r="B179" s="785">
        <v>6</v>
      </c>
      <c r="C179" s="780" t="s">
        <v>191</v>
      </c>
      <c r="D179" s="633">
        <v>8869</v>
      </c>
      <c r="E179" s="788">
        <v>2354780</v>
      </c>
      <c r="F179" s="787">
        <v>-1780895</v>
      </c>
      <c r="G179" s="787">
        <v>-956433</v>
      </c>
      <c r="H179" s="789">
        <v>-382548</v>
      </c>
      <c r="I179" s="788"/>
      <c r="J179" s="787">
        <v>0</v>
      </c>
      <c r="K179" s="787">
        <v>0</v>
      </c>
      <c r="L179" s="787"/>
      <c r="M179" s="787">
        <v>162236</v>
      </c>
      <c r="N179" s="787">
        <v>115883</v>
      </c>
      <c r="O179" s="787">
        <v>11084</v>
      </c>
      <c r="P179" s="787">
        <v>94551</v>
      </c>
      <c r="Q179" s="787">
        <v>67536</v>
      </c>
      <c r="R179" s="787">
        <v>0</v>
      </c>
      <c r="S179" s="787">
        <v>-23751</v>
      </c>
      <c r="T179" s="787">
        <v>0</v>
      </c>
      <c r="U179" s="787">
        <v>0</v>
      </c>
      <c r="V179" s="787">
        <v>0</v>
      </c>
      <c r="W179" s="787">
        <v>0</v>
      </c>
      <c r="X179" s="787">
        <v>0</v>
      </c>
      <c r="Y179" s="787"/>
      <c r="Z179" s="787">
        <v>31826</v>
      </c>
      <c r="AA179" s="787"/>
      <c r="AB179" s="787">
        <v>0</v>
      </c>
      <c r="AC179" s="787">
        <v>0</v>
      </c>
      <c r="AD179" s="787"/>
      <c r="AE179" s="787">
        <v>1519391</v>
      </c>
      <c r="AF179" s="787">
        <v>0</v>
      </c>
      <c r="AG179" s="787">
        <v>0</v>
      </c>
      <c r="AH179" s="787">
        <v>0</v>
      </c>
      <c r="AI179" s="787">
        <v>0</v>
      </c>
      <c r="AJ179" s="787">
        <v>0</v>
      </c>
      <c r="AK179" s="787"/>
      <c r="AL179" s="787">
        <v>334761</v>
      </c>
      <c r="AM179" s="787">
        <v>0</v>
      </c>
      <c r="AN179" s="787"/>
      <c r="AO179" s="787">
        <v>0</v>
      </c>
      <c r="AP179" s="787">
        <v>0</v>
      </c>
      <c r="AQ179" s="787">
        <v>0</v>
      </c>
      <c r="AR179" s="787">
        <v>0</v>
      </c>
      <c r="AS179" s="787"/>
      <c r="AT179" s="787">
        <v>0</v>
      </c>
      <c r="AU179" s="787">
        <v>0</v>
      </c>
      <c r="AV179" s="787"/>
      <c r="AW179" s="787">
        <v>31609</v>
      </c>
      <c r="AX179" s="787"/>
      <c r="AY179" s="787">
        <v>0</v>
      </c>
      <c r="AZ179" s="787">
        <v>0</v>
      </c>
      <c r="BA179" s="787">
        <v>0</v>
      </c>
      <c r="BB179" s="787"/>
      <c r="BC179" s="787">
        <v>9654</v>
      </c>
      <c r="BD179" s="787"/>
      <c r="BE179" s="787">
        <v>0</v>
      </c>
      <c r="BF179" s="787">
        <v>0</v>
      </c>
      <c r="BG179" s="786"/>
      <c r="BH179" s="647">
        <v>562</v>
      </c>
      <c r="BI179" s="785">
        <v>6</v>
      </c>
      <c r="BJ179" s="780" t="s">
        <v>191</v>
      </c>
      <c r="BK179" s="633">
        <v>8869</v>
      </c>
      <c r="BL179" s="782">
        <v>265.50682151313566</v>
      </c>
      <c r="BM179" s="784">
        <v>-200.79997744954335</v>
      </c>
      <c r="BN179" s="784">
        <v>-107.84000451009133</v>
      </c>
      <c r="BO179" s="783">
        <v>-43.133160446499041</v>
      </c>
      <c r="BP179" s="782"/>
      <c r="BQ179" s="781">
        <v>0</v>
      </c>
      <c r="BR179" s="781">
        <v>0</v>
      </c>
      <c r="BS179" s="781"/>
      <c r="BT179" s="781">
        <v>18.292479422708311</v>
      </c>
      <c r="BU179" s="781">
        <v>13.06607283797497</v>
      </c>
      <c r="BV179" s="781">
        <v>1.2497463073627242</v>
      </c>
      <c r="BW179" s="781">
        <v>10.660841132032923</v>
      </c>
      <c r="BX179" s="781">
        <v>7.6148382004735593</v>
      </c>
      <c r="BY179" s="781">
        <v>0</v>
      </c>
      <c r="BZ179" s="781">
        <v>-2.6779794790844513</v>
      </c>
      <c r="CA179" s="781">
        <v>0</v>
      </c>
      <c r="CB179" s="781">
        <v>0</v>
      </c>
      <c r="CC179" s="781">
        <v>0</v>
      </c>
      <c r="CD179" s="781">
        <v>0</v>
      </c>
      <c r="CE179" s="781">
        <v>0</v>
      </c>
      <c r="CF179" s="781"/>
      <c r="CG179" s="781">
        <v>3.5884541661968656</v>
      </c>
      <c r="CH179" s="781"/>
      <c r="CI179" s="781">
        <v>0</v>
      </c>
      <c r="CJ179" s="781">
        <v>0</v>
      </c>
      <c r="CK179" s="781"/>
      <c r="CL179" s="781">
        <v>171.31480437478859</v>
      </c>
      <c r="CM179" s="781">
        <v>0</v>
      </c>
      <c r="CN179" s="781">
        <v>0</v>
      </c>
      <c r="CO179" s="781">
        <v>0</v>
      </c>
      <c r="CP179" s="781">
        <v>0</v>
      </c>
      <c r="CQ179" s="781">
        <v>0</v>
      </c>
      <c r="CR179" s="781"/>
      <c r="CS179" s="781">
        <v>37.745067087608525</v>
      </c>
      <c r="CT179" s="781">
        <v>0</v>
      </c>
      <c r="CU179" s="781"/>
      <c r="CV179" s="781">
        <v>0</v>
      </c>
      <c r="CW179" s="781">
        <v>0</v>
      </c>
      <c r="CX179" s="781">
        <v>0</v>
      </c>
      <c r="CY179" s="781">
        <v>0</v>
      </c>
      <c r="CZ179" s="781"/>
      <c r="DA179" s="781">
        <v>0</v>
      </c>
      <c r="DB179" s="781">
        <v>0</v>
      </c>
      <c r="DC179" s="781"/>
      <c r="DD179" s="781">
        <v>3.5639869207351449</v>
      </c>
      <c r="DE179" s="781"/>
      <c r="DF179" s="781">
        <v>0</v>
      </c>
      <c r="DG179" s="781">
        <v>0</v>
      </c>
      <c r="DH179" s="781">
        <v>0</v>
      </c>
      <c r="DI179" s="781"/>
      <c r="DJ179" s="781">
        <v>1.0885105423384824</v>
      </c>
      <c r="DK179" s="781"/>
      <c r="DL179" s="781">
        <v>0</v>
      </c>
      <c r="DM179" s="781">
        <v>0</v>
      </c>
    </row>
    <row r="180" spans="1:117" s="780" customFormat="1" ht="12.75">
      <c r="A180" s="647">
        <v>563</v>
      </c>
      <c r="B180" s="785">
        <v>17</v>
      </c>
      <c r="C180" s="780" t="s">
        <v>192</v>
      </c>
      <c r="D180" s="633">
        <v>6912</v>
      </c>
      <c r="E180" s="788">
        <v>1843180</v>
      </c>
      <c r="F180" s="787">
        <v>-1387930</v>
      </c>
      <c r="G180" s="787">
        <v>-745390</v>
      </c>
      <c r="H180" s="789">
        <v>-290140</v>
      </c>
      <c r="I180" s="788"/>
      <c r="J180" s="787">
        <v>0</v>
      </c>
      <c r="K180" s="787">
        <v>0</v>
      </c>
      <c r="L180" s="787"/>
      <c r="M180" s="787">
        <v>176985</v>
      </c>
      <c r="N180" s="787">
        <v>126418</v>
      </c>
      <c r="O180" s="787">
        <v>31668</v>
      </c>
      <c r="P180" s="787">
        <v>118189</v>
      </c>
      <c r="Q180" s="787">
        <v>84420</v>
      </c>
      <c r="R180" s="787">
        <v>0</v>
      </c>
      <c r="S180" s="787">
        <v>-3167</v>
      </c>
      <c r="T180" s="787">
        <v>20316</v>
      </c>
      <c r="U180" s="787">
        <v>0</v>
      </c>
      <c r="V180" s="787">
        <v>0</v>
      </c>
      <c r="W180" s="787">
        <v>0</v>
      </c>
      <c r="X180" s="787">
        <v>0</v>
      </c>
      <c r="Y180" s="787"/>
      <c r="Z180" s="787">
        <v>23615</v>
      </c>
      <c r="AA180" s="787"/>
      <c r="AB180" s="787">
        <v>0</v>
      </c>
      <c r="AC180" s="787">
        <v>0</v>
      </c>
      <c r="AD180" s="787"/>
      <c r="AE180" s="787">
        <v>1220486</v>
      </c>
      <c r="AF180" s="787">
        <v>10572</v>
      </c>
      <c r="AG180" s="787">
        <v>0</v>
      </c>
      <c r="AH180" s="787">
        <v>0</v>
      </c>
      <c r="AI180" s="787">
        <v>0</v>
      </c>
      <c r="AJ180" s="787">
        <v>0</v>
      </c>
      <c r="AK180" s="787"/>
      <c r="AL180" s="787">
        <v>0</v>
      </c>
      <c r="AM180" s="787">
        <v>0</v>
      </c>
      <c r="AN180" s="787"/>
      <c r="AO180" s="787">
        <v>0</v>
      </c>
      <c r="AP180" s="787">
        <v>0</v>
      </c>
      <c r="AQ180" s="787">
        <v>0</v>
      </c>
      <c r="AR180" s="787">
        <v>0</v>
      </c>
      <c r="AS180" s="787"/>
      <c r="AT180" s="787">
        <v>0</v>
      </c>
      <c r="AU180" s="787">
        <v>0</v>
      </c>
      <c r="AV180" s="787"/>
      <c r="AW180" s="787">
        <v>24634</v>
      </c>
      <c r="AX180" s="787"/>
      <c r="AY180" s="787">
        <v>0</v>
      </c>
      <c r="AZ180" s="787">
        <v>0</v>
      </c>
      <c r="BA180" s="787">
        <v>0</v>
      </c>
      <c r="BB180" s="787"/>
      <c r="BC180" s="787">
        <v>9044</v>
      </c>
      <c r="BD180" s="787"/>
      <c r="BE180" s="787">
        <v>0</v>
      </c>
      <c r="BF180" s="787">
        <v>0</v>
      </c>
      <c r="BG180" s="786"/>
      <c r="BH180" s="647">
        <v>563</v>
      </c>
      <c r="BI180" s="785">
        <v>17</v>
      </c>
      <c r="BJ180" s="780" t="s">
        <v>192</v>
      </c>
      <c r="BK180" s="633">
        <v>6912</v>
      </c>
      <c r="BL180" s="782">
        <v>266.66377314814815</v>
      </c>
      <c r="BM180" s="784">
        <v>-200.80005787037038</v>
      </c>
      <c r="BN180" s="784">
        <v>-107.83998842592592</v>
      </c>
      <c r="BO180" s="783">
        <v>-41.976273148148145</v>
      </c>
      <c r="BP180" s="782"/>
      <c r="BQ180" s="781">
        <v>0</v>
      </c>
      <c r="BR180" s="781">
        <v>0</v>
      </c>
      <c r="BS180" s="781"/>
      <c r="BT180" s="781">
        <v>25.60546875</v>
      </c>
      <c r="BU180" s="781">
        <v>18.289641203703702</v>
      </c>
      <c r="BV180" s="781">
        <v>4.5815972222222223</v>
      </c>
      <c r="BW180" s="781">
        <v>17.09910300925926</v>
      </c>
      <c r="BX180" s="781">
        <v>12.213541666666666</v>
      </c>
      <c r="BY180" s="781">
        <v>0</v>
      </c>
      <c r="BZ180" s="781">
        <v>-0.45818865740740738</v>
      </c>
      <c r="CA180" s="781">
        <v>2.9392361111111112</v>
      </c>
      <c r="CB180" s="781">
        <v>0</v>
      </c>
      <c r="CC180" s="781">
        <v>0</v>
      </c>
      <c r="CD180" s="781">
        <v>0</v>
      </c>
      <c r="CE180" s="781">
        <v>0</v>
      </c>
      <c r="CF180" s="781"/>
      <c r="CG180" s="781">
        <v>3.4165219907407409</v>
      </c>
      <c r="CH180" s="781"/>
      <c r="CI180" s="781">
        <v>0</v>
      </c>
      <c r="CJ180" s="781">
        <v>0</v>
      </c>
      <c r="CK180" s="781"/>
      <c r="CL180" s="781">
        <v>176.57494212962962</v>
      </c>
      <c r="CM180" s="781">
        <v>1.5295138888888888</v>
      </c>
      <c r="CN180" s="781">
        <v>0</v>
      </c>
      <c r="CO180" s="781">
        <v>0</v>
      </c>
      <c r="CP180" s="781">
        <v>0</v>
      </c>
      <c r="CQ180" s="781">
        <v>0</v>
      </c>
      <c r="CR180" s="781"/>
      <c r="CS180" s="781">
        <v>0</v>
      </c>
      <c r="CT180" s="781">
        <v>0</v>
      </c>
      <c r="CU180" s="781"/>
      <c r="CV180" s="781">
        <v>0</v>
      </c>
      <c r="CW180" s="781">
        <v>0</v>
      </c>
      <c r="CX180" s="781">
        <v>0</v>
      </c>
      <c r="CY180" s="781">
        <v>0</v>
      </c>
      <c r="CZ180" s="781"/>
      <c r="DA180" s="781">
        <v>0</v>
      </c>
      <c r="DB180" s="781">
        <v>0</v>
      </c>
      <c r="DC180" s="781"/>
      <c r="DD180" s="781">
        <v>3.5639467592592591</v>
      </c>
      <c r="DE180" s="781"/>
      <c r="DF180" s="781">
        <v>0</v>
      </c>
      <c r="DG180" s="781">
        <v>0</v>
      </c>
      <c r="DH180" s="781">
        <v>0</v>
      </c>
      <c r="DI180" s="781"/>
      <c r="DJ180" s="781">
        <v>1.3084490740740742</v>
      </c>
      <c r="DK180" s="781"/>
      <c r="DL180" s="781">
        <v>0</v>
      </c>
      <c r="DM180" s="781">
        <v>0</v>
      </c>
    </row>
    <row r="181" spans="1:117" s="780" customFormat="1" ht="12.75">
      <c r="A181" s="647">
        <v>564</v>
      </c>
      <c r="B181" s="785">
        <v>17</v>
      </c>
      <c r="C181" s="780" t="s">
        <v>193</v>
      </c>
      <c r="D181" s="633">
        <v>216152</v>
      </c>
      <c r="E181" s="788">
        <v>72446588</v>
      </c>
      <c r="F181" s="787">
        <v>-43403322</v>
      </c>
      <c r="G181" s="787">
        <v>-23309832</v>
      </c>
      <c r="H181" s="789">
        <v>5733434</v>
      </c>
      <c r="I181" s="788"/>
      <c r="J181" s="787">
        <v>28008</v>
      </c>
      <c r="K181" s="787">
        <v>20006</v>
      </c>
      <c r="L181" s="787"/>
      <c r="M181" s="787">
        <v>4867083</v>
      </c>
      <c r="N181" s="787">
        <v>3476488</v>
      </c>
      <c r="O181" s="787">
        <v>1706916</v>
      </c>
      <c r="P181" s="787">
        <v>2363771</v>
      </c>
      <c r="Q181" s="787">
        <v>1688408</v>
      </c>
      <c r="R181" s="787">
        <v>858387</v>
      </c>
      <c r="S181" s="787">
        <v>177342</v>
      </c>
      <c r="T181" s="787">
        <v>293129</v>
      </c>
      <c r="U181" s="787">
        <v>-408830</v>
      </c>
      <c r="V181" s="787">
        <v>17492</v>
      </c>
      <c r="W181" s="787">
        <v>0</v>
      </c>
      <c r="X181" s="787">
        <v>0</v>
      </c>
      <c r="Y181" s="787"/>
      <c r="Z181" s="787">
        <v>1464033</v>
      </c>
      <c r="AA181" s="787"/>
      <c r="AB181" s="787">
        <v>690522</v>
      </c>
      <c r="AC181" s="787">
        <v>0</v>
      </c>
      <c r="AD181" s="787"/>
      <c r="AE181" s="787">
        <v>41162803</v>
      </c>
      <c r="AF181" s="787">
        <v>2819934</v>
      </c>
      <c r="AG181" s="787">
        <v>747429</v>
      </c>
      <c r="AH181" s="787">
        <v>1615855</v>
      </c>
      <c r="AI181" s="787">
        <v>260000</v>
      </c>
      <c r="AJ181" s="787">
        <v>0</v>
      </c>
      <c r="AK181" s="787"/>
      <c r="AL181" s="787">
        <v>2108097</v>
      </c>
      <c r="AM181" s="787">
        <v>0</v>
      </c>
      <c r="AN181" s="787"/>
      <c r="AO181" s="787">
        <v>0</v>
      </c>
      <c r="AP181" s="787">
        <v>0</v>
      </c>
      <c r="AQ181" s="787">
        <v>0</v>
      </c>
      <c r="AR181" s="787">
        <v>0</v>
      </c>
      <c r="AS181" s="787"/>
      <c r="AT181" s="787">
        <v>1648096</v>
      </c>
      <c r="AU181" s="787">
        <v>0</v>
      </c>
      <c r="AV181" s="787"/>
      <c r="AW181" s="787">
        <v>770366</v>
      </c>
      <c r="AX181" s="787"/>
      <c r="AY181" s="787">
        <v>894995</v>
      </c>
      <c r="AZ181" s="787">
        <v>801787</v>
      </c>
      <c r="BA181" s="787">
        <v>0</v>
      </c>
      <c r="BB181" s="787"/>
      <c r="BC181" s="787">
        <v>360089</v>
      </c>
      <c r="BD181" s="787"/>
      <c r="BE181" s="787">
        <v>1791710</v>
      </c>
      <c r="BF181" s="787">
        <v>222672</v>
      </c>
      <c r="BG181" s="786"/>
      <c r="BH181" s="647">
        <v>564</v>
      </c>
      <c r="BI181" s="785">
        <v>17</v>
      </c>
      <c r="BJ181" s="780" t="s">
        <v>193</v>
      </c>
      <c r="BK181" s="633">
        <v>216152</v>
      </c>
      <c r="BL181" s="782">
        <v>335.16501350901217</v>
      </c>
      <c r="BM181" s="784">
        <v>-200.80000185054962</v>
      </c>
      <c r="BN181" s="784">
        <v>-107.8400014804397</v>
      </c>
      <c r="BO181" s="783">
        <v>26.525010178022871</v>
      </c>
      <c r="BP181" s="782"/>
      <c r="BQ181" s="781">
        <v>0.12957548391872387</v>
      </c>
      <c r="BR181" s="781">
        <v>9.2555238905955073E-2</v>
      </c>
      <c r="BS181" s="781"/>
      <c r="BT181" s="781">
        <v>22.5169464080832</v>
      </c>
      <c r="BU181" s="781">
        <v>16.083533809541432</v>
      </c>
      <c r="BV181" s="781">
        <v>7.8968318590621411</v>
      </c>
      <c r="BW181" s="781">
        <v>10.935688774566046</v>
      </c>
      <c r="BX181" s="781">
        <v>7.8112069284577519</v>
      </c>
      <c r="BY181" s="781">
        <v>3.9712193271401608</v>
      </c>
      <c r="BZ181" s="781">
        <v>0.82045042377586141</v>
      </c>
      <c r="CA181" s="781">
        <v>1.3561243939450016</v>
      </c>
      <c r="CB181" s="781">
        <v>-1.8914004959472963</v>
      </c>
      <c r="CC181" s="781">
        <v>8.0924534586772276E-2</v>
      </c>
      <c r="CD181" s="781">
        <v>0</v>
      </c>
      <c r="CE181" s="781">
        <v>0</v>
      </c>
      <c r="CF181" s="781"/>
      <c r="CG181" s="781">
        <v>6.773164254783671</v>
      </c>
      <c r="CH181" s="781"/>
      <c r="CI181" s="781">
        <v>3.1946130500758727</v>
      </c>
      <c r="CJ181" s="781">
        <v>0</v>
      </c>
      <c r="CK181" s="781"/>
      <c r="CL181" s="781">
        <v>190.43452292830972</v>
      </c>
      <c r="CM181" s="781">
        <v>13.046069432621488</v>
      </c>
      <c r="CN181" s="781">
        <v>3.4578861171768014</v>
      </c>
      <c r="CO181" s="781">
        <v>7.4755496132351311</v>
      </c>
      <c r="CP181" s="781">
        <v>1.202857248602835</v>
      </c>
      <c r="CQ181" s="781">
        <v>0</v>
      </c>
      <c r="CR181" s="781"/>
      <c r="CS181" s="781">
        <v>9.7528452200303484</v>
      </c>
      <c r="CT181" s="781">
        <v>0</v>
      </c>
      <c r="CU181" s="781"/>
      <c r="CV181" s="781">
        <v>0</v>
      </c>
      <c r="CW181" s="781">
        <v>0</v>
      </c>
      <c r="CX181" s="781">
        <v>0</v>
      </c>
      <c r="CY181" s="781">
        <v>0</v>
      </c>
      <c r="CZ181" s="781"/>
      <c r="DA181" s="781">
        <v>7.6247085384359155</v>
      </c>
      <c r="DB181" s="781">
        <v>0</v>
      </c>
      <c r="DC181" s="781"/>
      <c r="DD181" s="781">
        <v>3.5640012583737368</v>
      </c>
      <c r="DE181" s="781"/>
      <c r="DF181" s="781">
        <v>4.1405816277434395</v>
      </c>
      <c r="DG181" s="781">
        <v>3.7093665568673897</v>
      </c>
      <c r="DH181" s="781">
        <v>0</v>
      </c>
      <c r="DI181" s="781"/>
      <c r="DJ181" s="781">
        <v>1.6659063992005625</v>
      </c>
      <c r="DK181" s="781"/>
      <c r="DL181" s="781">
        <v>8.2891206188237909</v>
      </c>
      <c r="DM181" s="781">
        <v>1.0301639586957327</v>
      </c>
    </row>
    <row r="182" spans="1:117" s="780" customFormat="1" ht="12.75">
      <c r="A182" s="647">
        <v>576</v>
      </c>
      <c r="B182" s="785">
        <v>7</v>
      </c>
      <c r="C182" s="780" t="s">
        <v>194</v>
      </c>
      <c r="D182" s="633">
        <v>2676</v>
      </c>
      <c r="E182" s="788">
        <v>672517</v>
      </c>
      <c r="F182" s="787">
        <v>-537341</v>
      </c>
      <c r="G182" s="787">
        <v>-288580</v>
      </c>
      <c r="H182" s="789">
        <v>-153404</v>
      </c>
      <c r="I182" s="788"/>
      <c r="J182" s="787">
        <v>0</v>
      </c>
      <c r="K182" s="787">
        <v>0</v>
      </c>
      <c r="L182" s="787"/>
      <c r="M182" s="787">
        <v>0</v>
      </c>
      <c r="N182" s="787">
        <v>0</v>
      </c>
      <c r="O182" s="787">
        <v>0</v>
      </c>
      <c r="P182" s="787">
        <v>0</v>
      </c>
      <c r="Q182" s="787">
        <v>0</v>
      </c>
      <c r="R182" s="787">
        <v>0</v>
      </c>
      <c r="S182" s="787">
        <v>-39585</v>
      </c>
      <c r="T182" s="787">
        <v>0</v>
      </c>
      <c r="U182" s="787">
        <v>0</v>
      </c>
      <c r="V182" s="787">
        <v>0</v>
      </c>
      <c r="W182" s="787">
        <v>0</v>
      </c>
      <c r="X182" s="787">
        <v>0</v>
      </c>
      <c r="Y182" s="787"/>
      <c r="Z182" s="787">
        <v>8938</v>
      </c>
      <c r="AA182" s="787"/>
      <c r="AB182" s="787">
        <v>0</v>
      </c>
      <c r="AC182" s="787">
        <v>0</v>
      </c>
      <c r="AD182" s="787"/>
      <c r="AE182" s="787">
        <v>680785</v>
      </c>
      <c r="AF182" s="787">
        <v>10851</v>
      </c>
      <c r="AG182" s="787">
        <v>0</v>
      </c>
      <c r="AH182" s="787">
        <v>0</v>
      </c>
      <c r="AI182" s="787">
        <v>0</v>
      </c>
      <c r="AJ182" s="787">
        <v>0</v>
      </c>
      <c r="AK182" s="787"/>
      <c r="AL182" s="787">
        <v>0</v>
      </c>
      <c r="AM182" s="787">
        <v>0</v>
      </c>
      <c r="AN182" s="787"/>
      <c r="AO182" s="787">
        <v>0</v>
      </c>
      <c r="AP182" s="787">
        <v>0</v>
      </c>
      <c r="AQ182" s="787">
        <v>0</v>
      </c>
      <c r="AR182" s="787">
        <v>0</v>
      </c>
      <c r="AS182" s="787"/>
      <c r="AT182" s="787">
        <v>0</v>
      </c>
      <c r="AU182" s="787">
        <v>0</v>
      </c>
      <c r="AV182" s="787"/>
      <c r="AW182" s="787">
        <v>9537</v>
      </c>
      <c r="AX182" s="787"/>
      <c r="AY182" s="787">
        <v>0</v>
      </c>
      <c r="AZ182" s="787">
        <v>0</v>
      </c>
      <c r="BA182" s="787">
        <v>0</v>
      </c>
      <c r="BB182" s="787"/>
      <c r="BC182" s="787">
        <v>1991</v>
      </c>
      <c r="BD182" s="787"/>
      <c r="BE182" s="787">
        <v>0</v>
      </c>
      <c r="BF182" s="787">
        <v>0</v>
      </c>
      <c r="BG182" s="786"/>
      <c r="BH182" s="647">
        <v>576</v>
      </c>
      <c r="BI182" s="785">
        <v>7</v>
      </c>
      <c r="BJ182" s="780" t="s">
        <v>194</v>
      </c>
      <c r="BK182" s="633">
        <v>2676</v>
      </c>
      <c r="BL182" s="782">
        <v>251.31427503736921</v>
      </c>
      <c r="BM182" s="784">
        <v>-200.80007473841553</v>
      </c>
      <c r="BN182" s="784">
        <v>-107.84005979073244</v>
      </c>
      <c r="BO182" s="783">
        <v>-57.325859491778772</v>
      </c>
      <c r="BP182" s="782"/>
      <c r="BQ182" s="781">
        <v>0</v>
      </c>
      <c r="BR182" s="781">
        <v>0</v>
      </c>
      <c r="BS182" s="781"/>
      <c r="BT182" s="781">
        <v>0</v>
      </c>
      <c r="BU182" s="781">
        <v>0</v>
      </c>
      <c r="BV182" s="781">
        <v>0</v>
      </c>
      <c r="BW182" s="781">
        <v>0</v>
      </c>
      <c r="BX182" s="781">
        <v>0</v>
      </c>
      <c r="BY182" s="781">
        <v>0</v>
      </c>
      <c r="BZ182" s="781">
        <v>-14.792600896860986</v>
      </c>
      <c r="CA182" s="781">
        <v>0</v>
      </c>
      <c r="CB182" s="781">
        <v>0</v>
      </c>
      <c r="CC182" s="781">
        <v>0</v>
      </c>
      <c r="CD182" s="781">
        <v>0</v>
      </c>
      <c r="CE182" s="781">
        <v>0</v>
      </c>
      <c r="CF182" s="781"/>
      <c r="CG182" s="781">
        <v>3.3400597907324365</v>
      </c>
      <c r="CH182" s="781"/>
      <c r="CI182" s="781">
        <v>0</v>
      </c>
      <c r="CJ182" s="781">
        <v>0</v>
      </c>
      <c r="CK182" s="781"/>
      <c r="CL182" s="781">
        <v>254.40396113602392</v>
      </c>
      <c r="CM182" s="781">
        <v>4.054932735426009</v>
      </c>
      <c r="CN182" s="781">
        <v>0</v>
      </c>
      <c r="CO182" s="781">
        <v>0</v>
      </c>
      <c r="CP182" s="781">
        <v>0</v>
      </c>
      <c r="CQ182" s="781">
        <v>0</v>
      </c>
      <c r="CR182" s="781"/>
      <c r="CS182" s="781">
        <v>0</v>
      </c>
      <c r="CT182" s="781">
        <v>0</v>
      </c>
      <c r="CU182" s="781"/>
      <c r="CV182" s="781">
        <v>0</v>
      </c>
      <c r="CW182" s="781">
        <v>0</v>
      </c>
      <c r="CX182" s="781">
        <v>0</v>
      </c>
      <c r="CY182" s="781">
        <v>0</v>
      </c>
      <c r="CZ182" s="781"/>
      <c r="DA182" s="781">
        <v>0</v>
      </c>
      <c r="DB182" s="781">
        <v>0</v>
      </c>
      <c r="DC182" s="781"/>
      <c r="DD182" s="781">
        <v>3.5639013452914798</v>
      </c>
      <c r="DE182" s="781"/>
      <c r="DF182" s="781">
        <v>0</v>
      </c>
      <c r="DG182" s="781">
        <v>0</v>
      </c>
      <c r="DH182" s="781">
        <v>0</v>
      </c>
      <c r="DI182" s="781"/>
      <c r="DJ182" s="781">
        <v>0.74402092675635279</v>
      </c>
      <c r="DK182" s="781"/>
      <c r="DL182" s="781">
        <v>0</v>
      </c>
      <c r="DM182" s="781">
        <v>0</v>
      </c>
    </row>
    <row r="183" spans="1:117" s="780" customFormat="1" ht="12.75">
      <c r="A183" s="647">
        <v>577</v>
      </c>
      <c r="B183" s="785">
        <v>2</v>
      </c>
      <c r="C183" s="780" t="s">
        <v>195</v>
      </c>
      <c r="D183" s="633">
        <v>11221</v>
      </c>
      <c r="E183" s="788">
        <v>3741628</v>
      </c>
      <c r="F183" s="787">
        <v>-2253177</v>
      </c>
      <c r="G183" s="787">
        <v>-1210073</v>
      </c>
      <c r="H183" s="789">
        <v>278378</v>
      </c>
      <c r="I183" s="788"/>
      <c r="J183" s="787">
        <v>28008</v>
      </c>
      <c r="K183" s="787">
        <v>20006</v>
      </c>
      <c r="L183" s="787"/>
      <c r="M183" s="787">
        <v>545703</v>
      </c>
      <c r="N183" s="787">
        <v>389788</v>
      </c>
      <c r="O183" s="787">
        <v>39585</v>
      </c>
      <c r="P183" s="787">
        <v>189102</v>
      </c>
      <c r="Q183" s="787">
        <v>135073</v>
      </c>
      <c r="R183" s="787">
        <v>0</v>
      </c>
      <c r="S183" s="787">
        <v>-245429</v>
      </c>
      <c r="T183" s="787">
        <v>0</v>
      </c>
      <c r="U183" s="787">
        <v>0</v>
      </c>
      <c r="V183" s="787">
        <v>0</v>
      </c>
      <c r="W183" s="787">
        <v>0</v>
      </c>
      <c r="X183" s="787">
        <v>0</v>
      </c>
      <c r="Y183" s="787"/>
      <c r="Z183" s="787">
        <v>111991</v>
      </c>
      <c r="AA183" s="787"/>
      <c r="AB183" s="787">
        <v>0</v>
      </c>
      <c r="AC183" s="787">
        <v>0</v>
      </c>
      <c r="AD183" s="787"/>
      <c r="AE183" s="787">
        <v>1955784</v>
      </c>
      <c r="AF183" s="787">
        <v>0</v>
      </c>
      <c r="AG183" s="787">
        <v>0</v>
      </c>
      <c r="AH183" s="787">
        <v>0</v>
      </c>
      <c r="AI183" s="787">
        <v>0</v>
      </c>
      <c r="AJ183" s="787">
        <v>0</v>
      </c>
      <c r="AK183" s="787"/>
      <c r="AL183" s="787">
        <v>274417</v>
      </c>
      <c r="AM183" s="787">
        <v>0</v>
      </c>
      <c r="AN183" s="787"/>
      <c r="AO183" s="787">
        <v>0</v>
      </c>
      <c r="AP183" s="787">
        <v>0</v>
      </c>
      <c r="AQ183" s="787">
        <v>0</v>
      </c>
      <c r="AR183" s="787">
        <v>0</v>
      </c>
      <c r="AS183" s="787"/>
      <c r="AT183" s="787">
        <v>0</v>
      </c>
      <c r="AU183" s="787">
        <v>0</v>
      </c>
      <c r="AV183" s="787"/>
      <c r="AW183" s="787">
        <v>39992</v>
      </c>
      <c r="AX183" s="787"/>
      <c r="AY183" s="787">
        <v>0</v>
      </c>
      <c r="AZ183" s="787">
        <v>0</v>
      </c>
      <c r="BA183" s="787">
        <v>0</v>
      </c>
      <c r="BB183" s="787"/>
      <c r="BC183" s="787">
        <v>14987</v>
      </c>
      <c r="BD183" s="787"/>
      <c r="BE183" s="787">
        <v>242621</v>
      </c>
      <c r="BF183" s="787">
        <v>0</v>
      </c>
      <c r="BG183" s="786"/>
      <c r="BH183" s="647">
        <v>577</v>
      </c>
      <c r="BI183" s="785">
        <v>2</v>
      </c>
      <c r="BJ183" s="780" t="s">
        <v>195</v>
      </c>
      <c r="BK183" s="633">
        <v>11221</v>
      </c>
      <c r="BL183" s="782">
        <v>333.44871223598608</v>
      </c>
      <c r="BM183" s="784">
        <v>-200.80001782372338</v>
      </c>
      <c r="BN183" s="784">
        <v>-107.84003208270208</v>
      </c>
      <c r="BO183" s="783">
        <v>24.808662329560644</v>
      </c>
      <c r="BP183" s="782"/>
      <c r="BQ183" s="781">
        <v>2.4960342215488818</v>
      </c>
      <c r="BR183" s="781">
        <v>1.7829070492825951</v>
      </c>
      <c r="BS183" s="781"/>
      <c r="BT183" s="781">
        <v>48.632296586756972</v>
      </c>
      <c r="BU183" s="781">
        <v>34.73736743605739</v>
      </c>
      <c r="BV183" s="781">
        <v>3.5277604491578289</v>
      </c>
      <c r="BW183" s="781">
        <v>16.852508689065147</v>
      </c>
      <c r="BX183" s="781">
        <v>12.037518937706087</v>
      </c>
      <c r="BY183" s="781">
        <v>0</v>
      </c>
      <c r="BZ183" s="781">
        <v>-21.872293022012297</v>
      </c>
      <c r="CA183" s="781">
        <v>0</v>
      </c>
      <c r="CB183" s="781">
        <v>0</v>
      </c>
      <c r="CC183" s="781">
        <v>0</v>
      </c>
      <c r="CD183" s="781">
        <v>0</v>
      </c>
      <c r="CE183" s="781">
        <v>0</v>
      </c>
      <c r="CF183" s="781"/>
      <c r="CG183" s="781">
        <v>9.9804830229034849</v>
      </c>
      <c r="CH183" s="781"/>
      <c r="CI183" s="781">
        <v>0</v>
      </c>
      <c r="CJ183" s="781">
        <v>0</v>
      </c>
      <c r="CK183" s="781"/>
      <c r="CL183" s="781">
        <v>174.29676499420728</v>
      </c>
      <c r="CM183" s="781">
        <v>0</v>
      </c>
      <c r="CN183" s="781">
        <v>0</v>
      </c>
      <c r="CO183" s="781">
        <v>0</v>
      </c>
      <c r="CP183" s="781">
        <v>0</v>
      </c>
      <c r="CQ183" s="781">
        <v>0</v>
      </c>
      <c r="CR183" s="781"/>
      <c r="CS183" s="781">
        <v>24.455663488102665</v>
      </c>
      <c r="CT183" s="781">
        <v>0</v>
      </c>
      <c r="CU183" s="781"/>
      <c r="CV183" s="781">
        <v>0</v>
      </c>
      <c r="CW183" s="781">
        <v>0</v>
      </c>
      <c r="CX183" s="781">
        <v>0</v>
      </c>
      <c r="CY183" s="781">
        <v>0</v>
      </c>
      <c r="CZ183" s="781"/>
      <c r="DA183" s="781">
        <v>0</v>
      </c>
      <c r="DB183" s="781">
        <v>0</v>
      </c>
      <c r="DC183" s="781"/>
      <c r="DD183" s="781">
        <v>3.5640317262276091</v>
      </c>
      <c r="DE183" s="781"/>
      <c r="DF183" s="781">
        <v>0</v>
      </c>
      <c r="DG183" s="781">
        <v>0</v>
      </c>
      <c r="DH183" s="781">
        <v>0</v>
      </c>
      <c r="DI183" s="781"/>
      <c r="DJ183" s="781">
        <v>1.3356207111665628</v>
      </c>
      <c r="DK183" s="781"/>
      <c r="DL183" s="781">
        <v>21.622047945815879</v>
      </c>
      <c r="DM183" s="781">
        <v>0</v>
      </c>
    </row>
    <row r="184" spans="1:117" s="780" customFormat="1" ht="12.75">
      <c r="A184" s="647">
        <v>578</v>
      </c>
      <c r="B184" s="785">
        <v>18</v>
      </c>
      <c r="C184" s="780" t="s">
        <v>196</v>
      </c>
      <c r="D184" s="633">
        <v>2990</v>
      </c>
      <c r="E184" s="788">
        <v>837363</v>
      </c>
      <c r="F184" s="787">
        <v>-600392</v>
      </c>
      <c r="G184" s="787">
        <v>-322442</v>
      </c>
      <c r="H184" s="789">
        <v>-85471</v>
      </c>
      <c r="I184" s="788"/>
      <c r="J184" s="787">
        <v>0</v>
      </c>
      <c r="K184" s="787">
        <v>0</v>
      </c>
      <c r="L184" s="787"/>
      <c r="M184" s="787">
        <v>73744</v>
      </c>
      <c r="N184" s="787">
        <v>52674</v>
      </c>
      <c r="O184" s="787">
        <v>0</v>
      </c>
      <c r="P184" s="787">
        <v>0</v>
      </c>
      <c r="Q184" s="787">
        <v>0</v>
      </c>
      <c r="R184" s="787">
        <v>0</v>
      </c>
      <c r="S184" s="787">
        <v>0</v>
      </c>
      <c r="T184" s="787">
        <v>0</v>
      </c>
      <c r="U184" s="787">
        <v>0</v>
      </c>
      <c r="V184" s="787">
        <v>0</v>
      </c>
      <c r="W184" s="787">
        <v>0</v>
      </c>
      <c r="X184" s="787">
        <v>0</v>
      </c>
      <c r="Y184" s="787"/>
      <c r="Z184" s="787">
        <v>29901</v>
      </c>
      <c r="AA184" s="787"/>
      <c r="AB184" s="787">
        <v>0</v>
      </c>
      <c r="AC184" s="787">
        <v>0</v>
      </c>
      <c r="AD184" s="787"/>
      <c r="AE184" s="787">
        <v>667697</v>
      </c>
      <c r="AF184" s="787">
        <v>0</v>
      </c>
      <c r="AG184" s="787">
        <v>0</v>
      </c>
      <c r="AH184" s="787">
        <v>0</v>
      </c>
      <c r="AI184" s="787">
        <v>0</v>
      </c>
      <c r="AJ184" s="787">
        <v>0</v>
      </c>
      <c r="AK184" s="787"/>
      <c r="AL184" s="787">
        <v>0</v>
      </c>
      <c r="AM184" s="787">
        <v>0</v>
      </c>
      <c r="AN184" s="787"/>
      <c r="AO184" s="787">
        <v>0</v>
      </c>
      <c r="AP184" s="787">
        <v>0</v>
      </c>
      <c r="AQ184" s="787">
        <v>0</v>
      </c>
      <c r="AR184" s="787">
        <v>0</v>
      </c>
      <c r="AS184" s="787"/>
      <c r="AT184" s="787">
        <v>0</v>
      </c>
      <c r="AU184" s="787">
        <v>0</v>
      </c>
      <c r="AV184" s="787"/>
      <c r="AW184" s="787">
        <v>10656</v>
      </c>
      <c r="AX184" s="787"/>
      <c r="AY184" s="787">
        <v>0</v>
      </c>
      <c r="AZ184" s="787">
        <v>0</v>
      </c>
      <c r="BA184" s="787">
        <v>0</v>
      </c>
      <c r="BB184" s="787"/>
      <c r="BC184" s="787">
        <v>2691</v>
      </c>
      <c r="BD184" s="787"/>
      <c r="BE184" s="787">
        <v>0</v>
      </c>
      <c r="BF184" s="787">
        <v>0</v>
      </c>
      <c r="BG184" s="786"/>
      <c r="BH184" s="647">
        <v>578</v>
      </c>
      <c r="BI184" s="785">
        <v>18</v>
      </c>
      <c r="BJ184" s="780" t="s">
        <v>196</v>
      </c>
      <c r="BK184" s="633">
        <v>2990</v>
      </c>
      <c r="BL184" s="782">
        <v>280.0545150501672</v>
      </c>
      <c r="BM184" s="784">
        <v>-200.8</v>
      </c>
      <c r="BN184" s="784">
        <v>-107.84013377926422</v>
      </c>
      <c r="BO184" s="783">
        <v>-28.585618729096989</v>
      </c>
      <c r="BP184" s="782"/>
      <c r="BQ184" s="781">
        <v>0</v>
      </c>
      <c r="BR184" s="781">
        <v>0</v>
      </c>
      <c r="BS184" s="781"/>
      <c r="BT184" s="781">
        <v>24.663545150501673</v>
      </c>
      <c r="BU184" s="781">
        <v>17.616722408026757</v>
      </c>
      <c r="BV184" s="781">
        <v>0</v>
      </c>
      <c r="BW184" s="781">
        <v>0</v>
      </c>
      <c r="BX184" s="781">
        <v>0</v>
      </c>
      <c r="BY184" s="781">
        <v>0</v>
      </c>
      <c r="BZ184" s="781">
        <v>0</v>
      </c>
      <c r="CA184" s="781">
        <v>0</v>
      </c>
      <c r="CB184" s="781">
        <v>0</v>
      </c>
      <c r="CC184" s="781">
        <v>0</v>
      </c>
      <c r="CD184" s="781">
        <v>0</v>
      </c>
      <c r="CE184" s="781">
        <v>0</v>
      </c>
      <c r="CF184" s="781"/>
      <c r="CG184" s="781">
        <v>10.000334448160535</v>
      </c>
      <c r="CH184" s="781"/>
      <c r="CI184" s="781">
        <v>0</v>
      </c>
      <c r="CJ184" s="781">
        <v>0</v>
      </c>
      <c r="CK184" s="781"/>
      <c r="CL184" s="781">
        <v>223.31003344481604</v>
      </c>
      <c r="CM184" s="781">
        <v>0</v>
      </c>
      <c r="CN184" s="781">
        <v>0</v>
      </c>
      <c r="CO184" s="781">
        <v>0</v>
      </c>
      <c r="CP184" s="781">
        <v>0</v>
      </c>
      <c r="CQ184" s="781">
        <v>0</v>
      </c>
      <c r="CR184" s="781"/>
      <c r="CS184" s="781">
        <v>0</v>
      </c>
      <c r="CT184" s="781">
        <v>0</v>
      </c>
      <c r="CU184" s="781"/>
      <c r="CV184" s="781">
        <v>0</v>
      </c>
      <c r="CW184" s="781">
        <v>0</v>
      </c>
      <c r="CX184" s="781">
        <v>0</v>
      </c>
      <c r="CY184" s="781">
        <v>0</v>
      </c>
      <c r="CZ184" s="781"/>
      <c r="DA184" s="781">
        <v>0</v>
      </c>
      <c r="DB184" s="781">
        <v>0</v>
      </c>
      <c r="DC184" s="781"/>
      <c r="DD184" s="781">
        <v>3.5638795986622074</v>
      </c>
      <c r="DE184" s="781"/>
      <c r="DF184" s="781">
        <v>0</v>
      </c>
      <c r="DG184" s="781">
        <v>0</v>
      </c>
      <c r="DH184" s="781">
        <v>0</v>
      </c>
      <c r="DI184" s="781"/>
      <c r="DJ184" s="781">
        <v>0.9</v>
      </c>
      <c r="DK184" s="781"/>
      <c r="DL184" s="781">
        <v>0</v>
      </c>
      <c r="DM184" s="781">
        <v>0</v>
      </c>
    </row>
    <row r="185" spans="1:117" s="780" customFormat="1" ht="12.75">
      <c r="A185" s="647">
        <v>580</v>
      </c>
      <c r="B185" s="785">
        <v>9</v>
      </c>
      <c r="C185" s="780" t="s">
        <v>197</v>
      </c>
      <c r="D185" s="633">
        <v>4300</v>
      </c>
      <c r="E185" s="788">
        <v>1146053</v>
      </c>
      <c r="F185" s="787">
        <v>-863440</v>
      </c>
      <c r="G185" s="787">
        <v>-463712</v>
      </c>
      <c r="H185" s="789">
        <v>-181099</v>
      </c>
      <c r="I185" s="788"/>
      <c r="J185" s="787">
        <v>0</v>
      </c>
      <c r="K185" s="787">
        <v>0</v>
      </c>
      <c r="L185" s="787"/>
      <c r="M185" s="787">
        <v>58995</v>
      </c>
      <c r="N185" s="787">
        <v>42139</v>
      </c>
      <c r="O185" s="787">
        <v>0</v>
      </c>
      <c r="P185" s="787">
        <v>47275</v>
      </c>
      <c r="Q185" s="787">
        <v>33768</v>
      </c>
      <c r="R185" s="787">
        <v>0</v>
      </c>
      <c r="S185" s="787">
        <v>-9500</v>
      </c>
      <c r="T185" s="787">
        <v>0</v>
      </c>
      <c r="U185" s="787">
        <v>0</v>
      </c>
      <c r="V185" s="787">
        <v>0</v>
      </c>
      <c r="W185" s="787">
        <v>0</v>
      </c>
      <c r="X185" s="787">
        <v>0</v>
      </c>
      <c r="Y185" s="787"/>
      <c r="Z185" s="787">
        <v>15747</v>
      </c>
      <c r="AA185" s="787"/>
      <c r="AB185" s="787">
        <v>0</v>
      </c>
      <c r="AC185" s="787">
        <v>0</v>
      </c>
      <c r="AD185" s="787"/>
      <c r="AE185" s="787">
        <v>754828</v>
      </c>
      <c r="AF185" s="787">
        <v>0</v>
      </c>
      <c r="AG185" s="787">
        <v>0</v>
      </c>
      <c r="AH185" s="787">
        <v>0</v>
      </c>
      <c r="AI185" s="787">
        <v>0</v>
      </c>
      <c r="AJ185" s="787">
        <v>0</v>
      </c>
      <c r="AK185" s="787"/>
      <c r="AL185" s="787">
        <v>184402</v>
      </c>
      <c r="AM185" s="787">
        <v>0</v>
      </c>
      <c r="AN185" s="787"/>
      <c r="AO185" s="787">
        <v>0</v>
      </c>
      <c r="AP185" s="787">
        <v>0</v>
      </c>
      <c r="AQ185" s="787">
        <v>0</v>
      </c>
      <c r="AR185" s="787">
        <v>0</v>
      </c>
      <c r="AS185" s="787"/>
      <c r="AT185" s="787">
        <v>0</v>
      </c>
      <c r="AU185" s="787">
        <v>0</v>
      </c>
      <c r="AV185" s="787"/>
      <c r="AW185" s="787">
        <v>15325</v>
      </c>
      <c r="AX185" s="787"/>
      <c r="AY185" s="787">
        <v>0</v>
      </c>
      <c r="AZ185" s="787">
        <v>0</v>
      </c>
      <c r="BA185" s="787">
        <v>0</v>
      </c>
      <c r="BB185" s="787"/>
      <c r="BC185" s="787">
        <v>3074</v>
      </c>
      <c r="BD185" s="787"/>
      <c r="BE185" s="787">
        <v>0</v>
      </c>
      <c r="BF185" s="787">
        <v>0</v>
      </c>
      <c r="BG185" s="786"/>
      <c r="BH185" s="647">
        <v>580</v>
      </c>
      <c r="BI185" s="785">
        <v>9</v>
      </c>
      <c r="BJ185" s="780" t="s">
        <v>197</v>
      </c>
      <c r="BK185" s="633">
        <v>4300</v>
      </c>
      <c r="BL185" s="782">
        <v>266.52395348837211</v>
      </c>
      <c r="BM185" s="784">
        <v>-200.8</v>
      </c>
      <c r="BN185" s="784">
        <v>-107.84</v>
      </c>
      <c r="BO185" s="783">
        <v>-42.116046511627907</v>
      </c>
      <c r="BP185" s="782"/>
      <c r="BQ185" s="781">
        <v>0</v>
      </c>
      <c r="BR185" s="781">
        <v>0</v>
      </c>
      <c r="BS185" s="781"/>
      <c r="BT185" s="781">
        <v>13.719767441860466</v>
      </c>
      <c r="BU185" s="781">
        <v>9.7997674418604657</v>
      </c>
      <c r="BV185" s="781">
        <v>0</v>
      </c>
      <c r="BW185" s="781">
        <v>10.994186046511627</v>
      </c>
      <c r="BX185" s="781">
        <v>7.8530232558139534</v>
      </c>
      <c r="BY185" s="781">
        <v>0</v>
      </c>
      <c r="BZ185" s="781">
        <v>-2.2093023255813953</v>
      </c>
      <c r="CA185" s="781">
        <v>0</v>
      </c>
      <c r="CB185" s="781">
        <v>0</v>
      </c>
      <c r="CC185" s="781">
        <v>0</v>
      </c>
      <c r="CD185" s="781">
        <v>0</v>
      </c>
      <c r="CE185" s="781">
        <v>0</v>
      </c>
      <c r="CF185" s="781"/>
      <c r="CG185" s="781">
        <v>3.6620930232558138</v>
      </c>
      <c r="CH185" s="781"/>
      <c r="CI185" s="781">
        <v>0</v>
      </c>
      <c r="CJ185" s="781">
        <v>0</v>
      </c>
      <c r="CK185" s="781"/>
      <c r="CL185" s="781">
        <v>175.5413953488372</v>
      </c>
      <c r="CM185" s="781">
        <v>0</v>
      </c>
      <c r="CN185" s="781">
        <v>0</v>
      </c>
      <c r="CO185" s="781">
        <v>0</v>
      </c>
      <c r="CP185" s="781">
        <v>0</v>
      </c>
      <c r="CQ185" s="781">
        <v>0</v>
      </c>
      <c r="CR185" s="781"/>
      <c r="CS185" s="781">
        <v>42.88418604651163</v>
      </c>
      <c r="CT185" s="781">
        <v>0</v>
      </c>
      <c r="CU185" s="781"/>
      <c r="CV185" s="781">
        <v>0</v>
      </c>
      <c r="CW185" s="781">
        <v>0</v>
      </c>
      <c r="CX185" s="781">
        <v>0</v>
      </c>
      <c r="CY185" s="781">
        <v>0</v>
      </c>
      <c r="CZ185" s="781"/>
      <c r="DA185" s="781">
        <v>0</v>
      </c>
      <c r="DB185" s="781">
        <v>0</v>
      </c>
      <c r="DC185" s="781"/>
      <c r="DD185" s="781">
        <v>3.5639534883720931</v>
      </c>
      <c r="DE185" s="781"/>
      <c r="DF185" s="781">
        <v>0</v>
      </c>
      <c r="DG185" s="781">
        <v>0</v>
      </c>
      <c r="DH185" s="781">
        <v>0</v>
      </c>
      <c r="DI185" s="781"/>
      <c r="DJ185" s="781">
        <v>0.71488372093023256</v>
      </c>
      <c r="DK185" s="781"/>
      <c r="DL185" s="781">
        <v>0</v>
      </c>
      <c r="DM185" s="781">
        <v>0</v>
      </c>
    </row>
    <row r="186" spans="1:117" s="780" customFormat="1" ht="12.75">
      <c r="A186" s="647">
        <v>581</v>
      </c>
      <c r="B186" s="785">
        <v>6</v>
      </c>
      <c r="C186" s="780" t="s">
        <v>198</v>
      </c>
      <c r="D186" s="633">
        <v>6069</v>
      </c>
      <c r="E186" s="788">
        <v>1415874</v>
      </c>
      <c r="F186" s="787">
        <v>-1218655</v>
      </c>
      <c r="G186" s="787">
        <v>-654481</v>
      </c>
      <c r="H186" s="789">
        <v>-457262</v>
      </c>
      <c r="I186" s="788"/>
      <c r="J186" s="787">
        <v>0</v>
      </c>
      <c r="K186" s="787">
        <v>0</v>
      </c>
      <c r="L186" s="787"/>
      <c r="M186" s="787">
        <v>132739</v>
      </c>
      <c r="N186" s="787">
        <v>94813</v>
      </c>
      <c r="O186" s="787">
        <v>0</v>
      </c>
      <c r="P186" s="787">
        <v>47275</v>
      </c>
      <c r="Q186" s="787">
        <v>33768</v>
      </c>
      <c r="R186" s="787">
        <v>0</v>
      </c>
      <c r="S186" s="787">
        <v>0</v>
      </c>
      <c r="T186" s="787">
        <v>5805</v>
      </c>
      <c r="U186" s="787">
        <v>0</v>
      </c>
      <c r="V186" s="787">
        <v>0</v>
      </c>
      <c r="W186" s="787">
        <v>0</v>
      </c>
      <c r="X186" s="787">
        <v>0</v>
      </c>
      <c r="Y186" s="787"/>
      <c r="Z186" s="787">
        <v>19891</v>
      </c>
      <c r="AA186" s="787"/>
      <c r="AB186" s="787">
        <v>0</v>
      </c>
      <c r="AC186" s="787">
        <v>0</v>
      </c>
      <c r="AD186" s="787"/>
      <c r="AE186" s="787">
        <v>1053444</v>
      </c>
      <c r="AF186" s="787">
        <v>0</v>
      </c>
      <c r="AG186" s="787">
        <v>0</v>
      </c>
      <c r="AH186" s="787">
        <v>0</v>
      </c>
      <c r="AI186" s="787">
        <v>0</v>
      </c>
      <c r="AJ186" s="787">
        <v>0</v>
      </c>
      <c r="AK186" s="787"/>
      <c r="AL186" s="787">
        <v>0</v>
      </c>
      <c r="AM186" s="787">
        <v>0</v>
      </c>
      <c r="AN186" s="787"/>
      <c r="AO186" s="787">
        <v>0</v>
      </c>
      <c r="AP186" s="787">
        <v>0</v>
      </c>
      <c r="AQ186" s="787">
        <v>0</v>
      </c>
      <c r="AR186" s="787">
        <v>0</v>
      </c>
      <c r="AS186" s="787"/>
      <c r="AT186" s="787">
        <v>0</v>
      </c>
      <c r="AU186" s="787">
        <v>0</v>
      </c>
      <c r="AV186" s="787"/>
      <c r="AW186" s="787">
        <v>21630</v>
      </c>
      <c r="AX186" s="787"/>
      <c r="AY186" s="787">
        <v>0</v>
      </c>
      <c r="AZ186" s="787">
        <v>0</v>
      </c>
      <c r="BA186" s="787">
        <v>0</v>
      </c>
      <c r="BB186" s="787"/>
      <c r="BC186" s="787">
        <v>6509</v>
      </c>
      <c r="BD186" s="787"/>
      <c r="BE186" s="787">
        <v>0</v>
      </c>
      <c r="BF186" s="787">
        <v>0</v>
      </c>
      <c r="BG186" s="786"/>
      <c r="BH186" s="647">
        <v>581</v>
      </c>
      <c r="BI186" s="785">
        <v>6</v>
      </c>
      <c r="BJ186" s="780" t="s">
        <v>198</v>
      </c>
      <c r="BK186" s="633">
        <v>6069</v>
      </c>
      <c r="BL186" s="782">
        <v>233.29609490855165</v>
      </c>
      <c r="BM186" s="784">
        <v>-200.79996704564178</v>
      </c>
      <c r="BN186" s="784">
        <v>-107.84000659087164</v>
      </c>
      <c r="BO186" s="783">
        <v>-75.34387872796178</v>
      </c>
      <c r="BP186" s="782"/>
      <c r="BQ186" s="781">
        <v>0</v>
      </c>
      <c r="BR186" s="781">
        <v>0</v>
      </c>
      <c r="BS186" s="781"/>
      <c r="BT186" s="781">
        <v>21.87164277475696</v>
      </c>
      <c r="BU186" s="781">
        <v>15.622507826660076</v>
      </c>
      <c r="BV186" s="781">
        <v>0</v>
      </c>
      <c r="BW186" s="781">
        <v>7.7895864228044163</v>
      </c>
      <c r="BX186" s="781">
        <v>5.5640138408304498</v>
      </c>
      <c r="BY186" s="781">
        <v>0</v>
      </c>
      <c r="BZ186" s="781">
        <v>0</v>
      </c>
      <c r="CA186" s="781">
        <v>0.95650024715768656</v>
      </c>
      <c r="CB186" s="781">
        <v>0</v>
      </c>
      <c r="CC186" s="781">
        <v>0</v>
      </c>
      <c r="CD186" s="781">
        <v>0</v>
      </c>
      <c r="CE186" s="781">
        <v>0</v>
      </c>
      <c r="CF186" s="781"/>
      <c r="CG186" s="781">
        <v>3.2774756961608174</v>
      </c>
      <c r="CH186" s="781"/>
      <c r="CI186" s="781">
        <v>0</v>
      </c>
      <c r="CJ186" s="781">
        <v>0</v>
      </c>
      <c r="CK186" s="781"/>
      <c r="CL186" s="781">
        <v>173.57785467128028</v>
      </c>
      <c r="CM186" s="781">
        <v>0</v>
      </c>
      <c r="CN186" s="781">
        <v>0</v>
      </c>
      <c r="CO186" s="781">
        <v>0</v>
      </c>
      <c r="CP186" s="781">
        <v>0</v>
      </c>
      <c r="CQ186" s="781">
        <v>0</v>
      </c>
      <c r="CR186" s="781"/>
      <c r="CS186" s="781">
        <v>0</v>
      </c>
      <c r="CT186" s="781">
        <v>0</v>
      </c>
      <c r="CU186" s="781"/>
      <c r="CV186" s="781">
        <v>0</v>
      </c>
      <c r="CW186" s="781">
        <v>0</v>
      </c>
      <c r="CX186" s="781">
        <v>0</v>
      </c>
      <c r="CY186" s="781">
        <v>0</v>
      </c>
      <c r="CZ186" s="781"/>
      <c r="DA186" s="781">
        <v>0</v>
      </c>
      <c r="DB186" s="781">
        <v>0</v>
      </c>
      <c r="DC186" s="781"/>
      <c r="DD186" s="781">
        <v>3.5640138408304498</v>
      </c>
      <c r="DE186" s="781"/>
      <c r="DF186" s="781">
        <v>0</v>
      </c>
      <c r="DG186" s="781">
        <v>0</v>
      </c>
      <c r="DH186" s="781">
        <v>0</v>
      </c>
      <c r="DI186" s="781"/>
      <c r="DJ186" s="781">
        <v>1.0724995880705224</v>
      </c>
      <c r="DK186" s="781"/>
      <c r="DL186" s="781">
        <v>0</v>
      </c>
      <c r="DM186" s="781">
        <v>0</v>
      </c>
    </row>
    <row r="187" spans="1:117" s="780" customFormat="1" ht="12.75">
      <c r="A187" s="647">
        <v>583</v>
      </c>
      <c r="B187" s="785">
        <v>19</v>
      </c>
      <c r="C187" s="780" t="s">
        <v>199</v>
      </c>
      <c r="D187" s="633">
        <v>910</v>
      </c>
      <c r="E187" s="788">
        <v>138211</v>
      </c>
      <c r="F187" s="787">
        <v>-182728</v>
      </c>
      <c r="G187" s="787">
        <v>-98134</v>
      </c>
      <c r="H187" s="789">
        <v>-142651</v>
      </c>
      <c r="I187" s="788"/>
      <c r="J187" s="787">
        <v>0</v>
      </c>
      <c r="K187" s="787">
        <v>0</v>
      </c>
      <c r="L187" s="787"/>
      <c r="M187" s="787">
        <v>73744</v>
      </c>
      <c r="N187" s="787">
        <v>52674</v>
      </c>
      <c r="O187" s="787">
        <v>0</v>
      </c>
      <c r="P187" s="787">
        <v>0</v>
      </c>
      <c r="Q187" s="787">
        <v>0</v>
      </c>
      <c r="R187" s="787">
        <v>0</v>
      </c>
      <c r="S187" s="787">
        <v>0</v>
      </c>
      <c r="T187" s="787">
        <v>0</v>
      </c>
      <c r="U187" s="787">
        <v>0</v>
      </c>
      <c r="V187" s="787">
        <v>0</v>
      </c>
      <c r="W187" s="787">
        <v>0</v>
      </c>
      <c r="X187" s="787">
        <v>0</v>
      </c>
      <c r="Y187" s="787"/>
      <c r="Z187" s="787">
        <v>7957</v>
      </c>
      <c r="AA187" s="787"/>
      <c r="AB187" s="787">
        <v>0</v>
      </c>
      <c r="AC187" s="787">
        <v>0</v>
      </c>
      <c r="AD187" s="787"/>
      <c r="AE187" s="787">
        <v>0</v>
      </c>
      <c r="AF187" s="787">
        <v>0</v>
      </c>
      <c r="AG187" s="787">
        <v>0</v>
      </c>
      <c r="AH187" s="787">
        <v>0</v>
      </c>
      <c r="AI187" s="787">
        <v>0</v>
      </c>
      <c r="AJ187" s="787">
        <v>0</v>
      </c>
      <c r="AK187" s="787"/>
      <c r="AL187" s="787">
        <v>0</v>
      </c>
      <c r="AM187" s="787">
        <v>0</v>
      </c>
      <c r="AN187" s="787"/>
      <c r="AO187" s="787">
        <v>0</v>
      </c>
      <c r="AP187" s="787">
        <v>0</v>
      </c>
      <c r="AQ187" s="787">
        <v>0</v>
      </c>
      <c r="AR187" s="787">
        <v>0</v>
      </c>
      <c r="AS187" s="787"/>
      <c r="AT187" s="787">
        <v>0</v>
      </c>
      <c r="AU187" s="787">
        <v>0</v>
      </c>
      <c r="AV187" s="787"/>
      <c r="AW187" s="787">
        <v>3243</v>
      </c>
      <c r="AX187" s="787"/>
      <c r="AY187" s="787">
        <v>0</v>
      </c>
      <c r="AZ187" s="787">
        <v>0</v>
      </c>
      <c r="BA187" s="787">
        <v>0</v>
      </c>
      <c r="BB187" s="787"/>
      <c r="BC187" s="787">
        <v>593</v>
      </c>
      <c r="BD187" s="787"/>
      <c r="BE187" s="787">
        <v>0</v>
      </c>
      <c r="BF187" s="787">
        <v>0</v>
      </c>
      <c r="BG187" s="786"/>
      <c r="BH187" s="647">
        <v>583</v>
      </c>
      <c r="BI187" s="785">
        <v>19</v>
      </c>
      <c r="BJ187" s="780" t="s">
        <v>199</v>
      </c>
      <c r="BK187" s="633">
        <v>910</v>
      </c>
      <c r="BL187" s="782">
        <v>151.88021978021979</v>
      </c>
      <c r="BM187" s="784">
        <v>-200.8</v>
      </c>
      <c r="BN187" s="784">
        <v>-107.83956043956044</v>
      </c>
      <c r="BO187" s="783">
        <v>-156.75934065934067</v>
      </c>
      <c r="BP187" s="782"/>
      <c r="BQ187" s="781">
        <v>0</v>
      </c>
      <c r="BR187" s="781">
        <v>0</v>
      </c>
      <c r="BS187" s="781"/>
      <c r="BT187" s="781">
        <v>81.037362637362634</v>
      </c>
      <c r="BU187" s="781">
        <v>57.88351648351648</v>
      </c>
      <c r="BV187" s="781">
        <v>0</v>
      </c>
      <c r="BW187" s="781">
        <v>0</v>
      </c>
      <c r="BX187" s="781">
        <v>0</v>
      </c>
      <c r="BY187" s="781">
        <v>0</v>
      </c>
      <c r="BZ187" s="781">
        <v>0</v>
      </c>
      <c r="CA187" s="781">
        <v>0</v>
      </c>
      <c r="CB187" s="781">
        <v>0</v>
      </c>
      <c r="CC187" s="781">
        <v>0</v>
      </c>
      <c r="CD187" s="781">
        <v>0</v>
      </c>
      <c r="CE187" s="781">
        <v>0</v>
      </c>
      <c r="CF187" s="781"/>
      <c r="CG187" s="781">
        <v>8.7439560439560431</v>
      </c>
      <c r="CH187" s="781"/>
      <c r="CI187" s="781">
        <v>0</v>
      </c>
      <c r="CJ187" s="781">
        <v>0</v>
      </c>
      <c r="CK187" s="781"/>
      <c r="CL187" s="781">
        <v>0</v>
      </c>
      <c r="CM187" s="781">
        <v>0</v>
      </c>
      <c r="CN187" s="781">
        <v>0</v>
      </c>
      <c r="CO187" s="781">
        <v>0</v>
      </c>
      <c r="CP187" s="781">
        <v>0</v>
      </c>
      <c r="CQ187" s="781">
        <v>0</v>
      </c>
      <c r="CR187" s="781"/>
      <c r="CS187" s="781">
        <v>0</v>
      </c>
      <c r="CT187" s="781">
        <v>0</v>
      </c>
      <c r="CU187" s="781"/>
      <c r="CV187" s="781">
        <v>0</v>
      </c>
      <c r="CW187" s="781">
        <v>0</v>
      </c>
      <c r="CX187" s="781">
        <v>0</v>
      </c>
      <c r="CY187" s="781">
        <v>0</v>
      </c>
      <c r="CZ187" s="781"/>
      <c r="DA187" s="781">
        <v>0</v>
      </c>
      <c r="DB187" s="781">
        <v>0</v>
      </c>
      <c r="DC187" s="781"/>
      <c r="DD187" s="781">
        <v>3.563736263736264</v>
      </c>
      <c r="DE187" s="781"/>
      <c r="DF187" s="781">
        <v>0</v>
      </c>
      <c r="DG187" s="781">
        <v>0</v>
      </c>
      <c r="DH187" s="781">
        <v>0</v>
      </c>
      <c r="DI187" s="781"/>
      <c r="DJ187" s="781">
        <v>0.65164835164835166</v>
      </c>
      <c r="DK187" s="781"/>
      <c r="DL187" s="781">
        <v>0</v>
      </c>
      <c r="DM187" s="781">
        <v>0</v>
      </c>
    </row>
    <row r="188" spans="1:117" s="780" customFormat="1" ht="12.75">
      <c r="A188" s="647">
        <v>584</v>
      </c>
      <c r="B188" s="785">
        <v>16</v>
      </c>
      <c r="C188" s="780" t="s">
        <v>200</v>
      </c>
      <c r="D188" s="633">
        <v>2594</v>
      </c>
      <c r="E188" s="788">
        <v>1168481</v>
      </c>
      <c r="F188" s="787">
        <v>-520875</v>
      </c>
      <c r="G188" s="787">
        <v>-279737</v>
      </c>
      <c r="H188" s="789">
        <v>367869</v>
      </c>
      <c r="I188" s="788"/>
      <c r="J188" s="787">
        <v>0</v>
      </c>
      <c r="K188" s="787">
        <v>0</v>
      </c>
      <c r="L188" s="787"/>
      <c r="M188" s="787">
        <v>117990</v>
      </c>
      <c r="N188" s="787">
        <v>84279</v>
      </c>
      <c r="O188" s="787">
        <v>0</v>
      </c>
      <c r="P188" s="787">
        <v>94551</v>
      </c>
      <c r="Q188" s="787">
        <v>67536</v>
      </c>
      <c r="R188" s="787">
        <v>0</v>
      </c>
      <c r="S188" s="787">
        <v>0</v>
      </c>
      <c r="T188" s="787">
        <v>0</v>
      </c>
      <c r="U188" s="787">
        <v>0</v>
      </c>
      <c r="V188" s="787">
        <v>0</v>
      </c>
      <c r="W188" s="787">
        <v>0</v>
      </c>
      <c r="X188" s="787">
        <v>0</v>
      </c>
      <c r="Y188" s="787"/>
      <c r="Z188" s="787">
        <v>20924</v>
      </c>
      <c r="AA188" s="787"/>
      <c r="AB188" s="787">
        <v>0</v>
      </c>
      <c r="AC188" s="787">
        <v>0</v>
      </c>
      <c r="AD188" s="787"/>
      <c r="AE188" s="787">
        <v>758371</v>
      </c>
      <c r="AF188" s="787">
        <v>10996</v>
      </c>
      <c r="AG188" s="787">
        <v>0</v>
      </c>
      <c r="AH188" s="787">
        <v>0</v>
      </c>
      <c r="AI188" s="787">
        <v>0</v>
      </c>
      <c r="AJ188" s="787">
        <v>0</v>
      </c>
      <c r="AK188" s="787"/>
      <c r="AL188" s="787">
        <v>0</v>
      </c>
      <c r="AM188" s="787">
        <v>0</v>
      </c>
      <c r="AN188" s="787"/>
      <c r="AO188" s="787">
        <v>0</v>
      </c>
      <c r="AP188" s="787">
        <v>0</v>
      </c>
      <c r="AQ188" s="787">
        <v>0</v>
      </c>
      <c r="AR188" s="787">
        <v>0</v>
      </c>
      <c r="AS188" s="787"/>
      <c r="AT188" s="787">
        <v>0</v>
      </c>
      <c r="AU188" s="787">
        <v>0</v>
      </c>
      <c r="AV188" s="787"/>
      <c r="AW188" s="787">
        <v>9245</v>
      </c>
      <c r="AX188" s="787"/>
      <c r="AY188" s="787">
        <v>0</v>
      </c>
      <c r="AZ188" s="787">
        <v>0</v>
      </c>
      <c r="BA188" s="787">
        <v>0</v>
      </c>
      <c r="BB188" s="787"/>
      <c r="BC188" s="787">
        <v>4589</v>
      </c>
      <c r="BD188" s="787"/>
      <c r="BE188" s="787">
        <v>0</v>
      </c>
      <c r="BF188" s="787">
        <v>0</v>
      </c>
      <c r="BG188" s="786"/>
      <c r="BH188" s="647">
        <v>584</v>
      </c>
      <c r="BI188" s="785">
        <v>16</v>
      </c>
      <c r="BJ188" s="780" t="s">
        <v>200</v>
      </c>
      <c r="BK188" s="633">
        <v>2594</v>
      </c>
      <c r="BL188" s="782">
        <v>450.45528141865844</v>
      </c>
      <c r="BM188" s="784">
        <v>-200.79992289899769</v>
      </c>
      <c r="BN188" s="784">
        <v>-107.84001542020046</v>
      </c>
      <c r="BO188" s="783">
        <v>141.81534309946031</v>
      </c>
      <c r="BP188" s="782"/>
      <c r="BQ188" s="781">
        <v>0</v>
      </c>
      <c r="BR188" s="781">
        <v>0</v>
      </c>
      <c r="BS188" s="781"/>
      <c r="BT188" s="781">
        <v>45.485736314572087</v>
      </c>
      <c r="BU188" s="781">
        <v>32.489976869699305</v>
      </c>
      <c r="BV188" s="781">
        <v>0</v>
      </c>
      <c r="BW188" s="781">
        <v>36.449884348496532</v>
      </c>
      <c r="BX188" s="781">
        <v>26.035466461063994</v>
      </c>
      <c r="BY188" s="781">
        <v>0</v>
      </c>
      <c r="BZ188" s="781">
        <v>0</v>
      </c>
      <c r="CA188" s="781">
        <v>0</v>
      </c>
      <c r="CB188" s="781">
        <v>0</v>
      </c>
      <c r="CC188" s="781">
        <v>0</v>
      </c>
      <c r="CD188" s="781">
        <v>0</v>
      </c>
      <c r="CE188" s="781">
        <v>0</v>
      </c>
      <c r="CF188" s="781"/>
      <c r="CG188" s="781">
        <v>8.0663068619892062</v>
      </c>
      <c r="CH188" s="781"/>
      <c r="CI188" s="781">
        <v>0</v>
      </c>
      <c r="CJ188" s="781">
        <v>0</v>
      </c>
      <c r="CK188" s="781"/>
      <c r="CL188" s="781">
        <v>292.35582112567465</v>
      </c>
      <c r="CM188" s="781">
        <v>4.2390131071703934</v>
      </c>
      <c r="CN188" s="781">
        <v>0</v>
      </c>
      <c r="CO188" s="781">
        <v>0</v>
      </c>
      <c r="CP188" s="781">
        <v>0</v>
      </c>
      <c r="CQ188" s="781">
        <v>0</v>
      </c>
      <c r="CR188" s="781"/>
      <c r="CS188" s="781">
        <v>0</v>
      </c>
      <c r="CT188" s="781">
        <v>0</v>
      </c>
      <c r="CU188" s="781"/>
      <c r="CV188" s="781">
        <v>0</v>
      </c>
      <c r="CW188" s="781">
        <v>0</v>
      </c>
      <c r="CX188" s="781">
        <v>0</v>
      </c>
      <c r="CY188" s="781">
        <v>0</v>
      </c>
      <c r="CZ188" s="781"/>
      <c r="DA188" s="781">
        <v>0</v>
      </c>
      <c r="DB188" s="781">
        <v>0</v>
      </c>
      <c r="DC188" s="781"/>
      <c r="DD188" s="781">
        <v>3.5639938319198148</v>
      </c>
      <c r="DE188" s="781"/>
      <c r="DF188" s="781">
        <v>0</v>
      </c>
      <c r="DG188" s="781">
        <v>0</v>
      </c>
      <c r="DH188" s="781">
        <v>0</v>
      </c>
      <c r="DI188" s="781"/>
      <c r="DJ188" s="781">
        <v>1.7690824980724749</v>
      </c>
      <c r="DK188" s="781"/>
      <c r="DL188" s="781">
        <v>0</v>
      </c>
      <c r="DM188" s="781">
        <v>0</v>
      </c>
    </row>
    <row r="189" spans="1:117" s="780" customFormat="1" ht="12.75">
      <c r="A189" s="647">
        <v>592</v>
      </c>
      <c r="B189" s="785">
        <v>13</v>
      </c>
      <c r="C189" s="780" t="s">
        <v>201</v>
      </c>
      <c r="D189" s="633">
        <v>3552</v>
      </c>
      <c r="E189" s="788">
        <v>1154822</v>
      </c>
      <c r="F189" s="787">
        <v>-713242</v>
      </c>
      <c r="G189" s="787">
        <v>-383048</v>
      </c>
      <c r="H189" s="789">
        <v>58532</v>
      </c>
      <c r="I189" s="788"/>
      <c r="J189" s="787">
        <v>0</v>
      </c>
      <c r="K189" s="787">
        <v>0</v>
      </c>
      <c r="L189" s="787"/>
      <c r="M189" s="787">
        <v>44246</v>
      </c>
      <c r="N189" s="787">
        <v>31604</v>
      </c>
      <c r="O189" s="787">
        <v>0</v>
      </c>
      <c r="P189" s="787">
        <v>47275</v>
      </c>
      <c r="Q189" s="787">
        <v>33768</v>
      </c>
      <c r="R189" s="787">
        <v>0</v>
      </c>
      <c r="S189" s="787">
        <v>-19001</v>
      </c>
      <c r="T189" s="787">
        <v>23218</v>
      </c>
      <c r="U189" s="787">
        <v>0</v>
      </c>
      <c r="V189" s="787">
        <v>0</v>
      </c>
      <c r="W189" s="787">
        <v>0</v>
      </c>
      <c r="X189" s="787">
        <v>0</v>
      </c>
      <c r="Y189" s="787"/>
      <c r="Z189" s="787">
        <v>39579</v>
      </c>
      <c r="AA189" s="787"/>
      <c r="AB189" s="787">
        <v>0</v>
      </c>
      <c r="AC189" s="787">
        <v>0</v>
      </c>
      <c r="AD189" s="787"/>
      <c r="AE189" s="787">
        <v>937077</v>
      </c>
      <c r="AF189" s="787">
        <v>0</v>
      </c>
      <c r="AG189" s="787">
        <v>0</v>
      </c>
      <c r="AH189" s="787">
        <v>0</v>
      </c>
      <c r="AI189" s="787">
        <v>0</v>
      </c>
      <c r="AJ189" s="787">
        <v>0</v>
      </c>
      <c r="AK189" s="787"/>
      <c r="AL189" s="787">
        <v>0</v>
      </c>
      <c r="AM189" s="787">
        <v>0</v>
      </c>
      <c r="AN189" s="787"/>
      <c r="AO189" s="787">
        <v>0</v>
      </c>
      <c r="AP189" s="787">
        <v>0</v>
      </c>
      <c r="AQ189" s="787">
        <v>0</v>
      </c>
      <c r="AR189" s="787">
        <v>0</v>
      </c>
      <c r="AS189" s="787"/>
      <c r="AT189" s="787">
        <v>0</v>
      </c>
      <c r="AU189" s="787">
        <v>0</v>
      </c>
      <c r="AV189" s="787"/>
      <c r="AW189" s="787">
        <v>12659</v>
      </c>
      <c r="AX189" s="787"/>
      <c r="AY189" s="787">
        <v>0</v>
      </c>
      <c r="AZ189" s="787">
        <v>0</v>
      </c>
      <c r="BA189" s="787">
        <v>0</v>
      </c>
      <c r="BB189" s="787"/>
      <c r="BC189" s="787">
        <v>4397</v>
      </c>
      <c r="BD189" s="787"/>
      <c r="BE189" s="787">
        <v>0</v>
      </c>
      <c r="BF189" s="787">
        <v>0</v>
      </c>
      <c r="BG189" s="786"/>
      <c r="BH189" s="647">
        <v>592</v>
      </c>
      <c r="BI189" s="785">
        <v>13</v>
      </c>
      <c r="BJ189" s="780" t="s">
        <v>201</v>
      </c>
      <c r="BK189" s="633">
        <v>3552</v>
      </c>
      <c r="BL189" s="782">
        <v>325.11880630630628</v>
      </c>
      <c r="BM189" s="784">
        <v>-200.80011261261262</v>
      </c>
      <c r="BN189" s="784">
        <v>-107.84009009009009</v>
      </c>
      <c r="BO189" s="783">
        <v>16.478603603603602</v>
      </c>
      <c r="BP189" s="782"/>
      <c r="BQ189" s="781">
        <v>0</v>
      </c>
      <c r="BR189" s="781">
        <v>0</v>
      </c>
      <c r="BS189" s="781"/>
      <c r="BT189" s="781">
        <v>12.456644144144144</v>
      </c>
      <c r="BU189" s="781">
        <v>8.8975225225225234</v>
      </c>
      <c r="BV189" s="781">
        <v>0</v>
      </c>
      <c r="BW189" s="781">
        <v>13.309403153153154</v>
      </c>
      <c r="BX189" s="781">
        <v>9.5067567567567561</v>
      </c>
      <c r="BY189" s="781">
        <v>0</v>
      </c>
      <c r="BZ189" s="781">
        <v>-5.3493806306306304</v>
      </c>
      <c r="CA189" s="781">
        <v>6.5365990990990994</v>
      </c>
      <c r="CB189" s="781">
        <v>0</v>
      </c>
      <c r="CC189" s="781">
        <v>0</v>
      </c>
      <c r="CD189" s="781">
        <v>0</v>
      </c>
      <c r="CE189" s="781">
        <v>0</v>
      </c>
      <c r="CF189" s="781"/>
      <c r="CG189" s="781">
        <v>11.142736486486486</v>
      </c>
      <c r="CH189" s="781"/>
      <c r="CI189" s="781">
        <v>0</v>
      </c>
      <c r="CJ189" s="781">
        <v>0</v>
      </c>
      <c r="CK189" s="781"/>
      <c r="CL189" s="781">
        <v>263.81672297297297</v>
      </c>
      <c r="CM189" s="781">
        <v>0</v>
      </c>
      <c r="CN189" s="781">
        <v>0</v>
      </c>
      <c r="CO189" s="781">
        <v>0</v>
      </c>
      <c r="CP189" s="781">
        <v>0</v>
      </c>
      <c r="CQ189" s="781">
        <v>0</v>
      </c>
      <c r="CR189" s="781"/>
      <c r="CS189" s="781">
        <v>0</v>
      </c>
      <c r="CT189" s="781">
        <v>0</v>
      </c>
      <c r="CU189" s="781"/>
      <c r="CV189" s="781">
        <v>0</v>
      </c>
      <c r="CW189" s="781">
        <v>0</v>
      </c>
      <c r="CX189" s="781">
        <v>0</v>
      </c>
      <c r="CY189" s="781">
        <v>0</v>
      </c>
      <c r="CZ189" s="781"/>
      <c r="DA189" s="781">
        <v>0</v>
      </c>
      <c r="DB189" s="781">
        <v>0</v>
      </c>
      <c r="DC189" s="781"/>
      <c r="DD189" s="781">
        <v>3.5639076576576576</v>
      </c>
      <c r="DE189" s="781"/>
      <c r="DF189" s="781">
        <v>0</v>
      </c>
      <c r="DG189" s="781">
        <v>0</v>
      </c>
      <c r="DH189" s="781">
        <v>0</v>
      </c>
      <c r="DI189" s="781"/>
      <c r="DJ189" s="781">
        <v>1.2378941441441442</v>
      </c>
      <c r="DK189" s="781"/>
      <c r="DL189" s="781">
        <v>0</v>
      </c>
      <c r="DM189" s="781">
        <v>0</v>
      </c>
    </row>
    <row r="190" spans="1:117" s="780" customFormat="1" ht="12.75">
      <c r="A190" s="647">
        <v>593</v>
      </c>
      <c r="B190" s="785">
        <v>10</v>
      </c>
      <c r="C190" s="780" t="s">
        <v>202</v>
      </c>
      <c r="D190" s="633">
        <v>17178</v>
      </c>
      <c r="E190" s="788">
        <v>3892423</v>
      </c>
      <c r="F190" s="787">
        <v>-3449342</v>
      </c>
      <c r="G190" s="787">
        <v>-1852476</v>
      </c>
      <c r="H190" s="789">
        <v>-1409395</v>
      </c>
      <c r="I190" s="788"/>
      <c r="J190" s="787">
        <v>0</v>
      </c>
      <c r="K190" s="787">
        <v>0</v>
      </c>
      <c r="L190" s="787"/>
      <c r="M190" s="787">
        <v>280226</v>
      </c>
      <c r="N190" s="787">
        <v>200161</v>
      </c>
      <c r="O190" s="787">
        <v>395853</v>
      </c>
      <c r="P190" s="787">
        <v>0</v>
      </c>
      <c r="Q190" s="787">
        <v>0</v>
      </c>
      <c r="R190" s="787">
        <v>55999</v>
      </c>
      <c r="S190" s="787">
        <v>467106</v>
      </c>
      <c r="T190" s="787">
        <v>40632</v>
      </c>
      <c r="U190" s="787">
        <v>54432</v>
      </c>
      <c r="V190" s="787">
        <v>0</v>
      </c>
      <c r="W190" s="787">
        <v>0</v>
      </c>
      <c r="X190" s="787">
        <v>0</v>
      </c>
      <c r="Y190" s="787"/>
      <c r="Z190" s="787">
        <v>87522</v>
      </c>
      <c r="AA190" s="787"/>
      <c r="AB190" s="787">
        <v>0</v>
      </c>
      <c r="AC190" s="787">
        <v>0</v>
      </c>
      <c r="AD190" s="787"/>
      <c r="AE190" s="787">
        <v>1591130</v>
      </c>
      <c r="AF190" s="787">
        <v>13176</v>
      </c>
      <c r="AG190" s="787">
        <v>0</v>
      </c>
      <c r="AH190" s="787">
        <v>0</v>
      </c>
      <c r="AI190" s="787">
        <v>0</v>
      </c>
      <c r="AJ190" s="787">
        <v>0</v>
      </c>
      <c r="AK190" s="787"/>
      <c r="AL190" s="787">
        <v>614674</v>
      </c>
      <c r="AM190" s="787">
        <v>13272</v>
      </c>
      <c r="AN190" s="787"/>
      <c r="AO190" s="787">
        <v>0</v>
      </c>
      <c r="AP190" s="787">
        <v>0</v>
      </c>
      <c r="AQ190" s="787">
        <v>0</v>
      </c>
      <c r="AR190" s="787">
        <v>0</v>
      </c>
      <c r="AS190" s="787"/>
      <c r="AT190" s="787">
        <v>0</v>
      </c>
      <c r="AU190" s="787">
        <v>0</v>
      </c>
      <c r="AV190" s="787"/>
      <c r="AW190" s="787">
        <v>61222</v>
      </c>
      <c r="AX190" s="787"/>
      <c r="AY190" s="787">
        <v>0</v>
      </c>
      <c r="AZ190" s="787">
        <v>0</v>
      </c>
      <c r="BA190" s="787">
        <v>0</v>
      </c>
      <c r="BB190" s="787"/>
      <c r="BC190" s="787">
        <v>17018</v>
      </c>
      <c r="BD190" s="787"/>
      <c r="BE190" s="787">
        <v>0</v>
      </c>
      <c r="BF190" s="787">
        <v>0</v>
      </c>
      <c r="BG190" s="786"/>
      <c r="BH190" s="647">
        <v>593</v>
      </c>
      <c r="BI190" s="785">
        <v>10</v>
      </c>
      <c r="BJ190" s="780" t="s">
        <v>202</v>
      </c>
      <c r="BK190" s="633">
        <v>17178</v>
      </c>
      <c r="BL190" s="782">
        <v>226.59349167539875</v>
      </c>
      <c r="BM190" s="784">
        <v>-200.79997671440213</v>
      </c>
      <c r="BN190" s="784">
        <v>-107.84002794271743</v>
      </c>
      <c r="BO190" s="783">
        <v>-82.046512981720809</v>
      </c>
      <c r="BP190" s="782"/>
      <c r="BQ190" s="781">
        <v>0</v>
      </c>
      <c r="BR190" s="781">
        <v>0</v>
      </c>
      <c r="BS190" s="781"/>
      <c r="BT190" s="781">
        <v>16.313074863197112</v>
      </c>
      <c r="BU190" s="781">
        <v>11.652171382000233</v>
      </c>
      <c r="BV190" s="781">
        <v>23.044184421935032</v>
      </c>
      <c r="BW190" s="781">
        <v>0</v>
      </c>
      <c r="BX190" s="781">
        <v>0</v>
      </c>
      <c r="BY190" s="781">
        <v>3.2599254860868552</v>
      </c>
      <c r="BZ190" s="781">
        <v>27.192106182326231</v>
      </c>
      <c r="CA190" s="781">
        <v>2.3653510303877052</v>
      </c>
      <c r="CB190" s="781">
        <v>3.1687041564792175</v>
      </c>
      <c r="CC190" s="781">
        <v>0</v>
      </c>
      <c r="CD190" s="781">
        <v>0</v>
      </c>
      <c r="CE190" s="781">
        <v>0</v>
      </c>
      <c r="CF190" s="781"/>
      <c r="CG190" s="781">
        <v>5.0950052392595184</v>
      </c>
      <c r="CH190" s="781"/>
      <c r="CI190" s="781">
        <v>0</v>
      </c>
      <c r="CJ190" s="781">
        <v>0</v>
      </c>
      <c r="CK190" s="781"/>
      <c r="CL190" s="781">
        <v>92.626033298404934</v>
      </c>
      <c r="CM190" s="781">
        <v>0.76702759343346139</v>
      </c>
      <c r="CN190" s="781">
        <v>0</v>
      </c>
      <c r="CO190" s="781">
        <v>0</v>
      </c>
      <c r="CP190" s="781">
        <v>0</v>
      </c>
      <c r="CQ190" s="781">
        <v>0</v>
      </c>
      <c r="CR190" s="781"/>
      <c r="CS190" s="781">
        <v>35.782628943998134</v>
      </c>
      <c r="CT190" s="781">
        <v>0.77261613691931541</v>
      </c>
      <c r="CU190" s="781"/>
      <c r="CV190" s="781">
        <v>0</v>
      </c>
      <c r="CW190" s="781">
        <v>0</v>
      </c>
      <c r="CX190" s="781">
        <v>0</v>
      </c>
      <c r="CY190" s="781">
        <v>0</v>
      </c>
      <c r="CZ190" s="781"/>
      <c r="DA190" s="781">
        <v>0</v>
      </c>
      <c r="DB190" s="781">
        <v>0</v>
      </c>
      <c r="DC190" s="781"/>
      <c r="DD190" s="781">
        <v>3.5639771801140996</v>
      </c>
      <c r="DE190" s="781"/>
      <c r="DF190" s="781">
        <v>0</v>
      </c>
      <c r="DG190" s="781">
        <v>0</v>
      </c>
      <c r="DH190" s="781">
        <v>0</v>
      </c>
      <c r="DI190" s="781"/>
      <c r="DJ190" s="781">
        <v>0.99068576085690996</v>
      </c>
      <c r="DK190" s="781"/>
      <c r="DL190" s="781">
        <v>0</v>
      </c>
      <c r="DM190" s="781">
        <v>0</v>
      </c>
    </row>
    <row r="191" spans="1:117" s="780" customFormat="1" ht="12.75">
      <c r="A191" s="647">
        <v>595</v>
      </c>
      <c r="B191" s="785">
        <v>11</v>
      </c>
      <c r="C191" s="780" t="s">
        <v>203</v>
      </c>
      <c r="D191" s="633">
        <v>3980</v>
      </c>
      <c r="E191" s="788">
        <v>1313924</v>
      </c>
      <c r="F191" s="787">
        <v>-799184</v>
      </c>
      <c r="G191" s="787">
        <v>-429203</v>
      </c>
      <c r="H191" s="789">
        <v>85537</v>
      </c>
      <c r="I191" s="788"/>
      <c r="J191" s="787">
        <v>7002</v>
      </c>
      <c r="K191" s="787">
        <v>5001</v>
      </c>
      <c r="L191" s="787"/>
      <c r="M191" s="787">
        <v>162236</v>
      </c>
      <c r="N191" s="787">
        <v>115883</v>
      </c>
      <c r="O191" s="787">
        <v>0</v>
      </c>
      <c r="P191" s="787">
        <v>0</v>
      </c>
      <c r="Q191" s="787">
        <v>0</v>
      </c>
      <c r="R191" s="787">
        <v>0</v>
      </c>
      <c r="S191" s="787">
        <v>-7917</v>
      </c>
      <c r="T191" s="787">
        <v>0</v>
      </c>
      <c r="U191" s="787">
        <v>0</v>
      </c>
      <c r="V191" s="787">
        <v>0</v>
      </c>
      <c r="W191" s="787">
        <v>0</v>
      </c>
      <c r="X191" s="787">
        <v>0</v>
      </c>
      <c r="Y191" s="787"/>
      <c r="Z191" s="787">
        <v>15913</v>
      </c>
      <c r="AA191" s="787"/>
      <c r="AB191" s="787">
        <v>0</v>
      </c>
      <c r="AC191" s="787">
        <v>0</v>
      </c>
      <c r="AD191" s="787"/>
      <c r="AE191" s="787">
        <v>816214</v>
      </c>
      <c r="AF191" s="787">
        <v>8544</v>
      </c>
      <c r="AG191" s="787">
        <v>0</v>
      </c>
      <c r="AH191" s="787">
        <v>0</v>
      </c>
      <c r="AI191" s="787">
        <v>0</v>
      </c>
      <c r="AJ191" s="787">
        <v>0</v>
      </c>
      <c r="AK191" s="787"/>
      <c r="AL191" s="787">
        <v>173054</v>
      </c>
      <c r="AM191" s="787">
        <v>0</v>
      </c>
      <c r="AN191" s="787"/>
      <c r="AO191" s="787">
        <v>0</v>
      </c>
      <c r="AP191" s="787">
        <v>0</v>
      </c>
      <c r="AQ191" s="787">
        <v>0</v>
      </c>
      <c r="AR191" s="787">
        <v>0</v>
      </c>
      <c r="AS191" s="787"/>
      <c r="AT191" s="787">
        <v>0</v>
      </c>
      <c r="AU191" s="787">
        <v>0</v>
      </c>
      <c r="AV191" s="787"/>
      <c r="AW191" s="787">
        <v>14185</v>
      </c>
      <c r="AX191" s="787"/>
      <c r="AY191" s="787">
        <v>0</v>
      </c>
      <c r="AZ191" s="787">
        <v>0</v>
      </c>
      <c r="BA191" s="787">
        <v>0</v>
      </c>
      <c r="BB191" s="787"/>
      <c r="BC191" s="787">
        <v>3809</v>
      </c>
      <c r="BD191" s="787"/>
      <c r="BE191" s="787">
        <v>0</v>
      </c>
      <c r="BF191" s="787">
        <v>0</v>
      </c>
      <c r="BG191" s="786"/>
      <c r="BH191" s="647">
        <v>595</v>
      </c>
      <c r="BI191" s="785">
        <v>11</v>
      </c>
      <c r="BJ191" s="780" t="s">
        <v>203</v>
      </c>
      <c r="BK191" s="633">
        <v>3980</v>
      </c>
      <c r="BL191" s="782">
        <v>330.13165829145731</v>
      </c>
      <c r="BM191" s="784">
        <v>-200.8</v>
      </c>
      <c r="BN191" s="784">
        <v>-107.83994974874372</v>
      </c>
      <c r="BO191" s="783">
        <v>21.491708542713567</v>
      </c>
      <c r="BP191" s="782"/>
      <c r="BQ191" s="781">
        <v>1.7592964824120603</v>
      </c>
      <c r="BR191" s="781">
        <v>1.256532663316583</v>
      </c>
      <c r="BS191" s="781"/>
      <c r="BT191" s="781">
        <v>40.762814070351759</v>
      </c>
      <c r="BU191" s="781">
        <v>29.116331658291458</v>
      </c>
      <c r="BV191" s="781">
        <v>0</v>
      </c>
      <c r="BW191" s="781">
        <v>0</v>
      </c>
      <c r="BX191" s="781">
        <v>0</v>
      </c>
      <c r="BY191" s="781">
        <v>0</v>
      </c>
      <c r="BZ191" s="781">
        <v>-1.9891959798994976</v>
      </c>
      <c r="CA191" s="781">
        <v>0</v>
      </c>
      <c r="CB191" s="781">
        <v>0</v>
      </c>
      <c r="CC191" s="781">
        <v>0</v>
      </c>
      <c r="CD191" s="781">
        <v>0</v>
      </c>
      <c r="CE191" s="781">
        <v>0</v>
      </c>
      <c r="CF191" s="781"/>
      <c r="CG191" s="781">
        <v>3.9982412060301509</v>
      </c>
      <c r="CH191" s="781"/>
      <c r="CI191" s="781">
        <v>0</v>
      </c>
      <c r="CJ191" s="781">
        <v>0</v>
      </c>
      <c r="CK191" s="781"/>
      <c r="CL191" s="781">
        <v>205.07889447236181</v>
      </c>
      <c r="CM191" s="781">
        <v>2.1467336683417084</v>
      </c>
      <c r="CN191" s="781">
        <v>0</v>
      </c>
      <c r="CO191" s="781">
        <v>0</v>
      </c>
      <c r="CP191" s="781">
        <v>0</v>
      </c>
      <c r="CQ191" s="781">
        <v>0</v>
      </c>
      <c r="CR191" s="781"/>
      <c r="CS191" s="781">
        <v>43.480904522613066</v>
      </c>
      <c r="CT191" s="781">
        <v>0</v>
      </c>
      <c r="CU191" s="781"/>
      <c r="CV191" s="781">
        <v>0</v>
      </c>
      <c r="CW191" s="781">
        <v>0</v>
      </c>
      <c r="CX191" s="781">
        <v>0</v>
      </c>
      <c r="CY191" s="781">
        <v>0</v>
      </c>
      <c r="CZ191" s="781"/>
      <c r="DA191" s="781">
        <v>0</v>
      </c>
      <c r="DB191" s="781">
        <v>0</v>
      </c>
      <c r="DC191" s="781"/>
      <c r="DD191" s="781">
        <v>3.5640703517587942</v>
      </c>
      <c r="DE191" s="781"/>
      <c r="DF191" s="781">
        <v>0</v>
      </c>
      <c r="DG191" s="781">
        <v>0</v>
      </c>
      <c r="DH191" s="781">
        <v>0</v>
      </c>
      <c r="DI191" s="781"/>
      <c r="DJ191" s="781">
        <v>0.95703517587939702</v>
      </c>
      <c r="DK191" s="781"/>
      <c r="DL191" s="781">
        <v>0</v>
      </c>
      <c r="DM191" s="781">
        <v>0</v>
      </c>
    </row>
    <row r="192" spans="1:117" s="780" customFormat="1" ht="12.75">
      <c r="A192" s="647">
        <v>598</v>
      </c>
      <c r="B192" s="785">
        <v>15</v>
      </c>
      <c r="C192" s="780" t="s">
        <v>204</v>
      </c>
      <c r="D192" s="633">
        <v>19576</v>
      </c>
      <c r="E192" s="788">
        <v>10463811</v>
      </c>
      <c r="F192" s="787">
        <v>-3930861</v>
      </c>
      <c r="G192" s="787">
        <v>-2111076</v>
      </c>
      <c r="H192" s="789">
        <v>4421874</v>
      </c>
      <c r="I192" s="788"/>
      <c r="J192" s="787">
        <v>21006</v>
      </c>
      <c r="K192" s="787">
        <v>15004</v>
      </c>
      <c r="L192" s="787"/>
      <c r="M192" s="787">
        <v>648944</v>
      </c>
      <c r="N192" s="787">
        <v>463532</v>
      </c>
      <c r="O192" s="787">
        <v>1390234</v>
      </c>
      <c r="P192" s="787">
        <v>709131</v>
      </c>
      <c r="Q192" s="787">
        <v>506522</v>
      </c>
      <c r="R192" s="787">
        <v>0</v>
      </c>
      <c r="S192" s="787">
        <v>593779</v>
      </c>
      <c r="T192" s="787">
        <v>58045</v>
      </c>
      <c r="U192" s="787">
        <v>-229869</v>
      </c>
      <c r="V192" s="787">
        <v>0</v>
      </c>
      <c r="W192" s="787">
        <v>0</v>
      </c>
      <c r="X192" s="787">
        <v>0</v>
      </c>
      <c r="Y192" s="787"/>
      <c r="Z192" s="787">
        <v>242675</v>
      </c>
      <c r="AA192" s="787"/>
      <c r="AB192" s="787">
        <v>0</v>
      </c>
      <c r="AC192" s="787">
        <v>0</v>
      </c>
      <c r="AD192" s="787"/>
      <c r="AE192" s="787">
        <v>4192590</v>
      </c>
      <c r="AF192" s="787">
        <v>8037</v>
      </c>
      <c r="AG192" s="787">
        <v>0</v>
      </c>
      <c r="AH192" s="787">
        <v>0</v>
      </c>
      <c r="AI192" s="787">
        <v>0</v>
      </c>
      <c r="AJ192" s="787">
        <v>0</v>
      </c>
      <c r="AK192" s="787"/>
      <c r="AL192" s="787">
        <v>549838</v>
      </c>
      <c r="AM192" s="787">
        <v>186434</v>
      </c>
      <c r="AN192" s="787"/>
      <c r="AO192" s="787">
        <v>0</v>
      </c>
      <c r="AP192" s="787">
        <v>0</v>
      </c>
      <c r="AQ192" s="787">
        <v>0</v>
      </c>
      <c r="AR192" s="787">
        <v>0</v>
      </c>
      <c r="AS192" s="787"/>
      <c r="AT192" s="787">
        <v>0</v>
      </c>
      <c r="AU192" s="787">
        <v>0</v>
      </c>
      <c r="AV192" s="787"/>
      <c r="AW192" s="787">
        <v>69769</v>
      </c>
      <c r="AX192" s="787"/>
      <c r="AY192" s="787">
        <v>286813</v>
      </c>
      <c r="AZ192" s="787">
        <v>0</v>
      </c>
      <c r="BA192" s="787">
        <v>0</v>
      </c>
      <c r="BB192" s="787"/>
      <c r="BC192" s="787">
        <v>26048</v>
      </c>
      <c r="BD192" s="787"/>
      <c r="BE192" s="787">
        <v>725279</v>
      </c>
      <c r="BF192" s="787">
        <v>0</v>
      </c>
      <c r="BG192" s="786"/>
      <c r="BH192" s="647">
        <v>598</v>
      </c>
      <c r="BI192" s="785">
        <v>15</v>
      </c>
      <c r="BJ192" s="780" t="s">
        <v>204</v>
      </c>
      <c r="BK192" s="633">
        <v>19576</v>
      </c>
      <c r="BL192" s="782">
        <v>534.52242541888029</v>
      </c>
      <c r="BM192" s="784">
        <v>-200.80001021659174</v>
      </c>
      <c r="BN192" s="784">
        <v>-107.84000817327339</v>
      </c>
      <c r="BO192" s="783">
        <v>225.88240702901513</v>
      </c>
      <c r="BP192" s="782"/>
      <c r="BQ192" s="781">
        <v>1.0730486309767062</v>
      </c>
      <c r="BR192" s="781">
        <v>0.76644871270944015</v>
      </c>
      <c r="BS192" s="781"/>
      <c r="BT192" s="781">
        <v>33.149979566816512</v>
      </c>
      <c r="BU192" s="781">
        <v>23.678586023702493</v>
      </c>
      <c r="BV192" s="781">
        <v>71.017266040049037</v>
      </c>
      <c r="BW192" s="781">
        <v>36.224509603596239</v>
      </c>
      <c r="BX192" s="781">
        <v>25.874642419288925</v>
      </c>
      <c r="BY192" s="781">
        <v>0</v>
      </c>
      <c r="BZ192" s="781">
        <v>30.331988148753577</v>
      </c>
      <c r="CA192" s="781">
        <v>2.9651103391908458</v>
      </c>
      <c r="CB192" s="781">
        <v>-11.742388639149979</v>
      </c>
      <c r="CC192" s="781">
        <v>0</v>
      </c>
      <c r="CD192" s="781">
        <v>0</v>
      </c>
      <c r="CE192" s="781">
        <v>0</v>
      </c>
      <c r="CF192" s="781"/>
      <c r="CG192" s="781">
        <v>12.396557008581937</v>
      </c>
      <c r="CH192" s="781"/>
      <c r="CI192" s="781">
        <v>0</v>
      </c>
      <c r="CJ192" s="781">
        <v>0</v>
      </c>
      <c r="CK192" s="781"/>
      <c r="CL192" s="781">
        <v>214.16990192071924</v>
      </c>
      <c r="CM192" s="781">
        <v>0.41055373927257865</v>
      </c>
      <c r="CN192" s="781">
        <v>0</v>
      </c>
      <c r="CO192" s="781">
        <v>0</v>
      </c>
      <c r="CP192" s="781">
        <v>0</v>
      </c>
      <c r="CQ192" s="781">
        <v>0</v>
      </c>
      <c r="CR192" s="781"/>
      <c r="CS192" s="781">
        <v>28.087351859419698</v>
      </c>
      <c r="CT192" s="781">
        <v>9.5236003269309357</v>
      </c>
      <c r="CU192" s="781"/>
      <c r="CV192" s="781">
        <v>0</v>
      </c>
      <c r="CW192" s="781">
        <v>0</v>
      </c>
      <c r="CX192" s="781">
        <v>0</v>
      </c>
      <c r="CY192" s="781">
        <v>0</v>
      </c>
      <c r="CZ192" s="781"/>
      <c r="DA192" s="781">
        <v>0</v>
      </c>
      <c r="DB192" s="781">
        <v>0</v>
      </c>
      <c r="DC192" s="781"/>
      <c r="DD192" s="781">
        <v>3.5640069472823868</v>
      </c>
      <c r="DE192" s="781"/>
      <c r="DF192" s="781">
        <v>14.651256640784634</v>
      </c>
      <c r="DG192" s="781">
        <v>0</v>
      </c>
      <c r="DH192" s="781">
        <v>0</v>
      </c>
      <c r="DI192" s="781"/>
      <c r="DJ192" s="781">
        <v>1.3306089088680015</v>
      </c>
      <c r="DK192" s="781"/>
      <c r="DL192" s="781">
        <v>37.049397221087048</v>
      </c>
      <c r="DM192" s="781">
        <v>0</v>
      </c>
    </row>
    <row r="193" spans="1:117" s="780" customFormat="1" ht="12.75">
      <c r="A193" s="647">
        <v>599</v>
      </c>
      <c r="B193" s="785">
        <v>15</v>
      </c>
      <c r="C193" s="780" t="s">
        <v>205</v>
      </c>
      <c r="D193" s="633">
        <v>11226</v>
      </c>
      <c r="E193" s="788">
        <v>2700033</v>
      </c>
      <c r="F193" s="787">
        <v>-2254181</v>
      </c>
      <c r="G193" s="787">
        <v>-1210612</v>
      </c>
      <c r="H193" s="789">
        <v>-764760</v>
      </c>
      <c r="I193" s="788"/>
      <c r="J193" s="787">
        <v>35010</v>
      </c>
      <c r="K193" s="787">
        <v>25007</v>
      </c>
      <c r="L193" s="787"/>
      <c r="M193" s="787">
        <v>383467</v>
      </c>
      <c r="N193" s="787">
        <v>273905</v>
      </c>
      <c r="O193" s="787">
        <v>12667</v>
      </c>
      <c r="P193" s="787">
        <v>0</v>
      </c>
      <c r="Q193" s="787">
        <v>0</v>
      </c>
      <c r="R193" s="787">
        <v>0</v>
      </c>
      <c r="S193" s="787">
        <v>-20584</v>
      </c>
      <c r="T193" s="787">
        <v>46436</v>
      </c>
      <c r="U193" s="787">
        <v>0</v>
      </c>
      <c r="V193" s="787">
        <v>0</v>
      </c>
      <c r="W193" s="787">
        <v>0</v>
      </c>
      <c r="X193" s="787">
        <v>0</v>
      </c>
      <c r="Y193" s="787"/>
      <c r="Z193" s="787">
        <v>147273</v>
      </c>
      <c r="AA193" s="787"/>
      <c r="AB193" s="787">
        <v>0</v>
      </c>
      <c r="AC193" s="787">
        <v>0</v>
      </c>
      <c r="AD193" s="787"/>
      <c r="AE193" s="787">
        <v>1458105</v>
      </c>
      <c r="AF193" s="787">
        <v>0</v>
      </c>
      <c r="AG193" s="787">
        <v>0</v>
      </c>
      <c r="AH193" s="787">
        <v>0</v>
      </c>
      <c r="AI193" s="787">
        <v>0</v>
      </c>
      <c r="AJ193" s="787">
        <v>0</v>
      </c>
      <c r="AK193" s="787"/>
      <c r="AL193" s="787">
        <v>278731</v>
      </c>
      <c r="AM193" s="787">
        <v>0</v>
      </c>
      <c r="AN193" s="787"/>
      <c r="AO193" s="787">
        <v>0</v>
      </c>
      <c r="AP193" s="787">
        <v>0</v>
      </c>
      <c r="AQ193" s="787">
        <v>0</v>
      </c>
      <c r="AR193" s="787">
        <v>0</v>
      </c>
      <c r="AS193" s="787"/>
      <c r="AT193" s="787">
        <v>0</v>
      </c>
      <c r="AU193" s="787">
        <v>0</v>
      </c>
      <c r="AV193" s="787"/>
      <c r="AW193" s="787">
        <v>40009</v>
      </c>
      <c r="AX193" s="787"/>
      <c r="AY193" s="787">
        <v>0</v>
      </c>
      <c r="AZ193" s="787">
        <v>0</v>
      </c>
      <c r="BA193" s="787">
        <v>0</v>
      </c>
      <c r="BB193" s="787"/>
      <c r="BC193" s="787">
        <v>20007</v>
      </c>
      <c r="BD193" s="787"/>
      <c r="BE193" s="787">
        <v>0</v>
      </c>
      <c r="BF193" s="787">
        <v>0</v>
      </c>
      <c r="BG193" s="786"/>
      <c r="BH193" s="647">
        <v>599</v>
      </c>
      <c r="BI193" s="785">
        <v>15</v>
      </c>
      <c r="BJ193" s="780" t="s">
        <v>205</v>
      </c>
      <c r="BK193" s="633">
        <v>11226</v>
      </c>
      <c r="BL193" s="782">
        <v>240.51603420630678</v>
      </c>
      <c r="BM193" s="784">
        <v>-200.8000178157848</v>
      </c>
      <c r="BN193" s="784">
        <v>-107.84001425262782</v>
      </c>
      <c r="BO193" s="783">
        <v>-68.123997862105824</v>
      </c>
      <c r="BP193" s="782"/>
      <c r="BQ193" s="781">
        <v>3.11865312667023</v>
      </c>
      <c r="BR193" s="781">
        <v>2.2275966506324605</v>
      </c>
      <c r="BS193" s="781"/>
      <c r="BT193" s="781">
        <v>34.158827721361128</v>
      </c>
      <c r="BU193" s="781">
        <v>24.399162658115088</v>
      </c>
      <c r="BV193" s="781">
        <v>1.128362729378229</v>
      </c>
      <c r="BW193" s="781">
        <v>0</v>
      </c>
      <c r="BX193" s="781">
        <v>0</v>
      </c>
      <c r="BY193" s="781">
        <v>0</v>
      </c>
      <c r="BZ193" s="781">
        <v>-1.8336005701051132</v>
      </c>
      <c r="CA193" s="781">
        <v>4.13646891145555</v>
      </c>
      <c r="CB193" s="781">
        <v>0</v>
      </c>
      <c r="CC193" s="781">
        <v>0</v>
      </c>
      <c r="CD193" s="781">
        <v>0</v>
      </c>
      <c r="CE193" s="781">
        <v>0</v>
      </c>
      <c r="CF193" s="781"/>
      <c r="CG193" s="781">
        <v>13.11892036344201</v>
      </c>
      <c r="CH193" s="781"/>
      <c r="CI193" s="781">
        <v>0</v>
      </c>
      <c r="CJ193" s="781">
        <v>0</v>
      </c>
      <c r="CK193" s="781"/>
      <c r="CL193" s="781">
        <v>129.8864243719936</v>
      </c>
      <c r="CM193" s="781">
        <v>0</v>
      </c>
      <c r="CN193" s="781">
        <v>0</v>
      </c>
      <c r="CO193" s="781">
        <v>0</v>
      </c>
      <c r="CP193" s="781">
        <v>0</v>
      </c>
      <c r="CQ193" s="781">
        <v>0</v>
      </c>
      <c r="CR193" s="781"/>
      <c r="CS193" s="781">
        <v>24.829057544984856</v>
      </c>
      <c r="CT193" s="781">
        <v>0</v>
      </c>
      <c r="CU193" s="781"/>
      <c r="CV193" s="781">
        <v>0</v>
      </c>
      <c r="CW193" s="781">
        <v>0</v>
      </c>
      <c r="CX193" s="781">
        <v>0</v>
      </c>
      <c r="CY193" s="781">
        <v>0</v>
      </c>
      <c r="CZ193" s="781"/>
      <c r="DA193" s="781">
        <v>0</v>
      </c>
      <c r="DB193" s="781">
        <v>0</v>
      </c>
      <c r="DC193" s="781"/>
      <c r="DD193" s="781">
        <v>3.563958667379298</v>
      </c>
      <c r="DE193" s="781"/>
      <c r="DF193" s="781">
        <v>0</v>
      </c>
      <c r="DG193" s="781">
        <v>0</v>
      </c>
      <c r="DH193" s="781">
        <v>0</v>
      </c>
      <c r="DI193" s="781"/>
      <c r="DJ193" s="781">
        <v>1.7822020309994655</v>
      </c>
      <c r="DK193" s="781"/>
      <c r="DL193" s="781">
        <v>0</v>
      </c>
      <c r="DM193" s="781">
        <v>0</v>
      </c>
    </row>
    <row r="194" spans="1:117" s="780" customFormat="1" ht="12.75">
      <c r="A194" s="647">
        <v>601</v>
      </c>
      <c r="B194" s="785">
        <v>13</v>
      </c>
      <c r="C194" s="780" t="s">
        <v>770</v>
      </c>
      <c r="D194" s="633">
        <v>3692</v>
      </c>
      <c r="E194" s="788">
        <v>1360533</v>
      </c>
      <c r="F194" s="787">
        <v>-741354</v>
      </c>
      <c r="G194" s="787">
        <v>-398145</v>
      </c>
      <c r="H194" s="789">
        <v>221034</v>
      </c>
      <c r="I194" s="788"/>
      <c r="J194" s="787">
        <v>0</v>
      </c>
      <c r="K194" s="787">
        <v>0</v>
      </c>
      <c r="L194" s="787"/>
      <c r="M194" s="787">
        <v>73744</v>
      </c>
      <c r="N194" s="787">
        <v>52674</v>
      </c>
      <c r="O194" s="787">
        <v>0</v>
      </c>
      <c r="P194" s="787">
        <v>0</v>
      </c>
      <c r="Q194" s="787">
        <v>0</v>
      </c>
      <c r="R194" s="787">
        <v>0</v>
      </c>
      <c r="S194" s="787">
        <v>-50669</v>
      </c>
      <c r="T194" s="787">
        <v>0</v>
      </c>
      <c r="U194" s="787">
        <v>0</v>
      </c>
      <c r="V194" s="787">
        <v>0</v>
      </c>
      <c r="W194" s="787">
        <v>0</v>
      </c>
      <c r="X194" s="787">
        <v>0</v>
      </c>
      <c r="Y194" s="787"/>
      <c r="Z194" s="787">
        <v>22786</v>
      </c>
      <c r="AA194" s="787"/>
      <c r="AB194" s="787">
        <v>0</v>
      </c>
      <c r="AC194" s="787">
        <v>0</v>
      </c>
      <c r="AD194" s="787"/>
      <c r="AE194" s="787">
        <v>984600</v>
      </c>
      <c r="AF194" s="787">
        <v>8731</v>
      </c>
      <c r="AG194" s="787">
        <v>0</v>
      </c>
      <c r="AH194" s="787">
        <v>0</v>
      </c>
      <c r="AI194" s="787">
        <v>0</v>
      </c>
      <c r="AJ194" s="787">
        <v>0</v>
      </c>
      <c r="AK194" s="787"/>
      <c r="AL194" s="787">
        <v>251544</v>
      </c>
      <c r="AM194" s="787">
        <v>0</v>
      </c>
      <c r="AN194" s="787"/>
      <c r="AO194" s="787">
        <v>0</v>
      </c>
      <c r="AP194" s="787">
        <v>0</v>
      </c>
      <c r="AQ194" s="787">
        <v>0</v>
      </c>
      <c r="AR194" s="787">
        <v>0</v>
      </c>
      <c r="AS194" s="787"/>
      <c r="AT194" s="787">
        <v>0</v>
      </c>
      <c r="AU194" s="787">
        <v>0</v>
      </c>
      <c r="AV194" s="787"/>
      <c r="AW194" s="787">
        <v>13158</v>
      </c>
      <c r="AX194" s="787"/>
      <c r="AY194" s="787">
        <v>0</v>
      </c>
      <c r="AZ194" s="787">
        <v>0</v>
      </c>
      <c r="BA194" s="787">
        <v>0</v>
      </c>
      <c r="BB194" s="787"/>
      <c r="BC194" s="787">
        <v>3965</v>
      </c>
      <c r="BD194" s="787"/>
      <c r="BE194" s="787">
        <v>0</v>
      </c>
      <c r="BF194" s="787">
        <v>0</v>
      </c>
      <c r="BG194" s="786"/>
      <c r="BH194" s="647">
        <v>601</v>
      </c>
      <c r="BI194" s="785">
        <v>13</v>
      </c>
      <c r="BJ194" s="780" t="s">
        <v>770</v>
      </c>
      <c r="BK194" s="633">
        <v>3692</v>
      </c>
      <c r="BL194" s="782">
        <v>368.50839653304445</v>
      </c>
      <c r="BM194" s="784">
        <v>-200.80010834236185</v>
      </c>
      <c r="BN194" s="784">
        <v>-107.8399241603467</v>
      </c>
      <c r="BO194" s="783">
        <v>59.868364030335862</v>
      </c>
      <c r="BP194" s="782"/>
      <c r="BQ194" s="781">
        <v>0</v>
      </c>
      <c r="BR194" s="781">
        <v>0</v>
      </c>
      <c r="BS194" s="781"/>
      <c r="BT194" s="781">
        <v>19.973997833152762</v>
      </c>
      <c r="BU194" s="781">
        <v>14.267063921993499</v>
      </c>
      <c r="BV194" s="781">
        <v>0</v>
      </c>
      <c r="BW194" s="781">
        <v>0</v>
      </c>
      <c r="BX194" s="781">
        <v>0</v>
      </c>
      <c r="BY194" s="781">
        <v>0</v>
      </c>
      <c r="BZ194" s="781">
        <v>-13.723997833152763</v>
      </c>
      <c r="CA194" s="781">
        <v>0</v>
      </c>
      <c r="CB194" s="781">
        <v>0</v>
      </c>
      <c r="CC194" s="781">
        <v>0</v>
      </c>
      <c r="CD194" s="781">
        <v>0</v>
      </c>
      <c r="CE194" s="781">
        <v>0</v>
      </c>
      <c r="CF194" s="781"/>
      <c r="CG194" s="781">
        <v>6.1717226435536299</v>
      </c>
      <c r="CH194" s="781"/>
      <c r="CI194" s="781">
        <v>0</v>
      </c>
      <c r="CJ194" s="781">
        <v>0</v>
      </c>
      <c r="CK194" s="781"/>
      <c r="CL194" s="781">
        <v>266.68472372697727</v>
      </c>
      <c r="CM194" s="781">
        <v>2.364842903575298</v>
      </c>
      <c r="CN194" s="781">
        <v>0</v>
      </c>
      <c r="CO194" s="781">
        <v>0</v>
      </c>
      <c r="CP194" s="781">
        <v>0</v>
      </c>
      <c r="CQ194" s="781">
        <v>0</v>
      </c>
      <c r="CR194" s="781"/>
      <c r="CS194" s="781">
        <v>68.132177681473451</v>
      </c>
      <c r="CT194" s="781">
        <v>0</v>
      </c>
      <c r="CU194" s="781"/>
      <c r="CV194" s="781">
        <v>0</v>
      </c>
      <c r="CW194" s="781">
        <v>0</v>
      </c>
      <c r="CX194" s="781">
        <v>0</v>
      </c>
      <c r="CY194" s="781">
        <v>0</v>
      </c>
      <c r="CZ194" s="781"/>
      <c r="DA194" s="781">
        <v>0</v>
      </c>
      <c r="DB194" s="781">
        <v>0</v>
      </c>
      <c r="DC194" s="781"/>
      <c r="DD194" s="781">
        <v>3.5639219934994584</v>
      </c>
      <c r="DE194" s="781"/>
      <c r="DF194" s="781">
        <v>0</v>
      </c>
      <c r="DG194" s="781">
        <v>0</v>
      </c>
      <c r="DH194" s="781">
        <v>0</v>
      </c>
      <c r="DI194" s="781"/>
      <c r="DJ194" s="781">
        <v>1.073943661971831</v>
      </c>
      <c r="DK194" s="781"/>
      <c r="DL194" s="781">
        <v>0</v>
      </c>
      <c r="DM194" s="781">
        <v>0</v>
      </c>
    </row>
    <row r="195" spans="1:117" s="780" customFormat="1" ht="12.75">
      <c r="A195" s="647">
        <v>604</v>
      </c>
      <c r="B195" s="785">
        <v>6</v>
      </c>
      <c r="C195" s="780" t="s">
        <v>207</v>
      </c>
      <c r="D195" s="633">
        <v>21042</v>
      </c>
      <c r="E195" s="788">
        <v>3767310</v>
      </c>
      <c r="F195" s="787">
        <v>-4225234</v>
      </c>
      <c r="G195" s="787">
        <v>-2269169</v>
      </c>
      <c r="H195" s="789">
        <v>-2727093</v>
      </c>
      <c r="I195" s="788"/>
      <c r="J195" s="787">
        <v>0</v>
      </c>
      <c r="K195" s="787">
        <v>0</v>
      </c>
      <c r="L195" s="787"/>
      <c r="M195" s="787">
        <v>545703</v>
      </c>
      <c r="N195" s="787">
        <v>389788</v>
      </c>
      <c r="O195" s="787">
        <v>22168</v>
      </c>
      <c r="P195" s="787">
        <v>94551</v>
      </c>
      <c r="Q195" s="787">
        <v>67536</v>
      </c>
      <c r="R195" s="787">
        <v>0</v>
      </c>
      <c r="S195" s="787">
        <v>12667</v>
      </c>
      <c r="T195" s="787">
        <v>34827</v>
      </c>
      <c r="U195" s="787">
        <v>0</v>
      </c>
      <c r="V195" s="787">
        <v>0</v>
      </c>
      <c r="W195" s="787">
        <v>0</v>
      </c>
      <c r="X195" s="787">
        <v>0</v>
      </c>
      <c r="Y195" s="787"/>
      <c r="Z195" s="787">
        <v>330134</v>
      </c>
      <c r="AA195" s="787"/>
      <c r="AB195" s="787">
        <v>0</v>
      </c>
      <c r="AC195" s="787">
        <v>0</v>
      </c>
      <c r="AD195" s="787"/>
      <c r="AE195" s="787">
        <v>2163966</v>
      </c>
      <c r="AF195" s="787">
        <v>0</v>
      </c>
      <c r="AG195" s="787">
        <v>0</v>
      </c>
      <c r="AH195" s="787">
        <v>0</v>
      </c>
      <c r="AI195" s="787">
        <v>0</v>
      </c>
      <c r="AJ195" s="787">
        <v>0</v>
      </c>
      <c r="AK195" s="787"/>
      <c r="AL195" s="787">
        <v>0</v>
      </c>
      <c r="AM195" s="787">
        <v>0</v>
      </c>
      <c r="AN195" s="787"/>
      <c r="AO195" s="787">
        <v>0</v>
      </c>
      <c r="AP195" s="787">
        <v>0</v>
      </c>
      <c r="AQ195" s="787">
        <v>0</v>
      </c>
      <c r="AR195" s="787">
        <v>0</v>
      </c>
      <c r="AS195" s="787"/>
      <c r="AT195" s="787">
        <v>0</v>
      </c>
      <c r="AU195" s="787">
        <v>0</v>
      </c>
      <c r="AV195" s="787"/>
      <c r="AW195" s="787">
        <v>74994</v>
      </c>
      <c r="AX195" s="787"/>
      <c r="AY195" s="787">
        <v>0</v>
      </c>
      <c r="AZ195" s="787">
        <v>0</v>
      </c>
      <c r="BA195" s="787">
        <v>0</v>
      </c>
      <c r="BB195" s="787"/>
      <c r="BC195" s="787">
        <v>30976</v>
      </c>
      <c r="BD195" s="787"/>
      <c r="BE195" s="787">
        <v>0</v>
      </c>
      <c r="BF195" s="787">
        <v>0</v>
      </c>
      <c r="BG195" s="786"/>
      <c r="BH195" s="647">
        <v>604</v>
      </c>
      <c r="BI195" s="785">
        <v>6</v>
      </c>
      <c r="BJ195" s="780" t="s">
        <v>207</v>
      </c>
      <c r="BK195" s="633">
        <v>21042</v>
      </c>
      <c r="BL195" s="782">
        <v>179.03763900769889</v>
      </c>
      <c r="BM195" s="784">
        <v>-200.80001900959985</v>
      </c>
      <c r="BN195" s="784">
        <v>-107.83998669328011</v>
      </c>
      <c r="BO195" s="783">
        <v>-129.60236669518108</v>
      </c>
      <c r="BP195" s="782"/>
      <c r="BQ195" s="781">
        <v>0</v>
      </c>
      <c r="BR195" s="781">
        <v>0</v>
      </c>
      <c r="BS195" s="781"/>
      <c r="BT195" s="781">
        <v>25.933989164528086</v>
      </c>
      <c r="BU195" s="781">
        <v>18.524284763805721</v>
      </c>
      <c r="BV195" s="781">
        <v>1.0535120235719038</v>
      </c>
      <c r="BW195" s="781">
        <v>4.4934416880524664</v>
      </c>
      <c r="BX195" s="781">
        <v>3.2095808383233533</v>
      </c>
      <c r="BY195" s="781">
        <v>0</v>
      </c>
      <c r="BZ195" s="781">
        <v>0.60198650318410796</v>
      </c>
      <c r="CA195" s="781">
        <v>1.6551183347590532</v>
      </c>
      <c r="CB195" s="781">
        <v>0</v>
      </c>
      <c r="CC195" s="781">
        <v>0</v>
      </c>
      <c r="CD195" s="781">
        <v>0</v>
      </c>
      <c r="CE195" s="781">
        <v>0</v>
      </c>
      <c r="CF195" s="781"/>
      <c r="CG195" s="781">
        <v>15.689288090485695</v>
      </c>
      <c r="CH195" s="781"/>
      <c r="CI195" s="781">
        <v>0</v>
      </c>
      <c r="CJ195" s="781">
        <v>0</v>
      </c>
      <c r="CK195" s="781"/>
      <c r="CL195" s="781">
        <v>102.84031936127745</v>
      </c>
      <c r="CM195" s="781">
        <v>0</v>
      </c>
      <c r="CN195" s="781">
        <v>0</v>
      </c>
      <c r="CO195" s="781">
        <v>0</v>
      </c>
      <c r="CP195" s="781">
        <v>0</v>
      </c>
      <c r="CQ195" s="781">
        <v>0</v>
      </c>
      <c r="CR195" s="781"/>
      <c r="CS195" s="781">
        <v>0</v>
      </c>
      <c r="CT195" s="781">
        <v>0</v>
      </c>
      <c r="CU195" s="781"/>
      <c r="CV195" s="781">
        <v>0</v>
      </c>
      <c r="CW195" s="781">
        <v>0</v>
      </c>
      <c r="CX195" s="781">
        <v>0</v>
      </c>
      <c r="CY195" s="781">
        <v>0</v>
      </c>
      <c r="CZ195" s="781"/>
      <c r="DA195" s="781">
        <v>0</v>
      </c>
      <c r="DB195" s="781">
        <v>0</v>
      </c>
      <c r="DC195" s="781"/>
      <c r="DD195" s="781">
        <v>3.5640148274878816</v>
      </c>
      <c r="DE195" s="781"/>
      <c r="DF195" s="781">
        <v>0</v>
      </c>
      <c r="DG195" s="781">
        <v>0</v>
      </c>
      <c r="DH195" s="781">
        <v>0</v>
      </c>
      <c r="DI195" s="781"/>
      <c r="DJ195" s="781">
        <v>1.4721034122231726</v>
      </c>
      <c r="DK195" s="781"/>
      <c r="DL195" s="781">
        <v>0</v>
      </c>
      <c r="DM195" s="781">
        <v>0</v>
      </c>
    </row>
    <row r="196" spans="1:117" s="780" customFormat="1" ht="12.75">
      <c r="A196" s="647">
        <v>607</v>
      </c>
      <c r="B196" s="785">
        <v>12</v>
      </c>
      <c r="C196" s="780" t="s">
        <v>208</v>
      </c>
      <c r="D196" s="633">
        <v>3999</v>
      </c>
      <c r="E196" s="788">
        <v>755784</v>
      </c>
      <c r="F196" s="787">
        <v>-802999</v>
      </c>
      <c r="G196" s="787">
        <v>-431252</v>
      </c>
      <c r="H196" s="789">
        <v>-478467</v>
      </c>
      <c r="I196" s="788"/>
      <c r="J196" s="787">
        <v>0</v>
      </c>
      <c r="K196" s="787">
        <v>0</v>
      </c>
      <c r="L196" s="787"/>
      <c r="M196" s="787">
        <v>58995</v>
      </c>
      <c r="N196" s="787">
        <v>42139</v>
      </c>
      <c r="O196" s="787">
        <v>0</v>
      </c>
      <c r="P196" s="787">
        <v>0</v>
      </c>
      <c r="Q196" s="787">
        <v>0</v>
      </c>
      <c r="R196" s="787">
        <v>0</v>
      </c>
      <c r="S196" s="787">
        <v>0</v>
      </c>
      <c r="T196" s="787">
        <v>0</v>
      </c>
      <c r="U196" s="787">
        <v>0</v>
      </c>
      <c r="V196" s="787">
        <v>0</v>
      </c>
      <c r="W196" s="787">
        <v>0</v>
      </c>
      <c r="X196" s="787">
        <v>0</v>
      </c>
      <c r="Y196" s="787"/>
      <c r="Z196" s="787">
        <v>27861</v>
      </c>
      <c r="AA196" s="787"/>
      <c r="AB196" s="787">
        <v>0</v>
      </c>
      <c r="AC196" s="787">
        <v>0</v>
      </c>
      <c r="AD196" s="787"/>
      <c r="AE196" s="787">
        <v>608737</v>
      </c>
      <c r="AF196" s="787">
        <v>0</v>
      </c>
      <c r="AG196" s="787">
        <v>0</v>
      </c>
      <c r="AH196" s="787">
        <v>0</v>
      </c>
      <c r="AI196" s="787">
        <v>0</v>
      </c>
      <c r="AJ196" s="787">
        <v>0</v>
      </c>
      <c r="AK196" s="787"/>
      <c r="AL196" s="787">
        <v>0</v>
      </c>
      <c r="AM196" s="787">
        <v>0</v>
      </c>
      <c r="AN196" s="787"/>
      <c r="AO196" s="787">
        <v>0</v>
      </c>
      <c r="AP196" s="787">
        <v>0</v>
      </c>
      <c r="AQ196" s="787">
        <v>0</v>
      </c>
      <c r="AR196" s="787">
        <v>0</v>
      </c>
      <c r="AS196" s="787"/>
      <c r="AT196" s="787">
        <v>0</v>
      </c>
      <c r="AU196" s="787">
        <v>0</v>
      </c>
      <c r="AV196" s="787"/>
      <c r="AW196" s="787">
        <v>14252</v>
      </c>
      <c r="AX196" s="787"/>
      <c r="AY196" s="787">
        <v>0</v>
      </c>
      <c r="AZ196" s="787">
        <v>0</v>
      </c>
      <c r="BA196" s="787">
        <v>0</v>
      </c>
      <c r="BB196" s="787"/>
      <c r="BC196" s="787">
        <v>3800</v>
      </c>
      <c r="BD196" s="787"/>
      <c r="BE196" s="787">
        <v>0</v>
      </c>
      <c r="BF196" s="787">
        <v>0</v>
      </c>
      <c r="BG196" s="786"/>
      <c r="BH196" s="647">
        <v>607</v>
      </c>
      <c r="BI196" s="785">
        <v>12</v>
      </c>
      <c r="BJ196" s="780" t="s">
        <v>208</v>
      </c>
      <c r="BK196" s="633">
        <v>3999</v>
      </c>
      <c r="BL196" s="782">
        <v>188.99324831207801</v>
      </c>
      <c r="BM196" s="784">
        <v>-200.79994998749689</v>
      </c>
      <c r="BN196" s="784">
        <v>-107.8399599899975</v>
      </c>
      <c r="BO196" s="783">
        <v>-119.64666166541636</v>
      </c>
      <c r="BP196" s="782"/>
      <c r="BQ196" s="781">
        <v>0</v>
      </c>
      <c r="BR196" s="781">
        <v>0</v>
      </c>
      <c r="BS196" s="781"/>
      <c r="BT196" s="781">
        <v>14.752438109527382</v>
      </c>
      <c r="BU196" s="781">
        <v>10.537384346086522</v>
      </c>
      <c r="BV196" s="781">
        <v>0</v>
      </c>
      <c r="BW196" s="781">
        <v>0</v>
      </c>
      <c r="BX196" s="781">
        <v>0</v>
      </c>
      <c r="BY196" s="781">
        <v>0</v>
      </c>
      <c r="BZ196" s="781">
        <v>0</v>
      </c>
      <c r="CA196" s="781">
        <v>0</v>
      </c>
      <c r="CB196" s="781">
        <v>0</v>
      </c>
      <c r="CC196" s="781">
        <v>0</v>
      </c>
      <c r="CD196" s="781">
        <v>0</v>
      </c>
      <c r="CE196" s="781">
        <v>0</v>
      </c>
      <c r="CF196" s="781"/>
      <c r="CG196" s="781">
        <v>6.9669917479369845</v>
      </c>
      <c r="CH196" s="781"/>
      <c r="CI196" s="781">
        <v>0</v>
      </c>
      <c r="CJ196" s="781">
        <v>0</v>
      </c>
      <c r="CK196" s="781"/>
      <c r="CL196" s="781">
        <v>152.22230557639409</v>
      </c>
      <c r="CM196" s="781">
        <v>0</v>
      </c>
      <c r="CN196" s="781">
        <v>0</v>
      </c>
      <c r="CO196" s="781">
        <v>0</v>
      </c>
      <c r="CP196" s="781">
        <v>0</v>
      </c>
      <c r="CQ196" s="781">
        <v>0</v>
      </c>
      <c r="CR196" s="781"/>
      <c r="CS196" s="781">
        <v>0</v>
      </c>
      <c r="CT196" s="781">
        <v>0</v>
      </c>
      <c r="CU196" s="781"/>
      <c r="CV196" s="781">
        <v>0</v>
      </c>
      <c r="CW196" s="781">
        <v>0</v>
      </c>
      <c r="CX196" s="781">
        <v>0</v>
      </c>
      <c r="CY196" s="781">
        <v>0</v>
      </c>
      <c r="CZ196" s="781"/>
      <c r="DA196" s="781">
        <v>0</v>
      </c>
      <c r="DB196" s="781">
        <v>0</v>
      </c>
      <c r="DC196" s="781"/>
      <c r="DD196" s="781">
        <v>3.5638909727431858</v>
      </c>
      <c r="DE196" s="781"/>
      <c r="DF196" s="781">
        <v>0</v>
      </c>
      <c r="DG196" s="781">
        <v>0</v>
      </c>
      <c r="DH196" s="781">
        <v>0</v>
      </c>
      <c r="DI196" s="781"/>
      <c r="DJ196" s="781">
        <v>0.95023755938984744</v>
      </c>
      <c r="DK196" s="781"/>
      <c r="DL196" s="781">
        <v>0</v>
      </c>
      <c r="DM196" s="781">
        <v>0</v>
      </c>
    </row>
    <row r="197" spans="1:117" s="780" customFormat="1" ht="12.75">
      <c r="A197" s="647">
        <v>608</v>
      </c>
      <c r="B197" s="785">
        <v>4</v>
      </c>
      <c r="C197" s="780" t="s">
        <v>209</v>
      </c>
      <c r="D197" s="633">
        <v>1931</v>
      </c>
      <c r="E197" s="788">
        <v>1060335</v>
      </c>
      <c r="F197" s="787">
        <v>-387745</v>
      </c>
      <c r="G197" s="787">
        <v>-208239</v>
      </c>
      <c r="H197" s="789">
        <v>464351</v>
      </c>
      <c r="I197" s="788"/>
      <c r="J197" s="787">
        <v>0</v>
      </c>
      <c r="K197" s="787">
        <v>0</v>
      </c>
      <c r="L197" s="787"/>
      <c r="M197" s="787">
        <v>29497</v>
      </c>
      <c r="N197" s="787">
        <v>21070</v>
      </c>
      <c r="O197" s="787">
        <v>0</v>
      </c>
      <c r="P197" s="787">
        <v>23638</v>
      </c>
      <c r="Q197" s="787">
        <v>16884</v>
      </c>
      <c r="R197" s="787">
        <v>0</v>
      </c>
      <c r="S197" s="787">
        <v>0</v>
      </c>
      <c r="T197" s="787">
        <v>0</v>
      </c>
      <c r="U197" s="787">
        <v>0</v>
      </c>
      <c r="V197" s="787">
        <v>0</v>
      </c>
      <c r="W197" s="787">
        <v>0</v>
      </c>
      <c r="X197" s="787">
        <v>0</v>
      </c>
      <c r="Y197" s="787"/>
      <c r="Z197" s="787">
        <v>8186</v>
      </c>
      <c r="AA197" s="787"/>
      <c r="AB197" s="787">
        <v>0</v>
      </c>
      <c r="AC197" s="787">
        <v>0</v>
      </c>
      <c r="AD197" s="787"/>
      <c r="AE197" s="787">
        <v>952049</v>
      </c>
      <c r="AF197" s="787">
        <v>0</v>
      </c>
      <c r="AG197" s="787">
        <v>0</v>
      </c>
      <c r="AH197" s="787">
        <v>0</v>
      </c>
      <c r="AI197" s="787">
        <v>0</v>
      </c>
      <c r="AJ197" s="787">
        <v>0</v>
      </c>
      <c r="AK197" s="787"/>
      <c r="AL197" s="787">
        <v>0</v>
      </c>
      <c r="AM197" s="787">
        <v>0</v>
      </c>
      <c r="AN197" s="787"/>
      <c r="AO197" s="787">
        <v>0</v>
      </c>
      <c r="AP197" s="787">
        <v>0</v>
      </c>
      <c r="AQ197" s="787">
        <v>0</v>
      </c>
      <c r="AR197" s="787">
        <v>0</v>
      </c>
      <c r="AS197" s="787"/>
      <c r="AT197" s="787">
        <v>0</v>
      </c>
      <c r="AU197" s="787">
        <v>0</v>
      </c>
      <c r="AV197" s="787"/>
      <c r="AW197" s="787">
        <v>6882</v>
      </c>
      <c r="AX197" s="787"/>
      <c r="AY197" s="787">
        <v>0</v>
      </c>
      <c r="AZ197" s="787">
        <v>0</v>
      </c>
      <c r="BA197" s="787">
        <v>0</v>
      </c>
      <c r="BB197" s="787"/>
      <c r="BC197" s="787">
        <v>2129</v>
      </c>
      <c r="BD197" s="787"/>
      <c r="BE197" s="787">
        <v>0</v>
      </c>
      <c r="BF197" s="787">
        <v>0</v>
      </c>
      <c r="BG197" s="786"/>
      <c r="BH197" s="647">
        <v>608</v>
      </c>
      <c r="BI197" s="785">
        <v>4</v>
      </c>
      <c r="BJ197" s="780" t="s">
        <v>209</v>
      </c>
      <c r="BK197" s="633">
        <v>1931</v>
      </c>
      <c r="BL197" s="782">
        <v>549.11185914034183</v>
      </c>
      <c r="BM197" s="784">
        <v>-200.80010357327811</v>
      </c>
      <c r="BN197" s="784">
        <v>-107.83997928534438</v>
      </c>
      <c r="BO197" s="783">
        <v>240.47177628171931</v>
      </c>
      <c r="BP197" s="782"/>
      <c r="BQ197" s="781">
        <v>0</v>
      </c>
      <c r="BR197" s="781">
        <v>0</v>
      </c>
      <c r="BS197" s="781"/>
      <c r="BT197" s="781">
        <v>15.275504919730709</v>
      </c>
      <c r="BU197" s="781">
        <v>10.911444847229415</v>
      </c>
      <c r="BV197" s="781">
        <v>0</v>
      </c>
      <c r="BW197" s="781">
        <v>12.241325737959606</v>
      </c>
      <c r="BX197" s="781">
        <v>8.7436561367167265</v>
      </c>
      <c r="BY197" s="781">
        <v>0</v>
      </c>
      <c r="BZ197" s="781">
        <v>0</v>
      </c>
      <c r="CA197" s="781">
        <v>0</v>
      </c>
      <c r="CB197" s="781">
        <v>0</v>
      </c>
      <c r="CC197" s="781">
        <v>0</v>
      </c>
      <c r="CD197" s="781">
        <v>0</v>
      </c>
      <c r="CE197" s="781">
        <v>0</v>
      </c>
      <c r="CF197" s="781"/>
      <c r="CG197" s="781">
        <v>4.2392542723977211</v>
      </c>
      <c r="CH197" s="781"/>
      <c r="CI197" s="781">
        <v>0</v>
      </c>
      <c r="CJ197" s="781">
        <v>0</v>
      </c>
      <c r="CK197" s="781"/>
      <c r="CL197" s="781">
        <v>493.03417918177109</v>
      </c>
      <c r="CM197" s="781">
        <v>0</v>
      </c>
      <c r="CN197" s="781">
        <v>0</v>
      </c>
      <c r="CO197" s="781">
        <v>0</v>
      </c>
      <c r="CP197" s="781">
        <v>0</v>
      </c>
      <c r="CQ197" s="781">
        <v>0</v>
      </c>
      <c r="CR197" s="781"/>
      <c r="CS197" s="781">
        <v>0</v>
      </c>
      <c r="CT197" s="781">
        <v>0</v>
      </c>
      <c r="CU197" s="781"/>
      <c r="CV197" s="781">
        <v>0</v>
      </c>
      <c r="CW197" s="781">
        <v>0</v>
      </c>
      <c r="CX197" s="781">
        <v>0</v>
      </c>
      <c r="CY197" s="781">
        <v>0</v>
      </c>
      <c r="CZ197" s="781"/>
      <c r="DA197" s="781">
        <v>0</v>
      </c>
      <c r="DB197" s="781">
        <v>0</v>
      </c>
      <c r="DC197" s="781"/>
      <c r="DD197" s="781">
        <v>3.5639564992232002</v>
      </c>
      <c r="DE197" s="781"/>
      <c r="DF197" s="781">
        <v>0</v>
      </c>
      <c r="DG197" s="781">
        <v>0</v>
      </c>
      <c r="DH197" s="781">
        <v>0</v>
      </c>
      <c r="DI197" s="781"/>
      <c r="DJ197" s="781">
        <v>1.1025375453133093</v>
      </c>
      <c r="DK197" s="781"/>
      <c r="DL197" s="781">
        <v>0</v>
      </c>
      <c r="DM197" s="781">
        <v>0</v>
      </c>
    </row>
    <row r="198" spans="1:117" s="780" customFormat="1" ht="12.75">
      <c r="A198" s="647">
        <v>609</v>
      </c>
      <c r="B198" s="785">
        <v>4</v>
      </c>
      <c r="C198" s="780" t="s">
        <v>210</v>
      </c>
      <c r="D198" s="633">
        <v>83305</v>
      </c>
      <c r="E198" s="788">
        <v>20873505</v>
      </c>
      <c r="F198" s="787">
        <v>-16727644</v>
      </c>
      <c r="G198" s="787">
        <v>-8983611</v>
      </c>
      <c r="H198" s="789">
        <v>-4837750</v>
      </c>
      <c r="I198" s="788"/>
      <c r="J198" s="787">
        <v>21006</v>
      </c>
      <c r="K198" s="787">
        <v>15004</v>
      </c>
      <c r="L198" s="787"/>
      <c r="M198" s="787">
        <v>1297889</v>
      </c>
      <c r="N198" s="787">
        <v>927064</v>
      </c>
      <c r="O198" s="787">
        <v>669782</v>
      </c>
      <c r="P198" s="787">
        <v>945508</v>
      </c>
      <c r="Q198" s="787">
        <v>675363</v>
      </c>
      <c r="R198" s="787">
        <v>77928</v>
      </c>
      <c r="S198" s="787">
        <v>-226428</v>
      </c>
      <c r="T198" s="787">
        <v>229279</v>
      </c>
      <c r="U198" s="787">
        <v>-5482</v>
      </c>
      <c r="V198" s="787">
        <v>0</v>
      </c>
      <c r="W198" s="787">
        <v>0</v>
      </c>
      <c r="X198" s="787">
        <v>0</v>
      </c>
      <c r="Y198" s="787"/>
      <c r="Z198" s="787">
        <v>817651</v>
      </c>
      <c r="AA198" s="787"/>
      <c r="AB198" s="787">
        <v>0</v>
      </c>
      <c r="AC198" s="787">
        <v>0</v>
      </c>
      <c r="AD198" s="787"/>
      <c r="AE198" s="787">
        <v>10109603</v>
      </c>
      <c r="AF198" s="787">
        <v>200236</v>
      </c>
      <c r="AG198" s="787">
        <v>186439</v>
      </c>
      <c r="AH198" s="787">
        <v>0</v>
      </c>
      <c r="AI198" s="787">
        <v>0</v>
      </c>
      <c r="AJ198" s="787">
        <v>0</v>
      </c>
      <c r="AK198" s="787"/>
      <c r="AL198" s="787">
        <v>753390</v>
      </c>
      <c r="AM198" s="787">
        <v>45935</v>
      </c>
      <c r="AN198" s="787"/>
      <c r="AO198" s="787">
        <v>0</v>
      </c>
      <c r="AP198" s="787">
        <v>0</v>
      </c>
      <c r="AQ198" s="787">
        <v>0</v>
      </c>
      <c r="AR198" s="787">
        <v>0</v>
      </c>
      <c r="AS198" s="787"/>
      <c r="AT198" s="787">
        <v>835336</v>
      </c>
      <c r="AU198" s="787">
        <v>36611</v>
      </c>
      <c r="AV198" s="787"/>
      <c r="AW198" s="787">
        <v>296899</v>
      </c>
      <c r="AX198" s="787"/>
      <c r="AY198" s="787">
        <v>791327</v>
      </c>
      <c r="AZ198" s="787">
        <v>674772</v>
      </c>
      <c r="BA198" s="787">
        <v>0</v>
      </c>
      <c r="BB198" s="787"/>
      <c r="BC198" s="787">
        <v>107241</v>
      </c>
      <c r="BD198" s="787"/>
      <c r="BE198" s="787">
        <v>1239810</v>
      </c>
      <c r="BF198" s="787">
        <v>151342</v>
      </c>
      <c r="BG198" s="786"/>
      <c r="BH198" s="647">
        <v>609</v>
      </c>
      <c r="BI198" s="785">
        <v>4</v>
      </c>
      <c r="BJ198" s="780" t="s">
        <v>210</v>
      </c>
      <c r="BK198" s="633">
        <v>83305</v>
      </c>
      <c r="BL198" s="782">
        <v>250.56725286597444</v>
      </c>
      <c r="BM198" s="784">
        <v>-200.8</v>
      </c>
      <c r="BN198" s="784">
        <v>-107.83999759918372</v>
      </c>
      <c r="BO198" s="783">
        <v>-58.072744733209291</v>
      </c>
      <c r="BP198" s="782"/>
      <c r="BQ198" s="781">
        <v>0.252157733629434</v>
      </c>
      <c r="BR198" s="781">
        <v>0.18010923714062782</v>
      </c>
      <c r="BS198" s="781"/>
      <c r="BT198" s="781">
        <v>15.579965188163976</v>
      </c>
      <c r="BU198" s="781">
        <v>11.128551707580577</v>
      </c>
      <c r="BV198" s="781">
        <v>8.0401176399975984</v>
      </c>
      <c r="BW198" s="781">
        <v>11.349954984694795</v>
      </c>
      <c r="BX198" s="781">
        <v>8.1071124182221954</v>
      </c>
      <c r="BY198" s="781">
        <v>0.93545405437848872</v>
      </c>
      <c r="BZ198" s="781">
        <v>-2.718060140447752</v>
      </c>
      <c r="CA198" s="781">
        <v>2.7522837764840045</v>
      </c>
      <c r="CB198" s="781">
        <v>-6.5806374167216852E-2</v>
      </c>
      <c r="CC198" s="781">
        <v>0</v>
      </c>
      <c r="CD198" s="781">
        <v>0</v>
      </c>
      <c r="CE198" s="781">
        <v>0</v>
      </c>
      <c r="CF198" s="781"/>
      <c r="CG198" s="781">
        <v>9.8151491507112425</v>
      </c>
      <c r="CH198" s="781"/>
      <c r="CI198" s="781">
        <v>0</v>
      </c>
      <c r="CJ198" s="781">
        <v>0</v>
      </c>
      <c r="CK198" s="781"/>
      <c r="CL198" s="781">
        <v>121.35649720905107</v>
      </c>
      <c r="CM198" s="781">
        <v>2.4036492407418524</v>
      </c>
      <c r="CN198" s="781">
        <v>2.2380289298361444</v>
      </c>
      <c r="CO198" s="781">
        <v>0</v>
      </c>
      <c r="CP198" s="781">
        <v>0</v>
      </c>
      <c r="CQ198" s="781">
        <v>0</v>
      </c>
      <c r="CR198" s="781"/>
      <c r="CS198" s="781">
        <v>9.0437548766580633</v>
      </c>
      <c r="CT198" s="781">
        <v>0.55140747854270455</v>
      </c>
      <c r="CU198" s="781"/>
      <c r="CV198" s="781">
        <v>0</v>
      </c>
      <c r="CW198" s="781">
        <v>0</v>
      </c>
      <c r="CX198" s="781">
        <v>0</v>
      </c>
      <c r="CY198" s="781">
        <v>0</v>
      </c>
      <c r="CZ198" s="781"/>
      <c r="DA198" s="781">
        <v>10.027441330052218</v>
      </c>
      <c r="DB198" s="781">
        <v>0.43948142368405257</v>
      </c>
      <c r="DC198" s="781"/>
      <c r="DD198" s="781">
        <v>3.5639997599183721</v>
      </c>
      <c r="DE198" s="781"/>
      <c r="DF198" s="781">
        <v>9.499153712262169</v>
      </c>
      <c r="DG198" s="781">
        <v>8.100018006122081</v>
      </c>
      <c r="DH198" s="781">
        <v>0</v>
      </c>
      <c r="DI198" s="781"/>
      <c r="DJ198" s="781">
        <v>1.2873296920953123</v>
      </c>
      <c r="DK198" s="781"/>
      <c r="DL198" s="781">
        <v>14.882780145249384</v>
      </c>
      <c r="DM198" s="781">
        <v>1.8167216853730268</v>
      </c>
    </row>
    <row r="199" spans="1:117" s="780" customFormat="1" ht="12.75">
      <c r="A199" s="647">
        <v>611</v>
      </c>
      <c r="B199" s="785">
        <v>1</v>
      </c>
      <c r="C199" s="780" t="s">
        <v>211</v>
      </c>
      <c r="D199" s="633">
        <v>4961</v>
      </c>
      <c r="E199" s="788">
        <v>145261</v>
      </c>
      <c r="F199" s="787">
        <v>-996169</v>
      </c>
      <c r="G199" s="787">
        <v>-534994</v>
      </c>
      <c r="H199" s="789">
        <v>-1385902</v>
      </c>
      <c r="I199" s="788"/>
      <c r="J199" s="787">
        <v>0</v>
      </c>
      <c r="K199" s="787">
        <v>0</v>
      </c>
      <c r="L199" s="787"/>
      <c r="M199" s="787">
        <v>44246</v>
      </c>
      <c r="N199" s="787">
        <v>31604</v>
      </c>
      <c r="O199" s="787">
        <v>0</v>
      </c>
      <c r="P199" s="787">
        <v>0</v>
      </c>
      <c r="Q199" s="787">
        <v>0</v>
      </c>
      <c r="R199" s="787">
        <v>0</v>
      </c>
      <c r="S199" s="787">
        <v>0</v>
      </c>
      <c r="T199" s="787">
        <v>29023</v>
      </c>
      <c r="U199" s="787">
        <v>0</v>
      </c>
      <c r="V199" s="787">
        <v>0</v>
      </c>
      <c r="W199" s="787">
        <v>0</v>
      </c>
      <c r="X199" s="787">
        <v>0</v>
      </c>
      <c r="Y199" s="787"/>
      <c r="Z199" s="787">
        <v>16002</v>
      </c>
      <c r="AA199" s="787"/>
      <c r="AB199" s="787">
        <v>0</v>
      </c>
      <c r="AC199" s="787">
        <v>0</v>
      </c>
      <c r="AD199" s="787"/>
      <c r="AE199" s="787">
        <v>0</v>
      </c>
      <c r="AF199" s="787">
        <v>0</v>
      </c>
      <c r="AG199" s="787">
        <v>0</v>
      </c>
      <c r="AH199" s="787">
        <v>0</v>
      </c>
      <c r="AI199" s="787">
        <v>0</v>
      </c>
      <c r="AJ199" s="787">
        <v>0</v>
      </c>
      <c r="AK199" s="787"/>
      <c r="AL199" s="787">
        <v>0</v>
      </c>
      <c r="AM199" s="787">
        <v>0</v>
      </c>
      <c r="AN199" s="787"/>
      <c r="AO199" s="787">
        <v>0</v>
      </c>
      <c r="AP199" s="787">
        <v>0</v>
      </c>
      <c r="AQ199" s="787">
        <v>0</v>
      </c>
      <c r="AR199" s="787">
        <v>0</v>
      </c>
      <c r="AS199" s="787"/>
      <c r="AT199" s="787">
        <v>0</v>
      </c>
      <c r="AU199" s="787">
        <v>0</v>
      </c>
      <c r="AV199" s="787"/>
      <c r="AW199" s="787">
        <v>17681</v>
      </c>
      <c r="AX199" s="787"/>
      <c r="AY199" s="787">
        <v>0</v>
      </c>
      <c r="AZ199" s="787">
        <v>0</v>
      </c>
      <c r="BA199" s="787">
        <v>0</v>
      </c>
      <c r="BB199" s="787"/>
      <c r="BC199" s="787">
        <v>6705</v>
      </c>
      <c r="BD199" s="787"/>
      <c r="BE199" s="787">
        <v>0</v>
      </c>
      <c r="BF199" s="787">
        <v>0</v>
      </c>
      <c r="BG199" s="786"/>
      <c r="BH199" s="647">
        <v>611</v>
      </c>
      <c r="BI199" s="785">
        <v>1</v>
      </c>
      <c r="BJ199" s="780" t="s">
        <v>211</v>
      </c>
      <c r="BK199" s="633">
        <v>4961</v>
      </c>
      <c r="BL199" s="782">
        <v>29.280588591009877</v>
      </c>
      <c r="BM199" s="784">
        <v>-200.80004031445273</v>
      </c>
      <c r="BN199" s="784">
        <v>-107.83995162265673</v>
      </c>
      <c r="BO199" s="783">
        <v>-279.35940334609955</v>
      </c>
      <c r="BP199" s="782"/>
      <c r="BQ199" s="781">
        <v>0</v>
      </c>
      <c r="BR199" s="781">
        <v>0</v>
      </c>
      <c r="BS199" s="781"/>
      <c r="BT199" s="781">
        <v>8.9187663777464223</v>
      </c>
      <c r="BU199" s="781">
        <v>6.3704898206006852</v>
      </c>
      <c r="BV199" s="781">
        <v>0</v>
      </c>
      <c r="BW199" s="781">
        <v>0</v>
      </c>
      <c r="BX199" s="781">
        <v>0</v>
      </c>
      <c r="BY199" s="781">
        <v>0</v>
      </c>
      <c r="BZ199" s="781">
        <v>0</v>
      </c>
      <c r="CA199" s="781">
        <v>5.8502318081032048</v>
      </c>
      <c r="CB199" s="781">
        <v>0</v>
      </c>
      <c r="CC199" s="781">
        <v>0</v>
      </c>
      <c r="CD199" s="781">
        <v>0</v>
      </c>
      <c r="CE199" s="781">
        <v>0</v>
      </c>
      <c r="CF199" s="781"/>
      <c r="CG199" s="781">
        <v>3.225559363031647</v>
      </c>
      <c r="CH199" s="781"/>
      <c r="CI199" s="781">
        <v>0</v>
      </c>
      <c r="CJ199" s="781">
        <v>0</v>
      </c>
      <c r="CK199" s="781"/>
      <c r="CL199" s="781">
        <v>0</v>
      </c>
      <c r="CM199" s="781">
        <v>0</v>
      </c>
      <c r="CN199" s="781">
        <v>0</v>
      </c>
      <c r="CO199" s="781">
        <v>0</v>
      </c>
      <c r="CP199" s="781">
        <v>0</v>
      </c>
      <c r="CQ199" s="781">
        <v>0</v>
      </c>
      <c r="CR199" s="781"/>
      <c r="CS199" s="781">
        <v>0</v>
      </c>
      <c r="CT199" s="781">
        <v>0</v>
      </c>
      <c r="CU199" s="781"/>
      <c r="CV199" s="781">
        <v>0</v>
      </c>
      <c r="CW199" s="781">
        <v>0</v>
      </c>
      <c r="CX199" s="781">
        <v>0</v>
      </c>
      <c r="CY199" s="781">
        <v>0</v>
      </c>
      <c r="CZ199" s="781"/>
      <c r="DA199" s="781">
        <v>0</v>
      </c>
      <c r="DB199" s="781">
        <v>0</v>
      </c>
      <c r="DC199" s="781"/>
      <c r="DD199" s="781">
        <v>3.5639991937109454</v>
      </c>
      <c r="DE199" s="781"/>
      <c r="DF199" s="781">
        <v>0</v>
      </c>
      <c r="DG199" s="781">
        <v>0</v>
      </c>
      <c r="DH199" s="781">
        <v>0</v>
      </c>
      <c r="DI199" s="781"/>
      <c r="DJ199" s="781">
        <v>1.3515420278169723</v>
      </c>
      <c r="DK199" s="781"/>
      <c r="DL199" s="781">
        <v>0</v>
      </c>
      <c r="DM199" s="781">
        <v>0</v>
      </c>
    </row>
    <row r="200" spans="1:117" s="780" customFormat="1" ht="12.75">
      <c r="A200" s="647">
        <v>614</v>
      </c>
      <c r="B200" s="785">
        <v>19</v>
      </c>
      <c r="C200" s="780" t="s">
        <v>212</v>
      </c>
      <c r="D200" s="633">
        <v>2878</v>
      </c>
      <c r="E200" s="788">
        <v>1407716</v>
      </c>
      <c r="F200" s="787">
        <v>-577902</v>
      </c>
      <c r="G200" s="787">
        <v>-310364</v>
      </c>
      <c r="H200" s="789">
        <v>519450</v>
      </c>
      <c r="I200" s="788"/>
      <c r="J200" s="787">
        <v>7002</v>
      </c>
      <c r="K200" s="787">
        <v>5001</v>
      </c>
      <c r="L200" s="787"/>
      <c r="M200" s="787">
        <v>191734</v>
      </c>
      <c r="N200" s="787">
        <v>136953</v>
      </c>
      <c r="O200" s="787">
        <v>14251</v>
      </c>
      <c r="P200" s="787">
        <v>0</v>
      </c>
      <c r="Q200" s="787">
        <v>0</v>
      </c>
      <c r="R200" s="787">
        <v>0</v>
      </c>
      <c r="S200" s="787">
        <v>14251</v>
      </c>
      <c r="T200" s="787">
        <v>0</v>
      </c>
      <c r="U200" s="787">
        <v>0</v>
      </c>
      <c r="V200" s="787">
        <v>0</v>
      </c>
      <c r="W200" s="787">
        <v>0</v>
      </c>
      <c r="X200" s="787">
        <v>0</v>
      </c>
      <c r="Y200" s="787"/>
      <c r="Z200" s="787">
        <v>7957</v>
      </c>
      <c r="AA200" s="787"/>
      <c r="AB200" s="787">
        <v>0</v>
      </c>
      <c r="AC200" s="787">
        <v>0</v>
      </c>
      <c r="AD200" s="787"/>
      <c r="AE200" s="787">
        <v>867675</v>
      </c>
      <c r="AF200" s="787">
        <v>0</v>
      </c>
      <c r="AG200" s="787">
        <v>0</v>
      </c>
      <c r="AH200" s="787">
        <v>0</v>
      </c>
      <c r="AI200" s="787">
        <v>0</v>
      </c>
      <c r="AJ200" s="787">
        <v>0</v>
      </c>
      <c r="AK200" s="787"/>
      <c r="AL200" s="787">
        <v>150773</v>
      </c>
      <c r="AM200" s="787">
        <v>0</v>
      </c>
      <c r="AN200" s="787"/>
      <c r="AO200" s="787">
        <v>0</v>
      </c>
      <c r="AP200" s="787">
        <v>0</v>
      </c>
      <c r="AQ200" s="787">
        <v>0</v>
      </c>
      <c r="AR200" s="787">
        <v>0</v>
      </c>
      <c r="AS200" s="787"/>
      <c r="AT200" s="787">
        <v>0</v>
      </c>
      <c r="AU200" s="787">
        <v>0</v>
      </c>
      <c r="AV200" s="787"/>
      <c r="AW200" s="787">
        <v>10257</v>
      </c>
      <c r="AX200" s="787"/>
      <c r="AY200" s="787">
        <v>0</v>
      </c>
      <c r="AZ200" s="787">
        <v>0</v>
      </c>
      <c r="BA200" s="787">
        <v>0</v>
      </c>
      <c r="BB200" s="787"/>
      <c r="BC200" s="787">
        <v>1862</v>
      </c>
      <c r="BD200" s="787"/>
      <c r="BE200" s="787">
        <v>0</v>
      </c>
      <c r="BF200" s="787">
        <v>0</v>
      </c>
      <c r="BG200" s="786"/>
      <c r="BH200" s="647">
        <v>614</v>
      </c>
      <c r="BI200" s="785">
        <v>19</v>
      </c>
      <c r="BJ200" s="780" t="s">
        <v>212</v>
      </c>
      <c r="BK200" s="633">
        <v>2878</v>
      </c>
      <c r="BL200" s="782">
        <v>489.12995135510772</v>
      </c>
      <c r="BM200" s="784">
        <v>-200.79986101459346</v>
      </c>
      <c r="BN200" s="784">
        <v>-107.84016678248784</v>
      </c>
      <c r="BO200" s="783">
        <v>180.48992355802642</v>
      </c>
      <c r="BP200" s="782"/>
      <c r="BQ200" s="781">
        <v>2.4329395413481585</v>
      </c>
      <c r="BR200" s="781">
        <v>1.7376650451702571</v>
      </c>
      <c r="BS200" s="781"/>
      <c r="BT200" s="781">
        <v>66.62056984016678</v>
      </c>
      <c r="BU200" s="781">
        <v>47.586170952050033</v>
      </c>
      <c r="BV200" s="781">
        <v>4.9517025712300207</v>
      </c>
      <c r="BW200" s="781">
        <v>0</v>
      </c>
      <c r="BX200" s="781">
        <v>0</v>
      </c>
      <c r="BY200" s="781">
        <v>0</v>
      </c>
      <c r="BZ200" s="781">
        <v>4.9517025712300207</v>
      </c>
      <c r="CA200" s="781">
        <v>0</v>
      </c>
      <c r="CB200" s="781">
        <v>0</v>
      </c>
      <c r="CC200" s="781">
        <v>0</v>
      </c>
      <c r="CD200" s="781">
        <v>0</v>
      </c>
      <c r="CE200" s="781">
        <v>0</v>
      </c>
      <c r="CF200" s="781"/>
      <c r="CG200" s="781">
        <v>2.7647671994440586</v>
      </c>
      <c r="CH200" s="781"/>
      <c r="CI200" s="781">
        <v>0</v>
      </c>
      <c r="CJ200" s="781">
        <v>0</v>
      </c>
      <c r="CK200" s="781"/>
      <c r="CL200" s="781">
        <v>301.48540653231413</v>
      </c>
      <c r="CM200" s="781">
        <v>0</v>
      </c>
      <c r="CN200" s="781">
        <v>0</v>
      </c>
      <c r="CO200" s="781">
        <v>0</v>
      </c>
      <c r="CP200" s="781">
        <v>0</v>
      </c>
      <c r="CQ200" s="781">
        <v>0</v>
      </c>
      <c r="CR200" s="781"/>
      <c r="CS200" s="781">
        <v>52.388116747741485</v>
      </c>
      <c r="CT200" s="781">
        <v>0</v>
      </c>
      <c r="CU200" s="781"/>
      <c r="CV200" s="781">
        <v>0</v>
      </c>
      <c r="CW200" s="781">
        <v>0</v>
      </c>
      <c r="CX200" s="781">
        <v>0</v>
      </c>
      <c r="CY200" s="781">
        <v>0</v>
      </c>
      <c r="CZ200" s="781"/>
      <c r="DA200" s="781">
        <v>0</v>
      </c>
      <c r="DB200" s="781">
        <v>0</v>
      </c>
      <c r="DC200" s="781"/>
      <c r="DD200" s="781">
        <v>3.5639332870048643</v>
      </c>
      <c r="DE200" s="781"/>
      <c r="DF200" s="781">
        <v>0</v>
      </c>
      <c r="DG200" s="781">
        <v>0</v>
      </c>
      <c r="DH200" s="781">
        <v>0</v>
      </c>
      <c r="DI200" s="781"/>
      <c r="DJ200" s="781">
        <v>0.64697706740792216</v>
      </c>
      <c r="DK200" s="781"/>
      <c r="DL200" s="781">
        <v>0</v>
      </c>
      <c r="DM200" s="781">
        <v>0</v>
      </c>
    </row>
    <row r="201" spans="1:117" s="780" customFormat="1" ht="12.75">
      <c r="A201" s="647">
        <v>615</v>
      </c>
      <c r="B201" s="785">
        <v>17</v>
      </c>
      <c r="C201" s="780" t="s">
        <v>213</v>
      </c>
      <c r="D201" s="633">
        <v>7304</v>
      </c>
      <c r="E201" s="788">
        <v>2226345</v>
      </c>
      <c r="F201" s="787">
        <v>-1466643</v>
      </c>
      <c r="G201" s="787">
        <v>-787663</v>
      </c>
      <c r="H201" s="789">
        <v>-27961</v>
      </c>
      <c r="I201" s="788"/>
      <c r="J201" s="787">
        <v>0</v>
      </c>
      <c r="K201" s="787">
        <v>0</v>
      </c>
      <c r="L201" s="787"/>
      <c r="M201" s="787">
        <v>162236</v>
      </c>
      <c r="N201" s="787">
        <v>115883</v>
      </c>
      <c r="O201" s="787">
        <v>64920</v>
      </c>
      <c r="P201" s="787">
        <v>23638</v>
      </c>
      <c r="Q201" s="787">
        <v>16884</v>
      </c>
      <c r="R201" s="787">
        <v>155465</v>
      </c>
      <c r="S201" s="787">
        <v>-101338</v>
      </c>
      <c r="T201" s="787">
        <v>34827</v>
      </c>
      <c r="U201" s="787">
        <v>44642</v>
      </c>
      <c r="V201" s="787">
        <v>0</v>
      </c>
      <c r="W201" s="787">
        <v>0</v>
      </c>
      <c r="X201" s="787">
        <v>0</v>
      </c>
      <c r="Y201" s="787"/>
      <c r="Z201" s="787">
        <v>48504</v>
      </c>
      <c r="AA201" s="787"/>
      <c r="AB201" s="787">
        <v>0</v>
      </c>
      <c r="AC201" s="787">
        <v>0</v>
      </c>
      <c r="AD201" s="787"/>
      <c r="AE201" s="787">
        <v>1265529</v>
      </c>
      <c r="AF201" s="787">
        <v>0</v>
      </c>
      <c r="AG201" s="787">
        <v>0</v>
      </c>
      <c r="AH201" s="787">
        <v>0</v>
      </c>
      <c r="AI201" s="787">
        <v>0</v>
      </c>
      <c r="AJ201" s="787">
        <v>0</v>
      </c>
      <c r="AK201" s="787"/>
      <c r="AL201" s="787">
        <v>290375</v>
      </c>
      <c r="AM201" s="787">
        <v>70717</v>
      </c>
      <c r="AN201" s="787"/>
      <c r="AO201" s="787">
        <v>0</v>
      </c>
      <c r="AP201" s="787">
        <v>0</v>
      </c>
      <c r="AQ201" s="787">
        <v>0</v>
      </c>
      <c r="AR201" s="787">
        <v>0</v>
      </c>
      <c r="AS201" s="787"/>
      <c r="AT201" s="787">
        <v>0</v>
      </c>
      <c r="AU201" s="787">
        <v>0</v>
      </c>
      <c r="AV201" s="787"/>
      <c r="AW201" s="787">
        <v>26031</v>
      </c>
      <c r="AX201" s="787"/>
      <c r="AY201" s="787">
        <v>0</v>
      </c>
      <c r="AZ201" s="787">
        <v>0</v>
      </c>
      <c r="BA201" s="787">
        <v>0</v>
      </c>
      <c r="BB201" s="787"/>
      <c r="BC201" s="787">
        <v>8032</v>
      </c>
      <c r="BD201" s="787"/>
      <c r="BE201" s="787">
        <v>0</v>
      </c>
      <c r="BF201" s="787">
        <v>0</v>
      </c>
      <c r="BG201" s="786"/>
      <c r="BH201" s="647">
        <v>615</v>
      </c>
      <c r="BI201" s="785">
        <v>17</v>
      </c>
      <c r="BJ201" s="780" t="s">
        <v>213</v>
      </c>
      <c r="BK201" s="633">
        <v>7304</v>
      </c>
      <c r="BL201" s="782">
        <v>304.81174698795184</v>
      </c>
      <c r="BM201" s="784">
        <v>-200.79997261774369</v>
      </c>
      <c r="BN201" s="784">
        <v>-107.83995071193867</v>
      </c>
      <c r="BO201" s="783">
        <v>-3.8281763417305585</v>
      </c>
      <c r="BP201" s="782"/>
      <c r="BQ201" s="781">
        <v>0</v>
      </c>
      <c r="BR201" s="781">
        <v>0</v>
      </c>
      <c r="BS201" s="781"/>
      <c r="BT201" s="781">
        <v>22.211938663745894</v>
      </c>
      <c r="BU201" s="781">
        <v>15.865690032858707</v>
      </c>
      <c r="BV201" s="781">
        <v>8.8882803943044912</v>
      </c>
      <c r="BW201" s="781">
        <v>3.2363088718510404</v>
      </c>
      <c r="BX201" s="781">
        <v>2.3116100766703176</v>
      </c>
      <c r="BY201" s="781">
        <v>21.284912376779847</v>
      </c>
      <c r="BZ201" s="781">
        <v>-13.874315443592552</v>
      </c>
      <c r="CA201" s="781">
        <v>4.7682092004381165</v>
      </c>
      <c r="CB201" s="781">
        <v>6.1119934282584882</v>
      </c>
      <c r="CC201" s="781">
        <v>0</v>
      </c>
      <c r="CD201" s="781">
        <v>0</v>
      </c>
      <c r="CE201" s="781">
        <v>0</v>
      </c>
      <c r="CF201" s="781"/>
      <c r="CG201" s="781">
        <v>6.640744797371303</v>
      </c>
      <c r="CH201" s="781"/>
      <c r="CI201" s="781">
        <v>0</v>
      </c>
      <c r="CJ201" s="781">
        <v>0</v>
      </c>
      <c r="CK201" s="781"/>
      <c r="CL201" s="781">
        <v>173.26519715224535</v>
      </c>
      <c r="CM201" s="781">
        <v>0</v>
      </c>
      <c r="CN201" s="781">
        <v>0</v>
      </c>
      <c r="CO201" s="781">
        <v>0</v>
      </c>
      <c r="CP201" s="781">
        <v>0</v>
      </c>
      <c r="CQ201" s="781">
        <v>0</v>
      </c>
      <c r="CR201" s="781"/>
      <c r="CS201" s="781">
        <v>39.755613362541077</v>
      </c>
      <c r="CT201" s="781">
        <v>9.6819550930996723</v>
      </c>
      <c r="CU201" s="781"/>
      <c r="CV201" s="781">
        <v>0</v>
      </c>
      <c r="CW201" s="781">
        <v>0</v>
      </c>
      <c r="CX201" s="781">
        <v>0</v>
      </c>
      <c r="CY201" s="781">
        <v>0</v>
      </c>
      <c r="CZ201" s="781"/>
      <c r="DA201" s="781">
        <v>0</v>
      </c>
      <c r="DB201" s="781">
        <v>0</v>
      </c>
      <c r="DC201" s="781"/>
      <c r="DD201" s="781">
        <v>3.5639375684556409</v>
      </c>
      <c r="DE201" s="781"/>
      <c r="DF201" s="781">
        <v>0</v>
      </c>
      <c r="DG201" s="781">
        <v>0</v>
      </c>
      <c r="DH201" s="781">
        <v>0</v>
      </c>
      <c r="DI201" s="781"/>
      <c r="DJ201" s="781">
        <v>1.0996714129244249</v>
      </c>
      <c r="DK201" s="781"/>
      <c r="DL201" s="781">
        <v>0</v>
      </c>
      <c r="DM201" s="781">
        <v>0</v>
      </c>
    </row>
    <row r="202" spans="1:117" s="780" customFormat="1" ht="12.75">
      <c r="A202" s="647">
        <v>616</v>
      </c>
      <c r="B202" s="785">
        <v>1</v>
      </c>
      <c r="C202" s="780" t="s">
        <v>214</v>
      </c>
      <c r="D202" s="633">
        <v>1743</v>
      </c>
      <c r="E202" s="788">
        <v>38036</v>
      </c>
      <c r="F202" s="787">
        <v>-349994</v>
      </c>
      <c r="G202" s="787">
        <v>-187965</v>
      </c>
      <c r="H202" s="789">
        <v>-499923</v>
      </c>
      <c r="I202" s="788"/>
      <c r="J202" s="787">
        <v>0</v>
      </c>
      <c r="K202" s="787">
        <v>0</v>
      </c>
      <c r="L202" s="787"/>
      <c r="M202" s="787">
        <v>14749</v>
      </c>
      <c r="N202" s="787">
        <v>10535</v>
      </c>
      <c r="O202" s="787">
        <v>0</v>
      </c>
      <c r="P202" s="787">
        <v>0</v>
      </c>
      <c r="Q202" s="787">
        <v>0</v>
      </c>
      <c r="R202" s="787">
        <v>0</v>
      </c>
      <c r="S202" s="787">
        <v>-3167</v>
      </c>
      <c r="T202" s="787">
        <v>0</v>
      </c>
      <c r="U202" s="787">
        <v>0</v>
      </c>
      <c r="V202" s="787">
        <v>0</v>
      </c>
      <c r="W202" s="787">
        <v>0</v>
      </c>
      <c r="X202" s="787">
        <v>0</v>
      </c>
      <c r="Y202" s="787"/>
      <c r="Z202" s="787">
        <v>7702</v>
      </c>
      <c r="AA202" s="787"/>
      <c r="AB202" s="787">
        <v>0</v>
      </c>
      <c r="AC202" s="787">
        <v>0</v>
      </c>
      <c r="AD202" s="787"/>
      <c r="AE202" s="787">
        <v>0</v>
      </c>
      <c r="AF202" s="787">
        <v>0</v>
      </c>
      <c r="AG202" s="787">
        <v>0</v>
      </c>
      <c r="AH202" s="787">
        <v>0</v>
      </c>
      <c r="AI202" s="787">
        <v>0</v>
      </c>
      <c r="AJ202" s="787">
        <v>0</v>
      </c>
      <c r="AK202" s="787"/>
      <c r="AL202" s="787">
        <v>0</v>
      </c>
      <c r="AM202" s="787">
        <v>0</v>
      </c>
      <c r="AN202" s="787"/>
      <c r="AO202" s="787">
        <v>0</v>
      </c>
      <c r="AP202" s="787">
        <v>0</v>
      </c>
      <c r="AQ202" s="787">
        <v>0</v>
      </c>
      <c r="AR202" s="787">
        <v>0</v>
      </c>
      <c r="AS202" s="787"/>
      <c r="AT202" s="787">
        <v>0</v>
      </c>
      <c r="AU202" s="787">
        <v>0</v>
      </c>
      <c r="AV202" s="787"/>
      <c r="AW202" s="787">
        <v>6212</v>
      </c>
      <c r="AX202" s="787"/>
      <c r="AY202" s="787">
        <v>0</v>
      </c>
      <c r="AZ202" s="787">
        <v>0</v>
      </c>
      <c r="BA202" s="787">
        <v>0</v>
      </c>
      <c r="BB202" s="787"/>
      <c r="BC202" s="787">
        <v>2005</v>
      </c>
      <c r="BD202" s="787"/>
      <c r="BE202" s="787">
        <v>0</v>
      </c>
      <c r="BF202" s="787">
        <v>0</v>
      </c>
      <c r="BG202" s="786"/>
      <c r="BH202" s="647">
        <v>616</v>
      </c>
      <c r="BI202" s="785">
        <v>1</v>
      </c>
      <c r="BJ202" s="780" t="s">
        <v>214</v>
      </c>
      <c r="BK202" s="633">
        <v>1743</v>
      </c>
      <c r="BL202" s="782">
        <v>21.822145725760183</v>
      </c>
      <c r="BM202" s="784">
        <v>-200.79977051061388</v>
      </c>
      <c r="BN202" s="784">
        <v>-107.83993115318417</v>
      </c>
      <c r="BO202" s="783">
        <v>-286.81755593803786</v>
      </c>
      <c r="BP202" s="782"/>
      <c r="BQ202" s="781">
        <v>0</v>
      </c>
      <c r="BR202" s="781">
        <v>0</v>
      </c>
      <c r="BS202" s="781"/>
      <c r="BT202" s="781">
        <v>8.4618473895582333</v>
      </c>
      <c r="BU202" s="781">
        <v>6.0441767068273089</v>
      </c>
      <c r="BV202" s="781">
        <v>0</v>
      </c>
      <c r="BW202" s="781">
        <v>0</v>
      </c>
      <c r="BX202" s="781">
        <v>0</v>
      </c>
      <c r="BY202" s="781">
        <v>0</v>
      </c>
      <c r="BZ202" s="781">
        <v>-1.816982214572576</v>
      </c>
      <c r="CA202" s="781">
        <v>0</v>
      </c>
      <c r="CB202" s="781">
        <v>0</v>
      </c>
      <c r="CC202" s="781">
        <v>0</v>
      </c>
      <c r="CD202" s="781">
        <v>0</v>
      </c>
      <c r="CE202" s="781">
        <v>0</v>
      </c>
      <c r="CF202" s="781"/>
      <c r="CG202" s="781">
        <v>4.4188181296615028</v>
      </c>
      <c r="CH202" s="781"/>
      <c r="CI202" s="781">
        <v>0</v>
      </c>
      <c r="CJ202" s="781">
        <v>0</v>
      </c>
      <c r="CK202" s="781"/>
      <c r="CL202" s="781">
        <v>0</v>
      </c>
      <c r="CM202" s="781">
        <v>0</v>
      </c>
      <c r="CN202" s="781">
        <v>0</v>
      </c>
      <c r="CO202" s="781">
        <v>0</v>
      </c>
      <c r="CP202" s="781">
        <v>0</v>
      </c>
      <c r="CQ202" s="781">
        <v>0</v>
      </c>
      <c r="CR202" s="781"/>
      <c r="CS202" s="781">
        <v>0</v>
      </c>
      <c r="CT202" s="781">
        <v>0</v>
      </c>
      <c r="CU202" s="781"/>
      <c r="CV202" s="781">
        <v>0</v>
      </c>
      <c r="CW202" s="781">
        <v>0</v>
      </c>
      <c r="CX202" s="781">
        <v>0</v>
      </c>
      <c r="CY202" s="781">
        <v>0</v>
      </c>
      <c r="CZ202" s="781"/>
      <c r="DA202" s="781">
        <v>0</v>
      </c>
      <c r="DB202" s="781">
        <v>0</v>
      </c>
      <c r="DC202" s="781"/>
      <c r="DD202" s="781">
        <v>3.5639701663798049</v>
      </c>
      <c r="DE202" s="781"/>
      <c r="DF202" s="781">
        <v>0</v>
      </c>
      <c r="DG202" s="781">
        <v>0</v>
      </c>
      <c r="DH202" s="781">
        <v>0</v>
      </c>
      <c r="DI202" s="781"/>
      <c r="DJ202" s="781">
        <v>1.1503155479059093</v>
      </c>
      <c r="DK202" s="781"/>
      <c r="DL202" s="781">
        <v>0</v>
      </c>
      <c r="DM202" s="781">
        <v>0</v>
      </c>
    </row>
    <row r="203" spans="1:117" s="780" customFormat="1" ht="12.75">
      <c r="A203" s="647">
        <v>619</v>
      </c>
      <c r="B203" s="785">
        <v>6</v>
      </c>
      <c r="C203" s="780" t="s">
        <v>215</v>
      </c>
      <c r="D203" s="633">
        <v>2607</v>
      </c>
      <c r="E203" s="788">
        <v>1084396</v>
      </c>
      <c r="F203" s="787">
        <v>-523486</v>
      </c>
      <c r="G203" s="787">
        <v>-281139</v>
      </c>
      <c r="H203" s="789">
        <v>279771</v>
      </c>
      <c r="I203" s="788"/>
      <c r="J203" s="787">
        <v>0</v>
      </c>
      <c r="K203" s="787">
        <v>0</v>
      </c>
      <c r="L203" s="787"/>
      <c r="M203" s="787">
        <v>103241</v>
      </c>
      <c r="N203" s="787">
        <v>73744</v>
      </c>
      <c r="O203" s="787">
        <v>0</v>
      </c>
      <c r="P203" s="787">
        <v>0</v>
      </c>
      <c r="Q203" s="787">
        <v>0</v>
      </c>
      <c r="R203" s="787">
        <v>0</v>
      </c>
      <c r="S203" s="787">
        <v>0</v>
      </c>
      <c r="T203" s="787">
        <v>0</v>
      </c>
      <c r="U203" s="787">
        <v>0</v>
      </c>
      <c r="V203" s="787">
        <v>0</v>
      </c>
      <c r="W203" s="787">
        <v>0</v>
      </c>
      <c r="X203" s="787">
        <v>0</v>
      </c>
      <c r="Y203" s="787"/>
      <c r="Z203" s="787">
        <v>15913</v>
      </c>
      <c r="AA203" s="787"/>
      <c r="AB203" s="787">
        <v>0</v>
      </c>
      <c r="AC203" s="787">
        <v>0</v>
      </c>
      <c r="AD203" s="787"/>
      <c r="AE203" s="787">
        <v>879721</v>
      </c>
      <c r="AF203" s="787">
        <v>0</v>
      </c>
      <c r="AG203" s="787">
        <v>0</v>
      </c>
      <c r="AH203" s="787">
        <v>0</v>
      </c>
      <c r="AI203" s="787">
        <v>0</v>
      </c>
      <c r="AJ203" s="787">
        <v>0</v>
      </c>
      <c r="AK203" s="787"/>
      <c r="AL203" s="787">
        <v>0</v>
      </c>
      <c r="AM203" s="787">
        <v>0</v>
      </c>
      <c r="AN203" s="787"/>
      <c r="AO203" s="787">
        <v>0</v>
      </c>
      <c r="AP203" s="787">
        <v>0</v>
      </c>
      <c r="AQ203" s="787">
        <v>0</v>
      </c>
      <c r="AR203" s="787">
        <v>0</v>
      </c>
      <c r="AS203" s="787"/>
      <c r="AT203" s="787">
        <v>0</v>
      </c>
      <c r="AU203" s="787">
        <v>0</v>
      </c>
      <c r="AV203" s="787"/>
      <c r="AW203" s="787">
        <v>9291</v>
      </c>
      <c r="AX203" s="787"/>
      <c r="AY203" s="787">
        <v>0</v>
      </c>
      <c r="AZ203" s="787">
        <v>0</v>
      </c>
      <c r="BA203" s="787">
        <v>0</v>
      </c>
      <c r="BB203" s="787"/>
      <c r="BC203" s="787">
        <v>2486</v>
      </c>
      <c r="BD203" s="787"/>
      <c r="BE203" s="787">
        <v>0</v>
      </c>
      <c r="BF203" s="787">
        <v>0</v>
      </c>
      <c r="BG203" s="786"/>
      <c r="BH203" s="647">
        <v>619</v>
      </c>
      <c r="BI203" s="785">
        <v>6</v>
      </c>
      <c r="BJ203" s="780" t="s">
        <v>215</v>
      </c>
      <c r="BK203" s="633">
        <v>2607</v>
      </c>
      <c r="BL203" s="782">
        <v>415.95550441120059</v>
      </c>
      <c r="BM203" s="784">
        <v>-200.80015343306482</v>
      </c>
      <c r="BN203" s="784">
        <v>-107.84004602991945</v>
      </c>
      <c r="BO203" s="783">
        <v>107.31530494821634</v>
      </c>
      <c r="BP203" s="782"/>
      <c r="BQ203" s="781">
        <v>0</v>
      </c>
      <c r="BR203" s="781">
        <v>0</v>
      </c>
      <c r="BS203" s="781"/>
      <c r="BT203" s="781">
        <v>39.601457614115844</v>
      </c>
      <c r="BU203" s="781">
        <v>28.286919831223628</v>
      </c>
      <c r="BV203" s="781">
        <v>0</v>
      </c>
      <c r="BW203" s="781">
        <v>0</v>
      </c>
      <c r="BX203" s="781">
        <v>0</v>
      </c>
      <c r="BY203" s="781">
        <v>0</v>
      </c>
      <c r="BZ203" s="781">
        <v>0</v>
      </c>
      <c r="CA203" s="781">
        <v>0</v>
      </c>
      <c r="CB203" s="781">
        <v>0</v>
      </c>
      <c r="CC203" s="781">
        <v>0</v>
      </c>
      <c r="CD203" s="781">
        <v>0</v>
      </c>
      <c r="CE203" s="781">
        <v>0</v>
      </c>
      <c r="CF203" s="781"/>
      <c r="CG203" s="781">
        <v>6.1039509014192559</v>
      </c>
      <c r="CH203" s="781"/>
      <c r="CI203" s="781">
        <v>0</v>
      </c>
      <c r="CJ203" s="781">
        <v>0</v>
      </c>
      <c r="CK203" s="781"/>
      <c r="CL203" s="781">
        <v>337.44572305331798</v>
      </c>
      <c r="CM203" s="781">
        <v>0</v>
      </c>
      <c r="CN203" s="781">
        <v>0</v>
      </c>
      <c r="CO203" s="781">
        <v>0</v>
      </c>
      <c r="CP203" s="781">
        <v>0</v>
      </c>
      <c r="CQ203" s="781">
        <v>0</v>
      </c>
      <c r="CR203" s="781"/>
      <c r="CS203" s="781">
        <v>0</v>
      </c>
      <c r="CT203" s="781">
        <v>0</v>
      </c>
      <c r="CU203" s="781"/>
      <c r="CV203" s="781">
        <v>0</v>
      </c>
      <c r="CW203" s="781">
        <v>0</v>
      </c>
      <c r="CX203" s="781">
        <v>0</v>
      </c>
      <c r="CY203" s="781">
        <v>0</v>
      </c>
      <c r="CZ203" s="781"/>
      <c r="DA203" s="781">
        <v>0</v>
      </c>
      <c r="DB203" s="781">
        <v>0</v>
      </c>
      <c r="DC203" s="781"/>
      <c r="DD203" s="781">
        <v>3.5638665132336018</v>
      </c>
      <c r="DE203" s="781"/>
      <c r="DF203" s="781">
        <v>0</v>
      </c>
      <c r="DG203" s="781">
        <v>0</v>
      </c>
      <c r="DH203" s="781">
        <v>0</v>
      </c>
      <c r="DI203" s="781"/>
      <c r="DJ203" s="781">
        <v>0.95358649789029537</v>
      </c>
      <c r="DK203" s="781"/>
      <c r="DL203" s="781">
        <v>0</v>
      </c>
      <c r="DM203" s="781">
        <v>0</v>
      </c>
    </row>
    <row r="204" spans="1:117" s="780" customFormat="1" ht="12.75">
      <c r="A204" s="647">
        <v>620</v>
      </c>
      <c r="B204" s="785">
        <v>18</v>
      </c>
      <c r="C204" s="780" t="s">
        <v>216</v>
      </c>
      <c r="D204" s="633">
        <v>2345</v>
      </c>
      <c r="E204" s="788">
        <v>934039</v>
      </c>
      <c r="F204" s="787">
        <v>-470876</v>
      </c>
      <c r="G204" s="787">
        <v>-252885</v>
      </c>
      <c r="H204" s="789">
        <v>210278</v>
      </c>
      <c r="I204" s="788"/>
      <c r="J204" s="787">
        <v>0</v>
      </c>
      <c r="K204" s="787">
        <v>0</v>
      </c>
      <c r="L204" s="787"/>
      <c r="M204" s="787">
        <v>14749</v>
      </c>
      <c r="N204" s="787">
        <v>10535</v>
      </c>
      <c r="O204" s="787">
        <v>58586</v>
      </c>
      <c r="P204" s="787">
        <v>23638</v>
      </c>
      <c r="Q204" s="787">
        <v>16884</v>
      </c>
      <c r="R204" s="787">
        <v>0</v>
      </c>
      <c r="S204" s="787">
        <v>49086</v>
      </c>
      <c r="T204" s="787">
        <v>0</v>
      </c>
      <c r="U204" s="787">
        <v>0</v>
      </c>
      <c r="V204" s="787">
        <v>0</v>
      </c>
      <c r="W204" s="787">
        <v>0</v>
      </c>
      <c r="X204" s="787">
        <v>0</v>
      </c>
      <c r="Y204" s="787"/>
      <c r="Z204" s="787">
        <v>5967</v>
      </c>
      <c r="AA204" s="787"/>
      <c r="AB204" s="787">
        <v>0</v>
      </c>
      <c r="AC204" s="787">
        <v>0</v>
      </c>
      <c r="AD204" s="787"/>
      <c r="AE204" s="787">
        <v>604204</v>
      </c>
      <c r="AF204" s="787">
        <v>0</v>
      </c>
      <c r="AG204" s="787">
        <v>0</v>
      </c>
      <c r="AH204" s="787">
        <v>0</v>
      </c>
      <c r="AI204" s="787">
        <v>0</v>
      </c>
      <c r="AJ204" s="787">
        <v>0</v>
      </c>
      <c r="AK204" s="787"/>
      <c r="AL204" s="787">
        <v>137652</v>
      </c>
      <c r="AM204" s="787">
        <v>2696</v>
      </c>
      <c r="AN204" s="787"/>
      <c r="AO204" s="787">
        <v>0</v>
      </c>
      <c r="AP204" s="787">
        <v>0</v>
      </c>
      <c r="AQ204" s="787">
        <v>0</v>
      </c>
      <c r="AR204" s="787">
        <v>0</v>
      </c>
      <c r="AS204" s="787"/>
      <c r="AT204" s="787">
        <v>0</v>
      </c>
      <c r="AU204" s="787">
        <v>0</v>
      </c>
      <c r="AV204" s="787"/>
      <c r="AW204" s="787">
        <v>8358</v>
      </c>
      <c r="AX204" s="787"/>
      <c r="AY204" s="787">
        <v>0</v>
      </c>
      <c r="AZ204" s="787">
        <v>0</v>
      </c>
      <c r="BA204" s="787">
        <v>0</v>
      </c>
      <c r="BB204" s="787"/>
      <c r="BC204" s="787">
        <v>1684</v>
      </c>
      <c r="BD204" s="787"/>
      <c r="BE204" s="787">
        <v>0</v>
      </c>
      <c r="BF204" s="787">
        <v>0</v>
      </c>
      <c r="BG204" s="786"/>
      <c r="BH204" s="647">
        <v>620</v>
      </c>
      <c r="BI204" s="785">
        <v>18</v>
      </c>
      <c r="BJ204" s="780" t="s">
        <v>216</v>
      </c>
      <c r="BK204" s="633">
        <v>2345</v>
      </c>
      <c r="BL204" s="782">
        <v>398.31087420042644</v>
      </c>
      <c r="BM204" s="784">
        <v>-200.8</v>
      </c>
      <c r="BN204" s="784">
        <v>-107.84008528784648</v>
      </c>
      <c r="BO204" s="783">
        <v>89.670788912579951</v>
      </c>
      <c r="BP204" s="782"/>
      <c r="BQ204" s="781">
        <v>0</v>
      </c>
      <c r="BR204" s="781">
        <v>0</v>
      </c>
      <c r="BS204" s="781"/>
      <c r="BT204" s="781">
        <v>6.2895522388059701</v>
      </c>
      <c r="BU204" s="781">
        <v>4.4925373134328357</v>
      </c>
      <c r="BV204" s="781">
        <v>24.983368869936033</v>
      </c>
      <c r="BW204" s="781">
        <v>10.080170575692964</v>
      </c>
      <c r="BX204" s="781">
        <v>7.2</v>
      </c>
      <c r="BY204" s="781">
        <v>0</v>
      </c>
      <c r="BZ204" s="781">
        <v>20.932196162046907</v>
      </c>
      <c r="CA204" s="781">
        <v>0</v>
      </c>
      <c r="CB204" s="781">
        <v>0</v>
      </c>
      <c r="CC204" s="781">
        <v>0</v>
      </c>
      <c r="CD204" s="781">
        <v>0</v>
      </c>
      <c r="CE204" s="781">
        <v>0</v>
      </c>
      <c r="CF204" s="781"/>
      <c r="CG204" s="781">
        <v>2.5445628997867802</v>
      </c>
      <c r="CH204" s="781"/>
      <c r="CI204" s="781">
        <v>0</v>
      </c>
      <c r="CJ204" s="781">
        <v>0</v>
      </c>
      <c r="CK204" s="781"/>
      <c r="CL204" s="781">
        <v>257.65628997867805</v>
      </c>
      <c r="CM204" s="781">
        <v>0</v>
      </c>
      <c r="CN204" s="781">
        <v>0</v>
      </c>
      <c r="CO204" s="781">
        <v>0</v>
      </c>
      <c r="CP204" s="781">
        <v>0</v>
      </c>
      <c r="CQ204" s="781">
        <v>0</v>
      </c>
      <c r="CR204" s="781"/>
      <c r="CS204" s="781">
        <v>58.700213219616202</v>
      </c>
      <c r="CT204" s="781">
        <v>1.1496801705756929</v>
      </c>
      <c r="CU204" s="781"/>
      <c r="CV204" s="781">
        <v>0</v>
      </c>
      <c r="CW204" s="781">
        <v>0</v>
      </c>
      <c r="CX204" s="781">
        <v>0</v>
      </c>
      <c r="CY204" s="781">
        <v>0</v>
      </c>
      <c r="CZ204" s="781"/>
      <c r="DA204" s="781">
        <v>0</v>
      </c>
      <c r="DB204" s="781">
        <v>0</v>
      </c>
      <c r="DC204" s="781"/>
      <c r="DD204" s="781">
        <v>3.5641791044776121</v>
      </c>
      <c r="DE204" s="781"/>
      <c r="DF204" s="781">
        <v>0</v>
      </c>
      <c r="DG204" s="781">
        <v>0</v>
      </c>
      <c r="DH204" s="781">
        <v>0</v>
      </c>
      <c r="DI204" s="781"/>
      <c r="DJ204" s="781">
        <v>0.71812366737739874</v>
      </c>
      <c r="DK204" s="781"/>
      <c r="DL204" s="781">
        <v>0</v>
      </c>
      <c r="DM204" s="781">
        <v>0</v>
      </c>
    </row>
    <row r="205" spans="1:117" s="780" customFormat="1" ht="12.75">
      <c r="A205" s="647">
        <v>623</v>
      </c>
      <c r="B205" s="785">
        <v>10</v>
      </c>
      <c r="C205" s="780" t="s">
        <v>217</v>
      </c>
      <c r="D205" s="633">
        <v>2101</v>
      </c>
      <c r="E205" s="788">
        <v>119479</v>
      </c>
      <c r="F205" s="787">
        <v>-421881</v>
      </c>
      <c r="G205" s="787">
        <v>-226572</v>
      </c>
      <c r="H205" s="789">
        <v>-528974</v>
      </c>
      <c r="I205" s="788"/>
      <c r="J205" s="787">
        <v>0</v>
      </c>
      <c r="K205" s="787">
        <v>0</v>
      </c>
      <c r="L205" s="787"/>
      <c r="M205" s="787">
        <v>0</v>
      </c>
      <c r="N205" s="787">
        <v>0</v>
      </c>
      <c r="O205" s="787">
        <v>0</v>
      </c>
      <c r="P205" s="787">
        <v>0</v>
      </c>
      <c r="Q205" s="787">
        <v>0</v>
      </c>
      <c r="R205" s="787">
        <v>0</v>
      </c>
      <c r="S205" s="787">
        <v>0</v>
      </c>
      <c r="T205" s="787">
        <v>0</v>
      </c>
      <c r="U205" s="787">
        <v>0</v>
      </c>
      <c r="V205" s="787">
        <v>0</v>
      </c>
      <c r="W205" s="787">
        <v>0</v>
      </c>
      <c r="X205" s="787">
        <v>0</v>
      </c>
      <c r="Y205" s="787"/>
      <c r="Z205" s="787">
        <v>5967</v>
      </c>
      <c r="AA205" s="787"/>
      <c r="AB205" s="787">
        <v>0</v>
      </c>
      <c r="AC205" s="787">
        <v>0</v>
      </c>
      <c r="AD205" s="787"/>
      <c r="AE205" s="787">
        <v>0</v>
      </c>
      <c r="AF205" s="787">
        <v>0</v>
      </c>
      <c r="AG205" s="787">
        <v>0</v>
      </c>
      <c r="AH205" s="787">
        <v>0</v>
      </c>
      <c r="AI205" s="787">
        <v>0</v>
      </c>
      <c r="AJ205" s="787">
        <v>0</v>
      </c>
      <c r="AK205" s="787"/>
      <c r="AL205" s="787">
        <v>104790</v>
      </c>
      <c r="AM205" s="787">
        <v>0</v>
      </c>
      <c r="AN205" s="787"/>
      <c r="AO205" s="787">
        <v>0</v>
      </c>
      <c r="AP205" s="787">
        <v>0</v>
      </c>
      <c r="AQ205" s="787">
        <v>0</v>
      </c>
      <c r="AR205" s="787">
        <v>0</v>
      </c>
      <c r="AS205" s="787"/>
      <c r="AT205" s="787">
        <v>0</v>
      </c>
      <c r="AU205" s="787">
        <v>0</v>
      </c>
      <c r="AV205" s="787"/>
      <c r="AW205" s="787">
        <v>7488</v>
      </c>
      <c r="AX205" s="787"/>
      <c r="AY205" s="787">
        <v>0</v>
      </c>
      <c r="AZ205" s="787">
        <v>0</v>
      </c>
      <c r="BA205" s="787">
        <v>0</v>
      </c>
      <c r="BB205" s="787"/>
      <c r="BC205" s="787">
        <v>1234</v>
      </c>
      <c r="BD205" s="787"/>
      <c r="BE205" s="787">
        <v>0</v>
      </c>
      <c r="BF205" s="787">
        <v>0</v>
      </c>
      <c r="BG205" s="786"/>
      <c r="BH205" s="647">
        <v>623</v>
      </c>
      <c r="BI205" s="785">
        <v>10</v>
      </c>
      <c r="BJ205" s="780" t="s">
        <v>217</v>
      </c>
      <c r="BK205" s="633">
        <v>2101</v>
      </c>
      <c r="BL205" s="782">
        <v>56.86768205616373</v>
      </c>
      <c r="BM205" s="784">
        <v>-200.80009519276535</v>
      </c>
      <c r="BN205" s="784">
        <v>-107.84007615421228</v>
      </c>
      <c r="BO205" s="783">
        <v>-251.77248929081389</v>
      </c>
      <c r="BP205" s="782"/>
      <c r="BQ205" s="781">
        <v>0</v>
      </c>
      <c r="BR205" s="781">
        <v>0</v>
      </c>
      <c r="BS205" s="781"/>
      <c r="BT205" s="781">
        <v>0</v>
      </c>
      <c r="BU205" s="781">
        <v>0</v>
      </c>
      <c r="BV205" s="781">
        <v>0</v>
      </c>
      <c r="BW205" s="781">
        <v>0</v>
      </c>
      <c r="BX205" s="781">
        <v>0</v>
      </c>
      <c r="BY205" s="781">
        <v>0</v>
      </c>
      <c r="BZ205" s="781">
        <v>0</v>
      </c>
      <c r="CA205" s="781">
        <v>0</v>
      </c>
      <c r="CB205" s="781">
        <v>0</v>
      </c>
      <c r="CC205" s="781">
        <v>0</v>
      </c>
      <c r="CD205" s="781">
        <v>0</v>
      </c>
      <c r="CE205" s="781">
        <v>0</v>
      </c>
      <c r="CF205" s="781"/>
      <c r="CG205" s="781">
        <v>2.8400761542122797</v>
      </c>
      <c r="CH205" s="781"/>
      <c r="CI205" s="781">
        <v>0</v>
      </c>
      <c r="CJ205" s="781">
        <v>0</v>
      </c>
      <c r="CK205" s="781"/>
      <c r="CL205" s="781">
        <v>0</v>
      </c>
      <c r="CM205" s="781">
        <v>0</v>
      </c>
      <c r="CN205" s="781">
        <v>0</v>
      </c>
      <c r="CO205" s="781">
        <v>0</v>
      </c>
      <c r="CP205" s="781">
        <v>0</v>
      </c>
      <c r="CQ205" s="781">
        <v>0</v>
      </c>
      <c r="CR205" s="781"/>
      <c r="CS205" s="781">
        <v>49.876249405045215</v>
      </c>
      <c r="CT205" s="781">
        <v>0</v>
      </c>
      <c r="CU205" s="781"/>
      <c r="CV205" s="781">
        <v>0</v>
      </c>
      <c r="CW205" s="781">
        <v>0</v>
      </c>
      <c r="CX205" s="781">
        <v>0</v>
      </c>
      <c r="CY205" s="781">
        <v>0</v>
      </c>
      <c r="CZ205" s="781"/>
      <c r="DA205" s="781">
        <v>0</v>
      </c>
      <c r="DB205" s="781">
        <v>0</v>
      </c>
      <c r="DC205" s="781"/>
      <c r="DD205" s="781">
        <v>3.5640171346977629</v>
      </c>
      <c r="DE205" s="781"/>
      <c r="DF205" s="781">
        <v>0</v>
      </c>
      <c r="DG205" s="781">
        <v>0</v>
      </c>
      <c r="DH205" s="781">
        <v>0</v>
      </c>
      <c r="DI205" s="781"/>
      <c r="DJ205" s="781">
        <v>0.58733936220847216</v>
      </c>
      <c r="DK205" s="781"/>
      <c r="DL205" s="781">
        <v>0</v>
      </c>
      <c r="DM205" s="781">
        <v>0</v>
      </c>
    </row>
    <row r="206" spans="1:117" s="780" customFormat="1" ht="12.75">
      <c r="A206" s="647">
        <v>624</v>
      </c>
      <c r="B206" s="785">
        <v>8</v>
      </c>
      <c r="C206" s="780" t="s">
        <v>218</v>
      </c>
      <c r="D206" s="633">
        <v>5001</v>
      </c>
      <c r="E206" s="788">
        <v>760874</v>
      </c>
      <c r="F206" s="787">
        <v>-1004201</v>
      </c>
      <c r="G206" s="787">
        <v>-539308</v>
      </c>
      <c r="H206" s="789">
        <v>-782635</v>
      </c>
      <c r="I206" s="788"/>
      <c r="J206" s="787">
        <v>7002</v>
      </c>
      <c r="K206" s="787">
        <v>5001</v>
      </c>
      <c r="L206" s="787"/>
      <c r="M206" s="787">
        <v>383467</v>
      </c>
      <c r="N206" s="787">
        <v>273905</v>
      </c>
      <c r="O206" s="787">
        <v>14251</v>
      </c>
      <c r="P206" s="787">
        <v>23638</v>
      </c>
      <c r="Q206" s="787">
        <v>16884</v>
      </c>
      <c r="R206" s="787">
        <v>0</v>
      </c>
      <c r="S206" s="787">
        <v>-47502</v>
      </c>
      <c r="T206" s="787">
        <v>29023</v>
      </c>
      <c r="U206" s="787">
        <v>0</v>
      </c>
      <c r="V206" s="787">
        <v>0</v>
      </c>
      <c r="W206" s="787">
        <v>0</v>
      </c>
      <c r="X206" s="787">
        <v>0</v>
      </c>
      <c r="Y206" s="787"/>
      <c r="Z206" s="787">
        <v>31826</v>
      </c>
      <c r="AA206" s="787"/>
      <c r="AB206" s="787">
        <v>0</v>
      </c>
      <c r="AC206" s="787">
        <v>0</v>
      </c>
      <c r="AD206" s="787"/>
      <c r="AE206" s="787">
        <v>0</v>
      </c>
      <c r="AF206" s="787">
        <v>0</v>
      </c>
      <c r="AG206" s="787">
        <v>0</v>
      </c>
      <c r="AH206" s="787">
        <v>0</v>
      </c>
      <c r="AI206" s="787">
        <v>0</v>
      </c>
      <c r="AJ206" s="787">
        <v>0</v>
      </c>
      <c r="AK206" s="787"/>
      <c r="AL206" s="787">
        <v>0</v>
      </c>
      <c r="AM206" s="787">
        <v>0</v>
      </c>
      <c r="AN206" s="787"/>
      <c r="AO206" s="787">
        <v>0</v>
      </c>
      <c r="AP206" s="787">
        <v>0</v>
      </c>
      <c r="AQ206" s="787">
        <v>0</v>
      </c>
      <c r="AR206" s="787">
        <v>0</v>
      </c>
      <c r="AS206" s="787"/>
      <c r="AT206" s="787">
        <v>0</v>
      </c>
      <c r="AU206" s="787">
        <v>0</v>
      </c>
      <c r="AV206" s="787"/>
      <c r="AW206" s="787">
        <v>17824</v>
      </c>
      <c r="AX206" s="787"/>
      <c r="AY206" s="787">
        <v>0</v>
      </c>
      <c r="AZ206" s="787">
        <v>0</v>
      </c>
      <c r="BA206" s="787">
        <v>0</v>
      </c>
      <c r="BB206" s="787"/>
      <c r="BC206" s="787">
        <v>5555</v>
      </c>
      <c r="BD206" s="787"/>
      <c r="BE206" s="787">
        <v>0</v>
      </c>
      <c r="BF206" s="787">
        <v>0</v>
      </c>
      <c r="BG206" s="786"/>
      <c r="BH206" s="647">
        <v>624</v>
      </c>
      <c r="BI206" s="785">
        <v>8</v>
      </c>
      <c r="BJ206" s="780" t="s">
        <v>218</v>
      </c>
      <c r="BK206" s="633">
        <v>5001</v>
      </c>
      <c r="BL206" s="782">
        <v>152.14437112577485</v>
      </c>
      <c r="BM206" s="784">
        <v>-200.80003999200159</v>
      </c>
      <c r="BN206" s="784">
        <v>-107.84003199360129</v>
      </c>
      <c r="BO206" s="783">
        <v>-156.49570085982805</v>
      </c>
      <c r="BP206" s="782"/>
      <c r="BQ206" s="781">
        <v>1.4001199760047991</v>
      </c>
      <c r="BR206" s="781">
        <v>1</v>
      </c>
      <c r="BS206" s="781"/>
      <c r="BT206" s="781">
        <v>76.678064387122575</v>
      </c>
      <c r="BU206" s="781">
        <v>54.77004599080184</v>
      </c>
      <c r="BV206" s="781">
        <v>2.8496300739852027</v>
      </c>
      <c r="BW206" s="781">
        <v>4.7266546690661864</v>
      </c>
      <c r="BX206" s="781">
        <v>3.3761247750449912</v>
      </c>
      <c r="BY206" s="781">
        <v>0</v>
      </c>
      <c r="BZ206" s="781">
        <v>-9.4985002999400123</v>
      </c>
      <c r="CA206" s="781">
        <v>5.8034393121375727</v>
      </c>
      <c r="CB206" s="781">
        <v>0</v>
      </c>
      <c r="CC206" s="781">
        <v>0</v>
      </c>
      <c r="CD206" s="781">
        <v>0</v>
      </c>
      <c r="CE206" s="781">
        <v>0</v>
      </c>
      <c r="CF206" s="781"/>
      <c r="CG206" s="781">
        <v>6.3639272145570889</v>
      </c>
      <c r="CH206" s="781"/>
      <c r="CI206" s="781">
        <v>0</v>
      </c>
      <c r="CJ206" s="781">
        <v>0</v>
      </c>
      <c r="CK206" s="781"/>
      <c r="CL206" s="781">
        <v>0</v>
      </c>
      <c r="CM206" s="781">
        <v>0</v>
      </c>
      <c r="CN206" s="781">
        <v>0</v>
      </c>
      <c r="CO206" s="781">
        <v>0</v>
      </c>
      <c r="CP206" s="781">
        <v>0</v>
      </c>
      <c r="CQ206" s="781">
        <v>0</v>
      </c>
      <c r="CR206" s="781"/>
      <c r="CS206" s="781">
        <v>0</v>
      </c>
      <c r="CT206" s="781">
        <v>0</v>
      </c>
      <c r="CU206" s="781"/>
      <c r="CV206" s="781">
        <v>0</v>
      </c>
      <c r="CW206" s="781">
        <v>0</v>
      </c>
      <c r="CX206" s="781">
        <v>0</v>
      </c>
      <c r="CY206" s="781">
        <v>0</v>
      </c>
      <c r="CZ206" s="781"/>
      <c r="DA206" s="781">
        <v>0</v>
      </c>
      <c r="DB206" s="781">
        <v>0</v>
      </c>
      <c r="DC206" s="781"/>
      <c r="DD206" s="781">
        <v>3.5640871825634872</v>
      </c>
      <c r="DE206" s="781"/>
      <c r="DF206" s="781">
        <v>0</v>
      </c>
      <c r="DG206" s="781">
        <v>0</v>
      </c>
      <c r="DH206" s="781">
        <v>0</v>
      </c>
      <c r="DI206" s="781"/>
      <c r="DJ206" s="781">
        <v>1.1107778444311138</v>
      </c>
      <c r="DK206" s="781"/>
      <c r="DL206" s="781">
        <v>0</v>
      </c>
      <c r="DM206" s="781">
        <v>0</v>
      </c>
    </row>
    <row r="207" spans="1:117" s="780" customFormat="1" ht="12.75">
      <c r="A207" s="647">
        <v>625</v>
      </c>
      <c r="B207" s="785">
        <v>17</v>
      </c>
      <c r="C207" s="780" t="s">
        <v>219</v>
      </c>
      <c r="D207" s="633">
        <v>2976</v>
      </c>
      <c r="E207" s="788">
        <v>1557650</v>
      </c>
      <c r="F207" s="787">
        <v>-597581</v>
      </c>
      <c r="G207" s="787">
        <v>-320932</v>
      </c>
      <c r="H207" s="789">
        <v>639137</v>
      </c>
      <c r="I207" s="788"/>
      <c r="J207" s="787">
        <v>0</v>
      </c>
      <c r="K207" s="787">
        <v>0</v>
      </c>
      <c r="L207" s="787"/>
      <c r="M207" s="787">
        <v>117990</v>
      </c>
      <c r="N207" s="787">
        <v>84279</v>
      </c>
      <c r="O207" s="787">
        <v>0</v>
      </c>
      <c r="P207" s="787">
        <v>47275</v>
      </c>
      <c r="Q207" s="787">
        <v>33768</v>
      </c>
      <c r="R207" s="787">
        <v>0</v>
      </c>
      <c r="S207" s="787">
        <v>0</v>
      </c>
      <c r="T207" s="787">
        <v>0</v>
      </c>
      <c r="U207" s="787">
        <v>0</v>
      </c>
      <c r="V207" s="787">
        <v>0</v>
      </c>
      <c r="W207" s="787">
        <v>0</v>
      </c>
      <c r="X207" s="787">
        <v>0</v>
      </c>
      <c r="Y207" s="787"/>
      <c r="Z207" s="787">
        <v>15913</v>
      </c>
      <c r="AA207" s="787"/>
      <c r="AB207" s="787">
        <v>0</v>
      </c>
      <c r="AC207" s="787">
        <v>0</v>
      </c>
      <c r="AD207" s="787"/>
      <c r="AE207" s="787">
        <v>1226233</v>
      </c>
      <c r="AF207" s="787">
        <v>17928</v>
      </c>
      <c r="AG207" s="787">
        <v>0</v>
      </c>
      <c r="AH207" s="787">
        <v>0</v>
      </c>
      <c r="AI207" s="787">
        <v>0</v>
      </c>
      <c r="AJ207" s="787">
        <v>0</v>
      </c>
      <c r="AK207" s="787"/>
      <c r="AL207" s="787">
        <v>0</v>
      </c>
      <c r="AM207" s="787">
        <v>0</v>
      </c>
      <c r="AN207" s="787"/>
      <c r="AO207" s="787">
        <v>0</v>
      </c>
      <c r="AP207" s="787">
        <v>0</v>
      </c>
      <c r="AQ207" s="787">
        <v>0</v>
      </c>
      <c r="AR207" s="787">
        <v>0</v>
      </c>
      <c r="AS207" s="787"/>
      <c r="AT207" s="787">
        <v>0</v>
      </c>
      <c r="AU207" s="787">
        <v>0</v>
      </c>
      <c r="AV207" s="787"/>
      <c r="AW207" s="787">
        <v>10606</v>
      </c>
      <c r="AX207" s="787"/>
      <c r="AY207" s="787">
        <v>0</v>
      </c>
      <c r="AZ207" s="787">
        <v>0</v>
      </c>
      <c r="BA207" s="787">
        <v>0</v>
      </c>
      <c r="BB207" s="787"/>
      <c r="BC207" s="787">
        <v>3658</v>
      </c>
      <c r="BD207" s="787"/>
      <c r="BE207" s="787">
        <v>0</v>
      </c>
      <c r="BF207" s="787">
        <v>0</v>
      </c>
      <c r="BG207" s="786"/>
      <c r="BH207" s="647">
        <v>625</v>
      </c>
      <c r="BI207" s="785">
        <v>17</v>
      </c>
      <c r="BJ207" s="780" t="s">
        <v>219</v>
      </c>
      <c r="BK207" s="633">
        <v>2976</v>
      </c>
      <c r="BL207" s="782">
        <v>523.4038978494624</v>
      </c>
      <c r="BM207" s="784">
        <v>-200.80006720430109</v>
      </c>
      <c r="BN207" s="784">
        <v>-107.84005376344086</v>
      </c>
      <c r="BO207" s="783">
        <v>214.76377688172042</v>
      </c>
      <c r="BP207" s="782"/>
      <c r="BQ207" s="781">
        <v>0</v>
      </c>
      <c r="BR207" s="781">
        <v>0</v>
      </c>
      <c r="BS207" s="781"/>
      <c r="BT207" s="781">
        <v>39.64717741935484</v>
      </c>
      <c r="BU207" s="781">
        <v>28.319556451612904</v>
      </c>
      <c r="BV207" s="781">
        <v>0</v>
      </c>
      <c r="BW207" s="781">
        <v>15.885416666666666</v>
      </c>
      <c r="BX207" s="781">
        <v>11.346774193548388</v>
      </c>
      <c r="BY207" s="781">
        <v>0</v>
      </c>
      <c r="BZ207" s="781">
        <v>0</v>
      </c>
      <c r="CA207" s="781">
        <v>0</v>
      </c>
      <c r="CB207" s="781">
        <v>0</v>
      </c>
      <c r="CC207" s="781">
        <v>0</v>
      </c>
      <c r="CD207" s="781">
        <v>0</v>
      </c>
      <c r="CE207" s="781">
        <v>0</v>
      </c>
      <c r="CF207" s="781"/>
      <c r="CG207" s="781">
        <v>5.347110215053763</v>
      </c>
      <c r="CH207" s="781"/>
      <c r="CI207" s="781">
        <v>0</v>
      </c>
      <c r="CJ207" s="781">
        <v>0</v>
      </c>
      <c r="CK207" s="781"/>
      <c r="CL207" s="781">
        <v>412.04065860215053</v>
      </c>
      <c r="CM207" s="781">
        <v>6.024193548387097</v>
      </c>
      <c r="CN207" s="781">
        <v>0</v>
      </c>
      <c r="CO207" s="781">
        <v>0</v>
      </c>
      <c r="CP207" s="781">
        <v>0</v>
      </c>
      <c r="CQ207" s="781">
        <v>0</v>
      </c>
      <c r="CR207" s="781"/>
      <c r="CS207" s="781">
        <v>0</v>
      </c>
      <c r="CT207" s="781">
        <v>0</v>
      </c>
      <c r="CU207" s="781"/>
      <c r="CV207" s="781">
        <v>0</v>
      </c>
      <c r="CW207" s="781">
        <v>0</v>
      </c>
      <c r="CX207" s="781">
        <v>0</v>
      </c>
      <c r="CY207" s="781">
        <v>0</v>
      </c>
      <c r="CZ207" s="781"/>
      <c r="DA207" s="781">
        <v>0</v>
      </c>
      <c r="DB207" s="781">
        <v>0</v>
      </c>
      <c r="DC207" s="781"/>
      <c r="DD207" s="781">
        <v>3.5638440860215055</v>
      </c>
      <c r="DE207" s="781"/>
      <c r="DF207" s="781">
        <v>0</v>
      </c>
      <c r="DG207" s="781">
        <v>0</v>
      </c>
      <c r="DH207" s="781">
        <v>0</v>
      </c>
      <c r="DI207" s="781"/>
      <c r="DJ207" s="781">
        <v>1.2291666666666667</v>
      </c>
      <c r="DK207" s="781"/>
      <c r="DL207" s="781">
        <v>0</v>
      </c>
      <c r="DM207" s="781">
        <v>0</v>
      </c>
    </row>
    <row r="208" spans="1:117" s="780" customFormat="1" ht="12.75">
      <c r="A208" s="647">
        <v>626</v>
      </c>
      <c r="B208" s="785">
        <v>17</v>
      </c>
      <c r="C208" s="780" t="s">
        <v>220</v>
      </c>
      <c r="D208" s="633">
        <v>4702</v>
      </c>
      <c r="E208" s="788">
        <v>1274761</v>
      </c>
      <c r="F208" s="787">
        <v>-944162</v>
      </c>
      <c r="G208" s="787">
        <v>-507064</v>
      </c>
      <c r="H208" s="789">
        <v>-176465</v>
      </c>
      <c r="I208" s="788"/>
      <c r="J208" s="787">
        <v>14004</v>
      </c>
      <c r="K208" s="787">
        <v>10003</v>
      </c>
      <c r="L208" s="787"/>
      <c r="M208" s="787">
        <v>147487</v>
      </c>
      <c r="N208" s="787">
        <v>105348</v>
      </c>
      <c r="O208" s="787">
        <v>4750</v>
      </c>
      <c r="P208" s="787">
        <v>47275</v>
      </c>
      <c r="Q208" s="787">
        <v>33768</v>
      </c>
      <c r="R208" s="787">
        <v>0</v>
      </c>
      <c r="S208" s="787">
        <v>-57003</v>
      </c>
      <c r="T208" s="787">
        <v>0</v>
      </c>
      <c r="U208" s="787">
        <v>0</v>
      </c>
      <c r="V208" s="787">
        <v>0</v>
      </c>
      <c r="W208" s="787">
        <v>0</v>
      </c>
      <c r="X208" s="787">
        <v>0</v>
      </c>
      <c r="Y208" s="787"/>
      <c r="Z208" s="787">
        <v>16092</v>
      </c>
      <c r="AA208" s="787"/>
      <c r="AB208" s="787">
        <v>0</v>
      </c>
      <c r="AC208" s="787">
        <v>0</v>
      </c>
      <c r="AD208" s="787"/>
      <c r="AE208" s="787">
        <v>851368</v>
      </c>
      <c r="AF208" s="787">
        <v>0</v>
      </c>
      <c r="AG208" s="787">
        <v>0</v>
      </c>
      <c r="AH208" s="787">
        <v>0</v>
      </c>
      <c r="AI208" s="787">
        <v>0</v>
      </c>
      <c r="AJ208" s="787">
        <v>0</v>
      </c>
      <c r="AK208" s="787"/>
      <c r="AL208" s="787">
        <v>0</v>
      </c>
      <c r="AM208" s="787">
        <v>0</v>
      </c>
      <c r="AN208" s="787"/>
      <c r="AO208" s="787">
        <v>0</v>
      </c>
      <c r="AP208" s="787">
        <v>0</v>
      </c>
      <c r="AQ208" s="787">
        <v>0</v>
      </c>
      <c r="AR208" s="787">
        <v>0</v>
      </c>
      <c r="AS208" s="787"/>
      <c r="AT208" s="787">
        <v>0</v>
      </c>
      <c r="AU208" s="787">
        <v>0</v>
      </c>
      <c r="AV208" s="787"/>
      <c r="AW208" s="787">
        <v>16758</v>
      </c>
      <c r="AX208" s="787"/>
      <c r="AY208" s="787">
        <v>0</v>
      </c>
      <c r="AZ208" s="787">
        <v>0</v>
      </c>
      <c r="BA208" s="787">
        <v>0</v>
      </c>
      <c r="BB208" s="787"/>
      <c r="BC208" s="787">
        <v>4843</v>
      </c>
      <c r="BD208" s="787"/>
      <c r="BE208" s="787">
        <v>0</v>
      </c>
      <c r="BF208" s="787">
        <v>80068</v>
      </c>
      <c r="BG208" s="786"/>
      <c r="BH208" s="647">
        <v>626</v>
      </c>
      <c r="BI208" s="785">
        <v>17</v>
      </c>
      <c r="BJ208" s="780" t="s">
        <v>220</v>
      </c>
      <c r="BK208" s="633">
        <v>4702</v>
      </c>
      <c r="BL208" s="782">
        <v>271.11037856231388</v>
      </c>
      <c r="BM208" s="784">
        <v>-200.80008507018289</v>
      </c>
      <c r="BN208" s="784">
        <v>-107.84006805614632</v>
      </c>
      <c r="BO208" s="783">
        <v>-37.529774564015312</v>
      </c>
      <c r="BP208" s="782"/>
      <c r="BQ208" s="781">
        <v>2.9783071033602724</v>
      </c>
      <c r="BR208" s="781">
        <v>2.1273925988940876</v>
      </c>
      <c r="BS208" s="781"/>
      <c r="BT208" s="781">
        <v>31.366865163760103</v>
      </c>
      <c r="BU208" s="781">
        <v>22.404934070608252</v>
      </c>
      <c r="BV208" s="781">
        <v>1.0102084219481071</v>
      </c>
      <c r="BW208" s="781">
        <v>10.054232241599319</v>
      </c>
      <c r="BX208" s="781">
        <v>7.1816248404934067</v>
      </c>
      <c r="BY208" s="781">
        <v>0</v>
      </c>
      <c r="BZ208" s="781">
        <v>-12.123139089749042</v>
      </c>
      <c r="CA208" s="781">
        <v>0</v>
      </c>
      <c r="CB208" s="781">
        <v>0</v>
      </c>
      <c r="CC208" s="781">
        <v>0</v>
      </c>
      <c r="CD208" s="781">
        <v>0</v>
      </c>
      <c r="CE208" s="781">
        <v>0</v>
      </c>
      <c r="CF208" s="781"/>
      <c r="CG208" s="781">
        <v>3.422373458102935</v>
      </c>
      <c r="CH208" s="781"/>
      <c r="CI208" s="781">
        <v>0</v>
      </c>
      <c r="CJ208" s="781">
        <v>0</v>
      </c>
      <c r="CK208" s="781"/>
      <c r="CL208" s="781">
        <v>181.06507868991918</v>
      </c>
      <c r="CM208" s="781">
        <v>0</v>
      </c>
      <c r="CN208" s="781">
        <v>0</v>
      </c>
      <c r="CO208" s="781">
        <v>0</v>
      </c>
      <c r="CP208" s="781">
        <v>0</v>
      </c>
      <c r="CQ208" s="781">
        <v>0</v>
      </c>
      <c r="CR208" s="781"/>
      <c r="CS208" s="781">
        <v>0</v>
      </c>
      <c r="CT208" s="781">
        <v>0</v>
      </c>
      <c r="CU208" s="781"/>
      <c r="CV208" s="781">
        <v>0</v>
      </c>
      <c r="CW208" s="781">
        <v>0</v>
      </c>
      <c r="CX208" s="781">
        <v>0</v>
      </c>
      <c r="CY208" s="781">
        <v>0</v>
      </c>
      <c r="CZ208" s="781"/>
      <c r="DA208" s="781">
        <v>0</v>
      </c>
      <c r="DB208" s="781">
        <v>0</v>
      </c>
      <c r="DC208" s="781"/>
      <c r="DD208" s="781">
        <v>3.5640153126329222</v>
      </c>
      <c r="DE208" s="781"/>
      <c r="DF208" s="781">
        <v>0</v>
      </c>
      <c r="DG208" s="781">
        <v>0</v>
      </c>
      <c r="DH208" s="781">
        <v>0</v>
      </c>
      <c r="DI208" s="781"/>
      <c r="DJ208" s="781">
        <v>1.0299872394725649</v>
      </c>
      <c r="DK208" s="781"/>
      <c r="DL208" s="781">
        <v>0</v>
      </c>
      <c r="DM208" s="781">
        <v>17.028498511271799</v>
      </c>
    </row>
    <row r="209" spans="1:117" s="780" customFormat="1" ht="12.75">
      <c r="A209" s="647">
        <v>630</v>
      </c>
      <c r="B209" s="785">
        <v>17</v>
      </c>
      <c r="C209" s="780" t="s">
        <v>221</v>
      </c>
      <c r="D209" s="633">
        <v>1641</v>
      </c>
      <c r="E209" s="788">
        <v>379279</v>
      </c>
      <c r="F209" s="787">
        <v>-329513</v>
      </c>
      <c r="G209" s="787">
        <v>-176965</v>
      </c>
      <c r="H209" s="789">
        <v>-127199</v>
      </c>
      <c r="I209" s="788"/>
      <c r="J209" s="787">
        <v>0</v>
      </c>
      <c r="K209" s="787">
        <v>0</v>
      </c>
      <c r="L209" s="787"/>
      <c r="M209" s="787">
        <v>176985</v>
      </c>
      <c r="N209" s="787">
        <v>126418</v>
      </c>
      <c r="O209" s="787">
        <v>41169</v>
      </c>
      <c r="P209" s="787">
        <v>0</v>
      </c>
      <c r="Q209" s="787">
        <v>0</v>
      </c>
      <c r="R209" s="787">
        <v>0</v>
      </c>
      <c r="S209" s="787">
        <v>6334</v>
      </c>
      <c r="T209" s="787">
        <v>0</v>
      </c>
      <c r="U209" s="787">
        <v>0</v>
      </c>
      <c r="V209" s="787">
        <v>0</v>
      </c>
      <c r="W209" s="787">
        <v>0</v>
      </c>
      <c r="X209" s="787">
        <v>0</v>
      </c>
      <c r="Y209" s="787"/>
      <c r="Z209" s="787">
        <v>19904</v>
      </c>
      <c r="AA209" s="787"/>
      <c r="AB209" s="787">
        <v>0</v>
      </c>
      <c r="AC209" s="787">
        <v>0</v>
      </c>
      <c r="AD209" s="787"/>
      <c r="AE209" s="787">
        <v>0</v>
      </c>
      <c r="AF209" s="787">
        <v>0</v>
      </c>
      <c r="AG209" s="787">
        <v>0</v>
      </c>
      <c r="AH209" s="787">
        <v>0</v>
      </c>
      <c r="AI209" s="787">
        <v>0</v>
      </c>
      <c r="AJ209" s="787">
        <v>0</v>
      </c>
      <c r="AK209" s="787"/>
      <c r="AL209" s="787">
        <v>0</v>
      </c>
      <c r="AM209" s="787">
        <v>0</v>
      </c>
      <c r="AN209" s="787"/>
      <c r="AO209" s="787">
        <v>0</v>
      </c>
      <c r="AP209" s="787">
        <v>0</v>
      </c>
      <c r="AQ209" s="787">
        <v>0</v>
      </c>
      <c r="AR209" s="787">
        <v>0</v>
      </c>
      <c r="AS209" s="787"/>
      <c r="AT209" s="787">
        <v>0</v>
      </c>
      <c r="AU209" s="787">
        <v>0</v>
      </c>
      <c r="AV209" s="787"/>
      <c r="AW209" s="787">
        <v>5849</v>
      </c>
      <c r="AX209" s="787"/>
      <c r="AY209" s="787">
        <v>0</v>
      </c>
      <c r="AZ209" s="787">
        <v>0</v>
      </c>
      <c r="BA209" s="787">
        <v>0</v>
      </c>
      <c r="BB209" s="787"/>
      <c r="BC209" s="787">
        <v>2620</v>
      </c>
      <c r="BD209" s="787"/>
      <c r="BE209" s="787">
        <v>0</v>
      </c>
      <c r="BF209" s="787">
        <v>0</v>
      </c>
      <c r="BG209" s="786"/>
      <c r="BH209" s="647">
        <v>630</v>
      </c>
      <c r="BI209" s="785">
        <v>17</v>
      </c>
      <c r="BJ209" s="780" t="s">
        <v>221</v>
      </c>
      <c r="BK209" s="633">
        <v>1641</v>
      </c>
      <c r="BL209" s="782">
        <v>231.12675198049971</v>
      </c>
      <c r="BM209" s="784">
        <v>-200.80012187690431</v>
      </c>
      <c r="BN209" s="784">
        <v>-107.83973187081048</v>
      </c>
      <c r="BO209" s="783">
        <v>-77.513101767215119</v>
      </c>
      <c r="BP209" s="782"/>
      <c r="BQ209" s="781">
        <v>0</v>
      </c>
      <c r="BR209" s="781">
        <v>0</v>
      </c>
      <c r="BS209" s="781"/>
      <c r="BT209" s="781">
        <v>107.85191956124315</v>
      </c>
      <c r="BU209" s="781">
        <v>77.037172455819629</v>
      </c>
      <c r="BV209" s="781">
        <v>25.087751371115175</v>
      </c>
      <c r="BW209" s="781">
        <v>0</v>
      </c>
      <c r="BX209" s="781">
        <v>0</v>
      </c>
      <c r="BY209" s="781">
        <v>0</v>
      </c>
      <c r="BZ209" s="781">
        <v>3.8598415600243752</v>
      </c>
      <c r="CA209" s="781">
        <v>0</v>
      </c>
      <c r="CB209" s="781">
        <v>0</v>
      </c>
      <c r="CC209" s="781">
        <v>0</v>
      </c>
      <c r="CD209" s="781">
        <v>0</v>
      </c>
      <c r="CE209" s="781">
        <v>0</v>
      </c>
      <c r="CF209" s="781"/>
      <c r="CG209" s="781">
        <v>12.129189518586228</v>
      </c>
      <c r="CH209" s="781"/>
      <c r="CI209" s="781">
        <v>0</v>
      </c>
      <c r="CJ209" s="781">
        <v>0</v>
      </c>
      <c r="CK209" s="781"/>
      <c r="CL209" s="781">
        <v>0</v>
      </c>
      <c r="CM209" s="781">
        <v>0</v>
      </c>
      <c r="CN209" s="781">
        <v>0</v>
      </c>
      <c r="CO209" s="781">
        <v>0</v>
      </c>
      <c r="CP209" s="781">
        <v>0</v>
      </c>
      <c r="CQ209" s="781">
        <v>0</v>
      </c>
      <c r="CR209" s="781"/>
      <c r="CS209" s="781">
        <v>0</v>
      </c>
      <c r="CT209" s="781">
        <v>0</v>
      </c>
      <c r="CU209" s="781"/>
      <c r="CV209" s="781">
        <v>0</v>
      </c>
      <c r="CW209" s="781">
        <v>0</v>
      </c>
      <c r="CX209" s="781">
        <v>0</v>
      </c>
      <c r="CY209" s="781">
        <v>0</v>
      </c>
      <c r="CZ209" s="781"/>
      <c r="DA209" s="781">
        <v>0</v>
      </c>
      <c r="DB209" s="781">
        <v>0</v>
      </c>
      <c r="DC209" s="781"/>
      <c r="DD209" s="781">
        <v>3.5642900670322972</v>
      </c>
      <c r="DE209" s="781"/>
      <c r="DF209" s="781">
        <v>0</v>
      </c>
      <c r="DG209" s="781">
        <v>0</v>
      </c>
      <c r="DH209" s="781">
        <v>0</v>
      </c>
      <c r="DI209" s="781"/>
      <c r="DJ209" s="781">
        <v>1.5965874466788543</v>
      </c>
      <c r="DK209" s="781"/>
      <c r="DL209" s="781">
        <v>0</v>
      </c>
      <c r="DM209" s="781">
        <v>0</v>
      </c>
    </row>
    <row r="210" spans="1:117" s="780" customFormat="1" ht="12.75">
      <c r="A210" s="647">
        <v>631</v>
      </c>
      <c r="B210" s="785">
        <v>2</v>
      </c>
      <c r="C210" s="780" t="s">
        <v>222</v>
      </c>
      <c r="D210" s="633">
        <v>1919</v>
      </c>
      <c r="E210" s="788">
        <v>83285</v>
      </c>
      <c r="F210" s="787">
        <v>-385335</v>
      </c>
      <c r="G210" s="787">
        <v>-206945</v>
      </c>
      <c r="H210" s="789">
        <v>-508995</v>
      </c>
      <c r="I210" s="788"/>
      <c r="J210" s="787">
        <v>0</v>
      </c>
      <c r="K210" s="787">
        <v>0</v>
      </c>
      <c r="L210" s="787"/>
      <c r="M210" s="787">
        <v>29497</v>
      </c>
      <c r="N210" s="787">
        <v>21070</v>
      </c>
      <c r="O210" s="787">
        <v>0</v>
      </c>
      <c r="P210" s="787">
        <v>0</v>
      </c>
      <c r="Q210" s="787">
        <v>0</v>
      </c>
      <c r="R210" s="787">
        <v>0</v>
      </c>
      <c r="S210" s="787">
        <v>0</v>
      </c>
      <c r="T210" s="787">
        <v>0</v>
      </c>
      <c r="U210" s="787">
        <v>0</v>
      </c>
      <c r="V210" s="787">
        <v>0</v>
      </c>
      <c r="W210" s="787">
        <v>0</v>
      </c>
      <c r="X210" s="787">
        <v>0</v>
      </c>
      <c r="Y210" s="787"/>
      <c r="Z210" s="787">
        <v>23870</v>
      </c>
      <c r="AA210" s="787"/>
      <c r="AB210" s="787">
        <v>0</v>
      </c>
      <c r="AC210" s="787">
        <v>0</v>
      </c>
      <c r="AD210" s="787"/>
      <c r="AE210" s="787">
        <v>0</v>
      </c>
      <c r="AF210" s="787">
        <v>0</v>
      </c>
      <c r="AG210" s="787">
        <v>0</v>
      </c>
      <c r="AH210" s="787">
        <v>0</v>
      </c>
      <c r="AI210" s="787">
        <v>0</v>
      </c>
      <c r="AJ210" s="787">
        <v>0</v>
      </c>
      <c r="AK210" s="787"/>
      <c r="AL210" s="787">
        <v>0</v>
      </c>
      <c r="AM210" s="787">
        <v>0</v>
      </c>
      <c r="AN210" s="787"/>
      <c r="AO210" s="787">
        <v>0</v>
      </c>
      <c r="AP210" s="787">
        <v>0</v>
      </c>
      <c r="AQ210" s="787">
        <v>0</v>
      </c>
      <c r="AR210" s="787">
        <v>0</v>
      </c>
      <c r="AS210" s="787"/>
      <c r="AT210" s="787">
        <v>0</v>
      </c>
      <c r="AU210" s="787">
        <v>0</v>
      </c>
      <c r="AV210" s="787"/>
      <c r="AW210" s="787">
        <v>6839</v>
      </c>
      <c r="AX210" s="787"/>
      <c r="AY210" s="787">
        <v>0</v>
      </c>
      <c r="AZ210" s="787">
        <v>0</v>
      </c>
      <c r="BA210" s="787">
        <v>0</v>
      </c>
      <c r="BB210" s="787"/>
      <c r="BC210" s="787">
        <v>2009</v>
      </c>
      <c r="BD210" s="787"/>
      <c r="BE210" s="787">
        <v>0</v>
      </c>
      <c r="BF210" s="787">
        <v>0</v>
      </c>
      <c r="BG210" s="786"/>
      <c r="BH210" s="647">
        <v>631</v>
      </c>
      <c r="BI210" s="785">
        <v>2</v>
      </c>
      <c r="BJ210" s="780" t="s">
        <v>222</v>
      </c>
      <c r="BK210" s="633">
        <v>1919</v>
      </c>
      <c r="BL210" s="782">
        <v>43.400208441896822</v>
      </c>
      <c r="BM210" s="784">
        <v>-200.79989577905158</v>
      </c>
      <c r="BN210" s="784">
        <v>-107.84002084418968</v>
      </c>
      <c r="BO210" s="783">
        <v>-265.23970818134444</v>
      </c>
      <c r="BP210" s="782"/>
      <c r="BQ210" s="781">
        <v>0</v>
      </c>
      <c r="BR210" s="781">
        <v>0</v>
      </c>
      <c r="BS210" s="781"/>
      <c r="BT210" s="781">
        <v>15.371026576341844</v>
      </c>
      <c r="BU210" s="781">
        <v>10.979676915059928</v>
      </c>
      <c r="BV210" s="781">
        <v>0</v>
      </c>
      <c r="BW210" s="781">
        <v>0</v>
      </c>
      <c r="BX210" s="781">
        <v>0</v>
      </c>
      <c r="BY210" s="781">
        <v>0</v>
      </c>
      <c r="BZ210" s="781">
        <v>0</v>
      </c>
      <c r="CA210" s="781">
        <v>0</v>
      </c>
      <c r="CB210" s="781">
        <v>0</v>
      </c>
      <c r="CC210" s="781">
        <v>0</v>
      </c>
      <c r="CD210" s="781">
        <v>0</v>
      </c>
      <c r="CE210" s="781">
        <v>0</v>
      </c>
      <c r="CF210" s="781"/>
      <c r="CG210" s="781">
        <v>12.438770192808754</v>
      </c>
      <c r="CH210" s="781"/>
      <c r="CI210" s="781">
        <v>0</v>
      </c>
      <c r="CJ210" s="781">
        <v>0</v>
      </c>
      <c r="CK210" s="781"/>
      <c r="CL210" s="781">
        <v>0</v>
      </c>
      <c r="CM210" s="781">
        <v>0</v>
      </c>
      <c r="CN210" s="781">
        <v>0</v>
      </c>
      <c r="CO210" s="781">
        <v>0</v>
      </c>
      <c r="CP210" s="781">
        <v>0</v>
      </c>
      <c r="CQ210" s="781">
        <v>0</v>
      </c>
      <c r="CR210" s="781"/>
      <c r="CS210" s="781">
        <v>0</v>
      </c>
      <c r="CT210" s="781">
        <v>0</v>
      </c>
      <c r="CU210" s="781"/>
      <c r="CV210" s="781">
        <v>0</v>
      </c>
      <c r="CW210" s="781">
        <v>0</v>
      </c>
      <c r="CX210" s="781">
        <v>0</v>
      </c>
      <c r="CY210" s="781">
        <v>0</v>
      </c>
      <c r="CZ210" s="781"/>
      <c r="DA210" s="781">
        <v>0</v>
      </c>
      <c r="DB210" s="781">
        <v>0</v>
      </c>
      <c r="DC210" s="781"/>
      <c r="DD210" s="781">
        <v>3.5638353309015112</v>
      </c>
      <c r="DE210" s="781"/>
      <c r="DF210" s="781">
        <v>0</v>
      </c>
      <c r="DG210" s="781">
        <v>0</v>
      </c>
      <c r="DH210" s="781">
        <v>0</v>
      </c>
      <c r="DI210" s="781"/>
      <c r="DJ210" s="781">
        <v>1.0468994267847838</v>
      </c>
      <c r="DK210" s="781"/>
      <c r="DL210" s="781">
        <v>0</v>
      </c>
      <c r="DM210" s="781">
        <v>0</v>
      </c>
    </row>
    <row r="211" spans="1:117" s="780" customFormat="1" ht="12.75">
      <c r="A211" s="647">
        <v>635</v>
      </c>
      <c r="B211" s="785">
        <v>6</v>
      </c>
      <c r="C211" s="780" t="s">
        <v>223</v>
      </c>
      <c r="D211" s="633">
        <v>6238</v>
      </c>
      <c r="E211" s="788">
        <v>1631046</v>
      </c>
      <c r="F211" s="787">
        <v>-1252590</v>
      </c>
      <c r="G211" s="787">
        <v>-672706</v>
      </c>
      <c r="H211" s="789">
        <v>-294250</v>
      </c>
      <c r="I211" s="788"/>
      <c r="J211" s="787">
        <v>0</v>
      </c>
      <c r="K211" s="787">
        <v>0</v>
      </c>
      <c r="L211" s="787"/>
      <c r="M211" s="787">
        <v>147487</v>
      </c>
      <c r="N211" s="787">
        <v>105348</v>
      </c>
      <c r="O211" s="787">
        <v>45919</v>
      </c>
      <c r="P211" s="787">
        <v>0</v>
      </c>
      <c r="Q211" s="787">
        <v>0</v>
      </c>
      <c r="R211" s="787">
        <v>0</v>
      </c>
      <c r="S211" s="787">
        <v>20584</v>
      </c>
      <c r="T211" s="787">
        <v>29023</v>
      </c>
      <c r="U211" s="787">
        <v>0</v>
      </c>
      <c r="V211" s="787">
        <v>0</v>
      </c>
      <c r="W211" s="787">
        <v>0</v>
      </c>
      <c r="X211" s="787">
        <v>0</v>
      </c>
      <c r="Y211" s="787"/>
      <c r="Z211" s="787">
        <v>44246</v>
      </c>
      <c r="AA211" s="787"/>
      <c r="AB211" s="787">
        <v>0</v>
      </c>
      <c r="AC211" s="787">
        <v>0</v>
      </c>
      <c r="AD211" s="787"/>
      <c r="AE211" s="787">
        <v>1209627</v>
      </c>
      <c r="AF211" s="787">
        <v>0</v>
      </c>
      <c r="AG211" s="787">
        <v>0</v>
      </c>
      <c r="AH211" s="787">
        <v>0</v>
      </c>
      <c r="AI211" s="787">
        <v>0</v>
      </c>
      <c r="AJ211" s="787">
        <v>0</v>
      </c>
      <c r="AK211" s="787"/>
      <c r="AL211" s="787">
        <v>0</v>
      </c>
      <c r="AM211" s="787">
        <v>0</v>
      </c>
      <c r="AN211" s="787"/>
      <c r="AO211" s="787">
        <v>0</v>
      </c>
      <c r="AP211" s="787">
        <v>0</v>
      </c>
      <c r="AQ211" s="787">
        <v>0</v>
      </c>
      <c r="AR211" s="787">
        <v>0</v>
      </c>
      <c r="AS211" s="787"/>
      <c r="AT211" s="787">
        <v>0</v>
      </c>
      <c r="AU211" s="787">
        <v>0</v>
      </c>
      <c r="AV211" s="787"/>
      <c r="AW211" s="787">
        <v>22232</v>
      </c>
      <c r="AX211" s="787"/>
      <c r="AY211" s="787">
        <v>0</v>
      </c>
      <c r="AZ211" s="787">
        <v>0</v>
      </c>
      <c r="BA211" s="787">
        <v>0</v>
      </c>
      <c r="BB211" s="787"/>
      <c r="BC211" s="787">
        <v>6580</v>
      </c>
      <c r="BD211" s="787"/>
      <c r="BE211" s="787">
        <v>0</v>
      </c>
      <c r="BF211" s="787">
        <v>0</v>
      </c>
      <c r="BG211" s="786"/>
      <c r="BH211" s="647">
        <v>635</v>
      </c>
      <c r="BI211" s="785">
        <v>6</v>
      </c>
      <c r="BJ211" s="780" t="s">
        <v>223</v>
      </c>
      <c r="BK211" s="633">
        <v>6238</v>
      </c>
      <c r="BL211" s="782">
        <v>261.46938121192687</v>
      </c>
      <c r="BM211" s="784">
        <v>-200.79993587688361</v>
      </c>
      <c r="BN211" s="784">
        <v>-107.84001282462327</v>
      </c>
      <c r="BO211" s="783">
        <v>-47.170567489579994</v>
      </c>
      <c r="BP211" s="782"/>
      <c r="BQ211" s="781">
        <v>0</v>
      </c>
      <c r="BR211" s="781">
        <v>0</v>
      </c>
      <c r="BS211" s="781"/>
      <c r="BT211" s="781">
        <v>23.643315165117023</v>
      </c>
      <c r="BU211" s="781">
        <v>16.888105161910868</v>
      </c>
      <c r="BV211" s="781">
        <v>7.3611734530298172</v>
      </c>
      <c r="BW211" s="781">
        <v>0</v>
      </c>
      <c r="BX211" s="781">
        <v>0</v>
      </c>
      <c r="BY211" s="781">
        <v>0</v>
      </c>
      <c r="BZ211" s="781">
        <v>3.2997755690926578</v>
      </c>
      <c r="CA211" s="781">
        <v>4.6526130169926256</v>
      </c>
      <c r="CB211" s="781">
        <v>0</v>
      </c>
      <c r="CC211" s="781">
        <v>0</v>
      </c>
      <c r="CD211" s="781">
        <v>0</v>
      </c>
      <c r="CE211" s="781">
        <v>0</v>
      </c>
      <c r="CF211" s="781"/>
      <c r="CG211" s="781">
        <v>7.0929785187560119</v>
      </c>
      <c r="CH211" s="781"/>
      <c r="CI211" s="781">
        <v>0</v>
      </c>
      <c r="CJ211" s="781">
        <v>0</v>
      </c>
      <c r="CK211" s="781"/>
      <c r="CL211" s="781">
        <v>193.91263225392754</v>
      </c>
      <c r="CM211" s="781">
        <v>0</v>
      </c>
      <c r="CN211" s="781">
        <v>0</v>
      </c>
      <c r="CO211" s="781">
        <v>0</v>
      </c>
      <c r="CP211" s="781">
        <v>0</v>
      </c>
      <c r="CQ211" s="781">
        <v>0</v>
      </c>
      <c r="CR211" s="781"/>
      <c r="CS211" s="781">
        <v>0</v>
      </c>
      <c r="CT211" s="781">
        <v>0</v>
      </c>
      <c r="CU211" s="781"/>
      <c r="CV211" s="781">
        <v>0</v>
      </c>
      <c r="CW211" s="781">
        <v>0</v>
      </c>
      <c r="CX211" s="781">
        <v>0</v>
      </c>
      <c r="CY211" s="781">
        <v>0</v>
      </c>
      <c r="CZ211" s="781"/>
      <c r="DA211" s="781">
        <v>0</v>
      </c>
      <c r="DB211" s="781">
        <v>0</v>
      </c>
      <c r="DC211" s="781"/>
      <c r="DD211" s="781">
        <v>3.5639628085924975</v>
      </c>
      <c r="DE211" s="781"/>
      <c r="DF211" s="781">
        <v>0</v>
      </c>
      <c r="DG211" s="781">
        <v>0</v>
      </c>
      <c r="DH211" s="781">
        <v>0</v>
      </c>
      <c r="DI211" s="781"/>
      <c r="DJ211" s="781">
        <v>1.0548252645078551</v>
      </c>
      <c r="DK211" s="781"/>
      <c r="DL211" s="781">
        <v>0</v>
      </c>
      <c r="DM211" s="781">
        <v>0</v>
      </c>
    </row>
    <row r="212" spans="1:117" s="780" customFormat="1" ht="12.75">
      <c r="A212" s="647">
        <v>636</v>
      </c>
      <c r="B212" s="785">
        <v>2</v>
      </c>
      <c r="C212" s="780" t="s">
        <v>224</v>
      </c>
      <c r="D212" s="633">
        <v>8011</v>
      </c>
      <c r="E212" s="788">
        <v>1749254</v>
      </c>
      <c r="F212" s="787">
        <v>-1608609</v>
      </c>
      <c r="G212" s="787">
        <v>-863906</v>
      </c>
      <c r="H212" s="789">
        <v>-723261</v>
      </c>
      <c r="I212" s="788"/>
      <c r="J212" s="787">
        <v>0</v>
      </c>
      <c r="K212" s="787">
        <v>0</v>
      </c>
      <c r="L212" s="787"/>
      <c r="M212" s="787">
        <v>44246</v>
      </c>
      <c r="N212" s="787">
        <v>31604</v>
      </c>
      <c r="O212" s="787">
        <v>20584</v>
      </c>
      <c r="P212" s="787">
        <v>47275</v>
      </c>
      <c r="Q212" s="787">
        <v>33768</v>
      </c>
      <c r="R212" s="787">
        <v>0</v>
      </c>
      <c r="S212" s="787">
        <v>-36418</v>
      </c>
      <c r="T212" s="787">
        <v>0</v>
      </c>
      <c r="U212" s="787">
        <v>0</v>
      </c>
      <c r="V212" s="787">
        <v>0</v>
      </c>
      <c r="W212" s="787">
        <v>0</v>
      </c>
      <c r="X212" s="787">
        <v>0</v>
      </c>
      <c r="Y212" s="787"/>
      <c r="Z212" s="787">
        <v>39783</v>
      </c>
      <c r="AA212" s="787"/>
      <c r="AB212" s="787">
        <v>0</v>
      </c>
      <c r="AC212" s="787">
        <v>0</v>
      </c>
      <c r="AD212" s="787"/>
      <c r="AE212" s="787">
        <v>1260970</v>
      </c>
      <c r="AF212" s="787">
        <v>6709</v>
      </c>
      <c r="AG212" s="787">
        <v>0</v>
      </c>
      <c r="AH212" s="787">
        <v>0</v>
      </c>
      <c r="AI212" s="787">
        <v>0</v>
      </c>
      <c r="AJ212" s="787">
        <v>0</v>
      </c>
      <c r="AK212" s="787"/>
      <c r="AL212" s="787">
        <v>262123</v>
      </c>
      <c r="AM212" s="787">
        <v>0</v>
      </c>
      <c r="AN212" s="787"/>
      <c r="AO212" s="787">
        <v>0</v>
      </c>
      <c r="AP212" s="787">
        <v>0</v>
      </c>
      <c r="AQ212" s="787">
        <v>0</v>
      </c>
      <c r="AR212" s="787">
        <v>0</v>
      </c>
      <c r="AS212" s="787"/>
      <c r="AT212" s="787">
        <v>0</v>
      </c>
      <c r="AU212" s="787">
        <v>0</v>
      </c>
      <c r="AV212" s="787"/>
      <c r="AW212" s="787">
        <v>28551</v>
      </c>
      <c r="AX212" s="787"/>
      <c r="AY212" s="787">
        <v>0</v>
      </c>
      <c r="AZ212" s="787">
        <v>0</v>
      </c>
      <c r="BA212" s="787">
        <v>0</v>
      </c>
      <c r="BB212" s="787"/>
      <c r="BC212" s="787">
        <v>10059</v>
      </c>
      <c r="BD212" s="787"/>
      <c r="BE212" s="787">
        <v>0</v>
      </c>
      <c r="BF212" s="787">
        <v>0</v>
      </c>
      <c r="BG212" s="786"/>
      <c r="BH212" s="647">
        <v>636</v>
      </c>
      <c r="BI212" s="785">
        <v>2</v>
      </c>
      <c r="BJ212" s="780" t="s">
        <v>224</v>
      </c>
      <c r="BK212" s="633">
        <v>8011</v>
      </c>
      <c r="BL212" s="782">
        <v>218.35650979902633</v>
      </c>
      <c r="BM212" s="784">
        <v>-200.80002496567221</v>
      </c>
      <c r="BN212" s="784">
        <v>-107.83997004119335</v>
      </c>
      <c r="BO212" s="783">
        <v>-90.28348520783922</v>
      </c>
      <c r="BP212" s="782"/>
      <c r="BQ212" s="781">
        <v>0</v>
      </c>
      <c r="BR212" s="781">
        <v>0</v>
      </c>
      <c r="BS212" s="781"/>
      <c r="BT212" s="781">
        <v>5.5231556609661716</v>
      </c>
      <c r="BU212" s="781">
        <v>3.9450755211584072</v>
      </c>
      <c r="BV212" s="781">
        <v>2.5694669828985144</v>
      </c>
      <c r="BW212" s="781">
        <v>5.9012607664461365</v>
      </c>
      <c r="BX212" s="781">
        <v>4.2152040943702414</v>
      </c>
      <c r="BY212" s="781">
        <v>0</v>
      </c>
      <c r="BZ212" s="781">
        <v>-4.5459992510298344</v>
      </c>
      <c r="CA212" s="781">
        <v>0</v>
      </c>
      <c r="CB212" s="781">
        <v>0</v>
      </c>
      <c r="CC212" s="781">
        <v>0</v>
      </c>
      <c r="CD212" s="781">
        <v>0</v>
      </c>
      <c r="CE212" s="781">
        <v>0</v>
      </c>
      <c r="CF212" s="781"/>
      <c r="CG212" s="781">
        <v>4.9660466858070151</v>
      </c>
      <c r="CH212" s="781"/>
      <c r="CI212" s="781">
        <v>0</v>
      </c>
      <c r="CJ212" s="781">
        <v>0</v>
      </c>
      <c r="CK212" s="781"/>
      <c r="CL212" s="781">
        <v>157.40481837473473</v>
      </c>
      <c r="CM212" s="781">
        <v>0.83747347397328675</v>
      </c>
      <c r="CN212" s="781">
        <v>0</v>
      </c>
      <c r="CO212" s="781">
        <v>0</v>
      </c>
      <c r="CP212" s="781">
        <v>0</v>
      </c>
      <c r="CQ212" s="781">
        <v>0</v>
      </c>
      <c r="CR212" s="781"/>
      <c r="CS212" s="781">
        <v>32.720384471351892</v>
      </c>
      <c r="CT212" s="781">
        <v>0</v>
      </c>
      <c r="CU212" s="781"/>
      <c r="CV212" s="781">
        <v>0</v>
      </c>
      <c r="CW212" s="781">
        <v>0</v>
      </c>
      <c r="CX212" s="781">
        <v>0</v>
      </c>
      <c r="CY212" s="781">
        <v>0</v>
      </c>
      <c r="CZ212" s="781"/>
      <c r="DA212" s="781">
        <v>0</v>
      </c>
      <c r="DB212" s="781">
        <v>0</v>
      </c>
      <c r="DC212" s="781"/>
      <c r="DD212" s="781">
        <v>3.5639745350143555</v>
      </c>
      <c r="DE212" s="781"/>
      <c r="DF212" s="781">
        <v>0</v>
      </c>
      <c r="DG212" s="781">
        <v>0</v>
      </c>
      <c r="DH212" s="781">
        <v>0</v>
      </c>
      <c r="DI212" s="781"/>
      <c r="DJ212" s="781">
        <v>1.2556484833354138</v>
      </c>
      <c r="DK212" s="781"/>
      <c r="DL212" s="781">
        <v>0</v>
      </c>
      <c r="DM212" s="781">
        <v>0</v>
      </c>
    </row>
    <row r="213" spans="1:117" s="780" customFormat="1" ht="12.75">
      <c r="A213" s="647">
        <v>638</v>
      </c>
      <c r="B213" s="785">
        <v>1</v>
      </c>
      <c r="C213" s="780" t="s">
        <v>225</v>
      </c>
      <c r="D213" s="633">
        <v>51737</v>
      </c>
      <c r="E213" s="788">
        <v>15896614</v>
      </c>
      <c r="F213" s="787">
        <v>-10388790</v>
      </c>
      <c r="G213" s="787">
        <v>-5579318</v>
      </c>
      <c r="H213" s="789">
        <v>-71494</v>
      </c>
      <c r="I213" s="788"/>
      <c r="J213" s="787">
        <v>42012</v>
      </c>
      <c r="K213" s="787">
        <v>30008</v>
      </c>
      <c r="L213" s="787"/>
      <c r="M213" s="787">
        <v>1076658</v>
      </c>
      <c r="N213" s="787">
        <v>769041</v>
      </c>
      <c r="O213" s="787">
        <v>804372</v>
      </c>
      <c r="P213" s="787">
        <v>165464</v>
      </c>
      <c r="Q213" s="787">
        <v>118189</v>
      </c>
      <c r="R213" s="787">
        <v>234960</v>
      </c>
      <c r="S213" s="787">
        <v>44335</v>
      </c>
      <c r="T213" s="787">
        <v>92873</v>
      </c>
      <c r="U213" s="787">
        <v>28587</v>
      </c>
      <c r="V213" s="787">
        <v>0</v>
      </c>
      <c r="W213" s="787">
        <v>0</v>
      </c>
      <c r="X213" s="787">
        <v>0</v>
      </c>
      <c r="Y213" s="787"/>
      <c r="Z213" s="787">
        <v>445580</v>
      </c>
      <c r="AA213" s="787"/>
      <c r="AB213" s="787">
        <v>0</v>
      </c>
      <c r="AC213" s="787">
        <v>0</v>
      </c>
      <c r="AD213" s="787"/>
      <c r="AE213" s="787">
        <v>8095047</v>
      </c>
      <c r="AF213" s="787">
        <v>125332</v>
      </c>
      <c r="AG213" s="787">
        <v>0</v>
      </c>
      <c r="AH213" s="787">
        <v>0</v>
      </c>
      <c r="AI213" s="787">
        <v>0</v>
      </c>
      <c r="AJ213" s="787">
        <v>0</v>
      </c>
      <c r="AK213" s="787"/>
      <c r="AL213" s="787">
        <v>682702</v>
      </c>
      <c r="AM213" s="787">
        <v>43239</v>
      </c>
      <c r="AN213" s="787"/>
      <c r="AO213" s="787">
        <v>0</v>
      </c>
      <c r="AP213" s="787">
        <v>0</v>
      </c>
      <c r="AQ213" s="787">
        <v>0</v>
      </c>
      <c r="AR213" s="787">
        <v>0</v>
      </c>
      <c r="AS213" s="787"/>
      <c r="AT213" s="787">
        <v>0</v>
      </c>
      <c r="AU213" s="787">
        <v>0</v>
      </c>
      <c r="AV213" s="787"/>
      <c r="AW213" s="787">
        <v>184391</v>
      </c>
      <c r="AX213" s="787"/>
      <c r="AY213" s="787">
        <v>0</v>
      </c>
      <c r="AZ213" s="787">
        <v>0</v>
      </c>
      <c r="BA213" s="787">
        <v>0</v>
      </c>
      <c r="BB213" s="787"/>
      <c r="BC213" s="787">
        <v>67827</v>
      </c>
      <c r="BD213" s="787"/>
      <c r="BE213" s="787">
        <v>2560238</v>
      </c>
      <c r="BF213" s="787">
        <v>285759</v>
      </c>
      <c r="BG213" s="786"/>
      <c r="BH213" s="647">
        <v>638</v>
      </c>
      <c r="BI213" s="785">
        <v>1</v>
      </c>
      <c r="BJ213" s="780" t="s">
        <v>225</v>
      </c>
      <c r="BK213" s="633">
        <v>51737</v>
      </c>
      <c r="BL213" s="782">
        <v>307.25813247772385</v>
      </c>
      <c r="BM213" s="784">
        <v>-200.8000077314108</v>
      </c>
      <c r="BN213" s="784">
        <v>-107.83999845371784</v>
      </c>
      <c r="BO213" s="783">
        <v>-1.3818737074047587</v>
      </c>
      <c r="BP213" s="782"/>
      <c r="BQ213" s="781">
        <v>0.81203007518796988</v>
      </c>
      <c r="BR213" s="781">
        <v>0.58001043740456537</v>
      </c>
      <c r="BS213" s="781"/>
      <c r="BT213" s="781">
        <v>20.810213193652512</v>
      </c>
      <c r="BU213" s="781">
        <v>14.864429711811663</v>
      </c>
      <c r="BV213" s="781">
        <v>15.547325898293291</v>
      </c>
      <c r="BW213" s="781">
        <v>3.1981753870537526</v>
      </c>
      <c r="BX213" s="781">
        <v>2.2844192744070972</v>
      </c>
      <c r="BY213" s="781">
        <v>4.5414306975665388</v>
      </c>
      <c r="BZ213" s="781">
        <v>0.85693024334615464</v>
      </c>
      <c r="CA213" s="781">
        <v>1.7950982855596576</v>
      </c>
      <c r="CB213" s="781">
        <v>0.55254460057599009</v>
      </c>
      <c r="CC213" s="781">
        <v>0</v>
      </c>
      <c r="CD213" s="781">
        <v>0</v>
      </c>
      <c r="CE213" s="781">
        <v>0</v>
      </c>
      <c r="CF213" s="781"/>
      <c r="CG213" s="781">
        <v>8.6124050486112456</v>
      </c>
      <c r="CH213" s="781"/>
      <c r="CI213" s="781">
        <v>0</v>
      </c>
      <c r="CJ213" s="781">
        <v>0</v>
      </c>
      <c r="CK213" s="781"/>
      <c r="CL213" s="781">
        <v>156.465334286874</v>
      </c>
      <c r="CM213" s="781">
        <v>2.4224829425749466</v>
      </c>
      <c r="CN213" s="781">
        <v>0</v>
      </c>
      <c r="CO213" s="781">
        <v>0</v>
      </c>
      <c r="CP213" s="781">
        <v>0</v>
      </c>
      <c r="CQ213" s="781">
        <v>0</v>
      </c>
      <c r="CR213" s="781"/>
      <c r="CS213" s="781">
        <v>13.195624021493321</v>
      </c>
      <c r="CT213" s="781">
        <v>0.83574617778379112</v>
      </c>
      <c r="CU213" s="781"/>
      <c r="CV213" s="781">
        <v>0</v>
      </c>
      <c r="CW213" s="781">
        <v>0</v>
      </c>
      <c r="CX213" s="781">
        <v>0</v>
      </c>
      <c r="CY213" s="781">
        <v>0</v>
      </c>
      <c r="CZ213" s="781"/>
      <c r="DA213" s="781">
        <v>0</v>
      </c>
      <c r="DB213" s="781">
        <v>0</v>
      </c>
      <c r="DC213" s="781"/>
      <c r="DD213" s="781">
        <v>3.5640064170709551</v>
      </c>
      <c r="DE213" s="781"/>
      <c r="DF213" s="781">
        <v>0</v>
      </c>
      <c r="DG213" s="781">
        <v>0</v>
      </c>
      <c r="DH213" s="781">
        <v>0</v>
      </c>
      <c r="DI213" s="781"/>
      <c r="DJ213" s="781">
        <v>1.3109959989949167</v>
      </c>
      <c r="DK213" s="781"/>
      <c r="DL213" s="781">
        <v>49.485629240195607</v>
      </c>
      <c r="DM213" s="781">
        <v>5.5233005392659029</v>
      </c>
    </row>
    <row r="214" spans="1:117" s="780" customFormat="1" ht="12.75">
      <c r="A214" s="647">
        <v>678</v>
      </c>
      <c r="B214" s="785">
        <v>17</v>
      </c>
      <c r="C214" s="780" t="s">
        <v>226</v>
      </c>
      <c r="D214" s="633">
        <v>23571</v>
      </c>
      <c r="E214" s="788">
        <v>7447812</v>
      </c>
      <c r="F214" s="787">
        <v>-4733057</v>
      </c>
      <c r="G214" s="787">
        <v>-2541897</v>
      </c>
      <c r="H214" s="789">
        <v>172858</v>
      </c>
      <c r="I214" s="788"/>
      <c r="J214" s="787">
        <v>14004</v>
      </c>
      <c r="K214" s="787">
        <v>10003</v>
      </c>
      <c r="L214" s="787"/>
      <c r="M214" s="787">
        <v>929170</v>
      </c>
      <c r="N214" s="787">
        <v>663693</v>
      </c>
      <c r="O214" s="787">
        <v>598529</v>
      </c>
      <c r="P214" s="787">
        <v>141826</v>
      </c>
      <c r="Q214" s="787">
        <v>101304</v>
      </c>
      <c r="R214" s="787">
        <v>94767</v>
      </c>
      <c r="S214" s="787">
        <v>167841</v>
      </c>
      <c r="T214" s="787">
        <v>104482</v>
      </c>
      <c r="U214" s="787">
        <v>-39160</v>
      </c>
      <c r="V214" s="787">
        <v>0</v>
      </c>
      <c r="W214" s="787">
        <v>0</v>
      </c>
      <c r="X214" s="787">
        <v>0</v>
      </c>
      <c r="Y214" s="787"/>
      <c r="Z214" s="787">
        <v>158583</v>
      </c>
      <c r="AA214" s="787"/>
      <c r="AB214" s="787">
        <v>0</v>
      </c>
      <c r="AC214" s="787">
        <v>0</v>
      </c>
      <c r="AD214" s="787"/>
      <c r="AE214" s="787">
        <v>2964124</v>
      </c>
      <c r="AF214" s="787">
        <v>0</v>
      </c>
      <c r="AG214" s="787">
        <v>0</v>
      </c>
      <c r="AH214" s="787">
        <v>0</v>
      </c>
      <c r="AI214" s="787">
        <v>0</v>
      </c>
      <c r="AJ214" s="787">
        <v>0</v>
      </c>
      <c r="AK214" s="787"/>
      <c r="AL214" s="787">
        <v>371819</v>
      </c>
      <c r="AM214" s="787">
        <v>0</v>
      </c>
      <c r="AN214" s="787"/>
      <c r="AO214" s="787">
        <v>0</v>
      </c>
      <c r="AP214" s="787">
        <v>0</v>
      </c>
      <c r="AQ214" s="787">
        <v>0</v>
      </c>
      <c r="AR214" s="787">
        <v>0</v>
      </c>
      <c r="AS214" s="787"/>
      <c r="AT214" s="787">
        <v>0</v>
      </c>
      <c r="AU214" s="787">
        <v>0</v>
      </c>
      <c r="AV214" s="787"/>
      <c r="AW214" s="787">
        <v>84007</v>
      </c>
      <c r="AX214" s="787"/>
      <c r="AY214" s="787">
        <v>110578</v>
      </c>
      <c r="AZ214" s="787">
        <v>0</v>
      </c>
      <c r="BA214" s="787">
        <v>0</v>
      </c>
      <c r="BB214" s="787"/>
      <c r="BC214" s="787">
        <v>31764</v>
      </c>
      <c r="BD214" s="787"/>
      <c r="BE214" s="787">
        <v>940478</v>
      </c>
      <c r="BF214" s="787">
        <v>0</v>
      </c>
      <c r="BG214" s="786"/>
      <c r="BH214" s="647">
        <v>678</v>
      </c>
      <c r="BI214" s="785">
        <v>17</v>
      </c>
      <c r="BJ214" s="780" t="s">
        <v>226</v>
      </c>
      <c r="BK214" s="633">
        <v>23571</v>
      </c>
      <c r="BL214" s="782">
        <v>315.97352679139618</v>
      </c>
      <c r="BM214" s="784">
        <v>-200.80000848500276</v>
      </c>
      <c r="BN214" s="784">
        <v>-107.84001527300497</v>
      </c>
      <c r="BO214" s="783">
        <v>7.3335030333884861</v>
      </c>
      <c r="BP214" s="782"/>
      <c r="BQ214" s="781">
        <v>0.59411989308896529</v>
      </c>
      <c r="BR214" s="781">
        <v>0.42437741292265918</v>
      </c>
      <c r="BS214" s="781"/>
      <c r="BT214" s="781">
        <v>39.420050061516271</v>
      </c>
      <c r="BU214" s="781">
        <v>28.15718467608502</v>
      </c>
      <c r="BV214" s="781">
        <v>25.392601077595351</v>
      </c>
      <c r="BW214" s="781">
        <v>6.016970005515252</v>
      </c>
      <c r="BX214" s="781">
        <v>4.2978235967926688</v>
      </c>
      <c r="BY214" s="781">
        <v>4.020491281659667</v>
      </c>
      <c r="BZ214" s="781">
        <v>7.1206567392134401</v>
      </c>
      <c r="CA214" s="781">
        <v>4.4326502906113445</v>
      </c>
      <c r="CB214" s="781">
        <v>-1.6613635399431506</v>
      </c>
      <c r="CC214" s="781">
        <v>0</v>
      </c>
      <c r="CD214" s="781">
        <v>0</v>
      </c>
      <c r="CE214" s="781">
        <v>0</v>
      </c>
      <c r="CF214" s="781"/>
      <c r="CG214" s="781">
        <v>6.7278859615629374</v>
      </c>
      <c r="CH214" s="781"/>
      <c r="CI214" s="781">
        <v>0</v>
      </c>
      <c r="CJ214" s="781">
        <v>0</v>
      </c>
      <c r="CK214" s="781"/>
      <c r="CL214" s="781">
        <v>125.75300156972551</v>
      </c>
      <c r="CM214" s="781">
        <v>0</v>
      </c>
      <c r="CN214" s="781">
        <v>0</v>
      </c>
      <c r="CO214" s="781">
        <v>0</v>
      </c>
      <c r="CP214" s="781">
        <v>0</v>
      </c>
      <c r="CQ214" s="781">
        <v>0</v>
      </c>
      <c r="CR214" s="781"/>
      <c r="CS214" s="781">
        <v>15.774426201688515</v>
      </c>
      <c r="CT214" s="781">
        <v>0</v>
      </c>
      <c r="CU214" s="781"/>
      <c r="CV214" s="781">
        <v>0</v>
      </c>
      <c r="CW214" s="781">
        <v>0</v>
      </c>
      <c r="CX214" s="781">
        <v>0</v>
      </c>
      <c r="CY214" s="781">
        <v>0</v>
      </c>
      <c r="CZ214" s="781"/>
      <c r="DA214" s="781">
        <v>0</v>
      </c>
      <c r="DB214" s="781">
        <v>0</v>
      </c>
      <c r="DC214" s="781"/>
      <c r="DD214" s="781">
        <v>3.5639981332993935</v>
      </c>
      <c r="DE214" s="781"/>
      <c r="DF214" s="781">
        <v>4.6912731746637819</v>
      </c>
      <c r="DG214" s="781">
        <v>0</v>
      </c>
      <c r="DH214" s="781">
        <v>0</v>
      </c>
      <c r="DI214" s="781"/>
      <c r="DJ214" s="781">
        <v>1.3475881379661447</v>
      </c>
      <c r="DK214" s="781"/>
      <c r="DL214" s="781">
        <v>39.89979211743244</v>
      </c>
      <c r="DM214" s="781">
        <v>0</v>
      </c>
    </row>
    <row r="215" spans="1:117" s="780" customFormat="1" ht="12.75">
      <c r="A215" s="647">
        <v>680</v>
      </c>
      <c r="B215" s="785">
        <v>2</v>
      </c>
      <c r="C215" s="780" t="s">
        <v>227</v>
      </c>
      <c r="D215" s="633">
        <v>25738</v>
      </c>
      <c r="E215" s="788">
        <v>7836172</v>
      </c>
      <c r="F215" s="787">
        <v>-5168190</v>
      </c>
      <c r="G215" s="787">
        <v>-2775586</v>
      </c>
      <c r="H215" s="789">
        <v>-107604</v>
      </c>
      <c r="I215" s="788"/>
      <c r="J215" s="787">
        <v>0</v>
      </c>
      <c r="K215" s="787">
        <v>0</v>
      </c>
      <c r="L215" s="787"/>
      <c r="M215" s="787">
        <v>825929</v>
      </c>
      <c r="N215" s="787">
        <v>589950</v>
      </c>
      <c r="O215" s="787">
        <v>414853</v>
      </c>
      <c r="P215" s="787">
        <v>1040059</v>
      </c>
      <c r="Q215" s="787">
        <v>742899</v>
      </c>
      <c r="R215" s="787">
        <v>0</v>
      </c>
      <c r="S215" s="787">
        <v>-324599</v>
      </c>
      <c r="T215" s="787">
        <v>31925</v>
      </c>
      <c r="U215" s="787">
        <v>0</v>
      </c>
      <c r="V215" s="787">
        <v>0</v>
      </c>
      <c r="W215" s="787">
        <v>0</v>
      </c>
      <c r="X215" s="787">
        <v>0</v>
      </c>
      <c r="Y215" s="787"/>
      <c r="Z215" s="787">
        <v>210747</v>
      </c>
      <c r="AA215" s="787"/>
      <c r="AB215" s="787">
        <v>0</v>
      </c>
      <c r="AC215" s="787">
        <v>0</v>
      </c>
      <c r="AD215" s="787"/>
      <c r="AE215" s="787">
        <v>3663023</v>
      </c>
      <c r="AF215" s="787">
        <v>0</v>
      </c>
      <c r="AG215" s="787">
        <v>0</v>
      </c>
      <c r="AH215" s="787">
        <v>0</v>
      </c>
      <c r="AI215" s="787">
        <v>0</v>
      </c>
      <c r="AJ215" s="787">
        <v>0</v>
      </c>
      <c r="AK215" s="787"/>
      <c r="AL215" s="787">
        <v>448771</v>
      </c>
      <c r="AM215" s="787">
        <v>0</v>
      </c>
      <c r="AN215" s="787"/>
      <c r="AO215" s="787">
        <v>0</v>
      </c>
      <c r="AP215" s="787">
        <v>0</v>
      </c>
      <c r="AQ215" s="787">
        <v>0</v>
      </c>
      <c r="AR215" s="787">
        <v>0</v>
      </c>
      <c r="AS215" s="787"/>
      <c r="AT215" s="787">
        <v>0</v>
      </c>
      <c r="AU215" s="787">
        <v>0</v>
      </c>
      <c r="AV215" s="787"/>
      <c r="AW215" s="787">
        <v>91730</v>
      </c>
      <c r="AX215" s="787"/>
      <c r="AY215" s="787">
        <v>69112</v>
      </c>
      <c r="AZ215" s="787">
        <v>0</v>
      </c>
      <c r="BA215" s="787">
        <v>0</v>
      </c>
      <c r="BB215" s="787"/>
      <c r="BC215" s="787">
        <v>31773</v>
      </c>
      <c r="BD215" s="787"/>
      <c r="BE215" s="787">
        <v>0</v>
      </c>
      <c r="BF215" s="787">
        <v>0</v>
      </c>
      <c r="BG215" s="786"/>
      <c r="BH215" s="647">
        <v>680</v>
      </c>
      <c r="BI215" s="785">
        <v>2</v>
      </c>
      <c r="BJ215" s="780" t="s">
        <v>227</v>
      </c>
      <c r="BK215" s="633">
        <v>25738</v>
      </c>
      <c r="BL215" s="782">
        <v>304.4592431424353</v>
      </c>
      <c r="BM215" s="784">
        <v>-200.79998445877692</v>
      </c>
      <c r="BN215" s="784">
        <v>-107.84000310824462</v>
      </c>
      <c r="BO215" s="783">
        <v>-4.1807444245862149</v>
      </c>
      <c r="BP215" s="782"/>
      <c r="BQ215" s="781">
        <v>0</v>
      </c>
      <c r="BR215" s="781">
        <v>0</v>
      </c>
      <c r="BS215" s="781"/>
      <c r="BT215" s="781">
        <v>32.089867122542543</v>
      </c>
      <c r="BU215" s="781">
        <v>22.921361411143057</v>
      </c>
      <c r="BV215" s="781">
        <v>16.118307560805036</v>
      </c>
      <c r="BW215" s="781">
        <v>40.40947237547595</v>
      </c>
      <c r="BX215" s="781">
        <v>28.863897738752041</v>
      </c>
      <c r="BY215" s="781">
        <v>0</v>
      </c>
      <c r="BZ215" s="781">
        <v>-12.611663687932241</v>
      </c>
      <c r="CA215" s="781">
        <v>1.2403838682104282</v>
      </c>
      <c r="CB215" s="781">
        <v>0</v>
      </c>
      <c r="CC215" s="781">
        <v>0</v>
      </c>
      <c r="CD215" s="781">
        <v>0</v>
      </c>
      <c r="CE215" s="781">
        <v>0</v>
      </c>
      <c r="CF215" s="781"/>
      <c r="CG215" s="781">
        <v>8.1881653586137233</v>
      </c>
      <c r="CH215" s="781"/>
      <c r="CI215" s="781">
        <v>0</v>
      </c>
      <c r="CJ215" s="781">
        <v>0</v>
      </c>
      <c r="CK215" s="781"/>
      <c r="CL215" s="781">
        <v>142.31964410599113</v>
      </c>
      <c r="CM215" s="781">
        <v>0</v>
      </c>
      <c r="CN215" s="781">
        <v>0</v>
      </c>
      <c r="CO215" s="781">
        <v>0</v>
      </c>
      <c r="CP215" s="781">
        <v>0</v>
      </c>
      <c r="CQ215" s="781">
        <v>0</v>
      </c>
      <c r="CR215" s="781"/>
      <c r="CS215" s="781">
        <v>17.436125573082602</v>
      </c>
      <c r="CT215" s="781">
        <v>0</v>
      </c>
      <c r="CU215" s="781"/>
      <c r="CV215" s="781">
        <v>0</v>
      </c>
      <c r="CW215" s="781">
        <v>0</v>
      </c>
      <c r="CX215" s="781">
        <v>0</v>
      </c>
      <c r="CY215" s="781">
        <v>0</v>
      </c>
      <c r="CZ215" s="781"/>
      <c r="DA215" s="781">
        <v>0</v>
      </c>
      <c r="DB215" s="781">
        <v>0</v>
      </c>
      <c r="DC215" s="781"/>
      <c r="DD215" s="781">
        <v>3.5639909860906052</v>
      </c>
      <c r="DE215" s="781"/>
      <c r="DF215" s="781">
        <v>2.685212526225814</v>
      </c>
      <c r="DG215" s="781">
        <v>0</v>
      </c>
      <c r="DH215" s="781">
        <v>0</v>
      </c>
      <c r="DI215" s="781"/>
      <c r="DJ215" s="781">
        <v>1.2344782034346102</v>
      </c>
      <c r="DK215" s="781"/>
      <c r="DL215" s="781">
        <v>0</v>
      </c>
      <c r="DM215" s="781">
        <v>0</v>
      </c>
    </row>
    <row r="216" spans="1:117" s="780" customFormat="1" ht="12.75">
      <c r="A216" s="647">
        <v>681</v>
      </c>
      <c r="B216" s="785">
        <v>10</v>
      </c>
      <c r="C216" s="780" t="s">
        <v>228</v>
      </c>
      <c r="D216" s="633">
        <v>3246</v>
      </c>
      <c r="E216" s="788">
        <v>1037218</v>
      </c>
      <c r="F216" s="787">
        <v>-651797</v>
      </c>
      <c r="G216" s="787">
        <v>-350049</v>
      </c>
      <c r="H216" s="789">
        <v>35372</v>
      </c>
      <c r="I216" s="788"/>
      <c r="J216" s="787">
        <v>0</v>
      </c>
      <c r="K216" s="787">
        <v>0</v>
      </c>
      <c r="L216" s="787"/>
      <c r="M216" s="787">
        <v>58995</v>
      </c>
      <c r="N216" s="787">
        <v>42139</v>
      </c>
      <c r="O216" s="787">
        <v>0</v>
      </c>
      <c r="P216" s="787">
        <v>118189</v>
      </c>
      <c r="Q216" s="787">
        <v>84420</v>
      </c>
      <c r="R216" s="787">
        <v>0</v>
      </c>
      <c r="S216" s="787">
        <v>-114006</v>
      </c>
      <c r="T216" s="787">
        <v>0</v>
      </c>
      <c r="U216" s="787">
        <v>0</v>
      </c>
      <c r="V216" s="787">
        <v>0</v>
      </c>
      <c r="W216" s="787">
        <v>0</v>
      </c>
      <c r="X216" s="787">
        <v>0</v>
      </c>
      <c r="Y216" s="787"/>
      <c r="Z216" s="787">
        <v>15913</v>
      </c>
      <c r="AA216" s="787"/>
      <c r="AB216" s="787">
        <v>0</v>
      </c>
      <c r="AC216" s="787">
        <v>0</v>
      </c>
      <c r="AD216" s="787"/>
      <c r="AE216" s="787">
        <v>809052</v>
      </c>
      <c r="AF216" s="787">
        <v>8069</v>
      </c>
      <c r="AG216" s="787">
        <v>0</v>
      </c>
      <c r="AH216" s="787">
        <v>0</v>
      </c>
      <c r="AI216" s="787">
        <v>0</v>
      </c>
      <c r="AJ216" s="787">
        <v>0</v>
      </c>
      <c r="AK216" s="787"/>
      <c r="AL216" s="787">
        <v>0</v>
      </c>
      <c r="AM216" s="787">
        <v>0</v>
      </c>
      <c r="AN216" s="787"/>
      <c r="AO216" s="787">
        <v>0</v>
      </c>
      <c r="AP216" s="787">
        <v>0</v>
      </c>
      <c r="AQ216" s="787">
        <v>0</v>
      </c>
      <c r="AR216" s="787">
        <v>0</v>
      </c>
      <c r="AS216" s="787"/>
      <c r="AT216" s="787">
        <v>0</v>
      </c>
      <c r="AU216" s="787">
        <v>0</v>
      </c>
      <c r="AV216" s="787"/>
      <c r="AW216" s="787">
        <v>11569</v>
      </c>
      <c r="AX216" s="787"/>
      <c r="AY216" s="787">
        <v>0</v>
      </c>
      <c r="AZ216" s="787">
        <v>0</v>
      </c>
      <c r="BA216" s="787">
        <v>0</v>
      </c>
      <c r="BB216" s="787"/>
      <c r="BC216" s="787">
        <v>2878</v>
      </c>
      <c r="BD216" s="787"/>
      <c r="BE216" s="787">
        <v>0</v>
      </c>
      <c r="BF216" s="787">
        <v>0</v>
      </c>
      <c r="BG216" s="786"/>
      <c r="BH216" s="647">
        <v>681</v>
      </c>
      <c r="BI216" s="785">
        <v>10</v>
      </c>
      <c r="BJ216" s="780" t="s">
        <v>228</v>
      </c>
      <c r="BK216" s="633">
        <v>3246</v>
      </c>
      <c r="BL216" s="782">
        <v>319.5372766481824</v>
      </c>
      <c r="BM216" s="784">
        <v>-200.80006161429452</v>
      </c>
      <c r="BN216" s="784">
        <v>-107.84011090573013</v>
      </c>
      <c r="BO216" s="783">
        <v>10.897104128157732</v>
      </c>
      <c r="BP216" s="782"/>
      <c r="BQ216" s="781">
        <v>0</v>
      </c>
      <c r="BR216" s="781">
        <v>0</v>
      </c>
      <c r="BS216" s="781"/>
      <c r="BT216" s="781">
        <v>18.174676524953789</v>
      </c>
      <c r="BU216" s="781">
        <v>12.981823783117683</v>
      </c>
      <c r="BV216" s="781">
        <v>0</v>
      </c>
      <c r="BW216" s="781">
        <v>36.410659272951328</v>
      </c>
      <c r="BX216" s="781">
        <v>26.007393715341959</v>
      </c>
      <c r="BY216" s="781">
        <v>0</v>
      </c>
      <c r="BZ216" s="781">
        <v>-35.121996303142332</v>
      </c>
      <c r="CA216" s="781">
        <v>0</v>
      </c>
      <c r="CB216" s="781">
        <v>0</v>
      </c>
      <c r="CC216" s="781">
        <v>0</v>
      </c>
      <c r="CD216" s="781">
        <v>0</v>
      </c>
      <c r="CE216" s="781">
        <v>0</v>
      </c>
      <c r="CF216" s="781"/>
      <c r="CG216" s="781">
        <v>4.9023413431916207</v>
      </c>
      <c r="CH216" s="781"/>
      <c r="CI216" s="781">
        <v>0</v>
      </c>
      <c r="CJ216" s="781">
        <v>0</v>
      </c>
      <c r="CK216" s="781"/>
      <c r="CL216" s="781">
        <v>249.24584103512015</v>
      </c>
      <c r="CM216" s="781">
        <v>2.4858287122612448</v>
      </c>
      <c r="CN216" s="781">
        <v>0</v>
      </c>
      <c r="CO216" s="781">
        <v>0</v>
      </c>
      <c r="CP216" s="781">
        <v>0</v>
      </c>
      <c r="CQ216" s="781">
        <v>0</v>
      </c>
      <c r="CR216" s="781"/>
      <c r="CS216" s="781">
        <v>0</v>
      </c>
      <c r="CT216" s="781">
        <v>0</v>
      </c>
      <c r="CU216" s="781"/>
      <c r="CV216" s="781">
        <v>0</v>
      </c>
      <c r="CW216" s="781">
        <v>0</v>
      </c>
      <c r="CX216" s="781">
        <v>0</v>
      </c>
      <c r="CY216" s="781">
        <v>0</v>
      </c>
      <c r="CZ216" s="781"/>
      <c r="DA216" s="781">
        <v>0</v>
      </c>
      <c r="DB216" s="781">
        <v>0</v>
      </c>
      <c r="DC216" s="781"/>
      <c r="DD216" s="781">
        <v>3.5640788662969811</v>
      </c>
      <c r="DE216" s="781"/>
      <c r="DF216" s="781">
        <v>0</v>
      </c>
      <c r="DG216" s="781">
        <v>0</v>
      </c>
      <c r="DH216" s="781">
        <v>0</v>
      </c>
      <c r="DI216" s="781"/>
      <c r="DJ216" s="781">
        <v>0.88662969808995684</v>
      </c>
      <c r="DK216" s="781"/>
      <c r="DL216" s="781">
        <v>0</v>
      </c>
      <c r="DM216" s="781">
        <v>0</v>
      </c>
    </row>
    <row r="217" spans="1:117" s="780" customFormat="1" ht="12.75">
      <c r="A217" s="647">
        <v>683</v>
      </c>
      <c r="B217" s="785">
        <v>19</v>
      </c>
      <c r="C217" s="780" t="s">
        <v>229</v>
      </c>
      <c r="D217" s="633">
        <v>3570</v>
      </c>
      <c r="E217" s="788">
        <v>1244862</v>
      </c>
      <c r="F217" s="787">
        <v>-716856</v>
      </c>
      <c r="G217" s="787">
        <v>-384989</v>
      </c>
      <c r="H217" s="789">
        <v>143017</v>
      </c>
      <c r="I217" s="788"/>
      <c r="J217" s="787">
        <v>0</v>
      </c>
      <c r="K217" s="787">
        <v>0</v>
      </c>
      <c r="L217" s="787"/>
      <c r="M217" s="787">
        <v>88492</v>
      </c>
      <c r="N217" s="787">
        <v>63209</v>
      </c>
      <c r="O217" s="787">
        <v>9500</v>
      </c>
      <c r="P217" s="787">
        <v>0</v>
      </c>
      <c r="Q217" s="787">
        <v>0</v>
      </c>
      <c r="R217" s="787">
        <v>0</v>
      </c>
      <c r="S217" s="787">
        <v>-12667</v>
      </c>
      <c r="T217" s="787">
        <v>29023</v>
      </c>
      <c r="U217" s="787">
        <v>0</v>
      </c>
      <c r="V217" s="787">
        <v>0</v>
      </c>
      <c r="W217" s="787">
        <v>0</v>
      </c>
      <c r="X217" s="787">
        <v>0</v>
      </c>
      <c r="Y217" s="787"/>
      <c r="Z217" s="787">
        <v>27861</v>
      </c>
      <c r="AA217" s="787"/>
      <c r="AB217" s="787">
        <v>0</v>
      </c>
      <c r="AC217" s="787">
        <v>0</v>
      </c>
      <c r="AD217" s="787"/>
      <c r="AE217" s="787">
        <v>851705</v>
      </c>
      <c r="AF217" s="787">
        <v>0</v>
      </c>
      <c r="AG217" s="787">
        <v>0</v>
      </c>
      <c r="AH217" s="787">
        <v>0</v>
      </c>
      <c r="AI217" s="787">
        <v>0</v>
      </c>
      <c r="AJ217" s="787">
        <v>0</v>
      </c>
      <c r="AK217" s="787"/>
      <c r="AL217" s="787">
        <v>170454</v>
      </c>
      <c r="AM217" s="787">
        <v>0</v>
      </c>
      <c r="AN217" s="787"/>
      <c r="AO217" s="787">
        <v>0</v>
      </c>
      <c r="AP217" s="787">
        <v>0</v>
      </c>
      <c r="AQ217" s="787">
        <v>0</v>
      </c>
      <c r="AR217" s="787">
        <v>0</v>
      </c>
      <c r="AS217" s="787"/>
      <c r="AT217" s="787">
        <v>0</v>
      </c>
      <c r="AU217" s="787">
        <v>0</v>
      </c>
      <c r="AV217" s="787"/>
      <c r="AW217" s="787">
        <v>12723</v>
      </c>
      <c r="AX217" s="787"/>
      <c r="AY217" s="787">
        <v>0</v>
      </c>
      <c r="AZ217" s="787">
        <v>0</v>
      </c>
      <c r="BA217" s="787">
        <v>0</v>
      </c>
      <c r="BB217" s="787"/>
      <c r="BC217" s="787">
        <v>4562</v>
      </c>
      <c r="BD217" s="787"/>
      <c r="BE217" s="787">
        <v>0</v>
      </c>
      <c r="BF217" s="787">
        <v>0</v>
      </c>
      <c r="BG217" s="786"/>
      <c r="BH217" s="647">
        <v>683</v>
      </c>
      <c r="BI217" s="785">
        <v>19</v>
      </c>
      <c r="BJ217" s="780" t="s">
        <v>229</v>
      </c>
      <c r="BK217" s="633">
        <v>3570</v>
      </c>
      <c r="BL217" s="782">
        <v>348.70084033613443</v>
      </c>
      <c r="BM217" s="784">
        <v>-200.8</v>
      </c>
      <c r="BN217" s="784">
        <v>-107.84005602240896</v>
      </c>
      <c r="BO217" s="783">
        <v>40.060784313725492</v>
      </c>
      <c r="BP217" s="782"/>
      <c r="BQ217" s="781">
        <v>0</v>
      </c>
      <c r="BR217" s="781">
        <v>0</v>
      </c>
      <c r="BS217" s="781"/>
      <c r="BT217" s="781">
        <v>24.787675070028012</v>
      </c>
      <c r="BU217" s="781">
        <v>17.705602240896358</v>
      </c>
      <c r="BV217" s="781">
        <v>2.661064425770308</v>
      </c>
      <c r="BW217" s="781">
        <v>0</v>
      </c>
      <c r="BX217" s="781">
        <v>0</v>
      </c>
      <c r="BY217" s="781">
        <v>0</v>
      </c>
      <c r="BZ217" s="781">
        <v>-3.5481792717086833</v>
      </c>
      <c r="CA217" s="781">
        <v>8.1296918767506998</v>
      </c>
      <c r="CB217" s="781">
        <v>0</v>
      </c>
      <c r="CC217" s="781">
        <v>0</v>
      </c>
      <c r="CD217" s="781">
        <v>0</v>
      </c>
      <c r="CE217" s="781">
        <v>0</v>
      </c>
      <c r="CF217" s="781"/>
      <c r="CG217" s="781">
        <v>7.8042016806722687</v>
      </c>
      <c r="CH217" s="781"/>
      <c r="CI217" s="781">
        <v>0</v>
      </c>
      <c r="CJ217" s="781">
        <v>0</v>
      </c>
      <c r="CK217" s="781"/>
      <c r="CL217" s="781">
        <v>238.57282913165267</v>
      </c>
      <c r="CM217" s="781">
        <v>0</v>
      </c>
      <c r="CN217" s="781">
        <v>0</v>
      </c>
      <c r="CO217" s="781">
        <v>0</v>
      </c>
      <c r="CP217" s="781">
        <v>0</v>
      </c>
      <c r="CQ217" s="781">
        <v>0</v>
      </c>
      <c r="CR217" s="781"/>
      <c r="CS217" s="781">
        <v>47.746218487394955</v>
      </c>
      <c r="CT217" s="781">
        <v>0</v>
      </c>
      <c r="CU217" s="781"/>
      <c r="CV217" s="781">
        <v>0</v>
      </c>
      <c r="CW217" s="781">
        <v>0</v>
      </c>
      <c r="CX217" s="781">
        <v>0</v>
      </c>
      <c r="CY217" s="781">
        <v>0</v>
      </c>
      <c r="CZ217" s="781"/>
      <c r="DA217" s="781">
        <v>0</v>
      </c>
      <c r="DB217" s="781">
        <v>0</v>
      </c>
      <c r="DC217" s="781"/>
      <c r="DD217" s="781">
        <v>3.5638655462184876</v>
      </c>
      <c r="DE217" s="781"/>
      <c r="DF217" s="781">
        <v>0</v>
      </c>
      <c r="DG217" s="781">
        <v>0</v>
      </c>
      <c r="DH217" s="781">
        <v>0</v>
      </c>
      <c r="DI217" s="781"/>
      <c r="DJ217" s="781">
        <v>1.2778711484593837</v>
      </c>
      <c r="DK217" s="781"/>
      <c r="DL217" s="781">
        <v>0</v>
      </c>
      <c r="DM217" s="781">
        <v>0</v>
      </c>
    </row>
    <row r="218" spans="1:117" s="780" customFormat="1" ht="12.75">
      <c r="A218" s="647">
        <v>684</v>
      </c>
      <c r="B218" s="785">
        <v>4</v>
      </c>
      <c r="C218" s="780" t="s">
        <v>230</v>
      </c>
      <c r="D218" s="633">
        <v>38968</v>
      </c>
      <c r="E218" s="788">
        <v>11752979</v>
      </c>
      <c r="F218" s="787">
        <v>-7824774</v>
      </c>
      <c r="G218" s="787">
        <v>-4202309</v>
      </c>
      <c r="H218" s="789">
        <v>-274104</v>
      </c>
      <c r="I218" s="788"/>
      <c r="J218" s="787">
        <v>42012</v>
      </c>
      <c r="K218" s="787">
        <v>30008</v>
      </c>
      <c r="L218" s="787"/>
      <c r="M218" s="787">
        <v>1283140</v>
      </c>
      <c r="N218" s="787">
        <v>916529</v>
      </c>
      <c r="O218" s="787">
        <v>577945</v>
      </c>
      <c r="P218" s="787">
        <v>401841</v>
      </c>
      <c r="Q218" s="787">
        <v>287029</v>
      </c>
      <c r="R218" s="787">
        <v>0</v>
      </c>
      <c r="S218" s="787">
        <v>155174</v>
      </c>
      <c r="T218" s="787">
        <v>29023</v>
      </c>
      <c r="U218" s="787">
        <v>0</v>
      </c>
      <c r="V218" s="787">
        <v>0</v>
      </c>
      <c r="W218" s="787">
        <v>0</v>
      </c>
      <c r="X218" s="787">
        <v>0</v>
      </c>
      <c r="Y218" s="787"/>
      <c r="Z218" s="787">
        <v>300360</v>
      </c>
      <c r="AA218" s="787"/>
      <c r="AB218" s="787">
        <v>0</v>
      </c>
      <c r="AC218" s="787">
        <v>0</v>
      </c>
      <c r="AD218" s="787"/>
      <c r="AE218" s="787">
        <v>5683244</v>
      </c>
      <c r="AF218" s="787">
        <v>0</v>
      </c>
      <c r="AG218" s="787">
        <v>0</v>
      </c>
      <c r="AH218" s="787">
        <v>0</v>
      </c>
      <c r="AI218" s="787">
        <v>0</v>
      </c>
      <c r="AJ218" s="787">
        <v>0</v>
      </c>
      <c r="AK218" s="787"/>
      <c r="AL218" s="787">
        <v>513194</v>
      </c>
      <c r="AM218" s="787">
        <v>726</v>
      </c>
      <c r="AN218" s="787"/>
      <c r="AO218" s="787">
        <v>0</v>
      </c>
      <c r="AP218" s="787">
        <v>0</v>
      </c>
      <c r="AQ218" s="787">
        <v>0</v>
      </c>
      <c r="AR218" s="787">
        <v>0</v>
      </c>
      <c r="AS218" s="787"/>
      <c r="AT218" s="787">
        <v>0</v>
      </c>
      <c r="AU218" s="787">
        <v>0</v>
      </c>
      <c r="AV218" s="787"/>
      <c r="AW218" s="787">
        <v>138882</v>
      </c>
      <c r="AX218" s="787"/>
      <c r="AY218" s="787">
        <v>383569</v>
      </c>
      <c r="AZ218" s="787">
        <v>0</v>
      </c>
      <c r="BA218" s="787">
        <v>0</v>
      </c>
      <c r="BB218" s="787"/>
      <c r="BC218" s="787">
        <v>48613</v>
      </c>
      <c r="BD218" s="787"/>
      <c r="BE218" s="787">
        <v>961690</v>
      </c>
      <c r="BF218" s="787">
        <v>0</v>
      </c>
      <c r="BG218" s="786"/>
      <c r="BH218" s="647">
        <v>684</v>
      </c>
      <c r="BI218" s="785">
        <v>4</v>
      </c>
      <c r="BJ218" s="780" t="s">
        <v>230</v>
      </c>
      <c r="BK218" s="633">
        <v>38968</v>
      </c>
      <c r="BL218" s="782">
        <v>301.60590741120922</v>
      </c>
      <c r="BM218" s="784">
        <v>-200.79998973516732</v>
      </c>
      <c r="BN218" s="784">
        <v>-107.83999692055019</v>
      </c>
      <c r="BO218" s="783">
        <v>-7.0340792445083142</v>
      </c>
      <c r="BP218" s="782"/>
      <c r="BQ218" s="781">
        <v>1.0781153767193594</v>
      </c>
      <c r="BR218" s="781">
        <v>0.77006774789570931</v>
      </c>
      <c r="BS218" s="781"/>
      <c r="BT218" s="781">
        <v>32.928043522890576</v>
      </c>
      <c r="BU218" s="781">
        <v>23.520042085814001</v>
      </c>
      <c r="BV218" s="781">
        <v>14.831271812769453</v>
      </c>
      <c r="BW218" s="781">
        <v>10.312076575651817</v>
      </c>
      <c r="BX218" s="781">
        <v>7.3657616505850951</v>
      </c>
      <c r="BY218" s="781">
        <v>0</v>
      </c>
      <c r="BZ218" s="781">
        <v>3.9820878669677686</v>
      </c>
      <c r="CA218" s="781">
        <v>0.74479059741326215</v>
      </c>
      <c r="CB218" s="781">
        <v>0</v>
      </c>
      <c r="CC218" s="781">
        <v>0</v>
      </c>
      <c r="CD218" s="781">
        <v>0</v>
      </c>
      <c r="CE218" s="781">
        <v>0</v>
      </c>
      <c r="CF218" s="781"/>
      <c r="CG218" s="781">
        <v>7.707862861835352</v>
      </c>
      <c r="CH218" s="781"/>
      <c r="CI218" s="781">
        <v>0</v>
      </c>
      <c r="CJ218" s="781">
        <v>0</v>
      </c>
      <c r="CK218" s="781"/>
      <c r="CL218" s="781">
        <v>145.84387189488811</v>
      </c>
      <c r="CM218" s="781">
        <v>0</v>
      </c>
      <c r="CN218" s="781">
        <v>0</v>
      </c>
      <c r="CO218" s="781">
        <v>0</v>
      </c>
      <c r="CP218" s="781">
        <v>0</v>
      </c>
      <c r="CQ218" s="781">
        <v>0</v>
      </c>
      <c r="CR218" s="781"/>
      <c r="CS218" s="781">
        <v>13.16962636009033</v>
      </c>
      <c r="CT218" s="781">
        <v>1.8630671320057482E-2</v>
      </c>
      <c r="CU218" s="781"/>
      <c r="CV218" s="781">
        <v>0</v>
      </c>
      <c r="CW218" s="781">
        <v>0</v>
      </c>
      <c r="CX218" s="781">
        <v>0</v>
      </c>
      <c r="CY218" s="781">
        <v>0</v>
      </c>
      <c r="CZ218" s="781"/>
      <c r="DA218" s="781">
        <v>0</v>
      </c>
      <c r="DB218" s="781">
        <v>0</v>
      </c>
      <c r="DC218" s="781"/>
      <c r="DD218" s="781">
        <v>3.5640012317799221</v>
      </c>
      <c r="DE218" s="781"/>
      <c r="DF218" s="781">
        <v>9.8431790186819956</v>
      </c>
      <c r="DG218" s="781">
        <v>0</v>
      </c>
      <c r="DH218" s="781">
        <v>0</v>
      </c>
      <c r="DI218" s="781"/>
      <c r="DJ218" s="781">
        <v>1.2475107780743173</v>
      </c>
      <c r="DK218" s="781"/>
      <c r="DL218" s="781">
        <v>24.678967357832068</v>
      </c>
      <c r="DM218" s="781">
        <v>0</v>
      </c>
    </row>
    <row r="219" spans="1:117" s="780" customFormat="1" ht="12.75">
      <c r="A219" s="647">
        <v>686</v>
      </c>
      <c r="B219" s="785">
        <v>11</v>
      </c>
      <c r="C219" s="780" t="s">
        <v>231</v>
      </c>
      <c r="D219" s="633">
        <v>2935</v>
      </c>
      <c r="E219" s="788">
        <v>1328269</v>
      </c>
      <c r="F219" s="787">
        <v>-589348</v>
      </c>
      <c r="G219" s="787">
        <v>-316510</v>
      </c>
      <c r="H219" s="789">
        <v>422411</v>
      </c>
      <c r="I219" s="788"/>
      <c r="J219" s="787">
        <v>0</v>
      </c>
      <c r="K219" s="787">
        <v>0</v>
      </c>
      <c r="L219" s="787"/>
      <c r="M219" s="787">
        <v>73744</v>
      </c>
      <c r="N219" s="787">
        <v>52674</v>
      </c>
      <c r="O219" s="787">
        <v>44335</v>
      </c>
      <c r="P219" s="787">
        <v>0</v>
      </c>
      <c r="Q219" s="787">
        <v>0</v>
      </c>
      <c r="R219" s="787">
        <v>0</v>
      </c>
      <c r="S219" s="787">
        <v>-44335</v>
      </c>
      <c r="T219" s="787">
        <v>0</v>
      </c>
      <c r="U219" s="787">
        <v>0</v>
      </c>
      <c r="V219" s="787">
        <v>0</v>
      </c>
      <c r="W219" s="787">
        <v>0</v>
      </c>
      <c r="X219" s="787">
        <v>0</v>
      </c>
      <c r="Y219" s="787"/>
      <c r="Z219" s="787">
        <v>13924</v>
      </c>
      <c r="AA219" s="787"/>
      <c r="AB219" s="787">
        <v>0</v>
      </c>
      <c r="AC219" s="787">
        <v>0</v>
      </c>
      <c r="AD219" s="787"/>
      <c r="AE219" s="787">
        <v>1136734</v>
      </c>
      <c r="AF219" s="787">
        <v>37931</v>
      </c>
      <c r="AG219" s="787">
        <v>0</v>
      </c>
      <c r="AH219" s="787">
        <v>0</v>
      </c>
      <c r="AI219" s="787">
        <v>0</v>
      </c>
      <c r="AJ219" s="787">
        <v>0</v>
      </c>
      <c r="AK219" s="787"/>
      <c r="AL219" s="787">
        <v>0</v>
      </c>
      <c r="AM219" s="787">
        <v>0</v>
      </c>
      <c r="AN219" s="787"/>
      <c r="AO219" s="787">
        <v>0</v>
      </c>
      <c r="AP219" s="787">
        <v>0</v>
      </c>
      <c r="AQ219" s="787">
        <v>0</v>
      </c>
      <c r="AR219" s="787">
        <v>0</v>
      </c>
      <c r="AS219" s="787"/>
      <c r="AT219" s="787">
        <v>0</v>
      </c>
      <c r="AU219" s="787">
        <v>0</v>
      </c>
      <c r="AV219" s="787"/>
      <c r="AW219" s="787">
        <v>10460</v>
      </c>
      <c r="AX219" s="787"/>
      <c r="AY219" s="787">
        <v>0</v>
      </c>
      <c r="AZ219" s="787">
        <v>0</v>
      </c>
      <c r="BA219" s="787">
        <v>0</v>
      </c>
      <c r="BB219" s="787"/>
      <c r="BC219" s="787">
        <v>2802</v>
      </c>
      <c r="BD219" s="787"/>
      <c r="BE219" s="787">
        <v>0</v>
      </c>
      <c r="BF219" s="787">
        <v>0</v>
      </c>
      <c r="BG219" s="786"/>
      <c r="BH219" s="647">
        <v>686</v>
      </c>
      <c r="BI219" s="785">
        <v>11</v>
      </c>
      <c r="BJ219" s="780" t="s">
        <v>231</v>
      </c>
      <c r="BK219" s="633">
        <v>2935</v>
      </c>
      <c r="BL219" s="782">
        <v>452.56183986371377</v>
      </c>
      <c r="BM219" s="784">
        <v>-200.8</v>
      </c>
      <c r="BN219" s="784">
        <v>-107.83986371379898</v>
      </c>
      <c r="BO219" s="783">
        <v>143.92197614991483</v>
      </c>
      <c r="BP219" s="782"/>
      <c r="BQ219" s="781">
        <v>0</v>
      </c>
      <c r="BR219" s="781">
        <v>0</v>
      </c>
      <c r="BS219" s="781"/>
      <c r="BT219" s="781">
        <v>25.125724020442931</v>
      </c>
      <c r="BU219" s="781">
        <v>17.946848381601363</v>
      </c>
      <c r="BV219" s="781">
        <v>15.105621805792163</v>
      </c>
      <c r="BW219" s="781">
        <v>0</v>
      </c>
      <c r="BX219" s="781">
        <v>0</v>
      </c>
      <c r="BY219" s="781">
        <v>0</v>
      </c>
      <c r="BZ219" s="781">
        <v>-15.105621805792163</v>
      </c>
      <c r="CA219" s="781">
        <v>0</v>
      </c>
      <c r="CB219" s="781">
        <v>0</v>
      </c>
      <c r="CC219" s="781">
        <v>0</v>
      </c>
      <c r="CD219" s="781">
        <v>0</v>
      </c>
      <c r="CE219" s="781">
        <v>0</v>
      </c>
      <c r="CF219" s="781"/>
      <c r="CG219" s="781">
        <v>4.7441226575809203</v>
      </c>
      <c r="CH219" s="781"/>
      <c r="CI219" s="781">
        <v>0</v>
      </c>
      <c r="CJ219" s="781">
        <v>0</v>
      </c>
      <c r="CK219" s="781"/>
      <c r="CL219" s="781">
        <v>387.30289608177173</v>
      </c>
      <c r="CM219" s="781">
        <v>12.923679727427597</v>
      </c>
      <c r="CN219" s="781">
        <v>0</v>
      </c>
      <c r="CO219" s="781">
        <v>0</v>
      </c>
      <c r="CP219" s="781">
        <v>0</v>
      </c>
      <c r="CQ219" s="781">
        <v>0</v>
      </c>
      <c r="CR219" s="781"/>
      <c r="CS219" s="781">
        <v>0</v>
      </c>
      <c r="CT219" s="781">
        <v>0</v>
      </c>
      <c r="CU219" s="781"/>
      <c r="CV219" s="781">
        <v>0</v>
      </c>
      <c r="CW219" s="781">
        <v>0</v>
      </c>
      <c r="CX219" s="781">
        <v>0</v>
      </c>
      <c r="CY219" s="781">
        <v>0</v>
      </c>
      <c r="CZ219" s="781"/>
      <c r="DA219" s="781">
        <v>0</v>
      </c>
      <c r="DB219" s="781">
        <v>0</v>
      </c>
      <c r="DC219" s="781"/>
      <c r="DD219" s="781">
        <v>3.5638841567291313</v>
      </c>
      <c r="DE219" s="781"/>
      <c r="DF219" s="781">
        <v>0</v>
      </c>
      <c r="DG219" s="781">
        <v>0</v>
      </c>
      <c r="DH219" s="781">
        <v>0</v>
      </c>
      <c r="DI219" s="781"/>
      <c r="DJ219" s="781">
        <v>0.95468483816013627</v>
      </c>
      <c r="DK219" s="781"/>
      <c r="DL219" s="781">
        <v>0</v>
      </c>
      <c r="DM219" s="781">
        <v>0</v>
      </c>
    </row>
    <row r="220" spans="1:117" s="780" customFormat="1" ht="12.75">
      <c r="A220" s="647">
        <v>687</v>
      </c>
      <c r="B220" s="785">
        <v>11</v>
      </c>
      <c r="C220" s="780" t="s">
        <v>232</v>
      </c>
      <c r="D220" s="633">
        <v>1413</v>
      </c>
      <c r="E220" s="788">
        <v>770736</v>
      </c>
      <c r="F220" s="787">
        <v>-283730</v>
      </c>
      <c r="G220" s="787">
        <v>-152378</v>
      </c>
      <c r="H220" s="789">
        <v>334628</v>
      </c>
      <c r="I220" s="788"/>
      <c r="J220" s="787">
        <v>0</v>
      </c>
      <c r="K220" s="787">
        <v>0</v>
      </c>
      <c r="L220" s="787"/>
      <c r="M220" s="787">
        <v>44246</v>
      </c>
      <c r="N220" s="787">
        <v>31604</v>
      </c>
      <c r="O220" s="787">
        <v>0</v>
      </c>
      <c r="P220" s="787">
        <v>23638</v>
      </c>
      <c r="Q220" s="787">
        <v>16884</v>
      </c>
      <c r="R220" s="787">
        <v>0</v>
      </c>
      <c r="S220" s="787">
        <v>-12667</v>
      </c>
      <c r="T220" s="787">
        <v>0</v>
      </c>
      <c r="U220" s="787">
        <v>0</v>
      </c>
      <c r="V220" s="787">
        <v>0</v>
      </c>
      <c r="W220" s="787">
        <v>0</v>
      </c>
      <c r="X220" s="787">
        <v>0</v>
      </c>
      <c r="Y220" s="787"/>
      <c r="Z220" s="787">
        <v>7995</v>
      </c>
      <c r="AA220" s="787"/>
      <c r="AB220" s="787">
        <v>0</v>
      </c>
      <c r="AC220" s="787">
        <v>0</v>
      </c>
      <c r="AD220" s="787"/>
      <c r="AE220" s="787">
        <v>652980</v>
      </c>
      <c r="AF220" s="787">
        <v>0</v>
      </c>
      <c r="AG220" s="787">
        <v>0</v>
      </c>
      <c r="AH220" s="787">
        <v>0</v>
      </c>
      <c r="AI220" s="787">
        <v>0</v>
      </c>
      <c r="AJ220" s="787">
        <v>0</v>
      </c>
      <c r="AK220" s="787"/>
      <c r="AL220" s="787">
        <v>0</v>
      </c>
      <c r="AM220" s="787">
        <v>0</v>
      </c>
      <c r="AN220" s="787"/>
      <c r="AO220" s="787">
        <v>0</v>
      </c>
      <c r="AP220" s="787">
        <v>0</v>
      </c>
      <c r="AQ220" s="787">
        <v>0</v>
      </c>
      <c r="AR220" s="787">
        <v>0</v>
      </c>
      <c r="AS220" s="787"/>
      <c r="AT220" s="787">
        <v>0</v>
      </c>
      <c r="AU220" s="787">
        <v>0</v>
      </c>
      <c r="AV220" s="787"/>
      <c r="AW220" s="787">
        <v>5036</v>
      </c>
      <c r="AX220" s="787"/>
      <c r="AY220" s="787">
        <v>0</v>
      </c>
      <c r="AZ220" s="787">
        <v>0</v>
      </c>
      <c r="BA220" s="787">
        <v>0</v>
      </c>
      <c r="BB220" s="787"/>
      <c r="BC220" s="787">
        <v>1020</v>
      </c>
      <c r="BD220" s="787"/>
      <c r="BE220" s="787">
        <v>0</v>
      </c>
      <c r="BF220" s="787">
        <v>0</v>
      </c>
      <c r="BG220" s="786"/>
      <c r="BH220" s="647">
        <v>687</v>
      </c>
      <c r="BI220" s="785">
        <v>11</v>
      </c>
      <c r="BJ220" s="780" t="s">
        <v>232</v>
      </c>
      <c r="BK220" s="633">
        <v>1413</v>
      </c>
      <c r="BL220" s="782">
        <v>545.46072186836523</v>
      </c>
      <c r="BM220" s="784">
        <v>-200.7997169143666</v>
      </c>
      <c r="BN220" s="784">
        <v>-107.84005661712668</v>
      </c>
      <c r="BO220" s="783">
        <v>236.82094833687191</v>
      </c>
      <c r="BP220" s="782"/>
      <c r="BQ220" s="781">
        <v>0</v>
      </c>
      <c r="BR220" s="781">
        <v>0</v>
      </c>
      <c r="BS220" s="781"/>
      <c r="BT220" s="781">
        <v>31.313517338995045</v>
      </c>
      <c r="BU220" s="781">
        <v>22.366595895258314</v>
      </c>
      <c r="BV220" s="781">
        <v>0</v>
      </c>
      <c r="BW220" s="781">
        <v>16.72894550601557</v>
      </c>
      <c r="BX220" s="781">
        <v>11.949044585987261</v>
      </c>
      <c r="BY220" s="781">
        <v>0</v>
      </c>
      <c r="BZ220" s="781">
        <v>-8.9646142958244877</v>
      </c>
      <c r="CA220" s="781">
        <v>0</v>
      </c>
      <c r="CB220" s="781">
        <v>0</v>
      </c>
      <c r="CC220" s="781">
        <v>0</v>
      </c>
      <c r="CD220" s="781">
        <v>0</v>
      </c>
      <c r="CE220" s="781">
        <v>0</v>
      </c>
      <c r="CF220" s="781"/>
      <c r="CG220" s="781">
        <v>5.6581740976645438</v>
      </c>
      <c r="CH220" s="781"/>
      <c r="CI220" s="781">
        <v>0</v>
      </c>
      <c r="CJ220" s="781">
        <v>0</v>
      </c>
      <c r="CK220" s="781"/>
      <c r="CL220" s="781">
        <v>462.1231422505308</v>
      </c>
      <c r="CM220" s="781">
        <v>0</v>
      </c>
      <c r="CN220" s="781">
        <v>0</v>
      </c>
      <c r="CO220" s="781">
        <v>0</v>
      </c>
      <c r="CP220" s="781">
        <v>0</v>
      </c>
      <c r="CQ220" s="781">
        <v>0</v>
      </c>
      <c r="CR220" s="781"/>
      <c r="CS220" s="781">
        <v>0</v>
      </c>
      <c r="CT220" s="781">
        <v>0</v>
      </c>
      <c r="CU220" s="781"/>
      <c r="CV220" s="781">
        <v>0</v>
      </c>
      <c r="CW220" s="781">
        <v>0</v>
      </c>
      <c r="CX220" s="781">
        <v>0</v>
      </c>
      <c r="CY220" s="781">
        <v>0</v>
      </c>
      <c r="CZ220" s="781"/>
      <c r="DA220" s="781">
        <v>0</v>
      </c>
      <c r="DB220" s="781">
        <v>0</v>
      </c>
      <c r="DC220" s="781"/>
      <c r="DD220" s="781">
        <v>3.5640481245576785</v>
      </c>
      <c r="DE220" s="781"/>
      <c r="DF220" s="781">
        <v>0</v>
      </c>
      <c r="DG220" s="781">
        <v>0</v>
      </c>
      <c r="DH220" s="781">
        <v>0</v>
      </c>
      <c r="DI220" s="781"/>
      <c r="DJ220" s="781">
        <v>0.72186836518046704</v>
      </c>
      <c r="DK220" s="781"/>
      <c r="DL220" s="781">
        <v>0</v>
      </c>
      <c r="DM220" s="781">
        <v>0</v>
      </c>
    </row>
    <row r="221" spans="1:117" s="780" customFormat="1" ht="12.75">
      <c r="A221" s="647">
        <v>689</v>
      </c>
      <c r="B221" s="785">
        <v>9</v>
      </c>
      <c r="C221" s="780" t="s">
        <v>233</v>
      </c>
      <c r="D221" s="633">
        <v>3008</v>
      </c>
      <c r="E221" s="788">
        <v>919744</v>
      </c>
      <c r="F221" s="787">
        <v>-604006</v>
      </c>
      <c r="G221" s="787">
        <v>-324383</v>
      </c>
      <c r="H221" s="789">
        <v>-8645</v>
      </c>
      <c r="I221" s="788"/>
      <c r="J221" s="787">
        <v>0</v>
      </c>
      <c r="K221" s="787">
        <v>0</v>
      </c>
      <c r="L221" s="787"/>
      <c r="M221" s="787">
        <v>0</v>
      </c>
      <c r="N221" s="787">
        <v>0</v>
      </c>
      <c r="O221" s="787">
        <v>0</v>
      </c>
      <c r="P221" s="787">
        <v>23638</v>
      </c>
      <c r="Q221" s="787">
        <v>16884</v>
      </c>
      <c r="R221" s="787">
        <v>0</v>
      </c>
      <c r="S221" s="787">
        <v>69670</v>
      </c>
      <c r="T221" s="787">
        <v>0</v>
      </c>
      <c r="U221" s="787">
        <v>-39943</v>
      </c>
      <c r="V221" s="787">
        <v>0</v>
      </c>
      <c r="W221" s="787">
        <v>0</v>
      </c>
      <c r="X221" s="787">
        <v>0</v>
      </c>
      <c r="Y221" s="787"/>
      <c r="Z221" s="787">
        <v>16168</v>
      </c>
      <c r="AA221" s="787"/>
      <c r="AB221" s="787">
        <v>0</v>
      </c>
      <c r="AC221" s="787">
        <v>0</v>
      </c>
      <c r="AD221" s="787"/>
      <c r="AE221" s="787">
        <v>820240</v>
      </c>
      <c r="AF221" s="787">
        <v>0</v>
      </c>
      <c r="AG221" s="787">
        <v>0</v>
      </c>
      <c r="AH221" s="787">
        <v>0</v>
      </c>
      <c r="AI221" s="787">
        <v>0</v>
      </c>
      <c r="AJ221" s="787">
        <v>0</v>
      </c>
      <c r="AK221" s="787"/>
      <c r="AL221" s="787">
        <v>0</v>
      </c>
      <c r="AM221" s="787">
        <v>0</v>
      </c>
      <c r="AN221" s="787"/>
      <c r="AO221" s="787">
        <v>0</v>
      </c>
      <c r="AP221" s="787">
        <v>0</v>
      </c>
      <c r="AQ221" s="787">
        <v>0</v>
      </c>
      <c r="AR221" s="787">
        <v>0</v>
      </c>
      <c r="AS221" s="787"/>
      <c r="AT221" s="787">
        <v>0</v>
      </c>
      <c r="AU221" s="787">
        <v>0</v>
      </c>
      <c r="AV221" s="787"/>
      <c r="AW221" s="787">
        <v>10721</v>
      </c>
      <c r="AX221" s="787"/>
      <c r="AY221" s="787">
        <v>0</v>
      </c>
      <c r="AZ221" s="787">
        <v>0</v>
      </c>
      <c r="BA221" s="787">
        <v>0</v>
      </c>
      <c r="BB221" s="787"/>
      <c r="BC221" s="787">
        <v>2366</v>
      </c>
      <c r="BD221" s="787"/>
      <c r="BE221" s="787">
        <v>0</v>
      </c>
      <c r="BF221" s="787">
        <v>0</v>
      </c>
      <c r="BG221" s="786"/>
      <c r="BH221" s="647">
        <v>689</v>
      </c>
      <c r="BI221" s="785">
        <v>9</v>
      </c>
      <c r="BJ221" s="780" t="s">
        <v>233</v>
      </c>
      <c r="BK221" s="633">
        <v>3008</v>
      </c>
      <c r="BL221" s="782">
        <v>305.7659574468085</v>
      </c>
      <c r="BM221" s="784">
        <v>-200.79986702127658</v>
      </c>
      <c r="BN221" s="784">
        <v>-107.84009308510639</v>
      </c>
      <c r="BO221" s="783">
        <v>-2.8740026595744679</v>
      </c>
      <c r="BP221" s="782"/>
      <c r="BQ221" s="781">
        <v>0</v>
      </c>
      <c r="BR221" s="781">
        <v>0</v>
      </c>
      <c r="BS221" s="781"/>
      <c r="BT221" s="781">
        <v>0</v>
      </c>
      <c r="BU221" s="781">
        <v>0</v>
      </c>
      <c r="BV221" s="781">
        <v>0</v>
      </c>
      <c r="BW221" s="781">
        <v>7.8583776595744679</v>
      </c>
      <c r="BX221" s="781">
        <v>5.6130319148936172</v>
      </c>
      <c r="BY221" s="781">
        <v>0</v>
      </c>
      <c r="BZ221" s="781">
        <v>23.16156914893617</v>
      </c>
      <c r="CA221" s="781">
        <v>0</v>
      </c>
      <c r="CB221" s="781">
        <v>-13.278922872340425</v>
      </c>
      <c r="CC221" s="781">
        <v>0</v>
      </c>
      <c r="CD221" s="781">
        <v>0</v>
      </c>
      <c r="CE221" s="781">
        <v>0</v>
      </c>
      <c r="CF221" s="781"/>
      <c r="CG221" s="781">
        <v>5.375</v>
      </c>
      <c r="CH221" s="781"/>
      <c r="CI221" s="781">
        <v>0</v>
      </c>
      <c r="CJ221" s="781">
        <v>0</v>
      </c>
      <c r="CK221" s="781"/>
      <c r="CL221" s="781">
        <v>272.68617021276594</v>
      </c>
      <c r="CM221" s="781">
        <v>0</v>
      </c>
      <c r="CN221" s="781">
        <v>0</v>
      </c>
      <c r="CO221" s="781">
        <v>0</v>
      </c>
      <c r="CP221" s="781">
        <v>0</v>
      </c>
      <c r="CQ221" s="781">
        <v>0</v>
      </c>
      <c r="CR221" s="781"/>
      <c r="CS221" s="781">
        <v>0</v>
      </c>
      <c r="CT221" s="781">
        <v>0</v>
      </c>
      <c r="CU221" s="781"/>
      <c r="CV221" s="781">
        <v>0</v>
      </c>
      <c r="CW221" s="781">
        <v>0</v>
      </c>
      <c r="CX221" s="781">
        <v>0</v>
      </c>
      <c r="CY221" s="781">
        <v>0</v>
      </c>
      <c r="CZ221" s="781"/>
      <c r="DA221" s="781">
        <v>0</v>
      </c>
      <c r="DB221" s="781">
        <v>0</v>
      </c>
      <c r="DC221" s="781"/>
      <c r="DD221" s="781">
        <v>3.5641622340425534</v>
      </c>
      <c r="DE221" s="781"/>
      <c r="DF221" s="781">
        <v>0</v>
      </c>
      <c r="DG221" s="781">
        <v>0</v>
      </c>
      <c r="DH221" s="781">
        <v>0</v>
      </c>
      <c r="DI221" s="781"/>
      <c r="DJ221" s="781">
        <v>0.78656914893617025</v>
      </c>
      <c r="DK221" s="781"/>
      <c r="DL221" s="781">
        <v>0</v>
      </c>
      <c r="DM221" s="781">
        <v>0</v>
      </c>
    </row>
    <row r="222" spans="1:117" s="780" customFormat="1" ht="12.75">
      <c r="A222" s="647">
        <v>691</v>
      </c>
      <c r="B222" s="785">
        <v>17</v>
      </c>
      <c r="C222" s="780" t="s">
        <v>234</v>
      </c>
      <c r="D222" s="633">
        <v>2556</v>
      </c>
      <c r="E222" s="788">
        <v>785392</v>
      </c>
      <c r="F222" s="787">
        <v>-513245</v>
      </c>
      <c r="G222" s="787">
        <v>-275639</v>
      </c>
      <c r="H222" s="789">
        <v>-3492</v>
      </c>
      <c r="I222" s="788"/>
      <c r="J222" s="787">
        <v>0</v>
      </c>
      <c r="K222" s="787">
        <v>0</v>
      </c>
      <c r="L222" s="787"/>
      <c r="M222" s="787">
        <v>29497</v>
      </c>
      <c r="N222" s="787">
        <v>21070</v>
      </c>
      <c r="O222" s="787">
        <v>6334</v>
      </c>
      <c r="P222" s="787">
        <v>0</v>
      </c>
      <c r="Q222" s="787">
        <v>0</v>
      </c>
      <c r="R222" s="787">
        <v>0</v>
      </c>
      <c r="S222" s="787">
        <v>-9500</v>
      </c>
      <c r="T222" s="787">
        <v>0</v>
      </c>
      <c r="U222" s="787">
        <v>0</v>
      </c>
      <c r="V222" s="787">
        <v>0</v>
      </c>
      <c r="W222" s="787">
        <v>0</v>
      </c>
      <c r="X222" s="787">
        <v>0</v>
      </c>
      <c r="Y222" s="787"/>
      <c r="Z222" s="787">
        <v>15913</v>
      </c>
      <c r="AA222" s="787"/>
      <c r="AB222" s="787">
        <v>0</v>
      </c>
      <c r="AC222" s="787">
        <v>0</v>
      </c>
      <c r="AD222" s="787"/>
      <c r="AE222" s="787">
        <v>709457</v>
      </c>
      <c r="AF222" s="787">
        <v>0</v>
      </c>
      <c r="AG222" s="787">
        <v>0</v>
      </c>
      <c r="AH222" s="787">
        <v>0</v>
      </c>
      <c r="AI222" s="787">
        <v>0</v>
      </c>
      <c r="AJ222" s="787">
        <v>0</v>
      </c>
      <c r="AK222" s="787"/>
      <c r="AL222" s="787">
        <v>0</v>
      </c>
      <c r="AM222" s="787">
        <v>0</v>
      </c>
      <c r="AN222" s="787"/>
      <c r="AO222" s="787">
        <v>0</v>
      </c>
      <c r="AP222" s="787">
        <v>0</v>
      </c>
      <c r="AQ222" s="787">
        <v>0</v>
      </c>
      <c r="AR222" s="787">
        <v>0</v>
      </c>
      <c r="AS222" s="787"/>
      <c r="AT222" s="787">
        <v>0</v>
      </c>
      <c r="AU222" s="787">
        <v>0</v>
      </c>
      <c r="AV222" s="787"/>
      <c r="AW222" s="787">
        <v>9110</v>
      </c>
      <c r="AX222" s="787"/>
      <c r="AY222" s="787">
        <v>0</v>
      </c>
      <c r="AZ222" s="787">
        <v>0</v>
      </c>
      <c r="BA222" s="787">
        <v>0</v>
      </c>
      <c r="BB222" s="787"/>
      <c r="BC222" s="787">
        <v>3511</v>
      </c>
      <c r="BD222" s="787"/>
      <c r="BE222" s="787">
        <v>0</v>
      </c>
      <c r="BF222" s="787">
        <v>0</v>
      </c>
      <c r="BG222" s="786"/>
      <c r="BH222" s="647">
        <v>691</v>
      </c>
      <c r="BI222" s="785">
        <v>17</v>
      </c>
      <c r="BJ222" s="780" t="s">
        <v>234</v>
      </c>
      <c r="BK222" s="633">
        <v>2556</v>
      </c>
      <c r="BL222" s="782">
        <v>307.27386541471049</v>
      </c>
      <c r="BM222" s="784">
        <v>-200.80007824726135</v>
      </c>
      <c r="BN222" s="784">
        <v>-107.83998435054774</v>
      </c>
      <c r="BO222" s="783">
        <v>-1.3661971830985915</v>
      </c>
      <c r="BP222" s="782"/>
      <c r="BQ222" s="781">
        <v>0</v>
      </c>
      <c r="BR222" s="781">
        <v>0</v>
      </c>
      <c r="BS222" s="781"/>
      <c r="BT222" s="781">
        <v>11.540297339593113</v>
      </c>
      <c r="BU222" s="781">
        <v>8.2433489827856032</v>
      </c>
      <c r="BV222" s="781">
        <v>2.4780907668231613</v>
      </c>
      <c r="BW222" s="781">
        <v>0</v>
      </c>
      <c r="BX222" s="781">
        <v>0</v>
      </c>
      <c r="BY222" s="781">
        <v>0</v>
      </c>
      <c r="BZ222" s="781">
        <v>-3.7167449139280127</v>
      </c>
      <c r="CA222" s="781">
        <v>0</v>
      </c>
      <c r="CB222" s="781">
        <v>0</v>
      </c>
      <c r="CC222" s="781">
        <v>0</v>
      </c>
      <c r="CD222" s="781">
        <v>0</v>
      </c>
      <c r="CE222" s="781">
        <v>0</v>
      </c>
      <c r="CF222" s="781"/>
      <c r="CG222" s="781">
        <v>6.2257433489827854</v>
      </c>
      <c r="CH222" s="781"/>
      <c r="CI222" s="781">
        <v>0</v>
      </c>
      <c r="CJ222" s="781">
        <v>0</v>
      </c>
      <c r="CK222" s="781"/>
      <c r="CL222" s="781">
        <v>277.56533646322379</v>
      </c>
      <c r="CM222" s="781">
        <v>0</v>
      </c>
      <c r="CN222" s="781">
        <v>0</v>
      </c>
      <c r="CO222" s="781">
        <v>0</v>
      </c>
      <c r="CP222" s="781">
        <v>0</v>
      </c>
      <c r="CQ222" s="781">
        <v>0</v>
      </c>
      <c r="CR222" s="781"/>
      <c r="CS222" s="781">
        <v>0</v>
      </c>
      <c r="CT222" s="781">
        <v>0</v>
      </c>
      <c r="CU222" s="781"/>
      <c r="CV222" s="781">
        <v>0</v>
      </c>
      <c r="CW222" s="781">
        <v>0</v>
      </c>
      <c r="CX222" s="781">
        <v>0</v>
      </c>
      <c r="CY222" s="781">
        <v>0</v>
      </c>
      <c r="CZ222" s="781"/>
      <c r="DA222" s="781">
        <v>0</v>
      </c>
      <c r="DB222" s="781">
        <v>0</v>
      </c>
      <c r="DC222" s="781"/>
      <c r="DD222" s="781">
        <v>3.5641627543035992</v>
      </c>
      <c r="DE222" s="781"/>
      <c r="DF222" s="781">
        <v>0</v>
      </c>
      <c r="DG222" s="781">
        <v>0</v>
      </c>
      <c r="DH222" s="781">
        <v>0</v>
      </c>
      <c r="DI222" s="781"/>
      <c r="DJ222" s="781">
        <v>1.3736306729264476</v>
      </c>
      <c r="DK222" s="781"/>
      <c r="DL222" s="781">
        <v>0</v>
      </c>
      <c r="DM222" s="781">
        <v>0</v>
      </c>
    </row>
    <row r="223" spans="1:117" s="780" customFormat="1" ht="12.75">
      <c r="A223" s="647">
        <v>694</v>
      </c>
      <c r="B223" s="785">
        <v>5</v>
      </c>
      <c r="C223" s="780" t="s">
        <v>235</v>
      </c>
      <c r="D223" s="633">
        <v>28643</v>
      </c>
      <c r="E223" s="788">
        <v>9556012</v>
      </c>
      <c r="F223" s="787">
        <v>-5751514</v>
      </c>
      <c r="G223" s="787">
        <v>-3088861</v>
      </c>
      <c r="H223" s="789">
        <v>715637</v>
      </c>
      <c r="I223" s="788"/>
      <c r="J223" s="787">
        <v>28008</v>
      </c>
      <c r="K223" s="787">
        <v>20006</v>
      </c>
      <c r="L223" s="787"/>
      <c r="M223" s="787">
        <v>1106155</v>
      </c>
      <c r="N223" s="787">
        <v>790111</v>
      </c>
      <c r="O223" s="787">
        <v>606446</v>
      </c>
      <c r="P223" s="787">
        <v>118189</v>
      </c>
      <c r="Q223" s="787">
        <v>84420</v>
      </c>
      <c r="R223" s="787">
        <v>19972</v>
      </c>
      <c r="S223" s="787">
        <v>-33252</v>
      </c>
      <c r="T223" s="787">
        <v>0</v>
      </c>
      <c r="U223" s="787">
        <v>-7832</v>
      </c>
      <c r="V223" s="787">
        <v>0</v>
      </c>
      <c r="W223" s="787">
        <v>0</v>
      </c>
      <c r="X223" s="787">
        <v>0</v>
      </c>
      <c r="Y223" s="787"/>
      <c r="Z223" s="787">
        <v>95479</v>
      </c>
      <c r="AA223" s="787"/>
      <c r="AB223" s="787">
        <v>0</v>
      </c>
      <c r="AC223" s="787">
        <v>0</v>
      </c>
      <c r="AD223" s="787"/>
      <c r="AE223" s="787">
        <v>4332889</v>
      </c>
      <c r="AF223" s="787">
        <v>203371</v>
      </c>
      <c r="AG223" s="787">
        <v>0</v>
      </c>
      <c r="AH223" s="787">
        <v>0</v>
      </c>
      <c r="AI223" s="787">
        <v>0</v>
      </c>
      <c r="AJ223" s="787">
        <v>0</v>
      </c>
      <c r="AK223" s="787"/>
      <c r="AL223" s="787">
        <v>391500</v>
      </c>
      <c r="AM223" s="787">
        <v>0</v>
      </c>
      <c r="AN223" s="787"/>
      <c r="AO223" s="787">
        <v>0</v>
      </c>
      <c r="AP223" s="787">
        <v>0</v>
      </c>
      <c r="AQ223" s="787">
        <v>0</v>
      </c>
      <c r="AR223" s="787">
        <v>0</v>
      </c>
      <c r="AS223" s="787"/>
      <c r="AT223" s="787">
        <v>0</v>
      </c>
      <c r="AU223" s="787">
        <v>0</v>
      </c>
      <c r="AV223" s="787"/>
      <c r="AW223" s="787">
        <v>102084</v>
      </c>
      <c r="AX223" s="787"/>
      <c r="AY223" s="787">
        <v>511426</v>
      </c>
      <c r="AZ223" s="787">
        <v>0</v>
      </c>
      <c r="BA223" s="787">
        <v>200000</v>
      </c>
      <c r="BB223" s="787"/>
      <c r="BC223" s="787">
        <v>37440</v>
      </c>
      <c r="BD223" s="787"/>
      <c r="BE223" s="787">
        <v>949600</v>
      </c>
      <c r="BF223" s="787">
        <v>0</v>
      </c>
      <c r="BG223" s="786"/>
      <c r="BH223" s="647">
        <v>694</v>
      </c>
      <c r="BI223" s="785">
        <v>5</v>
      </c>
      <c r="BJ223" s="780" t="s">
        <v>235</v>
      </c>
      <c r="BK223" s="633">
        <v>28643</v>
      </c>
      <c r="BL223" s="782">
        <v>333.62469015117131</v>
      </c>
      <c r="BM223" s="784">
        <v>-200.79998603498237</v>
      </c>
      <c r="BN223" s="784">
        <v>-107.83999581049471</v>
      </c>
      <c r="BO223" s="783">
        <v>24.984708305694237</v>
      </c>
      <c r="BP223" s="782"/>
      <c r="BQ223" s="781">
        <v>0.97783053451104984</v>
      </c>
      <c r="BR223" s="781">
        <v>0.69846035680620044</v>
      </c>
      <c r="BS223" s="781"/>
      <c r="BT223" s="781">
        <v>38.618685193590053</v>
      </c>
      <c r="BU223" s="781">
        <v>27.584785113291204</v>
      </c>
      <c r="BV223" s="781">
        <v>21.172572705373039</v>
      </c>
      <c r="BW223" s="781">
        <v>4.1262786719268236</v>
      </c>
      <c r="BX223" s="781">
        <v>2.9473169709876759</v>
      </c>
      <c r="BY223" s="781">
        <v>0.69727333030757954</v>
      </c>
      <c r="BZ223" s="781">
        <v>-1.1609119156512935</v>
      </c>
      <c r="CA223" s="781">
        <v>0</v>
      </c>
      <c r="CB223" s="781">
        <v>-0.27343504521174455</v>
      </c>
      <c r="CC223" s="781">
        <v>0</v>
      </c>
      <c r="CD223" s="781">
        <v>0</v>
      </c>
      <c r="CE223" s="781">
        <v>0</v>
      </c>
      <c r="CF223" s="781"/>
      <c r="CG223" s="781">
        <v>3.33341479593618</v>
      </c>
      <c r="CH223" s="781"/>
      <c r="CI223" s="781">
        <v>0</v>
      </c>
      <c r="CJ223" s="781">
        <v>0</v>
      </c>
      <c r="CK223" s="781"/>
      <c r="CL223" s="781">
        <v>151.27217819362497</v>
      </c>
      <c r="CM223" s="781">
        <v>7.1001990015012391</v>
      </c>
      <c r="CN223" s="781">
        <v>0</v>
      </c>
      <c r="CO223" s="781">
        <v>0</v>
      </c>
      <c r="CP223" s="781">
        <v>0</v>
      </c>
      <c r="CQ223" s="781">
        <v>0</v>
      </c>
      <c r="CR223" s="781"/>
      <c r="CS223" s="781">
        <v>13.66826100617952</v>
      </c>
      <c r="CT223" s="781">
        <v>0</v>
      </c>
      <c r="CU223" s="781"/>
      <c r="CV223" s="781">
        <v>0</v>
      </c>
      <c r="CW223" s="781">
        <v>0</v>
      </c>
      <c r="CX223" s="781">
        <v>0</v>
      </c>
      <c r="CY223" s="781">
        <v>0</v>
      </c>
      <c r="CZ223" s="781"/>
      <c r="DA223" s="781">
        <v>0</v>
      </c>
      <c r="DB223" s="781">
        <v>0</v>
      </c>
      <c r="DC223" s="781"/>
      <c r="DD223" s="781">
        <v>3.5640121495653387</v>
      </c>
      <c r="DE223" s="781"/>
      <c r="DF223" s="781">
        <v>17.855182767168245</v>
      </c>
      <c r="DG223" s="781">
        <v>0</v>
      </c>
      <c r="DH223" s="781">
        <v>6.9825088154173791</v>
      </c>
      <c r="DI223" s="781"/>
      <c r="DJ223" s="781">
        <v>1.3071256502461335</v>
      </c>
      <c r="DK223" s="781"/>
      <c r="DL223" s="781">
        <v>33.152951855601721</v>
      </c>
      <c r="DM223" s="781">
        <v>0</v>
      </c>
    </row>
    <row r="224" spans="1:117" s="780" customFormat="1" ht="12.75">
      <c r="A224" s="647">
        <v>697</v>
      </c>
      <c r="B224" s="785">
        <v>18</v>
      </c>
      <c r="C224" s="780" t="s">
        <v>236</v>
      </c>
      <c r="D224" s="633">
        <v>1163</v>
      </c>
      <c r="E224" s="788">
        <v>293809</v>
      </c>
      <c r="F224" s="787">
        <v>-233530</v>
      </c>
      <c r="G224" s="787">
        <v>-125418</v>
      </c>
      <c r="H224" s="789">
        <v>-65139</v>
      </c>
      <c r="I224" s="788"/>
      <c r="J224" s="787">
        <v>0</v>
      </c>
      <c r="K224" s="787">
        <v>0</v>
      </c>
      <c r="L224" s="787"/>
      <c r="M224" s="787">
        <v>103241</v>
      </c>
      <c r="N224" s="787">
        <v>73744</v>
      </c>
      <c r="O224" s="787">
        <v>31668</v>
      </c>
      <c r="P224" s="787">
        <v>23638</v>
      </c>
      <c r="Q224" s="787">
        <v>16884</v>
      </c>
      <c r="R224" s="787">
        <v>0</v>
      </c>
      <c r="S224" s="787">
        <v>31668</v>
      </c>
      <c r="T224" s="787">
        <v>0</v>
      </c>
      <c r="U224" s="787">
        <v>0</v>
      </c>
      <c r="V224" s="787">
        <v>0</v>
      </c>
      <c r="W224" s="787">
        <v>0</v>
      </c>
      <c r="X224" s="787">
        <v>0</v>
      </c>
      <c r="Y224" s="787"/>
      <c r="Z224" s="787">
        <v>7957</v>
      </c>
      <c r="AA224" s="787"/>
      <c r="AB224" s="787">
        <v>0</v>
      </c>
      <c r="AC224" s="787">
        <v>0</v>
      </c>
      <c r="AD224" s="787"/>
      <c r="AE224" s="787">
        <v>0</v>
      </c>
      <c r="AF224" s="787">
        <v>0</v>
      </c>
      <c r="AG224" s="787">
        <v>0</v>
      </c>
      <c r="AH224" s="787">
        <v>0</v>
      </c>
      <c r="AI224" s="787">
        <v>0</v>
      </c>
      <c r="AJ224" s="787">
        <v>0</v>
      </c>
      <c r="AK224" s="787"/>
      <c r="AL224" s="787">
        <v>0</v>
      </c>
      <c r="AM224" s="787">
        <v>0</v>
      </c>
      <c r="AN224" s="787"/>
      <c r="AO224" s="787">
        <v>0</v>
      </c>
      <c r="AP224" s="787">
        <v>0</v>
      </c>
      <c r="AQ224" s="787">
        <v>0</v>
      </c>
      <c r="AR224" s="787">
        <v>0</v>
      </c>
      <c r="AS224" s="787"/>
      <c r="AT224" s="787">
        <v>0</v>
      </c>
      <c r="AU224" s="787">
        <v>0</v>
      </c>
      <c r="AV224" s="787"/>
      <c r="AW224" s="787">
        <v>4145</v>
      </c>
      <c r="AX224" s="787"/>
      <c r="AY224" s="787">
        <v>0</v>
      </c>
      <c r="AZ224" s="787">
        <v>0</v>
      </c>
      <c r="BA224" s="787">
        <v>0</v>
      </c>
      <c r="BB224" s="787"/>
      <c r="BC224" s="787">
        <v>864</v>
      </c>
      <c r="BD224" s="787"/>
      <c r="BE224" s="787">
        <v>0</v>
      </c>
      <c r="BF224" s="787">
        <v>0</v>
      </c>
      <c r="BG224" s="786"/>
      <c r="BH224" s="647">
        <v>697</v>
      </c>
      <c r="BI224" s="785">
        <v>18</v>
      </c>
      <c r="BJ224" s="780" t="s">
        <v>236</v>
      </c>
      <c r="BK224" s="633">
        <v>1163</v>
      </c>
      <c r="BL224" s="782">
        <v>252.63026655202063</v>
      </c>
      <c r="BM224" s="784">
        <v>-200.79965606190885</v>
      </c>
      <c r="BN224" s="784">
        <v>-107.84006878761822</v>
      </c>
      <c r="BO224" s="783">
        <v>-56.009458297506448</v>
      </c>
      <c r="BP224" s="782"/>
      <c r="BQ224" s="781">
        <v>0</v>
      </c>
      <c r="BR224" s="781">
        <v>0</v>
      </c>
      <c r="BS224" s="781"/>
      <c r="BT224" s="781">
        <v>88.771281169389511</v>
      </c>
      <c r="BU224" s="781">
        <v>63.408426483233015</v>
      </c>
      <c r="BV224" s="781">
        <v>27.229578675838351</v>
      </c>
      <c r="BW224" s="781">
        <v>20.325021496130695</v>
      </c>
      <c r="BX224" s="781">
        <v>14.517626827171108</v>
      </c>
      <c r="BY224" s="781">
        <v>0</v>
      </c>
      <c r="BZ224" s="781">
        <v>27.229578675838351</v>
      </c>
      <c r="CA224" s="781">
        <v>0</v>
      </c>
      <c r="CB224" s="781">
        <v>0</v>
      </c>
      <c r="CC224" s="781">
        <v>0</v>
      </c>
      <c r="CD224" s="781">
        <v>0</v>
      </c>
      <c r="CE224" s="781">
        <v>0</v>
      </c>
      <c r="CF224" s="781"/>
      <c r="CG224" s="781">
        <v>6.8417884780739469</v>
      </c>
      <c r="CH224" s="781"/>
      <c r="CI224" s="781">
        <v>0</v>
      </c>
      <c r="CJ224" s="781">
        <v>0</v>
      </c>
      <c r="CK224" s="781"/>
      <c r="CL224" s="781">
        <v>0</v>
      </c>
      <c r="CM224" s="781">
        <v>0</v>
      </c>
      <c r="CN224" s="781">
        <v>0</v>
      </c>
      <c r="CO224" s="781">
        <v>0</v>
      </c>
      <c r="CP224" s="781">
        <v>0</v>
      </c>
      <c r="CQ224" s="781">
        <v>0</v>
      </c>
      <c r="CR224" s="781"/>
      <c r="CS224" s="781">
        <v>0</v>
      </c>
      <c r="CT224" s="781">
        <v>0</v>
      </c>
      <c r="CU224" s="781"/>
      <c r="CV224" s="781">
        <v>0</v>
      </c>
      <c r="CW224" s="781">
        <v>0</v>
      </c>
      <c r="CX224" s="781">
        <v>0</v>
      </c>
      <c r="CY224" s="781">
        <v>0</v>
      </c>
      <c r="CZ224" s="781"/>
      <c r="DA224" s="781">
        <v>0</v>
      </c>
      <c r="DB224" s="781">
        <v>0</v>
      </c>
      <c r="DC224" s="781"/>
      <c r="DD224" s="781">
        <v>3.5640584694754942</v>
      </c>
      <c r="DE224" s="781"/>
      <c r="DF224" s="781">
        <v>0</v>
      </c>
      <c r="DG224" s="781">
        <v>0</v>
      </c>
      <c r="DH224" s="781">
        <v>0</v>
      </c>
      <c r="DI224" s="781"/>
      <c r="DJ224" s="781">
        <v>0.74290627687016342</v>
      </c>
      <c r="DK224" s="781"/>
      <c r="DL224" s="781">
        <v>0</v>
      </c>
      <c r="DM224" s="781">
        <v>0</v>
      </c>
    </row>
    <row r="225" spans="1:117" s="780" customFormat="1" ht="12.75">
      <c r="A225" s="647">
        <v>698</v>
      </c>
      <c r="B225" s="785">
        <v>19</v>
      </c>
      <c r="C225" s="780" t="s">
        <v>237</v>
      </c>
      <c r="D225" s="633">
        <v>65722</v>
      </c>
      <c r="E225" s="788">
        <v>19089289</v>
      </c>
      <c r="F225" s="787">
        <v>-13196978</v>
      </c>
      <c r="G225" s="787">
        <v>-7087460</v>
      </c>
      <c r="H225" s="789">
        <v>-1195149</v>
      </c>
      <c r="I225" s="788"/>
      <c r="J225" s="787">
        <v>7002</v>
      </c>
      <c r="K225" s="787">
        <v>5001</v>
      </c>
      <c r="L225" s="787"/>
      <c r="M225" s="787">
        <v>1342135</v>
      </c>
      <c r="N225" s="787">
        <v>958668</v>
      </c>
      <c r="O225" s="787">
        <v>1128971</v>
      </c>
      <c r="P225" s="787">
        <v>709131</v>
      </c>
      <c r="Q225" s="787">
        <v>506522</v>
      </c>
      <c r="R225" s="787">
        <v>0</v>
      </c>
      <c r="S225" s="787">
        <v>639698</v>
      </c>
      <c r="T225" s="787">
        <v>118993</v>
      </c>
      <c r="U225" s="787">
        <v>0</v>
      </c>
      <c r="V225" s="787">
        <v>2521</v>
      </c>
      <c r="W225" s="787">
        <v>0</v>
      </c>
      <c r="X225" s="787">
        <v>0</v>
      </c>
      <c r="Y225" s="787"/>
      <c r="Z225" s="787">
        <v>291039</v>
      </c>
      <c r="AA225" s="787"/>
      <c r="AB225" s="787">
        <v>0</v>
      </c>
      <c r="AC225" s="787">
        <v>0</v>
      </c>
      <c r="AD225" s="787"/>
      <c r="AE225" s="787">
        <v>9252797</v>
      </c>
      <c r="AF225" s="787">
        <v>501242</v>
      </c>
      <c r="AG225" s="787">
        <v>225758</v>
      </c>
      <c r="AH225" s="787">
        <v>209511</v>
      </c>
      <c r="AI225" s="787">
        <v>0</v>
      </c>
      <c r="AJ225" s="787">
        <v>0</v>
      </c>
      <c r="AK225" s="787"/>
      <c r="AL225" s="787">
        <v>0</v>
      </c>
      <c r="AM225" s="787">
        <v>0</v>
      </c>
      <c r="AN225" s="787"/>
      <c r="AO225" s="787">
        <v>0</v>
      </c>
      <c r="AP225" s="787">
        <v>0</v>
      </c>
      <c r="AQ225" s="787">
        <v>0</v>
      </c>
      <c r="AR225" s="787">
        <v>0</v>
      </c>
      <c r="AS225" s="787"/>
      <c r="AT225" s="787">
        <v>383803</v>
      </c>
      <c r="AU225" s="787">
        <v>146443</v>
      </c>
      <c r="AV225" s="787"/>
      <c r="AW225" s="787">
        <v>234233</v>
      </c>
      <c r="AX225" s="787"/>
      <c r="AY225" s="787">
        <v>331736</v>
      </c>
      <c r="AZ225" s="787">
        <v>547756</v>
      </c>
      <c r="BA225" s="787">
        <v>0</v>
      </c>
      <c r="BB225" s="787"/>
      <c r="BC225" s="787">
        <v>98629</v>
      </c>
      <c r="BD225" s="787"/>
      <c r="BE225" s="787">
        <v>1226896</v>
      </c>
      <c r="BF225" s="787">
        <v>220804</v>
      </c>
      <c r="BG225" s="786"/>
      <c r="BH225" s="647">
        <v>698</v>
      </c>
      <c r="BI225" s="785">
        <v>19</v>
      </c>
      <c r="BJ225" s="780" t="s">
        <v>237</v>
      </c>
      <c r="BK225" s="633">
        <v>65722</v>
      </c>
      <c r="BL225" s="782">
        <v>290.45508353367211</v>
      </c>
      <c r="BM225" s="784">
        <v>-200.80000608624206</v>
      </c>
      <c r="BN225" s="784">
        <v>-107.83999269650954</v>
      </c>
      <c r="BO225" s="783">
        <v>-18.184915249079456</v>
      </c>
      <c r="BP225" s="782"/>
      <c r="BQ225" s="781">
        <v>0.10653966708255988</v>
      </c>
      <c r="BR225" s="781">
        <v>7.6093241228203642E-2</v>
      </c>
      <c r="BS225" s="781"/>
      <c r="BT225" s="781">
        <v>20.421396183926234</v>
      </c>
      <c r="BU225" s="781">
        <v>14.586713733605185</v>
      </c>
      <c r="BV225" s="781">
        <v>17.177976933142631</v>
      </c>
      <c r="BW225" s="781">
        <v>10.789857277623931</v>
      </c>
      <c r="BX225" s="781">
        <v>7.7070387389306472</v>
      </c>
      <c r="BY225" s="781">
        <v>0</v>
      </c>
      <c r="BZ225" s="781">
        <v>9.7333921670064818</v>
      </c>
      <c r="CA225" s="781">
        <v>1.8105505005934086</v>
      </c>
      <c r="CB225" s="781">
        <v>0</v>
      </c>
      <c r="CC225" s="781">
        <v>3.8358540519156444E-2</v>
      </c>
      <c r="CD225" s="781">
        <v>0</v>
      </c>
      <c r="CE225" s="781">
        <v>0</v>
      </c>
      <c r="CF225" s="781"/>
      <c r="CG225" s="781">
        <v>4.4283344998630598</v>
      </c>
      <c r="CH225" s="781"/>
      <c r="CI225" s="781">
        <v>0</v>
      </c>
      <c r="CJ225" s="781">
        <v>0</v>
      </c>
      <c r="CK225" s="781"/>
      <c r="CL225" s="781">
        <v>140.78690545022977</v>
      </c>
      <c r="CM225" s="781">
        <v>7.6267003438726757</v>
      </c>
      <c r="CN225" s="781">
        <v>3.4350445817230151</v>
      </c>
      <c r="CO225" s="781">
        <v>3.1878366452633822</v>
      </c>
      <c r="CP225" s="781">
        <v>0</v>
      </c>
      <c r="CQ225" s="781">
        <v>0</v>
      </c>
      <c r="CR225" s="781"/>
      <c r="CS225" s="781">
        <v>0</v>
      </c>
      <c r="CT225" s="781">
        <v>0</v>
      </c>
      <c r="CU225" s="781"/>
      <c r="CV225" s="781">
        <v>0</v>
      </c>
      <c r="CW225" s="781">
        <v>0</v>
      </c>
      <c r="CX225" s="781">
        <v>0</v>
      </c>
      <c r="CY225" s="781">
        <v>0</v>
      </c>
      <c r="CZ225" s="781"/>
      <c r="DA225" s="781">
        <v>5.83979489364292</v>
      </c>
      <c r="DB225" s="781">
        <v>2.2282188612641125</v>
      </c>
      <c r="DC225" s="781"/>
      <c r="DD225" s="781">
        <v>3.5639968351541342</v>
      </c>
      <c r="DE225" s="781"/>
      <c r="DF225" s="781">
        <v>5.0475639816195494</v>
      </c>
      <c r="DG225" s="781">
        <v>8.3344390006390547</v>
      </c>
      <c r="DH225" s="781">
        <v>0</v>
      </c>
      <c r="DI225" s="781"/>
      <c r="DJ225" s="781">
        <v>1.5006999178357323</v>
      </c>
      <c r="DK225" s="781"/>
      <c r="DL225" s="781">
        <v>18.667965064970634</v>
      </c>
      <c r="DM225" s="781">
        <v>3.3596664739356683</v>
      </c>
    </row>
    <row r="226" spans="1:117" s="780" customFormat="1" ht="12.75">
      <c r="A226" s="647">
        <v>700</v>
      </c>
      <c r="B226" s="785">
        <v>9</v>
      </c>
      <c r="C226" s="780" t="s">
        <v>238</v>
      </c>
      <c r="D226" s="633">
        <v>4733</v>
      </c>
      <c r="E226" s="788">
        <v>356495</v>
      </c>
      <c r="F226" s="787">
        <v>-950386</v>
      </c>
      <c r="G226" s="787">
        <v>-510407</v>
      </c>
      <c r="H226" s="789">
        <v>-1104298</v>
      </c>
      <c r="I226" s="788"/>
      <c r="J226" s="787">
        <v>0</v>
      </c>
      <c r="K226" s="787">
        <v>0</v>
      </c>
      <c r="L226" s="787"/>
      <c r="M226" s="787">
        <v>88492</v>
      </c>
      <c r="N226" s="787">
        <v>63209</v>
      </c>
      <c r="O226" s="787">
        <v>14251</v>
      </c>
      <c r="P226" s="787">
        <v>23638</v>
      </c>
      <c r="Q226" s="787">
        <v>16884</v>
      </c>
      <c r="R226" s="787">
        <v>0</v>
      </c>
      <c r="S226" s="787">
        <v>-1583</v>
      </c>
      <c r="T226" s="787">
        <v>5805</v>
      </c>
      <c r="U226" s="787">
        <v>0</v>
      </c>
      <c r="V226" s="787">
        <v>0</v>
      </c>
      <c r="W226" s="787">
        <v>0</v>
      </c>
      <c r="X226" s="787">
        <v>0</v>
      </c>
      <c r="Y226" s="787"/>
      <c r="Z226" s="787">
        <v>15913</v>
      </c>
      <c r="AA226" s="787"/>
      <c r="AB226" s="787">
        <v>0</v>
      </c>
      <c r="AC226" s="787">
        <v>0</v>
      </c>
      <c r="AD226" s="787"/>
      <c r="AE226" s="787">
        <v>0</v>
      </c>
      <c r="AF226" s="787">
        <v>0</v>
      </c>
      <c r="AG226" s="787">
        <v>0</v>
      </c>
      <c r="AH226" s="787">
        <v>0</v>
      </c>
      <c r="AI226" s="787">
        <v>0</v>
      </c>
      <c r="AJ226" s="787">
        <v>0</v>
      </c>
      <c r="AK226" s="787"/>
      <c r="AL226" s="787">
        <v>108986</v>
      </c>
      <c r="AM226" s="787">
        <v>0</v>
      </c>
      <c r="AN226" s="787"/>
      <c r="AO226" s="787">
        <v>0</v>
      </c>
      <c r="AP226" s="787">
        <v>0</v>
      </c>
      <c r="AQ226" s="787">
        <v>0</v>
      </c>
      <c r="AR226" s="787">
        <v>0</v>
      </c>
      <c r="AS226" s="787"/>
      <c r="AT226" s="787">
        <v>0</v>
      </c>
      <c r="AU226" s="787">
        <v>0</v>
      </c>
      <c r="AV226" s="787"/>
      <c r="AW226" s="787">
        <v>16868</v>
      </c>
      <c r="AX226" s="787"/>
      <c r="AY226" s="787">
        <v>0</v>
      </c>
      <c r="AZ226" s="787">
        <v>0</v>
      </c>
      <c r="BA226" s="787">
        <v>0</v>
      </c>
      <c r="BB226" s="787"/>
      <c r="BC226" s="787">
        <v>4032</v>
      </c>
      <c r="BD226" s="787"/>
      <c r="BE226" s="787">
        <v>0</v>
      </c>
      <c r="BF226" s="787">
        <v>0</v>
      </c>
      <c r="BG226" s="786"/>
      <c r="BH226" s="647">
        <v>700</v>
      </c>
      <c r="BI226" s="785">
        <v>9</v>
      </c>
      <c r="BJ226" s="780" t="s">
        <v>238</v>
      </c>
      <c r="BK226" s="633">
        <v>4733</v>
      </c>
      <c r="BL226" s="782">
        <v>75.321149376716676</v>
      </c>
      <c r="BM226" s="784">
        <v>-200.79991548700613</v>
      </c>
      <c r="BN226" s="784">
        <v>-107.84005915909572</v>
      </c>
      <c r="BO226" s="783">
        <v>-233.31882526938517</v>
      </c>
      <c r="BP226" s="782"/>
      <c r="BQ226" s="781">
        <v>0</v>
      </c>
      <c r="BR226" s="781">
        <v>0</v>
      </c>
      <c r="BS226" s="781"/>
      <c r="BT226" s="781">
        <v>18.696809634481301</v>
      </c>
      <c r="BU226" s="781">
        <v>13.354954574265793</v>
      </c>
      <c r="BV226" s="781">
        <v>3.0109866892034649</v>
      </c>
      <c r="BW226" s="781">
        <v>4.9942953729135855</v>
      </c>
      <c r="BX226" s="781">
        <v>3.5672934713712232</v>
      </c>
      <c r="BY226" s="781">
        <v>0</v>
      </c>
      <c r="BZ226" s="781">
        <v>-0.33446017325163746</v>
      </c>
      <c r="CA226" s="781">
        <v>1.2264948235791253</v>
      </c>
      <c r="CB226" s="781">
        <v>0</v>
      </c>
      <c r="CC226" s="781">
        <v>0</v>
      </c>
      <c r="CD226" s="781">
        <v>0</v>
      </c>
      <c r="CE226" s="781">
        <v>0</v>
      </c>
      <c r="CF226" s="781"/>
      <c r="CG226" s="781">
        <v>3.3621381787449822</v>
      </c>
      <c r="CH226" s="781"/>
      <c r="CI226" s="781">
        <v>0</v>
      </c>
      <c r="CJ226" s="781">
        <v>0</v>
      </c>
      <c r="CK226" s="781"/>
      <c r="CL226" s="781">
        <v>0</v>
      </c>
      <c r="CM226" s="781">
        <v>0</v>
      </c>
      <c r="CN226" s="781">
        <v>0</v>
      </c>
      <c r="CO226" s="781">
        <v>0</v>
      </c>
      <c r="CP226" s="781">
        <v>0</v>
      </c>
      <c r="CQ226" s="781">
        <v>0</v>
      </c>
      <c r="CR226" s="781"/>
      <c r="CS226" s="781">
        <v>23.026832875554618</v>
      </c>
      <c r="CT226" s="781">
        <v>0</v>
      </c>
      <c r="CU226" s="781"/>
      <c r="CV226" s="781">
        <v>0</v>
      </c>
      <c r="CW226" s="781">
        <v>0</v>
      </c>
      <c r="CX226" s="781">
        <v>0</v>
      </c>
      <c r="CY226" s="781">
        <v>0</v>
      </c>
      <c r="CZ226" s="781"/>
      <c r="DA226" s="781">
        <v>0</v>
      </c>
      <c r="DB226" s="781">
        <v>0</v>
      </c>
      <c r="DC226" s="781"/>
      <c r="DD226" s="781">
        <v>3.5639129516163108</v>
      </c>
      <c r="DE226" s="781"/>
      <c r="DF226" s="781">
        <v>0</v>
      </c>
      <c r="DG226" s="781">
        <v>0</v>
      </c>
      <c r="DH226" s="781">
        <v>0</v>
      </c>
      <c r="DI226" s="781"/>
      <c r="DJ226" s="781">
        <v>0.85189097823790405</v>
      </c>
      <c r="DK226" s="781"/>
      <c r="DL226" s="781">
        <v>0</v>
      </c>
      <c r="DM226" s="781">
        <v>0</v>
      </c>
    </row>
    <row r="227" spans="1:117" s="780" customFormat="1" ht="12.75">
      <c r="A227" s="647">
        <v>702</v>
      </c>
      <c r="B227" s="785">
        <v>6</v>
      </c>
      <c r="C227" s="780" t="s">
        <v>239</v>
      </c>
      <c r="D227" s="633">
        <v>4039</v>
      </c>
      <c r="E227" s="788">
        <v>305796</v>
      </c>
      <c r="F227" s="787">
        <v>-811031</v>
      </c>
      <c r="G227" s="787">
        <v>-435566</v>
      </c>
      <c r="H227" s="789">
        <v>-940801</v>
      </c>
      <c r="I227" s="788"/>
      <c r="J227" s="787">
        <v>0</v>
      </c>
      <c r="K227" s="787">
        <v>0</v>
      </c>
      <c r="L227" s="787"/>
      <c r="M227" s="787">
        <v>14749</v>
      </c>
      <c r="N227" s="787">
        <v>10535</v>
      </c>
      <c r="O227" s="787">
        <v>23751</v>
      </c>
      <c r="P227" s="787">
        <v>70913</v>
      </c>
      <c r="Q227" s="787">
        <v>50652</v>
      </c>
      <c r="R227" s="787">
        <v>0</v>
      </c>
      <c r="S227" s="787">
        <v>-1583</v>
      </c>
      <c r="T227" s="787">
        <v>0</v>
      </c>
      <c r="U227" s="787">
        <v>0</v>
      </c>
      <c r="V227" s="787">
        <v>0</v>
      </c>
      <c r="W227" s="787">
        <v>0</v>
      </c>
      <c r="X227" s="787">
        <v>0</v>
      </c>
      <c r="Y227" s="787"/>
      <c r="Z227" s="787">
        <v>30640</v>
      </c>
      <c r="AA227" s="787"/>
      <c r="AB227" s="787">
        <v>0</v>
      </c>
      <c r="AC227" s="787">
        <v>0</v>
      </c>
      <c r="AD227" s="787"/>
      <c r="AE227" s="787">
        <v>0</v>
      </c>
      <c r="AF227" s="787">
        <v>0</v>
      </c>
      <c r="AG227" s="787">
        <v>0</v>
      </c>
      <c r="AH227" s="787">
        <v>0</v>
      </c>
      <c r="AI227" s="787">
        <v>0</v>
      </c>
      <c r="AJ227" s="787">
        <v>0</v>
      </c>
      <c r="AK227" s="787"/>
      <c r="AL227" s="787">
        <v>88300</v>
      </c>
      <c r="AM227" s="787">
        <v>0</v>
      </c>
      <c r="AN227" s="787"/>
      <c r="AO227" s="787">
        <v>0</v>
      </c>
      <c r="AP227" s="787">
        <v>0</v>
      </c>
      <c r="AQ227" s="787">
        <v>0</v>
      </c>
      <c r="AR227" s="787">
        <v>0</v>
      </c>
      <c r="AS227" s="787"/>
      <c r="AT227" s="787">
        <v>0</v>
      </c>
      <c r="AU227" s="787">
        <v>0</v>
      </c>
      <c r="AV227" s="787"/>
      <c r="AW227" s="787">
        <v>14395</v>
      </c>
      <c r="AX227" s="787"/>
      <c r="AY227" s="787">
        <v>0</v>
      </c>
      <c r="AZ227" s="787">
        <v>0</v>
      </c>
      <c r="BA227" s="787">
        <v>0</v>
      </c>
      <c r="BB227" s="787"/>
      <c r="BC227" s="787">
        <v>3444</v>
      </c>
      <c r="BD227" s="787"/>
      <c r="BE227" s="787">
        <v>0</v>
      </c>
      <c r="BF227" s="787">
        <v>0</v>
      </c>
      <c r="BG227" s="786"/>
      <c r="BH227" s="647">
        <v>702</v>
      </c>
      <c r="BI227" s="785">
        <v>6</v>
      </c>
      <c r="BJ227" s="780" t="s">
        <v>239</v>
      </c>
      <c r="BK227" s="633">
        <v>4039</v>
      </c>
      <c r="BL227" s="782">
        <v>75.710819509779654</v>
      </c>
      <c r="BM227" s="784">
        <v>-200.79995048279278</v>
      </c>
      <c r="BN227" s="784">
        <v>-107.84005942064867</v>
      </c>
      <c r="BO227" s="783">
        <v>-232.9291903936618</v>
      </c>
      <c r="BP227" s="782"/>
      <c r="BQ227" s="781">
        <v>0</v>
      </c>
      <c r="BR227" s="781">
        <v>0</v>
      </c>
      <c r="BS227" s="781"/>
      <c r="BT227" s="781">
        <v>3.6516464471403811</v>
      </c>
      <c r="BU227" s="781">
        <v>2.6083188908145583</v>
      </c>
      <c r="BV227" s="781">
        <v>5.8804159445407276</v>
      </c>
      <c r="BW227" s="781">
        <v>17.557068581332015</v>
      </c>
      <c r="BX227" s="781">
        <v>12.540727902946275</v>
      </c>
      <c r="BY227" s="781">
        <v>0</v>
      </c>
      <c r="BZ227" s="781">
        <v>-0.39192869522158952</v>
      </c>
      <c r="CA227" s="781">
        <v>0</v>
      </c>
      <c r="CB227" s="781">
        <v>0</v>
      </c>
      <c r="CC227" s="781">
        <v>0</v>
      </c>
      <c r="CD227" s="781">
        <v>0</v>
      </c>
      <c r="CE227" s="781">
        <v>0</v>
      </c>
      <c r="CF227" s="781"/>
      <c r="CG227" s="781">
        <v>7.5860361475612779</v>
      </c>
      <c r="CH227" s="781"/>
      <c r="CI227" s="781">
        <v>0</v>
      </c>
      <c r="CJ227" s="781">
        <v>0</v>
      </c>
      <c r="CK227" s="781"/>
      <c r="CL227" s="781">
        <v>0</v>
      </c>
      <c r="CM227" s="781">
        <v>0</v>
      </c>
      <c r="CN227" s="781">
        <v>0</v>
      </c>
      <c r="CO227" s="781">
        <v>0</v>
      </c>
      <c r="CP227" s="781">
        <v>0</v>
      </c>
      <c r="CQ227" s="781">
        <v>0</v>
      </c>
      <c r="CR227" s="781"/>
      <c r="CS227" s="781">
        <v>21.861846991829662</v>
      </c>
      <c r="CT227" s="781">
        <v>0</v>
      </c>
      <c r="CU227" s="781"/>
      <c r="CV227" s="781">
        <v>0</v>
      </c>
      <c r="CW227" s="781">
        <v>0</v>
      </c>
      <c r="CX227" s="781">
        <v>0</v>
      </c>
      <c r="CY227" s="781">
        <v>0</v>
      </c>
      <c r="CZ227" s="781"/>
      <c r="DA227" s="781">
        <v>0</v>
      </c>
      <c r="DB227" s="781">
        <v>0</v>
      </c>
      <c r="DC227" s="781"/>
      <c r="DD227" s="781">
        <v>3.5640009903441445</v>
      </c>
      <c r="DE227" s="781"/>
      <c r="DF227" s="781">
        <v>0</v>
      </c>
      <c r="DG227" s="781">
        <v>0</v>
      </c>
      <c r="DH227" s="781">
        <v>0</v>
      </c>
      <c r="DI227" s="781"/>
      <c r="DJ227" s="781">
        <v>0.85268630849220106</v>
      </c>
      <c r="DK227" s="781"/>
      <c r="DL227" s="781">
        <v>0</v>
      </c>
      <c r="DM227" s="781">
        <v>0</v>
      </c>
    </row>
    <row r="228" spans="1:117" s="780" customFormat="1" ht="12.75">
      <c r="A228" s="647">
        <v>704</v>
      </c>
      <c r="B228" s="785">
        <v>2</v>
      </c>
      <c r="C228" s="780" t="s">
        <v>240</v>
      </c>
      <c r="D228" s="633">
        <v>6418</v>
      </c>
      <c r="E228" s="788">
        <v>560604</v>
      </c>
      <c r="F228" s="787">
        <v>-1288734</v>
      </c>
      <c r="G228" s="787">
        <v>-692117</v>
      </c>
      <c r="H228" s="789">
        <v>-1420247</v>
      </c>
      <c r="I228" s="788"/>
      <c r="J228" s="787">
        <v>0</v>
      </c>
      <c r="K228" s="787">
        <v>0</v>
      </c>
      <c r="L228" s="787"/>
      <c r="M228" s="787">
        <v>235980</v>
      </c>
      <c r="N228" s="787">
        <v>168557</v>
      </c>
      <c r="O228" s="787">
        <v>0</v>
      </c>
      <c r="P228" s="787">
        <v>0</v>
      </c>
      <c r="Q228" s="787">
        <v>0</v>
      </c>
      <c r="R228" s="787">
        <v>0</v>
      </c>
      <c r="S228" s="787">
        <v>0</v>
      </c>
      <c r="T228" s="787">
        <v>0</v>
      </c>
      <c r="U228" s="787">
        <v>0</v>
      </c>
      <c r="V228" s="787">
        <v>0</v>
      </c>
      <c r="W228" s="787">
        <v>0</v>
      </c>
      <c r="X228" s="787">
        <v>0</v>
      </c>
      <c r="Y228" s="787"/>
      <c r="Z228" s="787">
        <v>124653</v>
      </c>
      <c r="AA228" s="787"/>
      <c r="AB228" s="787">
        <v>0</v>
      </c>
      <c r="AC228" s="787">
        <v>0</v>
      </c>
      <c r="AD228" s="787"/>
      <c r="AE228" s="787">
        <v>0</v>
      </c>
      <c r="AF228" s="787">
        <v>0</v>
      </c>
      <c r="AG228" s="787">
        <v>0</v>
      </c>
      <c r="AH228" s="787">
        <v>0</v>
      </c>
      <c r="AI228" s="787">
        <v>0</v>
      </c>
      <c r="AJ228" s="787">
        <v>0</v>
      </c>
      <c r="AK228" s="787"/>
      <c r="AL228" s="787">
        <v>0</v>
      </c>
      <c r="AM228" s="787">
        <v>0</v>
      </c>
      <c r="AN228" s="787"/>
      <c r="AO228" s="787">
        <v>0</v>
      </c>
      <c r="AP228" s="787">
        <v>0</v>
      </c>
      <c r="AQ228" s="787">
        <v>0</v>
      </c>
      <c r="AR228" s="787">
        <v>0</v>
      </c>
      <c r="AS228" s="787"/>
      <c r="AT228" s="787">
        <v>0</v>
      </c>
      <c r="AU228" s="787">
        <v>0</v>
      </c>
      <c r="AV228" s="787"/>
      <c r="AW228" s="787">
        <v>22874</v>
      </c>
      <c r="AX228" s="787"/>
      <c r="AY228" s="787">
        <v>0</v>
      </c>
      <c r="AZ228" s="787">
        <v>0</v>
      </c>
      <c r="BA228" s="787">
        <v>0</v>
      </c>
      <c r="BB228" s="787"/>
      <c r="BC228" s="787">
        <v>8540</v>
      </c>
      <c r="BD228" s="787"/>
      <c r="BE228" s="787">
        <v>0</v>
      </c>
      <c r="BF228" s="787">
        <v>0</v>
      </c>
      <c r="BG228" s="786"/>
      <c r="BH228" s="647">
        <v>704</v>
      </c>
      <c r="BI228" s="785">
        <v>2</v>
      </c>
      <c r="BJ228" s="780" t="s">
        <v>240</v>
      </c>
      <c r="BK228" s="633">
        <v>6418</v>
      </c>
      <c r="BL228" s="782">
        <v>87.348706762231231</v>
      </c>
      <c r="BM228" s="784">
        <v>-200.79993767528825</v>
      </c>
      <c r="BN228" s="784">
        <v>-107.83998130258648</v>
      </c>
      <c r="BO228" s="783">
        <v>-221.2912122156435</v>
      </c>
      <c r="BP228" s="782"/>
      <c r="BQ228" s="781">
        <v>0</v>
      </c>
      <c r="BR228" s="781">
        <v>0</v>
      </c>
      <c r="BS228" s="781"/>
      <c r="BT228" s="781">
        <v>36.768463695855409</v>
      </c>
      <c r="BU228" s="781">
        <v>26.263166095356809</v>
      </c>
      <c r="BV228" s="781">
        <v>0</v>
      </c>
      <c r="BW228" s="781">
        <v>0</v>
      </c>
      <c r="BX228" s="781">
        <v>0</v>
      </c>
      <c r="BY228" s="781">
        <v>0</v>
      </c>
      <c r="BZ228" s="781">
        <v>0</v>
      </c>
      <c r="CA228" s="781">
        <v>0</v>
      </c>
      <c r="CB228" s="781">
        <v>0</v>
      </c>
      <c r="CC228" s="781">
        <v>0</v>
      </c>
      <c r="CD228" s="781">
        <v>0</v>
      </c>
      <c r="CE228" s="781">
        <v>0</v>
      </c>
      <c r="CF228" s="781"/>
      <c r="CG228" s="781">
        <v>19.422405733873482</v>
      </c>
      <c r="CH228" s="781"/>
      <c r="CI228" s="781">
        <v>0</v>
      </c>
      <c r="CJ228" s="781">
        <v>0</v>
      </c>
      <c r="CK228" s="781"/>
      <c r="CL228" s="781">
        <v>0</v>
      </c>
      <c r="CM228" s="781">
        <v>0</v>
      </c>
      <c r="CN228" s="781">
        <v>0</v>
      </c>
      <c r="CO228" s="781">
        <v>0</v>
      </c>
      <c r="CP228" s="781">
        <v>0</v>
      </c>
      <c r="CQ228" s="781">
        <v>0</v>
      </c>
      <c r="CR228" s="781"/>
      <c r="CS228" s="781">
        <v>0</v>
      </c>
      <c r="CT228" s="781">
        <v>0</v>
      </c>
      <c r="CU228" s="781"/>
      <c r="CV228" s="781">
        <v>0</v>
      </c>
      <c r="CW228" s="781">
        <v>0</v>
      </c>
      <c r="CX228" s="781">
        <v>0</v>
      </c>
      <c r="CY228" s="781">
        <v>0</v>
      </c>
      <c r="CZ228" s="781"/>
      <c r="DA228" s="781">
        <v>0</v>
      </c>
      <c r="DB228" s="781">
        <v>0</v>
      </c>
      <c r="DC228" s="781"/>
      <c r="DD228" s="781">
        <v>3.5640386413212837</v>
      </c>
      <c r="DE228" s="781"/>
      <c r="DF228" s="781">
        <v>0</v>
      </c>
      <c r="DG228" s="781">
        <v>0</v>
      </c>
      <c r="DH228" s="781">
        <v>0</v>
      </c>
      <c r="DI228" s="781"/>
      <c r="DJ228" s="781">
        <v>1.3306325958242442</v>
      </c>
      <c r="DK228" s="781"/>
      <c r="DL228" s="781">
        <v>0</v>
      </c>
      <c r="DM228" s="781">
        <v>0</v>
      </c>
    </row>
    <row r="229" spans="1:117" s="780" customFormat="1" ht="12.75">
      <c r="A229" s="647">
        <v>707</v>
      </c>
      <c r="B229" s="785">
        <v>12</v>
      </c>
      <c r="C229" s="780" t="s">
        <v>241</v>
      </c>
      <c r="D229" s="633">
        <v>1881</v>
      </c>
      <c r="E229" s="788">
        <v>15600</v>
      </c>
      <c r="F229" s="787">
        <v>-377705</v>
      </c>
      <c r="G229" s="787">
        <v>-202847</v>
      </c>
      <c r="H229" s="789">
        <v>-564952</v>
      </c>
      <c r="I229" s="788"/>
      <c r="J229" s="787">
        <v>0</v>
      </c>
      <c r="K229" s="787">
        <v>0</v>
      </c>
      <c r="L229" s="787"/>
      <c r="M229" s="787">
        <v>0</v>
      </c>
      <c r="N229" s="787">
        <v>0</v>
      </c>
      <c r="O229" s="787">
        <v>0</v>
      </c>
      <c r="P229" s="787">
        <v>0</v>
      </c>
      <c r="Q229" s="787">
        <v>0</v>
      </c>
      <c r="R229" s="787">
        <v>0</v>
      </c>
      <c r="S229" s="787">
        <v>0</v>
      </c>
      <c r="T229" s="787">
        <v>0</v>
      </c>
      <c r="U229" s="787">
        <v>0</v>
      </c>
      <c r="V229" s="787">
        <v>0</v>
      </c>
      <c r="W229" s="787">
        <v>0</v>
      </c>
      <c r="X229" s="787">
        <v>0</v>
      </c>
      <c r="Y229" s="787"/>
      <c r="Z229" s="787">
        <v>7880</v>
      </c>
      <c r="AA229" s="787"/>
      <c r="AB229" s="787">
        <v>0</v>
      </c>
      <c r="AC229" s="787">
        <v>0</v>
      </c>
      <c r="AD229" s="787"/>
      <c r="AE229" s="787">
        <v>0</v>
      </c>
      <c r="AF229" s="787">
        <v>0</v>
      </c>
      <c r="AG229" s="787">
        <v>0</v>
      </c>
      <c r="AH229" s="787">
        <v>0</v>
      </c>
      <c r="AI229" s="787">
        <v>0</v>
      </c>
      <c r="AJ229" s="787">
        <v>0</v>
      </c>
      <c r="AK229" s="787"/>
      <c r="AL229" s="787">
        <v>0</v>
      </c>
      <c r="AM229" s="787">
        <v>0</v>
      </c>
      <c r="AN229" s="787"/>
      <c r="AO229" s="787">
        <v>0</v>
      </c>
      <c r="AP229" s="787">
        <v>0</v>
      </c>
      <c r="AQ229" s="787">
        <v>0</v>
      </c>
      <c r="AR229" s="787">
        <v>0</v>
      </c>
      <c r="AS229" s="787"/>
      <c r="AT229" s="787">
        <v>0</v>
      </c>
      <c r="AU229" s="787">
        <v>0</v>
      </c>
      <c r="AV229" s="787"/>
      <c r="AW229" s="787">
        <v>6704</v>
      </c>
      <c r="AX229" s="787"/>
      <c r="AY229" s="787">
        <v>0</v>
      </c>
      <c r="AZ229" s="787">
        <v>0</v>
      </c>
      <c r="BA229" s="787">
        <v>0</v>
      </c>
      <c r="BB229" s="787"/>
      <c r="BC229" s="787">
        <v>1016</v>
      </c>
      <c r="BD229" s="787"/>
      <c r="BE229" s="787">
        <v>0</v>
      </c>
      <c r="BF229" s="787">
        <v>0</v>
      </c>
      <c r="BG229" s="786"/>
      <c r="BH229" s="647">
        <v>707</v>
      </c>
      <c r="BI229" s="785">
        <v>12</v>
      </c>
      <c r="BJ229" s="780" t="s">
        <v>241</v>
      </c>
      <c r="BK229" s="633">
        <v>1881</v>
      </c>
      <c r="BL229" s="782">
        <v>8.2934609250398719</v>
      </c>
      <c r="BM229" s="784">
        <v>-200.80010632642211</v>
      </c>
      <c r="BN229" s="784">
        <v>-107.83997873471557</v>
      </c>
      <c r="BO229" s="783">
        <v>-300.34662413609783</v>
      </c>
      <c r="BP229" s="782"/>
      <c r="BQ229" s="781">
        <v>0</v>
      </c>
      <c r="BR229" s="781">
        <v>0</v>
      </c>
      <c r="BS229" s="781"/>
      <c r="BT229" s="781">
        <v>0</v>
      </c>
      <c r="BU229" s="781">
        <v>0</v>
      </c>
      <c r="BV229" s="781">
        <v>0</v>
      </c>
      <c r="BW229" s="781">
        <v>0</v>
      </c>
      <c r="BX229" s="781">
        <v>0</v>
      </c>
      <c r="BY229" s="781">
        <v>0</v>
      </c>
      <c r="BZ229" s="781">
        <v>0</v>
      </c>
      <c r="CA229" s="781">
        <v>0</v>
      </c>
      <c r="CB229" s="781">
        <v>0</v>
      </c>
      <c r="CC229" s="781">
        <v>0</v>
      </c>
      <c r="CD229" s="781">
        <v>0</v>
      </c>
      <c r="CE229" s="781">
        <v>0</v>
      </c>
      <c r="CF229" s="781"/>
      <c r="CG229" s="781">
        <v>4.1892610313662946</v>
      </c>
      <c r="CH229" s="781"/>
      <c r="CI229" s="781">
        <v>0</v>
      </c>
      <c r="CJ229" s="781">
        <v>0</v>
      </c>
      <c r="CK229" s="781"/>
      <c r="CL229" s="781">
        <v>0</v>
      </c>
      <c r="CM229" s="781">
        <v>0</v>
      </c>
      <c r="CN229" s="781">
        <v>0</v>
      </c>
      <c r="CO229" s="781">
        <v>0</v>
      </c>
      <c r="CP229" s="781">
        <v>0</v>
      </c>
      <c r="CQ229" s="781">
        <v>0</v>
      </c>
      <c r="CR229" s="781"/>
      <c r="CS229" s="781">
        <v>0</v>
      </c>
      <c r="CT229" s="781">
        <v>0</v>
      </c>
      <c r="CU229" s="781"/>
      <c r="CV229" s="781">
        <v>0</v>
      </c>
      <c r="CW229" s="781">
        <v>0</v>
      </c>
      <c r="CX229" s="781">
        <v>0</v>
      </c>
      <c r="CY229" s="781">
        <v>0</v>
      </c>
      <c r="CZ229" s="781"/>
      <c r="DA229" s="781">
        <v>0</v>
      </c>
      <c r="DB229" s="781">
        <v>0</v>
      </c>
      <c r="DC229" s="781"/>
      <c r="DD229" s="781">
        <v>3.5640616693248273</v>
      </c>
      <c r="DE229" s="781"/>
      <c r="DF229" s="781">
        <v>0</v>
      </c>
      <c r="DG229" s="781">
        <v>0</v>
      </c>
      <c r="DH229" s="781">
        <v>0</v>
      </c>
      <c r="DI229" s="781"/>
      <c r="DJ229" s="781">
        <v>0.5401382243487507</v>
      </c>
      <c r="DK229" s="781"/>
      <c r="DL229" s="781">
        <v>0</v>
      </c>
      <c r="DM229" s="781">
        <v>0</v>
      </c>
    </row>
    <row r="230" spans="1:117" s="780" customFormat="1" ht="12.75">
      <c r="A230" s="647">
        <v>710</v>
      </c>
      <c r="B230" s="785">
        <v>1</v>
      </c>
      <c r="C230" s="780" t="s">
        <v>242</v>
      </c>
      <c r="D230" s="633">
        <v>27036</v>
      </c>
      <c r="E230" s="788">
        <v>7836318</v>
      </c>
      <c r="F230" s="787">
        <v>-5428829</v>
      </c>
      <c r="G230" s="787">
        <v>-2915562</v>
      </c>
      <c r="H230" s="789">
        <v>-508073</v>
      </c>
      <c r="I230" s="788"/>
      <c r="J230" s="787">
        <v>14004</v>
      </c>
      <c r="K230" s="787">
        <v>10003</v>
      </c>
      <c r="L230" s="787"/>
      <c r="M230" s="787">
        <v>324472</v>
      </c>
      <c r="N230" s="787">
        <v>231766</v>
      </c>
      <c r="O230" s="787">
        <v>218511</v>
      </c>
      <c r="P230" s="787">
        <v>260015</v>
      </c>
      <c r="Q230" s="787">
        <v>185725</v>
      </c>
      <c r="R230" s="787">
        <v>0</v>
      </c>
      <c r="S230" s="787">
        <v>-79171</v>
      </c>
      <c r="T230" s="787">
        <v>46436</v>
      </c>
      <c r="U230" s="787">
        <v>0</v>
      </c>
      <c r="V230" s="787">
        <v>0</v>
      </c>
      <c r="W230" s="787">
        <v>0</v>
      </c>
      <c r="X230" s="787">
        <v>0</v>
      </c>
      <c r="Y230" s="787"/>
      <c r="Z230" s="787">
        <v>310319</v>
      </c>
      <c r="AA230" s="787"/>
      <c r="AB230" s="787">
        <v>0</v>
      </c>
      <c r="AC230" s="787">
        <v>0</v>
      </c>
      <c r="AD230" s="787"/>
      <c r="AE230" s="787">
        <v>4098774</v>
      </c>
      <c r="AF230" s="787">
        <v>0</v>
      </c>
      <c r="AG230" s="787">
        <v>0</v>
      </c>
      <c r="AH230" s="787">
        <v>0</v>
      </c>
      <c r="AI230" s="787">
        <v>0</v>
      </c>
      <c r="AJ230" s="787">
        <v>0</v>
      </c>
      <c r="AK230" s="787"/>
      <c r="AL230" s="787">
        <v>636956</v>
      </c>
      <c r="AM230" s="787">
        <v>35669</v>
      </c>
      <c r="AN230" s="787"/>
      <c r="AO230" s="787">
        <v>0</v>
      </c>
      <c r="AP230" s="787">
        <v>0</v>
      </c>
      <c r="AQ230" s="787">
        <v>0</v>
      </c>
      <c r="AR230" s="787">
        <v>0</v>
      </c>
      <c r="AS230" s="787"/>
      <c r="AT230" s="787">
        <v>0</v>
      </c>
      <c r="AU230" s="787">
        <v>0</v>
      </c>
      <c r="AV230" s="787"/>
      <c r="AW230" s="787">
        <v>96356</v>
      </c>
      <c r="AX230" s="787"/>
      <c r="AY230" s="787">
        <v>158957</v>
      </c>
      <c r="AZ230" s="787">
        <v>333417</v>
      </c>
      <c r="BA230" s="787">
        <v>0</v>
      </c>
      <c r="BB230" s="787"/>
      <c r="BC230" s="787">
        <v>30557</v>
      </c>
      <c r="BD230" s="787"/>
      <c r="BE230" s="787">
        <v>923552</v>
      </c>
      <c r="BF230" s="787">
        <v>0</v>
      </c>
      <c r="BG230" s="786"/>
      <c r="BH230" s="647">
        <v>710</v>
      </c>
      <c r="BI230" s="785">
        <v>1</v>
      </c>
      <c r="BJ230" s="780" t="s">
        <v>242</v>
      </c>
      <c r="BK230" s="633">
        <v>27036</v>
      </c>
      <c r="BL230" s="782">
        <v>289.84753661784288</v>
      </c>
      <c r="BM230" s="784">
        <v>-200.80000739754402</v>
      </c>
      <c r="BN230" s="784">
        <v>-107.83999112294718</v>
      </c>
      <c r="BO230" s="783">
        <v>-18.79246190264832</v>
      </c>
      <c r="BP230" s="782"/>
      <c r="BQ230" s="781">
        <v>0.51797603195739017</v>
      </c>
      <c r="BR230" s="781">
        <v>0.3699881639295754</v>
      </c>
      <c r="BS230" s="781"/>
      <c r="BT230" s="781">
        <v>12.001479508803078</v>
      </c>
      <c r="BU230" s="781">
        <v>8.572495931350792</v>
      </c>
      <c r="BV230" s="781">
        <v>8.0822237017310261</v>
      </c>
      <c r="BW230" s="781">
        <v>9.6173620358041134</v>
      </c>
      <c r="BX230" s="781">
        <v>6.8695443112886521</v>
      </c>
      <c r="BY230" s="781">
        <v>0</v>
      </c>
      <c r="BZ230" s="781">
        <v>-2.9283547862109778</v>
      </c>
      <c r="CA230" s="781">
        <v>1.7175617694925285</v>
      </c>
      <c r="CB230" s="781">
        <v>0</v>
      </c>
      <c r="CC230" s="781">
        <v>0</v>
      </c>
      <c r="CD230" s="781">
        <v>0</v>
      </c>
      <c r="CE230" s="781">
        <v>0</v>
      </c>
      <c r="CF230" s="781"/>
      <c r="CG230" s="781">
        <v>11.477992306554224</v>
      </c>
      <c r="CH230" s="781"/>
      <c r="CI230" s="781">
        <v>0</v>
      </c>
      <c r="CJ230" s="781">
        <v>0</v>
      </c>
      <c r="CK230" s="781"/>
      <c r="CL230" s="781">
        <v>151.60430537061694</v>
      </c>
      <c r="CM230" s="781">
        <v>0</v>
      </c>
      <c r="CN230" s="781">
        <v>0</v>
      </c>
      <c r="CO230" s="781">
        <v>0</v>
      </c>
      <c r="CP230" s="781">
        <v>0</v>
      </c>
      <c r="CQ230" s="781">
        <v>0</v>
      </c>
      <c r="CR230" s="781"/>
      <c r="CS230" s="781">
        <v>23.559550229323865</v>
      </c>
      <c r="CT230" s="781">
        <v>1.3193149874241752</v>
      </c>
      <c r="CU230" s="781"/>
      <c r="CV230" s="781">
        <v>0</v>
      </c>
      <c r="CW230" s="781">
        <v>0</v>
      </c>
      <c r="CX230" s="781">
        <v>0</v>
      </c>
      <c r="CY230" s="781">
        <v>0</v>
      </c>
      <c r="CZ230" s="781"/>
      <c r="DA230" s="781">
        <v>0</v>
      </c>
      <c r="DB230" s="781">
        <v>0</v>
      </c>
      <c r="DC230" s="781"/>
      <c r="DD230" s="781">
        <v>3.5639887557330967</v>
      </c>
      <c r="DE230" s="781"/>
      <c r="DF230" s="781">
        <v>5.8794570202692702</v>
      </c>
      <c r="DG230" s="781">
        <v>12.332334664891256</v>
      </c>
      <c r="DH230" s="781">
        <v>0</v>
      </c>
      <c r="DI230" s="781"/>
      <c r="DJ230" s="781">
        <v>1.1302337623908862</v>
      </c>
      <c r="DK230" s="781"/>
      <c r="DL230" s="781">
        <v>34.16008285249297</v>
      </c>
      <c r="DM230" s="781">
        <v>0</v>
      </c>
    </row>
    <row r="231" spans="1:117" s="780" customFormat="1" ht="12.75">
      <c r="A231" s="647">
        <v>729</v>
      </c>
      <c r="B231" s="785">
        <v>13</v>
      </c>
      <c r="C231" s="780" t="s">
        <v>243</v>
      </c>
      <c r="D231" s="633">
        <v>8858</v>
      </c>
      <c r="E231" s="788">
        <v>2920108</v>
      </c>
      <c r="F231" s="787">
        <v>-1778686</v>
      </c>
      <c r="G231" s="787">
        <v>-955247</v>
      </c>
      <c r="H231" s="789">
        <v>186175</v>
      </c>
      <c r="I231" s="788"/>
      <c r="J231" s="787">
        <v>7002</v>
      </c>
      <c r="K231" s="787">
        <v>5001</v>
      </c>
      <c r="L231" s="787"/>
      <c r="M231" s="787">
        <v>280226</v>
      </c>
      <c r="N231" s="787">
        <v>200161</v>
      </c>
      <c r="O231" s="787">
        <v>6334</v>
      </c>
      <c r="P231" s="787">
        <v>189102</v>
      </c>
      <c r="Q231" s="787">
        <v>135073</v>
      </c>
      <c r="R231" s="787">
        <v>0</v>
      </c>
      <c r="S231" s="787">
        <v>-115589</v>
      </c>
      <c r="T231" s="787">
        <v>29023</v>
      </c>
      <c r="U231" s="787">
        <v>0</v>
      </c>
      <c r="V231" s="787">
        <v>0</v>
      </c>
      <c r="W231" s="787">
        <v>0</v>
      </c>
      <c r="X231" s="787">
        <v>0</v>
      </c>
      <c r="Y231" s="787"/>
      <c r="Z231" s="787">
        <v>53707</v>
      </c>
      <c r="AA231" s="787"/>
      <c r="AB231" s="787">
        <v>0</v>
      </c>
      <c r="AC231" s="787">
        <v>0</v>
      </c>
      <c r="AD231" s="787"/>
      <c r="AE231" s="787">
        <v>1295035</v>
      </c>
      <c r="AF231" s="787">
        <v>0</v>
      </c>
      <c r="AG231" s="787">
        <v>0</v>
      </c>
      <c r="AH231" s="787">
        <v>0</v>
      </c>
      <c r="AI231" s="787">
        <v>0</v>
      </c>
      <c r="AJ231" s="787">
        <v>0</v>
      </c>
      <c r="AK231" s="787"/>
      <c r="AL231" s="787">
        <v>366086</v>
      </c>
      <c r="AM231" s="787">
        <v>6325</v>
      </c>
      <c r="AN231" s="787"/>
      <c r="AO231" s="787">
        <v>0</v>
      </c>
      <c r="AP231" s="787">
        <v>0</v>
      </c>
      <c r="AQ231" s="787">
        <v>0</v>
      </c>
      <c r="AR231" s="787">
        <v>0</v>
      </c>
      <c r="AS231" s="787"/>
      <c r="AT231" s="787">
        <v>0</v>
      </c>
      <c r="AU231" s="787">
        <v>0</v>
      </c>
      <c r="AV231" s="787"/>
      <c r="AW231" s="787">
        <v>31570</v>
      </c>
      <c r="AX231" s="787"/>
      <c r="AY231" s="787">
        <v>138223</v>
      </c>
      <c r="AZ231" s="787">
        <v>0</v>
      </c>
      <c r="BA231" s="787">
        <v>0</v>
      </c>
      <c r="BB231" s="787"/>
      <c r="BC231" s="787">
        <v>8883</v>
      </c>
      <c r="BD231" s="787"/>
      <c r="BE231" s="787">
        <v>283946</v>
      </c>
      <c r="BF231" s="787">
        <v>0</v>
      </c>
      <c r="BG231" s="786"/>
      <c r="BH231" s="647">
        <v>729</v>
      </c>
      <c r="BI231" s="785">
        <v>13</v>
      </c>
      <c r="BJ231" s="780" t="s">
        <v>243</v>
      </c>
      <c r="BK231" s="633">
        <v>8858</v>
      </c>
      <c r="BL231" s="782">
        <v>329.65771054414091</v>
      </c>
      <c r="BM231" s="784">
        <v>-200.79995484307969</v>
      </c>
      <c r="BN231" s="784">
        <v>-107.8400316098442</v>
      </c>
      <c r="BO231" s="783">
        <v>21.01772409121698</v>
      </c>
      <c r="BP231" s="782"/>
      <c r="BQ231" s="781">
        <v>0.79047188981711447</v>
      </c>
      <c r="BR231" s="781">
        <v>0.56457439602619097</v>
      </c>
      <c r="BS231" s="781"/>
      <c r="BT231" s="781">
        <v>31.635357868593363</v>
      </c>
      <c r="BU231" s="781">
        <v>22.596635809437796</v>
      </c>
      <c r="BV231" s="781">
        <v>0.7150598329193949</v>
      </c>
      <c r="BW231" s="781">
        <v>21.348159855497855</v>
      </c>
      <c r="BX231" s="781">
        <v>15.248701738541431</v>
      </c>
      <c r="BY231" s="781">
        <v>0</v>
      </c>
      <c r="BZ231" s="781">
        <v>-13.049108150824114</v>
      </c>
      <c r="CA231" s="781">
        <v>3.2764732445247233</v>
      </c>
      <c r="CB231" s="781">
        <v>0</v>
      </c>
      <c r="CC231" s="781">
        <v>0</v>
      </c>
      <c r="CD231" s="781">
        <v>0</v>
      </c>
      <c r="CE231" s="781">
        <v>0</v>
      </c>
      <c r="CF231" s="781"/>
      <c r="CG231" s="781">
        <v>6.0631067961165046</v>
      </c>
      <c r="CH231" s="781"/>
      <c r="CI231" s="781">
        <v>0</v>
      </c>
      <c r="CJ231" s="781">
        <v>0</v>
      </c>
      <c r="CK231" s="781"/>
      <c r="CL231" s="781">
        <v>146.19948069541658</v>
      </c>
      <c r="CM231" s="781">
        <v>0</v>
      </c>
      <c r="CN231" s="781">
        <v>0</v>
      </c>
      <c r="CO231" s="781">
        <v>0</v>
      </c>
      <c r="CP231" s="781">
        <v>0</v>
      </c>
      <c r="CQ231" s="781">
        <v>0</v>
      </c>
      <c r="CR231" s="781"/>
      <c r="CS231" s="781">
        <v>41.32829081056672</v>
      </c>
      <c r="CT231" s="781">
        <v>0.71404380221268915</v>
      </c>
      <c r="CU231" s="781"/>
      <c r="CV231" s="781">
        <v>0</v>
      </c>
      <c r="CW231" s="781">
        <v>0</v>
      </c>
      <c r="CX231" s="781">
        <v>0</v>
      </c>
      <c r="CY231" s="781">
        <v>0</v>
      </c>
      <c r="CZ231" s="781"/>
      <c r="DA231" s="781">
        <v>0</v>
      </c>
      <c r="DB231" s="781">
        <v>0</v>
      </c>
      <c r="DC231" s="781"/>
      <c r="DD231" s="781">
        <v>3.5640099345224656</v>
      </c>
      <c r="DE231" s="781"/>
      <c r="DF231" s="781">
        <v>15.604312485888462</v>
      </c>
      <c r="DG231" s="781">
        <v>0</v>
      </c>
      <c r="DH231" s="781">
        <v>0</v>
      </c>
      <c r="DI231" s="781"/>
      <c r="DJ231" s="781">
        <v>1.0028223075186273</v>
      </c>
      <c r="DK231" s="781"/>
      <c r="DL231" s="781">
        <v>32.055317227365094</v>
      </c>
      <c r="DM231" s="781">
        <v>0</v>
      </c>
    </row>
    <row r="232" spans="1:117" s="780" customFormat="1" ht="12.75">
      <c r="A232" s="647">
        <v>732</v>
      </c>
      <c r="B232" s="785">
        <v>19</v>
      </c>
      <c r="C232" s="780" t="s">
        <v>244</v>
      </c>
      <c r="D232" s="633">
        <v>3285</v>
      </c>
      <c r="E232" s="788">
        <v>1355752</v>
      </c>
      <c r="F232" s="787">
        <v>-659628</v>
      </c>
      <c r="G232" s="787">
        <v>-354254</v>
      </c>
      <c r="H232" s="789">
        <v>341870</v>
      </c>
      <c r="I232" s="788"/>
      <c r="J232" s="787">
        <v>0</v>
      </c>
      <c r="K232" s="787">
        <v>0</v>
      </c>
      <c r="L232" s="787"/>
      <c r="M232" s="787">
        <v>44246</v>
      </c>
      <c r="N232" s="787">
        <v>31604</v>
      </c>
      <c r="O232" s="787">
        <v>45919</v>
      </c>
      <c r="P232" s="787">
        <v>0</v>
      </c>
      <c r="Q232" s="787">
        <v>0</v>
      </c>
      <c r="R232" s="787">
        <v>0</v>
      </c>
      <c r="S232" s="787">
        <v>42752</v>
      </c>
      <c r="T232" s="787">
        <v>0</v>
      </c>
      <c r="U232" s="787">
        <v>0</v>
      </c>
      <c r="V232" s="787">
        <v>0</v>
      </c>
      <c r="W232" s="787">
        <v>0</v>
      </c>
      <c r="X232" s="787">
        <v>0</v>
      </c>
      <c r="Y232" s="787"/>
      <c r="Z232" s="787">
        <v>13784</v>
      </c>
      <c r="AA232" s="787"/>
      <c r="AB232" s="787">
        <v>0</v>
      </c>
      <c r="AC232" s="787">
        <v>0</v>
      </c>
      <c r="AD232" s="787"/>
      <c r="AE232" s="787">
        <v>922348</v>
      </c>
      <c r="AF232" s="787">
        <v>124677</v>
      </c>
      <c r="AG232" s="787">
        <v>0</v>
      </c>
      <c r="AH232" s="787">
        <v>0</v>
      </c>
      <c r="AI232" s="787">
        <v>0</v>
      </c>
      <c r="AJ232" s="787">
        <v>0</v>
      </c>
      <c r="AK232" s="787"/>
      <c r="AL232" s="787">
        <v>116197</v>
      </c>
      <c r="AM232" s="787">
        <v>0</v>
      </c>
      <c r="AN232" s="787"/>
      <c r="AO232" s="787">
        <v>0</v>
      </c>
      <c r="AP232" s="787">
        <v>0</v>
      </c>
      <c r="AQ232" s="787">
        <v>0</v>
      </c>
      <c r="AR232" s="787">
        <v>0</v>
      </c>
      <c r="AS232" s="787"/>
      <c r="AT232" s="787">
        <v>0</v>
      </c>
      <c r="AU232" s="787">
        <v>0</v>
      </c>
      <c r="AV232" s="787"/>
      <c r="AW232" s="787">
        <v>11708</v>
      </c>
      <c r="AX232" s="787"/>
      <c r="AY232" s="787">
        <v>0</v>
      </c>
      <c r="AZ232" s="787">
        <v>0</v>
      </c>
      <c r="BA232" s="787">
        <v>0</v>
      </c>
      <c r="BB232" s="787"/>
      <c r="BC232" s="787">
        <v>2517</v>
      </c>
      <c r="BD232" s="787"/>
      <c r="BE232" s="787">
        <v>0</v>
      </c>
      <c r="BF232" s="787">
        <v>0</v>
      </c>
      <c r="BG232" s="786"/>
      <c r="BH232" s="647">
        <v>732</v>
      </c>
      <c r="BI232" s="785">
        <v>19</v>
      </c>
      <c r="BJ232" s="780" t="s">
        <v>244</v>
      </c>
      <c r="BK232" s="633">
        <v>3285</v>
      </c>
      <c r="BL232" s="782">
        <v>412.70989345509895</v>
      </c>
      <c r="BM232" s="784">
        <v>-200.8</v>
      </c>
      <c r="BN232" s="784">
        <v>-107.83987823439878</v>
      </c>
      <c r="BO232" s="783">
        <v>104.07001522070016</v>
      </c>
      <c r="BP232" s="782"/>
      <c r="BQ232" s="781">
        <v>0</v>
      </c>
      <c r="BR232" s="781">
        <v>0</v>
      </c>
      <c r="BS232" s="781"/>
      <c r="BT232" s="781">
        <v>13.46910197869102</v>
      </c>
      <c r="BU232" s="781">
        <v>9.6207001522070019</v>
      </c>
      <c r="BV232" s="781">
        <v>13.978386605783866</v>
      </c>
      <c r="BW232" s="781">
        <v>0</v>
      </c>
      <c r="BX232" s="781">
        <v>0</v>
      </c>
      <c r="BY232" s="781">
        <v>0</v>
      </c>
      <c r="BZ232" s="781">
        <v>13.014307458143074</v>
      </c>
      <c r="CA232" s="781">
        <v>0</v>
      </c>
      <c r="CB232" s="781">
        <v>0</v>
      </c>
      <c r="CC232" s="781">
        <v>0</v>
      </c>
      <c r="CD232" s="781">
        <v>0</v>
      </c>
      <c r="CE232" s="781">
        <v>0</v>
      </c>
      <c r="CF232" s="781"/>
      <c r="CG232" s="781">
        <v>4.1960426179604262</v>
      </c>
      <c r="CH232" s="781"/>
      <c r="CI232" s="781">
        <v>0</v>
      </c>
      <c r="CJ232" s="781">
        <v>0</v>
      </c>
      <c r="CK232" s="781"/>
      <c r="CL232" s="781">
        <v>280.77564687975649</v>
      </c>
      <c r="CM232" s="781">
        <v>37.953424657534249</v>
      </c>
      <c r="CN232" s="781">
        <v>0</v>
      </c>
      <c r="CO232" s="781">
        <v>0</v>
      </c>
      <c r="CP232" s="781">
        <v>0</v>
      </c>
      <c r="CQ232" s="781">
        <v>0</v>
      </c>
      <c r="CR232" s="781"/>
      <c r="CS232" s="781">
        <v>35.37199391171994</v>
      </c>
      <c r="CT232" s="781">
        <v>0</v>
      </c>
      <c r="CU232" s="781"/>
      <c r="CV232" s="781">
        <v>0</v>
      </c>
      <c r="CW232" s="781">
        <v>0</v>
      </c>
      <c r="CX232" s="781">
        <v>0</v>
      </c>
      <c r="CY232" s="781">
        <v>0</v>
      </c>
      <c r="CZ232" s="781"/>
      <c r="DA232" s="781">
        <v>0</v>
      </c>
      <c r="DB232" s="781">
        <v>0</v>
      </c>
      <c r="DC232" s="781"/>
      <c r="DD232" s="781">
        <v>3.5640791476407916</v>
      </c>
      <c r="DE232" s="781"/>
      <c r="DF232" s="781">
        <v>0</v>
      </c>
      <c r="DG232" s="781">
        <v>0</v>
      </c>
      <c r="DH232" s="781">
        <v>0</v>
      </c>
      <c r="DI232" s="781"/>
      <c r="DJ232" s="781">
        <v>0.76621004566210049</v>
      </c>
      <c r="DK232" s="781"/>
      <c r="DL232" s="781">
        <v>0</v>
      </c>
      <c r="DM232" s="781">
        <v>0</v>
      </c>
    </row>
    <row r="233" spans="1:117" s="780" customFormat="1" ht="12.75">
      <c r="A233" s="647">
        <v>734</v>
      </c>
      <c r="B233" s="785">
        <v>2</v>
      </c>
      <c r="C233" s="780" t="s">
        <v>245</v>
      </c>
      <c r="D233" s="633">
        <v>50870</v>
      </c>
      <c r="E233" s="788">
        <v>12956153</v>
      </c>
      <c r="F233" s="787">
        <v>-10214696</v>
      </c>
      <c r="G233" s="787">
        <v>-5485821</v>
      </c>
      <c r="H233" s="789">
        <v>-2744364</v>
      </c>
      <c r="I233" s="788"/>
      <c r="J233" s="787">
        <v>21006</v>
      </c>
      <c r="K233" s="787">
        <v>15004</v>
      </c>
      <c r="L233" s="787"/>
      <c r="M233" s="787">
        <v>1504371</v>
      </c>
      <c r="N233" s="787">
        <v>1074551</v>
      </c>
      <c r="O233" s="787">
        <v>717285</v>
      </c>
      <c r="P233" s="787">
        <v>70913</v>
      </c>
      <c r="Q233" s="787">
        <v>50652</v>
      </c>
      <c r="R233" s="787">
        <v>314846</v>
      </c>
      <c r="S233" s="787">
        <v>-603279</v>
      </c>
      <c r="T233" s="787">
        <v>37730</v>
      </c>
      <c r="U233" s="787">
        <v>143717</v>
      </c>
      <c r="V233" s="787">
        <v>0</v>
      </c>
      <c r="W233" s="787">
        <v>0</v>
      </c>
      <c r="X233" s="787">
        <v>0</v>
      </c>
      <c r="Y233" s="787"/>
      <c r="Z233" s="787">
        <v>308317</v>
      </c>
      <c r="AA233" s="787"/>
      <c r="AB233" s="787">
        <v>0</v>
      </c>
      <c r="AC233" s="787">
        <v>0</v>
      </c>
      <c r="AD233" s="787"/>
      <c r="AE233" s="787">
        <v>7279683</v>
      </c>
      <c r="AF233" s="787">
        <v>151681</v>
      </c>
      <c r="AG233" s="787">
        <v>0</v>
      </c>
      <c r="AH233" s="787">
        <v>0</v>
      </c>
      <c r="AI233" s="787">
        <v>0</v>
      </c>
      <c r="AJ233" s="787">
        <v>0</v>
      </c>
      <c r="AK233" s="787"/>
      <c r="AL233" s="787">
        <v>658588</v>
      </c>
      <c r="AM233" s="787">
        <v>38573</v>
      </c>
      <c r="AN233" s="787"/>
      <c r="AO233" s="787">
        <v>0</v>
      </c>
      <c r="AP233" s="787">
        <v>0</v>
      </c>
      <c r="AQ233" s="787">
        <v>0</v>
      </c>
      <c r="AR233" s="787">
        <v>0</v>
      </c>
      <c r="AS233" s="787"/>
      <c r="AT233" s="787">
        <v>0</v>
      </c>
      <c r="AU233" s="787">
        <v>0</v>
      </c>
      <c r="AV233" s="787"/>
      <c r="AW233" s="787">
        <v>181301</v>
      </c>
      <c r="AX233" s="787"/>
      <c r="AY233" s="787">
        <v>255713</v>
      </c>
      <c r="AZ233" s="787">
        <v>0</v>
      </c>
      <c r="BA233" s="787">
        <v>0</v>
      </c>
      <c r="BB233" s="787"/>
      <c r="BC233" s="787">
        <v>57153</v>
      </c>
      <c r="BD233" s="787"/>
      <c r="BE233" s="787">
        <v>678348</v>
      </c>
      <c r="BF233" s="787">
        <v>0</v>
      </c>
      <c r="BG233" s="786"/>
      <c r="BH233" s="647">
        <v>734</v>
      </c>
      <c r="BI233" s="785">
        <v>2</v>
      </c>
      <c r="BJ233" s="780" t="s">
        <v>245</v>
      </c>
      <c r="BK233" s="633">
        <v>50870</v>
      </c>
      <c r="BL233" s="782">
        <v>254.69142913308434</v>
      </c>
      <c r="BM233" s="784">
        <v>-200.8</v>
      </c>
      <c r="BN233" s="784">
        <v>-107.84000393159033</v>
      </c>
      <c r="BO233" s="783">
        <v>-53.948574798505994</v>
      </c>
      <c r="BP233" s="782"/>
      <c r="BQ233" s="781">
        <v>0.41293493218006683</v>
      </c>
      <c r="BR233" s="781">
        <v>0.29494790642815016</v>
      </c>
      <c r="BS233" s="781"/>
      <c r="BT233" s="781">
        <v>29.572852368783174</v>
      </c>
      <c r="BU233" s="781">
        <v>21.123471594259879</v>
      </c>
      <c r="BV233" s="781">
        <v>14.100353843129547</v>
      </c>
      <c r="BW233" s="781">
        <v>1.3940043247493612</v>
      </c>
      <c r="BX233" s="781">
        <v>0.99571456654216628</v>
      </c>
      <c r="BY233" s="781">
        <v>6.1892274425004912</v>
      </c>
      <c r="BZ233" s="781">
        <v>-11.859229408295656</v>
      </c>
      <c r="CA233" s="781">
        <v>0.74169451543149201</v>
      </c>
      <c r="CB233" s="781">
        <v>2.8251818360526832</v>
      </c>
      <c r="CC233" s="781">
        <v>0</v>
      </c>
      <c r="CD233" s="781">
        <v>0</v>
      </c>
      <c r="CE233" s="781">
        <v>0</v>
      </c>
      <c r="CF233" s="781"/>
      <c r="CG233" s="781">
        <v>6.0608806762335368</v>
      </c>
      <c r="CH233" s="781"/>
      <c r="CI233" s="781">
        <v>0</v>
      </c>
      <c r="CJ233" s="781">
        <v>0</v>
      </c>
      <c r="CK233" s="781"/>
      <c r="CL233" s="781">
        <v>143.10365637900532</v>
      </c>
      <c r="CM233" s="781">
        <v>2.9817377629251034</v>
      </c>
      <c r="CN233" s="781">
        <v>0</v>
      </c>
      <c r="CO233" s="781">
        <v>0</v>
      </c>
      <c r="CP233" s="781">
        <v>0</v>
      </c>
      <c r="CQ233" s="781">
        <v>0</v>
      </c>
      <c r="CR233" s="781"/>
      <c r="CS233" s="781">
        <v>12.946491055632004</v>
      </c>
      <c r="CT233" s="781">
        <v>0.75826616866522512</v>
      </c>
      <c r="CU233" s="781"/>
      <c r="CV233" s="781">
        <v>0</v>
      </c>
      <c r="CW233" s="781">
        <v>0</v>
      </c>
      <c r="CX233" s="781">
        <v>0</v>
      </c>
      <c r="CY233" s="781">
        <v>0</v>
      </c>
      <c r="CZ233" s="781"/>
      <c r="DA233" s="781">
        <v>0</v>
      </c>
      <c r="DB233" s="781">
        <v>0</v>
      </c>
      <c r="DC233" s="781"/>
      <c r="DD233" s="781">
        <v>3.5640062905445253</v>
      </c>
      <c r="DE233" s="781"/>
      <c r="DF233" s="781">
        <v>5.0267937880872813</v>
      </c>
      <c r="DG233" s="781">
        <v>0</v>
      </c>
      <c r="DH233" s="781">
        <v>0</v>
      </c>
      <c r="DI233" s="781"/>
      <c r="DJ233" s="781">
        <v>1.1235109101631611</v>
      </c>
      <c r="DK233" s="781"/>
      <c r="DL233" s="781">
        <v>13.334932180066836</v>
      </c>
      <c r="DM233" s="781">
        <v>0</v>
      </c>
    </row>
    <row r="234" spans="1:117" s="780" customFormat="1" ht="12.75">
      <c r="A234" s="647">
        <v>738</v>
      </c>
      <c r="B234" s="785">
        <v>2</v>
      </c>
      <c r="C234" s="780" t="s">
        <v>246</v>
      </c>
      <c r="D234" s="633">
        <v>2965</v>
      </c>
      <c r="E234" s="788">
        <v>238189</v>
      </c>
      <c r="F234" s="787">
        <v>-595372</v>
      </c>
      <c r="G234" s="787">
        <v>-319746</v>
      </c>
      <c r="H234" s="789">
        <v>-676929</v>
      </c>
      <c r="I234" s="788"/>
      <c r="J234" s="787">
        <v>0</v>
      </c>
      <c r="K234" s="787">
        <v>0</v>
      </c>
      <c r="L234" s="787"/>
      <c r="M234" s="787">
        <v>73744</v>
      </c>
      <c r="N234" s="787">
        <v>52674</v>
      </c>
      <c r="O234" s="787">
        <v>53836</v>
      </c>
      <c r="P234" s="787">
        <v>0</v>
      </c>
      <c r="Q234" s="787">
        <v>0</v>
      </c>
      <c r="R234" s="787">
        <v>0</v>
      </c>
      <c r="S234" s="787">
        <v>22168</v>
      </c>
      <c r="T234" s="787">
        <v>0</v>
      </c>
      <c r="U234" s="787">
        <v>0</v>
      </c>
      <c r="V234" s="787">
        <v>0</v>
      </c>
      <c r="W234" s="787">
        <v>0</v>
      </c>
      <c r="X234" s="787">
        <v>0</v>
      </c>
      <c r="Y234" s="787"/>
      <c r="Z234" s="787">
        <v>21881</v>
      </c>
      <c r="AA234" s="787"/>
      <c r="AB234" s="787">
        <v>0</v>
      </c>
      <c r="AC234" s="787">
        <v>0</v>
      </c>
      <c r="AD234" s="787"/>
      <c r="AE234" s="787">
        <v>0</v>
      </c>
      <c r="AF234" s="787">
        <v>0</v>
      </c>
      <c r="AG234" s="787">
        <v>0</v>
      </c>
      <c r="AH234" s="787">
        <v>0</v>
      </c>
      <c r="AI234" s="787">
        <v>0</v>
      </c>
      <c r="AJ234" s="787">
        <v>0</v>
      </c>
      <c r="AK234" s="787"/>
      <c r="AL234" s="787">
        <v>0</v>
      </c>
      <c r="AM234" s="787">
        <v>0</v>
      </c>
      <c r="AN234" s="787"/>
      <c r="AO234" s="787">
        <v>0</v>
      </c>
      <c r="AP234" s="787">
        <v>0</v>
      </c>
      <c r="AQ234" s="787">
        <v>0</v>
      </c>
      <c r="AR234" s="787">
        <v>0</v>
      </c>
      <c r="AS234" s="787"/>
      <c r="AT234" s="787">
        <v>0</v>
      </c>
      <c r="AU234" s="787">
        <v>0</v>
      </c>
      <c r="AV234" s="787"/>
      <c r="AW234" s="787">
        <v>10567</v>
      </c>
      <c r="AX234" s="787"/>
      <c r="AY234" s="787">
        <v>0</v>
      </c>
      <c r="AZ234" s="787">
        <v>0</v>
      </c>
      <c r="BA234" s="787">
        <v>0</v>
      </c>
      <c r="BB234" s="787"/>
      <c r="BC234" s="787">
        <v>3319</v>
      </c>
      <c r="BD234" s="787"/>
      <c r="BE234" s="787">
        <v>0</v>
      </c>
      <c r="BF234" s="787">
        <v>0</v>
      </c>
      <c r="BG234" s="786"/>
      <c r="BH234" s="647">
        <v>738</v>
      </c>
      <c r="BI234" s="785">
        <v>2</v>
      </c>
      <c r="BJ234" s="780" t="s">
        <v>246</v>
      </c>
      <c r="BK234" s="633">
        <v>2965</v>
      </c>
      <c r="BL234" s="782">
        <v>80.333558178752114</v>
      </c>
      <c r="BM234" s="784">
        <v>-200.8</v>
      </c>
      <c r="BN234" s="784">
        <v>-107.84013490725127</v>
      </c>
      <c r="BO234" s="783">
        <v>-228.30657672849915</v>
      </c>
      <c r="BP234" s="782"/>
      <c r="BQ234" s="781">
        <v>0</v>
      </c>
      <c r="BR234" s="781">
        <v>0</v>
      </c>
      <c r="BS234" s="781"/>
      <c r="BT234" s="781">
        <v>24.87150084317032</v>
      </c>
      <c r="BU234" s="781">
        <v>17.765261382799327</v>
      </c>
      <c r="BV234" s="781">
        <v>18.157166947723439</v>
      </c>
      <c r="BW234" s="781">
        <v>0</v>
      </c>
      <c r="BX234" s="781">
        <v>0</v>
      </c>
      <c r="BY234" s="781">
        <v>0</v>
      </c>
      <c r="BZ234" s="781">
        <v>7.4765598650927485</v>
      </c>
      <c r="CA234" s="781">
        <v>0</v>
      </c>
      <c r="CB234" s="781">
        <v>0</v>
      </c>
      <c r="CC234" s="781">
        <v>0</v>
      </c>
      <c r="CD234" s="781">
        <v>0</v>
      </c>
      <c r="CE234" s="781">
        <v>0</v>
      </c>
      <c r="CF234" s="781"/>
      <c r="CG234" s="781">
        <v>7.3797639123102865</v>
      </c>
      <c r="CH234" s="781"/>
      <c r="CI234" s="781">
        <v>0</v>
      </c>
      <c r="CJ234" s="781">
        <v>0</v>
      </c>
      <c r="CK234" s="781"/>
      <c r="CL234" s="781">
        <v>0</v>
      </c>
      <c r="CM234" s="781">
        <v>0</v>
      </c>
      <c r="CN234" s="781">
        <v>0</v>
      </c>
      <c r="CO234" s="781">
        <v>0</v>
      </c>
      <c r="CP234" s="781">
        <v>0</v>
      </c>
      <c r="CQ234" s="781">
        <v>0</v>
      </c>
      <c r="CR234" s="781"/>
      <c r="CS234" s="781">
        <v>0</v>
      </c>
      <c r="CT234" s="781">
        <v>0</v>
      </c>
      <c r="CU234" s="781"/>
      <c r="CV234" s="781">
        <v>0</v>
      </c>
      <c r="CW234" s="781">
        <v>0</v>
      </c>
      <c r="CX234" s="781">
        <v>0</v>
      </c>
      <c r="CY234" s="781">
        <v>0</v>
      </c>
      <c r="CZ234" s="781"/>
      <c r="DA234" s="781">
        <v>0</v>
      </c>
      <c r="DB234" s="781">
        <v>0</v>
      </c>
      <c r="DC234" s="781"/>
      <c r="DD234" s="781">
        <v>3.5639123102866779</v>
      </c>
      <c r="DE234" s="781"/>
      <c r="DF234" s="781">
        <v>0</v>
      </c>
      <c r="DG234" s="781">
        <v>0</v>
      </c>
      <c r="DH234" s="781">
        <v>0</v>
      </c>
      <c r="DI234" s="781"/>
      <c r="DJ234" s="781">
        <v>1.1193929173693087</v>
      </c>
      <c r="DK234" s="781"/>
      <c r="DL234" s="781">
        <v>0</v>
      </c>
      <c r="DM234" s="781">
        <v>0</v>
      </c>
    </row>
    <row r="235" spans="1:117" s="780" customFormat="1" ht="12.75">
      <c r="A235" s="647">
        <v>739</v>
      </c>
      <c r="B235" s="785">
        <v>9</v>
      </c>
      <c r="C235" s="780" t="s">
        <v>247</v>
      </c>
      <c r="D235" s="633">
        <v>3188</v>
      </c>
      <c r="E235" s="788">
        <v>1244443</v>
      </c>
      <c r="F235" s="787">
        <v>-640150</v>
      </c>
      <c r="G235" s="787">
        <v>-343794</v>
      </c>
      <c r="H235" s="789">
        <v>260499</v>
      </c>
      <c r="I235" s="788"/>
      <c r="J235" s="787">
        <v>0</v>
      </c>
      <c r="K235" s="787">
        <v>0</v>
      </c>
      <c r="L235" s="787"/>
      <c r="M235" s="787">
        <v>14749</v>
      </c>
      <c r="N235" s="787">
        <v>10535</v>
      </c>
      <c r="O235" s="787">
        <v>0</v>
      </c>
      <c r="P235" s="787">
        <v>0</v>
      </c>
      <c r="Q235" s="787">
        <v>0</v>
      </c>
      <c r="R235" s="787">
        <v>0</v>
      </c>
      <c r="S235" s="787">
        <v>-14251</v>
      </c>
      <c r="T235" s="787">
        <v>0</v>
      </c>
      <c r="U235" s="787">
        <v>0</v>
      </c>
      <c r="V235" s="787">
        <v>0</v>
      </c>
      <c r="W235" s="787">
        <v>0</v>
      </c>
      <c r="X235" s="787">
        <v>0</v>
      </c>
      <c r="Y235" s="787"/>
      <c r="Z235" s="787">
        <v>15913</v>
      </c>
      <c r="AA235" s="787"/>
      <c r="AB235" s="787">
        <v>0</v>
      </c>
      <c r="AC235" s="787">
        <v>0</v>
      </c>
      <c r="AD235" s="787"/>
      <c r="AE235" s="787">
        <v>1020746</v>
      </c>
      <c r="AF235" s="787">
        <v>0</v>
      </c>
      <c r="AG235" s="787">
        <v>0</v>
      </c>
      <c r="AH235" s="787">
        <v>0</v>
      </c>
      <c r="AI235" s="787">
        <v>0</v>
      </c>
      <c r="AJ235" s="787">
        <v>0</v>
      </c>
      <c r="AK235" s="787"/>
      <c r="AL235" s="787">
        <v>182747</v>
      </c>
      <c r="AM235" s="787">
        <v>0</v>
      </c>
      <c r="AN235" s="787"/>
      <c r="AO235" s="787">
        <v>0</v>
      </c>
      <c r="AP235" s="787">
        <v>0</v>
      </c>
      <c r="AQ235" s="787">
        <v>0</v>
      </c>
      <c r="AR235" s="787">
        <v>0</v>
      </c>
      <c r="AS235" s="787"/>
      <c r="AT235" s="787">
        <v>0</v>
      </c>
      <c r="AU235" s="787">
        <v>0</v>
      </c>
      <c r="AV235" s="787"/>
      <c r="AW235" s="787">
        <v>11362</v>
      </c>
      <c r="AX235" s="787"/>
      <c r="AY235" s="787">
        <v>0</v>
      </c>
      <c r="AZ235" s="787">
        <v>0</v>
      </c>
      <c r="BA235" s="787">
        <v>0</v>
      </c>
      <c r="BB235" s="787"/>
      <c r="BC235" s="787">
        <v>2642</v>
      </c>
      <c r="BD235" s="787"/>
      <c r="BE235" s="787">
        <v>0</v>
      </c>
      <c r="BF235" s="787">
        <v>0</v>
      </c>
      <c r="BG235" s="786"/>
      <c r="BH235" s="647">
        <v>739</v>
      </c>
      <c r="BI235" s="785">
        <v>9</v>
      </c>
      <c r="BJ235" s="780" t="s">
        <v>247</v>
      </c>
      <c r="BK235" s="633">
        <v>3188</v>
      </c>
      <c r="BL235" s="782">
        <v>390.35225846925971</v>
      </c>
      <c r="BM235" s="784">
        <v>-200.79987452948558</v>
      </c>
      <c r="BN235" s="784">
        <v>-107.84002509410288</v>
      </c>
      <c r="BO235" s="783">
        <v>81.712358845671261</v>
      </c>
      <c r="BP235" s="782"/>
      <c r="BQ235" s="781">
        <v>0</v>
      </c>
      <c r="BR235" s="781">
        <v>0</v>
      </c>
      <c r="BS235" s="781"/>
      <c r="BT235" s="781">
        <v>4.6264115432873272</v>
      </c>
      <c r="BU235" s="781">
        <v>3.3045796737766624</v>
      </c>
      <c r="BV235" s="781">
        <v>0</v>
      </c>
      <c r="BW235" s="781">
        <v>0</v>
      </c>
      <c r="BX235" s="781">
        <v>0</v>
      </c>
      <c r="BY235" s="781">
        <v>0</v>
      </c>
      <c r="BZ235" s="781">
        <v>-4.4702007528230867</v>
      </c>
      <c r="CA235" s="781">
        <v>0</v>
      </c>
      <c r="CB235" s="781">
        <v>0</v>
      </c>
      <c r="CC235" s="781">
        <v>0</v>
      </c>
      <c r="CD235" s="781">
        <v>0</v>
      </c>
      <c r="CE235" s="781">
        <v>0</v>
      </c>
      <c r="CF235" s="781"/>
      <c r="CG235" s="781">
        <v>4.9915307402760352</v>
      </c>
      <c r="CH235" s="781"/>
      <c r="CI235" s="781">
        <v>0</v>
      </c>
      <c r="CJ235" s="781">
        <v>0</v>
      </c>
      <c r="CK235" s="781"/>
      <c r="CL235" s="781">
        <v>320.18381430363866</v>
      </c>
      <c r="CM235" s="781">
        <v>0</v>
      </c>
      <c r="CN235" s="781">
        <v>0</v>
      </c>
      <c r="CO235" s="781">
        <v>0</v>
      </c>
      <c r="CP235" s="781">
        <v>0</v>
      </c>
      <c r="CQ235" s="781">
        <v>0</v>
      </c>
      <c r="CR235" s="781"/>
      <c r="CS235" s="781">
        <v>57.323400250941027</v>
      </c>
      <c r="CT235" s="781">
        <v>0</v>
      </c>
      <c r="CU235" s="781"/>
      <c r="CV235" s="781">
        <v>0</v>
      </c>
      <c r="CW235" s="781">
        <v>0</v>
      </c>
      <c r="CX235" s="781">
        <v>0</v>
      </c>
      <c r="CY235" s="781">
        <v>0</v>
      </c>
      <c r="CZ235" s="781"/>
      <c r="DA235" s="781">
        <v>0</v>
      </c>
      <c r="DB235" s="781">
        <v>0</v>
      </c>
      <c r="DC235" s="781"/>
      <c r="DD235" s="781">
        <v>3.5639899623588458</v>
      </c>
      <c r="DE235" s="781"/>
      <c r="DF235" s="781">
        <v>0</v>
      </c>
      <c r="DG235" s="781">
        <v>0</v>
      </c>
      <c r="DH235" s="781">
        <v>0</v>
      </c>
      <c r="DI235" s="781"/>
      <c r="DJ235" s="781">
        <v>0.82873274780426598</v>
      </c>
      <c r="DK235" s="781"/>
      <c r="DL235" s="781">
        <v>0</v>
      </c>
      <c r="DM235" s="781">
        <v>0</v>
      </c>
    </row>
    <row r="236" spans="1:117" s="780" customFormat="1" ht="12.75">
      <c r="A236" s="647">
        <v>740</v>
      </c>
      <c r="B236" s="785">
        <v>10</v>
      </c>
      <c r="C236" s="780" t="s">
        <v>248</v>
      </c>
      <c r="D236" s="633">
        <v>31460</v>
      </c>
      <c r="E236" s="788">
        <v>8327032</v>
      </c>
      <c r="F236" s="787">
        <v>-6317168</v>
      </c>
      <c r="G236" s="787">
        <v>-3392646</v>
      </c>
      <c r="H236" s="789">
        <v>-1382782</v>
      </c>
      <c r="I236" s="788"/>
      <c r="J236" s="787">
        <v>0</v>
      </c>
      <c r="K236" s="787">
        <v>0</v>
      </c>
      <c r="L236" s="787"/>
      <c r="M236" s="787">
        <v>589950</v>
      </c>
      <c r="N236" s="787">
        <v>421393</v>
      </c>
      <c r="O236" s="787">
        <v>364184</v>
      </c>
      <c r="P236" s="787">
        <v>47275</v>
      </c>
      <c r="Q236" s="787">
        <v>33768</v>
      </c>
      <c r="R236" s="787">
        <v>0</v>
      </c>
      <c r="S236" s="787">
        <v>-50669</v>
      </c>
      <c r="T236" s="787">
        <v>0</v>
      </c>
      <c r="U236" s="787">
        <v>-10182</v>
      </c>
      <c r="V236" s="787">
        <v>13395</v>
      </c>
      <c r="W236" s="787">
        <v>0</v>
      </c>
      <c r="X236" s="787">
        <v>0</v>
      </c>
      <c r="Y236" s="787"/>
      <c r="Z236" s="787">
        <v>198748</v>
      </c>
      <c r="AA236" s="787"/>
      <c r="AB236" s="787">
        <v>0</v>
      </c>
      <c r="AC236" s="787">
        <v>0</v>
      </c>
      <c r="AD236" s="787"/>
      <c r="AE236" s="787">
        <v>5317862</v>
      </c>
      <c r="AF236" s="787">
        <v>134478</v>
      </c>
      <c r="AG236" s="787">
        <v>346346</v>
      </c>
      <c r="AH236" s="787">
        <v>62853</v>
      </c>
      <c r="AI236" s="787">
        <v>260000</v>
      </c>
      <c r="AJ236" s="787">
        <v>0</v>
      </c>
      <c r="AK236" s="787"/>
      <c r="AL236" s="787">
        <v>0</v>
      </c>
      <c r="AM236" s="787">
        <v>0</v>
      </c>
      <c r="AN236" s="787"/>
      <c r="AO236" s="787">
        <v>0</v>
      </c>
      <c r="AP236" s="787">
        <v>0</v>
      </c>
      <c r="AQ236" s="787">
        <v>0</v>
      </c>
      <c r="AR236" s="787">
        <v>0</v>
      </c>
      <c r="AS236" s="787"/>
      <c r="AT236" s="787">
        <v>0</v>
      </c>
      <c r="AU236" s="787">
        <v>0</v>
      </c>
      <c r="AV236" s="787"/>
      <c r="AW236" s="787">
        <v>112123</v>
      </c>
      <c r="AX236" s="787"/>
      <c r="AY236" s="787">
        <v>207335</v>
      </c>
      <c r="AZ236" s="787">
        <v>246093</v>
      </c>
      <c r="BA236" s="787">
        <v>0</v>
      </c>
      <c r="BB236" s="787"/>
      <c r="BC236" s="787">
        <v>32080</v>
      </c>
      <c r="BD236" s="787"/>
      <c r="BE236" s="787">
        <v>0</v>
      </c>
      <c r="BF236" s="787">
        <v>0</v>
      </c>
      <c r="BG236" s="786"/>
      <c r="BH236" s="647">
        <v>740</v>
      </c>
      <c r="BI236" s="785">
        <v>10</v>
      </c>
      <c r="BJ236" s="780" t="s">
        <v>248</v>
      </c>
      <c r="BK236" s="633">
        <v>31460</v>
      </c>
      <c r="BL236" s="782">
        <v>264.68633184996821</v>
      </c>
      <c r="BM236" s="784">
        <v>-200.8</v>
      </c>
      <c r="BN236" s="784">
        <v>-107.83998728544184</v>
      </c>
      <c r="BO236" s="783">
        <v>-43.953655435473614</v>
      </c>
      <c r="BP236" s="782"/>
      <c r="BQ236" s="781">
        <v>0</v>
      </c>
      <c r="BR236" s="781">
        <v>0</v>
      </c>
      <c r="BS236" s="781"/>
      <c r="BT236" s="781">
        <v>18.752383979656706</v>
      </c>
      <c r="BU236" s="781">
        <v>13.394564526382709</v>
      </c>
      <c r="BV236" s="781">
        <v>11.576096630642086</v>
      </c>
      <c r="BW236" s="781">
        <v>1.5027018436109345</v>
      </c>
      <c r="BX236" s="781">
        <v>1.073363000635728</v>
      </c>
      <c r="BY236" s="781">
        <v>0</v>
      </c>
      <c r="BZ236" s="781">
        <v>-1.6105848696757787</v>
      </c>
      <c r="CA236" s="781">
        <v>0</v>
      </c>
      <c r="CB236" s="781">
        <v>-0.32364907819453276</v>
      </c>
      <c r="CC236" s="781">
        <v>0.42577876668785758</v>
      </c>
      <c r="CD236" s="781">
        <v>0</v>
      </c>
      <c r="CE236" s="781">
        <v>0</v>
      </c>
      <c r="CF236" s="781"/>
      <c r="CG236" s="781">
        <v>6.3174825174825173</v>
      </c>
      <c r="CH236" s="781"/>
      <c r="CI236" s="781">
        <v>0</v>
      </c>
      <c r="CJ236" s="781">
        <v>0</v>
      </c>
      <c r="CK236" s="781"/>
      <c r="CL236" s="781">
        <v>169.03566433566434</v>
      </c>
      <c r="CM236" s="781">
        <v>4.2745708836617924</v>
      </c>
      <c r="CN236" s="781">
        <v>11.00909090909091</v>
      </c>
      <c r="CO236" s="781">
        <v>1.9978703115066752</v>
      </c>
      <c r="CP236" s="781">
        <v>8.2644628099173545</v>
      </c>
      <c r="CQ236" s="781">
        <v>0</v>
      </c>
      <c r="CR236" s="781"/>
      <c r="CS236" s="781">
        <v>0</v>
      </c>
      <c r="CT236" s="781">
        <v>0</v>
      </c>
      <c r="CU236" s="781"/>
      <c r="CV236" s="781">
        <v>0</v>
      </c>
      <c r="CW236" s="781">
        <v>0</v>
      </c>
      <c r="CX236" s="781">
        <v>0</v>
      </c>
      <c r="CY236" s="781">
        <v>0</v>
      </c>
      <c r="CZ236" s="781"/>
      <c r="DA236" s="781">
        <v>0</v>
      </c>
      <c r="DB236" s="781">
        <v>0</v>
      </c>
      <c r="DC236" s="781"/>
      <c r="DD236" s="781">
        <v>3.563986013986014</v>
      </c>
      <c r="DE236" s="781"/>
      <c r="DF236" s="781">
        <v>6.5904322949777496</v>
      </c>
      <c r="DG236" s="781">
        <v>7.8224094087730451</v>
      </c>
      <c r="DH236" s="781">
        <v>0</v>
      </c>
      <c r="DI236" s="781"/>
      <c r="DJ236" s="781">
        <v>1.0197075651621106</v>
      </c>
      <c r="DK236" s="781"/>
      <c r="DL236" s="781">
        <v>0</v>
      </c>
      <c r="DM236" s="781">
        <v>0</v>
      </c>
    </row>
    <row r="237" spans="1:117" s="780" customFormat="1" ht="12.75">
      <c r="A237" s="647">
        <v>742</v>
      </c>
      <c r="B237" s="785">
        <v>19</v>
      </c>
      <c r="C237" s="780" t="s">
        <v>249</v>
      </c>
      <c r="D237" s="633">
        <v>964</v>
      </c>
      <c r="E237" s="788">
        <v>556298</v>
      </c>
      <c r="F237" s="787">
        <v>-193571</v>
      </c>
      <c r="G237" s="787">
        <v>-103958</v>
      </c>
      <c r="H237" s="789">
        <v>258769</v>
      </c>
      <c r="I237" s="788"/>
      <c r="J237" s="787">
        <v>0</v>
      </c>
      <c r="K237" s="787">
        <v>0</v>
      </c>
      <c r="L237" s="787"/>
      <c r="M237" s="787">
        <v>0</v>
      </c>
      <c r="N237" s="787">
        <v>0</v>
      </c>
      <c r="O237" s="787">
        <v>0</v>
      </c>
      <c r="P237" s="787">
        <v>0</v>
      </c>
      <c r="Q237" s="787">
        <v>0</v>
      </c>
      <c r="R237" s="787">
        <v>0</v>
      </c>
      <c r="S237" s="787">
        <v>-12667</v>
      </c>
      <c r="T237" s="787">
        <v>5805</v>
      </c>
      <c r="U237" s="787">
        <v>0</v>
      </c>
      <c r="V237" s="787">
        <v>0</v>
      </c>
      <c r="W237" s="787">
        <v>0</v>
      </c>
      <c r="X237" s="787">
        <v>0</v>
      </c>
      <c r="Y237" s="787"/>
      <c r="Z237" s="787">
        <v>8403</v>
      </c>
      <c r="AA237" s="787"/>
      <c r="AB237" s="787">
        <v>0</v>
      </c>
      <c r="AC237" s="787">
        <v>0</v>
      </c>
      <c r="AD237" s="787"/>
      <c r="AE237" s="787">
        <v>550506</v>
      </c>
      <c r="AF237" s="787">
        <v>0</v>
      </c>
      <c r="AG237" s="787">
        <v>0</v>
      </c>
      <c r="AH237" s="787">
        <v>0</v>
      </c>
      <c r="AI237" s="787">
        <v>0</v>
      </c>
      <c r="AJ237" s="787">
        <v>0</v>
      </c>
      <c r="AK237" s="787"/>
      <c r="AL237" s="787">
        <v>0</v>
      </c>
      <c r="AM237" s="787">
        <v>0</v>
      </c>
      <c r="AN237" s="787"/>
      <c r="AO237" s="787">
        <v>0</v>
      </c>
      <c r="AP237" s="787">
        <v>0</v>
      </c>
      <c r="AQ237" s="787">
        <v>0</v>
      </c>
      <c r="AR237" s="787">
        <v>0</v>
      </c>
      <c r="AS237" s="787"/>
      <c r="AT237" s="787">
        <v>0</v>
      </c>
      <c r="AU237" s="787">
        <v>0</v>
      </c>
      <c r="AV237" s="787"/>
      <c r="AW237" s="787">
        <v>3436</v>
      </c>
      <c r="AX237" s="787"/>
      <c r="AY237" s="787">
        <v>0</v>
      </c>
      <c r="AZ237" s="787">
        <v>0</v>
      </c>
      <c r="BA237" s="787">
        <v>0</v>
      </c>
      <c r="BB237" s="787"/>
      <c r="BC237" s="787">
        <v>815</v>
      </c>
      <c r="BD237" s="787"/>
      <c r="BE237" s="787">
        <v>0</v>
      </c>
      <c r="BF237" s="787">
        <v>0</v>
      </c>
      <c r="BG237" s="786"/>
      <c r="BH237" s="647">
        <v>742</v>
      </c>
      <c r="BI237" s="785">
        <v>19</v>
      </c>
      <c r="BJ237" s="780" t="s">
        <v>249</v>
      </c>
      <c r="BK237" s="633">
        <v>964</v>
      </c>
      <c r="BL237" s="782">
        <v>577.07261410788385</v>
      </c>
      <c r="BM237" s="784">
        <v>-200.79979253112035</v>
      </c>
      <c r="BN237" s="784">
        <v>-107.84024896265561</v>
      </c>
      <c r="BO237" s="783">
        <v>268.43257261410787</v>
      </c>
      <c r="BP237" s="782"/>
      <c r="BQ237" s="781">
        <v>0</v>
      </c>
      <c r="BR237" s="781">
        <v>0</v>
      </c>
      <c r="BS237" s="781"/>
      <c r="BT237" s="781">
        <v>0</v>
      </c>
      <c r="BU237" s="781">
        <v>0</v>
      </c>
      <c r="BV237" s="781">
        <v>0</v>
      </c>
      <c r="BW237" s="781">
        <v>0</v>
      </c>
      <c r="BX237" s="781">
        <v>0</v>
      </c>
      <c r="BY237" s="781">
        <v>0</v>
      </c>
      <c r="BZ237" s="781">
        <v>-13.140041493775934</v>
      </c>
      <c r="CA237" s="781">
        <v>6.0217842323651452</v>
      </c>
      <c r="CB237" s="781">
        <v>0</v>
      </c>
      <c r="CC237" s="781">
        <v>0</v>
      </c>
      <c r="CD237" s="781">
        <v>0</v>
      </c>
      <c r="CE237" s="781">
        <v>0</v>
      </c>
      <c r="CF237" s="781"/>
      <c r="CG237" s="781">
        <v>8.7168049792531122</v>
      </c>
      <c r="CH237" s="781"/>
      <c r="CI237" s="781">
        <v>0</v>
      </c>
      <c r="CJ237" s="781">
        <v>0</v>
      </c>
      <c r="CK237" s="781"/>
      <c r="CL237" s="781">
        <v>571.06431535269712</v>
      </c>
      <c r="CM237" s="781">
        <v>0</v>
      </c>
      <c r="CN237" s="781">
        <v>0</v>
      </c>
      <c r="CO237" s="781">
        <v>0</v>
      </c>
      <c r="CP237" s="781">
        <v>0</v>
      </c>
      <c r="CQ237" s="781">
        <v>0</v>
      </c>
      <c r="CR237" s="781"/>
      <c r="CS237" s="781">
        <v>0</v>
      </c>
      <c r="CT237" s="781">
        <v>0</v>
      </c>
      <c r="CU237" s="781"/>
      <c r="CV237" s="781">
        <v>0</v>
      </c>
      <c r="CW237" s="781">
        <v>0</v>
      </c>
      <c r="CX237" s="781">
        <v>0</v>
      </c>
      <c r="CY237" s="781">
        <v>0</v>
      </c>
      <c r="CZ237" s="781"/>
      <c r="DA237" s="781">
        <v>0</v>
      </c>
      <c r="DB237" s="781">
        <v>0</v>
      </c>
      <c r="DC237" s="781"/>
      <c r="DD237" s="781">
        <v>3.5643153526970957</v>
      </c>
      <c r="DE237" s="781"/>
      <c r="DF237" s="781">
        <v>0</v>
      </c>
      <c r="DG237" s="781">
        <v>0</v>
      </c>
      <c r="DH237" s="781">
        <v>0</v>
      </c>
      <c r="DI237" s="781"/>
      <c r="DJ237" s="781">
        <v>0.8454356846473029</v>
      </c>
      <c r="DK237" s="781"/>
      <c r="DL237" s="781">
        <v>0</v>
      </c>
      <c r="DM237" s="781">
        <v>0</v>
      </c>
    </row>
    <row r="238" spans="1:117" s="780" customFormat="1" ht="12.75">
      <c r="A238" s="647">
        <v>743</v>
      </c>
      <c r="B238" s="785">
        <v>14</v>
      </c>
      <c r="C238" s="780" t="s">
        <v>250</v>
      </c>
      <c r="D238" s="633">
        <v>66611</v>
      </c>
      <c r="E238" s="788">
        <v>18108218</v>
      </c>
      <c r="F238" s="787">
        <v>-13375489</v>
      </c>
      <c r="G238" s="787">
        <v>-7183330</v>
      </c>
      <c r="H238" s="789">
        <v>-2450601</v>
      </c>
      <c r="I238" s="788"/>
      <c r="J238" s="787">
        <v>21006</v>
      </c>
      <c r="K238" s="787">
        <v>15004</v>
      </c>
      <c r="L238" s="787"/>
      <c r="M238" s="787">
        <v>1666607</v>
      </c>
      <c r="N238" s="787">
        <v>1190434</v>
      </c>
      <c r="O238" s="787">
        <v>783788</v>
      </c>
      <c r="P238" s="787">
        <v>212739</v>
      </c>
      <c r="Q238" s="787">
        <v>151957</v>
      </c>
      <c r="R238" s="787">
        <v>223604</v>
      </c>
      <c r="S238" s="787">
        <v>-28501</v>
      </c>
      <c r="T238" s="787">
        <v>34827</v>
      </c>
      <c r="U238" s="787">
        <v>98292</v>
      </c>
      <c r="V238" s="787">
        <v>0</v>
      </c>
      <c r="W238" s="787">
        <v>0</v>
      </c>
      <c r="X238" s="787">
        <v>0</v>
      </c>
      <c r="Y238" s="787"/>
      <c r="Z238" s="787">
        <v>358058</v>
      </c>
      <c r="AA238" s="787"/>
      <c r="AB238" s="787">
        <v>0</v>
      </c>
      <c r="AC238" s="787">
        <v>0</v>
      </c>
      <c r="AD238" s="787"/>
      <c r="AE238" s="787">
        <v>10951389</v>
      </c>
      <c r="AF238" s="787">
        <v>352671</v>
      </c>
      <c r="AG238" s="787">
        <v>56470</v>
      </c>
      <c r="AH238" s="787">
        <v>0</v>
      </c>
      <c r="AI238" s="787">
        <v>0</v>
      </c>
      <c r="AJ238" s="787">
        <v>0</v>
      </c>
      <c r="AK238" s="787"/>
      <c r="AL238" s="787">
        <v>1168059</v>
      </c>
      <c r="AM238" s="787">
        <v>24575</v>
      </c>
      <c r="AN238" s="787"/>
      <c r="AO238" s="787">
        <v>0</v>
      </c>
      <c r="AP238" s="787">
        <v>0</v>
      </c>
      <c r="AQ238" s="787">
        <v>0</v>
      </c>
      <c r="AR238" s="787">
        <v>0</v>
      </c>
      <c r="AS238" s="787"/>
      <c r="AT238" s="787">
        <v>0</v>
      </c>
      <c r="AU238" s="787">
        <v>0</v>
      </c>
      <c r="AV238" s="787"/>
      <c r="AW238" s="787">
        <v>237402</v>
      </c>
      <c r="AX238" s="787"/>
      <c r="AY238" s="787">
        <v>224613</v>
      </c>
      <c r="AZ238" s="787">
        <v>261970</v>
      </c>
      <c r="BA238" s="787">
        <v>0</v>
      </c>
      <c r="BB238" s="787"/>
      <c r="BC238" s="787">
        <v>103254</v>
      </c>
      <c r="BD238" s="787"/>
      <c r="BE238" s="787">
        <v>0</v>
      </c>
      <c r="BF238" s="787">
        <v>0</v>
      </c>
      <c r="BG238" s="786"/>
      <c r="BH238" s="647">
        <v>743</v>
      </c>
      <c r="BI238" s="785">
        <v>14</v>
      </c>
      <c r="BJ238" s="780" t="s">
        <v>250</v>
      </c>
      <c r="BK238" s="633">
        <v>66611</v>
      </c>
      <c r="BL238" s="782">
        <v>271.85026497125102</v>
      </c>
      <c r="BM238" s="784">
        <v>-200.80000300250708</v>
      </c>
      <c r="BN238" s="784">
        <v>-107.83999639699149</v>
      </c>
      <c r="BO238" s="783">
        <v>-36.789734428247584</v>
      </c>
      <c r="BP238" s="782"/>
      <c r="BQ238" s="781">
        <v>0.31535332002221855</v>
      </c>
      <c r="BR238" s="781">
        <v>0.22524808214859407</v>
      </c>
      <c r="BS238" s="781"/>
      <c r="BT238" s="781">
        <v>25.019996697242199</v>
      </c>
      <c r="BU238" s="781">
        <v>17.871432646259628</v>
      </c>
      <c r="BV238" s="781">
        <v>11.766645148699164</v>
      </c>
      <c r="BW238" s="781">
        <v>3.1937517827385866</v>
      </c>
      <c r="BX238" s="781">
        <v>2.2812598519764005</v>
      </c>
      <c r="BY238" s="781">
        <v>3.3568629805887915</v>
      </c>
      <c r="BZ238" s="781">
        <v>-0.42787227334824579</v>
      </c>
      <c r="CA238" s="781">
        <v>0.52284157271321552</v>
      </c>
      <c r="CB238" s="781">
        <v>1.4756121361336716</v>
      </c>
      <c r="CC238" s="781">
        <v>0</v>
      </c>
      <c r="CD238" s="781">
        <v>0</v>
      </c>
      <c r="CE238" s="781">
        <v>0</v>
      </c>
      <c r="CF238" s="781"/>
      <c r="CG238" s="781">
        <v>5.3753584242842773</v>
      </c>
      <c r="CH238" s="781"/>
      <c r="CI238" s="781">
        <v>0</v>
      </c>
      <c r="CJ238" s="781">
        <v>0</v>
      </c>
      <c r="CK238" s="781"/>
      <c r="CL238" s="781">
        <v>164.40811577667353</v>
      </c>
      <c r="CM238" s="781">
        <v>5.2944858957229286</v>
      </c>
      <c r="CN238" s="781">
        <v>0.84775787782798639</v>
      </c>
      <c r="CO238" s="781">
        <v>0</v>
      </c>
      <c r="CP238" s="781">
        <v>0</v>
      </c>
      <c r="CQ238" s="781">
        <v>0</v>
      </c>
      <c r="CR238" s="781"/>
      <c r="CS238" s="781">
        <v>17.535527165182927</v>
      </c>
      <c r="CT238" s="781">
        <v>0.36893305910435215</v>
      </c>
      <c r="CU238" s="781"/>
      <c r="CV238" s="781">
        <v>0</v>
      </c>
      <c r="CW238" s="781">
        <v>0</v>
      </c>
      <c r="CX238" s="781">
        <v>0</v>
      </c>
      <c r="CY238" s="781">
        <v>0</v>
      </c>
      <c r="CZ238" s="781"/>
      <c r="DA238" s="781">
        <v>0</v>
      </c>
      <c r="DB238" s="781">
        <v>0</v>
      </c>
      <c r="DC238" s="781"/>
      <c r="DD238" s="781">
        <v>3.5640059449640451</v>
      </c>
      <c r="DE238" s="781"/>
      <c r="DF238" s="781">
        <v>3.3720106288751106</v>
      </c>
      <c r="DG238" s="781">
        <v>3.9328339163201274</v>
      </c>
      <c r="DH238" s="781">
        <v>0</v>
      </c>
      <c r="DI238" s="781"/>
      <c r="DJ238" s="781">
        <v>1.5501043371214964</v>
      </c>
      <c r="DK238" s="781"/>
      <c r="DL238" s="781">
        <v>0</v>
      </c>
      <c r="DM238" s="781">
        <v>0</v>
      </c>
    </row>
    <row r="239" spans="1:117" s="780" customFormat="1" ht="12.75">
      <c r="A239" s="647">
        <v>746</v>
      </c>
      <c r="B239" s="785">
        <v>17</v>
      </c>
      <c r="C239" s="780" t="s">
        <v>251</v>
      </c>
      <c r="D239" s="633">
        <v>4603</v>
      </c>
      <c r="E239" s="788">
        <v>1732794</v>
      </c>
      <c r="F239" s="787">
        <v>-924282</v>
      </c>
      <c r="G239" s="787">
        <v>-496388</v>
      </c>
      <c r="H239" s="789">
        <v>312124</v>
      </c>
      <c r="I239" s="788"/>
      <c r="J239" s="787">
        <v>0</v>
      </c>
      <c r="K239" s="787">
        <v>0</v>
      </c>
      <c r="L239" s="787"/>
      <c r="M239" s="787">
        <v>221231</v>
      </c>
      <c r="N239" s="787">
        <v>158022</v>
      </c>
      <c r="O239" s="787">
        <v>7917</v>
      </c>
      <c r="P239" s="787">
        <v>94551</v>
      </c>
      <c r="Q239" s="787">
        <v>67536</v>
      </c>
      <c r="R239" s="787">
        <v>0</v>
      </c>
      <c r="S239" s="787">
        <v>-19001</v>
      </c>
      <c r="T239" s="787">
        <v>0</v>
      </c>
      <c r="U239" s="787">
        <v>0</v>
      </c>
      <c r="V239" s="787">
        <v>0</v>
      </c>
      <c r="W239" s="787">
        <v>0</v>
      </c>
      <c r="X239" s="787">
        <v>0</v>
      </c>
      <c r="Y239" s="787"/>
      <c r="Z239" s="787">
        <v>58616</v>
      </c>
      <c r="AA239" s="787"/>
      <c r="AB239" s="787">
        <v>0</v>
      </c>
      <c r="AC239" s="787">
        <v>0</v>
      </c>
      <c r="AD239" s="787"/>
      <c r="AE239" s="787">
        <v>1119641</v>
      </c>
      <c r="AF239" s="787">
        <v>0</v>
      </c>
      <c r="AG239" s="787">
        <v>0</v>
      </c>
      <c r="AH239" s="787">
        <v>0</v>
      </c>
      <c r="AI239" s="787">
        <v>0</v>
      </c>
      <c r="AJ239" s="787">
        <v>0</v>
      </c>
      <c r="AK239" s="787"/>
      <c r="AL239" s="787">
        <v>0</v>
      </c>
      <c r="AM239" s="787">
        <v>0</v>
      </c>
      <c r="AN239" s="787"/>
      <c r="AO239" s="787">
        <v>0</v>
      </c>
      <c r="AP239" s="787">
        <v>0</v>
      </c>
      <c r="AQ239" s="787">
        <v>0</v>
      </c>
      <c r="AR239" s="787">
        <v>0</v>
      </c>
      <c r="AS239" s="787"/>
      <c r="AT239" s="787">
        <v>0</v>
      </c>
      <c r="AU239" s="787">
        <v>0</v>
      </c>
      <c r="AV239" s="787"/>
      <c r="AW239" s="787">
        <v>16405</v>
      </c>
      <c r="AX239" s="787"/>
      <c r="AY239" s="787">
        <v>0</v>
      </c>
      <c r="AZ239" s="787">
        <v>0</v>
      </c>
      <c r="BA239" s="787">
        <v>0</v>
      </c>
      <c r="BB239" s="787"/>
      <c r="BC239" s="787">
        <v>7876</v>
      </c>
      <c r="BD239" s="787"/>
      <c r="BE239" s="787">
        <v>0</v>
      </c>
      <c r="BF239" s="787">
        <v>0</v>
      </c>
      <c r="BG239" s="786"/>
      <c r="BH239" s="647">
        <v>746</v>
      </c>
      <c r="BI239" s="785">
        <v>17</v>
      </c>
      <c r="BJ239" s="780" t="s">
        <v>251</v>
      </c>
      <c r="BK239" s="633">
        <v>4603</v>
      </c>
      <c r="BL239" s="782">
        <v>376.44883771453402</v>
      </c>
      <c r="BM239" s="784">
        <v>-200.79991310015208</v>
      </c>
      <c r="BN239" s="784">
        <v>-107.84010427981751</v>
      </c>
      <c r="BO239" s="783">
        <v>67.808820334564416</v>
      </c>
      <c r="BP239" s="782"/>
      <c r="BQ239" s="781">
        <v>0</v>
      </c>
      <c r="BR239" s="781">
        <v>0</v>
      </c>
      <c r="BS239" s="781"/>
      <c r="BT239" s="781">
        <v>48.062350640886379</v>
      </c>
      <c r="BU239" s="781">
        <v>34.330219422116009</v>
      </c>
      <c r="BV239" s="781">
        <v>1.7199652400608298</v>
      </c>
      <c r="BW239" s="781">
        <v>20.541168802954594</v>
      </c>
      <c r="BX239" s="781">
        <v>14.672170323701934</v>
      </c>
      <c r="BY239" s="781">
        <v>0</v>
      </c>
      <c r="BZ239" s="781">
        <v>-4.127960026069954</v>
      </c>
      <c r="CA239" s="781">
        <v>0</v>
      </c>
      <c r="CB239" s="781">
        <v>0</v>
      </c>
      <c r="CC239" s="781">
        <v>0</v>
      </c>
      <c r="CD239" s="781">
        <v>0</v>
      </c>
      <c r="CE239" s="781">
        <v>0</v>
      </c>
      <c r="CF239" s="781"/>
      <c r="CG239" s="781">
        <v>12.734303714968499</v>
      </c>
      <c r="CH239" s="781"/>
      <c r="CI239" s="781">
        <v>0</v>
      </c>
      <c r="CJ239" s="781">
        <v>0</v>
      </c>
      <c r="CK239" s="781"/>
      <c r="CL239" s="781">
        <v>243.24158157723224</v>
      </c>
      <c r="CM239" s="781">
        <v>0</v>
      </c>
      <c r="CN239" s="781">
        <v>0</v>
      </c>
      <c r="CO239" s="781">
        <v>0</v>
      </c>
      <c r="CP239" s="781">
        <v>0</v>
      </c>
      <c r="CQ239" s="781">
        <v>0</v>
      </c>
      <c r="CR239" s="781"/>
      <c r="CS239" s="781">
        <v>0</v>
      </c>
      <c r="CT239" s="781">
        <v>0</v>
      </c>
      <c r="CU239" s="781"/>
      <c r="CV239" s="781">
        <v>0</v>
      </c>
      <c r="CW239" s="781">
        <v>0</v>
      </c>
      <c r="CX239" s="781">
        <v>0</v>
      </c>
      <c r="CY239" s="781">
        <v>0</v>
      </c>
      <c r="CZ239" s="781"/>
      <c r="DA239" s="781">
        <v>0</v>
      </c>
      <c r="DB239" s="781">
        <v>0</v>
      </c>
      <c r="DC239" s="781"/>
      <c r="DD239" s="781">
        <v>3.563980013034977</v>
      </c>
      <c r="DE239" s="781"/>
      <c r="DF239" s="781">
        <v>0</v>
      </c>
      <c r="DG239" s="781">
        <v>0</v>
      </c>
      <c r="DH239" s="781">
        <v>0</v>
      </c>
      <c r="DI239" s="781"/>
      <c r="DJ239" s="781">
        <v>1.7110580056484901</v>
      </c>
      <c r="DK239" s="781"/>
      <c r="DL239" s="781">
        <v>0</v>
      </c>
      <c r="DM239" s="781">
        <v>0</v>
      </c>
    </row>
    <row r="240" spans="1:117" s="780" customFormat="1" ht="12.75">
      <c r="A240" s="647">
        <v>747</v>
      </c>
      <c r="B240" s="785">
        <v>4</v>
      </c>
      <c r="C240" s="780" t="s">
        <v>252</v>
      </c>
      <c r="D240" s="633">
        <v>1264</v>
      </c>
      <c r="E240" s="788">
        <v>120542</v>
      </c>
      <c r="F240" s="787">
        <v>-253811</v>
      </c>
      <c r="G240" s="787">
        <v>-136310</v>
      </c>
      <c r="H240" s="789">
        <v>-269579</v>
      </c>
      <c r="I240" s="788"/>
      <c r="J240" s="787">
        <v>0</v>
      </c>
      <c r="K240" s="787">
        <v>0</v>
      </c>
      <c r="L240" s="787"/>
      <c r="M240" s="787">
        <v>58995</v>
      </c>
      <c r="N240" s="787">
        <v>42139</v>
      </c>
      <c r="O240" s="787">
        <v>0</v>
      </c>
      <c r="P240" s="787">
        <v>0</v>
      </c>
      <c r="Q240" s="787">
        <v>0</v>
      </c>
      <c r="R240" s="787">
        <v>0</v>
      </c>
      <c r="S240" s="787">
        <v>0</v>
      </c>
      <c r="T240" s="787">
        <v>0</v>
      </c>
      <c r="U240" s="787">
        <v>0</v>
      </c>
      <c r="V240" s="787">
        <v>0</v>
      </c>
      <c r="W240" s="787">
        <v>0</v>
      </c>
      <c r="X240" s="787">
        <v>0</v>
      </c>
      <c r="Y240" s="787"/>
      <c r="Z240" s="787">
        <v>13847</v>
      </c>
      <c r="AA240" s="787"/>
      <c r="AB240" s="787">
        <v>0</v>
      </c>
      <c r="AC240" s="787">
        <v>0</v>
      </c>
      <c r="AD240" s="787"/>
      <c r="AE240" s="787">
        <v>0</v>
      </c>
      <c r="AF240" s="787">
        <v>0</v>
      </c>
      <c r="AG240" s="787">
        <v>0</v>
      </c>
      <c r="AH240" s="787">
        <v>0</v>
      </c>
      <c r="AI240" s="787">
        <v>0</v>
      </c>
      <c r="AJ240" s="787">
        <v>0</v>
      </c>
      <c r="AK240" s="787"/>
      <c r="AL240" s="787">
        <v>0</v>
      </c>
      <c r="AM240" s="787">
        <v>0</v>
      </c>
      <c r="AN240" s="787"/>
      <c r="AO240" s="787">
        <v>0</v>
      </c>
      <c r="AP240" s="787">
        <v>0</v>
      </c>
      <c r="AQ240" s="787">
        <v>0</v>
      </c>
      <c r="AR240" s="787">
        <v>0</v>
      </c>
      <c r="AS240" s="787"/>
      <c r="AT240" s="787">
        <v>0</v>
      </c>
      <c r="AU240" s="787">
        <v>0</v>
      </c>
      <c r="AV240" s="787"/>
      <c r="AW240" s="787">
        <v>4505</v>
      </c>
      <c r="AX240" s="787"/>
      <c r="AY240" s="787">
        <v>0</v>
      </c>
      <c r="AZ240" s="787">
        <v>0</v>
      </c>
      <c r="BA240" s="787">
        <v>0</v>
      </c>
      <c r="BB240" s="787"/>
      <c r="BC240" s="787">
        <v>1056</v>
      </c>
      <c r="BD240" s="787"/>
      <c r="BE240" s="787">
        <v>0</v>
      </c>
      <c r="BF240" s="787">
        <v>0</v>
      </c>
      <c r="BG240" s="786"/>
      <c r="BH240" s="647">
        <v>747</v>
      </c>
      <c r="BI240" s="785">
        <v>4</v>
      </c>
      <c r="BJ240" s="780" t="s">
        <v>252</v>
      </c>
      <c r="BK240" s="633">
        <v>1264</v>
      </c>
      <c r="BL240" s="782">
        <v>95.365506329113927</v>
      </c>
      <c r="BM240" s="784">
        <v>-200.79984177215189</v>
      </c>
      <c r="BN240" s="784">
        <v>-107.84018987341773</v>
      </c>
      <c r="BO240" s="783">
        <v>-213.27452531645571</v>
      </c>
      <c r="BP240" s="782"/>
      <c r="BQ240" s="781">
        <v>0</v>
      </c>
      <c r="BR240" s="781">
        <v>0</v>
      </c>
      <c r="BS240" s="781"/>
      <c r="BT240" s="781">
        <v>46.673259493670884</v>
      </c>
      <c r="BU240" s="781">
        <v>33.337816455696199</v>
      </c>
      <c r="BV240" s="781">
        <v>0</v>
      </c>
      <c r="BW240" s="781">
        <v>0</v>
      </c>
      <c r="BX240" s="781">
        <v>0</v>
      </c>
      <c r="BY240" s="781">
        <v>0</v>
      </c>
      <c r="BZ240" s="781">
        <v>0</v>
      </c>
      <c r="CA240" s="781">
        <v>0</v>
      </c>
      <c r="CB240" s="781">
        <v>0</v>
      </c>
      <c r="CC240" s="781">
        <v>0</v>
      </c>
      <c r="CD240" s="781">
        <v>0</v>
      </c>
      <c r="CE240" s="781">
        <v>0</v>
      </c>
      <c r="CF240" s="781"/>
      <c r="CG240" s="781">
        <v>10.95490506329114</v>
      </c>
      <c r="CH240" s="781"/>
      <c r="CI240" s="781">
        <v>0</v>
      </c>
      <c r="CJ240" s="781">
        <v>0</v>
      </c>
      <c r="CK240" s="781"/>
      <c r="CL240" s="781">
        <v>0</v>
      </c>
      <c r="CM240" s="781">
        <v>0</v>
      </c>
      <c r="CN240" s="781">
        <v>0</v>
      </c>
      <c r="CO240" s="781">
        <v>0</v>
      </c>
      <c r="CP240" s="781">
        <v>0</v>
      </c>
      <c r="CQ240" s="781">
        <v>0</v>
      </c>
      <c r="CR240" s="781"/>
      <c r="CS240" s="781">
        <v>0</v>
      </c>
      <c r="CT240" s="781">
        <v>0</v>
      </c>
      <c r="CU240" s="781"/>
      <c r="CV240" s="781">
        <v>0</v>
      </c>
      <c r="CW240" s="781">
        <v>0</v>
      </c>
      <c r="CX240" s="781">
        <v>0</v>
      </c>
      <c r="CY240" s="781">
        <v>0</v>
      </c>
      <c r="CZ240" s="781"/>
      <c r="DA240" s="781">
        <v>0</v>
      </c>
      <c r="DB240" s="781">
        <v>0</v>
      </c>
      <c r="DC240" s="781"/>
      <c r="DD240" s="781">
        <v>3.5640822784810124</v>
      </c>
      <c r="DE240" s="781"/>
      <c r="DF240" s="781">
        <v>0</v>
      </c>
      <c r="DG240" s="781">
        <v>0</v>
      </c>
      <c r="DH240" s="781">
        <v>0</v>
      </c>
      <c r="DI240" s="781"/>
      <c r="DJ240" s="781">
        <v>0.83544303797468356</v>
      </c>
      <c r="DK240" s="781"/>
      <c r="DL240" s="781">
        <v>0</v>
      </c>
      <c r="DM240" s="781">
        <v>0</v>
      </c>
    </row>
    <row r="241" spans="1:117" s="780" customFormat="1" ht="12.75">
      <c r="A241" s="647">
        <v>748</v>
      </c>
      <c r="B241" s="785">
        <v>17</v>
      </c>
      <c r="C241" s="780" t="s">
        <v>253</v>
      </c>
      <c r="D241" s="633">
        <v>4804</v>
      </c>
      <c r="E241" s="788">
        <v>1259058</v>
      </c>
      <c r="F241" s="787">
        <v>-964643</v>
      </c>
      <c r="G241" s="787">
        <v>-518063</v>
      </c>
      <c r="H241" s="789">
        <v>-223648</v>
      </c>
      <c r="I241" s="788"/>
      <c r="J241" s="787">
        <v>7002</v>
      </c>
      <c r="K241" s="787">
        <v>5001</v>
      </c>
      <c r="L241" s="787"/>
      <c r="M241" s="787">
        <v>309723</v>
      </c>
      <c r="N241" s="787">
        <v>221231</v>
      </c>
      <c r="O241" s="787">
        <v>0</v>
      </c>
      <c r="P241" s="787">
        <v>0</v>
      </c>
      <c r="Q241" s="787">
        <v>0</v>
      </c>
      <c r="R241" s="787">
        <v>0</v>
      </c>
      <c r="S241" s="787">
        <v>-283430</v>
      </c>
      <c r="T241" s="787">
        <v>31925</v>
      </c>
      <c r="U241" s="787">
        <v>0</v>
      </c>
      <c r="V241" s="787">
        <v>0</v>
      </c>
      <c r="W241" s="787">
        <v>0</v>
      </c>
      <c r="X241" s="787">
        <v>0</v>
      </c>
      <c r="Y241" s="787"/>
      <c r="Z241" s="787">
        <v>32336</v>
      </c>
      <c r="AA241" s="787"/>
      <c r="AB241" s="787">
        <v>0</v>
      </c>
      <c r="AC241" s="787">
        <v>0</v>
      </c>
      <c r="AD241" s="787"/>
      <c r="AE241" s="787">
        <v>715171</v>
      </c>
      <c r="AF241" s="787">
        <v>0</v>
      </c>
      <c r="AG241" s="787">
        <v>0</v>
      </c>
      <c r="AH241" s="787">
        <v>0</v>
      </c>
      <c r="AI241" s="787">
        <v>0</v>
      </c>
      <c r="AJ241" s="787">
        <v>0</v>
      </c>
      <c r="AK241" s="787"/>
      <c r="AL241" s="787">
        <v>196046</v>
      </c>
      <c r="AM241" s="787">
        <v>0</v>
      </c>
      <c r="AN241" s="787"/>
      <c r="AO241" s="787">
        <v>0</v>
      </c>
      <c r="AP241" s="787">
        <v>0</v>
      </c>
      <c r="AQ241" s="787">
        <v>0</v>
      </c>
      <c r="AR241" s="787">
        <v>0</v>
      </c>
      <c r="AS241" s="787"/>
      <c r="AT241" s="787">
        <v>0</v>
      </c>
      <c r="AU241" s="787">
        <v>0</v>
      </c>
      <c r="AV241" s="787"/>
      <c r="AW241" s="787">
        <v>17121</v>
      </c>
      <c r="AX241" s="787"/>
      <c r="AY241" s="787">
        <v>0</v>
      </c>
      <c r="AZ241" s="787">
        <v>0</v>
      </c>
      <c r="BA241" s="787">
        <v>0</v>
      </c>
      <c r="BB241" s="787"/>
      <c r="BC241" s="787">
        <v>6932</v>
      </c>
      <c r="BD241" s="787"/>
      <c r="BE241" s="787">
        <v>0</v>
      </c>
      <c r="BF241" s="787">
        <v>0</v>
      </c>
      <c r="BG241" s="786"/>
      <c r="BH241" s="647">
        <v>748</v>
      </c>
      <c r="BI241" s="785">
        <v>17</v>
      </c>
      <c r="BJ241" s="780" t="s">
        <v>253</v>
      </c>
      <c r="BK241" s="633">
        <v>4804</v>
      </c>
      <c r="BL241" s="782">
        <v>262.08534554537886</v>
      </c>
      <c r="BM241" s="784">
        <v>-200.79995836802664</v>
      </c>
      <c r="BN241" s="784">
        <v>-107.83992506244796</v>
      </c>
      <c r="BO241" s="783">
        <v>-46.554537885095755</v>
      </c>
      <c r="BP241" s="782"/>
      <c r="BQ241" s="781">
        <v>1.4575353871773522</v>
      </c>
      <c r="BR241" s="781">
        <v>1.0410074937552041</v>
      </c>
      <c r="BS241" s="781"/>
      <c r="BT241" s="781">
        <v>64.471898417985017</v>
      </c>
      <c r="BU241" s="781">
        <v>46.05141548709409</v>
      </c>
      <c r="BV241" s="781">
        <v>0</v>
      </c>
      <c r="BW241" s="781">
        <v>0</v>
      </c>
      <c r="BX241" s="781">
        <v>0</v>
      </c>
      <c r="BY241" s="781">
        <v>0</v>
      </c>
      <c r="BZ241" s="781">
        <v>-58.998751040799334</v>
      </c>
      <c r="CA241" s="781">
        <v>6.6455037468776021</v>
      </c>
      <c r="CB241" s="781">
        <v>0</v>
      </c>
      <c r="CC241" s="781">
        <v>0</v>
      </c>
      <c r="CD241" s="781">
        <v>0</v>
      </c>
      <c r="CE241" s="781">
        <v>0</v>
      </c>
      <c r="CF241" s="781"/>
      <c r="CG241" s="781">
        <v>6.7310574521232303</v>
      </c>
      <c r="CH241" s="781"/>
      <c r="CI241" s="781">
        <v>0</v>
      </c>
      <c r="CJ241" s="781">
        <v>0</v>
      </c>
      <c r="CK241" s="781"/>
      <c r="CL241" s="781">
        <v>148.86990008326396</v>
      </c>
      <c r="CM241" s="781">
        <v>0</v>
      </c>
      <c r="CN241" s="781">
        <v>0</v>
      </c>
      <c r="CO241" s="781">
        <v>0</v>
      </c>
      <c r="CP241" s="781">
        <v>0</v>
      </c>
      <c r="CQ241" s="781">
        <v>0</v>
      </c>
      <c r="CR241" s="781"/>
      <c r="CS241" s="781">
        <v>40.808909242298085</v>
      </c>
      <c r="CT241" s="781">
        <v>0</v>
      </c>
      <c r="CU241" s="781"/>
      <c r="CV241" s="781">
        <v>0</v>
      </c>
      <c r="CW241" s="781">
        <v>0</v>
      </c>
      <c r="CX241" s="781">
        <v>0</v>
      </c>
      <c r="CY241" s="781">
        <v>0</v>
      </c>
      <c r="CZ241" s="781"/>
      <c r="DA241" s="781">
        <v>0</v>
      </c>
      <c r="DB241" s="781">
        <v>0</v>
      </c>
      <c r="DC241" s="781"/>
      <c r="DD241" s="781">
        <v>3.5639050791007492</v>
      </c>
      <c r="DE241" s="781"/>
      <c r="DF241" s="781">
        <v>0</v>
      </c>
      <c r="DG241" s="781">
        <v>0</v>
      </c>
      <c r="DH241" s="781">
        <v>0</v>
      </c>
      <c r="DI241" s="781"/>
      <c r="DJ241" s="781">
        <v>1.4429641965029143</v>
      </c>
      <c r="DK241" s="781"/>
      <c r="DL241" s="781">
        <v>0</v>
      </c>
      <c r="DM241" s="781">
        <v>0</v>
      </c>
    </row>
    <row r="242" spans="1:117" s="780" customFormat="1" ht="12.75">
      <c r="A242" s="647">
        <v>749</v>
      </c>
      <c r="B242" s="785">
        <v>11</v>
      </c>
      <c r="C242" s="780" t="s">
        <v>254</v>
      </c>
      <c r="D242" s="633">
        <v>21269</v>
      </c>
      <c r="E242" s="788">
        <v>3954609</v>
      </c>
      <c r="F242" s="787">
        <v>-4270815</v>
      </c>
      <c r="G242" s="787">
        <v>-2293649</v>
      </c>
      <c r="H242" s="789">
        <v>-2609855</v>
      </c>
      <c r="I242" s="788"/>
      <c r="J242" s="787">
        <v>0</v>
      </c>
      <c r="K242" s="787">
        <v>0</v>
      </c>
      <c r="L242" s="787"/>
      <c r="M242" s="787">
        <v>619447</v>
      </c>
      <c r="N242" s="787">
        <v>442462</v>
      </c>
      <c r="O242" s="787">
        <v>26918</v>
      </c>
      <c r="P242" s="787">
        <v>307290</v>
      </c>
      <c r="Q242" s="787">
        <v>219493</v>
      </c>
      <c r="R242" s="787">
        <v>0</v>
      </c>
      <c r="S242" s="787">
        <v>-289764</v>
      </c>
      <c r="T242" s="787">
        <v>26120</v>
      </c>
      <c r="U242" s="787">
        <v>0</v>
      </c>
      <c r="V242" s="787">
        <v>0</v>
      </c>
      <c r="W242" s="787">
        <v>0</v>
      </c>
      <c r="X242" s="787">
        <v>0</v>
      </c>
      <c r="Y242" s="787"/>
      <c r="Z242" s="787">
        <v>272117</v>
      </c>
      <c r="AA242" s="787"/>
      <c r="AB242" s="787">
        <v>0</v>
      </c>
      <c r="AC242" s="787">
        <v>0</v>
      </c>
      <c r="AD242" s="787"/>
      <c r="AE242" s="787">
        <v>1893471</v>
      </c>
      <c r="AF242" s="787">
        <v>0</v>
      </c>
      <c r="AG242" s="787">
        <v>0</v>
      </c>
      <c r="AH242" s="787">
        <v>0</v>
      </c>
      <c r="AI242" s="787">
        <v>0</v>
      </c>
      <c r="AJ242" s="787">
        <v>0</v>
      </c>
      <c r="AK242" s="787"/>
      <c r="AL242" s="787">
        <v>331333</v>
      </c>
      <c r="AM242" s="787">
        <v>1037</v>
      </c>
      <c r="AN242" s="787"/>
      <c r="AO242" s="787">
        <v>0</v>
      </c>
      <c r="AP242" s="787">
        <v>0</v>
      </c>
      <c r="AQ242" s="787">
        <v>0</v>
      </c>
      <c r="AR242" s="787">
        <v>0</v>
      </c>
      <c r="AS242" s="787"/>
      <c r="AT242" s="787">
        <v>0</v>
      </c>
      <c r="AU242" s="787">
        <v>0</v>
      </c>
      <c r="AV242" s="787"/>
      <c r="AW242" s="787">
        <v>75803</v>
      </c>
      <c r="AX242" s="787"/>
      <c r="AY242" s="787">
        <v>0</v>
      </c>
      <c r="AZ242" s="787">
        <v>0</v>
      </c>
      <c r="BA242" s="787">
        <v>0</v>
      </c>
      <c r="BB242" s="787"/>
      <c r="BC242" s="787">
        <v>28882</v>
      </c>
      <c r="BD242" s="787"/>
      <c r="BE242" s="787">
        <v>0</v>
      </c>
      <c r="BF242" s="787">
        <v>0</v>
      </c>
      <c r="BG242" s="786"/>
      <c r="BH242" s="647">
        <v>749</v>
      </c>
      <c r="BI242" s="785">
        <v>11</v>
      </c>
      <c r="BJ242" s="780" t="s">
        <v>254</v>
      </c>
      <c r="BK242" s="633">
        <v>21269</v>
      </c>
      <c r="BL242" s="782">
        <v>185.93300108138607</v>
      </c>
      <c r="BM242" s="784">
        <v>-200.799990596643</v>
      </c>
      <c r="BN242" s="784">
        <v>-107.84000188067139</v>
      </c>
      <c r="BO242" s="783">
        <v>-122.70699139592834</v>
      </c>
      <c r="BP242" s="782"/>
      <c r="BQ242" s="781">
        <v>0</v>
      </c>
      <c r="BR242" s="781">
        <v>0</v>
      </c>
      <c r="BS242" s="781"/>
      <c r="BT242" s="781">
        <v>29.124406413089474</v>
      </c>
      <c r="BU242" s="781">
        <v>20.803140721237483</v>
      </c>
      <c r="BV242" s="781">
        <v>1.2655978184211765</v>
      </c>
      <c r="BW242" s="781">
        <v>14.447787860266114</v>
      </c>
      <c r="BX242" s="781">
        <v>10.319855188302224</v>
      </c>
      <c r="BY242" s="781">
        <v>0</v>
      </c>
      <c r="BZ242" s="781">
        <v>-13.623771686492077</v>
      </c>
      <c r="CA242" s="781">
        <v>1.228078423997367</v>
      </c>
      <c r="CB242" s="781">
        <v>0</v>
      </c>
      <c r="CC242" s="781">
        <v>0</v>
      </c>
      <c r="CD242" s="781">
        <v>0</v>
      </c>
      <c r="CE242" s="781">
        <v>0</v>
      </c>
      <c r="CF242" s="781"/>
      <c r="CG242" s="781">
        <v>12.79406648173398</v>
      </c>
      <c r="CH242" s="781"/>
      <c r="CI242" s="781">
        <v>0</v>
      </c>
      <c r="CJ242" s="781">
        <v>0</v>
      </c>
      <c r="CK242" s="781"/>
      <c r="CL242" s="781">
        <v>89.024918896045889</v>
      </c>
      <c r="CM242" s="781">
        <v>0</v>
      </c>
      <c r="CN242" s="781">
        <v>0</v>
      </c>
      <c r="CO242" s="781">
        <v>0</v>
      </c>
      <c r="CP242" s="781">
        <v>0</v>
      </c>
      <c r="CQ242" s="781">
        <v>0</v>
      </c>
      <c r="CR242" s="781"/>
      <c r="CS242" s="781">
        <v>15.578212421834595</v>
      </c>
      <c r="CT242" s="781">
        <v>4.8756406036955191E-2</v>
      </c>
      <c r="CU242" s="781"/>
      <c r="CV242" s="781">
        <v>0</v>
      </c>
      <c r="CW242" s="781">
        <v>0</v>
      </c>
      <c r="CX242" s="781">
        <v>0</v>
      </c>
      <c r="CY242" s="781">
        <v>0</v>
      </c>
      <c r="CZ242" s="781"/>
      <c r="DA242" s="781">
        <v>0</v>
      </c>
      <c r="DB242" s="781">
        <v>0</v>
      </c>
      <c r="DC242" s="781"/>
      <c r="DD242" s="781">
        <v>3.564013352766938</v>
      </c>
      <c r="DE242" s="781"/>
      <c r="DF242" s="781">
        <v>0</v>
      </c>
      <c r="DG242" s="781">
        <v>0</v>
      </c>
      <c r="DH242" s="781">
        <v>0</v>
      </c>
      <c r="DI242" s="781"/>
      <c r="DJ242" s="781">
        <v>1.35793878414594</v>
      </c>
      <c r="DK242" s="781"/>
      <c r="DL242" s="781">
        <v>0</v>
      </c>
      <c r="DM242" s="781">
        <v>0</v>
      </c>
    </row>
    <row r="243" spans="1:117" s="780" customFormat="1" ht="12.75">
      <c r="A243" s="647">
        <v>751</v>
      </c>
      <c r="B243" s="785">
        <v>19</v>
      </c>
      <c r="C243" s="780" t="s">
        <v>255</v>
      </c>
      <c r="D243" s="633">
        <v>2778</v>
      </c>
      <c r="E243" s="788">
        <v>1113552</v>
      </c>
      <c r="F243" s="787">
        <v>-557822</v>
      </c>
      <c r="G243" s="787">
        <v>-299580</v>
      </c>
      <c r="H243" s="789">
        <v>256150</v>
      </c>
      <c r="I243" s="788"/>
      <c r="J243" s="787">
        <v>0</v>
      </c>
      <c r="K243" s="787">
        <v>0</v>
      </c>
      <c r="L243" s="787"/>
      <c r="M243" s="787">
        <v>147487</v>
      </c>
      <c r="N243" s="787">
        <v>105348</v>
      </c>
      <c r="O243" s="787">
        <v>0</v>
      </c>
      <c r="P243" s="787">
        <v>0</v>
      </c>
      <c r="Q243" s="787">
        <v>0</v>
      </c>
      <c r="R243" s="787">
        <v>0</v>
      </c>
      <c r="S243" s="787">
        <v>0</v>
      </c>
      <c r="T243" s="787">
        <v>0</v>
      </c>
      <c r="U243" s="787">
        <v>0</v>
      </c>
      <c r="V243" s="787">
        <v>0</v>
      </c>
      <c r="W243" s="787">
        <v>0</v>
      </c>
      <c r="X243" s="787">
        <v>0</v>
      </c>
      <c r="Y243" s="787"/>
      <c r="Z243" s="787">
        <v>15913</v>
      </c>
      <c r="AA243" s="787"/>
      <c r="AB243" s="787">
        <v>0</v>
      </c>
      <c r="AC243" s="787">
        <v>0</v>
      </c>
      <c r="AD243" s="787"/>
      <c r="AE243" s="787">
        <v>814881</v>
      </c>
      <c r="AF243" s="787">
        <v>17313</v>
      </c>
      <c r="AG243" s="787">
        <v>0</v>
      </c>
      <c r="AH243" s="787">
        <v>0</v>
      </c>
      <c r="AI243" s="787">
        <v>0</v>
      </c>
      <c r="AJ243" s="787">
        <v>0</v>
      </c>
      <c r="AK243" s="787"/>
      <c r="AL243" s="787">
        <v>0</v>
      </c>
      <c r="AM243" s="787">
        <v>0</v>
      </c>
      <c r="AN243" s="787"/>
      <c r="AO243" s="787">
        <v>0</v>
      </c>
      <c r="AP243" s="787">
        <v>0</v>
      </c>
      <c r="AQ243" s="787">
        <v>0</v>
      </c>
      <c r="AR243" s="787">
        <v>0</v>
      </c>
      <c r="AS243" s="787"/>
      <c r="AT243" s="787">
        <v>0</v>
      </c>
      <c r="AU243" s="787">
        <v>0</v>
      </c>
      <c r="AV243" s="787"/>
      <c r="AW243" s="787">
        <v>9901</v>
      </c>
      <c r="AX243" s="787"/>
      <c r="AY243" s="787">
        <v>0</v>
      </c>
      <c r="AZ243" s="787">
        <v>0</v>
      </c>
      <c r="BA243" s="787">
        <v>0</v>
      </c>
      <c r="BB243" s="787"/>
      <c r="BC243" s="787">
        <v>2709</v>
      </c>
      <c r="BD243" s="787"/>
      <c r="BE243" s="787">
        <v>0</v>
      </c>
      <c r="BF243" s="787">
        <v>0</v>
      </c>
      <c r="BG243" s="786"/>
      <c r="BH243" s="647">
        <v>751</v>
      </c>
      <c r="BI243" s="785">
        <v>19</v>
      </c>
      <c r="BJ243" s="780" t="s">
        <v>255</v>
      </c>
      <c r="BK243" s="633">
        <v>2778</v>
      </c>
      <c r="BL243" s="782">
        <v>400.84665226781857</v>
      </c>
      <c r="BM243" s="784">
        <v>-200.79985601151907</v>
      </c>
      <c r="BN243" s="784">
        <v>-107.84017278617711</v>
      </c>
      <c r="BO243" s="783">
        <v>92.206623470122395</v>
      </c>
      <c r="BP243" s="782"/>
      <c r="BQ243" s="781">
        <v>0</v>
      </c>
      <c r="BR243" s="781">
        <v>0</v>
      </c>
      <c r="BS243" s="781"/>
      <c r="BT243" s="781">
        <v>53.091072714182864</v>
      </c>
      <c r="BU243" s="781">
        <v>37.922246220302377</v>
      </c>
      <c r="BV243" s="781">
        <v>0</v>
      </c>
      <c r="BW243" s="781">
        <v>0</v>
      </c>
      <c r="BX243" s="781">
        <v>0</v>
      </c>
      <c r="BY243" s="781">
        <v>0</v>
      </c>
      <c r="BZ243" s="781">
        <v>0</v>
      </c>
      <c r="CA243" s="781">
        <v>0</v>
      </c>
      <c r="CB243" s="781">
        <v>0</v>
      </c>
      <c r="CC243" s="781">
        <v>0</v>
      </c>
      <c r="CD243" s="781">
        <v>0</v>
      </c>
      <c r="CE243" s="781">
        <v>0</v>
      </c>
      <c r="CF243" s="781"/>
      <c r="CG243" s="781">
        <v>5.7282217422606188</v>
      </c>
      <c r="CH243" s="781"/>
      <c r="CI243" s="781">
        <v>0</v>
      </c>
      <c r="CJ243" s="781">
        <v>0</v>
      </c>
      <c r="CK243" s="781"/>
      <c r="CL243" s="781">
        <v>293.33369330453564</v>
      </c>
      <c r="CM243" s="781">
        <v>6.2321814254859609</v>
      </c>
      <c r="CN243" s="781">
        <v>0</v>
      </c>
      <c r="CO243" s="781">
        <v>0</v>
      </c>
      <c r="CP243" s="781">
        <v>0</v>
      </c>
      <c r="CQ243" s="781">
        <v>0</v>
      </c>
      <c r="CR243" s="781"/>
      <c r="CS243" s="781">
        <v>0</v>
      </c>
      <c r="CT243" s="781">
        <v>0</v>
      </c>
      <c r="CU243" s="781"/>
      <c r="CV243" s="781">
        <v>0</v>
      </c>
      <c r="CW243" s="781">
        <v>0</v>
      </c>
      <c r="CX243" s="781">
        <v>0</v>
      </c>
      <c r="CY243" s="781">
        <v>0</v>
      </c>
      <c r="CZ243" s="781"/>
      <c r="DA243" s="781">
        <v>0</v>
      </c>
      <c r="DB243" s="781">
        <v>0</v>
      </c>
      <c r="DC243" s="781"/>
      <c r="DD243" s="781">
        <v>3.5640748740100792</v>
      </c>
      <c r="DE243" s="781"/>
      <c r="DF243" s="781">
        <v>0</v>
      </c>
      <c r="DG243" s="781">
        <v>0</v>
      </c>
      <c r="DH243" s="781">
        <v>0</v>
      </c>
      <c r="DI243" s="781"/>
      <c r="DJ243" s="781">
        <v>0.97516198704103674</v>
      </c>
      <c r="DK243" s="781"/>
      <c r="DL243" s="781">
        <v>0</v>
      </c>
      <c r="DM243" s="781">
        <v>0</v>
      </c>
    </row>
    <row r="244" spans="1:117" s="780" customFormat="1" ht="12.75">
      <c r="A244" s="647">
        <v>753</v>
      </c>
      <c r="B244" s="785">
        <v>1</v>
      </c>
      <c r="C244" s="780" t="s">
        <v>256</v>
      </c>
      <c r="D244" s="633">
        <v>22826</v>
      </c>
      <c r="E244" s="788">
        <v>4972584</v>
      </c>
      <c r="F244" s="787">
        <v>-4583461</v>
      </c>
      <c r="G244" s="787">
        <v>-2461556</v>
      </c>
      <c r="H244" s="789">
        <v>-2072433</v>
      </c>
      <c r="I244" s="788"/>
      <c r="J244" s="787">
        <v>0</v>
      </c>
      <c r="K244" s="787">
        <v>0</v>
      </c>
      <c r="L244" s="787"/>
      <c r="M244" s="787">
        <v>103241</v>
      </c>
      <c r="N244" s="787">
        <v>73744</v>
      </c>
      <c r="O244" s="787">
        <v>218511</v>
      </c>
      <c r="P244" s="787">
        <v>0</v>
      </c>
      <c r="Q244" s="787">
        <v>0</v>
      </c>
      <c r="R244" s="787">
        <v>0</v>
      </c>
      <c r="S244" s="787">
        <v>25335</v>
      </c>
      <c r="T244" s="787">
        <v>81264</v>
      </c>
      <c r="U244" s="787">
        <v>0</v>
      </c>
      <c r="V244" s="787">
        <v>0</v>
      </c>
      <c r="W244" s="787">
        <v>0</v>
      </c>
      <c r="X244" s="787">
        <v>0</v>
      </c>
      <c r="Y244" s="787"/>
      <c r="Z244" s="787">
        <v>363796</v>
      </c>
      <c r="AA244" s="787"/>
      <c r="AB244" s="787">
        <v>0</v>
      </c>
      <c r="AC244" s="787">
        <v>0</v>
      </c>
      <c r="AD244" s="787"/>
      <c r="AE244" s="787">
        <v>3524864</v>
      </c>
      <c r="AF244" s="787">
        <v>0</v>
      </c>
      <c r="AG244" s="787">
        <v>0</v>
      </c>
      <c r="AH244" s="787">
        <v>0</v>
      </c>
      <c r="AI244" s="787">
        <v>0</v>
      </c>
      <c r="AJ244" s="787">
        <v>0</v>
      </c>
      <c r="AK244" s="787"/>
      <c r="AL244" s="787">
        <v>438901</v>
      </c>
      <c r="AM244" s="787">
        <v>30070</v>
      </c>
      <c r="AN244" s="787"/>
      <c r="AO244" s="787">
        <v>0</v>
      </c>
      <c r="AP244" s="787">
        <v>0</v>
      </c>
      <c r="AQ244" s="787">
        <v>0</v>
      </c>
      <c r="AR244" s="787">
        <v>0</v>
      </c>
      <c r="AS244" s="787"/>
      <c r="AT244" s="787">
        <v>0</v>
      </c>
      <c r="AU244" s="787">
        <v>0</v>
      </c>
      <c r="AV244" s="787"/>
      <c r="AW244" s="787">
        <v>81352</v>
      </c>
      <c r="AX244" s="787"/>
      <c r="AY244" s="787">
        <v>0</v>
      </c>
      <c r="AZ244" s="787">
        <v>0</v>
      </c>
      <c r="BA244" s="787">
        <v>0</v>
      </c>
      <c r="BB244" s="787"/>
      <c r="BC244" s="787">
        <v>31506</v>
      </c>
      <c r="BD244" s="787"/>
      <c r="BE244" s="787">
        <v>0</v>
      </c>
      <c r="BF244" s="787">
        <v>0</v>
      </c>
      <c r="BG244" s="786"/>
      <c r="BH244" s="647">
        <v>753</v>
      </c>
      <c r="BI244" s="785">
        <v>1</v>
      </c>
      <c r="BJ244" s="780" t="s">
        <v>256</v>
      </c>
      <c r="BK244" s="633">
        <v>22826</v>
      </c>
      <c r="BL244" s="782">
        <v>217.84736703758873</v>
      </c>
      <c r="BM244" s="784">
        <v>-200.80000876193813</v>
      </c>
      <c r="BN244" s="784">
        <v>-107.84000700955052</v>
      </c>
      <c r="BO244" s="783">
        <v>-90.792648733899938</v>
      </c>
      <c r="BP244" s="782"/>
      <c r="BQ244" s="781">
        <v>0</v>
      </c>
      <c r="BR244" s="781">
        <v>0</v>
      </c>
      <c r="BS244" s="781"/>
      <c r="BT244" s="781">
        <v>4.522956277928678</v>
      </c>
      <c r="BU244" s="781">
        <v>3.2307018312450713</v>
      </c>
      <c r="BV244" s="781">
        <v>9.5728993253307628</v>
      </c>
      <c r="BW244" s="781">
        <v>0</v>
      </c>
      <c r="BX244" s="781">
        <v>0</v>
      </c>
      <c r="BY244" s="781">
        <v>0</v>
      </c>
      <c r="BZ244" s="781">
        <v>1.1099185139752914</v>
      </c>
      <c r="CA244" s="781">
        <v>3.5601507053360204</v>
      </c>
      <c r="CB244" s="781">
        <v>0</v>
      </c>
      <c r="CC244" s="781">
        <v>0</v>
      </c>
      <c r="CD244" s="781">
        <v>0</v>
      </c>
      <c r="CE244" s="781">
        <v>0</v>
      </c>
      <c r="CF244" s="781"/>
      <c r="CG244" s="781">
        <v>15.937790239200911</v>
      </c>
      <c r="CH244" s="781"/>
      <c r="CI244" s="781">
        <v>0</v>
      </c>
      <c r="CJ244" s="781">
        <v>0</v>
      </c>
      <c r="CK244" s="781"/>
      <c r="CL244" s="781">
        <v>154.42320161219661</v>
      </c>
      <c r="CM244" s="781">
        <v>0</v>
      </c>
      <c r="CN244" s="781">
        <v>0</v>
      </c>
      <c r="CO244" s="781">
        <v>0</v>
      </c>
      <c r="CP244" s="781">
        <v>0</v>
      </c>
      <c r="CQ244" s="781">
        <v>0</v>
      </c>
      <c r="CR244" s="781"/>
      <c r="CS244" s="781">
        <v>19.22811705949356</v>
      </c>
      <c r="CT244" s="781">
        <v>1.3173573994567598</v>
      </c>
      <c r="CU244" s="781"/>
      <c r="CV244" s="781">
        <v>0</v>
      </c>
      <c r="CW244" s="781">
        <v>0</v>
      </c>
      <c r="CX244" s="781">
        <v>0</v>
      </c>
      <c r="CY244" s="781">
        <v>0</v>
      </c>
      <c r="CZ244" s="781"/>
      <c r="DA244" s="781">
        <v>0</v>
      </c>
      <c r="DB244" s="781">
        <v>0</v>
      </c>
      <c r="DC244" s="781"/>
      <c r="DD244" s="781">
        <v>3.5640059581179355</v>
      </c>
      <c r="DE244" s="781"/>
      <c r="DF244" s="781">
        <v>0</v>
      </c>
      <c r="DG244" s="781">
        <v>0</v>
      </c>
      <c r="DH244" s="781">
        <v>0</v>
      </c>
      <c r="DI244" s="781"/>
      <c r="DJ244" s="781">
        <v>1.3802681153071059</v>
      </c>
      <c r="DK244" s="781"/>
      <c r="DL244" s="781">
        <v>0</v>
      </c>
      <c r="DM244" s="781">
        <v>0</v>
      </c>
    </row>
    <row r="245" spans="1:117" s="780" customFormat="1" ht="12.75">
      <c r="A245" s="647">
        <v>755</v>
      </c>
      <c r="B245" s="785">
        <v>1</v>
      </c>
      <c r="C245" s="780" t="s">
        <v>257</v>
      </c>
      <c r="D245" s="633">
        <v>6182</v>
      </c>
      <c r="E245" s="788">
        <v>162907</v>
      </c>
      <c r="F245" s="787">
        <v>-1241346</v>
      </c>
      <c r="G245" s="787">
        <v>-666667</v>
      </c>
      <c r="H245" s="789">
        <v>-1745106</v>
      </c>
      <c r="I245" s="788"/>
      <c r="J245" s="787">
        <v>0</v>
      </c>
      <c r="K245" s="787">
        <v>0</v>
      </c>
      <c r="L245" s="787"/>
      <c r="M245" s="787">
        <v>44246</v>
      </c>
      <c r="N245" s="787">
        <v>31604</v>
      </c>
      <c r="O245" s="787">
        <v>14251</v>
      </c>
      <c r="P245" s="787">
        <v>0</v>
      </c>
      <c r="Q245" s="787">
        <v>0</v>
      </c>
      <c r="R245" s="787">
        <v>0</v>
      </c>
      <c r="S245" s="787">
        <v>-4750</v>
      </c>
      <c r="T245" s="787">
        <v>0</v>
      </c>
      <c r="U245" s="787">
        <v>0</v>
      </c>
      <c r="V245" s="787">
        <v>0</v>
      </c>
      <c r="W245" s="787">
        <v>0</v>
      </c>
      <c r="X245" s="787">
        <v>0</v>
      </c>
      <c r="Y245" s="787"/>
      <c r="Z245" s="787">
        <v>47994</v>
      </c>
      <c r="AA245" s="787"/>
      <c r="AB245" s="787">
        <v>0</v>
      </c>
      <c r="AC245" s="787">
        <v>0</v>
      </c>
      <c r="AD245" s="787"/>
      <c r="AE245" s="787">
        <v>0</v>
      </c>
      <c r="AF245" s="787">
        <v>0</v>
      </c>
      <c r="AG245" s="787">
        <v>0</v>
      </c>
      <c r="AH245" s="787">
        <v>0</v>
      </c>
      <c r="AI245" s="787">
        <v>0</v>
      </c>
      <c r="AJ245" s="787">
        <v>0</v>
      </c>
      <c r="AK245" s="787"/>
      <c r="AL245" s="787">
        <v>0</v>
      </c>
      <c r="AM245" s="787">
        <v>0</v>
      </c>
      <c r="AN245" s="787"/>
      <c r="AO245" s="787">
        <v>0</v>
      </c>
      <c r="AP245" s="787">
        <v>0</v>
      </c>
      <c r="AQ245" s="787">
        <v>0</v>
      </c>
      <c r="AR245" s="787">
        <v>0</v>
      </c>
      <c r="AS245" s="787"/>
      <c r="AT245" s="787">
        <v>0</v>
      </c>
      <c r="AU245" s="787">
        <v>0</v>
      </c>
      <c r="AV245" s="787"/>
      <c r="AW245" s="787">
        <v>22033</v>
      </c>
      <c r="AX245" s="787"/>
      <c r="AY245" s="787">
        <v>0</v>
      </c>
      <c r="AZ245" s="787">
        <v>0</v>
      </c>
      <c r="BA245" s="787">
        <v>0</v>
      </c>
      <c r="BB245" s="787"/>
      <c r="BC245" s="787">
        <v>7529</v>
      </c>
      <c r="BD245" s="787"/>
      <c r="BE245" s="787">
        <v>0</v>
      </c>
      <c r="BF245" s="787">
        <v>0</v>
      </c>
      <c r="BG245" s="786"/>
      <c r="BH245" s="647">
        <v>755</v>
      </c>
      <c r="BI245" s="785">
        <v>1</v>
      </c>
      <c r="BJ245" s="780" t="s">
        <v>257</v>
      </c>
      <c r="BK245" s="633">
        <v>6182</v>
      </c>
      <c r="BL245" s="782">
        <v>26.351827887415077</v>
      </c>
      <c r="BM245" s="784">
        <v>-200.8000647039793</v>
      </c>
      <c r="BN245" s="784">
        <v>-107.84001941119379</v>
      </c>
      <c r="BO245" s="783">
        <v>-282.28825622775798</v>
      </c>
      <c r="BP245" s="782"/>
      <c r="BQ245" s="781">
        <v>0</v>
      </c>
      <c r="BR245" s="781">
        <v>0</v>
      </c>
      <c r="BS245" s="781"/>
      <c r="BT245" s="781">
        <v>7.1572306696861858</v>
      </c>
      <c r="BU245" s="781">
        <v>5.1122614040763503</v>
      </c>
      <c r="BV245" s="781">
        <v>2.305241022322873</v>
      </c>
      <c r="BW245" s="781">
        <v>0</v>
      </c>
      <c r="BX245" s="781">
        <v>0</v>
      </c>
      <c r="BY245" s="781">
        <v>0</v>
      </c>
      <c r="BZ245" s="781">
        <v>-0.76835975412487867</v>
      </c>
      <c r="CA245" s="781">
        <v>0</v>
      </c>
      <c r="CB245" s="781">
        <v>0</v>
      </c>
      <c r="CC245" s="781">
        <v>0</v>
      </c>
      <c r="CD245" s="781">
        <v>0</v>
      </c>
      <c r="CE245" s="781">
        <v>0</v>
      </c>
      <c r="CF245" s="781"/>
      <c r="CG245" s="781">
        <v>7.7635069556777738</v>
      </c>
      <c r="CH245" s="781"/>
      <c r="CI245" s="781">
        <v>0</v>
      </c>
      <c r="CJ245" s="781">
        <v>0</v>
      </c>
      <c r="CK245" s="781"/>
      <c r="CL245" s="781">
        <v>0</v>
      </c>
      <c r="CM245" s="781">
        <v>0</v>
      </c>
      <c r="CN245" s="781">
        <v>0</v>
      </c>
      <c r="CO245" s="781">
        <v>0</v>
      </c>
      <c r="CP245" s="781">
        <v>0</v>
      </c>
      <c r="CQ245" s="781">
        <v>0</v>
      </c>
      <c r="CR245" s="781"/>
      <c r="CS245" s="781">
        <v>0</v>
      </c>
      <c r="CT245" s="781">
        <v>0</v>
      </c>
      <c r="CU245" s="781"/>
      <c r="CV245" s="781">
        <v>0</v>
      </c>
      <c r="CW245" s="781">
        <v>0</v>
      </c>
      <c r="CX245" s="781">
        <v>0</v>
      </c>
      <c r="CY245" s="781">
        <v>0</v>
      </c>
      <c r="CZ245" s="781"/>
      <c r="DA245" s="781">
        <v>0</v>
      </c>
      <c r="DB245" s="781">
        <v>0</v>
      </c>
      <c r="DC245" s="781"/>
      <c r="DD245" s="781">
        <v>3.5640569395017794</v>
      </c>
      <c r="DE245" s="781"/>
      <c r="DF245" s="781">
        <v>0</v>
      </c>
      <c r="DG245" s="781">
        <v>0</v>
      </c>
      <c r="DH245" s="781">
        <v>0</v>
      </c>
      <c r="DI245" s="781"/>
      <c r="DJ245" s="781">
        <v>1.217890650274992</v>
      </c>
      <c r="DK245" s="781"/>
      <c r="DL245" s="781">
        <v>0</v>
      </c>
      <c r="DM245" s="781">
        <v>0</v>
      </c>
    </row>
    <row r="246" spans="1:117" s="780" customFormat="1" ht="12.75">
      <c r="A246" s="647">
        <v>758</v>
      </c>
      <c r="B246" s="785">
        <v>19</v>
      </c>
      <c r="C246" s="780" t="s">
        <v>258</v>
      </c>
      <c r="D246" s="633">
        <v>8127</v>
      </c>
      <c r="E246" s="788">
        <v>1623885</v>
      </c>
      <c r="F246" s="787">
        <v>-1631902</v>
      </c>
      <c r="G246" s="787">
        <v>-876416</v>
      </c>
      <c r="H246" s="789">
        <v>-884433</v>
      </c>
      <c r="I246" s="788"/>
      <c r="J246" s="787">
        <v>0</v>
      </c>
      <c r="K246" s="787">
        <v>0</v>
      </c>
      <c r="L246" s="787"/>
      <c r="M246" s="787">
        <v>162236</v>
      </c>
      <c r="N246" s="787">
        <v>115883</v>
      </c>
      <c r="O246" s="787">
        <v>7917</v>
      </c>
      <c r="P246" s="787">
        <v>141826</v>
      </c>
      <c r="Q246" s="787">
        <v>101304</v>
      </c>
      <c r="R246" s="787">
        <v>0</v>
      </c>
      <c r="S246" s="787">
        <v>1583</v>
      </c>
      <c r="T246" s="787">
        <v>0</v>
      </c>
      <c r="U246" s="787">
        <v>0</v>
      </c>
      <c r="V246" s="787">
        <v>0</v>
      </c>
      <c r="W246" s="787">
        <v>0</v>
      </c>
      <c r="X246" s="787">
        <v>0</v>
      </c>
      <c r="Y246" s="787"/>
      <c r="Z246" s="787">
        <v>97468</v>
      </c>
      <c r="AA246" s="787"/>
      <c r="AB246" s="787">
        <v>0</v>
      </c>
      <c r="AC246" s="787">
        <v>0</v>
      </c>
      <c r="AD246" s="787"/>
      <c r="AE246" s="787">
        <v>958252</v>
      </c>
      <c r="AF246" s="787">
        <v>0</v>
      </c>
      <c r="AG246" s="787">
        <v>0</v>
      </c>
      <c r="AH246" s="787">
        <v>0</v>
      </c>
      <c r="AI246" s="787">
        <v>0</v>
      </c>
      <c r="AJ246" s="787">
        <v>0</v>
      </c>
      <c r="AK246" s="787"/>
      <c r="AL246" s="787">
        <v>0</v>
      </c>
      <c r="AM246" s="787">
        <v>0</v>
      </c>
      <c r="AN246" s="787"/>
      <c r="AO246" s="787">
        <v>0</v>
      </c>
      <c r="AP246" s="787">
        <v>0</v>
      </c>
      <c r="AQ246" s="787">
        <v>0</v>
      </c>
      <c r="AR246" s="787">
        <v>0</v>
      </c>
      <c r="AS246" s="787"/>
      <c r="AT246" s="787">
        <v>0</v>
      </c>
      <c r="AU246" s="787">
        <v>0</v>
      </c>
      <c r="AV246" s="787"/>
      <c r="AW246" s="787">
        <v>28965</v>
      </c>
      <c r="AX246" s="787"/>
      <c r="AY246" s="787">
        <v>0</v>
      </c>
      <c r="AZ246" s="787">
        <v>0</v>
      </c>
      <c r="BA246" s="787">
        <v>0</v>
      </c>
      <c r="BB246" s="787"/>
      <c r="BC246" s="787">
        <v>8451</v>
      </c>
      <c r="BD246" s="787"/>
      <c r="BE246" s="787">
        <v>0</v>
      </c>
      <c r="BF246" s="787">
        <v>0</v>
      </c>
      <c r="BG246" s="786"/>
      <c r="BH246" s="647">
        <v>758</v>
      </c>
      <c r="BI246" s="785">
        <v>19</v>
      </c>
      <c r="BJ246" s="780" t="s">
        <v>258</v>
      </c>
      <c r="BK246" s="633">
        <v>8127</v>
      </c>
      <c r="BL246" s="782">
        <v>199.81358434846808</v>
      </c>
      <c r="BM246" s="784">
        <v>-200.80004921865387</v>
      </c>
      <c r="BN246" s="784">
        <v>-107.84003937492309</v>
      </c>
      <c r="BO246" s="783">
        <v>-108.82650424510889</v>
      </c>
      <c r="BP246" s="782"/>
      <c r="BQ246" s="781">
        <v>0</v>
      </c>
      <c r="BR246" s="781">
        <v>0</v>
      </c>
      <c r="BS246" s="781"/>
      <c r="BT246" s="781">
        <v>19.962593823058938</v>
      </c>
      <c r="BU246" s="781">
        <v>14.259013165989909</v>
      </c>
      <c r="BV246" s="781">
        <v>0.97416020671834624</v>
      </c>
      <c r="BW246" s="781">
        <v>17.451212009351543</v>
      </c>
      <c r="BX246" s="781">
        <v>12.465116279069768</v>
      </c>
      <c r="BY246" s="781">
        <v>0</v>
      </c>
      <c r="BZ246" s="781">
        <v>0.19478282268979943</v>
      </c>
      <c r="CA246" s="781">
        <v>0</v>
      </c>
      <c r="CB246" s="781">
        <v>0</v>
      </c>
      <c r="CC246" s="781">
        <v>0</v>
      </c>
      <c r="CD246" s="781">
        <v>0</v>
      </c>
      <c r="CE246" s="781">
        <v>0</v>
      </c>
      <c r="CF246" s="781"/>
      <c r="CG246" s="781">
        <v>11.993109388458226</v>
      </c>
      <c r="CH246" s="781"/>
      <c r="CI246" s="781">
        <v>0</v>
      </c>
      <c r="CJ246" s="781">
        <v>0</v>
      </c>
      <c r="CK246" s="781"/>
      <c r="CL246" s="781">
        <v>117.90968377014889</v>
      </c>
      <c r="CM246" s="781">
        <v>0</v>
      </c>
      <c r="CN246" s="781">
        <v>0</v>
      </c>
      <c r="CO246" s="781">
        <v>0</v>
      </c>
      <c r="CP246" s="781">
        <v>0</v>
      </c>
      <c r="CQ246" s="781">
        <v>0</v>
      </c>
      <c r="CR246" s="781"/>
      <c r="CS246" s="781">
        <v>0</v>
      </c>
      <c r="CT246" s="781">
        <v>0</v>
      </c>
      <c r="CU246" s="781"/>
      <c r="CV246" s="781">
        <v>0</v>
      </c>
      <c r="CW246" s="781">
        <v>0</v>
      </c>
      <c r="CX246" s="781">
        <v>0</v>
      </c>
      <c r="CY246" s="781">
        <v>0</v>
      </c>
      <c r="CZ246" s="781"/>
      <c r="DA246" s="781">
        <v>0</v>
      </c>
      <c r="DB246" s="781">
        <v>0</v>
      </c>
      <c r="DC246" s="781"/>
      <c r="DD246" s="781">
        <v>3.564045773348099</v>
      </c>
      <c r="DE246" s="781"/>
      <c r="DF246" s="781">
        <v>0</v>
      </c>
      <c r="DG246" s="781">
        <v>0</v>
      </c>
      <c r="DH246" s="781">
        <v>0</v>
      </c>
      <c r="DI246" s="781"/>
      <c r="DJ246" s="781">
        <v>1.0398671096345515</v>
      </c>
      <c r="DK246" s="781"/>
      <c r="DL246" s="781">
        <v>0</v>
      </c>
      <c r="DM246" s="781">
        <v>0</v>
      </c>
    </row>
    <row r="247" spans="1:117" s="780" customFormat="1" ht="12.75">
      <c r="A247" s="647">
        <v>759</v>
      </c>
      <c r="B247" s="785">
        <v>14</v>
      </c>
      <c r="C247" s="780" t="s">
        <v>259</v>
      </c>
      <c r="D247" s="633">
        <v>1800</v>
      </c>
      <c r="E247" s="788">
        <v>46651</v>
      </c>
      <c r="F247" s="787">
        <v>-361440</v>
      </c>
      <c r="G247" s="787">
        <v>-194112</v>
      </c>
      <c r="H247" s="789">
        <v>-508901</v>
      </c>
      <c r="I247" s="788"/>
      <c r="J247" s="787">
        <v>0</v>
      </c>
      <c r="K247" s="787">
        <v>0</v>
      </c>
      <c r="L247" s="787"/>
      <c r="M247" s="787">
        <v>14749</v>
      </c>
      <c r="N247" s="787">
        <v>10535</v>
      </c>
      <c r="O247" s="787">
        <v>0</v>
      </c>
      <c r="P247" s="787">
        <v>0</v>
      </c>
      <c r="Q247" s="787">
        <v>0</v>
      </c>
      <c r="R247" s="787">
        <v>0</v>
      </c>
      <c r="S247" s="787">
        <v>-9500</v>
      </c>
      <c r="T247" s="787">
        <v>8707</v>
      </c>
      <c r="U247" s="787">
        <v>0</v>
      </c>
      <c r="V247" s="787">
        <v>0</v>
      </c>
      <c r="W247" s="787">
        <v>0</v>
      </c>
      <c r="X247" s="787">
        <v>0</v>
      </c>
      <c r="Y247" s="787"/>
      <c r="Z247" s="787">
        <v>13771</v>
      </c>
      <c r="AA247" s="787"/>
      <c r="AB247" s="787">
        <v>0</v>
      </c>
      <c r="AC247" s="787">
        <v>0</v>
      </c>
      <c r="AD247" s="787"/>
      <c r="AE247" s="787">
        <v>0</v>
      </c>
      <c r="AF247" s="787">
        <v>0</v>
      </c>
      <c r="AG247" s="787">
        <v>0</v>
      </c>
      <c r="AH247" s="787">
        <v>0</v>
      </c>
      <c r="AI247" s="787">
        <v>0</v>
      </c>
      <c r="AJ247" s="787">
        <v>0</v>
      </c>
      <c r="AK247" s="787"/>
      <c r="AL247" s="787">
        <v>0</v>
      </c>
      <c r="AM247" s="787">
        <v>0</v>
      </c>
      <c r="AN247" s="787"/>
      <c r="AO247" s="787">
        <v>0</v>
      </c>
      <c r="AP247" s="787">
        <v>0</v>
      </c>
      <c r="AQ247" s="787">
        <v>0</v>
      </c>
      <c r="AR247" s="787">
        <v>0</v>
      </c>
      <c r="AS247" s="787"/>
      <c r="AT247" s="787">
        <v>0</v>
      </c>
      <c r="AU247" s="787">
        <v>0</v>
      </c>
      <c r="AV247" s="787"/>
      <c r="AW247" s="787">
        <v>6415</v>
      </c>
      <c r="AX247" s="787"/>
      <c r="AY247" s="787">
        <v>0</v>
      </c>
      <c r="AZ247" s="787">
        <v>0</v>
      </c>
      <c r="BA247" s="787">
        <v>0</v>
      </c>
      <c r="BB247" s="787"/>
      <c r="BC247" s="787">
        <v>1974</v>
      </c>
      <c r="BD247" s="787"/>
      <c r="BE247" s="787">
        <v>0</v>
      </c>
      <c r="BF247" s="787">
        <v>0</v>
      </c>
      <c r="BG247" s="786"/>
      <c r="BH247" s="647">
        <v>759</v>
      </c>
      <c r="BI247" s="785">
        <v>14</v>
      </c>
      <c r="BJ247" s="780" t="s">
        <v>259</v>
      </c>
      <c r="BK247" s="633">
        <v>1800</v>
      </c>
      <c r="BL247" s="782">
        <v>25.917222222222222</v>
      </c>
      <c r="BM247" s="784">
        <v>-200.8</v>
      </c>
      <c r="BN247" s="784">
        <v>-107.84</v>
      </c>
      <c r="BO247" s="783">
        <v>-282.72277777777776</v>
      </c>
      <c r="BP247" s="782"/>
      <c r="BQ247" s="781">
        <v>0</v>
      </c>
      <c r="BR247" s="781">
        <v>0</v>
      </c>
      <c r="BS247" s="781"/>
      <c r="BT247" s="781">
        <v>8.193888888888889</v>
      </c>
      <c r="BU247" s="781">
        <v>5.8527777777777779</v>
      </c>
      <c r="BV247" s="781">
        <v>0</v>
      </c>
      <c r="BW247" s="781">
        <v>0</v>
      </c>
      <c r="BX247" s="781">
        <v>0</v>
      </c>
      <c r="BY247" s="781">
        <v>0</v>
      </c>
      <c r="BZ247" s="781">
        <v>-5.2777777777777777</v>
      </c>
      <c r="CA247" s="781">
        <v>4.8372222222222225</v>
      </c>
      <c r="CB247" s="781">
        <v>0</v>
      </c>
      <c r="CC247" s="781">
        <v>0</v>
      </c>
      <c r="CD247" s="781">
        <v>0</v>
      </c>
      <c r="CE247" s="781">
        <v>0</v>
      </c>
      <c r="CF247" s="781"/>
      <c r="CG247" s="781">
        <v>7.650555555555556</v>
      </c>
      <c r="CH247" s="781"/>
      <c r="CI247" s="781">
        <v>0</v>
      </c>
      <c r="CJ247" s="781">
        <v>0</v>
      </c>
      <c r="CK247" s="781"/>
      <c r="CL247" s="781">
        <v>0</v>
      </c>
      <c r="CM247" s="781">
        <v>0</v>
      </c>
      <c r="CN247" s="781">
        <v>0</v>
      </c>
      <c r="CO247" s="781">
        <v>0</v>
      </c>
      <c r="CP247" s="781">
        <v>0</v>
      </c>
      <c r="CQ247" s="781">
        <v>0</v>
      </c>
      <c r="CR247" s="781"/>
      <c r="CS247" s="781">
        <v>0</v>
      </c>
      <c r="CT247" s="781">
        <v>0</v>
      </c>
      <c r="CU247" s="781"/>
      <c r="CV247" s="781">
        <v>0</v>
      </c>
      <c r="CW247" s="781">
        <v>0</v>
      </c>
      <c r="CX247" s="781">
        <v>0</v>
      </c>
      <c r="CY247" s="781">
        <v>0</v>
      </c>
      <c r="CZ247" s="781"/>
      <c r="DA247" s="781">
        <v>0</v>
      </c>
      <c r="DB247" s="781">
        <v>0</v>
      </c>
      <c r="DC247" s="781"/>
      <c r="DD247" s="781">
        <v>3.5638888888888891</v>
      </c>
      <c r="DE247" s="781"/>
      <c r="DF247" s="781">
        <v>0</v>
      </c>
      <c r="DG247" s="781">
        <v>0</v>
      </c>
      <c r="DH247" s="781">
        <v>0</v>
      </c>
      <c r="DI247" s="781"/>
      <c r="DJ247" s="781">
        <v>1.0966666666666667</v>
      </c>
      <c r="DK247" s="781"/>
      <c r="DL247" s="781">
        <v>0</v>
      </c>
      <c r="DM247" s="781">
        <v>0</v>
      </c>
    </row>
    <row r="248" spans="1:117" s="780" customFormat="1" ht="12.75">
      <c r="A248" s="647">
        <v>761</v>
      </c>
      <c r="B248" s="785">
        <v>2</v>
      </c>
      <c r="C248" s="780" t="s">
        <v>260</v>
      </c>
      <c r="D248" s="633">
        <v>8429</v>
      </c>
      <c r="E248" s="788">
        <v>2407882</v>
      </c>
      <c r="F248" s="787">
        <v>-1692543</v>
      </c>
      <c r="G248" s="787">
        <v>-908983</v>
      </c>
      <c r="H248" s="789">
        <v>-193644</v>
      </c>
      <c r="I248" s="788"/>
      <c r="J248" s="787">
        <v>0</v>
      </c>
      <c r="K248" s="787">
        <v>0</v>
      </c>
      <c r="L248" s="787"/>
      <c r="M248" s="787">
        <v>619447</v>
      </c>
      <c r="N248" s="787">
        <v>442462</v>
      </c>
      <c r="O248" s="787">
        <v>0</v>
      </c>
      <c r="P248" s="787">
        <v>0</v>
      </c>
      <c r="Q248" s="787">
        <v>0</v>
      </c>
      <c r="R248" s="787">
        <v>0</v>
      </c>
      <c r="S248" s="787">
        <v>-321432</v>
      </c>
      <c r="T248" s="787">
        <v>0</v>
      </c>
      <c r="U248" s="787">
        <v>0</v>
      </c>
      <c r="V248" s="787">
        <v>0</v>
      </c>
      <c r="W248" s="787">
        <v>0</v>
      </c>
      <c r="X248" s="787">
        <v>0</v>
      </c>
      <c r="Y248" s="787"/>
      <c r="Z248" s="787">
        <v>56588</v>
      </c>
      <c r="AA248" s="787"/>
      <c r="AB248" s="787">
        <v>0</v>
      </c>
      <c r="AC248" s="787">
        <v>0</v>
      </c>
      <c r="AD248" s="787"/>
      <c r="AE248" s="787">
        <v>1401914</v>
      </c>
      <c r="AF248" s="787">
        <v>0</v>
      </c>
      <c r="AG248" s="787">
        <v>0</v>
      </c>
      <c r="AH248" s="787">
        <v>0</v>
      </c>
      <c r="AI248" s="787">
        <v>0</v>
      </c>
      <c r="AJ248" s="787">
        <v>0</v>
      </c>
      <c r="AK248" s="787"/>
      <c r="AL248" s="787">
        <v>170277</v>
      </c>
      <c r="AM248" s="787">
        <v>0</v>
      </c>
      <c r="AN248" s="787"/>
      <c r="AO248" s="787">
        <v>0</v>
      </c>
      <c r="AP248" s="787">
        <v>0</v>
      </c>
      <c r="AQ248" s="787">
        <v>0</v>
      </c>
      <c r="AR248" s="787">
        <v>0</v>
      </c>
      <c r="AS248" s="787"/>
      <c r="AT248" s="787">
        <v>0</v>
      </c>
      <c r="AU248" s="787">
        <v>0</v>
      </c>
      <c r="AV248" s="787"/>
      <c r="AW248" s="787">
        <v>30041</v>
      </c>
      <c r="AX248" s="787"/>
      <c r="AY248" s="787">
        <v>0</v>
      </c>
      <c r="AZ248" s="787">
        <v>0</v>
      </c>
      <c r="BA248" s="787">
        <v>0</v>
      </c>
      <c r="BB248" s="787"/>
      <c r="BC248" s="787">
        <v>8585</v>
      </c>
      <c r="BD248" s="787"/>
      <c r="BE248" s="787">
        <v>0</v>
      </c>
      <c r="BF248" s="787">
        <v>0</v>
      </c>
      <c r="BG248" s="786"/>
      <c r="BH248" s="647">
        <v>761</v>
      </c>
      <c r="BI248" s="785">
        <v>2</v>
      </c>
      <c r="BJ248" s="780" t="s">
        <v>260</v>
      </c>
      <c r="BK248" s="633">
        <v>8429</v>
      </c>
      <c r="BL248" s="782">
        <v>285.66638984458416</v>
      </c>
      <c r="BM248" s="784">
        <v>-200.79997627239294</v>
      </c>
      <c r="BN248" s="784">
        <v>-107.83995729030727</v>
      </c>
      <c r="BO248" s="783">
        <v>-22.973543718116026</v>
      </c>
      <c r="BP248" s="782"/>
      <c r="BQ248" s="781">
        <v>0</v>
      </c>
      <c r="BR248" s="781">
        <v>0</v>
      </c>
      <c r="BS248" s="781"/>
      <c r="BT248" s="781">
        <v>73.489975086012578</v>
      </c>
      <c r="BU248" s="781">
        <v>52.492822398861072</v>
      </c>
      <c r="BV248" s="781">
        <v>0</v>
      </c>
      <c r="BW248" s="781">
        <v>0</v>
      </c>
      <c r="BX248" s="781">
        <v>0</v>
      </c>
      <c r="BY248" s="781">
        <v>0</v>
      </c>
      <c r="BZ248" s="781">
        <v>-38.134060979950171</v>
      </c>
      <c r="CA248" s="781">
        <v>0</v>
      </c>
      <c r="CB248" s="781">
        <v>0</v>
      </c>
      <c r="CC248" s="781">
        <v>0</v>
      </c>
      <c r="CD248" s="781">
        <v>0</v>
      </c>
      <c r="CE248" s="781">
        <v>0</v>
      </c>
      <c r="CF248" s="781"/>
      <c r="CG248" s="781">
        <v>6.7134891446197651</v>
      </c>
      <c r="CH248" s="781"/>
      <c r="CI248" s="781">
        <v>0</v>
      </c>
      <c r="CJ248" s="781">
        <v>0</v>
      </c>
      <c r="CK248" s="781"/>
      <c r="CL248" s="781">
        <v>166.32032269545616</v>
      </c>
      <c r="CM248" s="781">
        <v>0</v>
      </c>
      <c r="CN248" s="781">
        <v>0</v>
      </c>
      <c r="CO248" s="781">
        <v>0</v>
      </c>
      <c r="CP248" s="781">
        <v>0</v>
      </c>
      <c r="CQ248" s="781">
        <v>0</v>
      </c>
      <c r="CR248" s="781"/>
      <c r="CS248" s="781">
        <v>20.201328745995966</v>
      </c>
      <c r="CT248" s="781">
        <v>0</v>
      </c>
      <c r="CU248" s="781"/>
      <c r="CV248" s="781">
        <v>0</v>
      </c>
      <c r="CW248" s="781">
        <v>0</v>
      </c>
      <c r="CX248" s="781">
        <v>0</v>
      </c>
      <c r="CY248" s="781">
        <v>0</v>
      </c>
      <c r="CZ248" s="781"/>
      <c r="DA248" s="781">
        <v>0</v>
      </c>
      <c r="DB248" s="781">
        <v>0</v>
      </c>
      <c r="DC248" s="781"/>
      <c r="DD248" s="781">
        <v>3.5640052200735557</v>
      </c>
      <c r="DE248" s="781"/>
      <c r="DF248" s="781">
        <v>0</v>
      </c>
      <c r="DG248" s="781">
        <v>0</v>
      </c>
      <c r="DH248" s="781">
        <v>0</v>
      </c>
      <c r="DI248" s="781"/>
      <c r="DJ248" s="781">
        <v>1.0185075335152449</v>
      </c>
      <c r="DK248" s="781"/>
      <c r="DL248" s="781">
        <v>0</v>
      </c>
      <c r="DM248" s="781">
        <v>0</v>
      </c>
    </row>
    <row r="249" spans="1:117" s="780" customFormat="1" ht="12.75">
      <c r="A249" s="647">
        <v>762</v>
      </c>
      <c r="B249" s="785">
        <v>11</v>
      </c>
      <c r="C249" s="780" t="s">
        <v>261</v>
      </c>
      <c r="D249" s="633">
        <v>3570</v>
      </c>
      <c r="E249" s="788">
        <v>1265257</v>
      </c>
      <c r="F249" s="787">
        <v>-716856</v>
      </c>
      <c r="G249" s="787">
        <v>-384989</v>
      </c>
      <c r="H249" s="789">
        <v>163412</v>
      </c>
      <c r="I249" s="788"/>
      <c r="J249" s="787">
        <v>0</v>
      </c>
      <c r="K249" s="787">
        <v>0</v>
      </c>
      <c r="L249" s="787"/>
      <c r="M249" s="787">
        <v>162236</v>
      </c>
      <c r="N249" s="787">
        <v>115883</v>
      </c>
      <c r="O249" s="787">
        <v>34835</v>
      </c>
      <c r="P249" s="787">
        <v>23638</v>
      </c>
      <c r="Q249" s="787">
        <v>16884</v>
      </c>
      <c r="R249" s="787">
        <v>0</v>
      </c>
      <c r="S249" s="787">
        <v>34835</v>
      </c>
      <c r="T249" s="787">
        <v>0</v>
      </c>
      <c r="U249" s="787">
        <v>0</v>
      </c>
      <c r="V249" s="787">
        <v>0</v>
      </c>
      <c r="W249" s="787">
        <v>0</v>
      </c>
      <c r="X249" s="787">
        <v>0</v>
      </c>
      <c r="Y249" s="787"/>
      <c r="Z249" s="787">
        <v>16002</v>
      </c>
      <c r="AA249" s="787"/>
      <c r="AB249" s="787">
        <v>0</v>
      </c>
      <c r="AC249" s="787">
        <v>0</v>
      </c>
      <c r="AD249" s="787"/>
      <c r="AE249" s="787">
        <v>730307</v>
      </c>
      <c r="AF249" s="787">
        <v>0</v>
      </c>
      <c r="AG249" s="787">
        <v>0</v>
      </c>
      <c r="AH249" s="787">
        <v>0</v>
      </c>
      <c r="AI249" s="787">
        <v>0</v>
      </c>
      <c r="AJ249" s="787">
        <v>0</v>
      </c>
      <c r="AK249" s="787"/>
      <c r="AL249" s="787">
        <v>114720</v>
      </c>
      <c r="AM249" s="787">
        <v>0</v>
      </c>
      <c r="AN249" s="787"/>
      <c r="AO249" s="787">
        <v>0</v>
      </c>
      <c r="AP249" s="787">
        <v>0</v>
      </c>
      <c r="AQ249" s="787">
        <v>0</v>
      </c>
      <c r="AR249" s="787">
        <v>0</v>
      </c>
      <c r="AS249" s="787"/>
      <c r="AT249" s="787">
        <v>0</v>
      </c>
      <c r="AU249" s="787">
        <v>0</v>
      </c>
      <c r="AV249" s="787"/>
      <c r="AW249" s="787">
        <v>12723</v>
      </c>
      <c r="AX249" s="787"/>
      <c r="AY249" s="787">
        <v>0</v>
      </c>
      <c r="AZ249" s="787">
        <v>0</v>
      </c>
      <c r="BA249" s="787">
        <v>0</v>
      </c>
      <c r="BB249" s="787"/>
      <c r="BC249" s="787">
        <v>3194</v>
      </c>
      <c r="BD249" s="787"/>
      <c r="BE249" s="787">
        <v>0</v>
      </c>
      <c r="BF249" s="787">
        <v>0</v>
      </c>
      <c r="BG249" s="786"/>
      <c r="BH249" s="647">
        <v>762</v>
      </c>
      <c r="BI249" s="785">
        <v>11</v>
      </c>
      <c r="BJ249" s="780" t="s">
        <v>261</v>
      </c>
      <c r="BK249" s="633">
        <v>3570</v>
      </c>
      <c r="BL249" s="782">
        <v>354.4137254901961</v>
      </c>
      <c r="BM249" s="784">
        <v>-200.8</v>
      </c>
      <c r="BN249" s="784">
        <v>-107.84005602240896</v>
      </c>
      <c r="BO249" s="783">
        <v>45.773669467787116</v>
      </c>
      <c r="BP249" s="782"/>
      <c r="BQ249" s="781">
        <v>0</v>
      </c>
      <c r="BR249" s="781">
        <v>0</v>
      </c>
      <c r="BS249" s="781"/>
      <c r="BT249" s="781">
        <v>45.444257703081234</v>
      </c>
      <c r="BU249" s="781">
        <v>32.460224089635851</v>
      </c>
      <c r="BV249" s="781">
        <v>9.7577030812324939</v>
      </c>
      <c r="BW249" s="781">
        <v>6.621288515406162</v>
      </c>
      <c r="BX249" s="781">
        <v>4.7294117647058824</v>
      </c>
      <c r="BY249" s="781">
        <v>0</v>
      </c>
      <c r="BZ249" s="781">
        <v>9.7577030812324939</v>
      </c>
      <c r="CA249" s="781">
        <v>0</v>
      </c>
      <c r="CB249" s="781">
        <v>0</v>
      </c>
      <c r="CC249" s="781">
        <v>0</v>
      </c>
      <c r="CD249" s="781">
        <v>0</v>
      </c>
      <c r="CE249" s="781">
        <v>0</v>
      </c>
      <c r="CF249" s="781"/>
      <c r="CG249" s="781">
        <v>4.4823529411764707</v>
      </c>
      <c r="CH249" s="781"/>
      <c r="CI249" s="781">
        <v>0</v>
      </c>
      <c r="CJ249" s="781">
        <v>0</v>
      </c>
      <c r="CK249" s="781"/>
      <c r="CL249" s="781">
        <v>204.56778711484594</v>
      </c>
      <c r="CM249" s="781">
        <v>0</v>
      </c>
      <c r="CN249" s="781">
        <v>0</v>
      </c>
      <c r="CO249" s="781">
        <v>0</v>
      </c>
      <c r="CP249" s="781">
        <v>0</v>
      </c>
      <c r="CQ249" s="781">
        <v>0</v>
      </c>
      <c r="CR249" s="781"/>
      <c r="CS249" s="781">
        <v>32.134453781512605</v>
      </c>
      <c r="CT249" s="781">
        <v>0</v>
      </c>
      <c r="CU249" s="781"/>
      <c r="CV249" s="781">
        <v>0</v>
      </c>
      <c r="CW249" s="781">
        <v>0</v>
      </c>
      <c r="CX249" s="781">
        <v>0</v>
      </c>
      <c r="CY249" s="781">
        <v>0</v>
      </c>
      <c r="CZ249" s="781"/>
      <c r="DA249" s="781">
        <v>0</v>
      </c>
      <c r="DB249" s="781">
        <v>0</v>
      </c>
      <c r="DC249" s="781"/>
      <c r="DD249" s="781">
        <v>3.5638655462184876</v>
      </c>
      <c r="DE249" s="781"/>
      <c r="DF249" s="781">
        <v>0</v>
      </c>
      <c r="DG249" s="781">
        <v>0</v>
      </c>
      <c r="DH249" s="781">
        <v>0</v>
      </c>
      <c r="DI249" s="781"/>
      <c r="DJ249" s="781">
        <v>0.89467787114845942</v>
      </c>
      <c r="DK249" s="781"/>
      <c r="DL249" s="781">
        <v>0</v>
      </c>
      <c r="DM249" s="781">
        <v>0</v>
      </c>
    </row>
    <row r="250" spans="1:117" s="780" customFormat="1" ht="12.75">
      <c r="A250" s="647">
        <v>765</v>
      </c>
      <c r="B250" s="785">
        <v>18</v>
      </c>
      <c r="C250" s="780" t="s">
        <v>262</v>
      </c>
      <c r="D250" s="633">
        <v>10185</v>
      </c>
      <c r="E250" s="788">
        <v>4344198</v>
      </c>
      <c r="F250" s="787">
        <v>-2045148</v>
      </c>
      <c r="G250" s="787">
        <v>-1098350</v>
      </c>
      <c r="H250" s="789">
        <v>1200700</v>
      </c>
      <c r="I250" s="788"/>
      <c r="J250" s="787">
        <v>0</v>
      </c>
      <c r="K250" s="787">
        <v>0</v>
      </c>
      <c r="L250" s="787"/>
      <c r="M250" s="787">
        <v>280226</v>
      </c>
      <c r="N250" s="787">
        <v>200161</v>
      </c>
      <c r="O250" s="787">
        <v>139340</v>
      </c>
      <c r="P250" s="787">
        <v>47275</v>
      </c>
      <c r="Q250" s="787">
        <v>33768</v>
      </c>
      <c r="R250" s="787">
        <v>0</v>
      </c>
      <c r="S250" s="787">
        <v>-49086</v>
      </c>
      <c r="T250" s="787">
        <v>29023</v>
      </c>
      <c r="U250" s="787">
        <v>0</v>
      </c>
      <c r="V250" s="787">
        <v>0</v>
      </c>
      <c r="W250" s="787">
        <v>0</v>
      </c>
      <c r="X250" s="787">
        <v>0</v>
      </c>
      <c r="Y250" s="787"/>
      <c r="Z250" s="787">
        <v>99521</v>
      </c>
      <c r="AA250" s="787"/>
      <c r="AB250" s="787">
        <v>0</v>
      </c>
      <c r="AC250" s="787">
        <v>0</v>
      </c>
      <c r="AD250" s="787"/>
      <c r="AE250" s="787">
        <v>2600159</v>
      </c>
      <c r="AF250" s="787">
        <v>12194</v>
      </c>
      <c r="AG250" s="787">
        <v>206159</v>
      </c>
      <c r="AH250" s="787">
        <v>0</v>
      </c>
      <c r="AI250" s="787">
        <v>0</v>
      </c>
      <c r="AJ250" s="787">
        <v>0</v>
      </c>
      <c r="AK250" s="787"/>
      <c r="AL250" s="787">
        <v>697242</v>
      </c>
      <c r="AM250" s="787">
        <v>0</v>
      </c>
      <c r="AN250" s="787"/>
      <c r="AO250" s="787">
        <v>0</v>
      </c>
      <c r="AP250" s="787">
        <v>0</v>
      </c>
      <c r="AQ250" s="787">
        <v>0</v>
      </c>
      <c r="AR250" s="787">
        <v>0</v>
      </c>
      <c r="AS250" s="787"/>
      <c r="AT250" s="787">
        <v>0</v>
      </c>
      <c r="AU250" s="787">
        <v>0</v>
      </c>
      <c r="AV250" s="787"/>
      <c r="AW250" s="787">
        <v>36299</v>
      </c>
      <c r="AX250" s="787"/>
      <c r="AY250" s="787">
        <v>0</v>
      </c>
      <c r="AZ250" s="787">
        <v>0</v>
      </c>
      <c r="BA250" s="787">
        <v>0</v>
      </c>
      <c r="BB250" s="787"/>
      <c r="BC250" s="787">
        <v>11917</v>
      </c>
      <c r="BD250" s="787"/>
      <c r="BE250" s="787">
        <v>0</v>
      </c>
      <c r="BF250" s="787">
        <v>0</v>
      </c>
      <c r="BG250" s="786"/>
      <c r="BH250" s="647">
        <v>765</v>
      </c>
      <c r="BI250" s="785">
        <v>18</v>
      </c>
      <c r="BJ250" s="780" t="s">
        <v>262</v>
      </c>
      <c r="BK250" s="633">
        <v>10185</v>
      </c>
      <c r="BL250" s="782">
        <v>426.52901325478643</v>
      </c>
      <c r="BM250" s="784">
        <v>-200.8</v>
      </c>
      <c r="BN250" s="784">
        <v>-107.83996072655866</v>
      </c>
      <c r="BO250" s="783">
        <v>117.88905252822778</v>
      </c>
      <c r="BP250" s="782"/>
      <c r="BQ250" s="781">
        <v>0</v>
      </c>
      <c r="BR250" s="781">
        <v>0</v>
      </c>
      <c r="BS250" s="781"/>
      <c r="BT250" s="781">
        <v>27.513598429062348</v>
      </c>
      <c r="BU250" s="781">
        <v>19.652528227785961</v>
      </c>
      <c r="BV250" s="781">
        <v>13.680903289150711</v>
      </c>
      <c r="BW250" s="781">
        <v>4.6416298478154152</v>
      </c>
      <c r="BX250" s="781">
        <v>3.3154639175257734</v>
      </c>
      <c r="BY250" s="781">
        <v>0</v>
      </c>
      <c r="BZ250" s="781">
        <v>-4.8194403534609718</v>
      </c>
      <c r="CA250" s="781">
        <v>2.8495827196858126</v>
      </c>
      <c r="CB250" s="781">
        <v>0</v>
      </c>
      <c r="CC250" s="781">
        <v>0</v>
      </c>
      <c r="CD250" s="781">
        <v>0</v>
      </c>
      <c r="CE250" s="781">
        <v>0</v>
      </c>
      <c r="CF250" s="781"/>
      <c r="CG250" s="781">
        <v>9.771330387825234</v>
      </c>
      <c r="CH250" s="781"/>
      <c r="CI250" s="781">
        <v>0</v>
      </c>
      <c r="CJ250" s="781">
        <v>0</v>
      </c>
      <c r="CK250" s="781"/>
      <c r="CL250" s="781">
        <v>255.29297987236131</v>
      </c>
      <c r="CM250" s="781">
        <v>1.1972508591065292</v>
      </c>
      <c r="CN250" s="781">
        <v>20.241433480608737</v>
      </c>
      <c r="CO250" s="781">
        <v>0</v>
      </c>
      <c r="CP250" s="781">
        <v>0</v>
      </c>
      <c r="CQ250" s="781">
        <v>0</v>
      </c>
      <c r="CR250" s="781"/>
      <c r="CS250" s="781">
        <v>68.457731958762892</v>
      </c>
      <c r="CT250" s="781">
        <v>0</v>
      </c>
      <c r="CU250" s="781"/>
      <c r="CV250" s="781">
        <v>0</v>
      </c>
      <c r="CW250" s="781">
        <v>0</v>
      </c>
      <c r="CX250" s="781">
        <v>0</v>
      </c>
      <c r="CY250" s="781">
        <v>0</v>
      </c>
      <c r="CZ250" s="781"/>
      <c r="DA250" s="781">
        <v>0</v>
      </c>
      <c r="DB250" s="781">
        <v>0</v>
      </c>
      <c r="DC250" s="781"/>
      <c r="DD250" s="781">
        <v>3.5639666175748652</v>
      </c>
      <c r="DE250" s="781"/>
      <c r="DF250" s="781">
        <v>0</v>
      </c>
      <c r="DG250" s="781">
        <v>0</v>
      </c>
      <c r="DH250" s="781">
        <v>0</v>
      </c>
      <c r="DI250" s="781"/>
      <c r="DJ250" s="781">
        <v>1.1700540009818361</v>
      </c>
      <c r="DK250" s="781"/>
      <c r="DL250" s="781">
        <v>0</v>
      </c>
      <c r="DM250" s="781">
        <v>0</v>
      </c>
    </row>
    <row r="251" spans="1:117" s="780" customFormat="1" ht="12.75">
      <c r="A251" s="647">
        <v>768</v>
      </c>
      <c r="B251" s="785">
        <v>10</v>
      </c>
      <c r="C251" s="780" t="s">
        <v>263</v>
      </c>
      <c r="D251" s="633">
        <v>2361</v>
      </c>
      <c r="E251" s="788">
        <v>1078152</v>
      </c>
      <c r="F251" s="787">
        <v>-474089</v>
      </c>
      <c r="G251" s="787">
        <v>-254610</v>
      </c>
      <c r="H251" s="789">
        <v>349453</v>
      </c>
      <c r="I251" s="788"/>
      <c r="J251" s="787">
        <v>0</v>
      </c>
      <c r="K251" s="787">
        <v>0</v>
      </c>
      <c r="L251" s="787"/>
      <c r="M251" s="787">
        <v>14749</v>
      </c>
      <c r="N251" s="787">
        <v>10535</v>
      </c>
      <c r="O251" s="787">
        <v>0</v>
      </c>
      <c r="P251" s="787">
        <v>47275</v>
      </c>
      <c r="Q251" s="787">
        <v>33768</v>
      </c>
      <c r="R251" s="787">
        <v>0</v>
      </c>
      <c r="S251" s="787">
        <v>-42752</v>
      </c>
      <c r="T251" s="787">
        <v>0</v>
      </c>
      <c r="U251" s="787">
        <v>0</v>
      </c>
      <c r="V251" s="787">
        <v>0</v>
      </c>
      <c r="W251" s="787">
        <v>0</v>
      </c>
      <c r="X251" s="787">
        <v>0</v>
      </c>
      <c r="Y251" s="787"/>
      <c r="Z251" s="787">
        <v>13924</v>
      </c>
      <c r="AA251" s="787"/>
      <c r="AB251" s="787">
        <v>0</v>
      </c>
      <c r="AC251" s="787">
        <v>0</v>
      </c>
      <c r="AD251" s="787"/>
      <c r="AE251" s="787">
        <v>557009</v>
      </c>
      <c r="AF251" s="787">
        <v>0</v>
      </c>
      <c r="AG251" s="787">
        <v>0</v>
      </c>
      <c r="AH251" s="787">
        <v>0</v>
      </c>
      <c r="AI251" s="787">
        <v>0</v>
      </c>
      <c r="AJ251" s="787">
        <v>0</v>
      </c>
      <c r="AK251" s="787"/>
      <c r="AL251" s="787">
        <v>433345</v>
      </c>
      <c r="AM251" s="787">
        <v>0</v>
      </c>
      <c r="AN251" s="787"/>
      <c r="AO251" s="787">
        <v>0</v>
      </c>
      <c r="AP251" s="787">
        <v>0</v>
      </c>
      <c r="AQ251" s="787">
        <v>0</v>
      </c>
      <c r="AR251" s="787">
        <v>0</v>
      </c>
      <c r="AS251" s="787"/>
      <c r="AT251" s="787">
        <v>0</v>
      </c>
      <c r="AU251" s="787">
        <v>0</v>
      </c>
      <c r="AV251" s="787"/>
      <c r="AW251" s="787">
        <v>8415</v>
      </c>
      <c r="AX251" s="787"/>
      <c r="AY251" s="787">
        <v>0</v>
      </c>
      <c r="AZ251" s="787">
        <v>0</v>
      </c>
      <c r="BA251" s="787">
        <v>0</v>
      </c>
      <c r="BB251" s="787"/>
      <c r="BC251" s="787">
        <v>1884</v>
      </c>
      <c r="BD251" s="787"/>
      <c r="BE251" s="787">
        <v>0</v>
      </c>
      <c r="BF251" s="787">
        <v>0</v>
      </c>
      <c r="BG251" s="786"/>
      <c r="BH251" s="647">
        <v>768</v>
      </c>
      <c r="BI251" s="785">
        <v>10</v>
      </c>
      <c r="BJ251" s="780" t="s">
        <v>263</v>
      </c>
      <c r="BK251" s="633">
        <v>2361</v>
      </c>
      <c r="BL251" s="782">
        <v>456.65057179161374</v>
      </c>
      <c r="BM251" s="784">
        <v>-200.80008470986871</v>
      </c>
      <c r="BN251" s="784">
        <v>-107.83989834815756</v>
      </c>
      <c r="BO251" s="783">
        <v>148.01058873358747</v>
      </c>
      <c r="BP251" s="782"/>
      <c r="BQ251" s="781">
        <v>0</v>
      </c>
      <c r="BR251" s="781">
        <v>0</v>
      </c>
      <c r="BS251" s="781"/>
      <c r="BT251" s="781">
        <v>6.2469292672596355</v>
      </c>
      <c r="BU251" s="781">
        <v>4.4620923337568827</v>
      </c>
      <c r="BV251" s="781">
        <v>0</v>
      </c>
      <c r="BW251" s="781">
        <v>20.023295213892418</v>
      </c>
      <c r="BX251" s="781">
        <v>14.302414231257941</v>
      </c>
      <c r="BY251" s="781">
        <v>0</v>
      </c>
      <c r="BZ251" s="781">
        <v>-18.107581533248624</v>
      </c>
      <c r="CA251" s="781">
        <v>0</v>
      </c>
      <c r="CB251" s="781">
        <v>0</v>
      </c>
      <c r="CC251" s="781">
        <v>0</v>
      </c>
      <c r="CD251" s="781">
        <v>0</v>
      </c>
      <c r="CE251" s="781">
        <v>0</v>
      </c>
      <c r="CF251" s="781"/>
      <c r="CG251" s="781">
        <v>5.8975010588733587</v>
      </c>
      <c r="CH251" s="781"/>
      <c r="CI251" s="781">
        <v>0</v>
      </c>
      <c r="CJ251" s="781">
        <v>0</v>
      </c>
      <c r="CK251" s="781"/>
      <c r="CL251" s="781">
        <v>235.92079627276578</v>
      </c>
      <c r="CM251" s="781">
        <v>0</v>
      </c>
      <c r="CN251" s="781">
        <v>0</v>
      </c>
      <c r="CO251" s="781">
        <v>0</v>
      </c>
      <c r="CP251" s="781">
        <v>0</v>
      </c>
      <c r="CQ251" s="781">
        <v>0</v>
      </c>
      <c r="CR251" s="781"/>
      <c r="CS251" s="781">
        <v>183.54299025836511</v>
      </c>
      <c r="CT251" s="781">
        <v>0</v>
      </c>
      <c r="CU251" s="781"/>
      <c r="CV251" s="781">
        <v>0</v>
      </c>
      <c r="CW251" s="781">
        <v>0</v>
      </c>
      <c r="CX251" s="781">
        <v>0</v>
      </c>
      <c r="CY251" s="781">
        <v>0</v>
      </c>
      <c r="CZ251" s="781"/>
      <c r="DA251" s="781">
        <v>0</v>
      </c>
      <c r="DB251" s="781">
        <v>0</v>
      </c>
      <c r="DC251" s="781"/>
      <c r="DD251" s="781">
        <v>3.5641677255400253</v>
      </c>
      <c r="DE251" s="781"/>
      <c r="DF251" s="781">
        <v>0</v>
      </c>
      <c r="DG251" s="781">
        <v>0</v>
      </c>
      <c r="DH251" s="781">
        <v>0</v>
      </c>
      <c r="DI251" s="781"/>
      <c r="DJ251" s="781">
        <v>0.79796696315120708</v>
      </c>
      <c r="DK251" s="781"/>
      <c r="DL251" s="781">
        <v>0</v>
      </c>
      <c r="DM251" s="781">
        <v>0</v>
      </c>
    </row>
    <row r="252" spans="1:117" s="780" customFormat="1" ht="12.75">
      <c r="A252" s="647">
        <v>777</v>
      </c>
      <c r="B252" s="785">
        <v>18</v>
      </c>
      <c r="C252" s="780" t="s">
        <v>264</v>
      </c>
      <c r="D252" s="633">
        <v>7038</v>
      </c>
      <c r="E252" s="788">
        <v>1924906</v>
      </c>
      <c r="F252" s="787">
        <v>-1413230</v>
      </c>
      <c r="G252" s="787">
        <v>-758978</v>
      </c>
      <c r="H252" s="789">
        <v>-247302</v>
      </c>
      <c r="I252" s="788"/>
      <c r="J252" s="787">
        <v>0</v>
      </c>
      <c r="K252" s="787">
        <v>0</v>
      </c>
      <c r="L252" s="787"/>
      <c r="M252" s="787">
        <v>147487</v>
      </c>
      <c r="N252" s="787">
        <v>105348</v>
      </c>
      <c r="O252" s="787">
        <v>120339</v>
      </c>
      <c r="P252" s="787">
        <v>47275</v>
      </c>
      <c r="Q252" s="787">
        <v>33768</v>
      </c>
      <c r="R252" s="787">
        <v>133144</v>
      </c>
      <c r="S252" s="787">
        <v>28501</v>
      </c>
      <c r="T252" s="787">
        <v>17414</v>
      </c>
      <c r="U252" s="787">
        <v>44642</v>
      </c>
      <c r="V252" s="787">
        <v>0</v>
      </c>
      <c r="W252" s="787">
        <v>0</v>
      </c>
      <c r="X252" s="787">
        <v>0</v>
      </c>
      <c r="Y252" s="787"/>
      <c r="Z252" s="787">
        <v>15913</v>
      </c>
      <c r="AA252" s="787"/>
      <c r="AB252" s="787">
        <v>0</v>
      </c>
      <c r="AC252" s="787">
        <v>0</v>
      </c>
      <c r="AD252" s="787"/>
      <c r="AE252" s="787">
        <v>885983</v>
      </c>
      <c r="AF252" s="787">
        <v>7964</v>
      </c>
      <c r="AG252" s="787">
        <v>0</v>
      </c>
      <c r="AH252" s="787">
        <v>0</v>
      </c>
      <c r="AI252" s="787">
        <v>0</v>
      </c>
      <c r="AJ252" s="787">
        <v>0</v>
      </c>
      <c r="AK252" s="787"/>
      <c r="AL252" s="787">
        <v>270930</v>
      </c>
      <c r="AM252" s="787">
        <v>35773</v>
      </c>
      <c r="AN252" s="787"/>
      <c r="AO252" s="787">
        <v>0</v>
      </c>
      <c r="AP252" s="787">
        <v>0</v>
      </c>
      <c r="AQ252" s="787">
        <v>0</v>
      </c>
      <c r="AR252" s="787">
        <v>0</v>
      </c>
      <c r="AS252" s="787"/>
      <c r="AT252" s="787">
        <v>0</v>
      </c>
      <c r="AU252" s="787">
        <v>0</v>
      </c>
      <c r="AV252" s="787"/>
      <c r="AW252" s="787">
        <v>25083</v>
      </c>
      <c r="AX252" s="787"/>
      <c r="AY252" s="787">
        <v>0</v>
      </c>
      <c r="AZ252" s="787">
        <v>0</v>
      </c>
      <c r="BA252" s="787">
        <v>0</v>
      </c>
      <c r="BB252" s="787"/>
      <c r="BC252" s="787">
        <v>5342</v>
      </c>
      <c r="BD252" s="787"/>
      <c r="BE252" s="787">
        <v>0</v>
      </c>
      <c r="BF252" s="787">
        <v>0</v>
      </c>
      <c r="BG252" s="786"/>
      <c r="BH252" s="647">
        <v>777</v>
      </c>
      <c r="BI252" s="785">
        <v>18</v>
      </c>
      <c r="BJ252" s="780" t="s">
        <v>264</v>
      </c>
      <c r="BK252" s="633">
        <v>7038</v>
      </c>
      <c r="BL252" s="782">
        <v>273.50184711565788</v>
      </c>
      <c r="BM252" s="784">
        <v>-200.79994316567206</v>
      </c>
      <c r="BN252" s="784">
        <v>-107.84001136686558</v>
      </c>
      <c r="BO252" s="783">
        <v>-35.138107416879798</v>
      </c>
      <c r="BP252" s="782"/>
      <c r="BQ252" s="781">
        <v>0</v>
      </c>
      <c r="BR252" s="781">
        <v>0</v>
      </c>
      <c r="BS252" s="781"/>
      <c r="BT252" s="781">
        <v>20.955811310031258</v>
      </c>
      <c r="BU252" s="781">
        <v>14.968456947996589</v>
      </c>
      <c r="BV252" s="781">
        <v>17.098465473145779</v>
      </c>
      <c r="BW252" s="781">
        <v>6.717107132708156</v>
      </c>
      <c r="BX252" s="781">
        <v>4.7979539641943738</v>
      </c>
      <c r="BY252" s="781">
        <v>18.917874396135264</v>
      </c>
      <c r="BZ252" s="781">
        <v>4.0495879511224784</v>
      </c>
      <c r="CA252" s="781">
        <v>2.4742824666098322</v>
      </c>
      <c r="CB252" s="781">
        <v>6.3429951690821254</v>
      </c>
      <c r="CC252" s="781">
        <v>0</v>
      </c>
      <c r="CD252" s="781">
        <v>0</v>
      </c>
      <c r="CE252" s="781">
        <v>0</v>
      </c>
      <c r="CF252" s="781"/>
      <c r="CG252" s="781">
        <v>2.2610116510372267</v>
      </c>
      <c r="CH252" s="781"/>
      <c r="CI252" s="781">
        <v>0</v>
      </c>
      <c r="CJ252" s="781">
        <v>0</v>
      </c>
      <c r="CK252" s="781"/>
      <c r="CL252" s="781">
        <v>125.88562091503267</v>
      </c>
      <c r="CM252" s="781">
        <v>1.1315714691673771</v>
      </c>
      <c r="CN252" s="781">
        <v>0</v>
      </c>
      <c r="CO252" s="781">
        <v>0</v>
      </c>
      <c r="CP252" s="781">
        <v>0</v>
      </c>
      <c r="CQ252" s="781">
        <v>0</v>
      </c>
      <c r="CR252" s="781"/>
      <c r="CS252" s="781">
        <v>38.495311167945438</v>
      </c>
      <c r="CT252" s="781">
        <v>5.0828360329639102</v>
      </c>
      <c r="CU252" s="781"/>
      <c r="CV252" s="781">
        <v>0</v>
      </c>
      <c r="CW252" s="781">
        <v>0</v>
      </c>
      <c r="CX252" s="781">
        <v>0</v>
      </c>
      <c r="CY252" s="781">
        <v>0</v>
      </c>
      <c r="CZ252" s="781"/>
      <c r="DA252" s="781">
        <v>0</v>
      </c>
      <c r="DB252" s="781">
        <v>0</v>
      </c>
      <c r="DC252" s="781"/>
      <c r="DD252" s="781">
        <v>3.5639386189258313</v>
      </c>
      <c r="DE252" s="781"/>
      <c r="DF252" s="781">
        <v>0</v>
      </c>
      <c r="DG252" s="781">
        <v>0</v>
      </c>
      <c r="DH252" s="781">
        <v>0</v>
      </c>
      <c r="DI252" s="781"/>
      <c r="DJ252" s="781">
        <v>0.75902244955953391</v>
      </c>
      <c r="DK252" s="781"/>
      <c r="DL252" s="781">
        <v>0</v>
      </c>
      <c r="DM252" s="781">
        <v>0</v>
      </c>
    </row>
    <row r="253" spans="1:117" s="780" customFormat="1" ht="12.75">
      <c r="A253" s="647">
        <v>778</v>
      </c>
      <c r="B253" s="785">
        <v>11</v>
      </c>
      <c r="C253" s="780" t="s">
        <v>265</v>
      </c>
      <c r="D253" s="633">
        <v>6632</v>
      </c>
      <c r="E253" s="788">
        <v>2328428</v>
      </c>
      <c r="F253" s="787">
        <v>-1331706</v>
      </c>
      <c r="G253" s="787">
        <v>-715195</v>
      </c>
      <c r="H253" s="789">
        <v>281527</v>
      </c>
      <c r="I253" s="788"/>
      <c r="J253" s="787">
        <v>0</v>
      </c>
      <c r="K253" s="787">
        <v>0</v>
      </c>
      <c r="L253" s="787"/>
      <c r="M253" s="787">
        <v>132739</v>
      </c>
      <c r="N253" s="787">
        <v>94813</v>
      </c>
      <c r="O253" s="787">
        <v>33252</v>
      </c>
      <c r="P253" s="787">
        <v>0</v>
      </c>
      <c r="Q253" s="787">
        <v>0</v>
      </c>
      <c r="R253" s="787">
        <v>0</v>
      </c>
      <c r="S253" s="787">
        <v>-1583</v>
      </c>
      <c r="T253" s="787">
        <v>0</v>
      </c>
      <c r="U253" s="787">
        <v>-21538</v>
      </c>
      <c r="V253" s="787">
        <v>0</v>
      </c>
      <c r="W253" s="787">
        <v>0</v>
      </c>
      <c r="X253" s="787">
        <v>0</v>
      </c>
      <c r="Y253" s="787"/>
      <c r="Z253" s="787">
        <v>39783</v>
      </c>
      <c r="AA253" s="787"/>
      <c r="AB253" s="787">
        <v>0</v>
      </c>
      <c r="AC253" s="787">
        <v>0</v>
      </c>
      <c r="AD253" s="787"/>
      <c r="AE253" s="787">
        <v>1277704</v>
      </c>
      <c r="AF253" s="787">
        <v>6794</v>
      </c>
      <c r="AG253" s="787">
        <v>0</v>
      </c>
      <c r="AH253" s="787">
        <v>141420</v>
      </c>
      <c r="AI253" s="787">
        <v>0</v>
      </c>
      <c r="AJ253" s="787">
        <v>0</v>
      </c>
      <c r="AK253" s="787"/>
      <c r="AL253" s="787">
        <v>594757</v>
      </c>
      <c r="AM253" s="787">
        <v>0</v>
      </c>
      <c r="AN253" s="787"/>
      <c r="AO253" s="787">
        <v>0</v>
      </c>
      <c r="AP253" s="787">
        <v>0</v>
      </c>
      <c r="AQ253" s="787">
        <v>0</v>
      </c>
      <c r="AR253" s="787">
        <v>0</v>
      </c>
      <c r="AS253" s="787"/>
      <c r="AT253" s="787">
        <v>0</v>
      </c>
      <c r="AU253" s="787">
        <v>0</v>
      </c>
      <c r="AV253" s="787"/>
      <c r="AW253" s="787">
        <v>23636</v>
      </c>
      <c r="AX253" s="787"/>
      <c r="AY253" s="787">
        <v>0</v>
      </c>
      <c r="AZ253" s="787">
        <v>0</v>
      </c>
      <c r="BA253" s="787">
        <v>0</v>
      </c>
      <c r="BB253" s="787"/>
      <c r="BC253" s="787">
        <v>6651</v>
      </c>
      <c r="BD253" s="787"/>
      <c r="BE253" s="787">
        <v>0</v>
      </c>
      <c r="BF253" s="787">
        <v>0</v>
      </c>
      <c r="BG253" s="786"/>
      <c r="BH253" s="647">
        <v>778</v>
      </c>
      <c r="BI253" s="785">
        <v>11</v>
      </c>
      <c r="BJ253" s="780" t="s">
        <v>265</v>
      </c>
      <c r="BK253" s="633">
        <v>6632</v>
      </c>
      <c r="BL253" s="782">
        <v>351.08986731001204</v>
      </c>
      <c r="BM253" s="784">
        <v>-200.80006031363089</v>
      </c>
      <c r="BN253" s="784">
        <v>-107.84001809408926</v>
      </c>
      <c r="BO253" s="783">
        <v>42.449788902291921</v>
      </c>
      <c r="BP253" s="782"/>
      <c r="BQ253" s="781">
        <v>0</v>
      </c>
      <c r="BR253" s="781">
        <v>0</v>
      </c>
      <c r="BS253" s="781"/>
      <c r="BT253" s="781">
        <v>20.014927623642944</v>
      </c>
      <c r="BU253" s="781">
        <v>14.296290711700845</v>
      </c>
      <c r="BV253" s="781">
        <v>5.0138721351025328</v>
      </c>
      <c r="BW253" s="781">
        <v>0</v>
      </c>
      <c r="BX253" s="781">
        <v>0</v>
      </c>
      <c r="BY253" s="781">
        <v>0</v>
      </c>
      <c r="BZ253" s="781">
        <v>-0.23869119420989143</v>
      </c>
      <c r="CA253" s="781">
        <v>0</v>
      </c>
      <c r="CB253" s="781">
        <v>-3.2475874547647767</v>
      </c>
      <c r="CC253" s="781">
        <v>0</v>
      </c>
      <c r="CD253" s="781">
        <v>0</v>
      </c>
      <c r="CE253" s="781">
        <v>0</v>
      </c>
      <c r="CF253" s="781"/>
      <c r="CG253" s="781">
        <v>5.9986429433051871</v>
      </c>
      <c r="CH253" s="781"/>
      <c r="CI253" s="781">
        <v>0</v>
      </c>
      <c r="CJ253" s="781">
        <v>0</v>
      </c>
      <c r="CK253" s="781"/>
      <c r="CL253" s="781">
        <v>192.6574185765983</v>
      </c>
      <c r="CM253" s="781">
        <v>1.0244270205066346</v>
      </c>
      <c r="CN253" s="781">
        <v>0</v>
      </c>
      <c r="CO253" s="781">
        <v>21.323884197828708</v>
      </c>
      <c r="CP253" s="781">
        <v>0</v>
      </c>
      <c r="CQ253" s="781">
        <v>0</v>
      </c>
      <c r="CR253" s="781"/>
      <c r="CS253" s="781">
        <v>89.679885404101327</v>
      </c>
      <c r="CT253" s="781">
        <v>0</v>
      </c>
      <c r="CU253" s="781"/>
      <c r="CV253" s="781">
        <v>0</v>
      </c>
      <c r="CW253" s="781">
        <v>0</v>
      </c>
      <c r="CX253" s="781">
        <v>0</v>
      </c>
      <c r="CY253" s="781">
        <v>0</v>
      </c>
      <c r="CZ253" s="781"/>
      <c r="DA253" s="781">
        <v>0</v>
      </c>
      <c r="DB253" s="781">
        <v>0</v>
      </c>
      <c r="DC253" s="781"/>
      <c r="DD253" s="781">
        <v>3.5639324487334139</v>
      </c>
      <c r="DE253" s="781"/>
      <c r="DF253" s="781">
        <v>0</v>
      </c>
      <c r="DG253" s="781">
        <v>0</v>
      </c>
      <c r="DH253" s="781">
        <v>0</v>
      </c>
      <c r="DI253" s="781"/>
      <c r="DJ253" s="781">
        <v>1.0028648974668275</v>
      </c>
      <c r="DK253" s="781"/>
      <c r="DL253" s="781">
        <v>0</v>
      </c>
      <c r="DM253" s="781">
        <v>0</v>
      </c>
    </row>
    <row r="254" spans="1:117" s="780" customFormat="1" ht="12.75">
      <c r="A254" s="647">
        <v>781</v>
      </c>
      <c r="B254" s="785">
        <v>7</v>
      </c>
      <c r="C254" s="780" t="s">
        <v>266</v>
      </c>
      <c r="D254" s="633">
        <v>3428</v>
      </c>
      <c r="E254" s="788">
        <v>706710</v>
      </c>
      <c r="F254" s="787">
        <v>-688342</v>
      </c>
      <c r="G254" s="787">
        <v>-369676</v>
      </c>
      <c r="H254" s="789">
        <v>-351308</v>
      </c>
      <c r="I254" s="788"/>
      <c r="J254" s="787">
        <v>0</v>
      </c>
      <c r="K254" s="787">
        <v>0</v>
      </c>
      <c r="L254" s="787"/>
      <c r="M254" s="787">
        <v>0</v>
      </c>
      <c r="N254" s="787">
        <v>0</v>
      </c>
      <c r="O254" s="787">
        <v>3167</v>
      </c>
      <c r="P254" s="787">
        <v>0</v>
      </c>
      <c r="Q254" s="787">
        <v>0</v>
      </c>
      <c r="R254" s="787">
        <v>0</v>
      </c>
      <c r="S254" s="787">
        <v>-71253</v>
      </c>
      <c r="T254" s="787">
        <v>0</v>
      </c>
      <c r="U254" s="787">
        <v>0</v>
      </c>
      <c r="V254" s="787">
        <v>0</v>
      </c>
      <c r="W254" s="787">
        <v>0</v>
      </c>
      <c r="X254" s="787">
        <v>0</v>
      </c>
      <c r="Y254" s="787"/>
      <c r="Z254" s="787">
        <v>13707</v>
      </c>
      <c r="AA254" s="787"/>
      <c r="AB254" s="787">
        <v>0</v>
      </c>
      <c r="AC254" s="787">
        <v>0</v>
      </c>
      <c r="AD254" s="787"/>
      <c r="AE254" s="787">
        <v>746569</v>
      </c>
      <c r="AF254" s="787">
        <v>0</v>
      </c>
      <c r="AG254" s="787">
        <v>0</v>
      </c>
      <c r="AH254" s="787">
        <v>0</v>
      </c>
      <c r="AI254" s="787">
        <v>0</v>
      </c>
      <c r="AJ254" s="787">
        <v>0</v>
      </c>
      <c r="AK254" s="787"/>
      <c r="AL254" s="787">
        <v>0</v>
      </c>
      <c r="AM254" s="787">
        <v>0</v>
      </c>
      <c r="AN254" s="787"/>
      <c r="AO254" s="787">
        <v>0</v>
      </c>
      <c r="AP254" s="787">
        <v>0</v>
      </c>
      <c r="AQ254" s="787">
        <v>0</v>
      </c>
      <c r="AR254" s="787">
        <v>0</v>
      </c>
      <c r="AS254" s="787"/>
      <c r="AT254" s="787">
        <v>0</v>
      </c>
      <c r="AU254" s="787">
        <v>0</v>
      </c>
      <c r="AV254" s="787"/>
      <c r="AW254" s="787">
        <v>12217</v>
      </c>
      <c r="AX254" s="787"/>
      <c r="AY254" s="787">
        <v>0</v>
      </c>
      <c r="AZ254" s="787">
        <v>0</v>
      </c>
      <c r="BA254" s="787">
        <v>0</v>
      </c>
      <c r="BB254" s="787"/>
      <c r="BC254" s="787">
        <v>2303</v>
      </c>
      <c r="BD254" s="787"/>
      <c r="BE254" s="787">
        <v>0</v>
      </c>
      <c r="BF254" s="787">
        <v>0</v>
      </c>
      <c r="BG254" s="786"/>
      <c r="BH254" s="647">
        <v>781</v>
      </c>
      <c r="BI254" s="785">
        <v>7</v>
      </c>
      <c r="BJ254" s="780" t="s">
        <v>266</v>
      </c>
      <c r="BK254" s="633">
        <v>3428</v>
      </c>
      <c r="BL254" s="782">
        <v>206.1581096849475</v>
      </c>
      <c r="BM254" s="784">
        <v>-200.79988331388566</v>
      </c>
      <c r="BN254" s="784">
        <v>-107.84014002333723</v>
      </c>
      <c r="BO254" s="783">
        <v>-102.48191365227538</v>
      </c>
      <c r="BP254" s="782"/>
      <c r="BQ254" s="781">
        <v>0</v>
      </c>
      <c r="BR254" s="781">
        <v>0</v>
      </c>
      <c r="BS254" s="781"/>
      <c r="BT254" s="781">
        <v>0</v>
      </c>
      <c r="BU254" s="781">
        <v>0</v>
      </c>
      <c r="BV254" s="781">
        <v>0.92386231038506417</v>
      </c>
      <c r="BW254" s="781">
        <v>0</v>
      </c>
      <c r="BX254" s="781">
        <v>0</v>
      </c>
      <c r="BY254" s="781">
        <v>0</v>
      </c>
      <c r="BZ254" s="781">
        <v>-20.78558926487748</v>
      </c>
      <c r="CA254" s="781">
        <v>0</v>
      </c>
      <c r="CB254" s="781">
        <v>0</v>
      </c>
      <c r="CC254" s="781">
        <v>0</v>
      </c>
      <c r="CD254" s="781">
        <v>0</v>
      </c>
      <c r="CE254" s="781">
        <v>0</v>
      </c>
      <c r="CF254" s="781"/>
      <c r="CG254" s="781">
        <v>3.9985414235705949</v>
      </c>
      <c r="CH254" s="781"/>
      <c r="CI254" s="781">
        <v>0</v>
      </c>
      <c r="CJ254" s="781">
        <v>0</v>
      </c>
      <c r="CK254" s="781"/>
      <c r="CL254" s="781">
        <v>217.78558926487747</v>
      </c>
      <c r="CM254" s="781">
        <v>0</v>
      </c>
      <c r="CN254" s="781">
        <v>0</v>
      </c>
      <c r="CO254" s="781">
        <v>0</v>
      </c>
      <c r="CP254" s="781">
        <v>0</v>
      </c>
      <c r="CQ254" s="781">
        <v>0</v>
      </c>
      <c r="CR254" s="781"/>
      <c r="CS254" s="781">
        <v>0</v>
      </c>
      <c r="CT254" s="781">
        <v>0</v>
      </c>
      <c r="CU254" s="781"/>
      <c r="CV254" s="781">
        <v>0</v>
      </c>
      <c r="CW254" s="781">
        <v>0</v>
      </c>
      <c r="CX254" s="781">
        <v>0</v>
      </c>
      <c r="CY254" s="781">
        <v>0</v>
      </c>
      <c r="CZ254" s="781"/>
      <c r="DA254" s="781">
        <v>0</v>
      </c>
      <c r="DB254" s="781">
        <v>0</v>
      </c>
      <c r="DC254" s="781"/>
      <c r="DD254" s="781">
        <v>3.5638856476079348</v>
      </c>
      <c r="DE254" s="781"/>
      <c r="DF254" s="781">
        <v>0</v>
      </c>
      <c r="DG254" s="781">
        <v>0</v>
      </c>
      <c r="DH254" s="781">
        <v>0</v>
      </c>
      <c r="DI254" s="781"/>
      <c r="DJ254" s="781">
        <v>0.67182030338389731</v>
      </c>
      <c r="DK254" s="781"/>
      <c r="DL254" s="781">
        <v>0</v>
      </c>
      <c r="DM254" s="781">
        <v>0</v>
      </c>
    </row>
    <row r="255" spans="1:117" s="780" customFormat="1" ht="12.75">
      <c r="A255" s="647">
        <v>783</v>
      </c>
      <c r="B255" s="785">
        <v>4</v>
      </c>
      <c r="C255" s="780" t="s">
        <v>267</v>
      </c>
      <c r="D255" s="633">
        <v>6256</v>
      </c>
      <c r="E255" s="788">
        <v>1523100</v>
      </c>
      <c r="F255" s="787">
        <v>-1256205</v>
      </c>
      <c r="G255" s="787">
        <v>-674647</v>
      </c>
      <c r="H255" s="789">
        <v>-407752</v>
      </c>
      <c r="I255" s="788"/>
      <c r="J255" s="787">
        <v>0</v>
      </c>
      <c r="K255" s="787">
        <v>0</v>
      </c>
      <c r="L255" s="787"/>
      <c r="M255" s="787">
        <v>147487</v>
      </c>
      <c r="N255" s="787">
        <v>105348</v>
      </c>
      <c r="O255" s="787">
        <v>80754</v>
      </c>
      <c r="P255" s="787">
        <v>0</v>
      </c>
      <c r="Q255" s="787">
        <v>0</v>
      </c>
      <c r="R255" s="787">
        <v>0</v>
      </c>
      <c r="S255" s="787">
        <v>-172592</v>
      </c>
      <c r="T255" s="787">
        <v>0</v>
      </c>
      <c r="U255" s="787">
        <v>0</v>
      </c>
      <c r="V255" s="787">
        <v>0</v>
      </c>
      <c r="W255" s="787">
        <v>0</v>
      </c>
      <c r="X255" s="787">
        <v>0</v>
      </c>
      <c r="Y255" s="787"/>
      <c r="Z255" s="787">
        <v>31826</v>
      </c>
      <c r="AA255" s="787"/>
      <c r="AB255" s="787">
        <v>0</v>
      </c>
      <c r="AC255" s="787">
        <v>0</v>
      </c>
      <c r="AD255" s="787"/>
      <c r="AE255" s="787">
        <v>1173776</v>
      </c>
      <c r="AF255" s="787">
        <v>0</v>
      </c>
      <c r="AG255" s="787">
        <v>0</v>
      </c>
      <c r="AH255" s="787">
        <v>0</v>
      </c>
      <c r="AI255" s="787">
        <v>0</v>
      </c>
      <c r="AJ255" s="787">
        <v>0</v>
      </c>
      <c r="AK255" s="787"/>
      <c r="AL255" s="787">
        <v>127959</v>
      </c>
      <c r="AM255" s="787">
        <v>0</v>
      </c>
      <c r="AN255" s="787"/>
      <c r="AO255" s="787">
        <v>0</v>
      </c>
      <c r="AP255" s="787">
        <v>0</v>
      </c>
      <c r="AQ255" s="787">
        <v>0</v>
      </c>
      <c r="AR255" s="787">
        <v>0</v>
      </c>
      <c r="AS255" s="787"/>
      <c r="AT255" s="787">
        <v>0</v>
      </c>
      <c r="AU255" s="787">
        <v>0</v>
      </c>
      <c r="AV255" s="787"/>
      <c r="AW255" s="787">
        <v>22296</v>
      </c>
      <c r="AX255" s="787"/>
      <c r="AY255" s="787">
        <v>0</v>
      </c>
      <c r="AZ255" s="787">
        <v>0</v>
      </c>
      <c r="BA255" s="787">
        <v>0</v>
      </c>
      <c r="BB255" s="787"/>
      <c r="BC255" s="787">
        <v>6246</v>
      </c>
      <c r="BD255" s="787"/>
      <c r="BE255" s="787">
        <v>0</v>
      </c>
      <c r="BF255" s="787">
        <v>0</v>
      </c>
      <c r="BG255" s="786"/>
      <c r="BH255" s="647">
        <v>783</v>
      </c>
      <c r="BI255" s="785">
        <v>4</v>
      </c>
      <c r="BJ255" s="780" t="s">
        <v>267</v>
      </c>
      <c r="BK255" s="633">
        <v>6256</v>
      </c>
      <c r="BL255" s="782">
        <v>243.46227621483376</v>
      </c>
      <c r="BM255" s="784">
        <v>-200.80003196930946</v>
      </c>
      <c r="BN255" s="784">
        <v>-107.83999360613811</v>
      </c>
      <c r="BO255" s="783">
        <v>-65.177749360613817</v>
      </c>
      <c r="BP255" s="782"/>
      <c r="BQ255" s="781">
        <v>0</v>
      </c>
      <c r="BR255" s="781">
        <v>0</v>
      </c>
      <c r="BS255" s="781"/>
      <c r="BT255" s="781">
        <v>23.575287723785166</v>
      </c>
      <c r="BU255" s="781">
        <v>16.839514066496164</v>
      </c>
      <c r="BV255" s="781">
        <v>12.908248081841432</v>
      </c>
      <c r="BW255" s="781">
        <v>0</v>
      </c>
      <c r="BX255" s="781">
        <v>0</v>
      </c>
      <c r="BY255" s="781">
        <v>0</v>
      </c>
      <c r="BZ255" s="781">
        <v>-27.588235294117649</v>
      </c>
      <c r="CA255" s="781">
        <v>0</v>
      </c>
      <c r="CB255" s="781">
        <v>0</v>
      </c>
      <c r="CC255" s="781">
        <v>0</v>
      </c>
      <c r="CD255" s="781">
        <v>0</v>
      </c>
      <c r="CE255" s="781">
        <v>0</v>
      </c>
      <c r="CF255" s="781"/>
      <c r="CG255" s="781">
        <v>5.0872762148337598</v>
      </c>
      <c r="CH255" s="781"/>
      <c r="CI255" s="781">
        <v>0</v>
      </c>
      <c r="CJ255" s="781">
        <v>0</v>
      </c>
      <c r="CK255" s="781"/>
      <c r="CL255" s="781">
        <v>187.62404092071611</v>
      </c>
      <c r="CM255" s="781">
        <v>0</v>
      </c>
      <c r="CN255" s="781">
        <v>0</v>
      </c>
      <c r="CO255" s="781">
        <v>0</v>
      </c>
      <c r="CP255" s="781">
        <v>0</v>
      </c>
      <c r="CQ255" s="781">
        <v>0</v>
      </c>
      <c r="CR255" s="781"/>
      <c r="CS255" s="781">
        <v>20.453804347826086</v>
      </c>
      <c r="CT255" s="781">
        <v>0</v>
      </c>
      <c r="CU255" s="781"/>
      <c r="CV255" s="781">
        <v>0</v>
      </c>
      <c r="CW255" s="781">
        <v>0</v>
      </c>
      <c r="CX255" s="781">
        <v>0</v>
      </c>
      <c r="CY255" s="781">
        <v>0</v>
      </c>
      <c r="CZ255" s="781"/>
      <c r="DA255" s="781">
        <v>0</v>
      </c>
      <c r="DB255" s="781">
        <v>0</v>
      </c>
      <c r="DC255" s="781"/>
      <c r="DD255" s="781">
        <v>3.5639386189258313</v>
      </c>
      <c r="DE255" s="781"/>
      <c r="DF255" s="781">
        <v>0</v>
      </c>
      <c r="DG255" s="781">
        <v>0</v>
      </c>
      <c r="DH255" s="781">
        <v>0</v>
      </c>
      <c r="DI255" s="781"/>
      <c r="DJ255" s="781">
        <v>0.99840153452685421</v>
      </c>
      <c r="DK255" s="781"/>
      <c r="DL255" s="781">
        <v>0</v>
      </c>
      <c r="DM255" s="781">
        <v>0</v>
      </c>
    </row>
    <row r="256" spans="1:117" s="780" customFormat="1" ht="12.75">
      <c r="A256" s="647">
        <v>785</v>
      </c>
      <c r="B256" s="785">
        <v>17</v>
      </c>
      <c r="C256" s="780" t="s">
        <v>268</v>
      </c>
      <c r="D256" s="633">
        <v>2581</v>
      </c>
      <c r="E256" s="788">
        <v>838983</v>
      </c>
      <c r="F256" s="787">
        <v>-518265</v>
      </c>
      <c r="G256" s="787">
        <v>-278335</v>
      </c>
      <c r="H256" s="789">
        <v>42383</v>
      </c>
      <c r="I256" s="788"/>
      <c r="J256" s="787">
        <v>0</v>
      </c>
      <c r="K256" s="787">
        <v>0</v>
      </c>
      <c r="L256" s="787"/>
      <c r="M256" s="787">
        <v>73744</v>
      </c>
      <c r="N256" s="787">
        <v>52674</v>
      </c>
      <c r="O256" s="787">
        <v>0</v>
      </c>
      <c r="P256" s="787">
        <v>0</v>
      </c>
      <c r="Q256" s="787">
        <v>0</v>
      </c>
      <c r="R256" s="787">
        <v>0</v>
      </c>
      <c r="S256" s="787">
        <v>-50669</v>
      </c>
      <c r="T256" s="787">
        <v>0</v>
      </c>
      <c r="U256" s="787">
        <v>0</v>
      </c>
      <c r="V256" s="787">
        <v>0</v>
      </c>
      <c r="W256" s="787">
        <v>0</v>
      </c>
      <c r="X256" s="787">
        <v>0</v>
      </c>
      <c r="Y256" s="787"/>
      <c r="Z256" s="787">
        <v>5904</v>
      </c>
      <c r="AA256" s="787"/>
      <c r="AB256" s="787">
        <v>0</v>
      </c>
      <c r="AC256" s="787">
        <v>0</v>
      </c>
      <c r="AD256" s="787"/>
      <c r="AE256" s="787">
        <v>623493</v>
      </c>
      <c r="AF256" s="787">
        <v>17467</v>
      </c>
      <c r="AG256" s="787">
        <v>0</v>
      </c>
      <c r="AH256" s="787">
        <v>0</v>
      </c>
      <c r="AI256" s="787">
        <v>0</v>
      </c>
      <c r="AJ256" s="787">
        <v>0</v>
      </c>
      <c r="AK256" s="787"/>
      <c r="AL256" s="787">
        <v>103785</v>
      </c>
      <c r="AM256" s="787">
        <v>1141</v>
      </c>
      <c r="AN256" s="787"/>
      <c r="AO256" s="787">
        <v>0</v>
      </c>
      <c r="AP256" s="787">
        <v>0</v>
      </c>
      <c r="AQ256" s="787">
        <v>0</v>
      </c>
      <c r="AR256" s="787">
        <v>0</v>
      </c>
      <c r="AS256" s="787"/>
      <c r="AT256" s="787">
        <v>0</v>
      </c>
      <c r="AU256" s="787">
        <v>0</v>
      </c>
      <c r="AV256" s="787"/>
      <c r="AW256" s="787">
        <v>9199</v>
      </c>
      <c r="AX256" s="787"/>
      <c r="AY256" s="787">
        <v>0</v>
      </c>
      <c r="AZ256" s="787">
        <v>0</v>
      </c>
      <c r="BA256" s="787">
        <v>0</v>
      </c>
      <c r="BB256" s="787"/>
      <c r="BC256" s="787">
        <v>2245</v>
      </c>
      <c r="BD256" s="787"/>
      <c r="BE256" s="787">
        <v>0</v>
      </c>
      <c r="BF256" s="787">
        <v>0</v>
      </c>
      <c r="BG256" s="786"/>
      <c r="BH256" s="647">
        <v>785</v>
      </c>
      <c r="BI256" s="785">
        <v>17</v>
      </c>
      <c r="BJ256" s="780" t="s">
        <v>268</v>
      </c>
      <c r="BK256" s="633">
        <v>2581</v>
      </c>
      <c r="BL256" s="782">
        <v>325.06121658271985</v>
      </c>
      <c r="BM256" s="784">
        <v>-200.80007748934523</v>
      </c>
      <c r="BN256" s="784">
        <v>-107.83998450213096</v>
      </c>
      <c r="BO256" s="783">
        <v>16.421154591243702</v>
      </c>
      <c r="BP256" s="782"/>
      <c r="BQ256" s="781">
        <v>0</v>
      </c>
      <c r="BR256" s="781">
        <v>0</v>
      </c>
      <c r="BS256" s="781"/>
      <c r="BT256" s="781">
        <v>28.571871367686942</v>
      </c>
      <c r="BU256" s="781">
        <v>20.408368849283224</v>
      </c>
      <c r="BV256" s="781">
        <v>0</v>
      </c>
      <c r="BW256" s="781">
        <v>0</v>
      </c>
      <c r="BX256" s="781">
        <v>0</v>
      </c>
      <c r="BY256" s="781">
        <v>0</v>
      </c>
      <c r="BZ256" s="781">
        <v>-19.631538163502519</v>
      </c>
      <c r="CA256" s="781">
        <v>0</v>
      </c>
      <c r="CB256" s="781">
        <v>0</v>
      </c>
      <c r="CC256" s="781">
        <v>0</v>
      </c>
      <c r="CD256" s="781">
        <v>0</v>
      </c>
      <c r="CE256" s="781">
        <v>0</v>
      </c>
      <c r="CF256" s="781"/>
      <c r="CG256" s="781">
        <v>2.2874854707477721</v>
      </c>
      <c r="CH256" s="781"/>
      <c r="CI256" s="781">
        <v>0</v>
      </c>
      <c r="CJ256" s="781">
        <v>0</v>
      </c>
      <c r="CK256" s="781"/>
      <c r="CL256" s="781">
        <v>241.57032158078263</v>
      </c>
      <c r="CM256" s="781">
        <v>6.7675319643549008</v>
      </c>
      <c r="CN256" s="781">
        <v>0</v>
      </c>
      <c r="CO256" s="781">
        <v>0</v>
      </c>
      <c r="CP256" s="781">
        <v>0</v>
      </c>
      <c r="CQ256" s="781">
        <v>0</v>
      </c>
      <c r="CR256" s="781"/>
      <c r="CS256" s="781">
        <v>40.211158465710966</v>
      </c>
      <c r="CT256" s="781">
        <v>0.44207671445176289</v>
      </c>
      <c r="CU256" s="781"/>
      <c r="CV256" s="781">
        <v>0</v>
      </c>
      <c r="CW256" s="781">
        <v>0</v>
      </c>
      <c r="CX256" s="781">
        <v>0</v>
      </c>
      <c r="CY256" s="781">
        <v>0</v>
      </c>
      <c r="CZ256" s="781"/>
      <c r="DA256" s="781">
        <v>0</v>
      </c>
      <c r="DB256" s="781">
        <v>0</v>
      </c>
      <c r="DC256" s="781"/>
      <c r="DD256" s="781">
        <v>3.5641224331654398</v>
      </c>
      <c r="DE256" s="781"/>
      <c r="DF256" s="781">
        <v>0</v>
      </c>
      <c r="DG256" s="781">
        <v>0</v>
      </c>
      <c r="DH256" s="781">
        <v>0</v>
      </c>
      <c r="DI256" s="781"/>
      <c r="DJ256" s="781">
        <v>0.86981790003874471</v>
      </c>
      <c r="DK256" s="781"/>
      <c r="DL256" s="781">
        <v>0</v>
      </c>
      <c r="DM256" s="781">
        <v>0</v>
      </c>
    </row>
    <row r="257" spans="1:117" s="780" customFormat="1" ht="12.75">
      <c r="A257" s="647">
        <v>790</v>
      </c>
      <c r="B257" s="785">
        <v>6</v>
      </c>
      <c r="C257" s="780" t="s">
        <v>269</v>
      </c>
      <c r="D257" s="633">
        <v>23464</v>
      </c>
      <c r="E257" s="788">
        <v>5063340</v>
      </c>
      <c r="F257" s="787">
        <v>-4711571</v>
      </c>
      <c r="G257" s="787">
        <v>-2530358</v>
      </c>
      <c r="H257" s="789">
        <v>-2178589</v>
      </c>
      <c r="I257" s="788"/>
      <c r="J257" s="787">
        <v>0</v>
      </c>
      <c r="K257" s="787">
        <v>0</v>
      </c>
      <c r="L257" s="787"/>
      <c r="M257" s="787">
        <v>663693</v>
      </c>
      <c r="N257" s="787">
        <v>474067</v>
      </c>
      <c r="O257" s="787">
        <v>63336</v>
      </c>
      <c r="P257" s="787">
        <v>23638</v>
      </c>
      <c r="Q257" s="787">
        <v>16884</v>
      </c>
      <c r="R257" s="787">
        <v>0</v>
      </c>
      <c r="S257" s="787">
        <v>-148841</v>
      </c>
      <c r="T257" s="787">
        <v>31925</v>
      </c>
      <c r="U257" s="787">
        <v>0</v>
      </c>
      <c r="V257" s="787">
        <v>0</v>
      </c>
      <c r="W257" s="787">
        <v>0</v>
      </c>
      <c r="X257" s="787">
        <v>0</v>
      </c>
      <c r="Y257" s="787"/>
      <c r="Z257" s="787">
        <v>107426</v>
      </c>
      <c r="AA257" s="787"/>
      <c r="AB257" s="787">
        <v>0</v>
      </c>
      <c r="AC257" s="787">
        <v>0</v>
      </c>
      <c r="AD257" s="787"/>
      <c r="AE257" s="787">
        <v>2442251</v>
      </c>
      <c r="AF257" s="787">
        <v>0</v>
      </c>
      <c r="AG257" s="787">
        <v>0</v>
      </c>
      <c r="AH257" s="787">
        <v>0</v>
      </c>
      <c r="AI257" s="787">
        <v>0</v>
      </c>
      <c r="AJ257" s="787">
        <v>0</v>
      </c>
      <c r="AK257" s="787"/>
      <c r="AL257" s="787">
        <v>807233</v>
      </c>
      <c r="AM257" s="787">
        <v>19908</v>
      </c>
      <c r="AN257" s="787"/>
      <c r="AO257" s="787">
        <v>0</v>
      </c>
      <c r="AP257" s="787">
        <v>0</v>
      </c>
      <c r="AQ257" s="787">
        <v>0</v>
      </c>
      <c r="AR257" s="787">
        <v>0</v>
      </c>
      <c r="AS257" s="787"/>
      <c r="AT257" s="787">
        <v>0</v>
      </c>
      <c r="AU257" s="787">
        <v>0</v>
      </c>
      <c r="AV257" s="787"/>
      <c r="AW257" s="787">
        <v>83626</v>
      </c>
      <c r="AX257" s="787"/>
      <c r="AY257" s="787">
        <v>0</v>
      </c>
      <c r="AZ257" s="787">
        <v>0</v>
      </c>
      <c r="BA257" s="787">
        <v>0</v>
      </c>
      <c r="BB257" s="787"/>
      <c r="BC257" s="787">
        <v>25870</v>
      </c>
      <c r="BD257" s="787"/>
      <c r="BE257" s="787">
        <v>452324</v>
      </c>
      <c r="BF257" s="787">
        <v>0</v>
      </c>
      <c r="BG257" s="786"/>
      <c r="BH257" s="647">
        <v>790</v>
      </c>
      <c r="BI257" s="785">
        <v>6</v>
      </c>
      <c r="BJ257" s="780" t="s">
        <v>269</v>
      </c>
      <c r="BK257" s="633">
        <v>23464</v>
      </c>
      <c r="BL257" s="782">
        <v>215.79185134674395</v>
      </c>
      <c r="BM257" s="784">
        <v>-200.79999147630411</v>
      </c>
      <c r="BN257" s="784">
        <v>-107.84001022843505</v>
      </c>
      <c r="BO257" s="783">
        <v>-92.848150357995223</v>
      </c>
      <c r="BP257" s="782"/>
      <c r="BQ257" s="781">
        <v>0</v>
      </c>
      <c r="BR257" s="781">
        <v>0</v>
      </c>
      <c r="BS257" s="781"/>
      <c r="BT257" s="781">
        <v>28.285586430276169</v>
      </c>
      <c r="BU257" s="781">
        <v>20.204014660756904</v>
      </c>
      <c r="BV257" s="781">
        <v>2.6992840095465396</v>
      </c>
      <c r="BW257" s="781">
        <v>1.0074156154108422</v>
      </c>
      <c r="BX257" s="781">
        <v>0.71957040572792363</v>
      </c>
      <c r="BY257" s="781">
        <v>0</v>
      </c>
      <c r="BZ257" s="781">
        <v>-6.3433770883054894</v>
      </c>
      <c r="CA257" s="781">
        <v>1.3605949539720423</v>
      </c>
      <c r="CB257" s="781">
        <v>0</v>
      </c>
      <c r="CC257" s="781">
        <v>0</v>
      </c>
      <c r="CD257" s="781">
        <v>0</v>
      </c>
      <c r="CE257" s="781">
        <v>0</v>
      </c>
      <c r="CF257" s="781"/>
      <c r="CG257" s="781">
        <v>4.5783327650869419</v>
      </c>
      <c r="CH257" s="781"/>
      <c r="CI257" s="781">
        <v>0</v>
      </c>
      <c r="CJ257" s="781">
        <v>0</v>
      </c>
      <c r="CK257" s="781"/>
      <c r="CL257" s="781">
        <v>104.08502386634845</v>
      </c>
      <c r="CM257" s="781">
        <v>0</v>
      </c>
      <c r="CN257" s="781">
        <v>0</v>
      </c>
      <c r="CO257" s="781">
        <v>0</v>
      </c>
      <c r="CP257" s="781">
        <v>0</v>
      </c>
      <c r="CQ257" s="781">
        <v>0</v>
      </c>
      <c r="CR257" s="781"/>
      <c r="CS257" s="781">
        <v>34.403042959427211</v>
      </c>
      <c r="CT257" s="781">
        <v>0.84844868735083534</v>
      </c>
      <c r="CU257" s="781"/>
      <c r="CV257" s="781">
        <v>0</v>
      </c>
      <c r="CW257" s="781">
        <v>0</v>
      </c>
      <c r="CX257" s="781">
        <v>0</v>
      </c>
      <c r="CY257" s="781">
        <v>0</v>
      </c>
      <c r="CZ257" s="781"/>
      <c r="DA257" s="781">
        <v>0</v>
      </c>
      <c r="DB257" s="781">
        <v>0</v>
      </c>
      <c r="DC257" s="781"/>
      <c r="DD257" s="781">
        <v>3.5640129560177294</v>
      </c>
      <c r="DE257" s="781"/>
      <c r="DF257" s="781">
        <v>0</v>
      </c>
      <c r="DG257" s="781">
        <v>0</v>
      </c>
      <c r="DH257" s="781">
        <v>0</v>
      </c>
      <c r="DI257" s="781"/>
      <c r="DJ257" s="781">
        <v>1.1025400613706102</v>
      </c>
      <c r="DK257" s="781"/>
      <c r="DL257" s="781">
        <v>19.277361063757244</v>
      </c>
      <c r="DM257" s="781">
        <v>0</v>
      </c>
    </row>
    <row r="258" spans="1:117" s="780" customFormat="1" ht="12.75">
      <c r="A258" s="647">
        <v>791</v>
      </c>
      <c r="B258" s="785">
        <v>17</v>
      </c>
      <c r="C258" s="780" t="s">
        <v>270</v>
      </c>
      <c r="D258" s="633">
        <v>4938</v>
      </c>
      <c r="E258" s="788">
        <v>1514752</v>
      </c>
      <c r="F258" s="787">
        <v>-991550</v>
      </c>
      <c r="G258" s="787">
        <v>-532514</v>
      </c>
      <c r="H258" s="789">
        <v>-9312</v>
      </c>
      <c r="I258" s="788"/>
      <c r="J258" s="787">
        <v>0</v>
      </c>
      <c r="K258" s="787">
        <v>0</v>
      </c>
      <c r="L258" s="787"/>
      <c r="M258" s="787">
        <v>191734</v>
      </c>
      <c r="N258" s="787">
        <v>136953</v>
      </c>
      <c r="O258" s="787">
        <v>58586</v>
      </c>
      <c r="P258" s="787">
        <v>0</v>
      </c>
      <c r="Q258" s="787">
        <v>0</v>
      </c>
      <c r="R258" s="787">
        <v>0</v>
      </c>
      <c r="S258" s="787">
        <v>33252</v>
      </c>
      <c r="T258" s="787">
        <v>29023</v>
      </c>
      <c r="U258" s="787">
        <v>0</v>
      </c>
      <c r="V258" s="787">
        <v>0</v>
      </c>
      <c r="W258" s="787">
        <v>0</v>
      </c>
      <c r="X258" s="787">
        <v>0</v>
      </c>
      <c r="Y258" s="787"/>
      <c r="Z258" s="787">
        <v>31495</v>
      </c>
      <c r="AA258" s="787"/>
      <c r="AB258" s="787">
        <v>0</v>
      </c>
      <c r="AC258" s="787">
        <v>0</v>
      </c>
      <c r="AD258" s="787"/>
      <c r="AE258" s="787">
        <v>1010595</v>
      </c>
      <c r="AF258" s="787">
        <v>0</v>
      </c>
      <c r="AG258" s="787">
        <v>0</v>
      </c>
      <c r="AH258" s="787">
        <v>0</v>
      </c>
      <c r="AI258" s="787">
        <v>0</v>
      </c>
      <c r="AJ258" s="787">
        <v>0</v>
      </c>
      <c r="AK258" s="787"/>
      <c r="AL258" s="787">
        <v>0</v>
      </c>
      <c r="AM258" s="787">
        <v>0</v>
      </c>
      <c r="AN258" s="787"/>
      <c r="AO258" s="787">
        <v>0</v>
      </c>
      <c r="AP258" s="787">
        <v>0</v>
      </c>
      <c r="AQ258" s="787">
        <v>0</v>
      </c>
      <c r="AR258" s="787">
        <v>0</v>
      </c>
      <c r="AS258" s="787"/>
      <c r="AT258" s="787">
        <v>0</v>
      </c>
      <c r="AU258" s="787">
        <v>0</v>
      </c>
      <c r="AV258" s="787"/>
      <c r="AW258" s="787">
        <v>17599</v>
      </c>
      <c r="AX258" s="787"/>
      <c r="AY258" s="787">
        <v>0</v>
      </c>
      <c r="AZ258" s="787">
        <v>0</v>
      </c>
      <c r="BA258" s="787">
        <v>0</v>
      </c>
      <c r="BB258" s="787"/>
      <c r="BC258" s="787">
        <v>5515</v>
      </c>
      <c r="BD258" s="787"/>
      <c r="BE258" s="787">
        <v>0</v>
      </c>
      <c r="BF258" s="787">
        <v>0</v>
      </c>
      <c r="BG258" s="786"/>
      <c r="BH258" s="647">
        <v>791</v>
      </c>
      <c r="BI258" s="785">
        <v>17</v>
      </c>
      <c r="BJ258" s="780" t="s">
        <v>270</v>
      </c>
      <c r="BK258" s="633">
        <v>4938</v>
      </c>
      <c r="BL258" s="782">
        <v>306.75415147833132</v>
      </c>
      <c r="BM258" s="784">
        <v>-200.79991899554474</v>
      </c>
      <c r="BN258" s="784">
        <v>-107.84001620089104</v>
      </c>
      <c r="BO258" s="783">
        <v>-1.8857837181044959</v>
      </c>
      <c r="BP258" s="782"/>
      <c r="BQ258" s="781">
        <v>0</v>
      </c>
      <c r="BR258" s="781">
        <v>0</v>
      </c>
      <c r="BS258" s="781"/>
      <c r="BT258" s="781">
        <v>38.828270554880518</v>
      </c>
      <c r="BU258" s="781">
        <v>27.734507897934385</v>
      </c>
      <c r="BV258" s="781">
        <v>11.86431753746456</v>
      </c>
      <c r="BW258" s="781">
        <v>0</v>
      </c>
      <c r="BX258" s="781">
        <v>0</v>
      </c>
      <c r="BY258" s="781">
        <v>0</v>
      </c>
      <c r="BZ258" s="781">
        <v>6.733900364520049</v>
      </c>
      <c r="CA258" s="781">
        <v>5.8774807614418796</v>
      </c>
      <c r="CB258" s="781">
        <v>0</v>
      </c>
      <c r="CC258" s="781">
        <v>0</v>
      </c>
      <c r="CD258" s="781">
        <v>0</v>
      </c>
      <c r="CE258" s="781">
        <v>0</v>
      </c>
      <c r="CF258" s="781"/>
      <c r="CG258" s="781">
        <v>6.3780882948562168</v>
      </c>
      <c r="CH258" s="781"/>
      <c r="CI258" s="781">
        <v>0</v>
      </c>
      <c r="CJ258" s="781">
        <v>0</v>
      </c>
      <c r="CK258" s="781"/>
      <c r="CL258" s="781">
        <v>204.65674362089914</v>
      </c>
      <c r="CM258" s="781">
        <v>0</v>
      </c>
      <c r="CN258" s="781">
        <v>0</v>
      </c>
      <c r="CO258" s="781">
        <v>0</v>
      </c>
      <c r="CP258" s="781">
        <v>0</v>
      </c>
      <c r="CQ258" s="781">
        <v>0</v>
      </c>
      <c r="CR258" s="781"/>
      <c r="CS258" s="781">
        <v>0</v>
      </c>
      <c r="CT258" s="781">
        <v>0</v>
      </c>
      <c r="CU258" s="781"/>
      <c r="CV258" s="781">
        <v>0</v>
      </c>
      <c r="CW258" s="781">
        <v>0</v>
      </c>
      <c r="CX258" s="781">
        <v>0</v>
      </c>
      <c r="CY258" s="781">
        <v>0</v>
      </c>
      <c r="CZ258" s="781"/>
      <c r="DA258" s="781">
        <v>0</v>
      </c>
      <c r="DB258" s="781">
        <v>0</v>
      </c>
      <c r="DC258" s="781"/>
      <c r="DD258" s="781">
        <v>3.5639935196435806</v>
      </c>
      <c r="DE258" s="781"/>
      <c r="DF258" s="781">
        <v>0</v>
      </c>
      <c r="DG258" s="781">
        <v>0</v>
      </c>
      <c r="DH258" s="781">
        <v>0</v>
      </c>
      <c r="DI258" s="781"/>
      <c r="DJ258" s="781">
        <v>1.116848926690968</v>
      </c>
      <c r="DK258" s="781"/>
      <c r="DL258" s="781">
        <v>0</v>
      </c>
      <c r="DM258" s="781">
        <v>0</v>
      </c>
    </row>
    <row r="259" spans="1:117" s="780" customFormat="1" ht="12.75">
      <c r="A259" s="647">
        <v>831</v>
      </c>
      <c r="B259" s="785">
        <v>9</v>
      </c>
      <c r="C259" s="780" t="s">
        <v>271</v>
      </c>
      <c r="D259" s="633">
        <v>4596</v>
      </c>
      <c r="E259" s="788">
        <v>-37605</v>
      </c>
      <c r="F259" s="787">
        <v>-922877</v>
      </c>
      <c r="G259" s="787">
        <v>-495633</v>
      </c>
      <c r="H259" s="789">
        <v>-1456115</v>
      </c>
      <c r="I259" s="788"/>
      <c r="J259" s="787">
        <v>0</v>
      </c>
      <c r="K259" s="787">
        <v>0</v>
      </c>
      <c r="L259" s="787"/>
      <c r="M259" s="787">
        <v>58995</v>
      </c>
      <c r="N259" s="787">
        <v>42139</v>
      </c>
      <c r="O259" s="787">
        <v>26918</v>
      </c>
      <c r="P259" s="787">
        <v>0</v>
      </c>
      <c r="Q259" s="787">
        <v>0</v>
      </c>
      <c r="R259" s="787">
        <v>0</v>
      </c>
      <c r="S259" s="787">
        <v>-202676</v>
      </c>
      <c r="T259" s="787">
        <v>0</v>
      </c>
      <c r="U259" s="787">
        <v>0</v>
      </c>
      <c r="V259" s="787">
        <v>0</v>
      </c>
      <c r="W259" s="787">
        <v>0</v>
      </c>
      <c r="X259" s="787">
        <v>0</v>
      </c>
      <c r="Y259" s="787"/>
      <c r="Z259" s="787">
        <v>15747</v>
      </c>
      <c r="AA259" s="787"/>
      <c r="AB259" s="787">
        <v>0</v>
      </c>
      <c r="AC259" s="787">
        <v>0</v>
      </c>
      <c r="AD259" s="787"/>
      <c r="AE259" s="787">
        <v>0</v>
      </c>
      <c r="AF259" s="787">
        <v>0</v>
      </c>
      <c r="AG259" s="787">
        <v>0</v>
      </c>
      <c r="AH259" s="787">
        <v>0</v>
      </c>
      <c r="AI259" s="787">
        <v>0</v>
      </c>
      <c r="AJ259" s="787">
        <v>0</v>
      </c>
      <c r="AK259" s="787"/>
      <c r="AL259" s="787">
        <v>0</v>
      </c>
      <c r="AM259" s="787">
        <v>0</v>
      </c>
      <c r="AN259" s="787"/>
      <c r="AO259" s="787">
        <v>0</v>
      </c>
      <c r="AP259" s="787">
        <v>0</v>
      </c>
      <c r="AQ259" s="787">
        <v>0</v>
      </c>
      <c r="AR259" s="787">
        <v>0</v>
      </c>
      <c r="AS259" s="787"/>
      <c r="AT259" s="787">
        <v>0</v>
      </c>
      <c r="AU259" s="787">
        <v>0</v>
      </c>
      <c r="AV259" s="787"/>
      <c r="AW259" s="787">
        <v>16380</v>
      </c>
      <c r="AX259" s="787"/>
      <c r="AY259" s="787">
        <v>0</v>
      </c>
      <c r="AZ259" s="787">
        <v>0</v>
      </c>
      <c r="BA259" s="787">
        <v>0</v>
      </c>
      <c r="BB259" s="787"/>
      <c r="BC259" s="787">
        <v>4892</v>
      </c>
      <c r="BD259" s="787"/>
      <c r="BE259" s="787">
        <v>0</v>
      </c>
      <c r="BF259" s="787">
        <v>0</v>
      </c>
      <c r="BG259" s="786"/>
      <c r="BH259" s="647">
        <v>831</v>
      </c>
      <c r="BI259" s="785">
        <v>9</v>
      </c>
      <c r="BJ259" s="780" t="s">
        <v>271</v>
      </c>
      <c r="BK259" s="633">
        <v>4596</v>
      </c>
      <c r="BL259" s="782">
        <v>-8.1821148825065269</v>
      </c>
      <c r="BM259" s="784">
        <v>-200.80004351610097</v>
      </c>
      <c r="BN259" s="784">
        <v>-107.84007832898172</v>
      </c>
      <c r="BO259" s="783">
        <v>-316.8222367275892</v>
      </c>
      <c r="BP259" s="782"/>
      <c r="BQ259" s="781">
        <v>0</v>
      </c>
      <c r="BR259" s="781">
        <v>0</v>
      </c>
      <c r="BS259" s="781"/>
      <c r="BT259" s="781">
        <v>12.836161879895561</v>
      </c>
      <c r="BU259" s="781">
        <v>9.1686248912097472</v>
      </c>
      <c r="BV259" s="781">
        <v>5.856832027850305</v>
      </c>
      <c r="BW259" s="781">
        <v>0</v>
      </c>
      <c r="BX259" s="781">
        <v>0</v>
      </c>
      <c r="BY259" s="781">
        <v>0</v>
      </c>
      <c r="BZ259" s="781">
        <v>-44.09834638816362</v>
      </c>
      <c r="CA259" s="781">
        <v>0</v>
      </c>
      <c r="CB259" s="781">
        <v>0</v>
      </c>
      <c r="CC259" s="781">
        <v>0</v>
      </c>
      <c r="CD259" s="781">
        <v>0</v>
      </c>
      <c r="CE259" s="781">
        <v>0</v>
      </c>
      <c r="CF259" s="781"/>
      <c r="CG259" s="781">
        <v>3.4262402088772848</v>
      </c>
      <c r="CH259" s="781"/>
      <c r="CI259" s="781">
        <v>0</v>
      </c>
      <c r="CJ259" s="781">
        <v>0</v>
      </c>
      <c r="CK259" s="781"/>
      <c r="CL259" s="781">
        <v>0</v>
      </c>
      <c r="CM259" s="781">
        <v>0</v>
      </c>
      <c r="CN259" s="781">
        <v>0</v>
      </c>
      <c r="CO259" s="781">
        <v>0</v>
      </c>
      <c r="CP259" s="781">
        <v>0</v>
      </c>
      <c r="CQ259" s="781">
        <v>0</v>
      </c>
      <c r="CR259" s="781"/>
      <c r="CS259" s="781">
        <v>0</v>
      </c>
      <c r="CT259" s="781">
        <v>0</v>
      </c>
      <c r="CU259" s="781"/>
      <c r="CV259" s="781">
        <v>0</v>
      </c>
      <c r="CW259" s="781">
        <v>0</v>
      </c>
      <c r="CX259" s="781">
        <v>0</v>
      </c>
      <c r="CY259" s="781">
        <v>0</v>
      </c>
      <c r="CZ259" s="781"/>
      <c r="DA259" s="781">
        <v>0</v>
      </c>
      <c r="DB259" s="781">
        <v>0</v>
      </c>
      <c r="DC259" s="781"/>
      <c r="DD259" s="781">
        <v>3.5639686684073109</v>
      </c>
      <c r="DE259" s="781"/>
      <c r="DF259" s="781">
        <v>0</v>
      </c>
      <c r="DG259" s="781">
        <v>0</v>
      </c>
      <c r="DH259" s="781">
        <v>0</v>
      </c>
      <c r="DI259" s="781"/>
      <c r="DJ259" s="781">
        <v>1.0644038294168843</v>
      </c>
      <c r="DK259" s="781"/>
      <c r="DL259" s="781">
        <v>0</v>
      </c>
      <c r="DM259" s="781">
        <v>0</v>
      </c>
    </row>
    <row r="260" spans="1:117" s="780" customFormat="1" ht="12.75">
      <c r="A260" s="647">
        <v>832</v>
      </c>
      <c r="B260" s="785">
        <v>17</v>
      </c>
      <c r="C260" s="780" t="s">
        <v>272</v>
      </c>
      <c r="D260" s="633">
        <v>3657</v>
      </c>
      <c r="E260" s="788">
        <v>1009002</v>
      </c>
      <c r="F260" s="787">
        <v>-734326</v>
      </c>
      <c r="G260" s="787">
        <v>-394371</v>
      </c>
      <c r="H260" s="789">
        <v>-119695</v>
      </c>
      <c r="I260" s="788"/>
      <c r="J260" s="787">
        <v>0</v>
      </c>
      <c r="K260" s="787">
        <v>0</v>
      </c>
      <c r="L260" s="787"/>
      <c r="M260" s="787">
        <v>44246</v>
      </c>
      <c r="N260" s="787">
        <v>31604</v>
      </c>
      <c r="O260" s="787">
        <v>0</v>
      </c>
      <c r="P260" s="787">
        <v>0</v>
      </c>
      <c r="Q260" s="787">
        <v>0</v>
      </c>
      <c r="R260" s="787">
        <v>0</v>
      </c>
      <c r="S260" s="787">
        <v>-17418</v>
      </c>
      <c r="T260" s="787">
        <v>0</v>
      </c>
      <c r="U260" s="787">
        <v>0</v>
      </c>
      <c r="V260" s="787">
        <v>0</v>
      </c>
      <c r="W260" s="787">
        <v>0</v>
      </c>
      <c r="X260" s="787">
        <v>0</v>
      </c>
      <c r="Y260" s="787"/>
      <c r="Z260" s="787">
        <v>7957</v>
      </c>
      <c r="AA260" s="787"/>
      <c r="AB260" s="787">
        <v>0</v>
      </c>
      <c r="AC260" s="787">
        <v>0</v>
      </c>
      <c r="AD260" s="787"/>
      <c r="AE260" s="787">
        <v>767195</v>
      </c>
      <c r="AF260" s="787">
        <v>0</v>
      </c>
      <c r="AG260" s="787">
        <v>0</v>
      </c>
      <c r="AH260" s="787">
        <v>0</v>
      </c>
      <c r="AI260" s="787">
        <v>0</v>
      </c>
      <c r="AJ260" s="787">
        <v>0</v>
      </c>
      <c r="AK260" s="787"/>
      <c r="AL260" s="787">
        <v>158397</v>
      </c>
      <c r="AM260" s="787">
        <v>0</v>
      </c>
      <c r="AN260" s="787"/>
      <c r="AO260" s="787">
        <v>0</v>
      </c>
      <c r="AP260" s="787">
        <v>0</v>
      </c>
      <c r="AQ260" s="787">
        <v>0</v>
      </c>
      <c r="AR260" s="787">
        <v>0</v>
      </c>
      <c r="AS260" s="787"/>
      <c r="AT260" s="787">
        <v>0</v>
      </c>
      <c r="AU260" s="787">
        <v>0</v>
      </c>
      <c r="AV260" s="787"/>
      <c r="AW260" s="787">
        <v>13034</v>
      </c>
      <c r="AX260" s="787"/>
      <c r="AY260" s="787">
        <v>0</v>
      </c>
      <c r="AZ260" s="787">
        <v>0</v>
      </c>
      <c r="BA260" s="787">
        <v>0</v>
      </c>
      <c r="BB260" s="787"/>
      <c r="BC260" s="787">
        <v>3987</v>
      </c>
      <c r="BD260" s="787"/>
      <c r="BE260" s="787">
        <v>0</v>
      </c>
      <c r="BF260" s="787">
        <v>0</v>
      </c>
      <c r="BG260" s="786"/>
      <c r="BH260" s="647">
        <v>832</v>
      </c>
      <c r="BI260" s="785">
        <v>17</v>
      </c>
      <c r="BJ260" s="780" t="s">
        <v>272</v>
      </c>
      <c r="BK260" s="633">
        <v>3657</v>
      </c>
      <c r="BL260" s="782">
        <v>275.90976210008205</v>
      </c>
      <c r="BM260" s="784">
        <v>-200.80010937927264</v>
      </c>
      <c r="BN260" s="784">
        <v>-107.84003281378179</v>
      </c>
      <c r="BO260" s="783">
        <v>-32.730380092972382</v>
      </c>
      <c r="BP260" s="782"/>
      <c r="BQ260" s="781">
        <v>0</v>
      </c>
      <c r="BR260" s="781">
        <v>0</v>
      </c>
      <c r="BS260" s="781"/>
      <c r="BT260" s="781">
        <v>12.098988241728193</v>
      </c>
      <c r="BU260" s="781">
        <v>8.6420563303254028</v>
      </c>
      <c r="BV260" s="781">
        <v>0</v>
      </c>
      <c r="BW260" s="781">
        <v>0</v>
      </c>
      <c r="BX260" s="781">
        <v>0</v>
      </c>
      <c r="BY260" s="781">
        <v>0</v>
      </c>
      <c r="BZ260" s="781">
        <v>-4.7629204265791634</v>
      </c>
      <c r="CA260" s="781">
        <v>0</v>
      </c>
      <c r="CB260" s="781">
        <v>0</v>
      </c>
      <c r="CC260" s="781">
        <v>0</v>
      </c>
      <c r="CD260" s="781">
        <v>0</v>
      </c>
      <c r="CE260" s="781">
        <v>0</v>
      </c>
      <c r="CF260" s="781"/>
      <c r="CG260" s="781">
        <v>2.175827180749248</v>
      </c>
      <c r="CH260" s="781"/>
      <c r="CI260" s="781">
        <v>0</v>
      </c>
      <c r="CJ260" s="781">
        <v>0</v>
      </c>
      <c r="CK260" s="781"/>
      <c r="CL260" s="781">
        <v>209.78807765928357</v>
      </c>
      <c r="CM260" s="781">
        <v>0</v>
      </c>
      <c r="CN260" s="781">
        <v>0</v>
      </c>
      <c r="CO260" s="781">
        <v>0</v>
      </c>
      <c r="CP260" s="781">
        <v>0</v>
      </c>
      <c r="CQ260" s="781">
        <v>0</v>
      </c>
      <c r="CR260" s="781"/>
      <c r="CS260" s="781">
        <v>43.313371616078754</v>
      </c>
      <c r="CT260" s="781">
        <v>0</v>
      </c>
      <c r="CU260" s="781"/>
      <c r="CV260" s="781">
        <v>0</v>
      </c>
      <c r="CW260" s="781">
        <v>0</v>
      </c>
      <c r="CX260" s="781">
        <v>0</v>
      </c>
      <c r="CY260" s="781">
        <v>0</v>
      </c>
      <c r="CZ260" s="781"/>
      <c r="DA260" s="781">
        <v>0</v>
      </c>
      <c r="DB260" s="781">
        <v>0</v>
      </c>
      <c r="DC260" s="781"/>
      <c r="DD260" s="781">
        <v>3.5641235985780693</v>
      </c>
      <c r="DE260" s="781"/>
      <c r="DF260" s="781">
        <v>0</v>
      </c>
      <c r="DG260" s="781">
        <v>0</v>
      </c>
      <c r="DH260" s="781">
        <v>0</v>
      </c>
      <c r="DI260" s="781"/>
      <c r="DJ260" s="781">
        <v>1.0902378999179656</v>
      </c>
      <c r="DK260" s="781"/>
      <c r="DL260" s="781">
        <v>0</v>
      </c>
      <c r="DM260" s="781">
        <v>0</v>
      </c>
    </row>
    <row r="261" spans="1:117" s="780" customFormat="1" ht="12.75">
      <c r="A261" s="647">
        <v>833</v>
      </c>
      <c r="B261" s="785">
        <v>2</v>
      </c>
      <c r="C261" s="780" t="s">
        <v>273</v>
      </c>
      <c r="D261" s="633">
        <v>1692</v>
      </c>
      <c r="E261" s="788">
        <v>-11377</v>
      </c>
      <c r="F261" s="787">
        <v>-339754</v>
      </c>
      <c r="G261" s="787">
        <v>-182465</v>
      </c>
      <c r="H261" s="789">
        <v>-533596</v>
      </c>
      <c r="I261" s="788"/>
      <c r="J261" s="787">
        <v>0</v>
      </c>
      <c r="K261" s="787">
        <v>0</v>
      </c>
      <c r="L261" s="787"/>
      <c r="M261" s="787">
        <v>29497</v>
      </c>
      <c r="N261" s="787">
        <v>21070</v>
      </c>
      <c r="O261" s="787">
        <v>0</v>
      </c>
      <c r="P261" s="787">
        <v>0</v>
      </c>
      <c r="Q261" s="787">
        <v>0</v>
      </c>
      <c r="R261" s="787">
        <v>0</v>
      </c>
      <c r="S261" s="787">
        <v>-85504</v>
      </c>
      <c r="T261" s="787">
        <v>0</v>
      </c>
      <c r="U261" s="787">
        <v>0</v>
      </c>
      <c r="V261" s="787">
        <v>0</v>
      </c>
      <c r="W261" s="787">
        <v>0</v>
      </c>
      <c r="X261" s="787">
        <v>0</v>
      </c>
      <c r="Y261" s="787"/>
      <c r="Z261" s="787">
        <v>16002</v>
      </c>
      <c r="AA261" s="787"/>
      <c r="AB261" s="787">
        <v>0</v>
      </c>
      <c r="AC261" s="787">
        <v>0</v>
      </c>
      <c r="AD261" s="787"/>
      <c r="AE261" s="787">
        <v>0</v>
      </c>
      <c r="AF261" s="787">
        <v>0</v>
      </c>
      <c r="AG261" s="787">
        <v>0</v>
      </c>
      <c r="AH261" s="787">
        <v>0</v>
      </c>
      <c r="AI261" s="787">
        <v>0</v>
      </c>
      <c r="AJ261" s="787">
        <v>0</v>
      </c>
      <c r="AK261" s="787"/>
      <c r="AL261" s="787">
        <v>0</v>
      </c>
      <c r="AM261" s="787">
        <v>0</v>
      </c>
      <c r="AN261" s="787"/>
      <c r="AO261" s="787">
        <v>0</v>
      </c>
      <c r="AP261" s="787">
        <v>0</v>
      </c>
      <c r="AQ261" s="787">
        <v>0</v>
      </c>
      <c r="AR261" s="787">
        <v>0</v>
      </c>
      <c r="AS261" s="787"/>
      <c r="AT261" s="787">
        <v>0</v>
      </c>
      <c r="AU261" s="787">
        <v>0</v>
      </c>
      <c r="AV261" s="787"/>
      <c r="AW261" s="787">
        <v>6030</v>
      </c>
      <c r="AX261" s="787"/>
      <c r="AY261" s="787">
        <v>0</v>
      </c>
      <c r="AZ261" s="787">
        <v>0</v>
      </c>
      <c r="BA261" s="787">
        <v>0</v>
      </c>
      <c r="BB261" s="787"/>
      <c r="BC261" s="787">
        <v>1528</v>
      </c>
      <c r="BD261" s="787"/>
      <c r="BE261" s="787">
        <v>0</v>
      </c>
      <c r="BF261" s="787">
        <v>0</v>
      </c>
      <c r="BG261" s="786"/>
      <c r="BH261" s="647">
        <v>833</v>
      </c>
      <c r="BI261" s="785">
        <v>2</v>
      </c>
      <c r="BJ261" s="780" t="s">
        <v>273</v>
      </c>
      <c r="BK261" s="633">
        <v>1692</v>
      </c>
      <c r="BL261" s="782">
        <v>-6.7239952718676124</v>
      </c>
      <c r="BM261" s="784">
        <v>-200.80023640661938</v>
      </c>
      <c r="BN261" s="784">
        <v>-107.83983451536643</v>
      </c>
      <c r="BO261" s="783">
        <v>-315.36406619385343</v>
      </c>
      <c r="BP261" s="782"/>
      <c r="BQ261" s="781">
        <v>0</v>
      </c>
      <c r="BR261" s="781">
        <v>0</v>
      </c>
      <c r="BS261" s="781"/>
      <c r="BT261" s="781">
        <v>17.43321513002364</v>
      </c>
      <c r="BU261" s="781">
        <v>12.452718676122931</v>
      </c>
      <c r="BV261" s="781">
        <v>0</v>
      </c>
      <c r="BW261" s="781">
        <v>0</v>
      </c>
      <c r="BX261" s="781">
        <v>0</v>
      </c>
      <c r="BY261" s="781">
        <v>0</v>
      </c>
      <c r="BZ261" s="781">
        <v>-50.534278959810877</v>
      </c>
      <c r="CA261" s="781">
        <v>0</v>
      </c>
      <c r="CB261" s="781">
        <v>0</v>
      </c>
      <c r="CC261" s="781">
        <v>0</v>
      </c>
      <c r="CD261" s="781">
        <v>0</v>
      </c>
      <c r="CE261" s="781">
        <v>0</v>
      </c>
      <c r="CF261" s="781"/>
      <c r="CG261" s="781">
        <v>9.4574468085106389</v>
      </c>
      <c r="CH261" s="781"/>
      <c r="CI261" s="781">
        <v>0</v>
      </c>
      <c r="CJ261" s="781">
        <v>0</v>
      </c>
      <c r="CK261" s="781"/>
      <c r="CL261" s="781">
        <v>0</v>
      </c>
      <c r="CM261" s="781">
        <v>0</v>
      </c>
      <c r="CN261" s="781">
        <v>0</v>
      </c>
      <c r="CO261" s="781">
        <v>0</v>
      </c>
      <c r="CP261" s="781">
        <v>0</v>
      </c>
      <c r="CQ261" s="781">
        <v>0</v>
      </c>
      <c r="CR261" s="781"/>
      <c r="CS261" s="781">
        <v>0</v>
      </c>
      <c r="CT261" s="781">
        <v>0</v>
      </c>
      <c r="CU261" s="781"/>
      <c r="CV261" s="781">
        <v>0</v>
      </c>
      <c r="CW261" s="781">
        <v>0</v>
      </c>
      <c r="CX261" s="781">
        <v>0</v>
      </c>
      <c r="CY261" s="781">
        <v>0</v>
      </c>
      <c r="CZ261" s="781"/>
      <c r="DA261" s="781">
        <v>0</v>
      </c>
      <c r="DB261" s="781">
        <v>0</v>
      </c>
      <c r="DC261" s="781"/>
      <c r="DD261" s="781">
        <v>3.5638297872340425</v>
      </c>
      <c r="DE261" s="781"/>
      <c r="DF261" s="781">
        <v>0</v>
      </c>
      <c r="DG261" s="781">
        <v>0</v>
      </c>
      <c r="DH261" s="781">
        <v>0</v>
      </c>
      <c r="DI261" s="781"/>
      <c r="DJ261" s="781">
        <v>0.90307328605200943</v>
      </c>
      <c r="DK261" s="781"/>
      <c r="DL261" s="781">
        <v>0</v>
      </c>
      <c r="DM261" s="781">
        <v>0</v>
      </c>
    </row>
    <row r="262" spans="1:117" s="780" customFormat="1" ht="12.75">
      <c r="A262" s="647">
        <v>834</v>
      </c>
      <c r="B262" s="785">
        <v>5</v>
      </c>
      <c r="C262" s="780" t="s">
        <v>274</v>
      </c>
      <c r="D262" s="633">
        <v>5832</v>
      </c>
      <c r="E262" s="788">
        <v>239018</v>
      </c>
      <c r="F262" s="787">
        <v>-1171066</v>
      </c>
      <c r="G262" s="787">
        <v>-628923</v>
      </c>
      <c r="H262" s="789">
        <v>-1560971</v>
      </c>
      <c r="I262" s="788"/>
      <c r="J262" s="787">
        <v>0</v>
      </c>
      <c r="K262" s="787">
        <v>0</v>
      </c>
      <c r="L262" s="787"/>
      <c r="M262" s="787">
        <v>73744</v>
      </c>
      <c r="N262" s="787">
        <v>52674</v>
      </c>
      <c r="O262" s="787">
        <v>17418</v>
      </c>
      <c r="P262" s="787">
        <v>0</v>
      </c>
      <c r="Q262" s="787">
        <v>0</v>
      </c>
      <c r="R262" s="787">
        <v>0</v>
      </c>
      <c r="S262" s="787">
        <v>9500</v>
      </c>
      <c r="T262" s="787">
        <v>14511</v>
      </c>
      <c r="U262" s="787">
        <v>0</v>
      </c>
      <c r="V262" s="787">
        <v>0</v>
      </c>
      <c r="W262" s="787">
        <v>0</v>
      </c>
      <c r="X262" s="787">
        <v>0</v>
      </c>
      <c r="Y262" s="787"/>
      <c r="Z262" s="787">
        <v>43761</v>
      </c>
      <c r="AA262" s="787"/>
      <c r="AB262" s="787">
        <v>0</v>
      </c>
      <c r="AC262" s="787">
        <v>0</v>
      </c>
      <c r="AD262" s="787"/>
      <c r="AE262" s="787">
        <v>0</v>
      </c>
      <c r="AF262" s="787">
        <v>0</v>
      </c>
      <c r="AG262" s="787">
        <v>0</v>
      </c>
      <c r="AH262" s="787">
        <v>0</v>
      </c>
      <c r="AI262" s="787">
        <v>0</v>
      </c>
      <c r="AJ262" s="787">
        <v>0</v>
      </c>
      <c r="AK262" s="787"/>
      <c r="AL262" s="787">
        <v>0</v>
      </c>
      <c r="AM262" s="787">
        <v>0</v>
      </c>
      <c r="AN262" s="787"/>
      <c r="AO262" s="787">
        <v>0</v>
      </c>
      <c r="AP262" s="787">
        <v>0</v>
      </c>
      <c r="AQ262" s="787">
        <v>0</v>
      </c>
      <c r="AR262" s="787">
        <v>0</v>
      </c>
      <c r="AS262" s="787"/>
      <c r="AT262" s="787">
        <v>0</v>
      </c>
      <c r="AU262" s="787">
        <v>0</v>
      </c>
      <c r="AV262" s="787"/>
      <c r="AW262" s="787">
        <v>20785</v>
      </c>
      <c r="AX262" s="787"/>
      <c r="AY262" s="787">
        <v>0</v>
      </c>
      <c r="AZ262" s="787">
        <v>0</v>
      </c>
      <c r="BA262" s="787">
        <v>0</v>
      </c>
      <c r="BB262" s="787"/>
      <c r="BC262" s="787">
        <v>6625</v>
      </c>
      <c r="BD262" s="787"/>
      <c r="BE262" s="787">
        <v>0</v>
      </c>
      <c r="BF262" s="787">
        <v>0</v>
      </c>
      <c r="BG262" s="786"/>
      <c r="BH262" s="647">
        <v>834</v>
      </c>
      <c r="BI262" s="785">
        <v>5</v>
      </c>
      <c r="BJ262" s="780" t="s">
        <v>274</v>
      </c>
      <c r="BK262" s="633">
        <v>5832</v>
      </c>
      <c r="BL262" s="782">
        <v>40.983882030178329</v>
      </c>
      <c r="BM262" s="784">
        <v>-200.80006858710561</v>
      </c>
      <c r="BN262" s="784">
        <v>-107.84002057613169</v>
      </c>
      <c r="BO262" s="783">
        <v>-267.65620713305901</v>
      </c>
      <c r="BP262" s="782"/>
      <c r="BQ262" s="781">
        <v>0</v>
      </c>
      <c r="BR262" s="781">
        <v>0</v>
      </c>
      <c r="BS262" s="781"/>
      <c r="BT262" s="781">
        <v>12.644718792866941</v>
      </c>
      <c r="BU262" s="781">
        <v>9.0318930041152257</v>
      </c>
      <c r="BV262" s="781">
        <v>2.986625514403292</v>
      </c>
      <c r="BW262" s="781">
        <v>0</v>
      </c>
      <c r="BX262" s="781">
        <v>0</v>
      </c>
      <c r="BY262" s="781">
        <v>0</v>
      </c>
      <c r="BZ262" s="781">
        <v>1.6289437585733881</v>
      </c>
      <c r="CA262" s="781">
        <v>2.4881687242798356</v>
      </c>
      <c r="CB262" s="781">
        <v>0</v>
      </c>
      <c r="CC262" s="781">
        <v>0</v>
      </c>
      <c r="CD262" s="781">
        <v>0</v>
      </c>
      <c r="CE262" s="781">
        <v>0</v>
      </c>
      <c r="CF262" s="781"/>
      <c r="CG262" s="781">
        <v>7.5036008230452671</v>
      </c>
      <c r="CH262" s="781"/>
      <c r="CI262" s="781">
        <v>0</v>
      </c>
      <c r="CJ262" s="781">
        <v>0</v>
      </c>
      <c r="CK262" s="781"/>
      <c r="CL262" s="781">
        <v>0</v>
      </c>
      <c r="CM262" s="781">
        <v>0</v>
      </c>
      <c r="CN262" s="781">
        <v>0</v>
      </c>
      <c r="CO262" s="781">
        <v>0</v>
      </c>
      <c r="CP262" s="781">
        <v>0</v>
      </c>
      <c r="CQ262" s="781">
        <v>0</v>
      </c>
      <c r="CR262" s="781"/>
      <c r="CS262" s="781">
        <v>0</v>
      </c>
      <c r="CT262" s="781">
        <v>0</v>
      </c>
      <c r="CU262" s="781"/>
      <c r="CV262" s="781">
        <v>0</v>
      </c>
      <c r="CW262" s="781">
        <v>0</v>
      </c>
      <c r="CX262" s="781">
        <v>0</v>
      </c>
      <c r="CY262" s="781">
        <v>0</v>
      </c>
      <c r="CZ262" s="781"/>
      <c r="DA262" s="781">
        <v>0</v>
      </c>
      <c r="DB262" s="781">
        <v>0</v>
      </c>
      <c r="DC262" s="781"/>
      <c r="DD262" s="781">
        <v>3.563957475994513</v>
      </c>
      <c r="DE262" s="781"/>
      <c r="DF262" s="781">
        <v>0</v>
      </c>
      <c r="DG262" s="781">
        <v>0</v>
      </c>
      <c r="DH262" s="781">
        <v>0</v>
      </c>
      <c r="DI262" s="781"/>
      <c r="DJ262" s="781">
        <v>1.1359739368998629</v>
      </c>
      <c r="DK262" s="781"/>
      <c r="DL262" s="781">
        <v>0</v>
      </c>
      <c r="DM262" s="781">
        <v>0</v>
      </c>
    </row>
    <row r="263" spans="1:117" s="780" customFormat="1" ht="12.75">
      <c r="A263" s="647">
        <v>837</v>
      </c>
      <c r="B263" s="785">
        <v>6</v>
      </c>
      <c r="C263" s="780" t="s">
        <v>275</v>
      </c>
      <c r="D263" s="633">
        <v>260180</v>
      </c>
      <c r="E263" s="788">
        <v>170391346</v>
      </c>
      <c r="F263" s="787">
        <v>-52244144</v>
      </c>
      <c r="G263" s="787">
        <v>-28057811</v>
      </c>
      <c r="H263" s="789">
        <v>90089391</v>
      </c>
      <c r="I263" s="788"/>
      <c r="J263" s="787">
        <v>35010</v>
      </c>
      <c r="K263" s="787">
        <v>25007</v>
      </c>
      <c r="L263" s="787"/>
      <c r="M263" s="787">
        <v>5560274</v>
      </c>
      <c r="N263" s="787">
        <v>3971624</v>
      </c>
      <c r="O263" s="787">
        <v>4028195</v>
      </c>
      <c r="P263" s="787">
        <v>2080118</v>
      </c>
      <c r="Q263" s="787">
        <v>1485799</v>
      </c>
      <c r="R263" s="787">
        <v>1724606</v>
      </c>
      <c r="S263" s="787">
        <v>1516907</v>
      </c>
      <c r="T263" s="787">
        <v>197354</v>
      </c>
      <c r="U263" s="787">
        <v>-124529</v>
      </c>
      <c r="V263" s="787">
        <v>242373</v>
      </c>
      <c r="W263" s="787">
        <v>0</v>
      </c>
      <c r="X263" s="787">
        <v>0</v>
      </c>
      <c r="Y263" s="787"/>
      <c r="Z263" s="787">
        <v>2223196</v>
      </c>
      <c r="AA263" s="787"/>
      <c r="AB263" s="787">
        <v>99098109</v>
      </c>
      <c r="AC263" s="787">
        <v>202000</v>
      </c>
      <c r="AD263" s="787"/>
      <c r="AE263" s="787">
        <v>35274209</v>
      </c>
      <c r="AF263" s="787">
        <v>2630150</v>
      </c>
      <c r="AG263" s="787">
        <v>1154009</v>
      </c>
      <c r="AH263" s="787">
        <v>0</v>
      </c>
      <c r="AI263" s="787">
        <v>0</v>
      </c>
      <c r="AJ263" s="787">
        <v>0</v>
      </c>
      <c r="AK263" s="787"/>
      <c r="AL263" s="787">
        <v>1956024</v>
      </c>
      <c r="AM263" s="787">
        <v>29344</v>
      </c>
      <c r="AN263" s="787"/>
      <c r="AO263" s="787">
        <v>0</v>
      </c>
      <c r="AP263" s="787">
        <v>0</v>
      </c>
      <c r="AQ263" s="787">
        <v>0</v>
      </c>
      <c r="AR263" s="787">
        <v>0</v>
      </c>
      <c r="AS263" s="787"/>
      <c r="AT263" s="787">
        <v>2460856</v>
      </c>
      <c r="AU263" s="787">
        <v>0</v>
      </c>
      <c r="AV263" s="787"/>
      <c r="AW263" s="787">
        <v>927282</v>
      </c>
      <c r="AX263" s="787"/>
      <c r="AY263" s="787">
        <v>2211570</v>
      </c>
      <c r="AZ263" s="787">
        <v>1071696</v>
      </c>
      <c r="BA263" s="787">
        <v>0</v>
      </c>
      <c r="BB263" s="787"/>
      <c r="BC263" s="787">
        <v>410163</v>
      </c>
      <c r="BD263" s="787"/>
      <c r="BE263" s="787">
        <v>0</v>
      </c>
      <c r="BF263" s="787">
        <v>0</v>
      </c>
      <c r="BG263" s="786"/>
      <c r="BH263" s="647">
        <v>837</v>
      </c>
      <c r="BI263" s="785">
        <v>6</v>
      </c>
      <c r="BJ263" s="780" t="s">
        <v>275</v>
      </c>
      <c r="BK263" s="633">
        <v>260180</v>
      </c>
      <c r="BL263" s="782">
        <v>654.89793988777001</v>
      </c>
      <c r="BM263" s="784">
        <v>-200.8</v>
      </c>
      <c r="BN263" s="784">
        <v>-107.83999923130141</v>
      </c>
      <c r="BO263" s="783">
        <v>346.25794065646858</v>
      </c>
      <c r="BP263" s="782"/>
      <c r="BQ263" s="781">
        <v>0.13456068875393959</v>
      </c>
      <c r="BR263" s="781">
        <v>9.6114228610961638E-2</v>
      </c>
      <c r="BS263" s="781"/>
      <c r="BT263" s="781">
        <v>21.370874010300561</v>
      </c>
      <c r="BU263" s="781">
        <v>15.264908909216697</v>
      </c>
      <c r="BV263" s="781">
        <v>15.482339149819357</v>
      </c>
      <c r="BW263" s="781">
        <v>7.9949189022984086</v>
      </c>
      <c r="BX263" s="781">
        <v>5.7106580059958487</v>
      </c>
      <c r="BY263" s="781">
        <v>6.6285110308248134</v>
      </c>
      <c r="BZ263" s="781">
        <v>5.8302213851948652</v>
      </c>
      <c r="CA263" s="781">
        <v>0.7585287108924591</v>
      </c>
      <c r="CB263" s="781">
        <v>-0.47862633561380585</v>
      </c>
      <c r="CC263" s="781">
        <v>0.93155892074717506</v>
      </c>
      <c r="CD263" s="781">
        <v>0</v>
      </c>
      <c r="CE263" s="781">
        <v>0</v>
      </c>
      <c r="CF263" s="781"/>
      <c r="CG263" s="781">
        <v>8.5448381889461142</v>
      </c>
      <c r="CH263" s="781"/>
      <c r="CI263" s="781">
        <v>380.88288492582058</v>
      </c>
      <c r="CJ263" s="781">
        <v>0.77638557921439</v>
      </c>
      <c r="CK263" s="781"/>
      <c r="CL263" s="781">
        <v>135.57617418710123</v>
      </c>
      <c r="CM263" s="781">
        <v>10.108963025597664</v>
      </c>
      <c r="CN263" s="781">
        <v>4.4354254746713817</v>
      </c>
      <c r="CO263" s="781">
        <v>0</v>
      </c>
      <c r="CP263" s="781">
        <v>0</v>
      </c>
      <c r="CQ263" s="781">
        <v>0</v>
      </c>
      <c r="CR263" s="781"/>
      <c r="CS263" s="781">
        <v>7.5179644861249901</v>
      </c>
      <c r="CT263" s="781">
        <v>0.11278345760627258</v>
      </c>
      <c r="CU263" s="781"/>
      <c r="CV263" s="781">
        <v>0</v>
      </c>
      <c r="CW263" s="781">
        <v>0</v>
      </c>
      <c r="CX263" s="781">
        <v>0</v>
      </c>
      <c r="CY263" s="781">
        <v>0</v>
      </c>
      <c r="CZ263" s="781"/>
      <c r="DA263" s="781">
        <v>9.4582827273426098</v>
      </c>
      <c r="DB263" s="781">
        <v>0</v>
      </c>
      <c r="DC263" s="781"/>
      <c r="DD263" s="781">
        <v>3.564001844876624</v>
      </c>
      <c r="DE263" s="781"/>
      <c r="DF263" s="781">
        <v>8.5001537397186571</v>
      </c>
      <c r="DG263" s="781">
        <v>4.1190560381274501</v>
      </c>
      <c r="DH263" s="781">
        <v>0</v>
      </c>
      <c r="DI263" s="781"/>
      <c r="DJ263" s="781">
        <v>1.5764586055807517</v>
      </c>
      <c r="DK263" s="781"/>
      <c r="DL263" s="781">
        <v>0</v>
      </c>
      <c r="DM263" s="781">
        <v>0</v>
      </c>
    </row>
    <row r="264" spans="1:117" s="780" customFormat="1" ht="12.75">
      <c r="A264" s="647">
        <v>844</v>
      </c>
      <c r="B264" s="785">
        <v>11</v>
      </c>
      <c r="C264" s="780" t="s">
        <v>276</v>
      </c>
      <c r="D264" s="633">
        <v>1388</v>
      </c>
      <c r="E264" s="788">
        <v>104924</v>
      </c>
      <c r="F264" s="787">
        <v>-278710</v>
      </c>
      <c r="G264" s="787">
        <v>-149682</v>
      </c>
      <c r="H264" s="789">
        <v>-323468</v>
      </c>
      <c r="I264" s="788"/>
      <c r="J264" s="787">
        <v>0</v>
      </c>
      <c r="K264" s="787">
        <v>0</v>
      </c>
      <c r="L264" s="787"/>
      <c r="M264" s="787">
        <v>29497</v>
      </c>
      <c r="N264" s="787">
        <v>21070</v>
      </c>
      <c r="O264" s="787">
        <v>0</v>
      </c>
      <c r="P264" s="787">
        <v>23638</v>
      </c>
      <c r="Q264" s="787">
        <v>16884</v>
      </c>
      <c r="R264" s="787">
        <v>0</v>
      </c>
      <c r="S264" s="787">
        <v>0</v>
      </c>
      <c r="T264" s="787">
        <v>0</v>
      </c>
      <c r="U264" s="787">
        <v>0</v>
      </c>
      <c r="V264" s="787">
        <v>0</v>
      </c>
      <c r="W264" s="787">
        <v>0</v>
      </c>
      <c r="X264" s="787">
        <v>0</v>
      </c>
      <c r="Y264" s="787"/>
      <c r="Z264" s="787">
        <v>7957</v>
      </c>
      <c r="AA264" s="787"/>
      <c r="AB264" s="787">
        <v>0</v>
      </c>
      <c r="AC264" s="787">
        <v>0</v>
      </c>
      <c r="AD264" s="787"/>
      <c r="AE264" s="787">
        <v>0</v>
      </c>
      <c r="AF264" s="787">
        <v>0</v>
      </c>
      <c r="AG264" s="787">
        <v>0</v>
      </c>
      <c r="AH264" s="787">
        <v>0</v>
      </c>
      <c r="AI264" s="787">
        <v>0</v>
      </c>
      <c r="AJ264" s="787">
        <v>0</v>
      </c>
      <c r="AK264" s="787"/>
      <c r="AL264" s="787">
        <v>0</v>
      </c>
      <c r="AM264" s="787">
        <v>0</v>
      </c>
      <c r="AN264" s="787"/>
      <c r="AO264" s="787">
        <v>0</v>
      </c>
      <c r="AP264" s="787">
        <v>0</v>
      </c>
      <c r="AQ264" s="787">
        <v>0</v>
      </c>
      <c r="AR264" s="787">
        <v>0</v>
      </c>
      <c r="AS264" s="787"/>
      <c r="AT264" s="787">
        <v>0</v>
      </c>
      <c r="AU264" s="787">
        <v>0</v>
      </c>
      <c r="AV264" s="787"/>
      <c r="AW264" s="787">
        <v>4947</v>
      </c>
      <c r="AX264" s="787"/>
      <c r="AY264" s="787">
        <v>0</v>
      </c>
      <c r="AZ264" s="787">
        <v>0</v>
      </c>
      <c r="BA264" s="787">
        <v>0</v>
      </c>
      <c r="BB264" s="787"/>
      <c r="BC264" s="787">
        <v>931</v>
      </c>
      <c r="BD264" s="787"/>
      <c r="BE264" s="787">
        <v>0</v>
      </c>
      <c r="BF264" s="787">
        <v>0</v>
      </c>
      <c r="BG264" s="786"/>
      <c r="BH264" s="647">
        <v>844</v>
      </c>
      <c r="BI264" s="785">
        <v>11</v>
      </c>
      <c r="BJ264" s="780" t="s">
        <v>276</v>
      </c>
      <c r="BK264" s="633">
        <v>1388</v>
      </c>
      <c r="BL264" s="782">
        <v>75.593659942363118</v>
      </c>
      <c r="BM264" s="784">
        <v>-200.79971181556195</v>
      </c>
      <c r="BN264" s="784">
        <v>-107.84005763688761</v>
      </c>
      <c r="BO264" s="783">
        <v>-233.04610951008647</v>
      </c>
      <c r="BP264" s="782"/>
      <c r="BQ264" s="781">
        <v>0</v>
      </c>
      <c r="BR264" s="781">
        <v>0</v>
      </c>
      <c r="BS264" s="781"/>
      <c r="BT264" s="781">
        <v>21.251440922190202</v>
      </c>
      <c r="BU264" s="781">
        <v>15.180115273775217</v>
      </c>
      <c r="BV264" s="781">
        <v>0</v>
      </c>
      <c r="BW264" s="781">
        <v>17.030259365994237</v>
      </c>
      <c r="BX264" s="781">
        <v>12.164265129682997</v>
      </c>
      <c r="BY264" s="781">
        <v>0</v>
      </c>
      <c r="BZ264" s="781">
        <v>0</v>
      </c>
      <c r="CA264" s="781">
        <v>0</v>
      </c>
      <c r="CB264" s="781">
        <v>0</v>
      </c>
      <c r="CC264" s="781">
        <v>0</v>
      </c>
      <c r="CD264" s="781">
        <v>0</v>
      </c>
      <c r="CE264" s="781">
        <v>0</v>
      </c>
      <c r="CF264" s="781"/>
      <c r="CG264" s="781">
        <v>5.7327089337175794</v>
      </c>
      <c r="CH264" s="781"/>
      <c r="CI264" s="781">
        <v>0</v>
      </c>
      <c r="CJ264" s="781">
        <v>0</v>
      </c>
      <c r="CK264" s="781"/>
      <c r="CL264" s="781">
        <v>0</v>
      </c>
      <c r="CM264" s="781">
        <v>0</v>
      </c>
      <c r="CN264" s="781">
        <v>0</v>
      </c>
      <c r="CO264" s="781">
        <v>0</v>
      </c>
      <c r="CP264" s="781">
        <v>0</v>
      </c>
      <c r="CQ264" s="781">
        <v>0</v>
      </c>
      <c r="CR264" s="781"/>
      <c r="CS264" s="781">
        <v>0</v>
      </c>
      <c r="CT264" s="781">
        <v>0</v>
      </c>
      <c r="CU264" s="781"/>
      <c r="CV264" s="781">
        <v>0</v>
      </c>
      <c r="CW264" s="781">
        <v>0</v>
      </c>
      <c r="CX264" s="781">
        <v>0</v>
      </c>
      <c r="CY264" s="781">
        <v>0</v>
      </c>
      <c r="CZ264" s="781"/>
      <c r="DA264" s="781">
        <v>0</v>
      </c>
      <c r="DB264" s="781">
        <v>0</v>
      </c>
      <c r="DC264" s="781"/>
      <c r="DD264" s="781">
        <v>3.5641210374639769</v>
      </c>
      <c r="DE264" s="781"/>
      <c r="DF264" s="781">
        <v>0</v>
      </c>
      <c r="DG264" s="781">
        <v>0</v>
      </c>
      <c r="DH264" s="781">
        <v>0</v>
      </c>
      <c r="DI264" s="781"/>
      <c r="DJ264" s="781">
        <v>0.67074927953890495</v>
      </c>
      <c r="DK264" s="781"/>
      <c r="DL264" s="781">
        <v>0</v>
      </c>
      <c r="DM264" s="781">
        <v>0</v>
      </c>
    </row>
    <row r="265" spans="1:117" s="780" customFormat="1" ht="12.75">
      <c r="A265" s="647">
        <v>845</v>
      </c>
      <c r="B265" s="785">
        <v>19</v>
      </c>
      <c r="C265" s="780" t="s">
        <v>277</v>
      </c>
      <c r="D265" s="633">
        <v>2826</v>
      </c>
      <c r="E265" s="788">
        <v>810916</v>
      </c>
      <c r="F265" s="787">
        <v>-567461</v>
      </c>
      <c r="G265" s="787">
        <v>-304756</v>
      </c>
      <c r="H265" s="789">
        <v>-61301</v>
      </c>
      <c r="I265" s="788"/>
      <c r="J265" s="787">
        <v>0</v>
      </c>
      <c r="K265" s="787">
        <v>0</v>
      </c>
      <c r="L265" s="787"/>
      <c r="M265" s="787">
        <v>88492</v>
      </c>
      <c r="N265" s="787">
        <v>63209</v>
      </c>
      <c r="O265" s="787">
        <v>55419</v>
      </c>
      <c r="P265" s="787">
        <v>0</v>
      </c>
      <c r="Q265" s="787">
        <v>0</v>
      </c>
      <c r="R265" s="787">
        <v>0</v>
      </c>
      <c r="S265" s="787">
        <v>-76004</v>
      </c>
      <c r="T265" s="787">
        <v>0</v>
      </c>
      <c r="U265" s="787">
        <v>0</v>
      </c>
      <c r="V265" s="787">
        <v>0</v>
      </c>
      <c r="W265" s="787">
        <v>0</v>
      </c>
      <c r="X265" s="787">
        <v>0</v>
      </c>
      <c r="Y265" s="787"/>
      <c r="Z265" s="787">
        <v>23870</v>
      </c>
      <c r="AA265" s="787"/>
      <c r="AB265" s="787">
        <v>0</v>
      </c>
      <c r="AC265" s="787">
        <v>0</v>
      </c>
      <c r="AD265" s="787"/>
      <c r="AE265" s="787">
        <v>642428</v>
      </c>
      <c r="AF265" s="787">
        <v>0</v>
      </c>
      <c r="AG265" s="787">
        <v>0</v>
      </c>
      <c r="AH265" s="787">
        <v>0</v>
      </c>
      <c r="AI265" s="787">
        <v>0</v>
      </c>
      <c r="AJ265" s="787">
        <v>0</v>
      </c>
      <c r="AK265" s="787"/>
      <c r="AL265" s="787">
        <v>0</v>
      </c>
      <c r="AM265" s="787">
        <v>0</v>
      </c>
      <c r="AN265" s="787"/>
      <c r="AO265" s="787">
        <v>0</v>
      </c>
      <c r="AP265" s="787">
        <v>0</v>
      </c>
      <c r="AQ265" s="787">
        <v>0</v>
      </c>
      <c r="AR265" s="787">
        <v>0</v>
      </c>
      <c r="AS265" s="787"/>
      <c r="AT265" s="787">
        <v>0</v>
      </c>
      <c r="AU265" s="787">
        <v>0</v>
      </c>
      <c r="AV265" s="787"/>
      <c r="AW265" s="787">
        <v>10072</v>
      </c>
      <c r="AX265" s="787"/>
      <c r="AY265" s="787">
        <v>0</v>
      </c>
      <c r="AZ265" s="787">
        <v>0</v>
      </c>
      <c r="BA265" s="787">
        <v>0</v>
      </c>
      <c r="BB265" s="787"/>
      <c r="BC265" s="787">
        <v>3430</v>
      </c>
      <c r="BD265" s="787"/>
      <c r="BE265" s="787">
        <v>0</v>
      </c>
      <c r="BF265" s="787">
        <v>0</v>
      </c>
      <c r="BG265" s="786"/>
      <c r="BH265" s="647">
        <v>845</v>
      </c>
      <c r="BI265" s="785">
        <v>19</v>
      </c>
      <c r="BJ265" s="780" t="s">
        <v>277</v>
      </c>
      <c r="BK265" s="633">
        <v>2826</v>
      </c>
      <c r="BL265" s="782">
        <v>286.94833687190373</v>
      </c>
      <c r="BM265" s="784">
        <v>-200.80007077140834</v>
      </c>
      <c r="BN265" s="784">
        <v>-107.84005661712668</v>
      </c>
      <c r="BO265" s="783">
        <v>-21.691790516631279</v>
      </c>
      <c r="BP265" s="782"/>
      <c r="BQ265" s="781">
        <v>0</v>
      </c>
      <c r="BR265" s="781">
        <v>0</v>
      </c>
      <c r="BS265" s="781"/>
      <c r="BT265" s="781">
        <v>31.313517338995045</v>
      </c>
      <c r="BU265" s="781">
        <v>22.366949752300069</v>
      </c>
      <c r="BV265" s="781">
        <v>19.6104033970276</v>
      </c>
      <c r="BW265" s="781">
        <v>0</v>
      </c>
      <c r="BX265" s="781">
        <v>0</v>
      </c>
      <c r="BY265" s="781">
        <v>0</v>
      </c>
      <c r="BZ265" s="781">
        <v>-26.894550601556972</v>
      </c>
      <c r="CA265" s="781">
        <v>0</v>
      </c>
      <c r="CB265" s="781">
        <v>0</v>
      </c>
      <c r="CC265" s="781">
        <v>0</v>
      </c>
      <c r="CD265" s="781">
        <v>0</v>
      </c>
      <c r="CE265" s="781">
        <v>0</v>
      </c>
      <c r="CF265" s="781"/>
      <c r="CG265" s="781">
        <v>8.4465675866949752</v>
      </c>
      <c r="CH265" s="781"/>
      <c r="CI265" s="781">
        <v>0</v>
      </c>
      <c r="CJ265" s="781">
        <v>0</v>
      </c>
      <c r="CK265" s="781"/>
      <c r="CL265" s="781">
        <v>227.32767162066526</v>
      </c>
      <c r="CM265" s="781">
        <v>0</v>
      </c>
      <c r="CN265" s="781">
        <v>0</v>
      </c>
      <c r="CO265" s="781">
        <v>0</v>
      </c>
      <c r="CP265" s="781">
        <v>0</v>
      </c>
      <c r="CQ265" s="781">
        <v>0</v>
      </c>
      <c r="CR265" s="781"/>
      <c r="CS265" s="781">
        <v>0</v>
      </c>
      <c r="CT265" s="781">
        <v>0</v>
      </c>
      <c r="CU265" s="781"/>
      <c r="CV265" s="781">
        <v>0</v>
      </c>
      <c r="CW265" s="781">
        <v>0</v>
      </c>
      <c r="CX265" s="781">
        <v>0</v>
      </c>
      <c r="CY265" s="781">
        <v>0</v>
      </c>
      <c r="CZ265" s="781"/>
      <c r="DA265" s="781">
        <v>0</v>
      </c>
      <c r="DB265" s="781">
        <v>0</v>
      </c>
      <c r="DC265" s="781"/>
      <c r="DD265" s="781">
        <v>3.5640481245576785</v>
      </c>
      <c r="DE265" s="781"/>
      <c r="DF265" s="781">
        <v>0</v>
      </c>
      <c r="DG265" s="781">
        <v>0</v>
      </c>
      <c r="DH265" s="781">
        <v>0</v>
      </c>
      <c r="DI265" s="781"/>
      <c r="DJ265" s="781">
        <v>1.2137296532200992</v>
      </c>
      <c r="DK265" s="781"/>
      <c r="DL265" s="781">
        <v>0</v>
      </c>
      <c r="DM265" s="781">
        <v>0</v>
      </c>
    </row>
    <row r="266" spans="1:117" s="780" customFormat="1" ht="12.75">
      <c r="A266" s="647">
        <v>846</v>
      </c>
      <c r="B266" s="785">
        <v>14</v>
      </c>
      <c r="C266" s="780" t="s">
        <v>278</v>
      </c>
      <c r="D266" s="633">
        <v>4662</v>
      </c>
      <c r="E266" s="788">
        <v>1128526</v>
      </c>
      <c r="F266" s="787">
        <v>-936130</v>
      </c>
      <c r="G266" s="787">
        <v>-502750</v>
      </c>
      <c r="H266" s="789">
        <v>-310354</v>
      </c>
      <c r="I266" s="788"/>
      <c r="J266" s="787">
        <v>7002</v>
      </c>
      <c r="K266" s="787">
        <v>5001</v>
      </c>
      <c r="L266" s="787"/>
      <c r="M266" s="787">
        <v>147487</v>
      </c>
      <c r="N266" s="787">
        <v>105348</v>
      </c>
      <c r="O266" s="787">
        <v>30085</v>
      </c>
      <c r="P266" s="787">
        <v>23638</v>
      </c>
      <c r="Q266" s="787">
        <v>16884</v>
      </c>
      <c r="R266" s="787">
        <v>0</v>
      </c>
      <c r="S266" s="787">
        <v>-6334</v>
      </c>
      <c r="T266" s="787">
        <v>0</v>
      </c>
      <c r="U266" s="787">
        <v>0</v>
      </c>
      <c r="V266" s="787">
        <v>0</v>
      </c>
      <c r="W266" s="787">
        <v>0</v>
      </c>
      <c r="X266" s="787">
        <v>0</v>
      </c>
      <c r="Y266" s="787"/>
      <c r="Z266" s="787">
        <v>35613</v>
      </c>
      <c r="AA266" s="787"/>
      <c r="AB266" s="787">
        <v>0</v>
      </c>
      <c r="AC266" s="787">
        <v>0</v>
      </c>
      <c r="AD266" s="787"/>
      <c r="AE266" s="787">
        <v>742086</v>
      </c>
      <c r="AF266" s="787">
        <v>0</v>
      </c>
      <c r="AG266" s="787">
        <v>0</v>
      </c>
      <c r="AH266" s="787">
        <v>0</v>
      </c>
      <c r="AI266" s="787">
        <v>0</v>
      </c>
      <c r="AJ266" s="787">
        <v>0</v>
      </c>
      <c r="AK266" s="787"/>
      <c r="AL266" s="787">
        <v>0</v>
      </c>
      <c r="AM266" s="787">
        <v>0</v>
      </c>
      <c r="AN266" s="787"/>
      <c r="AO266" s="787">
        <v>0</v>
      </c>
      <c r="AP266" s="787">
        <v>0</v>
      </c>
      <c r="AQ266" s="787">
        <v>0</v>
      </c>
      <c r="AR266" s="787">
        <v>0</v>
      </c>
      <c r="AS266" s="787"/>
      <c r="AT266" s="787">
        <v>0</v>
      </c>
      <c r="AU266" s="787">
        <v>0</v>
      </c>
      <c r="AV266" s="787"/>
      <c r="AW266" s="787">
        <v>16615</v>
      </c>
      <c r="AX266" s="787"/>
      <c r="AY266" s="787">
        <v>0</v>
      </c>
      <c r="AZ266" s="787">
        <v>0</v>
      </c>
      <c r="BA266" s="787">
        <v>0</v>
      </c>
      <c r="BB266" s="787"/>
      <c r="BC266" s="787">
        <v>5101</v>
      </c>
      <c r="BD266" s="787"/>
      <c r="BE266" s="787">
        <v>0</v>
      </c>
      <c r="BF266" s="787">
        <v>0</v>
      </c>
      <c r="BG266" s="786"/>
      <c r="BH266" s="647">
        <v>846</v>
      </c>
      <c r="BI266" s="785">
        <v>14</v>
      </c>
      <c r="BJ266" s="780" t="s">
        <v>278</v>
      </c>
      <c r="BK266" s="633">
        <v>4662</v>
      </c>
      <c r="BL266" s="782">
        <v>242.06906906906906</v>
      </c>
      <c r="BM266" s="784">
        <v>-200.80008580008581</v>
      </c>
      <c r="BN266" s="784">
        <v>-107.83998283998284</v>
      </c>
      <c r="BO266" s="783">
        <v>-66.570999570999575</v>
      </c>
      <c r="BP266" s="782"/>
      <c r="BQ266" s="781">
        <v>1.501930501930502</v>
      </c>
      <c r="BR266" s="781">
        <v>1.0727155727155726</v>
      </c>
      <c r="BS266" s="781"/>
      <c r="BT266" s="781">
        <v>31.635993135993136</v>
      </c>
      <c r="BU266" s="781">
        <v>22.597168597168597</v>
      </c>
      <c r="BV266" s="781">
        <v>6.4532389532389534</v>
      </c>
      <c r="BW266" s="781">
        <v>5.0703560703560706</v>
      </c>
      <c r="BX266" s="781">
        <v>3.6216216216216215</v>
      </c>
      <c r="BY266" s="781">
        <v>0</v>
      </c>
      <c r="BZ266" s="781">
        <v>-1.3586443586443586</v>
      </c>
      <c r="CA266" s="781">
        <v>0</v>
      </c>
      <c r="CB266" s="781">
        <v>0</v>
      </c>
      <c r="CC266" s="781">
        <v>0</v>
      </c>
      <c r="CD266" s="781">
        <v>0</v>
      </c>
      <c r="CE266" s="781">
        <v>0</v>
      </c>
      <c r="CF266" s="781"/>
      <c r="CG266" s="781">
        <v>7.6389961389961387</v>
      </c>
      <c r="CH266" s="781"/>
      <c r="CI266" s="781">
        <v>0</v>
      </c>
      <c r="CJ266" s="781">
        <v>0</v>
      </c>
      <c r="CK266" s="781"/>
      <c r="CL266" s="781">
        <v>159.17760617760618</v>
      </c>
      <c r="CM266" s="781">
        <v>0</v>
      </c>
      <c r="CN266" s="781">
        <v>0</v>
      </c>
      <c r="CO266" s="781">
        <v>0</v>
      </c>
      <c r="CP266" s="781">
        <v>0</v>
      </c>
      <c r="CQ266" s="781">
        <v>0</v>
      </c>
      <c r="CR266" s="781"/>
      <c r="CS266" s="781">
        <v>0</v>
      </c>
      <c r="CT266" s="781">
        <v>0</v>
      </c>
      <c r="CU266" s="781"/>
      <c r="CV266" s="781">
        <v>0</v>
      </c>
      <c r="CW266" s="781">
        <v>0</v>
      </c>
      <c r="CX266" s="781">
        <v>0</v>
      </c>
      <c r="CY266" s="781">
        <v>0</v>
      </c>
      <c r="CZ266" s="781"/>
      <c r="DA266" s="781">
        <v>0</v>
      </c>
      <c r="DB266" s="781">
        <v>0</v>
      </c>
      <c r="DC266" s="781"/>
      <c r="DD266" s="781">
        <v>3.5639210639210641</v>
      </c>
      <c r="DE266" s="781"/>
      <c r="DF266" s="781">
        <v>0</v>
      </c>
      <c r="DG266" s="781">
        <v>0</v>
      </c>
      <c r="DH266" s="781">
        <v>0</v>
      </c>
      <c r="DI266" s="781"/>
      <c r="DJ266" s="781">
        <v>1.0941655941655941</v>
      </c>
      <c r="DK266" s="781"/>
      <c r="DL266" s="781">
        <v>0</v>
      </c>
      <c r="DM266" s="781">
        <v>0</v>
      </c>
    </row>
    <row r="267" spans="1:117" s="780" customFormat="1" ht="12.75">
      <c r="A267" s="647">
        <v>848</v>
      </c>
      <c r="B267" s="785">
        <v>12</v>
      </c>
      <c r="C267" s="780" t="s">
        <v>279</v>
      </c>
      <c r="D267" s="633">
        <v>3976</v>
      </c>
      <c r="E267" s="788">
        <v>1954065</v>
      </c>
      <c r="F267" s="787">
        <v>-798381</v>
      </c>
      <c r="G267" s="787">
        <v>-428772</v>
      </c>
      <c r="H267" s="789">
        <v>726912</v>
      </c>
      <c r="I267" s="788"/>
      <c r="J267" s="787">
        <v>0</v>
      </c>
      <c r="K267" s="787">
        <v>0</v>
      </c>
      <c r="L267" s="787"/>
      <c r="M267" s="787">
        <v>44246</v>
      </c>
      <c r="N267" s="787">
        <v>31604</v>
      </c>
      <c r="O267" s="787">
        <v>0</v>
      </c>
      <c r="P267" s="787">
        <v>0</v>
      </c>
      <c r="Q267" s="787">
        <v>0</v>
      </c>
      <c r="R267" s="787">
        <v>0</v>
      </c>
      <c r="S267" s="787">
        <v>-47502</v>
      </c>
      <c r="T267" s="787">
        <v>0</v>
      </c>
      <c r="U267" s="787">
        <v>0</v>
      </c>
      <c r="V267" s="787">
        <v>0</v>
      </c>
      <c r="W267" s="787">
        <v>0</v>
      </c>
      <c r="X267" s="787">
        <v>0</v>
      </c>
      <c r="Y267" s="787"/>
      <c r="Z267" s="787">
        <v>21995</v>
      </c>
      <c r="AA267" s="787"/>
      <c r="AB267" s="787">
        <v>0</v>
      </c>
      <c r="AC267" s="787">
        <v>0</v>
      </c>
      <c r="AD267" s="787"/>
      <c r="AE267" s="787">
        <v>807005</v>
      </c>
      <c r="AF267" s="787">
        <v>0</v>
      </c>
      <c r="AG267" s="787">
        <v>0</v>
      </c>
      <c r="AH267" s="787">
        <v>0</v>
      </c>
      <c r="AI267" s="787">
        <v>0</v>
      </c>
      <c r="AJ267" s="787">
        <v>0</v>
      </c>
      <c r="AK267" s="787"/>
      <c r="AL267" s="787">
        <v>106268</v>
      </c>
      <c r="AM267" s="787">
        <v>0</v>
      </c>
      <c r="AN267" s="787"/>
      <c r="AO267" s="787">
        <v>0</v>
      </c>
      <c r="AP267" s="787">
        <v>0</v>
      </c>
      <c r="AQ267" s="787">
        <v>0</v>
      </c>
      <c r="AR267" s="787">
        <v>0</v>
      </c>
      <c r="AS267" s="787"/>
      <c r="AT267" s="787">
        <v>0</v>
      </c>
      <c r="AU267" s="787">
        <v>0</v>
      </c>
      <c r="AV267" s="787"/>
      <c r="AW267" s="787">
        <v>14170</v>
      </c>
      <c r="AX267" s="787"/>
      <c r="AY267" s="787">
        <v>0</v>
      </c>
      <c r="AZ267" s="787">
        <v>0</v>
      </c>
      <c r="BA267" s="787">
        <v>0</v>
      </c>
      <c r="BB267" s="787"/>
      <c r="BC267" s="787">
        <v>3653</v>
      </c>
      <c r="BD267" s="787"/>
      <c r="BE267" s="787">
        <v>972626</v>
      </c>
      <c r="BF267" s="787">
        <v>0</v>
      </c>
      <c r="BG267" s="786"/>
      <c r="BH267" s="647">
        <v>848</v>
      </c>
      <c r="BI267" s="785">
        <v>12</v>
      </c>
      <c r="BJ267" s="780" t="s">
        <v>279</v>
      </c>
      <c r="BK267" s="633">
        <v>3976</v>
      </c>
      <c r="BL267" s="782">
        <v>491.46504024144872</v>
      </c>
      <c r="BM267" s="784">
        <v>-200.80005030181087</v>
      </c>
      <c r="BN267" s="784">
        <v>-107.84004024144869</v>
      </c>
      <c r="BO267" s="783">
        <v>182.82494969818913</v>
      </c>
      <c r="BP267" s="782"/>
      <c r="BQ267" s="781">
        <v>0</v>
      </c>
      <c r="BR267" s="781">
        <v>0</v>
      </c>
      <c r="BS267" s="781"/>
      <c r="BT267" s="781">
        <v>11.128269617706238</v>
      </c>
      <c r="BU267" s="781">
        <v>7.9486921529175047</v>
      </c>
      <c r="BV267" s="781">
        <v>0</v>
      </c>
      <c r="BW267" s="781">
        <v>0</v>
      </c>
      <c r="BX267" s="781">
        <v>0</v>
      </c>
      <c r="BY267" s="781">
        <v>0</v>
      </c>
      <c r="BZ267" s="781">
        <v>-11.94718309859155</v>
      </c>
      <c r="CA267" s="781">
        <v>0</v>
      </c>
      <c r="CB267" s="781">
        <v>0</v>
      </c>
      <c r="CC267" s="781">
        <v>0</v>
      </c>
      <c r="CD267" s="781">
        <v>0</v>
      </c>
      <c r="CE267" s="781">
        <v>0</v>
      </c>
      <c r="CF267" s="781"/>
      <c r="CG267" s="781">
        <v>5.5319416498993963</v>
      </c>
      <c r="CH267" s="781"/>
      <c r="CI267" s="781">
        <v>0</v>
      </c>
      <c r="CJ267" s="781">
        <v>0</v>
      </c>
      <c r="CK267" s="781"/>
      <c r="CL267" s="781">
        <v>202.96906438631791</v>
      </c>
      <c r="CM267" s="781">
        <v>0</v>
      </c>
      <c r="CN267" s="781">
        <v>0</v>
      </c>
      <c r="CO267" s="781">
        <v>0</v>
      </c>
      <c r="CP267" s="781">
        <v>0</v>
      </c>
      <c r="CQ267" s="781">
        <v>0</v>
      </c>
      <c r="CR267" s="781"/>
      <c r="CS267" s="781">
        <v>26.727364185110662</v>
      </c>
      <c r="CT267" s="781">
        <v>0</v>
      </c>
      <c r="CU267" s="781"/>
      <c r="CV267" s="781">
        <v>0</v>
      </c>
      <c r="CW267" s="781">
        <v>0</v>
      </c>
      <c r="CX267" s="781">
        <v>0</v>
      </c>
      <c r="CY267" s="781">
        <v>0</v>
      </c>
      <c r="CZ267" s="781"/>
      <c r="DA267" s="781">
        <v>0</v>
      </c>
      <c r="DB267" s="781">
        <v>0</v>
      </c>
      <c r="DC267" s="781"/>
      <c r="DD267" s="781">
        <v>3.5638832997987926</v>
      </c>
      <c r="DE267" s="781"/>
      <c r="DF267" s="781">
        <v>0</v>
      </c>
      <c r="DG267" s="781">
        <v>0</v>
      </c>
      <c r="DH267" s="781">
        <v>0</v>
      </c>
      <c r="DI267" s="781"/>
      <c r="DJ267" s="781">
        <v>0.91876257545271633</v>
      </c>
      <c r="DK267" s="781"/>
      <c r="DL267" s="781">
        <v>244.62424547283703</v>
      </c>
      <c r="DM267" s="781">
        <v>0</v>
      </c>
    </row>
    <row r="268" spans="1:117" s="780" customFormat="1" ht="12.75">
      <c r="A268" s="647">
        <v>849</v>
      </c>
      <c r="B268" s="785">
        <v>16</v>
      </c>
      <c r="C268" s="780" t="s">
        <v>280</v>
      </c>
      <c r="D268" s="633">
        <v>2799</v>
      </c>
      <c r="E268" s="788">
        <v>1166945</v>
      </c>
      <c r="F268" s="787">
        <v>-562039</v>
      </c>
      <c r="G268" s="787">
        <v>-301844</v>
      </c>
      <c r="H268" s="789">
        <v>303062</v>
      </c>
      <c r="I268" s="788"/>
      <c r="J268" s="787">
        <v>7002</v>
      </c>
      <c r="K268" s="787">
        <v>5001</v>
      </c>
      <c r="L268" s="787"/>
      <c r="M268" s="787">
        <v>117990</v>
      </c>
      <c r="N268" s="787">
        <v>84279</v>
      </c>
      <c r="O268" s="787">
        <v>17418</v>
      </c>
      <c r="P268" s="787">
        <v>23638</v>
      </c>
      <c r="Q268" s="787">
        <v>16884</v>
      </c>
      <c r="R268" s="787">
        <v>0</v>
      </c>
      <c r="S268" s="787">
        <v>-4750</v>
      </c>
      <c r="T268" s="787">
        <v>0</v>
      </c>
      <c r="U268" s="787">
        <v>0</v>
      </c>
      <c r="V268" s="787">
        <v>0</v>
      </c>
      <c r="W268" s="787">
        <v>0</v>
      </c>
      <c r="X268" s="787">
        <v>0</v>
      </c>
      <c r="Y268" s="787"/>
      <c r="Z268" s="787">
        <v>27708</v>
      </c>
      <c r="AA268" s="787"/>
      <c r="AB268" s="787">
        <v>0</v>
      </c>
      <c r="AC268" s="787">
        <v>0</v>
      </c>
      <c r="AD268" s="787"/>
      <c r="AE268" s="787">
        <v>858208</v>
      </c>
      <c r="AF268" s="787">
        <v>0</v>
      </c>
      <c r="AG268" s="787">
        <v>0</v>
      </c>
      <c r="AH268" s="787">
        <v>0</v>
      </c>
      <c r="AI268" s="787">
        <v>0</v>
      </c>
      <c r="AJ268" s="787">
        <v>0</v>
      </c>
      <c r="AK268" s="787"/>
      <c r="AL268" s="787">
        <v>0</v>
      </c>
      <c r="AM268" s="787">
        <v>0</v>
      </c>
      <c r="AN268" s="787"/>
      <c r="AO268" s="787">
        <v>0</v>
      </c>
      <c r="AP268" s="787">
        <v>0</v>
      </c>
      <c r="AQ268" s="787">
        <v>0</v>
      </c>
      <c r="AR268" s="787">
        <v>0</v>
      </c>
      <c r="AS268" s="787"/>
      <c r="AT268" s="787">
        <v>0</v>
      </c>
      <c r="AU268" s="787">
        <v>0</v>
      </c>
      <c r="AV268" s="787"/>
      <c r="AW268" s="787">
        <v>9976</v>
      </c>
      <c r="AX268" s="787"/>
      <c r="AY268" s="787">
        <v>0</v>
      </c>
      <c r="AZ268" s="787">
        <v>0</v>
      </c>
      <c r="BA268" s="787">
        <v>0</v>
      </c>
      <c r="BB268" s="787"/>
      <c r="BC268" s="787">
        <v>3591</v>
      </c>
      <c r="BD268" s="787"/>
      <c r="BE268" s="787">
        <v>0</v>
      </c>
      <c r="BF268" s="787">
        <v>0</v>
      </c>
      <c r="BG268" s="786"/>
      <c r="BH268" s="647">
        <v>849</v>
      </c>
      <c r="BI268" s="785">
        <v>16</v>
      </c>
      <c r="BJ268" s="780" t="s">
        <v>280</v>
      </c>
      <c r="BK268" s="633">
        <v>2799</v>
      </c>
      <c r="BL268" s="782">
        <v>416.91496963201143</v>
      </c>
      <c r="BM268" s="784">
        <v>-200.79992854590924</v>
      </c>
      <c r="BN268" s="784">
        <v>-107.8399428367274</v>
      </c>
      <c r="BO268" s="783">
        <v>108.27509824937478</v>
      </c>
      <c r="BP268" s="782"/>
      <c r="BQ268" s="781">
        <v>2.5016077170418005</v>
      </c>
      <c r="BR268" s="781">
        <v>1.7867095391211147</v>
      </c>
      <c r="BS268" s="781"/>
      <c r="BT268" s="781">
        <v>42.154340836012864</v>
      </c>
      <c r="BU268" s="781">
        <v>30.110396570203644</v>
      </c>
      <c r="BV268" s="781">
        <v>6.222936763129689</v>
      </c>
      <c r="BW268" s="781">
        <v>8.4451589853519113</v>
      </c>
      <c r="BX268" s="781">
        <v>6.032154340836013</v>
      </c>
      <c r="BY268" s="781">
        <v>0</v>
      </c>
      <c r="BZ268" s="781">
        <v>-1.6970346552340121</v>
      </c>
      <c r="CA268" s="781">
        <v>0</v>
      </c>
      <c r="CB268" s="781">
        <v>0</v>
      </c>
      <c r="CC268" s="781">
        <v>0</v>
      </c>
      <c r="CD268" s="781">
        <v>0</v>
      </c>
      <c r="CE268" s="781">
        <v>0</v>
      </c>
      <c r="CF268" s="781"/>
      <c r="CG268" s="781">
        <v>9.89924973204716</v>
      </c>
      <c r="CH268" s="781"/>
      <c r="CI268" s="781">
        <v>0</v>
      </c>
      <c r="CJ268" s="781">
        <v>0</v>
      </c>
      <c r="CK268" s="781"/>
      <c r="CL268" s="781">
        <v>306.61236155769916</v>
      </c>
      <c r="CM268" s="781">
        <v>0</v>
      </c>
      <c r="CN268" s="781">
        <v>0</v>
      </c>
      <c r="CO268" s="781">
        <v>0</v>
      </c>
      <c r="CP268" s="781">
        <v>0</v>
      </c>
      <c r="CQ268" s="781">
        <v>0</v>
      </c>
      <c r="CR268" s="781"/>
      <c r="CS268" s="781">
        <v>0</v>
      </c>
      <c r="CT268" s="781">
        <v>0</v>
      </c>
      <c r="CU268" s="781"/>
      <c r="CV268" s="781">
        <v>0</v>
      </c>
      <c r="CW268" s="781">
        <v>0</v>
      </c>
      <c r="CX268" s="781">
        <v>0</v>
      </c>
      <c r="CY268" s="781">
        <v>0</v>
      </c>
      <c r="CZ268" s="781"/>
      <c r="DA268" s="781">
        <v>0</v>
      </c>
      <c r="DB268" s="781">
        <v>0</v>
      </c>
      <c r="DC268" s="781"/>
      <c r="DD268" s="781">
        <v>3.5641300464451589</v>
      </c>
      <c r="DE268" s="781"/>
      <c r="DF268" s="781">
        <v>0</v>
      </c>
      <c r="DG268" s="781">
        <v>0</v>
      </c>
      <c r="DH268" s="781">
        <v>0</v>
      </c>
      <c r="DI268" s="781"/>
      <c r="DJ268" s="781">
        <v>1.2829581993569132</v>
      </c>
      <c r="DK268" s="781"/>
      <c r="DL268" s="781">
        <v>0</v>
      </c>
      <c r="DM268" s="781">
        <v>0</v>
      </c>
    </row>
    <row r="269" spans="1:117" s="780" customFormat="1" ht="12.75">
      <c r="A269" s="647">
        <v>850</v>
      </c>
      <c r="B269" s="785">
        <v>13</v>
      </c>
      <c r="C269" s="780" t="s">
        <v>281</v>
      </c>
      <c r="D269" s="633">
        <v>2349</v>
      </c>
      <c r="E269" s="788">
        <v>173253</v>
      </c>
      <c r="F269" s="787">
        <v>-471679</v>
      </c>
      <c r="G269" s="787">
        <v>-253316</v>
      </c>
      <c r="H269" s="789">
        <v>-551742</v>
      </c>
      <c r="I269" s="788"/>
      <c r="J269" s="787">
        <v>0</v>
      </c>
      <c r="K269" s="787">
        <v>0</v>
      </c>
      <c r="L269" s="787"/>
      <c r="M269" s="787">
        <v>88492</v>
      </c>
      <c r="N269" s="787">
        <v>63209</v>
      </c>
      <c r="O269" s="787">
        <v>12667</v>
      </c>
      <c r="P269" s="787">
        <v>0</v>
      </c>
      <c r="Q269" s="787">
        <v>0</v>
      </c>
      <c r="R269" s="787">
        <v>0</v>
      </c>
      <c r="S269" s="787">
        <v>-14251</v>
      </c>
      <c r="T269" s="787">
        <v>0</v>
      </c>
      <c r="U269" s="787">
        <v>0</v>
      </c>
      <c r="V269" s="787">
        <v>0</v>
      </c>
      <c r="W269" s="787">
        <v>0</v>
      </c>
      <c r="X269" s="787">
        <v>0</v>
      </c>
      <c r="Y269" s="787"/>
      <c r="Z269" s="787">
        <v>11935</v>
      </c>
      <c r="AA269" s="787"/>
      <c r="AB269" s="787">
        <v>0</v>
      </c>
      <c r="AC269" s="787">
        <v>0</v>
      </c>
      <c r="AD269" s="787"/>
      <c r="AE269" s="787">
        <v>0</v>
      </c>
      <c r="AF269" s="787">
        <v>0</v>
      </c>
      <c r="AG269" s="787">
        <v>0</v>
      </c>
      <c r="AH269" s="787">
        <v>0</v>
      </c>
      <c r="AI269" s="787">
        <v>0</v>
      </c>
      <c r="AJ269" s="787">
        <v>0</v>
      </c>
      <c r="AK269" s="787"/>
      <c r="AL269" s="787">
        <v>0</v>
      </c>
      <c r="AM269" s="787">
        <v>0</v>
      </c>
      <c r="AN269" s="787"/>
      <c r="AO269" s="787">
        <v>0</v>
      </c>
      <c r="AP269" s="787">
        <v>0</v>
      </c>
      <c r="AQ269" s="787">
        <v>0</v>
      </c>
      <c r="AR269" s="787">
        <v>0</v>
      </c>
      <c r="AS269" s="787"/>
      <c r="AT269" s="787">
        <v>0</v>
      </c>
      <c r="AU269" s="787">
        <v>0</v>
      </c>
      <c r="AV269" s="787"/>
      <c r="AW269" s="787">
        <v>8372</v>
      </c>
      <c r="AX269" s="787"/>
      <c r="AY269" s="787">
        <v>0</v>
      </c>
      <c r="AZ269" s="787">
        <v>0</v>
      </c>
      <c r="BA269" s="787">
        <v>0</v>
      </c>
      <c r="BB269" s="787"/>
      <c r="BC269" s="787">
        <v>2829</v>
      </c>
      <c r="BD269" s="787"/>
      <c r="BE269" s="787">
        <v>0</v>
      </c>
      <c r="BF269" s="787">
        <v>0</v>
      </c>
      <c r="BG269" s="786"/>
      <c r="BH269" s="647">
        <v>850</v>
      </c>
      <c r="BI269" s="785">
        <v>13</v>
      </c>
      <c r="BJ269" s="780" t="s">
        <v>281</v>
      </c>
      <c r="BK269" s="633">
        <v>2349</v>
      </c>
      <c r="BL269" s="782">
        <v>73.75606641123882</v>
      </c>
      <c r="BM269" s="784">
        <v>-200.79991485738611</v>
      </c>
      <c r="BN269" s="784">
        <v>-107.8399318859089</v>
      </c>
      <c r="BO269" s="783">
        <v>-234.8837803320562</v>
      </c>
      <c r="BP269" s="782"/>
      <c r="BQ269" s="781">
        <v>0</v>
      </c>
      <c r="BR269" s="781">
        <v>0</v>
      </c>
      <c r="BS269" s="781"/>
      <c r="BT269" s="781">
        <v>37.67220093656875</v>
      </c>
      <c r="BU269" s="781">
        <v>26.908897403150277</v>
      </c>
      <c r="BV269" s="781">
        <v>5.392507449978714</v>
      </c>
      <c r="BW269" s="781">
        <v>0</v>
      </c>
      <c r="BX269" s="781">
        <v>0</v>
      </c>
      <c r="BY269" s="781">
        <v>0</v>
      </c>
      <c r="BZ269" s="781">
        <v>-6.0668369518944232</v>
      </c>
      <c r="CA269" s="781">
        <v>0</v>
      </c>
      <c r="CB269" s="781">
        <v>0</v>
      </c>
      <c r="CC269" s="781">
        <v>0</v>
      </c>
      <c r="CD269" s="781">
        <v>0</v>
      </c>
      <c r="CE269" s="781">
        <v>0</v>
      </c>
      <c r="CF269" s="781"/>
      <c r="CG269" s="781">
        <v>5.0808854831843338</v>
      </c>
      <c r="CH269" s="781"/>
      <c r="CI269" s="781">
        <v>0</v>
      </c>
      <c r="CJ269" s="781">
        <v>0</v>
      </c>
      <c r="CK269" s="781"/>
      <c r="CL269" s="781">
        <v>0</v>
      </c>
      <c r="CM269" s="781">
        <v>0</v>
      </c>
      <c r="CN269" s="781">
        <v>0</v>
      </c>
      <c r="CO269" s="781">
        <v>0</v>
      </c>
      <c r="CP269" s="781">
        <v>0</v>
      </c>
      <c r="CQ269" s="781">
        <v>0</v>
      </c>
      <c r="CR269" s="781"/>
      <c r="CS269" s="781">
        <v>0</v>
      </c>
      <c r="CT269" s="781">
        <v>0</v>
      </c>
      <c r="CU269" s="781"/>
      <c r="CV269" s="781">
        <v>0</v>
      </c>
      <c r="CW269" s="781">
        <v>0</v>
      </c>
      <c r="CX269" s="781">
        <v>0</v>
      </c>
      <c r="CY269" s="781">
        <v>0</v>
      </c>
      <c r="CZ269" s="781"/>
      <c r="DA269" s="781">
        <v>0</v>
      </c>
      <c r="DB269" s="781">
        <v>0</v>
      </c>
      <c r="DC269" s="781"/>
      <c r="DD269" s="781">
        <v>3.56406981694338</v>
      </c>
      <c r="DE269" s="781"/>
      <c r="DF269" s="781">
        <v>0</v>
      </c>
      <c r="DG269" s="781">
        <v>0</v>
      </c>
      <c r="DH269" s="781">
        <v>0</v>
      </c>
      <c r="DI269" s="781"/>
      <c r="DJ269" s="781">
        <v>1.2043422733077906</v>
      </c>
      <c r="DK269" s="781"/>
      <c r="DL269" s="781">
        <v>0</v>
      </c>
      <c r="DM269" s="781">
        <v>0</v>
      </c>
    </row>
    <row r="270" spans="1:117" s="780" customFormat="1" ht="12.75">
      <c r="A270" s="647">
        <v>851</v>
      </c>
      <c r="B270" s="785">
        <v>19</v>
      </c>
      <c r="C270" s="780" t="s">
        <v>282</v>
      </c>
      <c r="D270" s="633">
        <v>20959</v>
      </c>
      <c r="E270" s="788">
        <v>6938753</v>
      </c>
      <c r="F270" s="787">
        <v>-4208567</v>
      </c>
      <c r="G270" s="787">
        <v>-2260219</v>
      </c>
      <c r="H270" s="789">
        <v>469967</v>
      </c>
      <c r="I270" s="788"/>
      <c r="J270" s="787">
        <v>21006</v>
      </c>
      <c r="K270" s="787">
        <v>15004</v>
      </c>
      <c r="L270" s="787"/>
      <c r="M270" s="787">
        <v>870176</v>
      </c>
      <c r="N270" s="787">
        <v>621554</v>
      </c>
      <c r="O270" s="787">
        <v>234345</v>
      </c>
      <c r="P270" s="787">
        <v>141826</v>
      </c>
      <c r="Q270" s="787">
        <v>101304</v>
      </c>
      <c r="R270" s="787">
        <v>892848</v>
      </c>
      <c r="S270" s="787">
        <v>83921</v>
      </c>
      <c r="T270" s="787">
        <v>49339</v>
      </c>
      <c r="U270" s="787">
        <v>184835</v>
      </c>
      <c r="V270" s="787">
        <v>0</v>
      </c>
      <c r="W270" s="787">
        <v>0</v>
      </c>
      <c r="X270" s="787">
        <v>0</v>
      </c>
      <c r="Y270" s="787"/>
      <c r="Z270" s="787">
        <v>147260</v>
      </c>
      <c r="AA270" s="787"/>
      <c r="AB270" s="787">
        <v>0</v>
      </c>
      <c r="AC270" s="787">
        <v>0</v>
      </c>
      <c r="AD270" s="787"/>
      <c r="AE270" s="787">
        <v>2473408</v>
      </c>
      <c r="AF270" s="787">
        <v>0</v>
      </c>
      <c r="AG270" s="787">
        <v>0</v>
      </c>
      <c r="AH270" s="787">
        <v>0</v>
      </c>
      <c r="AI270" s="787">
        <v>0</v>
      </c>
      <c r="AJ270" s="787">
        <v>0</v>
      </c>
      <c r="AK270" s="787"/>
      <c r="AL270" s="787">
        <v>308106</v>
      </c>
      <c r="AM270" s="787">
        <v>45001</v>
      </c>
      <c r="AN270" s="787"/>
      <c r="AO270" s="787">
        <v>0</v>
      </c>
      <c r="AP270" s="787">
        <v>0</v>
      </c>
      <c r="AQ270" s="787">
        <v>0</v>
      </c>
      <c r="AR270" s="787">
        <v>0</v>
      </c>
      <c r="AS270" s="787"/>
      <c r="AT270" s="787">
        <v>0</v>
      </c>
      <c r="AU270" s="787">
        <v>0</v>
      </c>
      <c r="AV270" s="787"/>
      <c r="AW270" s="787">
        <v>74698</v>
      </c>
      <c r="AX270" s="787"/>
      <c r="AY270" s="787">
        <v>328279</v>
      </c>
      <c r="AZ270" s="787">
        <v>317540</v>
      </c>
      <c r="BA270" s="787">
        <v>0</v>
      </c>
      <c r="BB270" s="787"/>
      <c r="BC270" s="787">
        <v>28303</v>
      </c>
      <c r="BD270" s="787"/>
      <c r="BE270" s="787">
        <v>0</v>
      </c>
      <c r="BF270" s="787">
        <v>0</v>
      </c>
      <c r="BG270" s="786"/>
      <c r="BH270" s="647">
        <v>851</v>
      </c>
      <c r="BI270" s="785">
        <v>19</v>
      </c>
      <c r="BJ270" s="780" t="s">
        <v>282</v>
      </c>
      <c r="BK270" s="633">
        <v>20959</v>
      </c>
      <c r="BL270" s="782">
        <v>331.06317095281264</v>
      </c>
      <c r="BM270" s="784">
        <v>-200.79999045756</v>
      </c>
      <c r="BN270" s="784">
        <v>-107.840020993368</v>
      </c>
      <c r="BO270" s="783">
        <v>22.423159501884633</v>
      </c>
      <c r="BP270" s="782"/>
      <c r="BQ270" s="781">
        <v>1.0022424734004485</v>
      </c>
      <c r="BR270" s="781">
        <v>0.71587384894317474</v>
      </c>
      <c r="BS270" s="781"/>
      <c r="BT270" s="781">
        <v>41.518011355503603</v>
      </c>
      <c r="BU270" s="781">
        <v>29.655708764731141</v>
      </c>
      <c r="BV270" s="781">
        <v>11.181115511236223</v>
      </c>
      <c r="BW270" s="781">
        <v>6.7668304785533664</v>
      </c>
      <c r="BX270" s="781">
        <v>4.833436709766687</v>
      </c>
      <c r="BY270" s="781">
        <v>42.599742354119947</v>
      </c>
      <c r="BZ270" s="781">
        <v>4.0040555370008111</v>
      </c>
      <c r="CA270" s="781">
        <v>2.3540722362708144</v>
      </c>
      <c r="CB270" s="781">
        <v>8.8188844887637767</v>
      </c>
      <c r="CC270" s="781">
        <v>0</v>
      </c>
      <c r="CD270" s="781">
        <v>0</v>
      </c>
      <c r="CE270" s="781">
        <v>0</v>
      </c>
      <c r="CF270" s="781"/>
      <c r="CG270" s="781">
        <v>7.0260985734052195</v>
      </c>
      <c r="CH270" s="781"/>
      <c r="CI270" s="781">
        <v>0</v>
      </c>
      <c r="CJ270" s="781">
        <v>0</v>
      </c>
      <c r="CK270" s="781"/>
      <c r="CL270" s="781">
        <v>118.01173720120235</v>
      </c>
      <c r="CM270" s="781">
        <v>0</v>
      </c>
      <c r="CN270" s="781">
        <v>0</v>
      </c>
      <c r="CO270" s="781">
        <v>0</v>
      </c>
      <c r="CP270" s="781">
        <v>0</v>
      </c>
      <c r="CQ270" s="781">
        <v>0</v>
      </c>
      <c r="CR270" s="781"/>
      <c r="CS270" s="781">
        <v>14.700415096140084</v>
      </c>
      <c r="CT270" s="781">
        <v>2.1470967126294194</v>
      </c>
      <c r="CU270" s="781"/>
      <c r="CV270" s="781">
        <v>0</v>
      </c>
      <c r="CW270" s="781">
        <v>0</v>
      </c>
      <c r="CX270" s="781">
        <v>0</v>
      </c>
      <c r="CY270" s="781">
        <v>0</v>
      </c>
      <c r="CZ270" s="781"/>
      <c r="DA270" s="781">
        <v>0</v>
      </c>
      <c r="DB270" s="781">
        <v>0</v>
      </c>
      <c r="DC270" s="781"/>
      <c r="DD270" s="781">
        <v>3.5640059163128011</v>
      </c>
      <c r="DE270" s="781"/>
      <c r="DF270" s="781">
        <v>15.662913306932582</v>
      </c>
      <c r="DG270" s="781">
        <v>15.150531991030107</v>
      </c>
      <c r="DH270" s="781">
        <v>0</v>
      </c>
      <c r="DI270" s="781"/>
      <c r="DJ270" s="781">
        <v>1.3503983968700797</v>
      </c>
      <c r="DK270" s="781"/>
      <c r="DL270" s="781">
        <v>0</v>
      </c>
      <c r="DM270" s="781">
        <v>0</v>
      </c>
    </row>
    <row r="271" spans="1:117" s="780" customFormat="1" ht="12.75">
      <c r="A271" s="647">
        <v>853</v>
      </c>
      <c r="B271" s="785">
        <v>2</v>
      </c>
      <c r="C271" s="780" t="s">
        <v>283</v>
      </c>
      <c r="D271" s="633">
        <v>206073</v>
      </c>
      <c r="E271" s="788">
        <v>115770511</v>
      </c>
      <c r="F271" s="787">
        <v>-41379458</v>
      </c>
      <c r="G271" s="787">
        <v>-22222912</v>
      </c>
      <c r="H271" s="789">
        <v>52168141</v>
      </c>
      <c r="I271" s="788"/>
      <c r="J271" s="787">
        <v>189052</v>
      </c>
      <c r="K271" s="787">
        <v>135037</v>
      </c>
      <c r="L271" s="787"/>
      <c r="M271" s="787">
        <v>4336129</v>
      </c>
      <c r="N271" s="787">
        <v>3097235</v>
      </c>
      <c r="O271" s="787">
        <v>3847686</v>
      </c>
      <c r="P271" s="787">
        <v>1961930</v>
      </c>
      <c r="Q271" s="787">
        <v>1401378</v>
      </c>
      <c r="R271" s="787">
        <v>2264231</v>
      </c>
      <c r="S271" s="787">
        <v>2055266</v>
      </c>
      <c r="T271" s="787">
        <v>104482</v>
      </c>
      <c r="U271" s="787">
        <v>434676</v>
      </c>
      <c r="V271" s="787">
        <v>0</v>
      </c>
      <c r="W271" s="787">
        <v>0</v>
      </c>
      <c r="X271" s="787">
        <v>0</v>
      </c>
      <c r="Y271" s="787"/>
      <c r="Z271" s="787">
        <v>1586263</v>
      </c>
      <c r="AA271" s="787"/>
      <c r="AB271" s="787">
        <v>51476093</v>
      </c>
      <c r="AC271" s="787">
        <v>67001</v>
      </c>
      <c r="AD271" s="787"/>
      <c r="AE271" s="787">
        <v>32388685</v>
      </c>
      <c r="AF271" s="787">
        <v>1433440</v>
      </c>
      <c r="AG271" s="787">
        <v>1023024</v>
      </c>
      <c r="AH271" s="787">
        <v>0</v>
      </c>
      <c r="AI271" s="787">
        <v>0</v>
      </c>
      <c r="AJ271" s="787">
        <v>0</v>
      </c>
      <c r="AK271" s="787"/>
      <c r="AL271" s="787">
        <v>1186617</v>
      </c>
      <c r="AM271" s="787">
        <v>84715</v>
      </c>
      <c r="AN271" s="787"/>
      <c r="AO271" s="787">
        <v>0</v>
      </c>
      <c r="AP271" s="787">
        <v>0</v>
      </c>
      <c r="AQ271" s="787">
        <v>0</v>
      </c>
      <c r="AR271" s="787">
        <v>0</v>
      </c>
      <c r="AS271" s="787"/>
      <c r="AT271" s="787">
        <v>2031899</v>
      </c>
      <c r="AU271" s="787">
        <v>36611</v>
      </c>
      <c r="AV271" s="787"/>
      <c r="AW271" s="787">
        <v>734444</v>
      </c>
      <c r="AX271" s="787"/>
      <c r="AY271" s="787">
        <v>2619328</v>
      </c>
      <c r="AZ271" s="787">
        <v>952618</v>
      </c>
      <c r="BA271" s="787">
        <v>0</v>
      </c>
      <c r="BB271" s="787"/>
      <c r="BC271" s="787">
        <v>322671</v>
      </c>
      <c r="BD271" s="787"/>
      <c r="BE271" s="787">
        <v>0</v>
      </c>
      <c r="BF271" s="787">
        <v>0</v>
      </c>
      <c r="BG271" s="786"/>
      <c r="BH271" s="647">
        <v>853</v>
      </c>
      <c r="BI271" s="785">
        <v>2</v>
      </c>
      <c r="BJ271" s="780" t="s">
        <v>283</v>
      </c>
      <c r="BK271" s="633">
        <v>206073</v>
      </c>
      <c r="BL271" s="782">
        <v>561.79368961484522</v>
      </c>
      <c r="BM271" s="784">
        <v>-200.79999805894028</v>
      </c>
      <c r="BN271" s="784">
        <v>-107.83999844715223</v>
      </c>
      <c r="BO271" s="783">
        <v>253.15369310875272</v>
      </c>
      <c r="BP271" s="782"/>
      <c r="BQ271" s="781">
        <v>0.91740305619853157</v>
      </c>
      <c r="BR271" s="781">
        <v>0.65528720404905061</v>
      </c>
      <c r="BS271" s="781"/>
      <c r="BT271" s="781">
        <v>21.041713373416215</v>
      </c>
      <c r="BU271" s="781">
        <v>15.02979526672587</v>
      </c>
      <c r="BV271" s="781">
        <v>18.671470789477514</v>
      </c>
      <c r="BW271" s="781">
        <v>9.5205582487759184</v>
      </c>
      <c r="BX271" s="781">
        <v>6.8003959761831974</v>
      </c>
      <c r="BY271" s="781">
        <v>10.987518985990402</v>
      </c>
      <c r="BZ271" s="781">
        <v>9.9734851242035596</v>
      </c>
      <c r="CA271" s="781">
        <v>0.50701450456876929</v>
      </c>
      <c r="CB271" s="781">
        <v>2.1093301888165845</v>
      </c>
      <c r="CC271" s="781">
        <v>0</v>
      </c>
      <c r="CD271" s="781">
        <v>0</v>
      </c>
      <c r="CE271" s="781">
        <v>0</v>
      </c>
      <c r="CF271" s="781"/>
      <c r="CG271" s="781">
        <v>7.6975780427324301</v>
      </c>
      <c r="CH271" s="781"/>
      <c r="CI271" s="781">
        <v>249.79542686329603</v>
      </c>
      <c r="CJ271" s="781">
        <v>0.32513235600976353</v>
      </c>
      <c r="CK271" s="781"/>
      <c r="CL271" s="781">
        <v>157.17092971908014</v>
      </c>
      <c r="CM271" s="781">
        <v>6.9559816181644365</v>
      </c>
      <c r="CN271" s="781">
        <v>4.9643767014601625</v>
      </c>
      <c r="CO271" s="781">
        <v>0</v>
      </c>
      <c r="CP271" s="781">
        <v>0</v>
      </c>
      <c r="CQ271" s="781">
        <v>0</v>
      </c>
      <c r="CR271" s="781"/>
      <c r="CS271" s="781">
        <v>5.7582361590310231</v>
      </c>
      <c r="CT271" s="781">
        <v>0.41109218577882595</v>
      </c>
      <c r="CU271" s="781"/>
      <c r="CV271" s="781">
        <v>0</v>
      </c>
      <c r="CW271" s="781">
        <v>0</v>
      </c>
      <c r="CX271" s="781">
        <v>0</v>
      </c>
      <c r="CY271" s="781">
        <v>0</v>
      </c>
      <c r="CZ271" s="781"/>
      <c r="DA271" s="781">
        <v>9.8600932679196216</v>
      </c>
      <c r="DB271" s="781">
        <v>0.17766034366462369</v>
      </c>
      <c r="DC271" s="781"/>
      <c r="DD271" s="781">
        <v>3.5639991653443199</v>
      </c>
      <c r="DE271" s="781"/>
      <c r="DF271" s="781">
        <v>12.710680195852927</v>
      </c>
      <c r="DG271" s="781">
        <v>4.6227210745706619</v>
      </c>
      <c r="DH271" s="781">
        <v>0</v>
      </c>
      <c r="DI271" s="781"/>
      <c r="DJ271" s="781">
        <v>1.5658092035346698</v>
      </c>
      <c r="DK271" s="781"/>
      <c r="DL271" s="781">
        <v>0</v>
      </c>
      <c r="DM271" s="781">
        <v>0</v>
      </c>
    </row>
    <row r="272" spans="1:117" s="780" customFormat="1" ht="12.75">
      <c r="A272" s="647">
        <v>854</v>
      </c>
      <c r="B272" s="785">
        <v>19</v>
      </c>
      <c r="C272" s="780" t="s">
        <v>284</v>
      </c>
      <c r="D272" s="633">
        <v>3191</v>
      </c>
      <c r="E272" s="788">
        <v>997696</v>
      </c>
      <c r="F272" s="787">
        <v>-640753</v>
      </c>
      <c r="G272" s="787">
        <v>-344117</v>
      </c>
      <c r="H272" s="789">
        <v>12826</v>
      </c>
      <c r="I272" s="788"/>
      <c r="J272" s="787">
        <v>0</v>
      </c>
      <c r="K272" s="787">
        <v>0</v>
      </c>
      <c r="L272" s="787"/>
      <c r="M272" s="787">
        <v>44246</v>
      </c>
      <c r="N272" s="787">
        <v>31604</v>
      </c>
      <c r="O272" s="787">
        <v>12667</v>
      </c>
      <c r="P272" s="787">
        <v>23638</v>
      </c>
      <c r="Q272" s="787">
        <v>16884</v>
      </c>
      <c r="R272" s="787">
        <v>0</v>
      </c>
      <c r="S272" s="787">
        <v>3167</v>
      </c>
      <c r="T272" s="787">
        <v>0</v>
      </c>
      <c r="U272" s="787">
        <v>0</v>
      </c>
      <c r="V272" s="787">
        <v>0</v>
      </c>
      <c r="W272" s="787">
        <v>0</v>
      </c>
      <c r="X272" s="787">
        <v>0</v>
      </c>
      <c r="Y272" s="787"/>
      <c r="Z272" s="787">
        <v>15824</v>
      </c>
      <c r="AA272" s="787"/>
      <c r="AB272" s="787">
        <v>0</v>
      </c>
      <c r="AC272" s="787">
        <v>0</v>
      </c>
      <c r="AD272" s="787"/>
      <c r="AE272" s="787">
        <v>835776</v>
      </c>
      <c r="AF272" s="787">
        <v>0</v>
      </c>
      <c r="AG272" s="787">
        <v>0</v>
      </c>
      <c r="AH272" s="787">
        <v>0</v>
      </c>
      <c r="AI272" s="787">
        <v>0</v>
      </c>
      <c r="AJ272" s="787">
        <v>0</v>
      </c>
      <c r="AK272" s="787"/>
      <c r="AL272" s="787">
        <v>0</v>
      </c>
      <c r="AM272" s="787">
        <v>0</v>
      </c>
      <c r="AN272" s="787"/>
      <c r="AO272" s="787">
        <v>0</v>
      </c>
      <c r="AP272" s="787">
        <v>0</v>
      </c>
      <c r="AQ272" s="787">
        <v>0</v>
      </c>
      <c r="AR272" s="787">
        <v>0</v>
      </c>
      <c r="AS272" s="787"/>
      <c r="AT272" s="787">
        <v>0</v>
      </c>
      <c r="AU272" s="787">
        <v>0</v>
      </c>
      <c r="AV272" s="787"/>
      <c r="AW272" s="787">
        <v>11373</v>
      </c>
      <c r="AX272" s="787"/>
      <c r="AY272" s="787">
        <v>0</v>
      </c>
      <c r="AZ272" s="787">
        <v>0</v>
      </c>
      <c r="BA272" s="787">
        <v>0</v>
      </c>
      <c r="BB272" s="787"/>
      <c r="BC272" s="787">
        <v>2517</v>
      </c>
      <c r="BD272" s="787"/>
      <c r="BE272" s="787">
        <v>0</v>
      </c>
      <c r="BF272" s="787">
        <v>0</v>
      </c>
      <c r="BG272" s="786"/>
      <c r="BH272" s="647">
        <v>854</v>
      </c>
      <c r="BI272" s="785">
        <v>19</v>
      </c>
      <c r="BJ272" s="780" t="s">
        <v>284</v>
      </c>
      <c r="BK272" s="633">
        <v>3191</v>
      </c>
      <c r="BL272" s="782">
        <v>312.6593544343466</v>
      </c>
      <c r="BM272" s="784">
        <v>-200.80006267627704</v>
      </c>
      <c r="BN272" s="784">
        <v>-107.83986211219053</v>
      </c>
      <c r="BO272" s="783">
        <v>4.0194296458790344</v>
      </c>
      <c r="BP272" s="782"/>
      <c r="BQ272" s="781">
        <v>0</v>
      </c>
      <c r="BR272" s="781">
        <v>0</v>
      </c>
      <c r="BS272" s="781"/>
      <c r="BT272" s="781">
        <v>13.865872767157631</v>
      </c>
      <c r="BU272" s="781">
        <v>9.9041052961454081</v>
      </c>
      <c r="BV272" s="781">
        <v>3.9696020056408647</v>
      </c>
      <c r="BW272" s="781">
        <v>7.4077091820745844</v>
      </c>
      <c r="BX272" s="781">
        <v>5.2911313068003762</v>
      </c>
      <c r="BY272" s="781">
        <v>0</v>
      </c>
      <c r="BZ272" s="781">
        <v>0.99247884675650266</v>
      </c>
      <c r="CA272" s="781">
        <v>0</v>
      </c>
      <c r="CB272" s="781">
        <v>0</v>
      </c>
      <c r="CC272" s="781">
        <v>0</v>
      </c>
      <c r="CD272" s="781">
        <v>0</v>
      </c>
      <c r="CE272" s="781">
        <v>0</v>
      </c>
      <c r="CF272" s="781"/>
      <c r="CG272" s="781">
        <v>4.9589470385459107</v>
      </c>
      <c r="CH272" s="781"/>
      <c r="CI272" s="781">
        <v>0</v>
      </c>
      <c r="CJ272" s="781">
        <v>0</v>
      </c>
      <c r="CK272" s="781"/>
      <c r="CL272" s="781">
        <v>261.91664055155121</v>
      </c>
      <c r="CM272" s="781">
        <v>0</v>
      </c>
      <c r="CN272" s="781">
        <v>0</v>
      </c>
      <c r="CO272" s="781">
        <v>0</v>
      </c>
      <c r="CP272" s="781">
        <v>0</v>
      </c>
      <c r="CQ272" s="781">
        <v>0</v>
      </c>
      <c r="CR272" s="781"/>
      <c r="CS272" s="781">
        <v>0</v>
      </c>
      <c r="CT272" s="781">
        <v>0</v>
      </c>
      <c r="CU272" s="781"/>
      <c r="CV272" s="781">
        <v>0</v>
      </c>
      <c r="CW272" s="781">
        <v>0</v>
      </c>
      <c r="CX272" s="781">
        <v>0</v>
      </c>
      <c r="CY272" s="781">
        <v>0</v>
      </c>
      <c r="CZ272" s="781"/>
      <c r="DA272" s="781">
        <v>0</v>
      </c>
      <c r="DB272" s="781">
        <v>0</v>
      </c>
      <c r="DC272" s="781"/>
      <c r="DD272" s="781">
        <v>3.5640864932623004</v>
      </c>
      <c r="DE272" s="781"/>
      <c r="DF272" s="781">
        <v>0</v>
      </c>
      <c r="DG272" s="781">
        <v>0</v>
      </c>
      <c r="DH272" s="781">
        <v>0</v>
      </c>
      <c r="DI272" s="781"/>
      <c r="DJ272" s="781">
        <v>0.78878094641178309</v>
      </c>
      <c r="DK272" s="781"/>
      <c r="DL272" s="781">
        <v>0</v>
      </c>
      <c r="DM272" s="781">
        <v>0</v>
      </c>
    </row>
    <row r="273" spans="1:117" s="780" customFormat="1" ht="12.75">
      <c r="A273" s="647">
        <v>857</v>
      </c>
      <c r="B273" s="785">
        <v>11</v>
      </c>
      <c r="C273" s="780" t="s">
        <v>285</v>
      </c>
      <c r="D273" s="633">
        <v>2311</v>
      </c>
      <c r="E273" s="788">
        <v>593732</v>
      </c>
      <c r="F273" s="787">
        <v>-464049</v>
      </c>
      <c r="G273" s="787">
        <v>-249218</v>
      </c>
      <c r="H273" s="789">
        <v>-119535</v>
      </c>
      <c r="I273" s="788"/>
      <c r="J273" s="787">
        <v>0</v>
      </c>
      <c r="K273" s="787">
        <v>0</v>
      </c>
      <c r="L273" s="787"/>
      <c r="M273" s="787">
        <v>58995</v>
      </c>
      <c r="N273" s="787">
        <v>42139</v>
      </c>
      <c r="O273" s="787">
        <v>0</v>
      </c>
      <c r="P273" s="787">
        <v>0</v>
      </c>
      <c r="Q273" s="787">
        <v>0</v>
      </c>
      <c r="R273" s="787">
        <v>0</v>
      </c>
      <c r="S273" s="787">
        <v>0</v>
      </c>
      <c r="T273" s="787">
        <v>0</v>
      </c>
      <c r="U273" s="787">
        <v>0</v>
      </c>
      <c r="V273" s="787">
        <v>0</v>
      </c>
      <c r="W273" s="787">
        <v>0</v>
      </c>
      <c r="X273" s="787">
        <v>0</v>
      </c>
      <c r="Y273" s="787"/>
      <c r="Z273" s="787">
        <v>7957</v>
      </c>
      <c r="AA273" s="787"/>
      <c r="AB273" s="787">
        <v>0</v>
      </c>
      <c r="AC273" s="787">
        <v>0</v>
      </c>
      <c r="AD273" s="787"/>
      <c r="AE273" s="787">
        <v>474721</v>
      </c>
      <c r="AF273" s="787">
        <v>0</v>
      </c>
      <c r="AG273" s="787">
        <v>0</v>
      </c>
      <c r="AH273" s="787">
        <v>0</v>
      </c>
      <c r="AI273" s="787">
        <v>0</v>
      </c>
      <c r="AJ273" s="787">
        <v>0</v>
      </c>
      <c r="AK273" s="787"/>
      <c r="AL273" s="787">
        <v>0</v>
      </c>
      <c r="AM273" s="787">
        <v>0</v>
      </c>
      <c r="AN273" s="787"/>
      <c r="AO273" s="787">
        <v>0</v>
      </c>
      <c r="AP273" s="787">
        <v>0</v>
      </c>
      <c r="AQ273" s="787">
        <v>0</v>
      </c>
      <c r="AR273" s="787">
        <v>0</v>
      </c>
      <c r="AS273" s="787"/>
      <c r="AT273" s="787">
        <v>0</v>
      </c>
      <c r="AU273" s="787">
        <v>0</v>
      </c>
      <c r="AV273" s="787"/>
      <c r="AW273" s="787">
        <v>8236</v>
      </c>
      <c r="AX273" s="787"/>
      <c r="AY273" s="787">
        <v>0</v>
      </c>
      <c r="AZ273" s="787">
        <v>0</v>
      </c>
      <c r="BA273" s="787">
        <v>0</v>
      </c>
      <c r="BB273" s="787"/>
      <c r="BC273" s="787">
        <v>1684</v>
      </c>
      <c r="BD273" s="787"/>
      <c r="BE273" s="787">
        <v>0</v>
      </c>
      <c r="BF273" s="787">
        <v>0</v>
      </c>
      <c r="BG273" s="786"/>
      <c r="BH273" s="647">
        <v>857</v>
      </c>
      <c r="BI273" s="785">
        <v>11</v>
      </c>
      <c r="BJ273" s="780" t="s">
        <v>285</v>
      </c>
      <c r="BK273" s="633">
        <v>2311</v>
      </c>
      <c r="BL273" s="782">
        <v>256.91562094331459</v>
      </c>
      <c r="BM273" s="784">
        <v>-200.80008654262224</v>
      </c>
      <c r="BN273" s="784">
        <v>-107.83989614885331</v>
      </c>
      <c r="BO273" s="783">
        <v>-51.724361748160966</v>
      </c>
      <c r="BP273" s="782"/>
      <c r="BQ273" s="781">
        <v>0</v>
      </c>
      <c r="BR273" s="781">
        <v>0</v>
      </c>
      <c r="BS273" s="781"/>
      <c r="BT273" s="781">
        <v>25.527909995672868</v>
      </c>
      <c r="BU273" s="781">
        <v>18.234097793163134</v>
      </c>
      <c r="BV273" s="781">
        <v>0</v>
      </c>
      <c r="BW273" s="781">
        <v>0</v>
      </c>
      <c r="BX273" s="781">
        <v>0</v>
      </c>
      <c r="BY273" s="781">
        <v>0</v>
      </c>
      <c r="BZ273" s="781">
        <v>0</v>
      </c>
      <c r="CA273" s="781">
        <v>0</v>
      </c>
      <c r="CB273" s="781">
        <v>0</v>
      </c>
      <c r="CC273" s="781">
        <v>0</v>
      </c>
      <c r="CD273" s="781">
        <v>0</v>
      </c>
      <c r="CE273" s="781">
        <v>0</v>
      </c>
      <c r="CF273" s="781"/>
      <c r="CG273" s="781">
        <v>3.4430982258762439</v>
      </c>
      <c r="CH273" s="781"/>
      <c r="CI273" s="781">
        <v>0</v>
      </c>
      <c r="CJ273" s="781">
        <v>0</v>
      </c>
      <c r="CK273" s="781"/>
      <c r="CL273" s="781">
        <v>205.41800086542622</v>
      </c>
      <c r="CM273" s="781">
        <v>0</v>
      </c>
      <c r="CN273" s="781">
        <v>0</v>
      </c>
      <c r="CO273" s="781">
        <v>0</v>
      </c>
      <c r="CP273" s="781">
        <v>0</v>
      </c>
      <c r="CQ273" s="781">
        <v>0</v>
      </c>
      <c r="CR273" s="781"/>
      <c r="CS273" s="781">
        <v>0</v>
      </c>
      <c r="CT273" s="781">
        <v>0</v>
      </c>
      <c r="CU273" s="781"/>
      <c r="CV273" s="781">
        <v>0</v>
      </c>
      <c r="CW273" s="781">
        <v>0</v>
      </c>
      <c r="CX273" s="781">
        <v>0</v>
      </c>
      <c r="CY273" s="781">
        <v>0</v>
      </c>
      <c r="CZ273" s="781"/>
      <c r="DA273" s="781">
        <v>0</v>
      </c>
      <c r="DB273" s="781">
        <v>0</v>
      </c>
      <c r="DC273" s="781"/>
      <c r="DD273" s="781">
        <v>3.5638251839030723</v>
      </c>
      <c r="DE273" s="781"/>
      <c r="DF273" s="781">
        <v>0</v>
      </c>
      <c r="DG273" s="781">
        <v>0</v>
      </c>
      <c r="DH273" s="781">
        <v>0</v>
      </c>
      <c r="DI273" s="781"/>
      <c r="DJ273" s="781">
        <v>0.72868887927304193</v>
      </c>
      <c r="DK273" s="781"/>
      <c r="DL273" s="781">
        <v>0</v>
      </c>
      <c r="DM273" s="781">
        <v>0</v>
      </c>
    </row>
    <row r="274" spans="1:117" s="780" customFormat="1" ht="12.75">
      <c r="A274" s="647">
        <v>858</v>
      </c>
      <c r="B274" s="785">
        <v>1</v>
      </c>
      <c r="C274" s="780" t="s">
        <v>286</v>
      </c>
      <c r="D274" s="633">
        <v>42225</v>
      </c>
      <c r="E274" s="788">
        <v>9520215</v>
      </c>
      <c r="F274" s="787">
        <v>-8478780</v>
      </c>
      <c r="G274" s="787">
        <v>-4553544</v>
      </c>
      <c r="H274" s="789">
        <v>-3512109</v>
      </c>
      <c r="I274" s="788"/>
      <c r="J274" s="787">
        <v>0</v>
      </c>
      <c r="K274" s="787">
        <v>0</v>
      </c>
      <c r="L274" s="787"/>
      <c r="M274" s="787">
        <v>589950</v>
      </c>
      <c r="N274" s="787">
        <v>421393</v>
      </c>
      <c r="O274" s="787">
        <v>416437</v>
      </c>
      <c r="P274" s="787">
        <v>260015</v>
      </c>
      <c r="Q274" s="787">
        <v>185725</v>
      </c>
      <c r="R274" s="787">
        <v>0</v>
      </c>
      <c r="S274" s="787">
        <v>-61753</v>
      </c>
      <c r="T274" s="787">
        <v>60948</v>
      </c>
      <c r="U274" s="787">
        <v>0</v>
      </c>
      <c r="V274" s="787">
        <v>0</v>
      </c>
      <c r="W274" s="787">
        <v>0</v>
      </c>
      <c r="X274" s="787">
        <v>0</v>
      </c>
      <c r="Y274" s="787"/>
      <c r="Z274" s="787">
        <v>311339</v>
      </c>
      <c r="AA274" s="787"/>
      <c r="AB274" s="787">
        <v>0</v>
      </c>
      <c r="AC274" s="787">
        <v>0</v>
      </c>
      <c r="AD274" s="787"/>
      <c r="AE274" s="787">
        <v>6275927</v>
      </c>
      <c r="AF274" s="787">
        <v>0</v>
      </c>
      <c r="AG274" s="787">
        <v>0</v>
      </c>
      <c r="AH274" s="787">
        <v>0</v>
      </c>
      <c r="AI274" s="787">
        <v>0</v>
      </c>
      <c r="AJ274" s="787">
        <v>0</v>
      </c>
      <c r="AK274" s="787"/>
      <c r="AL274" s="787">
        <v>484647</v>
      </c>
      <c r="AM274" s="787">
        <v>0</v>
      </c>
      <c r="AN274" s="787"/>
      <c r="AO274" s="787">
        <v>0</v>
      </c>
      <c r="AP274" s="787">
        <v>0</v>
      </c>
      <c r="AQ274" s="787">
        <v>0</v>
      </c>
      <c r="AR274" s="787">
        <v>0</v>
      </c>
      <c r="AS274" s="787"/>
      <c r="AT274" s="787">
        <v>0</v>
      </c>
      <c r="AU274" s="787">
        <v>0</v>
      </c>
      <c r="AV274" s="787"/>
      <c r="AW274" s="787">
        <v>150490</v>
      </c>
      <c r="AX274" s="787"/>
      <c r="AY274" s="787">
        <v>366291</v>
      </c>
      <c r="AZ274" s="787">
        <v>0</v>
      </c>
      <c r="BA274" s="787">
        <v>0</v>
      </c>
      <c r="BB274" s="787"/>
      <c r="BC274" s="787">
        <v>58806</v>
      </c>
      <c r="BD274" s="787"/>
      <c r="BE274" s="787">
        <v>0</v>
      </c>
      <c r="BF274" s="787">
        <v>0</v>
      </c>
      <c r="BG274" s="786"/>
      <c r="BH274" s="647">
        <v>858</v>
      </c>
      <c r="BI274" s="785">
        <v>1</v>
      </c>
      <c r="BJ274" s="780" t="s">
        <v>286</v>
      </c>
      <c r="BK274" s="633">
        <v>42225</v>
      </c>
      <c r="BL274" s="782">
        <v>225.46394316163409</v>
      </c>
      <c r="BM274" s="784">
        <v>-200.8</v>
      </c>
      <c r="BN274" s="784">
        <v>-107.84</v>
      </c>
      <c r="BO274" s="783">
        <v>-83.176056838365895</v>
      </c>
      <c r="BP274" s="782"/>
      <c r="BQ274" s="781">
        <v>0</v>
      </c>
      <c r="BR274" s="781">
        <v>0</v>
      </c>
      <c r="BS274" s="781"/>
      <c r="BT274" s="781">
        <v>13.97158081705151</v>
      </c>
      <c r="BU274" s="781">
        <v>9.9797039668442871</v>
      </c>
      <c r="BV274" s="781">
        <v>9.8623327412670214</v>
      </c>
      <c r="BW274" s="781">
        <v>6.1578448786264062</v>
      </c>
      <c r="BX274" s="781">
        <v>4.39846062759029</v>
      </c>
      <c r="BY274" s="781">
        <v>0</v>
      </c>
      <c r="BZ274" s="781">
        <v>-1.4624748371817644</v>
      </c>
      <c r="CA274" s="781">
        <v>1.4434103019538189</v>
      </c>
      <c r="CB274" s="781">
        <v>0</v>
      </c>
      <c r="CC274" s="781">
        <v>0</v>
      </c>
      <c r="CD274" s="781">
        <v>0</v>
      </c>
      <c r="CE274" s="781">
        <v>0</v>
      </c>
      <c r="CF274" s="781"/>
      <c r="CG274" s="781">
        <v>7.3733333333333331</v>
      </c>
      <c r="CH274" s="781"/>
      <c r="CI274" s="781">
        <v>0</v>
      </c>
      <c r="CJ274" s="781">
        <v>0</v>
      </c>
      <c r="CK274" s="781"/>
      <c r="CL274" s="781">
        <v>148.63059798697455</v>
      </c>
      <c r="CM274" s="781">
        <v>0</v>
      </c>
      <c r="CN274" s="781">
        <v>0</v>
      </c>
      <c r="CO274" s="781">
        <v>0</v>
      </c>
      <c r="CP274" s="781">
        <v>0</v>
      </c>
      <c r="CQ274" s="781">
        <v>0</v>
      </c>
      <c r="CR274" s="781"/>
      <c r="CS274" s="781">
        <v>11.477726465364121</v>
      </c>
      <c r="CT274" s="781">
        <v>0</v>
      </c>
      <c r="CU274" s="781"/>
      <c r="CV274" s="781">
        <v>0</v>
      </c>
      <c r="CW274" s="781">
        <v>0</v>
      </c>
      <c r="CX274" s="781">
        <v>0</v>
      </c>
      <c r="CY274" s="781">
        <v>0</v>
      </c>
      <c r="CZ274" s="781"/>
      <c r="DA274" s="781">
        <v>0</v>
      </c>
      <c r="DB274" s="781">
        <v>0</v>
      </c>
      <c r="DC274" s="781"/>
      <c r="DD274" s="781">
        <v>3.5640023682652457</v>
      </c>
      <c r="DE274" s="781"/>
      <c r="DF274" s="781">
        <v>8.674742451154529</v>
      </c>
      <c r="DG274" s="781">
        <v>0</v>
      </c>
      <c r="DH274" s="781">
        <v>0</v>
      </c>
      <c r="DI274" s="781"/>
      <c r="DJ274" s="781">
        <v>1.3926820603907637</v>
      </c>
      <c r="DK274" s="781"/>
      <c r="DL274" s="781">
        <v>0</v>
      </c>
      <c r="DM274" s="781">
        <v>0</v>
      </c>
    </row>
    <row r="275" spans="1:117" s="780" customFormat="1" ht="12.75">
      <c r="A275" s="647">
        <v>859</v>
      </c>
      <c r="B275" s="785">
        <v>17</v>
      </c>
      <c r="C275" s="780" t="s">
        <v>287</v>
      </c>
      <c r="D275" s="633">
        <v>6501</v>
      </c>
      <c r="E275" s="788">
        <v>978178</v>
      </c>
      <c r="F275" s="787">
        <v>-1305401</v>
      </c>
      <c r="G275" s="787">
        <v>-701068</v>
      </c>
      <c r="H275" s="789">
        <v>-1028291</v>
      </c>
      <c r="I275" s="788"/>
      <c r="J275" s="787">
        <v>0</v>
      </c>
      <c r="K275" s="787">
        <v>0</v>
      </c>
      <c r="L275" s="787"/>
      <c r="M275" s="787">
        <v>412965</v>
      </c>
      <c r="N275" s="787">
        <v>294975</v>
      </c>
      <c r="O275" s="787">
        <v>11084</v>
      </c>
      <c r="P275" s="787">
        <v>94551</v>
      </c>
      <c r="Q275" s="787">
        <v>67536</v>
      </c>
      <c r="R275" s="787">
        <v>0</v>
      </c>
      <c r="S275" s="787">
        <v>-19001</v>
      </c>
      <c r="T275" s="787">
        <v>34827</v>
      </c>
      <c r="U275" s="787">
        <v>0</v>
      </c>
      <c r="V275" s="787">
        <v>0</v>
      </c>
      <c r="W275" s="787">
        <v>0</v>
      </c>
      <c r="X275" s="787">
        <v>0</v>
      </c>
      <c r="Y275" s="787"/>
      <c r="Z275" s="787">
        <v>45597</v>
      </c>
      <c r="AA275" s="787"/>
      <c r="AB275" s="787">
        <v>0</v>
      </c>
      <c r="AC275" s="787">
        <v>0</v>
      </c>
      <c r="AD275" s="787"/>
      <c r="AE275" s="787">
        <v>0</v>
      </c>
      <c r="AF275" s="787">
        <v>0</v>
      </c>
      <c r="AG275" s="787">
        <v>0</v>
      </c>
      <c r="AH275" s="787">
        <v>0</v>
      </c>
      <c r="AI275" s="787">
        <v>0</v>
      </c>
      <c r="AJ275" s="787">
        <v>0</v>
      </c>
      <c r="AK275" s="787"/>
      <c r="AL275" s="787">
        <v>0</v>
      </c>
      <c r="AM275" s="787">
        <v>0</v>
      </c>
      <c r="AN275" s="787"/>
      <c r="AO275" s="787">
        <v>0</v>
      </c>
      <c r="AP275" s="787">
        <v>0</v>
      </c>
      <c r="AQ275" s="787">
        <v>0</v>
      </c>
      <c r="AR275" s="787">
        <v>0</v>
      </c>
      <c r="AS275" s="787"/>
      <c r="AT275" s="787">
        <v>0</v>
      </c>
      <c r="AU275" s="787">
        <v>0</v>
      </c>
      <c r="AV275" s="787"/>
      <c r="AW275" s="787">
        <v>23170</v>
      </c>
      <c r="AX275" s="787"/>
      <c r="AY275" s="787">
        <v>0</v>
      </c>
      <c r="AZ275" s="787">
        <v>0</v>
      </c>
      <c r="BA275" s="787">
        <v>0</v>
      </c>
      <c r="BB275" s="787"/>
      <c r="BC275" s="787">
        <v>12474</v>
      </c>
      <c r="BD275" s="787"/>
      <c r="BE275" s="787">
        <v>0</v>
      </c>
      <c r="BF275" s="787">
        <v>0</v>
      </c>
      <c r="BG275" s="786"/>
      <c r="BH275" s="647">
        <v>859</v>
      </c>
      <c r="BI275" s="785">
        <v>17</v>
      </c>
      <c r="BJ275" s="780" t="s">
        <v>287</v>
      </c>
      <c r="BK275" s="633">
        <v>6501</v>
      </c>
      <c r="BL275" s="782">
        <v>150.46577449623135</v>
      </c>
      <c r="BM275" s="784">
        <v>-200.80003076449776</v>
      </c>
      <c r="BN275" s="784">
        <v>-107.84002461159821</v>
      </c>
      <c r="BO275" s="783">
        <v>-158.17428087986463</v>
      </c>
      <c r="BP275" s="782"/>
      <c r="BQ275" s="781">
        <v>0</v>
      </c>
      <c r="BR275" s="781">
        <v>0</v>
      </c>
      <c r="BS275" s="781"/>
      <c r="BT275" s="781">
        <v>63.523304107060454</v>
      </c>
      <c r="BU275" s="781">
        <v>45.373788647900327</v>
      </c>
      <c r="BV275" s="781">
        <v>1.7049684663897862</v>
      </c>
      <c r="BW275" s="781">
        <v>14.544070143054915</v>
      </c>
      <c r="BX275" s="781">
        <v>10.388555606829719</v>
      </c>
      <c r="BY275" s="781">
        <v>0</v>
      </c>
      <c r="BZ275" s="781">
        <v>-2.9227811105983696</v>
      </c>
      <c r="CA275" s="781">
        <v>5.3571758191047527</v>
      </c>
      <c r="CB275" s="781">
        <v>0</v>
      </c>
      <c r="CC275" s="781">
        <v>0</v>
      </c>
      <c r="CD275" s="781">
        <v>0</v>
      </c>
      <c r="CE275" s="781">
        <v>0</v>
      </c>
      <c r="CF275" s="781"/>
      <c r="CG275" s="781">
        <v>7.0138440239963087</v>
      </c>
      <c r="CH275" s="781"/>
      <c r="CI275" s="781">
        <v>0</v>
      </c>
      <c r="CJ275" s="781">
        <v>0</v>
      </c>
      <c r="CK275" s="781"/>
      <c r="CL275" s="781">
        <v>0</v>
      </c>
      <c r="CM275" s="781">
        <v>0</v>
      </c>
      <c r="CN275" s="781">
        <v>0</v>
      </c>
      <c r="CO275" s="781">
        <v>0</v>
      </c>
      <c r="CP275" s="781">
        <v>0</v>
      </c>
      <c r="CQ275" s="781">
        <v>0</v>
      </c>
      <c r="CR275" s="781"/>
      <c r="CS275" s="781">
        <v>0</v>
      </c>
      <c r="CT275" s="781">
        <v>0</v>
      </c>
      <c r="CU275" s="781"/>
      <c r="CV275" s="781">
        <v>0</v>
      </c>
      <c r="CW275" s="781">
        <v>0</v>
      </c>
      <c r="CX275" s="781">
        <v>0</v>
      </c>
      <c r="CY275" s="781">
        <v>0</v>
      </c>
      <c r="CZ275" s="781"/>
      <c r="DA275" s="781">
        <v>0</v>
      </c>
      <c r="DB275" s="781">
        <v>0</v>
      </c>
      <c r="DC275" s="781"/>
      <c r="DD275" s="781">
        <v>3.5640670666051375</v>
      </c>
      <c r="DE275" s="781"/>
      <c r="DF275" s="781">
        <v>0</v>
      </c>
      <c r="DG275" s="781">
        <v>0</v>
      </c>
      <c r="DH275" s="781">
        <v>0</v>
      </c>
      <c r="DI275" s="781"/>
      <c r="DJ275" s="781">
        <v>1.9187817258883249</v>
      </c>
      <c r="DK275" s="781"/>
      <c r="DL275" s="781">
        <v>0</v>
      </c>
      <c r="DM275" s="781">
        <v>0</v>
      </c>
    </row>
    <row r="276" spans="1:117" s="780" customFormat="1" ht="12.75">
      <c r="A276" s="647">
        <v>886</v>
      </c>
      <c r="B276" s="785">
        <v>4</v>
      </c>
      <c r="C276" s="780" t="s">
        <v>288</v>
      </c>
      <c r="D276" s="633">
        <v>12382</v>
      </c>
      <c r="E276" s="788">
        <v>3506545</v>
      </c>
      <c r="F276" s="787">
        <v>-2486306</v>
      </c>
      <c r="G276" s="787">
        <v>-1335275</v>
      </c>
      <c r="H276" s="789">
        <v>-315036</v>
      </c>
      <c r="I276" s="788"/>
      <c r="J276" s="787">
        <v>0</v>
      </c>
      <c r="K276" s="787">
        <v>0</v>
      </c>
      <c r="L276" s="787"/>
      <c r="M276" s="787">
        <v>353970</v>
      </c>
      <c r="N276" s="787">
        <v>252836</v>
      </c>
      <c r="O276" s="787">
        <v>50669</v>
      </c>
      <c r="P276" s="787">
        <v>378203</v>
      </c>
      <c r="Q276" s="787">
        <v>270145</v>
      </c>
      <c r="R276" s="787">
        <v>0</v>
      </c>
      <c r="S276" s="787">
        <v>-61753</v>
      </c>
      <c r="T276" s="787">
        <v>40632</v>
      </c>
      <c r="U276" s="787">
        <v>0</v>
      </c>
      <c r="V276" s="787">
        <v>0</v>
      </c>
      <c r="W276" s="787">
        <v>10386</v>
      </c>
      <c r="X276" s="787">
        <v>0</v>
      </c>
      <c r="Y276" s="787"/>
      <c r="Z276" s="787">
        <v>79145</v>
      </c>
      <c r="AA276" s="787"/>
      <c r="AB276" s="787">
        <v>0</v>
      </c>
      <c r="AC276" s="787">
        <v>0</v>
      </c>
      <c r="AD276" s="787"/>
      <c r="AE276" s="787">
        <v>2032967</v>
      </c>
      <c r="AF276" s="787">
        <v>40065</v>
      </c>
      <c r="AG276" s="787">
        <v>0</v>
      </c>
      <c r="AH276" s="787">
        <v>0</v>
      </c>
      <c r="AI276" s="787">
        <v>0</v>
      </c>
      <c r="AJ276" s="787">
        <v>0</v>
      </c>
      <c r="AK276" s="787"/>
      <c r="AL276" s="787">
        <v>0</v>
      </c>
      <c r="AM276" s="787">
        <v>0</v>
      </c>
      <c r="AN276" s="787"/>
      <c r="AO276" s="787">
        <v>0</v>
      </c>
      <c r="AP276" s="787">
        <v>0</v>
      </c>
      <c r="AQ276" s="787">
        <v>0</v>
      </c>
      <c r="AR276" s="787">
        <v>0</v>
      </c>
      <c r="AS276" s="787"/>
      <c r="AT276" s="787">
        <v>0</v>
      </c>
      <c r="AU276" s="787">
        <v>0</v>
      </c>
      <c r="AV276" s="787"/>
      <c r="AW276" s="787">
        <v>44129</v>
      </c>
      <c r="AX276" s="787"/>
      <c r="AY276" s="787">
        <v>0</v>
      </c>
      <c r="AZ276" s="787">
        <v>0</v>
      </c>
      <c r="BA276" s="787">
        <v>0</v>
      </c>
      <c r="BB276" s="787"/>
      <c r="BC276" s="787">
        <v>15151</v>
      </c>
      <c r="BD276" s="787"/>
      <c r="BE276" s="787">
        <v>0</v>
      </c>
      <c r="BF276" s="787">
        <v>0</v>
      </c>
      <c r="BG276" s="786"/>
      <c r="BH276" s="647">
        <v>886</v>
      </c>
      <c r="BI276" s="785">
        <v>4</v>
      </c>
      <c r="BJ276" s="780" t="s">
        <v>288</v>
      </c>
      <c r="BK276" s="633">
        <v>12382</v>
      </c>
      <c r="BL276" s="782">
        <v>283.19697948635115</v>
      </c>
      <c r="BM276" s="784">
        <v>-200.80003230495882</v>
      </c>
      <c r="BN276" s="784">
        <v>-107.84000969148764</v>
      </c>
      <c r="BO276" s="783">
        <v>-25.443062510095299</v>
      </c>
      <c r="BP276" s="782"/>
      <c r="BQ276" s="781">
        <v>0</v>
      </c>
      <c r="BR276" s="781">
        <v>0</v>
      </c>
      <c r="BS276" s="781"/>
      <c r="BT276" s="781">
        <v>28.587465675981264</v>
      </c>
      <c r="BU276" s="781">
        <v>20.419641414957194</v>
      </c>
      <c r="BV276" s="781">
        <v>4.0921498950088839</v>
      </c>
      <c r="BW276" s="781">
        <v>30.544580843159427</v>
      </c>
      <c r="BX276" s="781">
        <v>21.817557745113874</v>
      </c>
      <c r="BY276" s="781">
        <v>0</v>
      </c>
      <c r="BZ276" s="781">
        <v>-4.9873203036666132</v>
      </c>
      <c r="CA276" s="781">
        <v>3.2815377160394119</v>
      </c>
      <c r="CB276" s="781">
        <v>0</v>
      </c>
      <c r="CC276" s="781">
        <v>0</v>
      </c>
      <c r="CD276" s="781">
        <v>0.8387982555322242</v>
      </c>
      <c r="CE276" s="781">
        <v>0</v>
      </c>
      <c r="CF276" s="781"/>
      <c r="CG276" s="781">
        <v>6.3919399127766114</v>
      </c>
      <c r="CH276" s="781"/>
      <c r="CI276" s="781">
        <v>0</v>
      </c>
      <c r="CJ276" s="781">
        <v>0</v>
      </c>
      <c r="CK276" s="781"/>
      <c r="CL276" s="781">
        <v>164.1872879987078</v>
      </c>
      <c r="CM276" s="781">
        <v>3.2357454369245677</v>
      </c>
      <c r="CN276" s="781">
        <v>0</v>
      </c>
      <c r="CO276" s="781">
        <v>0</v>
      </c>
      <c r="CP276" s="781">
        <v>0</v>
      </c>
      <c r="CQ276" s="781">
        <v>0</v>
      </c>
      <c r="CR276" s="781"/>
      <c r="CS276" s="781">
        <v>0</v>
      </c>
      <c r="CT276" s="781">
        <v>0</v>
      </c>
      <c r="CU276" s="781"/>
      <c r="CV276" s="781">
        <v>0</v>
      </c>
      <c r="CW276" s="781">
        <v>0</v>
      </c>
      <c r="CX276" s="781">
        <v>0</v>
      </c>
      <c r="CY276" s="781">
        <v>0</v>
      </c>
      <c r="CZ276" s="781"/>
      <c r="DA276" s="781">
        <v>0</v>
      </c>
      <c r="DB276" s="781">
        <v>0</v>
      </c>
      <c r="DC276" s="781"/>
      <c r="DD276" s="781">
        <v>3.5639638184461315</v>
      </c>
      <c r="DE276" s="781"/>
      <c r="DF276" s="781">
        <v>0</v>
      </c>
      <c r="DG276" s="781">
        <v>0</v>
      </c>
      <c r="DH276" s="781">
        <v>0</v>
      </c>
      <c r="DI276" s="781"/>
      <c r="DJ276" s="781">
        <v>1.2236310773703765</v>
      </c>
      <c r="DK276" s="781"/>
      <c r="DL276" s="781">
        <v>0</v>
      </c>
      <c r="DM276" s="781">
        <v>0</v>
      </c>
    </row>
    <row r="277" spans="1:117" s="780" customFormat="1" ht="12.75">
      <c r="A277" s="647">
        <v>887</v>
      </c>
      <c r="B277" s="785">
        <v>6</v>
      </c>
      <c r="C277" s="780" t="s">
        <v>289</v>
      </c>
      <c r="D277" s="633">
        <v>4493</v>
      </c>
      <c r="E277" s="788">
        <v>1095001</v>
      </c>
      <c r="F277" s="787">
        <v>-902194</v>
      </c>
      <c r="G277" s="787">
        <v>-484525</v>
      </c>
      <c r="H277" s="789">
        <v>-291718</v>
      </c>
      <c r="I277" s="788"/>
      <c r="J277" s="787">
        <v>0</v>
      </c>
      <c r="K277" s="787">
        <v>0</v>
      </c>
      <c r="L277" s="787"/>
      <c r="M277" s="787">
        <v>58995</v>
      </c>
      <c r="N277" s="787">
        <v>42139</v>
      </c>
      <c r="O277" s="787">
        <v>38002</v>
      </c>
      <c r="P277" s="787">
        <v>0</v>
      </c>
      <c r="Q277" s="787">
        <v>0</v>
      </c>
      <c r="R277" s="787">
        <v>0</v>
      </c>
      <c r="S277" s="787">
        <v>6334</v>
      </c>
      <c r="T277" s="787">
        <v>0</v>
      </c>
      <c r="U277" s="787">
        <v>0</v>
      </c>
      <c r="V277" s="787">
        <v>0</v>
      </c>
      <c r="W277" s="787">
        <v>0</v>
      </c>
      <c r="X277" s="787">
        <v>0</v>
      </c>
      <c r="Y277" s="787"/>
      <c r="Z277" s="787">
        <v>15913</v>
      </c>
      <c r="AA277" s="787"/>
      <c r="AB277" s="787">
        <v>0</v>
      </c>
      <c r="AC277" s="787">
        <v>0</v>
      </c>
      <c r="AD277" s="787"/>
      <c r="AE277" s="787">
        <v>913252</v>
      </c>
      <c r="AF277" s="787">
        <v>0</v>
      </c>
      <c r="AG277" s="787">
        <v>0</v>
      </c>
      <c r="AH277" s="787">
        <v>0</v>
      </c>
      <c r="AI277" s="787">
        <v>0</v>
      </c>
      <c r="AJ277" s="787">
        <v>0</v>
      </c>
      <c r="AK277" s="787"/>
      <c r="AL277" s="787">
        <v>0</v>
      </c>
      <c r="AM277" s="787">
        <v>0</v>
      </c>
      <c r="AN277" s="787"/>
      <c r="AO277" s="787">
        <v>0</v>
      </c>
      <c r="AP277" s="787">
        <v>0</v>
      </c>
      <c r="AQ277" s="787">
        <v>0</v>
      </c>
      <c r="AR277" s="787">
        <v>0</v>
      </c>
      <c r="AS277" s="787"/>
      <c r="AT277" s="787">
        <v>0</v>
      </c>
      <c r="AU277" s="787">
        <v>0</v>
      </c>
      <c r="AV277" s="787"/>
      <c r="AW277" s="787">
        <v>16013</v>
      </c>
      <c r="AX277" s="787"/>
      <c r="AY277" s="787">
        <v>0</v>
      </c>
      <c r="AZ277" s="787">
        <v>0</v>
      </c>
      <c r="BA277" s="787">
        <v>0</v>
      </c>
      <c r="BB277" s="787"/>
      <c r="BC277" s="787">
        <v>4353</v>
      </c>
      <c r="BD277" s="787"/>
      <c r="BE277" s="787">
        <v>0</v>
      </c>
      <c r="BF277" s="787">
        <v>0</v>
      </c>
      <c r="BG277" s="786"/>
      <c r="BH277" s="647">
        <v>887</v>
      </c>
      <c r="BI277" s="785">
        <v>6</v>
      </c>
      <c r="BJ277" s="780" t="s">
        <v>289</v>
      </c>
      <c r="BK277" s="633">
        <v>4493</v>
      </c>
      <c r="BL277" s="782">
        <v>243.71266414422436</v>
      </c>
      <c r="BM277" s="784">
        <v>-200.79991097262408</v>
      </c>
      <c r="BN277" s="784">
        <v>-107.83997329178723</v>
      </c>
      <c r="BO277" s="783">
        <v>-64.927220120186959</v>
      </c>
      <c r="BP277" s="782"/>
      <c r="BQ277" s="781">
        <v>0</v>
      </c>
      <c r="BR277" s="781">
        <v>0</v>
      </c>
      <c r="BS277" s="781"/>
      <c r="BT277" s="781">
        <v>13.130425105720009</v>
      </c>
      <c r="BU277" s="781">
        <v>9.3788114845314929</v>
      </c>
      <c r="BV277" s="781">
        <v>8.4580458490985979</v>
      </c>
      <c r="BW277" s="781">
        <v>0</v>
      </c>
      <c r="BX277" s="781">
        <v>0</v>
      </c>
      <c r="BY277" s="781">
        <v>0</v>
      </c>
      <c r="BZ277" s="781">
        <v>1.4097484976630315</v>
      </c>
      <c r="CA277" s="781">
        <v>0</v>
      </c>
      <c r="CB277" s="781">
        <v>0</v>
      </c>
      <c r="CC277" s="781">
        <v>0</v>
      </c>
      <c r="CD277" s="781">
        <v>0</v>
      </c>
      <c r="CE277" s="781">
        <v>0</v>
      </c>
      <c r="CF277" s="781"/>
      <c r="CG277" s="781">
        <v>3.5417315824616069</v>
      </c>
      <c r="CH277" s="781"/>
      <c r="CI277" s="781">
        <v>0</v>
      </c>
      <c r="CJ277" s="781">
        <v>0</v>
      </c>
      <c r="CK277" s="781"/>
      <c r="CL277" s="781">
        <v>203.26107277987981</v>
      </c>
      <c r="CM277" s="781">
        <v>0</v>
      </c>
      <c r="CN277" s="781">
        <v>0</v>
      </c>
      <c r="CO277" s="781">
        <v>0</v>
      </c>
      <c r="CP277" s="781">
        <v>0</v>
      </c>
      <c r="CQ277" s="781">
        <v>0</v>
      </c>
      <c r="CR277" s="781"/>
      <c r="CS277" s="781">
        <v>0</v>
      </c>
      <c r="CT277" s="781">
        <v>0</v>
      </c>
      <c r="CU277" s="781"/>
      <c r="CV277" s="781">
        <v>0</v>
      </c>
      <c r="CW277" s="781">
        <v>0</v>
      </c>
      <c r="CX277" s="781">
        <v>0</v>
      </c>
      <c r="CY277" s="781">
        <v>0</v>
      </c>
      <c r="CZ277" s="781"/>
      <c r="DA277" s="781">
        <v>0</v>
      </c>
      <c r="DB277" s="781">
        <v>0</v>
      </c>
      <c r="DC277" s="781"/>
      <c r="DD277" s="781">
        <v>3.5639884264411306</v>
      </c>
      <c r="DE277" s="781"/>
      <c r="DF277" s="781">
        <v>0</v>
      </c>
      <c r="DG277" s="781">
        <v>0</v>
      </c>
      <c r="DH277" s="781">
        <v>0</v>
      </c>
      <c r="DI277" s="781"/>
      <c r="DJ277" s="781">
        <v>0.96884041842866686</v>
      </c>
      <c r="DK277" s="781"/>
      <c r="DL277" s="781">
        <v>0</v>
      </c>
      <c r="DM277" s="781">
        <v>0</v>
      </c>
    </row>
    <row r="278" spans="1:117" s="780" customFormat="1" ht="12.75">
      <c r="A278" s="647">
        <v>889</v>
      </c>
      <c r="B278" s="785">
        <v>17</v>
      </c>
      <c r="C278" s="780" t="s">
        <v>290</v>
      </c>
      <c r="D278" s="633">
        <v>2466</v>
      </c>
      <c r="E278" s="788">
        <v>1316695</v>
      </c>
      <c r="F278" s="787">
        <v>-495173</v>
      </c>
      <c r="G278" s="787">
        <v>-265933</v>
      </c>
      <c r="H278" s="789">
        <v>555589</v>
      </c>
      <c r="I278" s="788"/>
      <c r="J278" s="787">
        <v>0</v>
      </c>
      <c r="K278" s="787">
        <v>0</v>
      </c>
      <c r="L278" s="787"/>
      <c r="M278" s="787">
        <v>176985</v>
      </c>
      <c r="N278" s="787">
        <v>126418</v>
      </c>
      <c r="O278" s="787">
        <v>11084</v>
      </c>
      <c r="P278" s="787">
        <v>70913</v>
      </c>
      <c r="Q278" s="787">
        <v>50652</v>
      </c>
      <c r="R278" s="787">
        <v>0</v>
      </c>
      <c r="S278" s="787">
        <v>11084</v>
      </c>
      <c r="T278" s="787">
        <v>0</v>
      </c>
      <c r="U278" s="787">
        <v>0</v>
      </c>
      <c r="V278" s="787">
        <v>0</v>
      </c>
      <c r="W278" s="787">
        <v>0</v>
      </c>
      <c r="X278" s="787">
        <v>0</v>
      </c>
      <c r="Y278" s="787"/>
      <c r="Z278" s="787">
        <v>14000</v>
      </c>
      <c r="AA278" s="787"/>
      <c r="AB278" s="787">
        <v>0</v>
      </c>
      <c r="AC278" s="787">
        <v>0</v>
      </c>
      <c r="AD278" s="787"/>
      <c r="AE278" s="787">
        <v>843968</v>
      </c>
      <c r="AF278" s="787">
        <v>0</v>
      </c>
      <c r="AG278" s="787">
        <v>0</v>
      </c>
      <c r="AH278" s="787">
        <v>0</v>
      </c>
      <c r="AI278" s="787">
        <v>0</v>
      </c>
      <c r="AJ278" s="787">
        <v>0</v>
      </c>
      <c r="AK278" s="787"/>
      <c r="AL278" s="787">
        <v>0</v>
      </c>
      <c r="AM278" s="787">
        <v>0</v>
      </c>
      <c r="AN278" s="787"/>
      <c r="AO278" s="787">
        <v>0</v>
      </c>
      <c r="AP278" s="787">
        <v>0</v>
      </c>
      <c r="AQ278" s="787">
        <v>0</v>
      </c>
      <c r="AR278" s="787">
        <v>0</v>
      </c>
      <c r="AS278" s="787"/>
      <c r="AT278" s="787">
        <v>0</v>
      </c>
      <c r="AU278" s="787">
        <v>0</v>
      </c>
      <c r="AV278" s="787"/>
      <c r="AW278" s="787">
        <v>8789</v>
      </c>
      <c r="AX278" s="787"/>
      <c r="AY278" s="787">
        <v>0</v>
      </c>
      <c r="AZ278" s="787">
        <v>0</v>
      </c>
      <c r="BA278" s="787">
        <v>0</v>
      </c>
      <c r="BB278" s="787"/>
      <c r="BC278" s="787">
        <v>2802</v>
      </c>
      <c r="BD278" s="787"/>
      <c r="BE278" s="787">
        <v>0</v>
      </c>
      <c r="BF278" s="787">
        <v>0</v>
      </c>
      <c r="BG278" s="786"/>
      <c r="BH278" s="647">
        <v>889</v>
      </c>
      <c r="BI278" s="785">
        <v>17</v>
      </c>
      <c r="BJ278" s="780" t="s">
        <v>290</v>
      </c>
      <c r="BK278" s="633">
        <v>2466</v>
      </c>
      <c r="BL278" s="782">
        <v>533.93957826439578</v>
      </c>
      <c r="BM278" s="784">
        <v>-200.80008110300082</v>
      </c>
      <c r="BN278" s="784">
        <v>-107.83982157339821</v>
      </c>
      <c r="BO278" s="783">
        <v>225.29967558799675</v>
      </c>
      <c r="BP278" s="782"/>
      <c r="BQ278" s="781">
        <v>0</v>
      </c>
      <c r="BR278" s="781">
        <v>0</v>
      </c>
      <c r="BS278" s="781"/>
      <c r="BT278" s="781">
        <v>71.770072992700733</v>
      </c>
      <c r="BU278" s="781">
        <v>51.264395782643959</v>
      </c>
      <c r="BV278" s="781">
        <v>4.4947283049472828</v>
      </c>
      <c r="BW278" s="781">
        <v>28.756285482562856</v>
      </c>
      <c r="BX278" s="781">
        <v>20.540145985401459</v>
      </c>
      <c r="BY278" s="781">
        <v>0</v>
      </c>
      <c r="BZ278" s="781">
        <v>4.4947283049472828</v>
      </c>
      <c r="CA278" s="781">
        <v>0</v>
      </c>
      <c r="CB278" s="781">
        <v>0</v>
      </c>
      <c r="CC278" s="781">
        <v>0</v>
      </c>
      <c r="CD278" s="781">
        <v>0</v>
      </c>
      <c r="CE278" s="781">
        <v>0</v>
      </c>
      <c r="CF278" s="781"/>
      <c r="CG278" s="781">
        <v>5.6772100567721004</v>
      </c>
      <c r="CH278" s="781"/>
      <c r="CI278" s="781">
        <v>0</v>
      </c>
      <c r="CJ278" s="781">
        <v>0</v>
      </c>
      <c r="CK278" s="781"/>
      <c r="CL278" s="781">
        <v>342.24168694241689</v>
      </c>
      <c r="CM278" s="781">
        <v>0</v>
      </c>
      <c r="CN278" s="781">
        <v>0</v>
      </c>
      <c r="CO278" s="781">
        <v>0</v>
      </c>
      <c r="CP278" s="781">
        <v>0</v>
      </c>
      <c r="CQ278" s="781">
        <v>0</v>
      </c>
      <c r="CR278" s="781"/>
      <c r="CS278" s="781">
        <v>0</v>
      </c>
      <c r="CT278" s="781">
        <v>0</v>
      </c>
      <c r="CU278" s="781"/>
      <c r="CV278" s="781">
        <v>0</v>
      </c>
      <c r="CW278" s="781">
        <v>0</v>
      </c>
      <c r="CX278" s="781">
        <v>0</v>
      </c>
      <c r="CY278" s="781">
        <v>0</v>
      </c>
      <c r="CZ278" s="781"/>
      <c r="DA278" s="781">
        <v>0</v>
      </c>
      <c r="DB278" s="781">
        <v>0</v>
      </c>
      <c r="DC278" s="781"/>
      <c r="DD278" s="781">
        <v>3.5640713706407139</v>
      </c>
      <c r="DE278" s="781"/>
      <c r="DF278" s="781">
        <v>0</v>
      </c>
      <c r="DG278" s="781">
        <v>0</v>
      </c>
      <c r="DH278" s="781">
        <v>0</v>
      </c>
      <c r="DI278" s="781"/>
      <c r="DJ278" s="781">
        <v>1.1362530413625305</v>
      </c>
      <c r="DK278" s="781"/>
      <c r="DL278" s="781">
        <v>0</v>
      </c>
      <c r="DM278" s="781">
        <v>0</v>
      </c>
    </row>
    <row r="279" spans="1:117" s="780" customFormat="1" ht="12.75">
      <c r="A279" s="647">
        <v>890</v>
      </c>
      <c r="B279" s="785">
        <v>19</v>
      </c>
      <c r="C279" s="780" t="s">
        <v>291</v>
      </c>
      <c r="D279" s="633">
        <v>1137</v>
      </c>
      <c r="E279" s="788">
        <v>577502</v>
      </c>
      <c r="F279" s="787">
        <v>-228310</v>
      </c>
      <c r="G279" s="787">
        <v>-122614</v>
      </c>
      <c r="H279" s="789">
        <v>226578</v>
      </c>
      <c r="I279" s="788"/>
      <c r="J279" s="787">
        <v>0</v>
      </c>
      <c r="K279" s="787">
        <v>0</v>
      </c>
      <c r="L279" s="787"/>
      <c r="M279" s="787">
        <v>14749</v>
      </c>
      <c r="N279" s="787">
        <v>10535</v>
      </c>
      <c r="O279" s="787">
        <v>0</v>
      </c>
      <c r="P279" s="787">
        <v>0</v>
      </c>
      <c r="Q279" s="787">
        <v>0</v>
      </c>
      <c r="R279" s="787">
        <v>0</v>
      </c>
      <c r="S279" s="787">
        <v>0</v>
      </c>
      <c r="T279" s="787">
        <v>0</v>
      </c>
      <c r="U279" s="787">
        <v>0</v>
      </c>
      <c r="V279" s="787">
        <v>0</v>
      </c>
      <c r="W279" s="787">
        <v>0</v>
      </c>
      <c r="X279" s="787">
        <v>0</v>
      </c>
      <c r="Y279" s="787"/>
      <c r="Z279" s="787">
        <v>13924</v>
      </c>
      <c r="AA279" s="787"/>
      <c r="AB279" s="787">
        <v>0</v>
      </c>
      <c r="AC279" s="787">
        <v>0</v>
      </c>
      <c r="AD279" s="787"/>
      <c r="AE279" s="787">
        <v>499068</v>
      </c>
      <c r="AF279" s="787">
        <v>16516</v>
      </c>
      <c r="AG279" s="787">
        <v>0</v>
      </c>
      <c r="AH279" s="787">
        <v>0</v>
      </c>
      <c r="AI279" s="787">
        <v>0</v>
      </c>
      <c r="AJ279" s="787">
        <v>0</v>
      </c>
      <c r="AK279" s="787"/>
      <c r="AL279" s="787">
        <v>17495</v>
      </c>
      <c r="AM279" s="787">
        <v>0</v>
      </c>
      <c r="AN279" s="787"/>
      <c r="AO279" s="787">
        <v>0</v>
      </c>
      <c r="AP279" s="787">
        <v>0</v>
      </c>
      <c r="AQ279" s="787">
        <v>0</v>
      </c>
      <c r="AR279" s="787">
        <v>0</v>
      </c>
      <c r="AS279" s="787"/>
      <c r="AT279" s="787">
        <v>0</v>
      </c>
      <c r="AU279" s="787">
        <v>0</v>
      </c>
      <c r="AV279" s="787"/>
      <c r="AW279" s="787">
        <v>4052</v>
      </c>
      <c r="AX279" s="787"/>
      <c r="AY279" s="787">
        <v>0</v>
      </c>
      <c r="AZ279" s="787">
        <v>0</v>
      </c>
      <c r="BA279" s="787">
        <v>0</v>
      </c>
      <c r="BB279" s="787"/>
      <c r="BC279" s="787">
        <v>1163</v>
      </c>
      <c r="BD279" s="787"/>
      <c r="BE279" s="787">
        <v>0</v>
      </c>
      <c r="BF279" s="787">
        <v>0</v>
      </c>
      <c r="BG279" s="786"/>
      <c r="BH279" s="647">
        <v>890</v>
      </c>
      <c r="BI279" s="785">
        <v>19</v>
      </c>
      <c r="BJ279" s="780" t="s">
        <v>291</v>
      </c>
      <c r="BK279" s="633">
        <v>1137</v>
      </c>
      <c r="BL279" s="782">
        <v>507.91732629727352</v>
      </c>
      <c r="BM279" s="784">
        <v>-200.80035180299032</v>
      </c>
      <c r="BN279" s="784">
        <v>-107.83992963940193</v>
      </c>
      <c r="BO279" s="783">
        <v>199.27704485488127</v>
      </c>
      <c r="BP279" s="782"/>
      <c r="BQ279" s="781">
        <v>0</v>
      </c>
      <c r="BR279" s="781">
        <v>0</v>
      </c>
      <c r="BS279" s="781"/>
      <c r="BT279" s="781">
        <v>12.971855760773966</v>
      </c>
      <c r="BU279" s="781">
        <v>9.2656112576956904</v>
      </c>
      <c r="BV279" s="781">
        <v>0</v>
      </c>
      <c r="BW279" s="781">
        <v>0</v>
      </c>
      <c r="BX279" s="781">
        <v>0</v>
      </c>
      <c r="BY279" s="781">
        <v>0</v>
      </c>
      <c r="BZ279" s="781">
        <v>0</v>
      </c>
      <c r="CA279" s="781">
        <v>0</v>
      </c>
      <c r="CB279" s="781">
        <v>0</v>
      </c>
      <c r="CC279" s="781">
        <v>0</v>
      </c>
      <c r="CD279" s="781">
        <v>0</v>
      </c>
      <c r="CE279" s="781">
        <v>0</v>
      </c>
      <c r="CF279" s="781"/>
      <c r="CG279" s="781">
        <v>12.246262093227793</v>
      </c>
      <c r="CH279" s="781"/>
      <c r="CI279" s="781">
        <v>0</v>
      </c>
      <c r="CJ279" s="781">
        <v>0</v>
      </c>
      <c r="CK279" s="781"/>
      <c r="CL279" s="781">
        <v>438.93403693931401</v>
      </c>
      <c r="CM279" s="781">
        <v>14.525945470536499</v>
      </c>
      <c r="CN279" s="781">
        <v>0</v>
      </c>
      <c r="CO279" s="781">
        <v>0</v>
      </c>
      <c r="CP279" s="781">
        <v>0</v>
      </c>
      <c r="CQ279" s="781">
        <v>0</v>
      </c>
      <c r="CR279" s="781"/>
      <c r="CS279" s="781">
        <v>15.386983289357959</v>
      </c>
      <c r="CT279" s="781">
        <v>0</v>
      </c>
      <c r="CU279" s="781"/>
      <c r="CV279" s="781">
        <v>0</v>
      </c>
      <c r="CW279" s="781">
        <v>0</v>
      </c>
      <c r="CX279" s="781">
        <v>0</v>
      </c>
      <c r="CY279" s="781">
        <v>0</v>
      </c>
      <c r="CZ279" s="781"/>
      <c r="DA279" s="781">
        <v>0</v>
      </c>
      <c r="DB279" s="781">
        <v>0</v>
      </c>
      <c r="DC279" s="781"/>
      <c r="DD279" s="781">
        <v>3.563764291996482</v>
      </c>
      <c r="DE279" s="781"/>
      <c r="DF279" s="781">
        <v>0</v>
      </c>
      <c r="DG279" s="781">
        <v>0</v>
      </c>
      <c r="DH279" s="781">
        <v>0</v>
      </c>
      <c r="DI279" s="781"/>
      <c r="DJ279" s="781">
        <v>1.0228671943711523</v>
      </c>
      <c r="DK279" s="781"/>
      <c r="DL279" s="781">
        <v>0</v>
      </c>
      <c r="DM279" s="781">
        <v>0</v>
      </c>
    </row>
    <row r="280" spans="1:117" s="780" customFormat="1" ht="12.75">
      <c r="A280" s="647">
        <v>892</v>
      </c>
      <c r="B280" s="785">
        <v>13</v>
      </c>
      <c r="C280" s="780" t="s">
        <v>292</v>
      </c>
      <c r="D280" s="633">
        <v>3657</v>
      </c>
      <c r="E280" s="788">
        <v>366865</v>
      </c>
      <c r="F280" s="787">
        <v>-734326</v>
      </c>
      <c r="G280" s="787">
        <v>-394371</v>
      </c>
      <c r="H280" s="789">
        <v>-761832</v>
      </c>
      <c r="I280" s="788"/>
      <c r="J280" s="787">
        <v>0</v>
      </c>
      <c r="K280" s="787">
        <v>0</v>
      </c>
      <c r="L280" s="787"/>
      <c r="M280" s="787">
        <v>176985</v>
      </c>
      <c r="N280" s="787">
        <v>126418</v>
      </c>
      <c r="O280" s="787">
        <v>0</v>
      </c>
      <c r="P280" s="787">
        <v>47275</v>
      </c>
      <c r="Q280" s="787">
        <v>33768</v>
      </c>
      <c r="R280" s="787">
        <v>0</v>
      </c>
      <c r="S280" s="787">
        <v>-52253</v>
      </c>
      <c r="T280" s="787">
        <v>0</v>
      </c>
      <c r="U280" s="787">
        <v>0</v>
      </c>
      <c r="V280" s="787">
        <v>0</v>
      </c>
      <c r="W280" s="787">
        <v>0</v>
      </c>
      <c r="X280" s="787">
        <v>0</v>
      </c>
      <c r="Y280" s="787"/>
      <c r="Z280" s="787">
        <v>15913</v>
      </c>
      <c r="AA280" s="787"/>
      <c r="AB280" s="787">
        <v>0</v>
      </c>
      <c r="AC280" s="787">
        <v>0</v>
      </c>
      <c r="AD280" s="787"/>
      <c r="AE280" s="787">
        <v>0</v>
      </c>
      <c r="AF280" s="787">
        <v>0</v>
      </c>
      <c r="AG280" s="787">
        <v>0</v>
      </c>
      <c r="AH280" s="787">
        <v>0</v>
      </c>
      <c r="AI280" s="787">
        <v>0</v>
      </c>
      <c r="AJ280" s="787">
        <v>0</v>
      </c>
      <c r="AK280" s="787"/>
      <c r="AL280" s="787">
        <v>0</v>
      </c>
      <c r="AM280" s="787">
        <v>0</v>
      </c>
      <c r="AN280" s="787"/>
      <c r="AO280" s="787">
        <v>0</v>
      </c>
      <c r="AP280" s="787">
        <v>0</v>
      </c>
      <c r="AQ280" s="787">
        <v>0</v>
      </c>
      <c r="AR280" s="787">
        <v>0</v>
      </c>
      <c r="AS280" s="787"/>
      <c r="AT280" s="787">
        <v>0</v>
      </c>
      <c r="AU280" s="787">
        <v>0</v>
      </c>
      <c r="AV280" s="787"/>
      <c r="AW280" s="787">
        <v>13034</v>
      </c>
      <c r="AX280" s="787"/>
      <c r="AY280" s="787">
        <v>0</v>
      </c>
      <c r="AZ280" s="787">
        <v>0</v>
      </c>
      <c r="BA280" s="787">
        <v>0</v>
      </c>
      <c r="BB280" s="787"/>
      <c r="BC280" s="787">
        <v>5725</v>
      </c>
      <c r="BD280" s="787"/>
      <c r="BE280" s="787">
        <v>0</v>
      </c>
      <c r="BF280" s="787">
        <v>0</v>
      </c>
      <c r="BG280" s="786"/>
      <c r="BH280" s="647">
        <v>892</v>
      </c>
      <c r="BI280" s="785">
        <v>13</v>
      </c>
      <c r="BJ280" s="780" t="s">
        <v>292</v>
      </c>
      <c r="BK280" s="633">
        <v>3657</v>
      </c>
      <c r="BL280" s="782">
        <v>100.31856713152858</v>
      </c>
      <c r="BM280" s="784">
        <v>-200.80010937927264</v>
      </c>
      <c r="BN280" s="784">
        <v>-107.84003281378179</v>
      </c>
      <c r="BO280" s="783">
        <v>-208.32157506152583</v>
      </c>
      <c r="BP280" s="782"/>
      <c r="BQ280" s="781">
        <v>0</v>
      </c>
      <c r="BR280" s="781">
        <v>0</v>
      </c>
      <c r="BS280" s="781"/>
      <c r="BT280" s="781">
        <v>48.39622641509434</v>
      </c>
      <c r="BU280" s="781">
        <v>34.568772217664751</v>
      </c>
      <c r="BV280" s="781">
        <v>0</v>
      </c>
      <c r="BW280" s="781">
        <v>12.927262783702488</v>
      </c>
      <c r="BX280" s="781">
        <v>9.2337981952420023</v>
      </c>
      <c r="BY280" s="781">
        <v>0</v>
      </c>
      <c r="BZ280" s="781">
        <v>-14.288487831555921</v>
      </c>
      <c r="CA280" s="781">
        <v>0</v>
      </c>
      <c r="CB280" s="781">
        <v>0</v>
      </c>
      <c r="CC280" s="781">
        <v>0</v>
      </c>
      <c r="CD280" s="781">
        <v>0</v>
      </c>
      <c r="CE280" s="781">
        <v>0</v>
      </c>
      <c r="CF280" s="781"/>
      <c r="CG280" s="781">
        <v>4.3513809133169268</v>
      </c>
      <c r="CH280" s="781"/>
      <c r="CI280" s="781">
        <v>0</v>
      </c>
      <c r="CJ280" s="781">
        <v>0</v>
      </c>
      <c r="CK280" s="781"/>
      <c r="CL280" s="781">
        <v>0</v>
      </c>
      <c r="CM280" s="781">
        <v>0</v>
      </c>
      <c r="CN280" s="781">
        <v>0</v>
      </c>
      <c r="CO280" s="781">
        <v>0</v>
      </c>
      <c r="CP280" s="781">
        <v>0</v>
      </c>
      <c r="CQ280" s="781">
        <v>0</v>
      </c>
      <c r="CR280" s="781"/>
      <c r="CS280" s="781">
        <v>0</v>
      </c>
      <c r="CT280" s="781">
        <v>0</v>
      </c>
      <c r="CU280" s="781"/>
      <c r="CV280" s="781">
        <v>0</v>
      </c>
      <c r="CW280" s="781">
        <v>0</v>
      </c>
      <c r="CX280" s="781">
        <v>0</v>
      </c>
      <c r="CY280" s="781">
        <v>0</v>
      </c>
      <c r="CZ280" s="781"/>
      <c r="DA280" s="781">
        <v>0</v>
      </c>
      <c r="DB280" s="781">
        <v>0</v>
      </c>
      <c r="DC280" s="781"/>
      <c r="DD280" s="781">
        <v>3.5641235985780693</v>
      </c>
      <c r="DE280" s="781"/>
      <c r="DF280" s="781">
        <v>0</v>
      </c>
      <c r="DG280" s="781">
        <v>0</v>
      </c>
      <c r="DH280" s="781">
        <v>0</v>
      </c>
      <c r="DI280" s="781"/>
      <c r="DJ280" s="781">
        <v>1.5654908394859175</v>
      </c>
      <c r="DK280" s="781"/>
      <c r="DL280" s="781">
        <v>0</v>
      </c>
      <c r="DM280" s="781">
        <v>0</v>
      </c>
    </row>
    <row r="281" spans="1:117" s="780" customFormat="1" ht="12.75">
      <c r="A281" s="647">
        <v>893</v>
      </c>
      <c r="B281" s="785">
        <v>15</v>
      </c>
      <c r="C281" s="780" t="s">
        <v>293</v>
      </c>
      <c r="D281" s="633">
        <v>7439</v>
      </c>
      <c r="E281" s="788">
        <v>2236934</v>
      </c>
      <c r="F281" s="787">
        <v>-1493751</v>
      </c>
      <c r="G281" s="787">
        <v>-802222</v>
      </c>
      <c r="H281" s="789">
        <v>-59039</v>
      </c>
      <c r="I281" s="788"/>
      <c r="J281" s="787">
        <v>0</v>
      </c>
      <c r="K281" s="787">
        <v>0</v>
      </c>
      <c r="L281" s="787"/>
      <c r="M281" s="787">
        <v>73744</v>
      </c>
      <c r="N281" s="787">
        <v>52674</v>
      </c>
      <c r="O281" s="787">
        <v>281847</v>
      </c>
      <c r="P281" s="787">
        <v>141826</v>
      </c>
      <c r="Q281" s="787">
        <v>101304</v>
      </c>
      <c r="R281" s="787">
        <v>0</v>
      </c>
      <c r="S281" s="787">
        <v>-52253</v>
      </c>
      <c r="T281" s="787">
        <v>0</v>
      </c>
      <c r="U281" s="787">
        <v>0</v>
      </c>
      <c r="V281" s="787">
        <v>0</v>
      </c>
      <c r="W281" s="787">
        <v>0</v>
      </c>
      <c r="X281" s="787">
        <v>0</v>
      </c>
      <c r="Y281" s="787"/>
      <c r="Z281" s="787">
        <v>47739</v>
      </c>
      <c r="AA281" s="787"/>
      <c r="AB281" s="787">
        <v>0</v>
      </c>
      <c r="AC281" s="787">
        <v>0</v>
      </c>
      <c r="AD281" s="787"/>
      <c r="AE281" s="787">
        <v>1313250</v>
      </c>
      <c r="AF281" s="787">
        <v>0</v>
      </c>
      <c r="AG281" s="787">
        <v>0</v>
      </c>
      <c r="AH281" s="787">
        <v>0</v>
      </c>
      <c r="AI281" s="787">
        <v>0</v>
      </c>
      <c r="AJ281" s="787">
        <v>0</v>
      </c>
      <c r="AK281" s="787"/>
      <c r="AL281" s="787">
        <v>240137</v>
      </c>
      <c r="AM281" s="787">
        <v>0</v>
      </c>
      <c r="AN281" s="787"/>
      <c r="AO281" s="787">
        <v>0</v>
      </c>
      <c r="AP281" s="787">
        <v>0</v>
      </c>
      <c r="AQ281" s="787">
        <v>0</v>
      </c>
      <c r="AR281" s="787">
        <v>0</v>
      </c>
      <c r="AS281" s="787"/>
      <c r="AT281" s="787">
        <v>0</v>
      </c>
      <c r="AU281" s="787">
        <v>0</v>
      </c>
      <c r="AV281" s="787"/>
      <c r="AW281" s="787">
        <v>26513</v>
      </c>
      <c r="AX281" s="787"/>
      <c r="AY281" s="787">
        <v>0</v>
      </c>
      <c r="AZ281" s="787">
        <v>0</v>
      </c>
      <c r="BA281" s="787">
        <v>0</v>
      </c>
      <c r="BB281" s="787"/>
      <c r="BC281" s="787">
        <v>10153</v>
      </c>
      <c r="BD281" s="787"/>
      <c r="BE281" s="787">
        <v>0</v>
      </c>
      <c r="BF281" s="787">
        <v>0</v>
      </c>
      <c r="BG281" s="786"/>
      <c r="BH281" s="647">
        <v>893</v>
      </c>
      <c r="BI281" s="785">
        <v>15</v>
      </c>
      <c r="BJ281" s="780" t="s">
        <v>293</v>
      </c>
      <c r="BK281" s="633">
        <v>7439</v>
      </c>
      <c r="BL281" s="782">
        <v>300.70358919209571</v>
      </c>
      <c r="BM281" s="784">
        <v>-200.79997311466596</v>
      </c>
      <c r="BN281" s="784">
        <v>-107.84003226240085</v>
      </c>
      <c r="BO281" s="783">
        <v>-7.9364161849710984</v>
      </c>
      <c r="BP281" s="782"/>
      <c r="BQ281" s="781">
        <v>0</v>
      </c>
      <c r="BR281" s="781">
        <v>0</v>
      </c>
      <c r="BS281" s="781"/>
      <c r="BT281" s="781">
        <v>9.9131603710176091</v>
      </c>
      <c r="BU281" s="781">
        <v>7.0807904288210777</v>
      </c>
      <c r="BV281" s="781">
        <v>37.887753730340101</v>
      </c>
      <c r="BW281" s="781">
        <v>19.065196935071917</v>
      </c>
      <c r="BX281" s="781">
        <v>13.617959403145584</v>
      </c>
      <c r="BY281" s="781">
        <v>0</v>
      </c>
      <c r="BZ281" s="781">
        <v>-7.0241968006452478</v>
      </c>
      <c r="CA281" s="781">
        <v>0</v>
      </c>
      <c r="CB281" s="781">
        <v>0</v>
      </c>
      <c r="CC281" s="781">
        <v>0</v>
      </c>
      <c r="CD281" s="781">
        <v>0</v>
      </c>
      <c r="CE281" s="781">
        <v>0</v>
      </c>
      <c r="CF281" s="781"/>
      <c r="CG281" s="781">
        <v>6.4173948111305279</v>
      </c>
      <c r="CH281" s="781"/>
      <c r="CI281" s="781">
        <v>0</v>
      </c>
      <c r="CJ281" s="781">
        <v>0</v>
      </c>
      <c r="CK281" s="781"/>
      <c r="CL281" s="781">
        <v>176.535824707622</v>
      </c>
      <c r="CM281" s="781">
        <v>0</v>
      </c>
      <c r="CN281" s="781">
        <v>0</v>
      </c>
      <c r="CO281" s="781">
        <v>0</v>
      </c>
      <c r="CP281" s="781">
        <v>0</v>
      </c>
      <c r="CQ281" s="781">
        <v>0</v>
      </c>
      <c r="CR281" s="781"/>
      <c r="CS281" s="781">
        <v>32.280817314155129</v>
      </c>
      <c r="CT281" s="781">
        <v>0</v>
      </c>
      <c r="CU281" s="781"/>
      <c r="CV281" s="781">
        <v>0</v>
      </c>
      <c r="CW281" s="781">
        <v>0</v>
      </c>
      <c r="CX281" s="781">
        <v>0</v>
      </c>
      <c r="CY281" s="781">
        <v>0</v>
      </c>
      <c r="CZ281" s="781"/>
      <c r="DA281" s="781">
        <v>0</v>
      </c>
      <c r="DB281" s="781">
        <v>0</v>
      </c>
      <c r="DC281" s="781"/>
      <c r="DD281" s="781">
        <v>3.5640543083747818</v>
      </c>
      <c r="DE281" s="781"/>
      <c r="DF281" s="781">
        <v>0</v>
      </c>
      <c r="DG281" s="781">
        <v>0</v>
      </c>
      <c r="DH281" s="781">
        <v>0</v>
      </c>
      <c r="DI281" s="781"/>
      <c r="DJ281" s="781">
        <v>1.3648339830622396</v>
      </c>
      <c r="DK281" s="781"/>
      <c r="DL281" s="781">
        <v>0</v>
      </c>
      <c r="DM281" s="781">
        <v>0</v>
      </c>
    </row>
    <row r="282" spans="1:117" s="780" customFormat="1" ht="12.75">
      <c r="A282" s="647">
        <v>895</v>
      </c>
      <c r="B282" s="785">
        <v>2</v>
      </c>
      <c r="C282" s="780" t="s">
        <v>294</v>
      </c>
      <c r="D282" s="633">
        <v>14814</v>
      </c>
      <c r="E282" s="788">
        <v>3293711</v>
      </c>
      <c r="F282" s="787">
        <v>-2974651</v>
      </c>
      <c r="G282" s="787">
        <v>-1597542</v>
      </c>
      <c r="H282" s="789">
        <v>-1278482</v>
      </c>
      <c r="I282" s="788"/>
      <c r="J282" s="787">
        <v>0</v>
      </c>
      <c r="K282" s="787">
        <v>0</v>
      </c>
      <c r="L282" s="787"/>
      <c r="M282" s="787">
        <v>383467</v>
      </c>
      <c r="N282" s="787">
        <v>273905</v>
      </c>
      <c r="O282" s="787">
        <v>285014</v>
      </c>
      <c r="P282" s="787">
        <v>94551</v>
      </c>
      <c r="Q282" s="787">
        <v>67536</v>
      </c>
      <c r="R282" s="787">
        <v>0</v>
      </c>
      <c r="S282" s="787">
        <v>205843</v>
      </c>
      <c r="T282" s="787">
        <v>29023</v>
      </c>
      <c r="U282" s="787">
        <v>0</v>
      </c>
      <c r="V282" s="787">
        <v>0</v>
      </c>
      <c r="W282" s="787">
        <v>0</v>
      </c>
      <c r="X282" s="787">
        <v>0</v>
      </c>
      <c r="Y282" s="787"/>
      <c r="Z282" s="787">
        <v>82651</v>
      </c>
      <c r="AA282" s="787"/>
      <c r="AB282" s="787">
        <v>0</v>
      </c>
      <c r="AC282" s="787">
        <v>0</v>
      </c>
      <c r="AD282" s="787"/>
      <c r="AE282" s="787">
        <v>1706531</v>
      </c>
      <c r="AF282" s="787">
        <v>0</v>
      </c>
      <c r="AG282" s="787">
        <v>0</v>
      </c>
      <c r="AH282" s="787">
        <v>0</v>
      </c>
      <c r="AI282" s="787">
        <v>0</v>
      </c>
      <c r="AJ282" s="787">
        <v>0</v>
      </c>
      <c r="AK282" s="787"/>
      <c r="AL282" s="787">
        <v>0</v>
      </c>
      <c r="AM282" s="787">
        <v>0</v>
      </c>
      <c r="AN282" s="787"/>
      <c r="AO282" s="787">
        <v>0</v>
      </c>
      <c r="AP282" s="787">
        <v>0</v>
      </c>
      <c r="AQ282" s="787">
        <v>0</v>
      </c>
      <c r="AR282" s="787">
        <v>0</v>
      </c>
      <c r="AS282" s="787"/>
      <c r="AT282" s="787">
        <v>0</v>
      </c>
      <c r="AU282" s="787">
        <v>0</v>
      </c>
      <c r="AV282" s="787"/>
      <c r="AW282" s="787">
        <v>52797</v>
      </c>
      <c r="AX282" s="787"/>
      <c r="AY282" s="787">
        <v>96756</v>
      </c>
      <c r="AZ282" s="787">
        <v>0</v>
      </c>
      <c r="BA282" s="787">
        <v>0</v>
      </c>
      <c r="BB282" s="787"/>
      <c r="BC282" s="787">
        <v>15637</v>
      </c>
      <c r="BD282" s="787"/>
      <c r="BE282" s="787">
        <v>0</v>
      </c>
      <c r="BF282" s="787">
        <v>0</v>
      </c>
      <c r="BG282" s="786"/>
      <c r="BH282" s="647">
        <v>895</v>
      </c>
      <c r="BI282" s="785">
        <v>2</v>
      </c>
      <c r="BJ282" s="780" t="s">
        <v>294</v>
      </c>
      <c r="BK282" s="633">
        <v>14814</v>
      </c>
      <c r="BL282" s="782">
        <v>222.3377210746591</v>
      </c>
      <c r="BM282" s="784">
        <v>-200.79998649925747</v>
      </c>
      <c r="BN282" s="784">
        <v>-107.84001620089104</v>
      </c>
      <c r="BO282" s="783">
        <v>-86.3022816254894</v>
      </c>
      <c r="BP282" s="782"/>
      <c r="BQ282" s="781">
        <v>0</v>
      </c>
      <c r="BR282" s="781">
        <v>0</v>
      </c>
      <c r="BS282" s="781"/>
      <c r="BT282" s="781">
        <v>25.885446199540976</v>
      </c>
      <c r="BU282" s="781">
        <v>18.489604428243553</v>
      </c>
      <c r="BV282" s="781">
        <v>19.239503172674496</v>
      </c>
      <c r="BW282" s="781">
        <v>6.3825435398946944</v>
      </c>
      <c r="BX282" s="781">
        <v>4.5589307411907658</v>
      </c>
      <c r="BY282" s="781">
        <v>0</v>
      </c>
      <c r="BZ282" s="781">
        <v>13.895166734170379</v>
      </c>
      <c r="CA282" s="781">
        <v>1.9591602538139599</v>
      </c>
      <c r="CB282" s="781">
        <v>0</v>
      </c>
      <c r="CC282" s="781">
        <v>0</v>
      </c>
      <c r="CD282" s="781">
        <v>0</v>
      </c>
      <c r="CE282" s="781">
        <v>0</v>
      </c>
      <c r="CF282" s="781"/>
      <c r="CG282" s="781">
        <v>5.5792493587147289</v>
      </c>
      <c r="CH282" s="781"/>
      <c r="CI282" s="781">
        <v>0</v>
      </c>
      <c r="CJ282" s="781">
        <v>0</v>
      </c>
      <c r="CK282" s="781"/>
      <c r="CL282" s="781">
        <v>115.19717834480896</v>
      </c>
      <c r="CM282" s="781">
        <v>0</v>
      </c>
      <c r="CN282" s="781">
        <v>0</v>
      </c>
      <c r="CO282" s="781">
        <v>0</v>
      </c>
      <c r="CP282" s="781">
        <v>0</v>
      </c>
      <c r="CQ282" s="781">
        <v>0</v>
      </c>
      <c r="CR282" s="781"/>
      <c r="CS282" s="781">
        <v>0</v>
      </c>
      <c r="CT282" s="781">
        <v>0</v>
      </c>
      <c r="CU282" s="781"/>
      <c r="CV282" s="781">
        <v>0</v>
      </c>
      <c r="CW282" s="781">
        <v>0</v>
      </c>
      <c r="CX282" s="781">
        <v>0</v>
      </c>
      <c r="CY282" s="781">
        <v>0</v>
      </c>
      <c r="CZ282" s="781"/>
      <c r="DA282" s="781">
        <v>0</v>
      </c>
      <c r="DB282" s="781">
        <v>0</v>
      </c>
      <c r="DC282" s="781"/>
      <c r="DD282" s="781">
        <v>3.5639935196435806</v>
      </c>
      <c r="DE282" s="781"/>
      <c r="DF282" s="781">
        <v>6.5313892264074527</v>
      </c>
      <c r="DG282" s="781">
        <v>0</v>
      </c>
      <c r="DH282" s="781">
        <v>0</v>
      </c>
      <c r="DI282" s="781"/>
      <c r="DJ282" s="781">
        <v>1.0555555555555556</v>
      </c>
      <c r="DK282" s="781"/>
      <c r="DL282" s="781">
        <v>0</v>
      </c>
      <c r="DM282" s="781">
        <v>0</v>
      </c>
    </row>
    <row r="283" spans="1:117" s="780" customFormat="1" ht="12.75">
      <c r="A283" s="647">
        <v>905</v>
      </c>
      <c r="B283" s="785">
        <v>15</v>
      </c>
      <c r="C283" s="780" t="s">
        <v>295</v>
      </c>
      <c r="D283" s="633">
        <v>70361</v>
      </c>
      <c r="E283" s="788">
        <v>55861346</v>
      </c>
      <c r="F283" s="787">
        <v>-14128489</v>
      </c>
      <c r="G283" s="787">
        <v>-7587730</v>
      </c>
      <c r="H283" s="789">
        <v>34145127</v>
      </c>
      <c r="I283" s="788"/>
      <c r="J283" s="787">
        <v>49013</v>
      </c>
      <c r="K283" s="787">
        <v>35010</v>
      </c>
      <c r="L283" s="787"/>
      <c r="M283" s="787">
        <v>2271306</v>
      </c>
      <c r="N283" s="787">
        <v>1622361</v>
      </c>
      <c r="O283" s="787">
        <v>2519205</v>
      </c>
      <c r="P283" s="787">
        <v>1087334</v>
      </c>
      <c r="Q283" s="787">
        <v>776667</v>
      </c>
      <c r="R283" s="787">
        <v>2004209</v>
      </c>
      <c r="S283" s="787">
        <v>490857</v>
      </c>
      <c r="T283" s="787">
        <v>84166</v>
      </c>
      <c r="U283" s="787">
        <v>-66572</v>
      </c>
      <c r="V283" s="787">
        <v>12450</v>
      </c>
      <c r="W283" s="787">
        <v>0</v>
      </c>
      <c r="X283" s="787">
        <v>0</v>
      </c>
      <c r="Y283" s="787"/>
      <c r="Z283" s="787">
        <v>614300</v>
      </c>
      <c r="AA283" s="787"/>
      <c r="AB283" s="787">
        <v>27970067</v>
      </c>
      <c r="AC283" s="787">
        <v>92757</v>
      </c>
      <c r="AD283" s="787"/>
      <c r="AE283" s="787">
        <v>9172073</v>
      </c>
      <c r="AF283" s="787">
        <v>432436</v>
      </c>
      <c r="AG283" s="787">
        <v>0</v>
      </c>
      <c r="AH283" s="787">
        <v>0</v>
      </c>
      <c r="AI283" s="787">
        <v>0</v>
      </c>
      <c r="AJ283" s="787">
        <v>0</v>
      </c>
      <c r="AK283" s="787"/>
      <c r="AL283" s="787">
        <v>1307247</v>
      </c>
      <c r="AM283" s="787">
        <v>36292</v>
      </c>
      <c r="AN283" s="787"/>
      <c r="AO283" s="787">
        <v>0</v>
      </c>
      <c r="AP283" s="787">
        <v>0</v>
      </c>
      <c r="AQ283" s="787">
        <v>0</v>
      </c>
      <c r="AR283" s="787">
        <v>0</v>
      </c>
      <c r="AS283" s="787"/>
      <c r="AT283" s="787">
        <v>2384548</v>
      </c>
      <c r="AU283" s="787">
        <v>0</v>
      </c>
      <c r="AV283" s="787"/>
      <c r="AW283" s="787">
        <v>250767</v>
      </c>
      <c r="AX283" s="787"/>
      <c r="AY283" s="787">
        <v>798239</v>
      </c>
      <c r="AZ283" s="787">
        <v>436617</v>
      </c>
      <c r="BA283" s="787">
        <v>0</v>
      </c>
      <c r="BB283" s="787"/>
      <c r="BC283" s="787">
        <v>113848</v>
      </c>
      <c r="BD283" s="787"/>
      <c r="BE283" s="787">
        <v>1366149</v>
      </c>
      <c r="BF283" s="787">
        <v>0</v>
      </c>
      <c r="BG283" s="786"/>
      <c r="BH283" s="647">
        <v>905</v>
      </c>
      <c r="BI283" s="785">
        <v>15</v>
      </c>
      <c r="BJ283" s="780" t="s">
        <v>295</v>
      </c>
      <c r="BK283" s="633">
        <v>70361</v>
      </c>
      <c r="BL283" s="782">
        <v>793.92484472932449</v>
      </c>
      <c r="BM283" s="784">
        <v>-200.80000284248376</v>
      </c>
      <c r="BN283" s="784">
        <v>-107.83999658901949</v>
      </c>
      <c r="BO283" s="783">
        <v>485.28484529782122</v>
      </c>
      <c r="BP283" s="782"/>
      <c r="BQ283" s="781">
        <v>0.69659328321086966</v>
      </c>
      <c r="BR283" s="781">
        <v>0.49757678259262944</v>
      </c>
      <c r="BS283" s="781"/>
      <c r="BT283" s="781">
        <v>32.280752121203506</v>
      </c>
      <c r="BU283" s="781">
        <v>23.0576739955373</v>
      </c>
      <c r="BV283" s="781">
        <v>35.803996532169812</v>
      </c>
      <c r="BW283" s="781">
        <v>15.453646196046105</v>
      </c>
      <c r="BX283" s="781">
        <v>11.038316681115958</v>
      </c>
      <c r="BY283" s="781">
        <v>28.484657693892924</v>
      </c>
      <c r="BZ283" s="781">
        <v>6.9762652605846993</v>
      </c>
      <c r="CA283" s="781">
        <v>1.1962024416935517</v>
      </c>
      <c r="CB283" s="781">
        <v>-0.94614914512300852</v>
      </c>
      <c r="CC283" s="781">
        <v>0.17694461420389135</v>
      </c>
      <c r="CD283" s="781">
        <v>0</v>
      </c>
      <c r="CE283" s="781">
        <v>0</v>
      </c>
      <c r="CF283" s="781"/>
      <c r="CG283" s="781">
        <v>8.730688875939796</v>
      </c>
      <c r="CH283" s="781"/>
      <c r="CI283" s="781">
        <v>397.52230639132472</v>
      </c>
      <c r="CJ283" s="781">
        <v>1.3183013317036427</v>
      </c>
      <c r="CK283" s="781"/>
      <c r="CL283" s="781">
        <v>130.35734284617899</v>
      </c>
      <c r="CM283" s="781">
        <v>6.145961541194696</v>
      </c>
      <c r="CN283" s="781">
        <v>0</v>
      </c>
      <c r="CO283" s="781">
        <v>0</v>
      </c>
      <c r="CP283" s="781">
        <v>0</v>
      </c>
      <c r="CQ283" s="781">
        <v>0</v>
      </c>
      <c r="CR283" s="781"/>
      <c r="CS283" s="781">
        <v>18.579141854152159</v>
      </c>
      <c r="CT283" s="781">
        <v>0.51579710350904617</v>
      </c>
      <c r="CU283" s="781"/>
      <c r="CV283" s="781">
        <v>0</v>
      </c>
      <c r="CW283" s="781">
        <v>0</v>
      </c>
      <c r="CX283" s="781">
        <v>0</v>
      </c>
      <c r="CY283" s="781">
        <v>0</v>
      </c>
      <c r="CZ283" s="781"/>
      <c r="DA283" s="781">
        <v>33.890194852261907</v>
      </c>
      <c r="DB283" s="781">
        <v>0</v>
      </c>
      <c r="DC283" s="781"/>
      <c r="DD283" s="781">
        <v>3.5640056281178492</v>
      </c>
      <c r="DE283" s="781"/>
      <c r="DF283" s="781">
        <v>11.344906979718878</v>
      </c>
      <c r="DG283" s="781">
        <v>6.2053836642458178</v>
      </c>
      <c r="DH283" s="781">
        <v>0</v>
      </c>
      <c r="DI283" s="781"/>
      <c r="DJ283" s="781">
        <v>1.6180554568582026</v>
      </c>
      <c r="DK283" s="781"/>
      <c r="DL283" s="781">
        <v>19.416281746990521</v>
      </c>
      <c r="DM283" s="781">
        <v>0</v>
      </c>
    </row>
    <row r="284" spans="1:117" s="780" customFormat="1" ht="12.75">
      <c r="A284" s="647">
        <v>908</v>
      </c>
      <c r="B284" s="785">
        <v>6</v>
      </c>
      <c r="C284" s="780" t="s">
        <v>296</v>
      </c>
      <c r="D284" s="633">
        <v>20847</v>
      </c>
      <c r="E284" s="788">
        <v>7866375</v>
      </c>
      <c r="F284" s="787">
        <v>-4186078</v>
      </c>
      <c r="G284" s="787">
        <v>-2248140</v>
      </c>
      <c r="H284" s="789">
        <v>1432157</v>
      </c>
      <c r="I284" s="788"/>
      <c r="J284" s="787">
        <v>0</v>
      </c>
      <c r="K284" s="787">
        <v>0</v>
      </c>
      <c r="L284" s="787"/>
      <c r="M284" s="787">
        <v>309723</v>
      </c>
      <c r="N284" s="787">
        <v>221231</v>
      </c>
      <c r="O284" s="787">
        <v>148841</v>
      </c>
      <c r="P284" s="787">
        <v>236377</v>
      </c>
      <c r="Q284" s="787">
        <v>168841</v>
      </c>
      <c r="R284" s="787">
        <v>0</v>
      </c>
      <c r="S284" s="787">
        <v>253346</v>
      </c>
      <c r="T284" s="787">
        <v>58045</v>
      </c>
      <c r="U284" s="787">
        <v>0</v>
      </c>
      <c r="V284" s="787">
        <v>0</v>
      </c>
      <c r="W284" s="787">
        <v>0</v>
      </c>
      <c r="X284" s="787">
        <v>0</v>
      </c>
      <c r="Y284" s="787"/>
      <c r="Z284" s="787">
        <v>103435</v>
      </c>
      <c r="AA284" s="787"/>
      <c r="AB284" s="787">
        <v>0</v>
      </c>
      <c r="AC284" s="787">
        <v>0</v>
      </c>
      <c r="AD284" s="787"/>
      <c r="AE284" s="787">
        <v>3587964</v>
      </c>
      <c r="AF284" s="787">
        <v>234813</v>
      </c>
      <c r="AG284" s="787">
        <v>0</v>
      </c>
      <c r="AH284" s="787">
        <v>0</v>
      </c>
      <c r="AI284" s="787">
        <v>0</v>
      </c>
      <c r="AJ284" s="787">
        <v>0</v>
      </c>
      <c r="AK284" s="787"/>
      <c r="AL284" s="787">
        <v>1306419</v>
      </c>
      <c r="AM284" s="787">
        <v>39299</v>
      </c>
      <c r="AN284" s="787"/>
      <c r="AO284" s="787">
        <v>0</v>
      </c>
      <c r="AP284" s="787">
        <v>0</v>
      </c>
      <c r="AQ284" s="787">
        <v>0</v>
      </c>
      <c r="AR284" s="787">
        <v>0</v>
      </c>
      <c r="AS284" s="787"/>
      <c r="AT284" s="787">
        <v>0</v>
      </c>
      <c r="AU284" s="787">
        <v>0</v>
      </c>
      <c r="AV284" s="787"/>
      <c r="AW284" s="787">
        <v>74299</v>
      </c>
      <c r="AX284" s="787"/>
      <c r="AY284" s="787">
        <v>0</v>
      </c>
      <c r="AZ284" s="787">
        <v>0</v>
      </c>
      <c r="BA284" s="787">
        <v>0</v>
      </c>
      <c r="BB284" s="787"/>
      <c r="BC284" s="787">
        <v>25492</v>
      </c>
      <c r="BD284" s="787"/>
      <c r="BE284" s="787">
        <v>956469</v>
      </c>
      <c r="BF284" s="787">
        <v>141781</v>
      </c>
      <c r="BG284" s="786"/>
      <c r="BH284" s="647">
        <v>908</v>
      </c>
      <c r="BI284" s="785">
        <v>6</v>
      </c>
      <c r="BJ284" s="780" t="s">
        <v>296</v>
      </c>
      <c r="BK284" s="633">
        <v>20847</v>
      </c>
      <c r="BL284" s="782">
        <v>377.33846596632611</v>
      </c>
      <c r="BM284" s="784">
        <v>-200.80001918741306</v>
      </c>
      <c r="BN284" s="784">
        <v>-107.83997697510434</v>
      </c>
      <c r="BO284" s="783">
        <v>68.698469803808706</v>
      </c>
      <c r="BP284" s="782"/>
      <c r="BQ284" s="781">
        <v>0</v>
      </c>
      <c r="BR284" s="781">
        <v>0</v>
      </c>
      <c r="BS284" s="781"/>
      <c r="BT284" s="781">
        <v>14.856957835659808</v>
      </c>
      <c r="BU284" s="781">
        <v>10.612126445052047</v>
      </c>
      <c r="BV284" s="781">
        <v>7.1396843670552119</v>
      </c>
      <c r="BW284" s="781">
        <v>11.33865784045666</v>
      </c>
      <c r="BX284" s="781">
        <v>8.0990550199069418</v>
      </c>
      <c r="BY284" s="781">
        <v>0</v>
      </c>
      <c r="BZ284" s="781">
        <v>12.152635870868711</v>
      </c>
      <c r="CA284" s="781">
        <v>2.7843334772389312</v>
      </c>
      <c r="CB284" s="781">
        <v>0</v>
      </c>
      <c r="CC284" s="781">
        <v>0</v>
      </c>
      <c r="CD284" s="781">
        <v>0</v>
      </c>
      <c r="CE284" s="781">
        <v>0</v>
      </c>
      <c r="CF284" s="781"/>
      <c r="CG284" s="781">
        <v>4.9616251738859312</v>
      </c>
      <c r="CH284" s="781"/>
      <c r="CI284" s="781">
        <v>0</v>
      </c>
      <c r="CJ284" s="781">
        <v>0</v>
      </c>
      <c r="CK284" s="781"/>
      <c r="CL284" s="781">
        <v>172.10936825442511</v>
      </c>
      <c r="CM284" s="781">
        <v>11.263635055403656</v>
      </c>
      <c r="CN284" s="781">
        <v>0</v>
      </c>
      <c r="CO284" s="781">
        <v>0</v>
      </c>
      <c r="CP284" s="781">
        <v>0</v>
      </c>
      <c r="CQ284" s="781">
        <v>0</v>
      </c>
      <c r="CR284" s="781"/>
      <c r="CS284" s="781">
        <v>62.667002446395166</v>
      </c>
      <c r="CT284" s="781">
        <v>1.8851153643210055</v>
      </c>
      <c r="CU284" s="781"/>
      <c r="CV284" s="781">
        <v>0</v>
      </c>
      <c r="CW284" s="781">
        <v>0</v>
      </c>
      <c r="CX284" s="781">
        <v>0</v>
      </c>
      <c r="CY284" s="781">
        <v>0</v>
      </c>
      <c r="CZ284" s="781"/>
      <c r="DA284" s="781">
        <v>0</v>
      </c>
      <c r="DB284" s="781">
        <v>0</v>
      </c>
      <c r="DC284" s="781"/>
      <c r="DD284" s="781">
        <v>3.5640140068115316</v>
      </c>
      <c r="DE284" s="781"/>
      <c r="DF284" s="781">
        <v>0</v>
      </c>
      <c r="DG284" s="781">
        <v>0</v>
      </c>
      <c r="DH284" s="781">
        <v>0</v>
      </c>
      <c r="DI284" s="781"/>
      <c r="DJ284" s="781">
        <v>1.222813834124814</v>
      </c>
      <c r="DK284" s="781"/>
      <c r="DL284" s="781">
        <v>45.880414448122032</v>
      </c>
      <c r="DM284" s="781">
        <v>6.8010265265985517</v>
      </c>
    </row>
    <row r="285" spans="1:117" s="780" customFormat="1" ht="12.75">
      <c r="A285" s="647">
        <v>915</v>
      </c>
      <c r="B285" s="785">
        <v>11</v>
      </c>
      <c r="C285" s="780" t="s">
        <v>297</v>
      </c>
      <c r="D285" s="633">
        <v>19669</v>
      </c>
      <c r="E285" s="788">
        <v>3539608</v>
      </c>
      <c r="F285" s="787">
        <v>-3949535</v>
      </c>
      <c r="G285" s="787">
        <v>-2121105</v>
      </c>
      <c r="H285" s="789">
        <v>-2531032</v>
      </c>
      <c r="I285" s="788"/>
      <c r="J285" s="787">
        <v>21006</v>
      </c>
      <c r="K285" s="787">
        <v>15004</v>
      </c>
      <c r="L285" s="787"/>
      <c r="M285" s="787">
        <v>663693</v>
      </c>
      <c r="N285" s="787">
        <v>474067</v>
      </c>
      <c r="O285" s="787">
        <v>174175</v>
      </c>
      <c r="P285" s="787">
        <v>118189</v>
      </c>
      <c r="Q285" s="787">
        <v>84420</v>
      </c>
      <c r="R285" s="787">
        <v>0</v>
      </c>
      <c r="S285" s="787">
        <v>201093</v>
      </c>
      <c r="T285" s="787">
        <v>0</v>
      </c>
      <c r="U285" s="787">
        <v>12923</v>
      </c>
      <c r="V285" s="787">
        <v>0</v>
      </c>
      <c r="W285" s="787">
        <v>0</v>
      </c>
      <c r="X285" s="787">
        <v>0</v>
      </c>
      <c r="Y285" s="787"/>
      <c r="Z285" s="787">
        <v>256599</v>
      </c>
      <c r="AA285" s="787"/>
      <c r="AB285" s="787">
        <v>0</v>
      </c>
      <c r="AC285" s="787">
        <v>0</v>
      </c>
      <c r="AD285" s="787"/>
      <c r="AE285" s="787">
        <v>0</v>
      </c>
      <c r="AF285" s="787">
        <v>0</v>
      </c>
      <c r="AG285" s="787">
        <v>0</v>
      </c>
      <c r="AH285" s="787">
        <v>0</v>
      </c>
      <c r="AI285" s="787">
        <v>0</v>
      </c>
      <c r="AJ285" s="787">
        <v>0</v>
      </c>
      <c r="AK285" s="787"/>
      <c r="AL285" s="787">
        <v>607346</v>
      </c>
      <c r="AM285" s="787">
        <v>14931</v>
      </c>
      <c r="AN285" s="787"/>
      <c r="AO285" s="787">
        <v>0</v>
      </c>
      <c r="AP285" s="787">
        <v>0</v>
      </c>
      <c r="AQ285" s="787">
        <v>0</v>
      </c>
      <c r="AR285" s="787">
        <v>0</v>
      </c>
      <c r="AS285" s="787"/>
      <c r="AT285" s="787">
        <v>0</v>
      </c>
      <c r="AU285" s="787">
        <v>0</v>
      </c>
      <c r="AV285" s="787"/>
      <c r="AW285" s="787">
        <v>70100</v>
      </c>
      <c r="AX285" s="787"/>
      <c r="AY285" s="787">
        <v>179690</v>
      </c>
      <c r="AZ285" s="787">
        <v>0</v>
      </c>
      <c r="BA285" s="787">
        <v>0</v>
      </c>
      <c r="BB285" s="787"/>
      <c r="BC285" s="787">
        <v>19900</v>
      </c>
      <c r="BD285" s="787"/>
      <c r="BE285" s="787">
        <v>626472</v>
      </c>
      <c r="BF285" s="787">
        <v>0</v>
      </c>
      <c r="BG285" s="786"/>
      <c r="BH285" s="647">
        <v>915</v>
      </c>
      <c r="BI285" s="785">
        <v>11</v>
      </c>
      <c r="BJ285" s="780" t="s">
        <v>297</v>
      </c>
      <c r="BK285" s="633">
        <v>19669</v>
      </c>
      <c r="BL285" s="782">
        <v>179.95871676241802</v>
      </c>
      <c r="BM285" s="784">
        <v>-200.79998983171487</v>
      </c>
      <c r="BN285" s="784">
        <v>-107.84000203365703</v>
      </c>
      <c r="BO285" s="783">
        <v>-128.68127510295389</v>
      </c>
      <c r="BP285" s="782"/>
      <c r="BQ285" s="781">
        <v>1.0679749860186079</v>
      </c>
      <c r="BR285" s="781">
        <v>0.7628247496059789</v>
      </c>
      <c r="BS285" s="781"/>
      <c r="BT285" s="781">
        <v>33.743098276475671</v>
      </c>
      <c r="BU285" s="781">
        <v>24.102242106868676</v>
      </c>
      <c r="BV285" s="781">
        <v>8.8553053027606889</v>
      </c>
      <c r="BW285" s="781">
        <v>6.008897249478875</v>
      </c>
      <c r="BX285" s="781">
        <v>4.2920331486094874</v>
      </c>
      <c r="BY285" s="781">
        <v>0</v>
      </c>
      <c r="BZ285" s="781">
        <v>10.223854796888505</v>
      </c>
      <c r="CA285" s="781">
        <v>0</v>
      </c>
      <c r="CB285" s="781">
        <v>0.65702374294575216</v>
      </c>
      <c r="CC285" s="781">
        <v>0</v>
      </c>
      <c r="CD285" s="781">
        <v>0</v>
      </c>
      <c r="CE285" s="781">
        <v>0</v>
      </c>
      <c r="CF285" s="781"/>
      <c r="CG285" s="781">
        <v>13.045858965885403</v>
      </c>
      <c r="CH285" s="781"/>
      <c r="CI285" s="781">
        <v>0</v>
      </c>
      <c r="CJ285" s="781">
        <v>0</v>
      </c>
      <c r="CK285" s="781"/>
      <c r="CL285" s="781">
        <v>0</v>
      </c>
      <c r="CM285" s="781">
        <v>0</v>
      </c>
      <c r="CN285" s="781">
        <v>0</v>
      </c>
      <c r="CO285" s="781">
        <v>0</v>
      </c>
      <c r="CP285" s="781">
        <v>0</v>
      </c>
      <c r="CQ285" s="781">
        <v>0</v>
      </c>
      <c r="CR285" s="781"/>
      <c r="CS285" s="781">
        <v>30.878336468554579</v>
      </c>
      <c r="CT285" s="781">
        <v>0.7591133255376481</v>
      </c>
      <c r="CU285" s="781"/>
      <c r="CV285" s="781">
        <v>0</v>
      </c>
      <c r="CW285" s="781">
        <v>0</v>
      </c>
      <c r="CX285" s="781">
        <v>0</v>
      </c>
      <c r="CY285" s="781">
        <v>0</v>
      </c>
      <c r="CZ285" s="781"/>
      <c r="DA285" s="781">
        <v>0</v>
      </c>
      <c r="DB285" s="781">
        <v>0</v>
      </c>
      <c r="DC285" s="781"/>
      <c r="DD285" s="781">
        <v>3.5639839341095123</v>
      </c>
      <c r="DE285" s="781"/>
      <c r="DF285" s="781">
        <v>9.1356957649092472</v>
      </c>
      <c r="DG285" s="781">
        <v>0</v>
      </c>
      <c r="DH285" s="781">
        <v>0</v>
      </c>
      <c r="DI285" s="781"/>
      <c r="DJ285" s="781">
        <v>1.0117443693121155</v>
      </c>
      <c r="DK285" s="781"/>
      <c r="DL285" s="781">
        <v>31.850729574457269</v>
      </c>
      <c r="DM285" s="781">
        <v>0</v>
      </c>
    </row>
    <row r="286" spans="1:117" s="780" customFormat="1" ht="12.75">
      <c r="A286" s="647">
        <v>918</v>
      </c>
      <c r="B286" s="785">
        <v>2</v>
      </c>
      <c r="C286" s="780" t="s">
        <v>298</v>
      </c>
      <c r="D286" s="633">
        <v>2246</v>
      </c>
      <c r="E286" s="788">
        <v>-22082</v>
      </c>
      <c r="F286" s="787">
        <v>-450997</v>
      </c>
      <c r="G286" s="787">
        <v>-242209</v>
      </c>
      <c r="H286" s="789">
        <v>-715288</v>
      </c>
      <c r="I286" s="788"/>
      <c r="J286" s="787">
        <v>0</v>
      </c>
      <c r="K286" s="787">
        <v>0</v>
      </c>
      <c r="L286" s="787"/>
      <c r="M286" s="787">
        <v>14749</v>
      </c>
      <c r="N286" s="787">
        <v>10535</v>
      </c>
      <c r="O286" s="787">
        <v>19001</v>
      </c>
      <c r="P286" s="787">
        <v>0</v>
      </c>
      <c r="Q286" s="787">
        <v>0</v>
      </c>
      <c r="R286" s="787">
        <v>0</v>
      </c>
      <c r="S286" s="787">
        <v>-88671</v>
      </c>
      <c r="T286" s="787">
        <v>0</v>
      </c>
      <c r="U286" s="787">
        <v>0</v>
      </c>
      <c r="V286" s="787">
        <v>0</v>
      </c>
      <c r="W286" s="787">
        <v>0</v>
      </c>
      <c r="X286" s="787">
        <v>0</v>
      </c>
      <c r="Y286" s="787"/>
      <c r="Z286" s="787">
        <v>11884</v>
      </c>
      <c r="AA286" s="787"/>
      <c r="AB286" s="787">
        <v>0</v>
      </c>
      <c r="AC286" s="787">
        <v>0</v>
      </c>
      <c r="AD286" s="787"/>
      <c r="AE286" s="787">
        <v>0</v>
      </c>
      <c r="AF286" s="787">
        <v>0</v>
      </c>
      <c r="AG286" s="787">
        <v>0</v>
      </c>
      <c r="AH286" s="787">
        <v>0</v>
      </c>
      <c r="AI286" s="787">
        <v>0</v>
      </c>
      <c r="AJ286" s="787">
        <v>0</v>
      </c>
      <c r="AK286" s="787"/>
      <c r="AL286" s="787">
        <v>0</v>
      </c>
      <c r="AM286" s="787">
        <v>0</v>
      </c>
      <c r="AN286" s="787"/>
      <c r="AO286" s="787">
        <v>0</v>
      </c>
      <c r="AP286" s="787">
        <v>0</v>
      </c>
      <c r="AQ286" s="787">
        <v>0</v>
      </c>
      <c r="AR286" s="787">
        <v>0</v>
      </c>
      <c r="AS286" s="787"/>
      <c r="AT286" s="787">
        <v>0</v>
      </c>
      <c r="AU286" s="787">
        <v>0</v>
      </c>
      <c r="AV286" s="787"/>
      <c r="AW286" s="787">
        <v>8005</v>
      </c>
      <c r="AX286" s="787"/>
      <c r="AY286" s="787">
        <v>0</v>
      </c>
      <c r="AZ286" s="787">
        <v>0</v>
      </c>
      <c r="BA286" s="787">
        <v>0</v>
      </c>
      <c r="BB286" s="787"/>
      <c r="BC286" s="787">
        <v>2415</v>
      </c>
      <c r="BD286" s="787"/>
      <c r="BE286" s="787">
        <v>0</v>
      </c>
      <c r="BF286" s="787">
        <v>0</v>
      </c>
      <c r="BG286" s="786"/>
      <c r="BH286" s="647">
        <v>918</v>
      </c>
      <c r="BI286" s="785">
        <v>2</v>
      </c>
      <c r="BJ286" s="780" t="s">
        <v>298</v>
      </c>
      <c r="BK286" s="633">
        <v>2246</v>
      </c>
      <c r="BL286" s="782">
        <v>-9.8317008014247556</v>
      </c>
      <c r="BM286" s="784">
        <v>-200.800089047195</v>
      </c>
      <c r="BN286" s="784">
        <v>-107.84016028495103</v>
      </c>
      <c r="BO286" s="783">
        <v>-318.47195013357077</v>
      </c>
      <c r="BP286" s="782"/>
      <c r="BQ286" s="781">
        <v>0</v>
      </c>
      <c r="BR286" s="781">
        <v>0</v>
      </c>
      <c r="BS286" s="781"/>
      <c r="BT286" s="781">
        <v>6.566785396260018</v>
      </c>
      <c r="BU286" s="781">
        <v>4.6905609973285838</v>
      </c>
      <c r="BV286" s="781">
        <v>8.4599287622439885</v>
      </c>
      <c r="BW286" s="781">
        <v>0</v>
      </c>
      <c r="BX286" s="781">
        <v>0</v>
      </c>
      <c r="BY286" s="781">
        <v>0</v>
      </c>
      <c r="BZ286" s="781">
        <v>-39.479519145146931</v>
      </c>
      <c r="CA286" s="781">
        <v>0</v>
      </c>
      <c r="CB286" s="781">
        <v>0</v>
      </c>
      <c r="CC286" s="781">
        <v>0</v>
      </c>
      <c r="CD286" s="781">
        <v>0</v>
      </c>
      <c r="CE286" s="781">
        <v>0</v>
      </c>
      <c r="CF286" s="781"/>
      <c r="CG286" s="781">
        <v>5.2911843276936779</v>
      </c>
      <c r="CH286" s="781"/>
      <c r="CI286" s="781">
        <v>0</v>
      </c>
      <c r="CJ286" s="781">
        <v>0</v>
      </c>
      <c r="CK286" s="781"/>
      <c r="CL286" s="781">
        <v>0</v>
      </c>
      <c r="CM286" s="781">
        <v>0</v>
      </c>
      <c r="CN286" s="781">
        <v>0</v>
      </c>
      <c r="CO286" s="781">
        <v>0</v>
      </c>
      <c r="CP286" s="781">
        <v>0</v>
      </c>
      <c r="CQ286" s="781">
        <v>0</v>
      </c>
      <c r="CR286" s="781"/>
      <c r="CS286" s="781">
        <v>0</v>
      </c>
      <c r="CT286" s="781">
        <v>0</v>
      </c>
      <c r="CU286" s="781"/>
      <c r="CV286" s="781">
        <v>0</v>
      </c>
      <c r="CW286" s="781">
        <v>0</v>
      </c>
      <c r="CX286" s="781">
        <v>0</v>
      </c>
      <c r="CY286" s="781">
        <v>0</v>
      </c>
      <c r="CZ286" s="781"/>
      <c r="DA286" s="781">
        <v>0</v>
      </c>
      <c r="DB286" s="781">
        <v>0</v>
      </c>
      <c r="DC286" s="781"/>
      <c r="DD286" s="781">
        <v>3.5641139804096169</v>
      </c>
      <c r="DE286" s="781"/>
      <c r="DF286" s="781">
        <v>0</v>
      </c>
      <c r="DG286" s="781">
        <v>0</v>
      </c>
      <c r="DH286" s="781">
        <v>0</v>
      </c>
      <c r="DI286" s="781"/>
      <c r="DJ286" s="781">
        <v>1.0752448797862868</v>
      </c>
      <c r="DK286" s="781"/>
      <c r="DL286" s="781">
        <v>0</v>
      </c>
      <c r="DM286" s="781">
        <v>0</v>
      </c>
    </row>
    <row r="287" spans="1:117" s="780" customFormat="1" ht="12.75">
      <c r="A287" s="647">
        <v>921</v>
      </c>
      <c r="B287" s="785">
        <v>11</v>
      </c>
      <c r="C287" s="780" t="s">
        <v>299</v>
      </c>
      <c r="D287" s="633">
        <v>1851</v>
      </c>
      <c r="E287" s="788">
        <v>915938</v>
      </c>
      <c r="F287" s="787">
        <v>-371681</v>
      </c>
      <c r="G287" s="787">
        <v>-199612</v>
      </c>
      <c r="H287" s="789">
        <v>344645</v>
      </c>
      <c r="I287" s="788"/>
      <c r="J287" s="787">
        <v>0</v>
      </c>
      <c r="K287" s="787">
        <v>0</v>
      </c>
      <c r="L287" s="787"/>
      <c r="M287" s="787">
        <v>88492</v>
      </c>
      <c r="N287" s="787">
        <v>63209</v>
      </c>
      <c r="O287" s="787">
        <v>14251</v>
      </c>
      <c r="P287" s="787">
        <v>0</v>
      </c>
      <c r="Q287" s="787">
        <v>0</v>
      </c>
      <c r="R287" s="787">
        <v>0</v>
      </c>
      <c r="S287" s="787">
        <v>-9500</v>
      </c>
      <c r="T287" s="787">
        <v>0</v>
      </c>
      <c r="U287" s="787">
        <v>0</v>
      </c>
      <c r="V287" s="787">
        <v>0</v>
      </c>
      <c r="W287" s="787">
        <v>0</v>
      </c>
      <c r="X287" s="787">
        <v>0</v>
      </c>
      <c r="Y287" s="787"/>
      <c r="Z287" s="787">
        <v>7957</v>
      </c>
      <c r="AA287" s="787"/>
      <c r="AB287" s="787">
        <v>0</v>
      </c>
      <c r="AC287" s="787">
        <v>0</v>
      </c>
      <c r="AD287" s="787"/>
      <c r="AE287" s="787">
        <v>743471</v>
      </c>
      <c r="AF287" s="787">
        <v>0</v>
      </c>
      <c r="AG287" s="787">
        <v>0</v>
      </c>
      <c r="AH287" s="787">
        <v>0</v>
      </c>
      <c r="AI287" s="787">
        <v>0</v>
      </c>
      <c r="AJ287" s="787">
        <v>0</v>
      </c>
      <c r="AK287" s="787"/>
      <c r="AL287" s="787">
        <v>0</v>
      </c>
      <c r="AM287" s="787">
        <v>0</v>
      </c>
      <c r="AN287" s="787"/>
      <c r="AO287" s="787">
        <v>0</v>
      </c>
      <c r="AP287" s="787">
        <v>0</v>
      </c>
      <c r="AQ287" s="787">
        <v>0</v>
      </c>
      <c r="AR287" s="787">
        <v>0</v>
      </c>
      <c r="AS287" s="787"/>
      <c r="AT287" s="787">
        <v>0</v>
      </c>
      <c r="AU287" s="787">
        <v>0</v>
      </c>
      <c r="AV287" s="787"/>
      <c r="AW287" s="787">
        <v>6597</v>
      </c>
      <c r="AX287" s="787"/>
      <c r="AY287" s="787">
        <v>0</v>
      </c>
      <c r="AZ287" s="787">
        <v>0</v>
      </c>
      <c r="BA287" s="787">
        <v>0</v>
      </c>
      <c r="BB287" s="787"/>
      <c r="BC287" s="787">
        <v>1461</v>
      </c>
      <c r="BD287" s="787"/>
      <c r="BE287" s="787">
        <v>0</v>
      </c>
      <c r="BF287" s="787">
        <v>0</v>
      </c>
      <c r="BG287" s="786"/>
      <c r="BH287" s="647">
        <v>921</v>
      </c>
      <c r="BI287" s="785">
        <v>11</v>
      </c>
      <c r="BJ287" s="780" t="s">
        <v>299</v>
      </c>
      <c r="BK287" s="633">
        <v>1851</v>
      </c>
      <c r="BL287" s="782">
        <v>494.83414370610478</v>
      </c>
      <c r="BM287" s="784">
        <v>-200.80010804970286</v>
      </c>
      <c r="BN287" s="784">
        <v>-107.84008643976229</v>
      </c>
      <c r="BO287" s="783">
        <v>186.19394921663965</v>
      </c>
      <c r="BP287" s="782"/>
      <c r="BQ287" s="781">
        <v>0</v>
      </c>
      <c r="BR287" s="781">
        <v>0</v>
      </c>
      <c r="BS287" s="781"/>
      <c r="BT287" s="781">
        <v>47.807671528903299</v>
      </c>
      <c r="BU287" s="781">
        <v>34.148568341437063</v>
      </c>
      <c r="BV287" s="781">
        <v>7.6990815775256616</v>
      </c>
      <c r="BW287" s="781">
        <v>0</v>
      </c>
      <c r="BX287" s="781">
        <v>0</v>
      </c>
      <c r="BY287" s="781">
        <v>0</v>
      </c>
      <c r="BZ287" s="781">
        <v>-5.1323608860075636</v>
      </c>
      <c r="CA287" s="781">
        <v>0</v>
      </c>
      <c r="CB287" s="781">
        <v>0</v>
      </c>
      <c r="CC287" s="781">
        <v>0</v>
      </c>
      <c r="CD287" s="781">
        <v>0</v>
      </c>
      <c r="CE287" s="781">
        <v>0</v>
      </c>
      <c r="CF287" s="781"/>
      <c r="CG287" s="781">
        <v>4.2987574284170718</v>
      </c>
      <c r="CH287" s="781"/>
      <c r="CI287" s="781">
        <v>0</v>
      </c>
      <c r="CJ287" s="781">
        <v>0</v>
      </c>
      <c r="CK287" s="781"/>
      <c r="CL287" s="781">
        <v>401.65910318746626</v>
      </c>
      <c r="CM287" s="781">
        <v>0</v>
      </c>
      <c r="CN287" s="781">
        <v>0</v>
      </c>
      <c r="CO287" s="781">
        <v>0</v>
      </c>
      <c r="CP287" s="781">
        <v>0</v>
      </c>
      <c r="CQ287" s="781">
        <v>0</v>
      </c>
      <c r="CR287" s="781"/>
      <c r="CS287" s="781">
        <v>0</v>
      </c>
      <c r="CT287" s="781">
        <v>0</v>
      </c>
      <c r="CU287" s="781"/>
      <c r="CV287" s="781">
        <v>0</v>
      </c>
      <c r="CW287" s="781">
        <v>0</v>
      </c>
      <c r="CX287" s="781">
        <v>0</v>
      </c>
      <c r="CY287" s="781">
        <v>0</v>
      </c>
      <c r="CZ287" s="781"/>
      <c r="DA287" s="781">
        <v>0</v>
      </c>
      <c r="DB287" s="781">
        <v>0</v>
      </c>
      <c r="DC287" s="781"/>
      <c r="DD287" s="781">
        <v>3.5640194489465156</v>
      </c>
      <c r="DE287" s="781"/>
      <c r="DF287" s="781">
        <v>0</v>
      </c>
      <c r="DG287" s="781">
        <v>0</v>
      </c>
      <c r="DH287" s="781">
        <v>0</v>
      </c>
      <c r="DI287" s="781"/>
      <c r="DJ287" s="781">
        <v>0.78930307941653155</v>
      </c>
      <c r="DK287" s="781"/>
      <c r="DL287" s="781">
        <v>0</v>
      </c>
      <c r="DM287" s="781">
        <v>0</v>
      </c>
    </row>
    <row r="288" spans="1:117" s="780" customFormat="1" ht="12.75">
      <c r="A288" s="647">
        <v>922</v>
      </c>
      <c r="B288" s="785">
        <v>6</v>
      </c>
      <c r="C288" s="780" t="s">
        <v>300</v>
      </c>
      <c r="D288" s="633">
        <v>4511</v>
      </c>
      <c r="E288" s="788">
        <v>282698</v>
      </c>
      <c r="F288" s="787">
        <v>-905809</v>
      </c>
      <c r="G288" s="787">
        <v>-486466</v>
      </c>
      <c r="H288" s="789">
        <v>-1109577</v>
      </c>
      <c r="I288" s="788"/>
      <c r="J288" s="787">
        <v>0</v>
      </c>
      <c r="K288" s="787">
        <v>0</v>
      </c>
      <c r="L288" s="787"/>
      <c r="M288" s="787">
        <v>103241</v>
      </c>
      <c r="N288" s="787">
        <v>73744</v>
      </c>
      <c r="O288" s="787">
        <v>12667</v>
      </c>
      <c r="P288" s="787">
        <v>0</v>
      </c>
      <c r="Q288" s="787">
        <v>0</v>
      </c>
      <c r="R288" s="787">
        <v>0</v>
      </c>
      <c r="S288" s="787">
        <v>9500</v>
      </c>
      <c r="T288" s="787">
        <v>0</v>
      </c>
      <c r="U288" s="787">
        <v>0</v>
      </c>
      <c r="V288" s="787">
        <v>0</v>
      </c>
      <c r="W288" s="787">
        <v>0</v>
      </c>
      <c r="X288" s="787">
        <v>0</v>
      </c>
      <c r="Y288" s="787"/>
      <c r="Z288" s="787">
        <v>61281</v>
      </c>
      <c r="AA288" s="787"/>
      <c r="AB288" s="787">
        <v>0</v>
      </c>
      <c r="AC288" s="787">
        <v>0</v>
      </c>
      <c r="AD288" s="787"/>
      <c r="AE288" s="787">
        <v>0</v>
      </c>
      <c r="AF288" s="787">
        <v>0</v>
      </c>
      <c r="AG288" s="787">
        <v>0</v>
      </c>
      <c r="AH288" s="787">
        <v>0</v>
      </c>
      <c r="AI288" s="787">
        <v>0</v>
      </c>
      <c r="AJ288" s="787">
        <v>0</v>
      </c>
      <c r="AK288" s="787"/>
      <c r="AL288" s="787">
        <v>0</v>
      </c>
      <c r="AM288" s="787">
        <v>0</v>
      </c>
      <c r="AN288" s="787"/>
      <c r="AO288" s="787">
        <v>0</v>
      </c>
      <c r="AP288" s="787">
        <v>0</v>
      </c>
      <c r="AQ288" s="787">
        <v>0</v>
      </c>
      <c r="AR288" s="787">
        <v>0</v>
      </c>
      <c r="AS288" s="787"/>
      <c r="AT288" s="787">
        <v>0</v>
      </c>
      <c r="AU288" s="787">
        <v>0</v>
      </c>
      <c r="AV288" s="787"/>
      <c r="AW288" s="787">
        <v>16077</v>
      </c>
      <c r="AX288" s="787"/>
      <c r="AY288" s="787">
        <v>0</v>
      </c>
      <c r="AZ288" s="787">
        <v>0</v>
      </c>
      <c r="BA288" s="787">
        <v>0</v>
      </c>
      <c r="BB288" s="787"/>
      <c r="BC288" s="787">
        <v>6188</v>
      </c>
      <c r="BD288" s="787"/>
      <c r="BE288" s="787">
        <v>0</v>
      </c>
      <c r="BF288" s="787">
        <v>0</v>
      </c>
      <c r="BG288" s="786"/>
      <c r="BH288" s="647">
        <v>922</v>
      </c>
      <c r="BI288" s="785">
        <v>6</v>
      </c>
      <c r="BJ288" s="780" t="s">
        <v>300</v>
      </c>
      <c r="BK288" s="633">
        <v>4511</v>
      </c>
      <c r="BL288" s="782">
        <v>62.668587896253605</v>
      </c>
      <c r="BM288" s="784">
        <v>-200.8000443360674</v>
      </c>
      <c r="BN288" s="784">
        <v>-107.83994679671913</v>
      </c>
      <c r="BO288" s="783">
        <v>-245.97140323653292</v>
      </c>
      <c r="BP288" s="782"/>
      <c r="BQ288" s="781">
        <v>0</v>
      </c>
      <c r="BR288" s="781">
        <v>0</v>
      </c>
      <c r="BS288" s="781"/>
      <c r="BT288" s="781">
        <v>22.886499667479494</v>
      </c>
      <c r="BU288" s="781">
        <v>16.347594768344049</v>
      </c>
      <c r="BV288" s="781">
        <v>2.8080248281977389</v>
      </c>
      <c r="BW288" s="781">
        <v>0</v>
      </c>
      <c r="BX288" s="781">
        <v>0</v>
      </c>
      <c r="BY288" s="781">
        <v>0</v>
      </c>
      <c r="BZ288" s="781">
        <v>2.1059632010640654</v>
      </c>
      <c r="CA288" s="781">
        <v>0</v>
      </c>
      <c r="CB288" s="781">
        <v>0</v>
      </c>
      <c r="CC288" s="781">
        <v>0</v>
      </c>
      <c r="CD288" s="781">
        <v>0</v>
      </c>
      <c r="CE288" s="781">
        <v>0</v>
      </c>
      <c r="CF288" s="781"/>
      <c r="CG288" s="781">
        <v>13.584792728884947</v>
      </c>
      <c r="CH288" s="781"/>
      <c r="CI288" s="781">
        <v>0</v>
      </c>
      <c r="CJ288" s="781">
        <v>0</v>
      </c>
      <c r="CK288" s="781"/>
      <c r="CL288" s="781">
        <v>0</v>
      </c>
      <c r="CM288" s="781">
        <v>0</v>
      </c>
      <c r="CN288" s="781">
        <v>0</v>
      </c>
      <c r="CO288" s="781">
        <v>0</v>
      </c>
      <c r="CP288" s="781">
        <v>0</v>
      </c>
      <c r="CQ288" s="781">
        <v>0</v>
      </c>
      <c r="CR288" s="781"/>
      <c r="CS288" s="781">
        <v>0</v>
      </c>
      <c r="CT288" s="781">
        <v>0</v>
      </c>
      <c r="CU288" s="781"/>
      <c r="CV288" s="781">
        <v>0</v>
      </c>
      <c r="CW288" s="781">
        <v>0</v>
      </c>
      <c r="CX288" s="781">
        <v>0</v>
      </c>
      <c r="CY288" s="781">
        <v>0</v>
      </c>
      <c r="CZ288" s="781"/>
      <c r="DA288" s="781">
        <v>0</v>
      </c>
      <c r="DB288" s="781">
        <v>0</v>
      </c>
      <c r="DC288" s="781"/>
      <c r="DD288" s="781">
        <v>3.5639547772112614</v>
      </c>
      <c r="DE288" s="781"/>
      <c r="DF288" s="781">
        <v>0</v>
      </c>
      <c r="DG288" s="781">
        <v>0</v>
      </c>
      <c r="DH288" s="781">
        <v>0</v>
      </c>
      <c r="DI288" s="781"/>
      <c r="DJ288" s="781">
        <v>1.3717579250720462</v>
      </c>
      <c r="DK288" s="781"/>
      <c r="DL288" s="781">
        <v>0</v>
      </c>
      <c r="DM288" s="781">
        <v>0</v>
      </c>
    </row>
    <row r="289" spans="1:117" s="780" customFormat="1" ht="12.75">
      <c r="A289" s="647">
        <v>924</v>
      </c>
      <c r="B289" s="785">
        <v>16</v>
      </c>
      <c r="C289" s="780" t="s">
        <v>301</v>
      </c>
      <c r="D289" s="633">
        <v>2931</v>
      </c>
      <c r="E289" s="788">
        <v>1363157</v>
      </c>
      <c r="F289" s="787">
        <v>-588545</v>
      </c>
      <c r="G289" s="787">
        <v>-316079</v>
      </c>
      <c r="H289" s="789">
        <v>458533</v>
      </c>
      <c r="I289" s="788"/>
      <c r="J289" s="787">
        <v>0</v>
      </c>
      <c r="K289" s="787">
        <v>0</v>
      </c>
      <c r="L289" s="787"/>
      <c r="M289" s="787">
        <v>176985</v>
      </c>
      <c r="N289" s="787">
        <v>126418</v>
      </c>
      <c r="O289" s="787">
        <v>0</v>
      </c>
      <c r="P289" s="787">
        <v>0</v>
      </c>
      <c r="Q289" s="787">
        <v>0</v>
      </c>
      <c r="R289" s="787">
        <v>0</v>
      </c>
      <c r="S289" s="787">
        <v>0</v>
      </c>
      <c r="T289" s="787">
        <v>0</v>
      </c>
      <c r="U289" s="787">
        <v>0</v>
      </c>
      <c r="V289" s="787">
        <v>0</v>
      </c>
      <c r="W289" s="787">
        <v>0</v>
      </c>
      <c r="X289" s="787">
        <v>0</v>
      </c>
      <c r="Y289" s="787"/>
      <c r="Z289" s="787">
        <v>15913</v>
      </c>
      <c r="AA289" s="787"/>
      <c r="AB289" s="787">
        <v>0</v>
      </c>
      <c r="AC289" s="787">
        <v>0</v>
      </c>
      <c r="AD289" s="787"/>
      <c r="AE289" s="787">
        <v>777074</v>
      </c>
      <c r="AF289" s="787">
        <v>9720</v>
      </c>
      <c r="AG289" s="787">
        <v>0</v>
      </c>
      <c r="AH289" s="787">
        <v>0</v>
      </c>
      <c r="AI289" s="787">
        <v>0</v>
      </c>
      <c r="AJ289" s="787">
        <v>0</v>
      </c>
      <c r="AK289" s="787"/>
      <c r="AL289" s="787">
        <v>243269</v>
      </c>
      <c r="AM289" s="787">
        <v>0</v>
      </c>
      <c r="AN289" s="787"/>
      <c r="AO289" s="787">
        <v>0</v>
      </c>
      <c r="AP289" s="787">
        <v>0</v>
      </c>
      <c r="AQ289" s="787">
        <v>0</v>
      </c>
      <c r="AR289" s="787">
        <v>0</v>
      </c>
      <c r="AS289" s="787"/>
      <c r="AT289" s="787">
        <v>0</v>
      </c>
      <c r="AU289" s="787">
        <v>0</v>
      </c>
      <c r="AV289" s="787"/>
      <c r="AW289" s="787">
        <v>10446</v>
      </c>
      <c r="AX289" s="787"/>
      <c r="AY289" s="787">
        <v>0</v>
      </c>
      <c r="AZ289" s="787">
        <v>0</v>
      </c>
      <c r="BA289" s="787">
        <v>0</v>
      </c>
      <c r="BB289" s="787"/>
      <c r="BC289" s="787">
        <v>3332</v>
      </c>
      <c r="BD289" s="787"/>
      <c r="BE289" s="787">
        <v>0</v>
      </c>
      <c r="BF289" s="787">
        <v>0</v>
      </c>
      <c r="BG289" s="786"/>
      <c r="BH289" s="647">
        <v>924</v>
      </c>
      <c r="BI289" s="785">
        <v>16</v>
      </c>
      <c r="BJ289" s="780" t="s">
        <v>301</v>
      </c>
      <c r="BK289" s="633">
        <v>2931</v>
      </c>
      <c r="BL289" s="782">
        <v>465.08256567724328</v>
      </c>
      <c r="BM289" s="784">
        <v>-200.80006823609691</v>
      </c>
      <c r="BN289" s="784">
        <v>-107.83998635278063</v>
      </c>
      <c r="BO289" s="783">
        <v>156.44251108836573</v>
      </c>
      <c r="BP289" s="782"/>
      <c r="BQ289" s="781">
        <v>0</v>
      </c>
      <c r="BR289" s="781">
        <v>0</v>
      </c>
      <c r="BS289" s="781"/>
      <c r="BT289" s="781">
        <v>60.383828045035827</v>
      </c>
      <c r="BU289" s="781">
        <v>43.131354486523371</v>
      </c>
      <c r="BV289" s="781">
        <v>0</v>
      </c>
      <c r="BW289" s="781">
        <v>0</v>
      </c>
      <c r="BX289" s="781">
        <v>0</v>
      </c>
      <c r="BY289" s="781">
        <v>0</v>
      </c>
      <c r="BZ289" s="781">
        <v>0</v>
      </c>
      <c r="CA289" s="781">
        <v>0</v>
      </c>
      <c r="CB289" s="781">
        <v>0</v>
      </c>
      <c r="CC289" s="781">
        <v>0</v>
      </c>
      <c r="CD289" s="781">
        <v>0</v>
      </c>
      <c r="CE289" s="781">
        <v>0</v>
      </c>
      <c r="CF289" s="781"/>
      <c r="CG289" s="781">
        <v>5.4292050494711699</v>
      </c>
      <c r="CH289" s="781"/>
      <c r="CI289" s="781">
        <v>0</v>
      </c>
      <c r="CJ289" s="781">
        <v>0</v>
      </c>
      <c r="CK289" s="781"/>
      <c r="CL289" s="781">
        <v>265.12248379392696</v>
      </c>
      <c r="CM289" s="781">
        <v>3.3162743091095188</v>
      </c>
      <c r="CN289" s="781">
        <v>0</v>
      </c>
      <c r="CO289" s="781">
        <v>0</v>
      </c>
      <c r="CP289" s="781">
        <v>0</v>
      </c>
      <c r="CQ289" s="781">
        <v>0</v>
      </c>
      <c r="CR289" s="781"/>
      <c r="CS289" s="781">
        <v>82.998635278062096</v>
      </c>
      <c r="CT289" s="781">
        <v>0</v>
      </c>
      <c r="CU289" s="781"/>
      <c r="CV289" s="781">
        <v>0</v>
      </c>
      <c r="CW289" s="781">
        <v>0</v>
      </c>
      <c r="CX289" s="781">
        <v>0</v>
      </c>
      <c r="CY289" s="781">
        <v>0</v>
      </c>
      <c r="CZ289" s="781"/>
      <c r="DA289" s="781">
        <v>0</v>
      </c>
      <c r="DB289" s="781">
        <v>0</v>
      </c>
      <c r="DC289" s="781"/>
      <c r="DD289" s="781">
        <v>3.5639713408393039</v>
      </c>
      <c r="DE289" s="781"/>
      <c r="DF289" s="781">
        <v>0</v>
      </c>
      <c r="DG289" s="781">
        <v>0</v>
      </c>
      <c r="DH289" s="781">
        <v>0</v>
      </c>
      <c r="DI289" s="781"/>
      <c r="DJ289" s="781">
        <v>1.1368133742749915</v>
      </c>
      <c r="DK289" s="781"/>
      <c r="DL289" s="781">
        <v>0</v>
      </c>
      <c r="DM289" s="781">
        <v>0</v>
      </c>
    </row>
    <row r="290" spans="1:117" s="780" customFormat="1" ht="12.75">
      <c r="A290" s="647">
        <v>925</v>
      </c>
      <c r="B290" s="785">
        <v>11</v>
      </c>
      <c r="C290" s="780" t="s">
        <v>302</v>
      </c>
      <c r="D290" s="633">
        <v>3352</v>
      </c>
      <c r="E290" s="788">
        <v>1069301</v>
      </c>
      <c r="F290" s="787">
        <v>-673082</v>
      </c>
      <c r="G290" s="787">
        <v>-361480</v>
      </c>
      <c r="H290" s="789">
        <v>34739</v>
      </c>
      <c r="I290" s="788"/>
      <c r="J290" s="787">
        <v>0</v>
      </c>
      <c r="K290" s="787">
        <v>0</v>
      </c>
      <c r="L290" s="787"/>
      <c r="M290" s="787">
        <v>73744</v>
      </c>
      <c r="N290" s="787">
        <v>52674</v>
      </c>
      <c r="O290" s="787">
        <v>30085</v>
      </c>
      <c r="P290" s="787">
        <v>118189</v>
      </c>
      <c r="Q290" s="787">
        <v>84420</v>
      </c>
      <c r="R290" s="787">
        <v>0</v>
      </c>
      <c r="S290" s="787">
        <v>-17418</v>
      </c>
      <c r="T290" s="787">
        <v>0</v>
      </c>
      <c r="U290" s="787">
        <v>0</v>
      </c>
      <c r="V290" s="787">
        <v>0</v>
      </c>
      <c r="W290" s="787">
        <v>0</v>
      </c>
      <c r="X290" s="787">
        <v>0</v>
      </c>
      <c r="Y290" s="787"/>
      <c r="Z290" s="787">
        <v>17073</v>
      </c>
      <c r="AA290" s="787"/>
      <c r="AB290" s="787">
        <v>0</v>
      </c>
      <c r="AC290" s="787">
        <v>0</v>
      </c>
      <c r="AD290" s="787"/>
      <c r="AE290" s="787">
        <v>615088</v>
      </c>
      <c r="AF290" s="787">
        <v>0</v>
      </c>
      <c r="AG290" s="787">
        <v>0</v>
      </c>
      <c r="AH290" s="787">
        <v>0</v>
      </c>
      <c r="AI290" s="787">
        <v>0</v>
      </c>
      <c r="AJ290" s="787">
        <v>0</v>
      </c>
      <c r="AK290" s="787"/>
      <c r="AL290" s="787">
        <v>79730</v>
      </c>
      <c r="AM290" s="787">
        <v>0</v>
      </c>
      <c r="AN290" s="787"/>
      <c r="AO290" s="787">
        <v>0</v>
      </c>
      <c r="AP290" s="787">
        <v>0</v>
      </c>
      <c r="AQ290" s="787">
        <v>0</v>
      </c>
      <c r="AR290" s="787">
        <v>0</v>
      </c>
      <c r="AS290" s="787"/>
      <c r="AT290" s="787">
        <v>0</v>
      </c>
      <c r="AU290" s="787">
        <v>0</v>
      </c>
      <c r="AV290" s="787"/>
      <c r="AW290" s="787">
        <v>11947</v>
      </c>
      <c r="AX290" s="787"/>
      <c r="AY290" s="787">
        <v>0</v>
      </c>
      <c r="AZ290" s="787">
        <v>0</v>
      </c>
      <c r="BA290" s="787">
        <v>0</v>
      </c>
      <c r="BB290" s="787"/>
      <c r="BC290" s="787">
        <v>3769</v>
      </c>
      <c r="BD290" s="787"/>
      <c r="BE290" s="787">
        <v>0</v>
      </c>
      <c r="BF290" s="787">
        <v>0</v>
      </c>
      <c r="BG290" s="786"/>
      <c r="BH290" s="647">
        <v>925</v>
      </c>
      <c r="BI290" s="785">
        <v>11</v>
      </c>
      <c r="BJ290" s="780" t="s">
        <v>302</v>
      </c>
      <c r="BK290" s="633">
        <v>3352</v>
      </c>
      <c r="BL290" s="782">
        <v>319.00387828162292</v>
      </c>
      <c r="BM290" s="784">
        <v>-200.80011933174225</v>
      </c>
      <c r="BN290" s="784">
        <v>-107.8400954653938</v>
      </c>
      <c r="BO290" s="783">
        <v>10.363663484486873</v>
      </c>
      <c r="BP290" s="782"/>
      <c r="BQ290" s="781">
        <v>0</v>
      </c>
      <c r="BR290" s="781">
        <v>0</v>
      </c>
      <c r="BS290" s="781"/>
      <c r="BT290" s="781">
        <v>22</v>
      </c>
      <c r="BU290" s="781">
        <v>15.714200477326969</v>
      </c>
      <c r="BV290" s="781">
        <v>8.9752386634844861</v>
      </c>
      <c r="BW290" s="781">
        <v>35.25924821002387</v>
      </c>
      <c r="BX290" s="781">
        <v>25.184964200477328</v>
      </c>
      <c r="BY290" s="781">
        <v>0</v>
      </c>
      <c r="BZ290" s="781">
        <v>-5.1963007159904535</v>
      </c>
      <c r="CA290" s="781">
        <v>0</v>
      </c>
      <c r="CB290" s="781">
        <v>0</v>
      </c>
      <c r="CC290" s="781">
        <v>0</v>
      </c>
      <c r="CD290" s="781">
        <v>0</v>
      </c>
      <c r="CE290" s="781">
        <v>0</v>
      </c>
      <c r="CF290" s="781"/>
      <c r="CG290" s="781">
        <v>5.0933770883054894</v>
      </c>
      <c r="CH290" s="781"/>
      <c r="CI290" s="781">
        <v>0</v>
      </c>
      <c r="CJ290" s="781">
        <v>0</v>
      </c>
      <c r="CK290" s="781"/>
      <c r="CL290" s="781">
        <v>183.49880668257757</v>
      </c>
      <c r="CM290" s="781">
        <v>0</v>
      </c>
      <c r="CN290" s="781">
        <v>0</v>
      </c>
      <c r="CO290" s="781">
        <v>0</v>
      </c>
      <c r="CP290" s="781">
        <v>0</v>
      </c>
      <c r="CQ290" s="781">
        <v>0</v>
      </c>
      <c r="CR290" s="781"/>
      <c r="CS290" s="781">
        <v>23.785799522673031</v>
      </c>
      <c r="CT290" s="781">
        <v>0</v>
      </c>
      <c r="CU290" s="781"/>
      <c r="CV290" s="781">
        <v>0</v>
      </c>
      <c r="CW290" s="781">
        <v>0</v>
      </c>
      <c r="CX290" s="781">
        <v>0</v>
      </c>
      <c r="CY290" s="781">
        <v>0</v>
      </c>
      <c r="CZ290" s="781"/>
      <c r="DA290" s="781">
        <v>0</v>
      </c>
      <c r="DB290" s="781">
        <v>0</v>
      </c>
      <c r="DC290" s="781"/>
      <c r="DD290" s="781">
        <v>3.564140811455847</v>
      </c>
      <c r="DE290" s="781"/>
      <c r="DF290" s="781">
        <v>0</v>
      </c>
      <c r="DG290" s="781">
        <v>0</v>
      </c>
      <c r="DH290" s="781">
        <v>0</v>
      </c>
      <c r="DI290" s="781"/>
      <c r="DJ290" s="781">
        <v>1.1244033412887828</v>
      </c>
      <c r="DK290" s="781"/>
      <c r="DL290" s="781">
        <v>0</v>
      </c>
      <c r="DM290" s="781">
        <v>0</v>
      </c>
    </row>
    <row r="291" spans="1:117" s="780" customFormat="1" ht="12.75">
      <c r="A291" s="647">
        <v>927</v>
      </c>
      <c r="B291" s="785">
        <v>1</v>
      </c>
      <c r="C291" s="780" t="s">
        <v>303</v>
      </c>
      <c r="D291" s="633">
        <v>28799</v>
      </c>
      <c r="E291" s="788">
        <v>6316803</v>
      </c>
      <c r="F291" s="787">
        <v>-5782839</v>
      </c>
      <c r="G291" s="787">
        <v>-3105684</v>
      </c>
      <c r="H291" s="789">
        <v>-2571720</v>
      </c>
      <c r="I291" s="788"/>
      <c r="J291" s="787">
        <v>14004</v>
      </c>
      <c r="K291" s="787">
        <v>10003</v>
      </c>
      <c r="L291" s="787"/>
      <c r="M291" s="787">
        <v>486708</v>
      </c>
      <c r="N291" s="787">
        <v>347649</v>
      </c>
      <c r="O291" s="787">
        <v>183676</v>
      </c>
      <c r="P291" s="787">
        <v>94551</v>
      </c>
      <c r="Q291" s="787">
        <v>67536</v>
      </c>
      <c r="R291" s="787">
        <v>0</v>
      </c>
      <c r="S291" s="787">
        <v>-17418</v>
      </c>
      <c r="T291" s="787">
        <v>29023</v>
      </c>
      <c r="U291" s="787">
        <v>0</v>
      </c>
      <c r="V291" s="787">
        <v>0</v>
      </c>
      <c r="W291" s="787">
        <v>0</v>
      </c>
      <c r="X291" s="787">
        <v>0</v>
      </c>
      <c r="Y291" s="787"/>
      <c r="Z291" s="787">
        <v>206871</v>
      </c>
      <c r="AA291" s="787"/>
      <c r="AB291" s="787">
        <v>0</v>
      </c>
      <c r="AC291" s="787">
        <v>0</v>
      </c>
      <c r="AD291" s="787"/>
      <c r="AE291" s="787">
        <v>4684817</v>
      </c>
      <c r="AF291" s="787">
        <v>0</v>
      </c>
      <c r="AG291" s="787">
        <v>0</v>
      </c>
      <c r="AH291" s="787">
        <v>0</v>
      </c>
      <c r="AI291" s="787">
        <v>0</v>
      </c>
      <c r="AJ291" s="787">
        <v>0</v>
      </c>
      <c r="AK291" s="787"/>
      <c r="AL291" s="787">
        <v>0</v>
      </c>
      <c r="AM291" s="787">
        <v>0</v>
      </c>
      <c r="AN291" s="787"/>
      <c r="AO291" s="787">
        <v>0</v>
      </c>
      <c r="AP291" s="787">
        <v>0</v>
      </c>
      <c r="AQ291" s="787">
        <v>0</v>
      </c>
      <c r="AR291" s="787">
        <v>0</v>
      </c>
      <c r="AS291" s="787"/>
      <c r="AT291" s="787">
        <v>0</v>
      </c>
      <c r="AU291" s="787">
        <v>0</v>
      </c>
      <c r="AV291" s="787"/>
      <c r="AW291" s="787">
        <v>102640</v>
      </c>
      <c r="AX291" s="787"/>
      <c r="AY291" s="787">
        <v>69112</v>
      </c>
      <c r="AZ291" s="787">
        <v>0</v>
      </c>
      <c r="BA291" s="787">
        <v>0</v>
      </c>
      <c r="BB291" s="787"/>
      <c r="BC291" s="787">
        <v>37631</v>
      </c>
      <c r="BD291" s="787"/>
      <c r="BE291" s="787">
        <v>0</v>
      </c>
      <c r="BF291" s="787">
        <v>0</v>
      </c>
      <c r="BG291" s="786"/>
      <c r="BH291" s="647">
        <v>927</v>
      </c>
      <c r="BI291" s="785">
        <v>1</v>
      </c>
      <c r="BJ291" s="780" t="s">
        <v>303</v>
      </c>
      <c r="BK291" s="633">
        <v>28799</v>
      </c>
      <c r="BL291" s="782">
        <v>219.34105350880239</v>
      </c>
      <c r="BM291" s="784">
        <v>-200.79999305531442</v>
      </c>
      <c r="BN291" s="784">
        <v>-107.83999444425153</v>
      </c>
      <c r="BO291" s="783">
        <v>-89.298933990763572</v>
      </c>
      <c r="BP291" s="782"/>
      <c r="BQ291" s="781">
        <v>0.4862668842668148</v>
      </c>
      <c r="BR291" s="781">
        <v>0.34733844925171015</v>
      </c>
      <c r="BS291" s="781"/>
      <c r="BT291" s="781">
        <v>16.900170144796693</v>
      </c>
      <c r="BU291" s="781">
        <v>12.071564984895309</v>
      </c>
      <c r="BV291" s="781">
        <v>6.3778603423729994</v>
      </c>
      <c r="BW291" s="781">
        <v>3.2831348310705231</v>
      </c>
      <c r="BX291" s="781">
        <v>2.3450814264384179</v>
      </c>
      <c r="BY291" s="781">
        <v>0</v>
      </c>
      <c r="BZ291" s="781">
        <v>-0.60481266710649673</v>
      </c>
      <c r="CA291" s="781">
        <v>1.0077780478488836</v>
      </c>
      <c r="CB291" s="781">
        <v>0</v>
      </c>
      <c r="CC291" s="781">
        <v>0</v>
      </c>
      <c r="CD291" s="781">
        <v>0</v>
      </c>
      <c r="CE291" s="781">
        <v>0</v>
      </c>
      <c r="CF291" s="781"/>
      <c r="CG291" s="781">
        <v>7.1832702524393204</v>
      </c>
      <c r="CH291" s="781"/>
      <c r="CI291" s="781">
        <v>0</v>
      </c>
      <c r="CJ291" s="781">
        <v>0</v>
      </c>
      <c r="CK291" s="781"/>
      <c r="CL291" s="781">
        <v>162.67290530921213</v>
      </c>
      <c r="CM291" s="781">
        <v>0</v>
      </c>
      <c r="CN291" s="781">
        <v>0</v>
      </c>
      <c r="CO291" s="781">
        <v>0</v>
      </c>
      <c r="CP291" s="781">
        <v>0</v>
      </c>
      <c r="CQ291" s="781">
        <v>0</v>
      </c>
      <c r="CR291" s="781"/>
      <c r="CS291" s="781">
        <v>0</v>
      </c>
      <c r="CT291" s="781">
        <v>0</v>
      </c>
      <c r="CU291" s="781"/>
      <c r="CV291" s="781">
        <v>0</v>
      </c>
      <c r="CW291" s="781">
        <v>0</v>
      </c>
      <c r="CX291" s="781">
        <v>0</v>
      </c>
      <c r="CY291" s="781">
        <v>0</v>
      </c>
      <c r="CZ291" s="781"/>
      <c r="DA291" s="781">
        <v>0</v>
      </c>
      <c r="DB291" s="781">
        <v>0</v>
      </c>
      <c r="DC291" s="781"/>
      <c r="DD291" s="781">
        <v>3.5640126393277543</v>
      </c>
      <c r="DE291" s="781"/>
      <c r="DF291" s="781">
        <v>2.3998055488037777</v>
      </c>
      <c r="DG291" s="781">
        <v>0</v>
      </c>
      <c r="DH291" s="781">
        <v>0</v>
      </c>
      <c r="DI291" s="781"/>
      <c r="DJ291" s="781">
        <v>1.306677315184555</v>
      </c>
      <c r="DK291" s="781"/>
      <c r="DL291" s="781">
        <v>0</v>
      </c>
      <c r="DM291" s="781">
        <v>0</v>
      </c>
    </row>
    <row r="292" spans="1:117" s="780" customFormat="1" ht="12.75">
      <c r="A292" s="647">
        <v>931</v>
      </c>
      <c r="B292" s="785">
        <v>13</v>
      </c>
      <c r="C292" s="780" t="s">
        <v>304</v>
      </c>
      <c r="D292" s="633">
        <v>5764</v>
      </c>
      <c r="E292" s="788">
        <v>1674320</v>
      </c>
      <c r="F292" s="787">
        <v>-1157411</v>
      </c>
      <c r="G292" s="787">
        <v>-621590</v>
      </c>
      <c r="H292" s="789">
        <v>-104681</v>
      </c>
      <c r="I292" s="788"/>
      <c r="J292" s="787">
        <v>0</v>
      </c>
      <c r="K292" s="787">
        <v>0</v>
      </c>
      <c r="L292" s="787"/>
      <c r="M292" s="787">
        <v>265477</v>
      </c>
      <c r="N292" s="787">
        <v>189627</v>
      </c>
      <c r="O292" s="787">
        <v>30085</v>
      </c>
      <c r="P292" s="787">
        <v>0</v>
      </c>
      <c r="Q292" s="787">
        <v>0</v>
      </c>
      <c r="R292" s="787">
        <v>0</v>
      </c>
      <c r="S292" s="787">
        <v>6334</v>
      </c>
      <c r="T292" s="787">
        <v>23218</v>
      </c>
      <c r="U292" s="787">
        <v>0</v>
      </c>
      <c r="V292" s="787">
        <v>0</v>
      </c>
      <c r="W292" s="787">
        <v>0</v>
      </c>
      <c r="X292" s="787">
        <v>0</v>
      </c>
      <c r="Y292" s="787"/>
      <c r="Z292" s="787">
        <v>31916</v>
      </c>
      <c r="AA292" s="787"/>
      <c r="AB292" s="787">
        <v>0</v>
      </c>
      <c r="AC292" s="787">
        <v>0</v>
      </c>
      <c r="AD292" s="787"/>
      <c r="AE292" s="787">
        <v>791100</v>
      </c>
      <c r="AF292" s="787">
        <v>18296</v>
      </c>
      <c r="AG292" s="787">
        <v>0</v>
      </c>
      <c r="AH292" s="787">
        <v>0</v>
      </c>
      <c r="AI292" s="787">
        <v>0</v>
      </c>
      <c r="AJ292" s="787">
        <v>0</v>
      </c>
      <c r="AK292" s="787"/>
      <c r="AL292" s="787">
        <v>0</v>
      </c>
      <c r="AM292" s="787">
        <v>0</v>
      </c>
      <c r="AN292" s="787"/>
      <c r="AO292" s="787">
        <v>0</v>
      </c>
      <c r="AP292" s="787">
        <v>0</v>
      </c>
      <c r="AQ292" s="787">
        <v>0</v>
      </c>
      <c r="AR292" s="787">
        <v>0</v>
      </c>
      <c r="AS292" s="787"/>
      <c r="AT292" s="787">
        <v>0</v>
      </c>
      <c r="AU292" s="787">
        <v>0</v>
      </c>
      <c r="AV292" s="787"/>
      <c r="AW292" s="787">
        <v>20543</v>
      </c>
      <c r="AX292" s="787"/>
      <c r="AY292" s="787">
        <v>0</v>
      </c>
      <c r="AZ292" s="787">
        <v>0</v>
      </c>
      <c r="BA292" s="787">
        <v>0</v>
      </c>
      <c r="BB292" s="787"/>
      <c r="BC292" s="787">
        <v>5315</v>
      </c>
      <c r="BD292" s="787"/>
      <c r="BE292" s="787">
        <v>292409</v>
      </c>
      <c r="BF292" s="787">
        <v>0</v>
      </c>
      <c r="BG292" s="786"/>
      <c r="BH292" s="647">
        <v>931</v>
      </c>
      <c r="BI292" s="785">
        <v>13</v>
      </c>
      <c r="BJ292" s="780" t="s">
        <v>304</v>
      </c>
      <c r="BK292" s="633">
        <v>5764</v>
      </c>
      <c r="BL292" s="782">
        <v>290.47883414295626</v>
      </c>
      <c r="BM292" s="784">
        <v>-200.7999653018737</v>
      </c>
      <c r="BN292" s="784">
        <v>-107.84004163775157</v>
      </c>
      <c r="BO292" s="783">
        <v>-18.161172796668978</v>
      </c>
      <c r="BP292" s="782"/>
      <c r="BQ292" s="781">
        <v>0</v>
      </c>
      <c r="BR292" s="781">
        <v>0</v>
      </c>
      <c r="BS292" s="781"/>
      <c r="BT292" s="781">
        <v>46.057772380291468</v>
      </c>
      <c r="BU292" s="781">
        <v>32.89850798056905</v>
      </c>
      <c r="BV292" s="781">
        <v>5.2194656488549622</v>
      </c>
      <c r="BW292" s="781">
        <v>0</v>
      </c>
      <c r="BX292" s="781">
        <v>0</v>
      </c>
      <c r="BY292" s="781">
        <v>0</v>
      </c>
      <c r="BZ292" s="781">
        <v>1.0988896599583622</v>
      </c>
      <c r="CA292" s="781">
        <v>4.0281054823039559</v>
      </c>
      <c r="CB292" s="781">
        <v>0</v>
      </c>
      <c r="CC292" s="781">
        <v>0</v>
      </c>
      <c r="CD292" s="781">
        <v>0</v>
      </c>
      <c r="CE292" s="781">
        <v>0</v>
      </c>
      <c r="CF292" s="781"/>
      <c r="CG292" s="781">
        <v>5.5371269951422626</v>
      </c>
      <c r="CH292" s="781"/>
      <c r="CI292" s="781">
        <v>0</v>
      </c>
      <c r="CJ292" s="781">
        <v>0</v>
      </c>
      <c r="CK292" s="781"/>
      <c r="CL292" s="781">
        <v>137.24843858431646</v>
      </c>
      <c r="CM292" s="781">
        <v>3.1741845940319222</v>
      </c>
      <c r="CN292" s="781">
        <v>0</v>
      </c>
      <c r="CO292" s="781">
        <v>0</v>
      </c>
      <c r="CP292" s="781">
        <v>0</v>
      </c>
      <c r="CQ292" s="781">
        <v>0</v>
      </c>
      <c r="CR292" s="781"/>
      <c r="CS292" s="781">
        <v>0</v>
      </c>
      <c r="CT292" s="781">
        <v>0</v>
      </c>
      <c r="CU292" s="781"/>
      <c r="CV292" s="781">
        <v>0</v>
      </c>
      <c r="CW292" s="781">
        <v>0</v>
      </c>
      <c r="CX292" s="781">
        <v>0</v>
      </c>
      <c r="CY292" s="781">
        <v>0</v>
      </c>
      <c r="CZ292" s="781"/>
      <c r="DA292" s="781">
        <v>0</v>
      </c>
      <c r="DB292" s="781">
        <v>0</v>
      </c>
      <c r="DC292" s="781"/>
      <c r="DD292" s="781">
        <v>3.5640180430256767</v>
      </c>
      <c r="DE292" s="781"/>
      <c r="DF292" s="781">
        <v>0</v>
      </c>
      <c r="DG292" s="781">
        <v>0</v>
      </c>
      <c r="DH292" s="781">
        <v>0</v>
      </c>
      <c r="DI292" s="781"/>
      <c r="DJ292" s="781">
        <v>0.92210270645385151</v>
      </c>
      <c r="DK292" s="781"/>
      <c r="DL292" s="781">
        <v>50.730222068008331</v>
      </c>
      <c r="DM292" s="781">
        <v>0</v>
      </c>
    </row>
    <row r="293" spans="1:117" s="780" customFormat="1" ht="12.75">
      <c r="A293" s="647">
        <v>934</v>
      </c>
      <c r="B293" s="785">
        <v>14</v>
      </c>
      <c r="C293" s="780" t="s">
        <v>305</v>
      </c>
      <c r="D293" s="633">
        <v>2607</v>
      </c>
      <c r="E293" s="788">
        <v>891996</v>
      </c>
      <c r="F293" s="787">
        <v>-523486</v>
      </c>
      <c r="G293" s="787">
        <v>-281139</v>
      </c>
      <c r="H293" s="789">
        <v>87371</v>
      </c>
      <c r="I293" s="788"/>
      <c r="J293" s="787">
        <v>0</v>
      </c>
      <c r="K293" s="787">
        <v>0</v>
      </c>
      <c r="L293" s="787"/>
      <c r="M293" s="787">
        <v>0</v>
      </c>
      <c r="N293" s="787">
        <v>0</v>
      </c>
      <c r="O293" s="787">
        <v>0</v>
      </c>
      <c r="P293" s="787">
        <v>0</v>
      </c>
      <c r="Q293" s="787">
        <v>0</v>
      </c>
      <c r="R293" s="787">
        <v>0</v>
      </c>
      <c r="S293" s="787">
        <v>0</v>
      </c>
      <c r="T293" s="787">
        <v>0</v>
      </c>
      <c r="U293" s="787">
        <v>0</v>
      </c>
      <c r="V293" s="787">
        <v>0</v>
      </c>
      <c r="W293" s="787">
        <v>0</v>
      </c>
      <c r="X293" s="787">
        <v>0</v>
      </c>
      <c r="Y293" s="787"/>
      <c r="Z293" s="787">
        <v>0</v>
      </c>
      <c r="AA293" s="787"/>
      <c r="AB293" s="787">
        <v>0</v>
      </c>
      <c r="AC293" s="787">
        <v>0</v>
      </c>
      <c r="AD293" s="787"/>
      <c r="AE293" s="787">
        <v>875325</v>
      </c>
      <c r="AF293" s="787">
        <v>4658</v>
      </c>
      <c r="AG293" s="787">
        <v>0</v>
      </c>
      <c r="AH293" s="787">
        <v>0</v>
      </c>
      <c r="AI293" s="787">
        <v>0</v>
      </c>
      <c r="AJ293" s="787">
        <v>0</v>
      </c>
      <c r="AK293" s="787"/>
      <c r="AL293" s="787">
        <v>0</v>
      </c>
      <c r="AM293" s="787">
        <v>0</v>
      </c>
      <c r="AN293" s="787"/>
      <c r="AO293" s="787">
        <v>0</v>
      </c>
      <c r="AP293" s="787">
        <v>0</v>
      </c>
      <c r="AQ293" s="787">
        <v>0</v>
      </c>
      <c r="AR293" s="787">
        <v>0</v>
      </c>
      <c r="AS293" s="787"/>
      <c r="AT293" s="787">
        <v>0</v>
      </c>
      <c r="AU293" s="787">
        <v>0</v>
      </c>
      <c r="AV293" s="787"/>
      <c r="AW293" s="787">
        <v>9291</v>
      </c>
      <c r="AX293" s="787"/>
      <c r="AY293" s="787">
        <v>0</v>
      </c>
      <c r="AZ293" s="787">
        <v>0</v>
      </c>
      <c r="BA293" s="787">
        <v>0</v>
      </c>
      <c r="BB293" s="787"/>
      <c r="BC293" s="787">
        <v>2722</v>
      </c>
      <c r="BD293" s="787"/>
      <c r="BE293" s="787">
        <v>0</v>
      </c>
      <c r="BF293" s="787">
        <v>0</v>
      </c>
      <c r="BG293" s="786"/>
      <c r="BH293" s="647">
        <v>934</v>
      </c>
      <c r="BI293" s="785">
        <v>14</v>
      </c>
      <c r="BJ293" s="780" t="s">
        <v>305</v>
      </c>
      <c r="BK293" s="633">
        <v>2607</v>
      </c>
      <c r="BL293" s="782">
        <v>342.15420023014957</v>
      </c>
      <c r="BM293" s="784">
        <v>-200.80015343306482</v>
      </c>
      <c r="BN293" s="784">
        <v>-107.84004602991945</v>
      </c>
      <c r="BO293" s="783">
        <v>33.514000767165321</v>
      </c>
      <c r="BP293" s="782"/>
      <c r="BQ293" s="781">
        <v>0</v>
      </c>
      <c r="BR293" s="781">
        <v>0</v>
      </c>
      <c r="BS293" s="781"/>
      <c r="BT293" s="781">
        <v>0</v>
      </c>
      <c r="BU293" s="781">
        <v>0</v>
      </c>
      <c r="BV293" s="781">
        <v>0</v>
      </c>
      <c r="BW293" s="781">
        <v>0</v>
      </c>
      <c r="BX293" s="781">
        <v>0</v>
      </c>
      <c r="BY293" s="781">
        <v>0</v>
      </c>
      <c r="BZ293" s="781">
        <v>0</v>
      </c>
      <c r="CA293" s="781">
        <v>0</v>
      </c>
      <c r="CB293" s="781">
        <v>0</v>
      </c>
      <c r="CC293" s="781">
        <v>0</v>
      </c>
      <c r="CD293" s="781">
        <v>0</v>
      </c>
      <c r="CE293" s="781">
        <v>0</v>
      </c>
      <c r="CF293" s="781"/>
      <c r="CG293" s="781">
        <v>0</v>
      </c>
      <c r="CH293" s="781"/>
      <c r="CI293" s="781">
        <v>0</v>
      </c>
      <c r="CJ293" s="781">
        <v>0</v>
      </c>
      <c r="CK293" s="781"/>
      <c r="CL293" s="781">
        <v>335.75949367088606</v>
      </c>
      <c r="CM293" s="781">
        <v>1.7867280398925969</v>
      </c>
      <c r="CN293" s="781">
        <v>0</v>
      </c>
      <c r="CO293" s="781">
        <v>0</v>
      </c>
      <c r="CP293" s="781">
        <v>0</v>
      </c>
      <c r="CQ293" s="781">
        <v>0</v>
      </c>
      <c r="CR293" s="781"/>
      <c r="CS293" s="781">
        <v>0</v>
      </c>
      <c r="CT293" s="781">
        <v>0</v>
      </c>
      <c r="CU293" s="781"/>
      <c r="CV293" s="781">
        <v>0</v>
      </c>
      <c r="CW293" s="781">
        <v>0</v>
      </c>
      <c r="CX293" s="781">
        <v>0</v>
      </c>
      <c r="CY293" s="781">
        <v>0</v>
      </c>
      <c r="CZ293" s="781"/>
      <c r="DA293" s="781">
        <v>0</v>
      </c>
      <c r="DB293" s="781">
        <v>0</v>
      </c>
      <c r="DC293" s="781"/>
      <c r="DD293" s="781">
        <v>3.5638665132336018</v>
      </c>
      <c r="DE293" s="781"/>
      <c r="DF293" s="781">
        <v>0</v>
      </c>
      <c r="DG293" s="781">
        <v>0</v>
      </c>
      <c r="DH293" s="781">
        <v>0</v>
      </c>
      <c r="DI293" s="781"/>
      <c r="DJ293" s="781">
        <v>1.0441120061373226</v>
      </c>
      <c r="DK293" s="781"/>
      <c r="DL293" s="781">
        <v>0</v>
      </c>
      <c r="DM293" s="781">
        <v>0</v>
      </c>
    </row>
    <row r="294" spans="1:117" s="780" customFormat="1" ht="12.75">
      <c r="A294" s="647">
        <v>935</v>
      </c>
      <c r="B294" s="785">
        <v>8</v>
      </c>
      <c r="C294" s="780" t="s">
        <v>306</v>
      </c>
      <c r="D294" s="633">
        <v>2831</v>
      </c>
      <c r="E294" s="788">
        <v>861323</v>
      </c>
      <c r="F294" s="787">
        <v>-568465</v>
      </c>
      <c r="G294" s="787">
        <v>-305295</v>
      </c>
      <c r="H294" s="789">
        <v>-12437</v>
      </c>
      <c r="I294" s="788"/>
      <c r="J294" s="787">
        <v>0</v>
      </c>
      <c r="K294" s="787">
        <v>0</v>
      </c>
      <c r="L294" s="787"/>
      <c r="M294" s="787">
        <v>73744</v>
      </c>
      <c r="N294" s="787">
        <v>52674</v>
      </c>
      <c r="O294" s="787">
        <v>23751</v>
      </c>
      <c r="P294" s="787">
        <v>0</v>
      </c>
      <c r="Q294" s="787">
        <v>0</v>
      </c>
      <c r="R294" s="787">
        <v>0</v>
      </c>
      <c r="S294" s="787">
        <v>-23751</v>
      </c>
      <c r="T294" s="787">
        <v>2902</v>
      </c>
      <c r="U294" s="787">
        <v>0</v>
      </c>
      <c r="V294" s="787">
        <v>0</v>
      </c>
      <c r="W294" s="787">
        <v>0</v>
      </c>
      <c r="X294" s="787">
        <v>0</v>
      </c>
      <c r="Y294" s="787"/>
      <c r="Z294" s="787">
        <v>13605</v>
      </c>
      <c r="AA294" s="787"/>
      <c r="AB294" s="787">
        <v>0</v>
      </c>
      <c r="AC294" s="787">
        <v>0</v>
      </c>
      <c r="AD294" s="787"/>
      <c r="AE294" s="787">
        <v>705907</v>
      </c>
      <c r="AF294" s="787">
        <v>0</v>
      </c>
      <c r="AG294" s="787">
        <v>0</v>
      </c>
      <c r="AH294" s="787">
        <v>0</v>
      </c>
      <c r="AI294" s="787">
        <v>0</v>
      </c>
      <c r="AJ294" s="787">
        <v>0</v>
      </c>
      <c r="AK294" s="787"/>
      <c r="AL294" s="787">
        <v>0</v>
      </c>
      <c r="AM294" s="787">
        <v>0</v>
      </c>
      <c r="AN294" s="787"/>
      <c r="AO294" s="787">
        <v>0</v>
      </c>
      <c r="AP294" s="787">
        <v>0</v>
      </c>
      <c r="AQ294" s="787">
        <v>0</v>
      </c>
      <c r="AR294" s="787">
        <v>0</v>
      </c>
      <c r="AS294" s="787"/>
      <c r="AT294" s="787">
        <v>0</v>
      </c>
      <c r="AU294" s="787">
        <v>0</v>
      </c>
      <c r="AV294" s="787"/>
      <c r="AW294" s="787">
        <v>10090</v>
      </c>
      <c r="AX294" s="787"/>
      <c r="AY294" s="787">
        <v>0</v>
      </c>
      <c r="AZ294" s="787">
        <v>0</v>
      </c>
      <c r="BA294" s="787">
        <v>0</v>
      </c>
      <c r="BB294" s="787"/>
      <c r="BC294" s="787">
        <v>2401</v>
      </c>
      <c r="BD294" s="787"/>
      <c r="BE294" s="787">
        <v>0</v>
      </c>
      <c r="BF294" s="787">
        <v>0</v>
      </c>
      <c r="BG294" s="786"/>
      <c r="BH294" s="647">
        <v>935</v>
      </c>
      <c r="BI294" s="785">
        <v>8</v>
      </c>
      <c r="BJ294" s="780" t="s">
        <v>306</v>
      </c>
      <c r="BK294" s="633">
        <v>2831</v>
      </c>
      <c r="BL294" s="782">
        <v>304.24690921935712</v>
      </c>
      <c r="BM294" s="784">
        <v>-200.8000706464147</v>
      </c>
      <c r="BN294" s="784">
        <v>-107.83998587071706</v>
      </c>
      <c r="BO294" s="783">
        <v>-4.3931472977746377</v>
      </c>
      <c r="BP294" s="782"/>
      <c r="BQ294" s="781">
        <v>0</v>
      </c>
      <c r="BR294" s="781">
        <v>0</v>
      </c>
      <c r="BS294" s="781"/>
      <c r="BT294" s="781">
        <v>26.048746026139174</v>
      </c>
      <c r="BU294" s="781">
        <v>18.606146238078416</v>
      </c>
      <c r="BV294" s="781">
        <v>8.3896149770399155</v>
      </c>
      <c r="BW294" s="781">
        <v>0</v>
      </c>
      <c r="BX294" s="781">
        <v>0</v>
      </c>
      <c r="BY294" s="781">
        <v>0</v>
      </c>
      <c r="BZ294" s="781">
        <v>-8.3896149770399155</v>
      </c>
      <c r="CA294" s="781">
        <v>1.0250794772165313</v>
      </c>
      <c r="CB294" s="781">
        <v>0</v>
      </c>
      <c r="CC294" s="781">
        <v>0</v>
      </c>
      <c r="CD294" s="781">
        <v>0</v>
      </c>
      <c r="CE294" s="781">
        <v>0</v>
      </c>
      <c r="CF294" s="781"/>
      <c r="CG294" s="781">
        <v>4.8057223595902512</v>
      </c>
      <c r="CH294" s="781"/>
      <c r="CI294" s="781">
        <v>0</v>
      </c>
      <c r="CJ294" s="781">
        <v>0</v>
      </c>
      <c r="CK294" s="781"/>
      <c r="CL294" s="781">
        <v>249.34899328859061</v>
      </c>
      <c r="CM294" s="781">
        <v>0</v>
      </c>
      <c r="CN294" s="781">
        <v>0</v>
      </c>
      <c r="CO294" s="781">
        <v>0</v>
      </c>
      <c r="CP294" s="781">
        <v>0</v>
      </c>
      <c r="CQ294" s="781">
        <v>0</v>
      </c>
      <c r="CR294" s="781"/>
      <c r="CS294" s="781">
        <v>0</v>
      </c>
      <c r="CT294" s="781">
        <v>0</v>
      </c>
      <c r="CU294" s="781"/>
      <c r="CV294" s="781">
        <v>0</v>
      </c>
      <c r="CW294" s="781">
        <v>0</v>
      </c>
      <c r="CX294" s="781">
        <v>0</v>
      </c>
      <c r="CY294" s="781">
        <v>0</v>
      </c>
      <c r="CZ294" s="781"/>
      <c r="DA294" s="781">
        <v>0</v>
      </c>
      <c r="DB294" s="781">
        <v>0</v>
      </c>
      <c r="DC294" s="781"/>
      <c r="DD294" s="781">
        <v>3.5641116213352171</v>
      </c>
      <c r="DE294" s="781"/>
      <c r="DF294" s="781">
        <v>0</v>
      </c>
      <c r="DG294" s="781">
        <v>0</v>
      </c>
      <c r="DH294" s="781">
        <v>0</v>
      </c>
      <c r="DI294" s="781"/>
      <c r="DJ294" s="781">
        <v>0.8481102084069233</v>
      </c>
      <c r="DK294" s="781"/>
      <c r="DL294" s="781">
        <v>0</v>
      </c>
      <c r="DM294" s="781">
        <v>0</v>
      </c>
    </row>
    <row r="295" spans="1:117" s="780" customFormat="1" ht="12.75">
      <c r="A295" s="647">
        <v>936</v>
      </c>
      <c r="B295" s="785">
        <v>6</v>
      </c>
      <c r="C295" s="780" t="s">
        <v>307</v>
      </c>
      <c r="D295" s="633">
        <v>6190</v>
      </c>
      <c r="E295" s="788">
        <v>2386236</v>
      </c>
      <c r="F295" s="787">
        <v>-1242952</v>
      </c>
      <c r="G295" s="787">
        <v>-667530</v>
      </c>
      <c r="H295" s="789">
        <v>475754</v>
      </c>
      <c r="I295" s="788"/>
      <c r="J295" s="787">
        <v>0</v>
      </c>
      <c r="K295" s="787">
        <v>0</v>
      </c>
      <c r="L295" s="787"/>
      <c r="M295" s="787">
        <v>73744</v>
      </c>
      <c r="N295" s="787">
        <v>52674</v>
      </c>
      <c r="O295" s="787">
        <v>34835</v>
      </c>
      <c r="P295" s="787">
        <v>23638</v>
      </c>
      <c r="Q295" s="787">
        <v>16884</v>
      </c>
      <c r="R295" s="787">
        <v>0</v>
      </c>
      <c r="S295" s="787">
        <v>-1583</v>
      </c>
      <c r="T295" s="787">
        <v>11609</v>
      </c>
      <c r="U295" s="787">
        <v>0</v>
      </c>
      <c r="V295" s="787">
        <v>0</v>
      </c>
      <c r="W295" s="787">
        <v>0</v>
      </c>
      <c r="X295" s="787">
        <v>0</v>
      </c>
      <c r="Y295" s="787"/>
      <c r="Z295" s="787">
        <v>31533</v>
      </c>
      <c r="AA295" s="787"/>
      <c r="AB295" s="787">
        <v>0</v>
      </c>
      <c r="AC295" s="787">
        <v>0</v>
      </c>
      <c r="AD295" s="787"/>
      <c r="AE295" s="787">
        <v>966104</v>
      </c>
      <c r="AF295" s="787">
        <v>0</v>
      </c>
      <c r="AG295" s="787">
        <v>0</v>
      </c>
      <c r="AH295" s="787">
        <v>0</v>
      </c>
      <c r="AI295" s="787">
        <v>0</v>
      </c>
      <c r="AJ295" s="787">
        <v>0</v>
      </c>
      <c r="AK295" s="787"/>
      <c r="AL295" s="787">
        <v>154496</v>
      </c>
      <c r="AM295" s="787">
        <v>0</v>
      </c>
      <c r="AN295" s="787"/>
      <c r="AO295" s="787">
        <v>0</v>
      </c>
      <c r="AP295" s="787">
        <v>0</v>
      </c>
      <c r="AQ295" s="787">
        <v>0</v>
      </c>
      <c r="AR295" s="787">
        <v>0</v>
      </c>
      <c r="AS295" s="787"/>
      <c r="AT295" s="787">
        <v>0</v>
      </c>
      <c r="AU295" s="787">
        <v>0</v>
      </c>
      <c r="AV295" s="787"/>
      <c r="AW295" s="787">
        <v>22061</v>
      </c>
      <c r="AX295" s="787"/>
      <c r="AY295" s="787">
        <v>0</v>
      </c>
      <c r="AZ295" s="787">
        <v>0</v>
      </c>
      <c r="BA295" s="787">
        <v>0</v>
      </c>
      <c r="BB295" s="787"/>
      <c r="BC295" s="787">
        <v>5854</v>
      </c>
      <c r="BD295" s="787"/>
      <c r="BE295" s="787">
        <v>994387</v>
      </c>
      <c r="BF295" s="787">
        <v>0</v>
      </c>
      <c r="BG295" s="786"/>
      <c r="BH295" s="647">
        <v>936</v>
      </c>
      <c r="BI295" s="785">
        <v>6</v>
      </c>
      <c r="BJ295" s="780" t="s">
        <v>307</v>
      </c>
      <c r="BK295" s="633">
        <v>6190</v>
      </c>
      <c r="BL295" s="782">
        <v>385.49854604200323</v>
      </c>
      <c r="BM295" s="784">
        <v>-200.8</v>
      </c>
      <c r="BN295" s="784">
        <v>-107.84006462035541</v>
      </c>
      <c r="BO295" s="783">
        <v>76.858481421647824</v>
      </c>
      <c r="BP295" s="782"/>
      <c r="BQ295" s="781">
        <v>0</v>
      </c>
      <c r="BR295" s="781">
        <v>0</v>
      </c>
      <c r="BS295" s="781"/>
      <c r="BT295" s="781">
        <v>11.913408723747981</v>
      </c>
      <c r="BU295" s="781">
        <v>8.5095315024232629</v>
      </c>
      <c r="BV295" s="781">
        <v>5.6276252019386108</v>
      </c>
      <c r="BW295" s="781">
        <v>3.8187399030694671</v>
      </c>
      <c r="BX295" s="781">
        <v>2.7276252019386105</v>
      </c>
      <c r="BY295" s="781">
        <v>0</v>
      </c>
      <c r="BZ295" s="781">
        <v>-0.25573505654281098</v>
      </c>
      <c r="CA295" s="781">
        <v>1.8754442649434573</v>
      </c>
      <c r="CB295" s="781">
        <v>0</v>
      </c>
      <c r="CC295" s="781">
        <v>0</v>
      </c>
      <c r="CD295" s="781">
        <v>0</v>
      </c>
      <c r="CE295" s="781">
        <v>0</v>
      </c>
      <c r="CF295" s="781"/>
      <c r="CG295" s="781">
        <v>5.0941841680129238</v>
      </c>
      <c r="CH295" s="781"/>
      <c r="CI295" s="781">
        <v>0</v>
      </c>
      <c r="CJ295" s="781">
        <v>0</v>
      </c>
      <c r="CK295" s="781"/>
      <c r="CL295" s="781">
        <v>156.07495961227787</v>
      </c>
      <c r="CM295" s="781">
        <v>0</v>
      </c>
      <c r="CN295" s="781">
        <v>0</v>
      </c>
      <c r="CO295" s="781">
        <v>0</v>
      </c>
      <c r="CP295" s="781">
        <v>0</v>
      </c>
      <c r="CQ295" s="781">
        <v>0</v>
      </c>
      <c r="CR295" s="781"/>
      <c r="CS295" s="781">
        <v>24.958966074313409</v>
      </c>
      <c r="CT295" s="781">
        <v>0</v>
      </c>
      <c r="CU295" s="781"/>
      <c r="CV295" s="781">
        <v>0</v>
      </c>
      <c r="CW295" s="781">
        <v>0</v>
      </c>
      <c r="CX295" s="781">
        <v>0</v>
      </c>
      <c r="CY295" s="781">
        <v>0</v>
      </c>
      <c r="CZ295" s="781"/>
      <c r="DA295" s="781">
        <v>0</v>
      </c>
      <c r="DB295" s="781">
        <v>0</v>
      </c>
      <c r="DC295" s="781"/>
      <c r="DD295" s="781">
        <v>3.5639741518578352</v>
      </c>
      <c r="DE295" s="781"/>
      <c r="DF295" s="781">
        <v>0</v>
      </c>
      <c r="DG295" s="781">
        <v>0</v>
      </c>
      <c r="DH295" s="781">
        <v>0</v>
      </c>
      <c r="DI295" s="781"/>
      <c r="DJ295" s="781">
        <v>0.94571890145395798</v>
      </c>
      <c r="DK295" s="781"/>
      <c r="DL295" s="781">
        <v>160.64410339256867</v>
      </c>
      <c r="DM295" s="781">
        <v>0</v>
      </c>
    </row>
    <row r="296" spans="1:117" s="780" customFormat="1" ht="12.75">
      <c r="A296" s="647">
        <v>946</v>
      </c>
      <c r="B296" s="785">
        <v>15</v>
      </c>
      <c r="C296" s="780" t="s">
        <v>308</v>
      </c>
      <c r="D296" s="633">
        <v>6210</v>
      </c>
      <c r="E296" s="788">
        <v>3013936</v>
      </c>
      <c r="F296" s="787">
        <v>-1246968</v>
      </c>
      <c r="G296" s="787">
        <v>-669686</v>
      </c>
      <c r="H296" s="789">
        <v>1097282</v>
      </c>
      <c r="I296" s="788"/>
      <c r="J296" s="787">
        <v>7002</v>
      </c>
      <c r="K296" s="787">
        <v>5001</v>
      </c>
      <c r="L296" s="787"/>
      <c r="M296" s="787">
        <v>221231</v>
      </c>
      <c r="N296" s="787">
        <v>158022</v>
      </c>
      <c r="O296" s="787">
        <v>318265</v>
      </c>
      <c r="P296" s="787">
        <v>47275</v>
      </c>
      <c r="Q296" s="787">
        <v>33768</v>
      </c>
      <c r="R296" s="787">
        <v>0</v>
      </c>
      <c r="S296" s="787">
        <v>207427</v>
      </c>
      <c r="T296" s="787">
        <v>17414</v>
      </c>
      <c r="U296" s="787">
        <v>0</v>
      </c>
      <c r="V296" s="787">
        <v>0</v>
      </c>
      <c r="W296" s="787">
        <v>0</v>
      </c>
      <c r="X296" s="787">
        <v>0</v>
      </c>
      <c r="Y296" s="787"/>
      <c r="Z296" s="787">
        <v>65642</v>
      </c>
      <c r="AA296" s="787"/>
      <c r="AB296" s="787">
        <v>0</v>
      </c>
      <c r="AC296" s="787">
        <v>0</v>
      </c>
      <c r="AD296" s="787"/>
      <c r="AE296" s="787">
        <v>1551530</v>
      </c>
      <c r="AF296" s="787">
        <v>0</v>
      </c>
      <c r="AG296" s="787">
        <v>123695</v>
      </c>
      <c r="AH296" s="787">
        <v>0</v>
      </c>
      <c r="AI296" s="787">
        <v>0</v>
      </c>
      <c r="AJ296" s="787">
        <v>0</v>
      </c>
      <c r="AK296" s="787"/>
      <c r="AL296" s="787">
        <v>227607</v>
      </c>
      <c r="AM296" s="787">
        <v>0</v>
      </c>
      <c r="AN296" s="787"/>
      <c r="AO296" s="787">
        <v>0</v>
      </c>
      <c r="AP296" s="787">
        <v>0</v>
      </c>
      <c r="AQ296" s="787">
        <v>0</v>
      </c>
      <c r="AR296" s="787">
        <v>0</v>
      </c>
      <c r="AS296" s="787"/>
      <c r="AT296" s="787">
        <v>0</v>
      </c>
      <c r="AU296" s="787">
        <v>0</v>
      </c>
      <c r="AV296" s="787"/>
      <c r="AW296" s="787">
        <v>22132</v>
      </c>
      <c r="AX296" s="787"/>
      <c r="AY296" s="787">
        <v>0</v>
      </c>
      <c r="AZ296" s="787">
        <v>0</v>
      </c>
      <c r="BA296" s="787">
        <v>0</v>
      </c>
      <c r="BB296" s="787"/>
      <c r="BC296" s="787">
        <v>7925</v>
      </c>
      <c r="BD296" s="787"/>
      <c r="BE296" s="787">
        <v>0</v>
      </c>
      <c r="BF296" s="787">
        <v>0</v>
      </c>
      <c r="BG296" s="786"/>
      <c r="BH296" s="647">
        <v>946</v>
      </c>
      <c r="BI296" s="785">
        <v>15</v>
      </c>
      <c r="BJ296" s="780" t="s">
        <v>308</v>
      </c>
      <c r="BK296" s="633">
        <v>6210</v>
      </c>
      <c r="BL296" s="782">
        <v>485.33590982286637</v>
      </c>
      <c r="BM296" s="784">
        <v>-200.8</v>
      </c>
      <c r="BN296" s="784">
        <v>-107.83993558776167</v>
      </c>
      <c r="BO296" s="783">
        <v>176.69597423510467</v>
      </c>
      <c r="BP296" s="782"/>
      <c r="BQ296" s="781">
        <v>1.127536231884058</v>
      </c>
      <c r="BR296" s="781">
        <v>0.80531400966183575</v>
      </c>
      <c r="BS296" s="781"/>
      <c r="BT296" s="781">
        <v>35.624959742351045</v>
      </c>
      <c r="BU296" s="781">
        <v>25.446376811594202</v>
      </c>
      <c r="BV296" s="781">
        <v>51.250402576489535</v>
      </c>
      <c r="BW296" s="781">
        <v>7.6127214170692428</v>
      </c>
      <c r="BX296" s="781">
        <v>5.4376811594202898</v>
      </c>
      <c r="BY296" s="781">
        <v>0</v>
      </c>
      <c r="BZ296" s="781">
        <v>33.402093397745574</v>
      </c>
      <c r="CA296" s="781">
        <v>2.8041867954911432</v>
      </c>
      <c r="CB296" s="781">
        <v>0</v>
      </c>
      <c r="CC296" s="781">
        <v>0</v>
      </c>
      <c r="CD296" s="781">
        <v>0</v>
      </c>
      <c r="CE296" s="781">
        <v>0</v>
      </c>
      <c r="CF296" s="781"/>
      <c r="CG296" s="781">
        <v>10.57037037037037</v>
      </c>
      <c r="CH296" s="781"/>
      <c r="CI296" s="781">
        <v>0</v>
      </c>
      <c r="CJ296" s="781">
        <v>0</v>
      </c>
      <c r="CK296" s="781"/>
      <c r="CL296" s="781">
        <v>249.84380032206118</v>
      </c>
      <c r="CM296" s="781">
        <v>0</v>
      </c>
      <c r="CN296" s="781">
        <v>19.91867954911433</v>
      </c>
      <c r="CO296" s="781">
        <v>0</v>
      </c>
      <c r="CP296" s="781">
        <v>0</v>
      </c>
      <c r="CQ296" s="781">
        <v>0</v>
      </c>
      <c r="CR296" s="781"/>
      <c r="CS296" s="781">
        <v>36.651690821256039</v>
      </c>
      <c r="CT296" s="781">
        <v>0</v>
      </c>
      <c r="CU296" s="781"/>
      <c r="CV296" s="781">
        <v>0</v>
      </c>
      <c r="CW296" s="781">
        <v>0</v>
      </c>
      <c r="CX296" s="781">
        <v>0</v>
      </c>
      <c r="CY296" s="781">
        <v>0</v>
      </c>
      <c r="CZ296" s="781"/>
      <c r="DA296" s="781">
        <v>0</v>
      </c>
      <c r="DB296" s="781">
        <v>0</v>
      </c>
      <c r="DC296" s="781"/>
      <c r="DD296" s="781">
        <v>3.5639291465378422</v>
      </c>
      <c r="DE296" s="781"/>
      <c r="DF296" s="781">
        <v>0</v>
      </c>
      <c r="DG296" s="781">
        <v>0</v>
      </c>
      <c r="DH296" s="781">
        <v>0</v>
      </c>
      <c r="DI296" s="781"/>
      <c r="DJ296" s="781">
        <v>1.2761674718196456</v>
      </c>
      <c r="DK296" s="781"/>
      <c r="DL296" s="781">
        <v>0</v>
      </c>
      <c r="DM296" s="781">
        <v>0</v>
      </c>
    </row>
    <row r="297" spans="1:117" s="780" customFormat="1" ht="12.75">
      <c r="A297" s="647">
        <v>976</v>
      </c>
      <c r="B297" s="785">
        <v>19</v>
      </c>
      <c r="C297" s="780" t="s">
        <v>309</v>
      </c>
      <c r="D297" s="633">
        <v>3721</v>
      </c>
      <c r="E297" s="788">
        <v>541986</v>
      </c>
      <c r="F297" s="787">
        <v>-747177</v>
      </c>
      <c r="G297" s="787">
        <v>-401273</v>
      </c>
      <c r="H297" s="789">
        <v>-606464</v>
      </c>
      <c r="I297" s="788"/>
      <c r="J297" s="787">
        <v>0</v>
      </c>
      <c r="K297" s="787">
        <v>0</v>
      </c>
      <c r="L297" s="787"/>
      <c r="M297" s="787">
        <v>88492</v>
      </c>
      <c r="N297" s="787">
        <v>63209</v>
      </c>
      <c r="O297" s="787">
        <v>47502</v>
      </c>
      <c r="P297" s="787">
        <v>0</v>
      </c>
      <c r="Q297" s="787">
        <v>0</v>
      </c>
      <c r="R297" s="787">
        <v>0</v>
      </c>
      <c r="S297" s="787">
        <v>44335</v>
      </c>
      <c r="T297" s="787">
        <v>0</v>
      </c>
      <c r="U297" s="787">
        <v>0</v>
      </c>
      <c r="V297" s="787">
        <v>0</v>
      </c>
      <c r="W297" s="787">
        <v>0</v>
      </c>
      <c r="X297" s="787">
        <v>0</v>
      </c>
      <c r="Y297" s="787"/>
      <c r="Z297" s="787">
        <v>5967</v>
      </c>
      <c r="AA297" s="787"/>
      <c r="AB297" s="787">
        <v>0</v>
      </c>
      <c r="AC297" s="787">
        <v>0</v>
      </c>
      <c r="AD297" s="787"/>
      <c r="AE297" s="787">
        <v>0</v>
      </c>
      <c r="AF297" s="787">
        <v>0</v>
      </c>
      <c r="AG297" s="787">
        <v>0</v>
      </c>
      <c r="AH297" s="787">
        <v>0</v>
      </c>
      <c r="AI297" s="787">
        <v>0</v>
      </c>
      <c r="AJ297" s="787">
        <v>0</v>
      </c>
      <c r="AK297" s="787"/>
      <c r="AL297" s="787">
        <v>234995</v>
      </c>
      <c r="AM297" s="787">
        <v>40958</v>
      </c>
      <c r="AN297" s="787"/>
      <c r="AO297" s="787">
        <v>0</v>
      </c>
      <c r="AP297" s="787">
        <v>0</v>
      </c>
      <c r="AQ297" s="787">
        <v>0</v>
      </c>
      <c r="AR297" s="787">
        <v>0</v>
      </c>
      <c r="AS297" s="787"/>
      <c r="AT297" s="787">
        <v>0</v>
      </c>
      <c r="AU297" s="787">
        <v>0</v>
      </c>
      <c r="AV297" s="787"/>
      <c r="AW297" s="787">
        <v>13262</v>
      </c>
      <c r="AX297" s="787"/>
      <c r="AY297" s="787">
        <v>0</v>
      </c>
      <c r="AZ297" s="787">
        <v>0</v>
      </c>
      <c r="BA297" s="787">
        <v>0</v>
      </c>
      <c r="BB297" s="787"/>
      <c r="BC297" s="787">
        <v>3266</v>
      </c>
      <c r="BD297" s="787"/>
      <c r="BE297" s="787">
        <v>0</v>
      </c>
      <c r="BF297" s="787">
        <v>0</v>
      </c>
      <c r="BG297" s="786"/>
      <c r="BH297" s="647">
        <v>976</v>
      </c>
      <c r="BI297" s="785">
        <v>19</v>
      </c>
      <c r="BJ297" s="780" t="s">
        <v>309</v>
      </c>
      <c r="BK297" s="633">
        <v>3721</v>
      </c>
      <c r="BL297" s="782">
        <v>145.65600644987907</v>
      </c>
      <c r="BM297" s="784">
        <v>-200.80005374899221</v>
      </c>
      <c r="BN297" s="784">
        <v>-107.84009674818597</v>
      </c>
      <c r="BO297" s="783">
        <v>-162.98414404729911</v>
      </c>
      <c r="BP297" s="782"/>
      <c r="BQ297" s="781">
        <v>0</v>
      </c>
      <c r="BR297" s="781">
        <v>0</v>
      </c>
      <c r="BS297" s="781"/>
      <c r="BT297" s="781">
        <v>23.781779091642033</v>
      </c>
      <c r="BU297" s="781">
        <v>16.987100241870465</v>
      </c>
      <c r="BV297" s="781">
        <v>12.765923138941146</v>
      </c>
      <c r="BW297" s="781">
        <v>0</v>
      </c>
      <c r="BX297" s="781">
        <v>0</v>
      </c>
      <c r="BY297" s="781">
        <v>0</v>
      </c>
      <c r="BZ297" s="781">
        <v>11.914807847352861</v>
      </c>
      <c r="CA297" s="781">
        <v>0</v>
      </c>
      <c r="CB297" s="781">
        <v>0</v>
      </c>
      <c r="CC297" s="781">
        <v>0</v>
      </c>
      <c r="CD297" s="781">
        <v>0</v>
      </c>
      <c r="CE297" s="781">
        <v>0</v>
      </c>
      <c r="CF297" s="781"/>
      <c r="CG297" s="781">
        <v>1.6036011824778285</v>
      </c>
      <c r="CH297" s="781"/>
      <c r="CI297" s="781">
        <v>0</v>
      </c>
      <c r="CJ297" s="781">
        <v>0</v>
      </c>
      <c r="CK297" s="781"/>
      <c r="CL297" s="781">
        <v>0</v>
      </c>
      <c r="CM297" s="781">
        <v>0</v>
      </c>
      <c r="CN297" s="781">
        <v>0</v>
      </c>
      <c r="CO297" s="781">
        <v>0</v>
      </c>
      <c r="CP297" s="781">
        <v>0</v>
      </c>
      <c r="CQ297" s="781">
        <v>0</v>
      </c>
      <c r="CR297" s="781"/>
      <c r="CS297" s="781">
        <v>63.153722117710295</v>
      </c>
      <c r="CT297" s="781">
        <v>11.007256113947863</v>
      </c>
      <c r="CU297" s="781"/>
      <c r="CV297" s="781">
        <v>0</v>
      </c>
      <c r="CW297" s="781">
        <v>0</v>
      </c>
      <c r="CX297" s="781">
        <v>0</v>
      </c>
      <c r="CY297" s="781">
        <v>0</v>
      </c>
      <c r="CZ297" s="781"/>
      <c r="DA297" s="781">
        <v>0</v>
      </c>
      <c r="DB297" s="781">
        <v>0</v>
      </c>
      <c r="DC297" s="781"/>
      <c r="DD297" s="781">
        <v>3.5640956732061273</v>
      </c>
      <c r="DE297" s="781"/>
      <c r="DF297" s="781">
        <v>0</v>
      </c>
      <c r="DG297" s="781">
        <v>0</v>
      </c>
      <c r="DH297" s="781">
        <v>0</v>
      </c>
      <c r="DI297" s="781"/>
      <c r="DJ297" s="781">
        <v>0.87772104273044882</v>
      </c>
      <c r="DK297" s="781"/>
      <c r="DL297" s="781">
        <v>0</v>
      </c>
      <c r="DM297" s="781">
        <v>0</v>
      </c>
    </row>
    <row r="298" spans="1:117" s="780" customFormat="1" ht="12.75">
      <c r="A298" s="647">
        <v>977</v>
      </c>
      <c r="B298" s="785">
        <v>17</v>
      </c>
      <c r="C298" s="780" t="s">
        <v>310</v>
      </c>
      <c r="D298" s="633">
        <v>15406</v>
      </c>
      <c r="E298" s="788">
        <v>4915528</v>
      </c>
      <c r="F298" s="787">
        <v>-3093525</v>
      </c>
      <c r="G298" s="787">
        <v>-1661383</v>
      </c>
      <c r="H298" s="789">
        <v>160620</v>
      </c>
      <c r="I298" s="788"/>
      <c r="J298" s="787">
        <v>7002</v>
      </c>
      <c r="K298" s="787">
        <v>5001</v>
      </c>
      <c r="L298" s="787"/>
      <c r="M298" s="787">
        <v>648944</v>
      </c>
      <c r="N298" s="787">
        <v>463532</v>
      </c>
      <c r="O298" s="787">
        <v>39585</v>
      </c>
      <c r="P298" s="787">
        <v>94551</v>
      </c>
      <c r="Q298" s="787">
        <v>67536</v>
      </c>
      <c r="R298" s="787">
        <v>0</v>
      </c>
      <c r="S298" s="787">
        <v>-53836</v>
      </c>
      <c r="T298" s="787">
        <v>46436</v>
      </c>
      <c r="U298" s="787">
        <v>0</v>
      </c>
      <c r="V298" s="787">
        <v>0</v>
      </c>
      <c r="W298" s="787">
        <v>0</v>
      </c>
      <c r="X298" s="787">
        <v>0</v>
      </c>
      <c r="Y298" s="787"/>
      <c r="Z298" s="787">
        <v>105692</v>
      </c>
      <c r="AA298" s="787"/>
      <c r="AB298" s="787">
        <v>0</v>
      </c>
      <c r="AC298" s="787">
        <v>0</v>
      </c>
      <c r="AD298" s="787"/>
      <c r="AE298" s="787">
        <v>2127145</v>
      </c>
      <c r="AF298" s="787">
        <v>3048</v>
      </c>
      <c r="AG298" s="787">
        <v>0</v>
      </c>
      <c r="AH298" s="787">
        <v>0</v>
      </c>
      <c r="AI298" s="787">
        <v>0</v>
      </c>
      <c r="AJ298" s="787">
        <v>0</v>
      </c>
      <c r="AK298" s="787"/>
      <c r="AL298" s="787">
        <v>416678</v>
      </c>
      <c r="AM298" s="787">
        <v>0</v>
      </c>
      <c r="AN298" s="787"/>
      <c r="AO298" s="787">
        <v>0</v>
      </c>
      <c r="AP298" s="787">
        <v>0</v>
      </c>
      <c r="AQ298" s="787">
        <v>0</v>
      </c>
      <c r="AR298" s="787">
        <v>0</v>
      </c>
      <c r="AS298" s="787"/>
      <c r="AT298" s="787">
        <v>0</v>
      </c>
      <c r="AU298" s="787">
        <v>0</v>
      </c>
      <c r="AV298" s="787"/>
      <c r="AW298" s="787">
        <v>54907</v>
      </c>
      <c r="AX298" s="787"/>
      <c r="AY298" s="787">
        <v>0</v>
      </c>
      <c r="AZ298" s="787">
        <v>0</v>
      </c>
      <c r="BA298" s="787">
        <v>0</v>
      </c>
      <c r="BB298" s="787"/>
      <c r="BC298" s="787">
        <v>24226</v>
      </c>
      <c r="BD298" s="787"/>
      <c r="BE298" s="787">
        <v>865081</v>
      </c>
      <c r="BF298" s="787">
        <v>0</v>
      </c>
      <c r="BG298" s="786"/>
      <c r="BH298" s="647">
        <v>977</v>
      </c>
      <c r="BI298" s="785">
        <v>17</v>
      </c>
      <c r="BJ298" s="780" t="s">
        <v>310</v>
      </c>
      <c r="BK298" s="633">
        <v>15406</v>
      </c>
      <c r="BL298" s="782">
        <v>319.06581851226792</v>
      </c>
      <c r="BM298" s="784">
        <v>-200.80001298195509</v>
      </c>
      <c r="BN298" s="784">
        <v>-107.83999740360899</v>
      </c>
      <c r="BO298" s="783">
        <v>10.425808126703881</v>
      </c>
      <c r="BP298" s="782"/>
      <c r="BQ298" s="781">
        <v>0.45449824743606387</v>
      </c>
      <c r="BR298" s="781">
        <v>0.32461378683629755</v>
      </c>
      <c r="BS298" s="781"/>
      <c r="BT298" s="781">
        <v>42.12280929507984</v>
      </c>
      <c r="BU298" s="781">
        <v>30.087758016357263</v>
      </c>
      <c r="BV298" s="781">
        <v>2.5694534596910295</v>
      </c>
      <c r="BW298" s="781">
        <v>6.1372841749967542</v>
      </c>
      <c r="BX298" s="781">
        <v>4.3837465922367906</v>
      </c>
      <c r="BY298" s="781">
        <v>0</v>
      </c>
      <c r="BZ298" s="781">
        <v>-3.4944826690899649</v>
      </c>
      <c r="CA298" s="781">
        <v>3.0141503310398545</v>
      </c>
      <c r="CB298" s="781">
        <v>0</v>
      </c>
      <c r="CC298" s="781">
        <v>0</v>
      </c>
      <c r="CD298" s="781">
        <v>0</v>
      </c>
      <c r="CE298" s="781">
        <v>0</v>
      </c>
      <c r="CF298" s="781"/>
      <c r="CG298" s="781">
        <v>6.8604439828638197</v>
      </c>
      <c r="CH298" s="781"/>
      <c r="CI298" s="781">
        <v>0</v>
      </c>
      <c r="CJ298" s="781">
        <v>0</v>
      </c>
      <c r="CK298" s="781"/>
      <c r="CL298" s="781">
        <v>138.0725042191354</v>
      </c>
      <c r="CM298" s="781">
        <v>0.19784499545631573</v>
      </c>
      <c r="CN298" s="781">
        <v>0</v>
      </c>
      <c r="CO298" s="781">
        <v>0</v>
      </c>
      <c r="CP298" s="781">
        <v>0</v>
      </c>
      <c r="CQ298" s="781">
        <v>0</v>
      </c>
      <c r="CR298" s="781"/>
      <c r="CS298" s="781">
        <v>27.046475399195121</v>
      </c>
      <c r="CT298" s="781">
        <v>0</v>
      </c>
      <c r="CU298" s="781"/>
      <c r="CV298" s="781">
        <v>0</v>
      </c>
      <c r="CW298" s="781">
        <v>0</v>
      </c>
      <c r="CX298" s="781">
        <v>0</v>
      </c>
      <c r="CY298" s="781">
        <v>0</v>
      </c>
      <c r="CZ298" s="781"/>
      <c r="DA298" s="781">
        <v>0</v>
      </c>
      <c r="DB298" s="781">
        <v>0</v>
      </c>
      <c r="DC298" s="781"/>
      <c r="DD298" s="781">
        <v>3.5640010385564067</v>
      </c>
      <c r="DE298" s="781"/>
      <c r="DF298" s="781">
        <v>0</v>
      </c>
      <c r="DG298" s="781">
        <v>0</v>
      </c>
      <c r="DH298" s="781">
        <v>0</v>
      </c>
      <c r="DI298" s="781"/>
      <c r="DJ298" s="781">
        <v>1.5725042191354017</v>
      </c>
      <c r="DK298" s="781"/>
      <c r="DL298" s="781">
        <v>56.152213423341557</v>
      </c>
      <c r="DM298" s="781">
        <v>0</v>
      </c>
    </row>
    <row r="299" spans="1:117" s="780" customFormat="1" ht="12.75">
      <c r="A299" s="647">
        <v>980</v>
      </c>
      <c r="B299" s="785">
        <v>6</v>
      </c>
      <c r="C299" s="780" t="s">
        <v>311</v>
      </c>
      <c r="D299" s="633">
        <v>33704</v>
      </c>
      <c r="E299" s="788">
        <v>6486381</v>
      </c>
      <c r="F299" s="787">
        <v>-6767763</v>
      </c>
      <c r="G299" s="787">
        <v>-3634639</v>
      </c>
      <c r="H299" s="789">
        <v>-3916021</v>
      </c>
      <c r="I299" s="788"/>
      <c r="J299" s="787">
        <v>7002</v>
      </c>
      <c r="K299" s="787">
        <v>5001</v>
      </c>
      <c r="L299" s="787"/>
      <c r="M299" s="787">
        <v>796432</v>
      </c>
      <c r="N299" s="787">
        <v>568880</v>
      </c>
      <c r="O299" s="787">
        <v>22168</v>
      </c>
      <c r="P299" s="787">
        <v>47275</v>
      </c>
      <c r="Q299" s="787">
        <v>33768</v>
      </c>
      <c r="R299" s="787">
        <v>0</v>
      </c>
      <c r="S299" s="787">
        <v>-45919</v>
      </c>
      <c r="T299" s="787">
        <v>34827</v>
      </c>
      <c r="U299" s="787">
        <v>0</v>
      </c>
      <c r="V299" s="787">
        <v>0</v>
      </c>
      <c r="W299" s="787">
        <v>0</v>
      </c>
      <c r="X299" s="787">
        <v>0</v>
      </c>
      <c r="Y299" s="787"/>
      <c r="Z299" s="787">
        <v>511961</v>
      </c>
      <c r="AA299" s="787"/>
      <c r="AB299" s="787">
        <v>0</v>
      </c>
      <c r="AC299" s="787">
        <v>0</v>
      </c>
      <c r="AD299" s="787"/>
      <c r="AE299" s="787">
        <v>4286155</v>
      </c>
      <c r="AF299" s="787">
        <v>0</v>
      </c>
      <c r="AG299" s="787">
        <v>50195</v>
      </c>
      <c r="AH299" s="787">
        <v>0</v>
      </c>
      <c r="AI299" s="787">
        <v>0</v>
      </c>
      <c r="AJ299" s="787">
        <v>0</v>
      </c>
      <c r="AK299" s="787"/>
      <c r="AL299" s="787">
        <v>0</v>
      </c>
      <c r="AM299" s="787">
        <v>0</v>
      </c>
      <c r="AN299" s="787"/>
      <c r="AO299" s="787">
        <v>0</v>
      </c>
      <c r="AP299" s="787">
        <v>0</v>
      </c>
      <c r="AQ299" s="787">
        <v>0</v>
      </c>
      <c r="AR299" s="787">
        <v>0</v>
      </c>
      <c r="AS299" s="787"/>
      <c r="AT299" s="787">
        <v>0</v>
      </c>
      <c r="AU299" s="787">
        <v>0</v>
      </c>
      <c r="AV299" s="787"/>
      <c r="AW299" s="787">
        <v>120121</v>
      </c>
      <c r="AX299" s="787"/>
      <c r="AY299" s="787">
        <v>0</v>
      </c>
      <c r="AZ299" s="787">
        <v>0</v>
      </c>
      <c r="BA299" s="787">
        <v>0</v>
      </c>
      <c r="BB299" s="787"/>
      <c r="BC299" s="787">
        <v>48515</v>
      </c>
      <c r="BD299" s="787"/>
      <c r="BE299" s="787">
        <v>0</v>
      </c>
      <c r="BF299" s="787">
        <v>0</v>
      </c>
      <c r="BG299" s="786"/>
      <c r="BH299" s="647">
        <v>980</v>
      </c>
      <c r="BI299" s="785">
        <v>6</v>
      </c>
      <c r="BJ299" s="780" t="s">
        <v>311</v>
      </c>
      <c r="BK299" s="633">
        <v>33704</v>
      </c>
      <c r="BL299" s="782">
        <v>192.45137075718014</v>
      </c>
      <c r="BM299" s="784">
        <v>-200.79999406598623</v>
      </c>
      <c r="BN299" s="784">
        <v>-107.83998931877522</v>
      </c>
      <c r="BO299" s="783">
        <v>-116.18861262758129</v>
      </c>
      <c r="BP299" s="782"/>
      <c r="BQ299" s="781">
        <v>0.207749821979587</v>
      </c>
      <c r="BR299" s="781">
        <v>0.14838001424163305</v>
      </c>
      <c r="BS299" s="781"/>
      <c r="BT299" s="781">
        <v>23.630192262046048</v>
      </c>
      <c r="BU299" s="781">
        <v>16.878708758604319</v>
      </c>
      <c r="BV299" s="781">
        <v>0.65772608592451931</v>
      </c>
      <c r="BW299" s="781">
        <v>1.4026525041538096</v>
      </c>
      <c r="BX299" s="781">
        <v>1.0018988844054117</v>
      </c>
      <c r="BY299" s="781">
        <v>0</v>
      </c>
      <c r="BZ299" s="781">
        <v>-1.3624198908141467</v>
      </c>
      <c r="CA299" s="781">
        <v>1.0333194873012106</v>
      </c>
      <c r="CB299" s="781">
        <v>0</v>
      </c>
      <c r="CC299" s="781">
        <v>0</v>
      </c>
      <c r="CD299" s="781">
        <v>0</v>
      </c>
      <c r="CE299" s="781">
        <v>0</v>
      </c>
      <c r="CF299" s="781"/>
      <c r="CG299" s="781">
        <v>15.189918110610016</v>
      </c>
      <c r="CH299" s="781"/>
      <c r="CI299" s="781">
        <v>0</v>
      </c>
      <c r="CJ299" s="781">
        <v>0</v>
      </c>
      <c r="CK299" s="781"/>
      <c r="CL299" s="781">
        <v>127.17051388559221</v>
      </c>
      <c r="CM299" s="781">
        <v>0</v>
      </c>
      <c r="CN299" s="781">
        <v>1.489289105150724</v>
      </c>
      <c r="CO299" s="781">
        <v>0</v>
      </c>
      <c r="CP299" s="781">
        <v>0</v>
      </c>
      <c r="CQ299" s="781">
        <v>0</v>
      </c>
      <c r="CR299" s="781"/>
      <c r="CS299" s="781">
        <v>0</v>
      </c>
      <c r="CT299" s="781">
        <v>0</v>
      </c>
      <c r="CU299" s="781"/>
      <c r="CV299" s="781">
        <v>0</v>
      </c>
      <c r="CW299" s="781">
        <v>0</v>
      </c>
      <c r="CX299" s="781">
        <v>0</v>
      </c>
      <c r="CY299" s="781">
        <v>0</v>
      </c>
      <c r="CZ299" s="781"/>
      <c r="DA299" s="781">
        <v>0</v>
      </c>
      <c r="DB299" s="781">
        <v>0</v>
      </c>
      <c r="DC299" s="781"/>
      <c r="DD299" s="781">
        <v>3.5639983384761451</v>
      </c>
      <c r="DE299" s="781"/>
      <c r="DF299" s="781">
        <v>0</v>
      </c>
      <c r="DG299" s="781">
        <v>0</v>
      </c>
      <c r="DH299" s="781">
        <v>0</v>
      </c>
      <c r="DI299" s="781"/>
      <c r="DJ299" s="781">
        <v>1.4394433895086636</v>
      </c>
      <c r="DK299" s="781"/>
      <c r="DL299" s="781">
        <v>0</v>
      </c>
      <c r="DM299" s="781">
        <v>0</v>
      </c>
    </row>
    <row r="300" spans="1:117" s="780" customFormat="1" ht="12.75">
      <c r="A300" s="647">
        <v>981</v>
      </c>
      <c r="B300" s="785">
        <v>5</v>
      </c>
      <c r="C300" s="780" t="s">
        <v>312</v>
      </c>
      <c r="D300" s="633">
        <v>2193</v>
      </c>
      <c r="E300" s="788">
        <v>126374</v>
      </c>
      <c r="F300" s="787">
        <v>-440354</v>
      </c>
      <c r="G300" s="787">
        <v>-236493</v>
      </c>
      <c r="H300" s="789">
        <v>-550473</v>
      </c>
      <c r="I300" s="788"/>
      <c r="J300" s="787">
        <v>0</v>
      </c>
      <c r="K300" s="787">
        <v>0</v>
      </c>
      <c r="L300" s="787"/>
      <c r="M300" s="787">
        <v>44246</v>
      </c>
      <c r="N300" s="787">
        <v>31604</v>
      </c>
      <c r="O300" s="787">
        <v>0</v>
      </c>
      <c r="P300" s="787">
        <v>0</v>
      </c>
      <c r="Q300" s="787">
        <v>0</v>
      </c>
      <c r="R300" s="787">
        <v>0</v>
      </c>
      <c r="S300" s="787">
        <v>0</v>
      </c>
      <c r="T300" s="787">
        <v>0</v>
      </c>
      <c r="U300" s="787">
        <v>0</v>
      </c>
      <c r="V300" s="787">
        <v>0</v>
      </c>
      <c r="W300" s="787">
        <v>0</v>
      </c>
      <c r="X300" s="787">
        <v>0</v>
      </c>
      <c r="Y300" s="787"/>
      <c r="Z300" s="787">
        <v>6873</v>
      </c>
      <c r="AA300" s="787"/>
      <c r="AB300" s="787">
        <v>0</v>
      </c>
      <c r="AC300" s="787">
        <v>0</v>
      </c>
      <c r="AD300" s="787"/>
      <c r="AE300" s="787">
        <v>0</v>
      </c>
      <c r="AF300" s="787">
        <v>0</v>
      </c>
      <c r="AG300" s="787">
        <v>0</v>
      </c>
      <c r="AH300" s="787">
        <v>0</v>
      </c>
      <c r="AI300" s="787">
        <v>0</v>
      </c>
      <c r="AJ300" s="787">
        <v>0</v>
      </c>
      <c r="AK300" s="787"/>
      <c r="AL300" s="787">
        <v>33630</v>
      </c>
      <c r="AM300" s="787">
        <v>0</v>
      </c>
      <c r="AN300" s="787"/>
      <c r="AO300" s="787">
        <v>0</v>
      </c>
      <c r="AP300" s="787">
        <v>0</v>
      </c>
      <c r="AQ300" s="787">
        <v>0</v>
      </c>
      <c r="AR300" s="787">
        <v>0</v>
      </c>
      <c r="AS300" s="787"/>
      <c r="AT300" s="787">
        <v>0</v>
      </c>
      <c r="AU300" s="787">
        <v>0</v>
      </c>
      <c r="AV300" s="787"/>
      <c r="AW300" s="787">
        <v>7816</v>
      </c>
      <c r="AX300" s="787"/>
      <c r="AY300" s="787">
        <v>0</v>
      </c>
      <c r="AZ300" s="787">
        <v>0</v>
      </c>
      <c r="BA300" s="787">
        <v>0</v>
      </c>
      <c r="BB300" s="787"/>
      <c r="BC300" s="787">
        <v>2205</v>
      </c>
      <c r="BD300" s="787"/>
      <c r="BE300" s="787">
        <v>0</v>
      </c>
      <c r="BF300" s="787">
        <v>0</v>
      </c>
      <c r="BG300" s="786"/>
      <c r="BH300" s="647">
        <v>981</v>
      </c>
      <c r="BI300" s="785">
        <v>5</v>
      </c>
      <c r="BJ300" s="780" t="s">
        <v>312</v>
      </c>
      <c r="BK300" s="633">
        <v>2193</v>
      </c>
      <c r="BL300" s="782">
        <v>57.626082991336069</v>
      </c>
      <c r="BM300" s="784">
        <v>-200.79981760145918</v>
      </c>
      <c r="BN300" s="784">
        <v>-107.83994528043776</v>
      </c>
      <c r="BO300" s="783">
        <v>-251.01367989056087</v>
      </c>
      <c r="BP300" s="782"/>
      <c r="BQ300" s="781">
        <v>0</v>
      </c>
      <c r="BR300" s="781">
        <v>0</v>
      </c>
      <c r="BS300" s="781"/>
      <c r="BT300" s="781">
        <v>20.176014591883266</v>
      </c>
      <c r="BU300" s="781">
        <v>14.411308709530324</v>
      </c>
      <c r="BV300" s="781">
        <v>0</v>
      </c>
      <c r="BW300" s="781">
        <v>0</v>
      </c>
      <c r="BX300" s="781">
        <v>0</v>
      </c>
      <c r="BY300" s="781">
        <v>0</v>
      </c>
      <c r="BZ300" s="781">
        <v>0</v>
      </c>
      <c r="CA300" s="781">
        <v>0</v>
      </c>
      <c r="CB300" s="781">
        <v>0</v>
      </c>
      <c r="CC300" s="781">
        <v>0</v>
      </c>
      <c r="CD300" s="781">
        <v>0</v>
      </c>
      <c r="CE300" s="781">
        <v>0</v>
      </c>
      <c r="CF300" s="781"/>
      <c r="CG300" s="781">
        <v>3.1340629274965801</v>
      </c>
      <c r="CH300" s="781"/>
      <c r="CI300" s="781">
        <v>0</v>
      </c>
      <c r="CJ300" s="781">
        <v>0</v>
      </c>
      <c r="CK300" s="781"/>
      <c r="CL300" s="781">
        <v>0</v>
      </c>
      <c r="CM300" s="781">
        <v>0</v>
      </c>
      <c r="CN300" s="781">
        <v>0</v>
      </c>
      <c r="CO300" s="781">
        <v>0</v>
      </c>
      <c r="CP300" s="781">
        <v>0</v>
      </c>
      <c r="CQ300" s="781">
        <v>0</v>
      </c>
      <c r="CR300" s="781"/>
      <c r="CS300" s="781">
        <v>15.33515731874145</v>
      </c>
      <c r="CT300" s="781">
        <v>0</v>
      </c>
      <c r="CU300" s="781"/>
      <c r="CV300" s="781">
        <v>0</v>
      </c>
      <c r="CW300" s="781">
        <v>0</v>
      </c>
      <c r="CX300" s="781">
        <v>0</v>
      </c>
      <c r="CY300" s="781">
        <v>0</v>
      </c>
      <c r="CZ300" s="781"/>
      <c r="DA300" s="781">
        <v>0</v>
      </c>
      <c r="DB300" s="781">
        <v>0</v>
      </c>
      <c r="DC300" s="781"/>
      <c r="DD300" s="781">
        <v>3.5640674874601004</v>
      </c>
      <c r="DE300" s="781"/>
      <c r="DF300" s="781">
        <v>0</v>
      </c>
      <c r="DG300" s="781">
        <v>0</v>
      </c>
      <c r="DH300" s="781">
        <v>0</v>
      </c>
      <c r="DI300" s="781"/>
      <c r="DJ300" s="781">
        <v>1.0054719562243501</v>
      </c>
      <c r="DK300" s="781"/>
      <c r="DL300" s="781">
        <v>0</v>
      </c>
      <c r="DM300" s="781">
        <v>0</v>
      </c>
    </row>
    <row r="301" spans="1:117" s="780" customFormat="1" ht="12.75">
      <c r="A301" s="647">
        <v>989</v>
      </c>
      <c r="B301" s="785">
        <v>14</v>
      </c>
      <c r="C301" s="780" t="s">
        <v>313</v>
      </c>
      <c r="D301" s="633">
        <v>5220</v>
      </c>
      <c r="E301" s="788">
        <v>1168199</v>
      </c>
      <c r="F301" s="787">
        <v>-1048176</v>
      </c>
      <c r="G301" s="787">
        <v>-562925</v>
      </c>
      <c r="H301" s="789">
        <v>-442902</v>
      </c>
      <c r="I301" s="788"/>
      <c r="J301" s="787">
        <v>0</v>
      </c>
      <c r="K301" s="787">
        <v>0</v>
      </c>
      <c r="L301" s="787"/>
      <c r="M301" s="787">
        <v>73744</v>
      </c>
      <c r="N301" s="787">
        <v>52674</v>
      </c>
      <c r="O301" s="787">
        <v>11084</v>
      </c>
      <c r="P301" s="787">
        <v>23638</v>
      </c>
      <c r="Q301" s="787">
        <v>16884</v>
      </c>
      <c r="R301" s="787">
        <v>0</v>
      </c>
      <c r="S301" s="787">
        <v>-42752</v>
      </c>
      <c r="T301" s="787">
        <v>0</v>
      </c>
      <c r="U301" s="787">
        <v>0</v>
      </c>
      <c r="V301" s="787">
        <v>0</v>
      </c>
      <c r="W301" s="787">
        <v>0</v>
      </c>
      <c r="X301" s="787">
        <v>0</v>
      </c>
      <c r="Y301" s="787"/>
      <c r="Z301" s="787">
        <v>31826</v>
      </c>
      <c r="AA301" s="787"/>
      <c r="AB301" s="787">
        <v>0</v>
      </c>
      <c r="AC301" s="787">
        <v>0</v>
      </c>
      <c r="AD301" s="787"/>
      <c r="AE301" s="787">
        <v>969395</v>
      </c>
      <c r="AF301" s="787">
        <v>7734</v>
      </c>
      <c r="AG301" s="787">
        <v>0</v>
      </c>
      <c r="AH301" s="787">
        <v>0</v>
      </c>
      <c r="AI301" s="787">
        <v>0</v>
      </c>
      <c r="AJ301" s="787">
        <v>0</v>
      </c>
      <c r="AK301" s="787"/>
      <c r="AL301" s="787">
        <v>0</v>
      </c>
      <c r="AM301" s="787">
        <v>0</v>
      </c>
      <c r="AN301" s="787"/>
      <c r="AO301" s="787">
        <v>0</v>
      </c>
      <c r="AP301" s="787">
        <v>0</v>
      </c>
      <c r="AQ301" s="787">
        <v>0</v>
      </c>
      <c r="AR301" s="787">
        <v>0</v>
      </c>
      <c r="AS301" s="787"/>
      <c r="AT301" s="787">
        <v>0</v>
      </c>
      <c r="AU301" s="787">
        <v>0</v>
      </c>
      <c r="AV301" s="787"/>
      <c r="AW301" s="787">
        <v>18604</v>
      </c>
      <c r="AX301" s="787"/>
      <c r="AY301" s="787">
        <v>0</v>
      </c>
      <c r="AZ301" s="787">
        <v>0</v>
      </c>
      <c r="BA301" s="787">
        <v>0</v>
      </c>
      <c r="BB301" s="787"/>
      <c r="BC301" s="787">
        <v>5368</v>
      </c>
      <c r="BD301" s="787"/>
      <c r="BE301" s="787">
        <v>0</v>
      </c>
      <c r="BF301" s="787">
        <v>0</v>
      </c>
      <c r="BG301" s="786"/>
      <c r="BH301" s="647">
        <v>989</v>
      </c>
      <c r="BI301" s="785">
        <v>14</v>
      </c>
      <c r="BJ301" s="780" t="s">
        <v>313</v>
      </c>
      <c r="BK301" s="633">
        <v>5220</v>
      </c>
      <c r="BL301" s="782">
        <v>223.79291187739463</v>
      </c>
      <c r="BM301" s="784">
        <v>-200.8</v>
      </c>
      <c r="BN301" s="784">
        <v>-107.84003831417624</v>
      </c>
      <c r="BO301" s="783">
        <v>-84.847126436781608</v>
      </c>
      <c r="BP301" s="782"/>
      <c r="BQ301" s="781">
        <v>0</v>
      </c>
      <c r="BR301" s="781">
        <v>0</v>
      </c>
      <c r="BS301" s="781"/>
      <c r="BT301" s="781">
        <v>14.127203065134099</v>
      </c>
      <c r="BU301" s="781">
        <v>10.090804597701149</v>
      </c>
      <c r="BV301" s="781">
        <v>2.1233716475095785</v>
      </c>
      <c r="BW301" s="781">
        <v>4.5283524904214563</v>
      </c>
      <c r="BX301" s="781">
        <v>3.2344827586206897</v>
      </c>
      <c r="BY301" s="781">
        <v>0</v>
      </c>
      <c r="BZ301" s="781">
        <v>-8.1900383141762454</v>
      </c>
      <c r="CA301" s="781">
        <v>0</v>
      </c>
      <c r="CB301" s="781">
        <v>0</v>
      </c>
      <c r="CC301" s="781">
        <v>0</v>
      </c>
      <c r="CD301" s="781">
        <v>0</v>
      </c>
      <c r="CE301" s="781">
        <v>0</v>
      </c>
      <c r="CF301" s="781"/>
      <c r="CG301" s="781">
        <v>6.0969348659003835</v>
      </c>
      <c r="CH301" s="781"/>
      <c r="CI301" s="781">
        <v>0</v>
      </c>
      <c r="CJ301" s="781">
        <v>0</v>
      </c>
      <c r="CK301" s="781"/>
      <c r="CL301" s="781">
        <v>185.70785440613028</v>
      </c>
      <c r="CM301" s="781">
        <v>1.4816091954022987</v>
      </c>
      <c r="CN301" s="781">
        <v>0</v>
      </c>
      <c r="CO301" s="781">
        <v>0</v>
      </c>
      <c r="CP301" s="781">
        <v>0</v>
      </c>
      <c r="CQ301" s="781">
        <v>0</v>
      </c>
      <c r="CR301" s="781"/>
      <c r="CS301" s="781">
        <v>0</v>
      </c>
      <c r="CT301" s="781">
        <v>0</v>
      </c>
      <c r="CU301" s="781"/>
      <c r="CV301" s="781">
        <v>0</v>
      </c>
      <c r="CW301" s="781">
        <v>0</v>
      </c>
      <c r="CX301" s="781">
        <v>0</v>
      </c>
      <c r="CY301" s="781">
        <v>0</v>
      </c>
      <c r="CZ301" s="781"/>
      <c r="DA301" s="781">
        <v>0</v>
      </c>
      <c r="DB301" s="781">
        <v>0</v>
      </c>
      <c r="DC301" s="781"/>
      <c r="DD301" s="781">
        <v>3.5639846743295021</v>
      </c>
      <c r="DE301" s="781"/>
      <c r="DF301" s="781">
        <v>0</v>
      </c>
      <c r="DG301" s="781">
        <v>0</v>
      </c>
      <c r="DH301" s="781">
        <v>0</v>
      </c>
      <c r="DI301" s="781"/>
      <c r="DJ301" s="781">
        <v>1.028352490421456</v>
      </c>
      <c r="DK301" s="781"/>
      <c r="DL301" s="781">
        <v>0</v>
      </c>
      <c r="DM301" s="781">
        <v>0</v>
      </c>
    </row>
    <row r="302" spans="1:117" s="780" customFormat="1" ht="12.75">
      <c r="A302" s="647">
        <v>992</v>
      </c>
      <c r="B302" s="785">
        <v>13</v>
      </c>
      <c r="C302" s="780" t="s">
        <v>314</v>
      </c>
      <c r="D302" s="633">
        <v>17740</v>
      </c>
      <c r="E302" s="788">
        <v>4623135</v>
      </c>
      <c r="F302" s="787">
        <v>-3562192</v>
      </c>
      <c r="G302" s="787">
        <v>-1913082</v>
      </c>
      <c r="H302" s="789">
        <v>-852139</v>
      </c>
      <c r="I302" s="788"/>
      <c r="J302" s="787">
        <v>28008</v>
      </c>
      <c r="K302" s="787">
        <v>20006</v>
      </c>
      <c r="L302" s="787"/>
      <c r="M302" s="787">
        <v>501457</v>
      </c>
      <c r="N302" s="787">
        <v>358184</v>
      </c>
      <c r="O302" s="787">
        <v>228011</v>
      </c>
      <c r="P302" s="787">
        <v>94551</v>
      </c>
      <c r="Q302" s="787">
        <v>67536</v>
      </c>
      <c r="R302" s="787">
        <v>90068</v>
      </c>
      <c r="S302" s="787">
        <v>-91838</v>
      </c>
      <c r="T302" s="787">
        <v>52241</v>
      </c>
      <c r="U302" s="787">
        <v>5482</v>
      </c>
      <c r="V302" s="787">
        <v>1891</v>
      </c>
      <c r="W302" s="787">
        <v>0</v>
      </c>
      <c r="X302" s="787">
        <v>0</v>
      </c>
      <c r="Y302" s="787"/>
      <c r="Z302" s="787">
        <v>118214</v>
      </c>
      <c r="AA302" s="787"/>
      <c r="AB302" s="787">
        <v>0</v>
      </c>
      <c r="AC302" s="787">
        <v>0</v>
      </c>
      <c r="AD302" s="787"/>
      <c r="AE302" s="787">
        <v>2296382</v>
      </c>
      <c r="AF302" s="787">
        <v>0</v>
      </c>
      <c r="AG302" s="787">
        <v>0</v>
      </c>
      <c r="AH302" s="787">
        <v>0</v>
      </c>
      <c r="AI302" s="787">
        <v>0</v>
      </c>
      <c r="AJ302" s="787">
        <v>0</v>
      </c>
      <c r="AK302" s="787"/>
      <c r="AL302" s="787">
        <v>0</v>
      </c>
      <c r="AM302" s="787">
        <v>0</v>
      </c>
      <c r="AN302" s="787"/>
      <c r="AO302" s="787">
        <v>0</v>
      </c>
      <c r="AP302" s="787">
        <v>0</v>
      </c>
      <c r="AQ302" s="787">
        <v>0</v>
      </c>
      <c r="AR302" s="787">
        <v>0</v>
      </c>
      <c r="AS302" s="787"/>
      <c r="AT302" s="787">
        <v>0</v>
      </c>
      <c r="AU302" s="787">
        <v>0</v>
      </c>
      <c r="AV302" s="787"/>
      <c r="AW302" s="787">
        <v>63225</v>
      </c>
      <c r="AX302" s="787"/>
      <c r="AY302" s="787">
        <v>69112</v>
      </c>
      <c r="AZ302" s="787">
        <v>0</v>
      </c>
      <c r="BA302" s="787">
        <v>0</v>
      </c>
      <c r="BB302" s="787"/>
      <c r="BC302" s="787">
        <v>21099</v>
      </c>
      <c r="BD302" s="787"/>
      <c r="BE302" s="787">
        <v>699506</v>
      </c>
      <c r="BF302" s="787">
        <v>0</v>
      </c>
      <c r="BG302" s="786"/>
      <c r="BH302" s="647">
        <v>992</v>
      </c>
      <c r="BI302" s="785">
        <v>13</v>
      </c>
      <c r="BJ302" s="780" t="s">
        <v>314</v>
      </c>
      <c r="BK302" s="633">
        <v>17740</v>
      </c>
      <c r="BL302" s="782">
        <v>260.60512965050731</v>
      </c>
      <c r="BM302" s="784">
        <v>-200.8</v>
      </c>
      <c r="BN302" s="784">
        <v>-107.84002254791432</v>
      </c>
      <c r="BO302" s="783">
        <v>-48.034892897406991</v>
      </c>
      <c r="BP302" s="782"/>
      <c r="BQ302" s="781">
        <v>1.57880496054115</v>
      </c>
      <c r="BR302" s="781">
        <v>1.1277339346110484</v>
      </c>
      <c r="BS302" s="781"/>
      <c r="BT302" s="781">
        <v>28.267023675310035</v>
      </c>
      <c r="BU302" s="781">
        <v>20.190755355129649</v>
      </c>
      <c r="BV302" s="781">
        <v>12.85293122886133</v>
      </c>
      <c r="BW302" s="781">
        <v>5.329819616685457</v>
      </c>
      <c r="BX302" s="781">
        <v>3.8069898534385569</v>
      </c>
      <c r="BY302" s="781">
        <v>5.0771138669673057</v>
      </c>
      <c r="BZ302" s="781">
        <v>-5.1768883878241265</v>
      </c>
      <c r="CA302" s="781">
        <v>2.9448139797068773</v>
      </c>
      <c r="CB302" s="781">
        <v>0.30901916572717025</v>
      </c>
      <c r="CC302" s="781">
        <v>0.10659526493799323</v>
      </c>
      <c r="CD302" s="781">
        <v>0</v>
      </c>
      <c r="CE302" s="781">
        <v>0</v>
      </c>
      <c r="CF302" s="781"/>
      <c r="CG302" s="781">
        <v>6.6636978579481401</v>
      </c>
      <c r="CH302" s="781"/>
      <c r="CI302" s="781">
        <v>0</v>
      </c>
      <c r="CJ302" s="781">
        <v>0</v>
      </c>
      <c r="CK302" s="781"/>
      <c r="CL302" s="781">
        <v>129.44656144306651</v>
      </c>
      <c r="CM302" s="781">
        <v>0</v>
      </c>
      <c r="CN302" s="781">
        <v>0</v>
      </c>
      <c r="CO302" s="781">
        <v>0</v>
      </c>
      <c r="CP302" s="781">
        <v>0</v>
      </c>
      <c r="CQ302" s="781">
        <v>0</v>
      </c>
      <c r="CR302" s="781"/>
      <c r="CS302" s="781">
        <v>0</v>
      </c>
      <c r="CT302" s="781">
        <v>0</v>
      </c>
      <c r="CU302" s="781"/>
      <c r="CV302" s="781">
        <v>0</v>
      </c>
      <c r="CW302" s="781">
        <v>0</v>
      </c>
      <c r="CX302" s="781">
        <v>0</v>
      </c>
      <c r="CY302" s="781">
        <v>0</v>
      </c>
      <c r="CZ302" s="781"/>
      <c r="DA302" s="781">
        <v>0</v>
      </c>
      <c r="DB302" s="781">
        <v>0</v>
      </c>
      <c r="DC302" s="781"/>
      <c r="DD302" s="781">
        <v>3.563979706877114</v>
      </c>
      <c r="DE302" s="781"/>
      <c r="DF302" s="781">
        <v>3.8958286358511836</v>
      </c>
      <c r="DG302" s="781">
        <v>0</v>
      </c>
      <c r="DH302" s="781">
        <v>0</v>
      </c>
      <c r="DI302" s="781"/>
      <c r="DJ302" s="781">
        <v>1.1893461104847802</v>
      </c>
      <c r="DK302" s="781"/>
      <c r="DL302" s="781">
        <v>39.43100338218715</v>
      </c>
      <c r="DM302" s="781">
        <v>0</v>
      </c>
    </row>
    <row r="303" spans="1:117">
      <c r="A303" s="14"/>
      <c r="B303" s="393"/>
      <c r="D303" s="21"/>
      <c r="E303" s="779"/>
      <c r="F303" s="778"/>
      <c r="G303" s="778"/>
      <c r="H303" s="779"/>
      <c r="I303" s="779"/>
      <c r="J303" s="778"/>
      <c r="K303" s="778"/>
      <c r="L303" s="778"/>
      <c r="M303" s="778"/>
      <c r="N303" s="778"/>
      <c r="O303" s="778"/>
      <c r="P303" s="778"/>
      <c r="Q303" s="778"/>
      <c r="R303" s="778"/>
      <c r="S303" s="778"/>
      <c r="T303" s="778"/>
      <c r="U303" s="778"/>
      <c r="V303" s="778"/>
      <c r="W303" s="778"/>
      <c r="X303" s="778"/>
      <c r="Y303" s="778"/>
      <c r="Z303" s="778"/>
      <c r="AA303" s="778"/>
      <c r="AB303" s="778"/>
      <c r="AC303" s="778"/>
      <c r="AD303" s="778"/>
      <c r="AE303" s="778"/>
      <c r="AF303" s="778"/>
      <c r="AG303" s="778"/>
      <c r="AH303" s="778"/>
      <c r="AI303" s="778"/>
      <c r="AJ303" s="778"/>
      <c r="AK303" s="778"/>
      <c r="AL303" s="778"/>
      <c r="AM303" s="778"/>
      <c r="AN303" s="778"/>
      <c r="AO303" s="778"/>
      <c r="AP303" s="778"/>
      <c r="AQ303" s="778"/>
      <c r="AR303" s="778"/>
      <c r="AS303" s="778"/>
      <c r="AT303" s="778"/>
      <c r="AU303" s="778"/>
      <c r="AV303" s="778"/>
      <c r="AW303" s="778"/>
      <c r="AX303" s="778"/>
      <c r="AY303" s="778"/>
      <c r="AZ303" s="778"/>
      <c r="BA303" s="778"/>
      <c r="BB303" s="778"/>
      <c r="BC303" s="778"/>
      <c r="BD303" s="778"/>
      <c r="BE303" s="778"/>
      <c r="BF303" s="778"/>
    </row>
    <row r="304" spans="1:117">
      <c r="A304" s="14"/>
      <c r="B304" s="393"/>
      <c r="D304" s="21"/>
      <c r="E304" s="779"/>
      <c r="F304" s="778"/>
      <c r="G304" s="778"/>
      <c r="H304" s="779"/>
      <c r="I304" s="779"/>
      <c r="J304" s="778"/>
      <c r="K304" s="778"/>
      <c r="L304" s="778"/>
      <c r="M304" s="778"/>
      <c r="N304" s="778"/>
      <c r="O304" s="778"/>
      <c r="P304" s="778"/>
      <c r="Q304" s="778"/>
      <c r="R304" s="778"/>
      <c r="S304" s="778"/>
      <c r="T304" s="778"/>
      <c r="U304" s="778"/>
      <c r="V304" s="778"/>
      <c r="W304" s="778"/>
      <c r="X304" s="778"/>
      <c r="Y304" s="778"/>
      <c r="Z304" s="778"/>
      <c r="AA304" s="778"/>
      <c r="AB304" s="778"/>
      <c r="AC304" s="778"/>
      <c r="AD304" s="778"/>
      <c r="AE304" s="778"/>
      <c r="AF304" s="778"/>
      <c r="AG304" s="778"/>
      <c r="AH304" s="778"/>
      <c r="AI304" s="778"/>
      <c r="AJ304" s="778"/>
      <c r="AK304" s="778"/>
      <c r="AL304" s="778"/>
      <c r="AM304" s="778"/>
      <c r="AN304" s="778"/>
      <c r="AO304" s="778"/>
      <c r="AP304" s="778"/>
      <c r="AQ304" s="778"/>
      <c r="AR304" s="778"/>
      <c r="AS304" s="778"/>
      <c r="AT304" s="778"/>
      <c r="AU304" s="778"/>
      <c r="AV304" s="778"/>
      <c r="AW304" s="778"/>
      <c r="AX304" s="778"/>
      <c r="AY304" s="778"/>
      <c r="AZ304" s="778"/>
      <c r="BA304" s="778"/>
      <c r="BB304" s="778"/>
      <c r="BC304" s="778"/>
      <c r="BD304" s="778"/>
      <c r="BE304" s="778"/>
      <c r="BF304" s="778"/>
    </row>
    <row r="305" spans="4:59">
      <c r="D305" s="395"/>
    </row>
    <row r="307" spans="4:59" s="736" customFormat="1" ht="34.5" customHeight="1">
      <c r="BG307" s="777"/>
    </row>
  </sheetData>
  <autoFilter ref="A10:DM10" xr:uid="{58A0E47E-9B94-4919-B707-1CDA07EB5998}">
    <sortState xmlns:xlrd2="http://schemas.microsoft.com/office/spreadsheetml/2017/richdata2" ref="A11:DM302">
      <sortCondition ref="A10"/>
    </sortState>
  </autoFilter>
  <conditionalFormatting sqref="D11:D301">
    <cfRule type="cellIs" dxfId="1" priority="2" operator="lessThan">
      <formula>0</formula>
    </cfRule>
  </conditionalFormatting>
  <conditionalFormatting sqref="BK11:BK301">
    <cfRule type="cellIs" dxfId="0" priority="1" operator="lessThan">
      <formula>0</formula>
    </cfRule>
  </conditionalFormatting>
  <hyperlinks>
    <hyperlink ref="A7" r:id="rId1" display="https://www.finlex.fi/fi/laki/ajantasa/2009/20091705" xr:uid="{AC0D6C4C-38C7-4517-BA15-B60C5362BC8E}"/>
    <hyperlink ref="A6" r:id="rId2" display="https://www.oph.fi/fi/tilastot-ja-julkaisut/julkaisut/opetus-ja-kulttuuritoimen-rahoitus-yksikkohintojen-ja-rahoituksen-9" xr:uid="{7212C54C-3ED1-4E78-AC9D-EF2394DE4270}"/>
    <hyperlink ref="A8" r:id="rId3" display="https://vos.oph.fi/rap/vos/v26/vop6os26.html" xr:uid="{902A3FAF-2313-4576-A3A7-55657AC678C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253B-AB40-4C3F-A689-030DFDF69483}">
  <dimension ref="A1:P327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N19" sqref="N19"/>
    </sheetView>
  </sheetViews>
  <sheetFormatPr defaultRowHeight="16.5"/>
  <cols>
    <col min="1" max="1" width="9.28515625" style="31" customWidth="1"/>
    <col min="2" max="2" width="7.28515625" style="31" customWidth="1"/>
    <col min="3" max="3" width="21.85546875" style="379" customWidth="1"/>
    <col min="4" max="4" width="9.85546875" style="14" bestFit="1" customWidth="1"/>
    <col min="5" max="5" width="3.7109375" style="14" customWidth="1"/>
    <col min="6" max="8" width="15" style="14" bestFit="1" customWidth="1"/>
    <col min="9" max="9" width="14.85546875" style="9" bestFit="1" customWidth="1"/>
    <col min="10" max="10" width="14.85546875" style="9" customWidth="1"/>
    <col min="11" max="11" width="5.42578125" style="9" customWidth="1"/>
    <col min="12" max="12" width="12.42578125" style="9" bestFit="1" customWidth="1"/>
    <col min="13" max="13" width="12.28515625" style="9" bestFit="1" customWidth="1"/>
    <col min="14" max="14" width="11.7109375" style="15" bestFit="1" customWidth="1"/>
    <col min="15" max="15" width="14" style="15" bestFit="1" customWidth="1"/>
    <col min="16" max="16" width="13.85546875" style="38" bestFit="1" customWidth="1"/>
  </cols>
  <sheetData>
    <row r="1" spans="1:16" ht="30.75">
      <c r="A1" s="675" t="s">
        <v>686</v>
      </c>
      <c r="B1" s="389"/>
      <c r="I1" s="425"/>
      <c r="J1" s="425"/>
    </row>
    <row r="2" spans="1:16">
      <c r="A2" s="329" t="s">
        <v>687</v>
      </c>
      <c r="B2" s="328"/>
      <c r="I2" s="425"/>
      <c r="J2" s="425"/>
    </row>
    <row r="3" spans="1:16">
      <c r="A3" s="329" t="s">
        <v>629</v>
      </c>
      <c r="B3" s="328"/>
      <c r="I3" s="425"/>
      <c r="J3" s="425"/>
    </row>
    <row r="4" spans="1:16">
      <c r="A4" s="329"/>
      <c r="B4" s="390"/>
      <c r="F4" s="394"/>
      <c r="G4" s="394"/>
      <c r="H4" s="394"/>
      <c r="I4" s="425"/>
      <c r="J4" s="425"/>
    </row>
    <row r="5" spans="1:16" ht="23.25">
      <c r="A5" s="391"/>
      <c r="B5" s="391"/>
      <c r="D5" s="535"/>
      <c r="E5" s="535"/>
      <c r="F5" s="394"/>
      <c r="G5" s="394"/>
      <c r="H5" s="394"/>
      <c r="I5" s="425"/>
      <c r="J5" s="425"/>
    </row>
    <row r="6" spans="1:16">
      <c r="A6" s="392"/>
      <c r="B6" s="392"/>
      <c r="C6" s="386"/>
      <c r="D6" s="535"/>
      <c r="E6" s="535"/>
      <c r="F6" s="394"/>
      <c r="G6" s="394"/>
      <c r="H6" s="394"/>
      <c r="I6" s="425"/>
      <c r="J6" s="425"/>
    </row>
    <row r="7" spans="1:16">
      <c r="A7" s="25"/>
      <c r="B7" s="25"/>
      <c r="C7" s="387"/>
      <c r="D7" s="535"/>
      <c r="E7" s="535"/>
      <c r="F7" s="394"/>
      <c r="G7" s="394"/>
      <c r="H7" s="394"/>
      <c r="I7" s="425"/>
      <c r="J7" s="425"/>
    </row>
    <row r="8" spans="1:16">
      <c r="A8" s="329"/>
      <c r="B8" s="329"/>
      <c r="C8" s="388"/>
      <c r="D8" s="535"/>
      <c r="E8" s="535"/>
      <c r="F8" s="394"/>
      <c r="G8" s="394"/>
      <c r="H8" s="394"/>
      <c r="I8" s="425"/>
      <c r="J8" s="425"/>
      <c r="L8" s="9" t="s">
        <v>380</v>
      </c>
      <c r="M8" s="9" t="s">
        <v>380</v>
      </c>
      <c r="N8" s="9" t="s">
        <v>380</v>
      </c>
      <c r="O8" s="9" t="s">
        <v>380</v>
      </c>
      <c r="P8" s="9" t="s">
        <v>380</v>
      </c>
    </row>
    <row r="9" spans="1:16" s="385" customFormat="1" ht="33">
      <c r="A9" s="672" t="s">
        <v>11</v>
      </c>
      <c r="B9" s="672" t="s">
        <v>355</v>
      </c>
      <c r="C9" s="672" t="s">
        <v>11</v>
      </c>
      <c r="D9" s="398" t="s">
        <v>510</v>
      </c>
      <c r="E9" s="398"/>
      <c r="F9" s="536" t="s">
        <v>630</v>
      </c>
      <c r="G9" s="537" t="s">
        <v>631</v>
      </c>
      <c r="H9" s="537" t="s">
        <v>632</v>
      </c>
      <c r="I9" s="537" t="s">
        <v>672</v>
      </c>
      <c r="J9" s="605" t="s">
        <v>688</v>
      </c>
      <c r="L9" s="536" t="s">
        <v>630</v>
      </c>
      <c r="M9" s="537" t="s">
        <v>631</v>
      </c>
      <c r="N9" s="15" t="s">
        <v>632</v>
      </c>
      <c r="O9" s="15" t="s">
        <v>672</v>
      </c>
      <c r="P9" s="605" t="s">
        <v>688</v>
      </c>
    </row>
    <row r="10" spans="1:16" s="155" customFormat="1" ht="35.25" customHeight="1">
      <c r="A10" s="106"/>
      <c r="B10" s="106"/>
      <c r="C10" s="674" t="s">
        <v>22</v>
      </c>
      <c r="D10" s="121">
        <f>SUM(D11:D302)</f>
        <v>5605317</v>
      </c>
      <c r="E10" s="121"/>
      <c r="F10" s="121">
        <v>4034567807.0704551</v>
      </c>
      <c r="G10" s="121">
        <v>4030799730.2230778</v>
      </c>
      <c r="H10" s="121">
        <v>4046004894.2721071</v>
      </c>
      <c r="I10" s="121">
        <v>4037541712.276597</v>
      </c>
      <c r="J10" s="121">
        <f>'1.a. Vos-laskelma'!H10</f>
        <v>4037541712.276597</v>
      </c>
      <c r="K10" s="125"/>
      <c r="L10" s="452">
        <f t="shared" ref="L10:L73" si="0">F10/$D10</f>
        <v>719.77513619130821</v>
      </c>
      <c r="M10" s="452">
        <f t="shared" ref="M10:M73" si="1">G10/$D10</f>
        <v>719.10290358655504</v>
      </c>
      <c r="N10" s="121">
        <f t="shared" ref="N10:P10" si="2">H10/$D10</f>
        <v>721.8155359049465</v>
      </c>
      <c r="O10" s="121">
        <f t="shared" si="2"/>
        <v>720.30568695340457</v>
      </c>
      <c r="P10" s="121">
        <f t="shared" si="2"/>
        <v>720.30568695340457</v>
      </c>
    </row>
    <row r="11" spans="1:16">
      <c r="A11" s="673">
        <v>5</v>
      </c>
      <c r="B11" s="393">
        <v>14</v>
      </c>
      <c r="C11" s="25" t="s">
        <v>23</v>
      </c>
      <c r="D11" s="14">
        <v>9078</v>
      </c>
      <c r="F11" s="21">
        <v>12543798.21839026</v>
      </c>
      <c r="G11" s="21">
        <v>12384168.730648033</v>
      </c>
      <c r="H11" s="21">
        <v>12369765.649060646</v>
      </c>
      <c r="I11" s="126">
        <v>12316800.649898436</v>
      </c>
      <c r="J11" s="121">
        <f>'1.a. Vos-laskelma'!H11</f>
        <v>12348779.032739518</v>
      </c>
      <c r="L11" s="15">
        <f t="shared" si="0"/>
        <v>1381.779931525695</v>
      </c>
      <c r="M11" s="15">
        <f t="shared" si="1"/>
        <v>1364.1957182912572</v>
      </c>
      <c r="N11" s="134">
        <f t="shared" ref="N11:N74" si="3">H11/$D11</f>
        <v>1362.6091263560968</v>
      </c>
      <c r="O11" s="134">
        <f t="shared" ref="O11:O74" si="4">I11/$D11</f>
        <v>1356.7746915508301</v>
      </c>
      <c r="P11" s="121">
        <f t="shared" ref="P11:P74" si="5">J11/$D11</f>
        <v>1360.2973157897684</v>
      </c>
    </row>
    <row r="12" spans="1:16">
      <c r="A12" s="673">
        <v>9</v>
      </c>
      <c r="B12" s="393">
        <v>17</v>
      </c>
      <c r="C12" s="25" t="s">
        <v>24</v>
      </c>
      <c r="D12" s="14">
        <v>2410</v>
      </c>
      <c r="F12" s="21">
        <v>4331021.4583241045</v>
      </c>
      <c r="G12" s="21">
        <v>4243700.328272664</v>
      </c>
      <c r="H12" s="21">
        <v>4256858.8866221039</v>
      </c>
      <c r="I12" s="126">
        <v>4244232.8561612759</v>
      </c>
      <c r="J12" s="121">
        <f>'1.a. Vos-laskelma'!H12</f>
        <v>4248228.751772047</v>
      </c>
      <c r="L12" s="15">
        <f t="shared" si="0"/>
        <v>1797.1043395535703</v>
      </c>
      <c r="M12" s="15">
        <f t="shared" si="1"/>
        <v>1760.8715055073294</v>
      </c>
      <c r="N12" s="134">
        <f t="shared" si="3"/>
        <v>1766.3314882249394</v>
      </c>
      <c r="O12" s="134">
        <f t="shared" si="4"/>
        <v>1761.0924714362141</v>
      </c>
      <c r="P12" s="121">
        <f t="shared" si="5"/>
        <v>1762.7505194074884</v>
      </c>
    </row>
    <row r="13" spans="1:16">
      <c r="A13" s="673">
        <v>10</v>
      </c>
      <c r="B13" s="393">
        <v>14</v>
      </c>
      <c r="C13" s="25" t="s">
        <v>25</v>
      </c>
      <c r="D13" s="14">
        <v>10780</v>
      </c>
      <c r="F13" s="21">
        <v>12552939.366016114</v>
      </c>
      <c r="G13" s="21">
        <v>12230293.679556945</v>
      </c>
      <c r="H13" s="21">
        <v>12204825.535588374</v>
      </c>
      <c r="I13" s="126">
        <v>12193425.499704881</v>
      </c>
      <c r="J13" s="121">
        <f>'1.a. Vos-laskelma'!H13</f>
        <v>12210433.581358559</v>
      </c>
      <c r="L13" s="15">
        <f t="shared" si="0"/>
        <v>1164.4656183688417</v>
      </c>
      <c r="M13" s="15">
        <f t="shared" si="1"/>
        <v>1134.5355917956349</v>
      </c>
      <c r="N13" s="134">
        <f t="shared" si="3"/>
        <v>1132.1730552493855</v>
      </c>
      <c r="O13" s="134">
        <f t="shared" si="4"/>
        <v>1131.1155380060186</v>
      </c>
      <c r="P13" s="121">
        <f t="shared" si="5"/>
        <v>1132.6932821297364</v>
      </c>
    </row>
    <row r="14" spans="1:16">
      <c r="A14" s="673">
        <v>16</v>
      </c>
      <c r="B14" s="393">
        <v>7</v>
      </c>
      <c r="C14" s="25" t="s">
        <v>26</v>
      </c>
      <c r="D14" s="14">
        <v>7889</v>
      </c>
      <c r="F14" s="21">
        <v>8681689.8774820752</v>
      </c>
      <c r="G14" s="21">
        <v>8470024.4149485417</v>
      </c>
      <c r="H14" s="21">
        <v>8403354.2434244566</v>
      </c>
      <c r="I14" s="126">
        <v>8374825.6117731864</v>
      </c>
      <c r="J14" s="121">
        <f>'1.a. Vos-laskelma'!H14</f>
        <v>8375676.0656173415</v>
      </c>
      <c r="L14" s="15">
        <f t="shared" si="0"/>
        <v>1100.4804002385695</v>
      </c>
      <c r="M14" s="15">
        <f t="shared" si="1"/>
        <v>1073.6499448534087</v>
      </c>
      <c r="N14" s="134">
        <f t="shared" si="3"/>
        <v>1065.1989153789398</v>
      </c>
      <c r="O14" s="134">
        <f t="shared" si="4"/>
        <v>1061.5826608915181</v>
      </c>
      <c r="P14" s="121">
        <f t="shared" si="5"/>
        <v>1061.6904633815873</v>
      </c>
    </row>
    <row r="15" spans="1:16">
      <c r="A15" s="673">
        <v>18</v>
      </c>
      <c r="B15" s="393">
        <v>1</v>
      </c>
      <c r="C15" s="25" t="s">
        <v>27</v>
      </c>
      <c r="D15" s="14">
        <v>4651</v>
      </c>
      <c r="F15" s="21">
        <v>3665857.2313886359</v>
      </c>
      <c r="G15" s="21">
        <v>3309139.3102197722</v>
      </c>
      <c r="H15" s="21">
        <v>3331701.9196507363</v>
      </c>
      <c r="I15" s="126">
        <v>3291842.5188777633</v>
      </c>
      <c r="J15" s="121">
        <f>'1.a. Vos-laskelma'!H15</f>
        <v>3278555.6922249477</v>
      </c>
      <c r="L15" s="15">
        <f t="shared" si="0"/>
        <v>788.18689128975188</v>
      </c>
      <c r="M15" s="15">
        <f t="shared" si="1"/>
        <v>711.48985384213552</v>
      </c>
      <c r="N15" s="134">
        <f t="shared" si="3"/>
        <v>716.34098465937143</v>
      </c>
      <c r="O15" s="134">
        <f t="shared" si="4"/>
        <v>707.77091354069307</v>
      </c>
      <c r="P15" s="121">
        <f t="shared" si="5"/>
        <v>704.91414582346761</v>
      </c>
    </row>
    <row r="16" spans="1:16">
      <c r="A16" s="673">
        <v>19</v>
      </c>
      <c r="B16" s="393">
        <v>2</v>
      </c>
      <c r="C16" s="25" t="s">
        <v>28</v>
      </c>
      <c r="D16" s="14">
        <v>3966</v>
      </c>
      <c r="F16" s="21">
        <v>3328021.7590673766</v>
      </c>
      <c r="G16" s="21">
        <v>3209296.4239160982</v>
      </c>
      <c r="H16" s="21">
        <v>3230582.5226911604</v>
      </c>
      <c r="I16" s="126">
        <v>3215693.1618629033</v>
      </c>
      <c r="J16" s="121">
        <f>'1.a. Vos-laskelma'!H16</f>
        <v>3210546.2479775157</v>
      </c>
      <c r="L16" s="15">
        <f t="shared" si="0"/>
        <v>839.13811373357953</v>
      </c>
      <c r="M16" s="15">
        <f t="shared" si="1"/>
        <v>809.20232574788156</v>
      </c>
      <c r="N16" s="134">
        <f t="shared" si="3"/>
        <v>814.56947117780146</v>
      </c>
      <c r="O16" s="134">
        <f t="shared" si="4"/>
        <v>810.81521983431753</v>
      </c>
      <c r="P16" s="121">
        <f t="shared" si="5"/>
        <v>809.51746040784565</v>
      </c>
    </row>
    <row r="17" spans="1:16">
      <c r="A17" s="673">
        <v>20</v>
      </c>
      <c r="B17" s="393">
        <v>6</v>
      </c>
      <c r="C17" s="25" t="s">
        <v>29</v>
      </c>
      <c r="D17" s="14">
        <v>16387</v>
      </c>
      <c r="F17" s="21">
        <v>8594624.8844221309</v>
      </c>
      <c r="G17" s="21">
        <v>8992192.7316696215</v>
      </c>
      <c r="H17" s="21">
        <v>8965598.0470137969</v>
      </c>
      <c r="I17" s="126">
        <v>8868344.5431976058</v>
      </c>
      <c r="J17" s="121">
        <f>'1.a. Vos-laskelma'!H17</f>
        <v>8835237.0680149589</v>
      </c>
      <c r="L17" s="15">
        <f t="shared" si="0"/>
        <v>524.47823789724362</v>
      </c>
      <c r="M17" s="15">
        <f t="shared" si="1"/>
        <v>548.73941122045653</v>
      </c>
      <c r="N17" s="134">
        <f t="shared" si="3"/>
        <v>547.11649765141863</v>
      </c>
      <c r="O17" s="134">
        <f t="shared" si="4"/>
        <v>541.1817015437606</v>
      </c>
      <c r="P17" s="121">
        <f t="shared" si="5"/>
        <v>539.16135156007556</v>
      </c>
    </row>
    <row r="18" spans="1:16">
      <c r="A18" s="673">
        <v>46</v>
      </c>
      <c r="B18" s="393">
        <v>10</v>
      </c>
      <c r="C18" s="25" t="s">
        <v>30</v>
      </c>
      <c r="D18" s="14">
        <v>1288</v>
      </c>
      <c r="F18" s="21">
        <v>2442478.2648103312</v>
      </c>
      <c r="G18" s="21">
        <v>2371772.4829489649</v>
      </c>
      <c r="H18" s="21">
        <v>2375925.7511653402</v>
      </c>
      <c r="I18" s="126">
        <v>2353464.1413210295</v>
      </c>
      <c r="J18" s="121">
        <f>'1.a. Vos-laskelma'!H18</f>
        <v>2359341.6182809449</v>
      </c>
      <c r="L18" s="15">
        <f t="shared" si="0"/>
        <v>1896.3340565297601</v>
      </c>
      <c r="M18" s="15">
        <f t="shared" si="1"/>
        <v>1841.4382631591343</v>
      </c>
      <c r="N18" s="134">
        <f t="shared" si="3"/>
        <v>1844.6628502836493</v>
      </c>
      <c r="O18" s="134">
        <f t="shared" si="4"/>
        <v>1827.2237122057682</v>
      </c>
      <c r="P18" s="121">
        <f t="shared" si="5"/>
        <v>1831.7869707150194</v>
      </c>
    </row>
    <row r="19" spans="1:16">
      <c r="A19" s="673">
        <v>47</v>
      </c>
      <c r="B19" s="393">
        <v>19</v>
      </c>
      <c r="C19" s="25" t="s">
        <v>31</v>
      </c>
      <c r="D19" s="14">
        <v>1762</v>
      </c>
      <c r="F19" s="21">
        <v>3550518.5237702928</v>
      </c>
      <c r="G19" s="21">
        <v>3461950.4326861366</v>
      </c>
      <c r="H19" s="21">
        <v>3467664.7096863398</v>
      </c>
      <c r="I19" s="126">
        <v>3471442.1043913686</v>
      </c>
      <c r="J19" s="121">
        <f>'1.a. Vos-laskelma'!H19</f>
        <v>3478867.5660166601</v>
      </c>
      <c r="L19" s="15">
        <f t="shared" si="0"/>
        <v>2015.0502405052739</v>
      </c>
      <c r="M19" s="15">
        <f t="shared" si="1"/>
        <v>1964.7845815471831</v>
      </c>
      <c r="N19" s="134">
        <f t="shared" si="3"/>
        <v>1968.0276445438933</v>
      </c>
      <c r="O19" s="134">
        <f t="shared" si="4"/>
        <v>1970.1714553867018</v>
      </c>
      <c r="P19" s="121">
        <f t="shared" si="5"/>
        <v>1974.3856787835755</v>
      </c>
    </row>
    <row r="20" spans="1:16">
      <c r="A20" s="673">
        <v>49</v>
      </c>
      <c r="B20" s="393">
        <v>1</v>
      </c>
      <c r="C20" s="25" t="s">
        <v>32</v>
      </c>
      <c r="D20" s="14">
        <v>320931</v>
      </c>
      <c r="F20" s="21">
        <v>456245107.7393868</v>
      </c>
      <c r="G20" s="21">
        <v>461740941.7064119</v>
      </c>
      <c r="H20" s="21">
        <v>466908597.62317115</v>
      </c>
      <c r="I20" s="126">
        <v>467503973.72802615</v>
      </c>
      <c r="J20" s="121">
        <f>'1.a. Vos-laskelma'!H20</f>
        <v>467308490.42783034</v>
      </c>
      <c r="L20" s="15">
        <f t="shared" si="0"/>
        <v>1421.6299071743981</v>
      </c>
      <c r="M20" s="15">
        <f t="shared" si="1"/>
        <v>1438.7545662663063</v>
      </c>
      <c r="N20" s="134">
        <f t="shared" si="3"/>
        <v>1454.8566440237034</v>
      </c>
      <c r="O20" s="134">
        <f t="shared" si="4"/>
        <v>1456.7117970156394</v>
      </c>
      <c r="P20" s="121">
        <f t="shared" si="5"/>
        <v>1456.1026838411694</v>
      </c>
    </row>
    <row r="21" spans="1:16">
      <c r="A21" s="673">
        <v>50</v>
      </c>
      <c r="B21" s="393">
        <v>4</v>
      </c>
      <c r="C21" s="25" t="s">
        <v>33</v>
      </c>
      <c r="D21" s="14">
        <v>11084</v>
      </c>
      <c r="F21" s="21">
        <v>6531230.1603307351</v>
      </c>
      <c r="G21" s="21">
        <v>6326167.3087739907</v>
      </c>
      <c r="H21" s="21">
        <v>6304744.4064669125</v>
      </c>
      <c r="I21" s="126">
        <v>6234918.5633552093</v>
      </c>
      <c r="J21" s="121">
        <f>'1.a. Vos-laskelma'!H21</f>
        <v>6210680.2213640092</v>
      </c>
      <c r="L21" s="15">
        <f t="shared" si="0"/>
        <v>589.2484807227296</v>
      </c>
      <c r="M21" s="15">
        <f t="shared" si="1"/>
        <v>570.74768213406628</v>
      </c>
      <c r="N21" s="134">
        <f t="shared" si="3"/>
        <v>568.81490495010041</v>
      </c>
      <c r="O21" s="134">
        <f t="shared" si="4"/>
        <v>562.51520780902285</v>
      </c>
      <c r="P21" s="121">
        <f t="shared" si="5"/>
        <v>560.32842127066124</v>
      </c>
    </row>
    <row r="22" spans="1:16">
      <c r="A22" s="673">
        <v>51</v>
      </c>
      <c r="B22" s="393">
        <v>4</v>
      </c>
      <c r="C22" s="25" t="s">
        <v>34</v>
      </c>
      <c r="D22" s="14">
        <v>9052</v>
      </c>
      <c r="F22" s="21">
        <v>-3661231.271835316</v>
      </c>
      <c r="G22" s="21">
        <v>-3710410.3822910693</v>
      </c>
      <c r="H22" s="21">
        <v>-3694068.2909546932</v>
      </c>
      <c r="I22" s="126">
        <v>-3713625.1891997899</v>
      </c>
      <c r="J22" s="121">
        <f>'1.a. Vos-laskelma'!H22</f>
        <v>-3728995.9923365912</v>
      </c>
      <c r="L22" s="15">
        <f t="shared" si="0"/>
        <v>-404.46655676483829</v>
      </c>
      <c r="M22" s="15">
        <f t="shared" si="1"/>
        <v>-409.89951196322022</v>
      </c>
      <c r="N22" s="134">
        <f t="shared" si="3"/>
        <v>-408.09415498836648</v>
      </c>
      <c r="O22" s="134">
        <f t="shared" si="4"/>
        <v>-410.25466076002982</v>
      </c>
      <c r="P22" s="121">
        <f t="shared" si="5"/>
        <v>-411.95271678486426</v>
      </c>
    </row>
    <row r="23" spans="1:16">
      <c r="A23" s="673">
        <v>52</v>
      </c>
      <c r="B23" s="393">
        <v>14</v>
      </c>
      <c r="C23" s="25" t="s">
        <v>35</v>
      </c>
      <c r="D23" s="14">
        <v>2272</v>
      </c>
      <c r="F23" s="21">
        <v>3153400.4204599489</v>
      </c>
      <c r="G23" s="21">
        <v>3042285.0581097649</v>
      </c>
      <c r="H23" s="21">
        <v>3034023.7233962282</v>
      </c>
      <c r="I23" s="126">
        <v>3056497.7833555164</v>
      </c>
      <c r="J23" s="121">
        <f>'1.a. Vos-laskelma'!H23</f>
        <v>3058724.9638633979</v>
      </c>
      <c r="L23" s="15">
        <f t="shared" si="0"/>
        <v>1387.9403259066676</v>
      </c>
      <c r="M23" s="15">
        <f t="shared" si="1"/>
        <v>1339.0339164215516</v>
      </c>
      <c r="N23" s="134">
        <f t="shared" si="3"/>
        <v>1335.3977655793258</v>
      </c>
      <c r="O23" s="134">
        <f t="shared" si="4"/>
        <v>1345.2895173219702</v>
      </c>
      <c r="P23" s="121">
        <f t="shared" si="5"/>
        <v>1346.2697904328336</v>
      </c>
    </row>
    <row r="24" spans="1:16">
      <c r="A24" s="673">
        <v>61</v>
      </c>
      <c r="B24" s="393">
        <v>5</v>
      </c>
      <c r="C24" s="25" t="s">
        <v>36</v>
      </c>
      <c r="D24" s="14">
        <v>16478</v>
      </c>
      <c r="F24" s="21">
        <v>11800682.522012211</v>
      </c>
      <c r="G24" s="21">
        <v>11421403.637765506</v>
      </c>
      <c r="H24" s="21">
        <v>11332374.581083292</v>
      </c>
      <c r="I24" s="126">
        <v>11317400.416096974</v>
      </c>
      <c r="J24" s="121">
        <f>'1.a. Vos-laskelma'!H24</f>
        <v>11362726.237283261</v>
      </c>
      <c r="L24" s="15">
        <f t="shared" si="0"/>
        <v>716.14774378032598</v>
      </c>
      <c r="M24" s="15">
        <f t="shared" si="1"/>
        <v>693.13045501671968</v>
      </c>
      <c r="N24" s="134">
        <f t="shared" si="3"/>
        <v>687.72755073936719</v>
      </c>
      <c r="O24" s="134">
        <f t="shared" si="4"/>
        <v>686.81881393961487</v>
      </c>
      <c r="P24" s="121">
        <f t="shared" si="5"/>
        <v>689.56950098818186</v>
      </c>
    </row>
    <row r="25" spans="1:16">
      <c r="A25" s="673">
        <v>69</v>
      </c>
      <c r="B25" s="393">
        <v>17</v>
      </c>
      <c r="C25" s="25" t="s">
        <v>37</v>
      </c>
      <c r="D25" s="14">
        <v>6492</v>
      </c>
      <c r="F25" s="21">
        <v>4494719.604374228</v>
      </c>
      <c r="G25" s="21">
        <v>4446302.7808920816</v>
      </c>
      <c r="H25" s="21">
        <v>4431761.3104065852</v>
      </c>
      <c r="I25" s="126">
        <v>4415235.8561741244</v>
      </c>
      <c r="J25" s="121">
        <f>'1.a. Vos-laskelma'!H25</f>
        <v>4424699.2700231504</v>
      </c>
      <c r="L25" s="15">
        <f t="shared" si="0"/>
        <v>692.34744368056499</v>
      </c>
      <c r="M25" s="15">
        <f t="shared" si="1"/>
        <v>684.88952262662997</v>
      </c>
      <c r="N25" s="134">
        <f t="shared" si="3"/>
        <v>682.64961651364524</v>
      </c>
      <c r="O25" s="134">
        <f t="shared" si="4"/>
        <v>680.10410600340799</v>
      </c>
      <c r="P25" s="121">
        <f t="shared" si="5"/>
        <v>681.56180992346742</v>
      </c>
    </row>
    <row r="26" spans="1:16">
      <c r="A26" s="673">
        <v>71</v>
      </c>
      <c r="B26" s="393">
        <v>17</v>
      </c>
      <c r="C26" s="25" t="s">
        <v>38</v>
      </c>
      <c r="D26" s="14">
        <v>6365</v>
      </c>
      <c r="F26" s="21">
        <v>9116180.8251507673</v>
      </c>
      <c r="G26" s="21">
        <v>9204989.6030855719</v>
      </c>
      <c r="H26" s="21">
        <v>9245028.9173192363</v>
      </c>
      <c r="I26" s="126">
        <v>9250682.8605113775</v>
      </c>
      <c r="J26" s="121">
        <f>'1.a. Vos-laskelma'!H26</f>
        <v>9274923.3548654579</v>
      </c>
      <c r="L26" s="15">
        <f t="shared" si="0"/>
        <v>1432.2357934251008</v>
      </c>
      <c r="M26" s="15">
        <f t="shared" si="1"/>
        <v>1446.1884686701605</v>
      </c>
      <c r="N26" s="134">
        <f t="shared" si="3"/>
        <v>1452.4790129331086</v>
      </c>
      <c r="O26" s="134">
        <f t="shared" si="4"/>
        <v>1453.3672993733508</v>
      </c>
      <c r="P26" s="121">
        <f t="shared" si="5"/>
        <v>1457.1757038280373</v>
      </c>
    </row>
    <row r="27" spans="1:16">
      <c r="A27" s="673">
        <v>72</v>
      </c>
      <c r="B27" s="393">
        <v>17</v>
      </c>
      <c r="C27" s="25" t="s">
        <v>39</v>
      </c>
      <c r="D27" s="14">
        <v>927</v>
      </c>
      <c r="F27" s="21">
        <v>1546941.4406199451</v>
      </c>
      <c r="G27" s="21">
        <v>1571148.8749799062</v>
      </c>
      <c r="H27" s="21">
        <v>1589182.3026988204</v>
      </c>
      <c r="I27" s="126">
        <v>1568398.2672400612</v>
      </c>
      <c r="J27" s="121">
        <f>'1.a. Vos-laskelma'!H27</f>
        <v>1568712.3840849518</v>
      </c>
      <c r="L27" s="15">
        <f t="shared" si="0"/>
        <v>1668.7609931175243</v>
      </c>
      <c r="M27" s="15">
        <f t="shared" si="1"/>
        <v>1694.8747302911611</v>
      </c>
      <c r="N27" s="134">
        <f t="shared" si="3"/>
        <v>1714.3282661260198</v>
      </c>
      <c r="O27" s="134">
        <f t="shared" si="4"/>
        <v>1691.9075159008212</v>
      </c>
      <c r="P27" s="121">
        <f t="shared" si="5"/>
        <v>1692.2463690236805</v>
      </c>
    </row>
    <row r="28" spans="1:16">
      <c r="A28" s="673">
        <v>74</v>
      </c>
      <c r="B28" s="393">
        <v>16</v>
      </c>
      <c r="C28" s="25" t="s">
        <v>40</v>
      </c>
      <c r="D28" s="14">
        <v>985</v>
      </c>
      <c r="F28" s="21">
        <v>1654536.8159506412</v>
      </c>
      <c r="G28" s="21">
        <v>1625053.4341375099</v>
      </c>
      <c r="H28" s="21">
        <v>1614972.7235786198</v>
      </c>
      <c r="I28" s="126">
        <v>1595375.163387089</v>
      </c>
      <c r="J28" s="121">
        <f>'1.a. Vos-laskelma'!H28</f>
        <v>1601541.3580314114</v>
      </c>
      <c r="L28" s="15">
        <f t="shared" si="0"/>
        <v>1679.7328080717168</v>
      </c>
      <c r="M28" s="15">
        <f t="shared" si="1"/>
        <v>1649.800440748741</v>
      </c>
      <c r="N28" s="134">
        <f t="shared" si="3"/>
        <v>1639.566216831086</v>
      </c>
      <c r="O28" s="134">
        <f t="shared" si="4"/>
        <v>1619.6702166366385</v>
      </c>
      <c r="P28" s="121">
        <f t="shared" si="5"/>
        <v>1625.9303127222452</v>
      </c>
    </row>
    <row r="29" spans="1:16">
      <c r="A29" s="673">
        <v>75</v>
      </c>
      <c r="B29" s="393">
        <v>8</v>
      </c>
      <c r="C29" s="25" t="s">
        <v>41</v>
      </c>
      <c r="D29" s="14">
        <v>19311</v>
      </c>
      <c r="F29" s="21">
        <v>3553792.056791272</v>
      </c>
      <c r="G29" s="21">
        <v>3370801.4733889545</v>
      </c>
      <c r="H29" s="21">
        <v>3263392.4336467669</v>
      </c>
      <c r="I29" s="126">
        <v>3140801.3951220615</v>
      </c>
      <c r="J29" s="121">
        <f>'1.a. Vos-laskelma'!H29</f>
        <v>3108663.4929029793</v>
      </c>
      <c r="L29" s="15">
        <f t="shared" si="0"/>
        <v>184.02941622864026</v>
      </c>
      <c r="M29" s="15">
        <f t="shared" si="1"/>
        <v>174.55343966593935</v>
      </c>
      <c r="N29" s="134">
        <f t="shared" si="3"/>
        <v>168.99137453507157</v>
      </c>
      <c r="O29" s="134">
        <f t="shared" si="4"/>
        <v>162.64312542706548</v>
      </c>
      <c r="P29" s="121">
        <f t="shared" si="5"/>
        <v>160.9788976698762</v>
      </c>
    </row>
    <row r="30" spans="1:16">
      <c r="A30" s="673">
        <v>77</v>
      </c>
      <c r="B30" s="393">
        <v>13</v>
      </c>
      <c r="C30" s="25" t="s">
        <v>42</v>
      </c>
      <c r="D30" s="14">
        <v>4509</v>
      </c>
      <c r="F30" s="21">
        <v>3857779.1232515695</v>
      </c>
      <c r="G30" s="21">
        <v>3612275.4541308004</v>
      </c>
      <c r="H30" s="21">
        <v>3577587.512691536</v>
      </c>
      <c r="I30" s="126">
        <v>3548004.6747467704</v>
      </c>
      <c r="J30" s="121">
        <f>'1.a. Vos-laskelma'!H30</f>
        <v>3562644.6400704151</v>
      </c>
      <c r="L30" s="15">
        <f t="shared" si="0"/>
        <v>855.57310340465062</v>
      </c>
      <c r="M30" s="15">
        <f t="shared" si="1"/>
        <v>801.12562744085176</v>
      </c>
      <c r="N30" s="134">
        <f t="shared" si="3"/>
        <v>793.43258210058457</v>
      </c>
      <c r="O30" s="134">
        <f t="shared" si="4"/>
        <v>786.87173979746512</v>
      </c>
      <c r="P30" s="121">
        <f t="shared" si="5"/>
        <v>790.11857176101466</v>
      </c>
    </row>
    <row r="31" spans="1:16">
      <c r="A31" s="673">
        <v>78</v>
      </c>
      <c r="B31" s="393">
        <v>1</v>
      </c>
      <c r="C31" s="25" t="s">
        <v>43</v>
      </c>
      <c r="D31" s="14">
        <v>7702</v>
      </c>
      <c r="F31" s="21">
        <v>-720399.65170314617</v>
      </c>
      <c r="G31" s="21">
        <v>-664992.38817039796</v>
      </c>
      <c r="H31" s="21">
        <v>-716533.4280213305</v>
      </c>
      <c r="I31" s="126">
        <v>-759307.45602609683</v>
      </c>
      <c r="J31" s="121">
        <f>'1.a. Vos-laskelma'!H31</f>
        <v>-799903.34309624496</v>
      </c>
      <c r="L31" s="15">
        <f t="shared" si="0"/>
        <v>-93.534101753199977</v>
      </c>
      <c r="M31" s="15">
        <f t="shared" si="1"/>
        <v>-86.340221782705527</v>
      </c>
      <c r="N31" s="134">
        <f t="shared" si="3"/>
        <v>-93.032125165064983</v>
      </c>
      <c r="O31" s="134">
        <f t="shared" si="4"/>
        <v>-98.58575123683417</v>
      </c>
      <c r="P31" s="121">
        <f t="shared" si="5"/>
        <v>-103.85657531761166</v>
      </c>
    </row>
    <row r="32" spans="1:16">
      <c r="A32" s="673">
        <v>79</v>
      </c>
      <c r="B32" s="393">
        <v>4</v>
      </c>
      <c r="C32" s="25" t="s">
        <v>44</v>
      </c>
      <c r="D32" s="14">
        <v>6647</v>
      </c>
      <c r="F32" s="21">
        <v>-285829.40069113998</v>
      </c>
      <c r="G32" s="21">
        <v>-221526.02303062135</v>
      </c>
      <c r="H32" s="21">
        <v>-266156.96857453394</v>
      </c>
      <c r="I32" s="126">
        <v>-253650.98605754995</v>
      </c>
      <c r="J32" s="121">
        <f>'1.a. Vos-laskelma'!H32</f>
        <v>-260773.89576861251</v>
      </c>
      <c r="L32" s="15">
        <f t="shared" si="0"/>
        <v>-43.001263831975322</v>
      </c>
      <c r="M32" s="15">
        <f t="shared" si="1"/>
        <v>-33.327218749905427</v>
      </c>
      <c r="N32" s="134">
        <f t="shared" si="3"/>
        <v>-40.041668207391893</v>
      </c>
      <c r="O32" s="134">
        <f t="shared" si="4"/>
        <v>-38.160220559282372</v>
      </c>
      <c r="P32" s="121">
        <f t="shared" si="5"/>
        <v>-39.231818229067628</v>
      </c>
    </row>
    <row r="33" spans="1:16">
      <c r="A33" s="673">
        <v>81</v>
      </c>
      <c r="B33" s="393">
        <v>7</v>
      </c>
      <c r="C33" s="25" t="s">
        <v>45</v>
      </c>
      <c r="D33" s="14">
        <v>2482</v>
      </c>
      <c r="F33" s="21">
        <v>797798.19534060417</v>
      </c>
      <c r="G33" s="21">
        <v>872111.93964119442</v>
      </c>
      <c r="H33" s="21">
        <v>817978.99365126505</v>
      </c>
      <c r="I33" s="126">
        <v>795819.67447741888</v>
      </c>
      <c r="J33" s="121">
        <f>'1.a. Vos-laskelma'!H33</f>
        <v>809983.28999974392</v>
      </c>
      <c r="L33" s="15">
        <f t="shared" si="0"/>
        <v>321.43360005664954</v>
      </c>
      <c r="M33" s="15">
        <f t="shared" si="1"/>
        <v>351.37467350571893</v>
      </c>
      <c r="N33" s="134">
        <f t="shared" si="3"/>
        <v>329.56446158391014</v>
      </c>
      <c r="O33" s="134">
        <f t="shared" si="4"/>
        <v>320.63645224714702</v>
      </c>
      <c r="P33" s="121">
        <f t="shared" si="5"/>
        <v>326.34298549546492</v>
      </c>
    </row>
    <row r="34" spans="1:16">
      <c r="A34" s="673">
        <v>82</v>
      </c>
      <c r="B34" s="393">
        <v>5</v>
      </c>
      <c r="C34" s="25" t="s">
        <v>46</v>
      </c>
      <c r="D34" s="14">
        <v>9361</v>
      </c>
      <c r="F34" s="21">
        <v>4641953.9519881811</v>
      </c>
      <c r="G34" s="21">
        <v>4769240.8589479597</v>
      </c>
      <c r="H34" s="21">
        <v>4774544.1151567642</v>
      </c>
      <c r="I34" s="126">
        <v>4755499.7256359458</v>
      </c>
      <c r="J34" s="121">
        <f>'1.a. Vos-laskelma'!H34</f>
        <v>4722982.4536594236</v>
      </c>
      <c r="L34" s="15">
        <f t="shared" si="0"/>
        <v>495.88227240553158</v>
      </c>
      <c r="M34" s="15">
        <f t="shared" si="1"/>
        <v>509.47984819441939</v>
      </c>
      <c r="N34" s="134">
        <f t="shared" si="3"/>
        <v>510.04637486986053</v>
      </c>
      <c r="O34" s="134">
        <f t="shared" si="4"/>
        <v>508.01193522443606</v>
      </c>
      <c r="P34" s="121">
        <f t="shared" si="5"/>
        <v>504.5382388269868</v>
      </c>
    </row>
    <row r="35" spans="1:16">
      <c r="A35" s="673">
        <v>86</v>
      </c>
      <c r="B35" s="393">
        <v>5</v>
      </c>
      <c r="C35" s="25" t="s">
        <v>47</v>
      </c>
      <c r="D35" s="14">
        <v>7901</v>
      </c>
      <c r="F35" s="21">
        <v>5622726.7706641657</v>
      </c>
      <c r="G35" s="21">
        <v>5538873.8407464996</v>
      </c>
      <c r="H35" s="21">
        <v>5542301.7141297814</v>
      </c>
      <c r="I35" s="126">
        <v>5512862.313332146</v>
      </c>
      <c r="J35" s="121">
        <f>'1.a. Vos-laskelma'!H35</f>
        <v>5501168.4362204717</v>
      </c>
      <c r="L35" s="15">
        <f t="shared" si="0"/>
        <v>711.64748394686319</v>
      </c>
      <c r="M35" s="15">
        <f t="shared" si="1"/>
        <v>701.0345324321604</v>
      </c>
      <c r="N35" s="134">
        <f t="shared" si="3"/>
        <v>701.46838553724604</v>
      </c>
      <c r="O35" s="134">
        <f t="shared" si="4"/>
        <v>697.74235075713784</v>
      </c>
      <c r="P35" s="121">
        <f t="shared" si="5"/>
        <v>696.26230049619949</v>
      </c>
    </row>
    <row r="36" spans="1:16">
      <c r="A36" s="673">
        <v>90</v>
      </c>
      <c r="B36" s="393">
        <v>12</v>
      </c>
      <c r="C36" s="25" t="s">
        <v>48</v>
      </c>
      <c r="D36" s="14">
        <v>2929</v>
      </c>
      <c r="F36" s="21">
        <v>1276642.3542649236</v>
      </c>
      <c r="G36" s="21">
        <v>1159430.5675218161</v>
      </c>
      <c r="H36" s="21">
        <v>1118059.4423637437</v>
      </c>
      <c r="I36" s="126">
        <v>1114689.2828034831</v>
      </c>
      <c r="J36" s="121">
        <f>'1.a. Vos-laskelma'!H36</f>
        <v>1129380.1508183556</v>
      </c>
      <c r="L36" s="15">
        <f t="shared" si="0"/>
        <v>435.86287274323098</v>
      </c>
      <c r="M36" s="15">
        <f t="shared" si="1"/>
        <v>395.8451920525149</v>
      </c>
      <c r="N36" s="134">
        <f t="shared" si="3"/>
        <v>381.72053341199853</v>
      </c>
      <c r="O36" s="134">
        <f t="shared" si="4"/>
        <v>380.5699156037839</v>
      </c>
      <c r="P36" s="121">
        <f t="shared" si="5"/>
        <v>385.58557556106371</v>
      </c>
    </row>
    <row r="37" spans="1:16">
      <c r="A37" s="673">
        <v>91</v>
      </c>
      <c r="B37" s="393">
        <v>1</v>
      </c>
      <c r="C37" s="25" t="s">
        <v>49</v>
      </c>
      <c r="D37" s="14">
        <v>684018</v>
      </c>
      <c r="F37" s="21">
        <v>408685523.19449508</v>
      </c>
      <c r="G37" s="21">
        <v>417185185.96432066</v>
      </c>
      <c r="H37" s="21">
        <v>421518572.37758696</v>
      </c>
      <c r="I37" s="126">
        <v>421675117.89001709</v>
      </c>
      <c r="J37" s="121">
        <f>'1.a. Vos-laskelma'!H37</f>
        <v>422523433.22119612</v>
      </c>
      <c r="L37" s="15">
        <f t="shared" si="0"/>
        <v>597.47773186450513</v>
      </c>
      <c r="M37" s="15">
        <f t="shared" si="1"/>
        <v>609.90381242060982</v>
      </c>
      <c r="N37" s="134">
        <f t="shared" si="3"/>
        <v>616.23900595830366</v>
      </c>
      <c r="O37" s="134">
        <f t="shared" si="4"/>
        <v>616.46786764385888</v>
      </c>
      <c r="P37" s="121">
        <f t="shared" si="5"/>
        <v>617.70806209952968</v>
      </c>
    </row>
    <row r="38" spans="1:16">
      <c r="A38" s="673">
        <v>92</v>
      </c>
      <c r="B38" s="393">
        <v>1</v>
      </c>
      <c r="C38" s="25" t="s">
        <v>50</v>
      </c>
      <c r="D38" s="14">
        <v>251269</v>
      </c>
      <c r="F38" s="21">
        <v>222230057.35725582</v>
      </c>
      <c r="G38" s="21">
        <v>224456928.3652699</v>
      </c>
      <c r="H38" s="21">
        <v>228134166.2004607</v>
      </c>
      <c r="I38" s="126">
        <v>228627459.23956856</v>
      </c>
      <c r="J38" s="121">
        <f>'1.a. Vos-laskelma'!H38</f>
        <v>228944943.1072163</v>
      </c>
      <c r="L38" s="15">
        <f t="shared" si="0"/>
        <v>884.4308583918264</v>
      </c>
      <c r="M38" s="15">
        <f t="shared" si="1"/>
        <v>893.29335638407406</v>
      </c>
      <c r="N38" s="134">
        <f t="shared" si="3"/>
        <v>907.92802216135181</v>
      </c>
      <c r="O38" s="134">
        <f t="shared" si="4"/>
        <v>909.89122907946683</v>
      </c>
      <c r="P38" s="121">
        <f t="shared" si="5"/>
        <v>911.15475091322969</v>
      </c>
    </row>
    <row r="39" spans="1:16">
      <c r="A39" s="673">
        <v>97</v>
      </c>
      <c r="B39" s="393">
        <v>10</v>
      </c>
      <c r="C39" s="25" t="s">
        <v>51</v>
      </c>
      <c r="D39" s="14">
        <v>2059</v>
      </c>
      <c r="F39" s="21">
        <v>969074.54857302608</v>
      </c>
      <c r="G39" s="21">
        <v>859929.91849016864</v>
      </c>
      <c r="H39" s="21">
        <v>844283.8492003323</v>
      </c>
      <c r="I39" s="126">
        <v>846507.20631858055</v>
      </c>
      <c r="J39" s="121">
        <f>'1.a. Vos-laskelma'!H39</f>
        <v>852793.36166520882</v>
      </c>
      <c r="L39" s="15">
        <f t="shared" si="0"/>
        <v>470.65301047742889</v>
      </c>
      <c r="M39" s="15">
        <f t="shared" si="1"/>
        <v>417.64444802825091</v>
      </c>
      <c r="N39" s="134">
        <f t="shared" si="3"/>
        <v>410.04557999044795</v>
      </c>
      <c r="O39" s="134">
        <f t="shared" si="4"/>
        <v>411.12540374870349</v>
      </c>
      <c r="P39" s="121">
        <f t="shared" si="5"/>
        <v>414.17841751588577</v>
      </c>
    </row>
    <row r="40" spans="1:16">
      <c r="A40" s="673">
        <v>98</v>
      </c>
      <c r="B40" s="393">
        <v>7</v>
      </c>
      <c r="C40" s="25" t="s">
        <v>52</v>
      </c>
      <c r="D40" s="14">
        <v>22849</v>
      </c>
      <c r="F40" s="21">
        <v>23714192.461086135</v>
      </c>
      <c r="G40" s="21">
        <v>22908935.832647953</v>
      </c>
      <c r="H40" s="21">
        <v>22937983.057110351</v>
      </c>
      <c r="I40" s="126">
        <v>22756457.338307749</v>
      </c>
      <c r="J40" s="121">
        <f>'1.a. Vos-laskelma'!H40</f>
        <v>22677739.173204828</v>
      </c>
      <c r="L40" s="15">
        <f t="shared" si="0"/>
        <v>1037.8656598138271</v>
      </c>
      <c r="M40" s="15">
        <f t="shared" si="1"/>
        <v>1002.6231271674013</v>
      </c>
      <c r="N40" s="134">
        <f t="shared" si="3"/>
        <v>1003.8943961271982</v>
      </c>
      <c r="O40" s="134">
        <f t="shared" si="4"/>
        <v>995.94981567279751</v>
      </c>
      <c r="P40" s="121">
        <f t="shared" si="5"/>
        <v>992.50466861590564</v>
      </c>
    </row>
    <row r="41" spans="1:16">
      <c r="A41" s="673">
        <v>102</v>
      </c>
      <c r="B41" s="393">
        <v>4</v>
      </c>
      <c r="C41" s="25" t="s">
        <v>53</v>
      </c>
      <c r="D41" s="14">
        <v>9555</v>
      </c>
      <c r="F41" s="21">
        <v>8080674.3959499337</v>
      </c>
      <c r="G41" s="21">
        <v>7629393.4558246154</v>
      </c>
      <c r="H41" s="21">
        <v>7580946.8159732595</v>
      </c>
      <c r="I41" s="126">
        <v>7547579.4108176371</v>
      </c>
      <c r="J41" s="121">
        <f>'1.a. Vos-laskelma'!H41</f>
        <v>7570648.0290643368</v>
      </c>
      <c r="L41" s="15">
        <f t="shared" si="0"/>
        <v>845.70114034012909</v>
      </c>
      <c r="M41" s="15">
        <f t="shared" si="1"/>
        <v>798.47131929090688</v>
      </c>
      <c r="N41" s="134">
        <f t="shared" si="3"/>
        <v>793.40102731274305</v>
      </c>
      <c r="O41" s="134">
        <f t="shared" si="4"/>
        <v>789.90888653245804</v>
      </c>
      <c r="P41" s="121">
        <f t="shared" si="5"/>
        <v>792.32318462211788</v>
      </c>
    </row>
    <row r="42" spans="1:16">
      <c r="A42" s="673">
        <v>103</v>
      </c>
      <c r="B42" s="393">
        <v>5</v>
      </c>
      <c r="C42" s="25" t="s">
        <v>54</v>
      </c>
      <c r="D42" s="14">
        <v>2094</v>
      </c>
      <c r="F42" s="21">
        <v>1801141.5802858302</v>
      </c>
      <c r="G42" s="21">
        <v>1758109.7658020523</v>
      </c>
      <c r="H42" s="21">
        <v>1736664.5203953243</v>
      </c>
      <c r="I42" s="126">
        <v>1734410.8097816198</v>
      </c>
      <c r="J42" s="121">
        <f>'1.a. Vos-laskelma'!H42</f>
        <v>1742969.0724550257</v>
      </c>
      <c r="L42" s="15">
        <f t="shared" si="0"/>
        <v>860.14402114891607</v>
      </c>
      <c r="M42" s="15">
        <f t="shared" si="1"/>
        <v>839.59396647662481</v>
      </c>
      <c r="N42" s="134">
        <f t="shared" si="3"/>
        <v>829.35268404743283</v>
      </c>
      <c r="O42" s="134">
        <f t="shared" si="4"/>
        <v>828.27641345827112</v>
      </c>
      <c r="P42" s="121">
        <f t="shared" si="5"/>
        <v>832.36345389447263</v>
      </c>
    </row>
    <row r="43" spans="1:16">
      <c r="A43" s="673">
        <v>105</v>
      </c>
      <c r="B43" s="393">
        <v>18</v>
      </c>
      <c r="C43" s="25" t="s">
        <v>55</v>
      </c>
      <c r="D43" s="14">
        <v>2002</v>
      </c>
      <c r="F43" s="21">
        <v>3446256.1276577082</v>
      </c>
      <c r="G43" s="21">
        <v>3331373.0768123409</v>
      </c>
      <c r="H43" s="21">
        <v>3316668.0371341743</v>
      </c>
      <c r="I43" s="126">
        <v>3305114.0552431745</v>
      </c>
      <c r="J43" s="121">
        <f>'1.a. Vos-laskelma'!H43</f>
        <v>3313790.5352632916</v>
      </c>
      <c r="L43" s="15">
        <f t="shared" si="0"/>
        <v>1721.4066571716824</v>
      </c>
      <c r="M43" s="15">
        <f t="shared" si="1"/>
        <v>1664.0225158902801</v>
      </c>
      <c r="N43" s="134">
        <f t="shared" si="3"/>
        <v>1656.6773412258613</v>
      </c>
      <c r="O43" s="134">
        <f t="shared" si="4"/>
        <v>1650.9061215000872</v>
      </c>
      <c r="P43" s="121">
        <f t="shared" si="5"/>
        <v>1655.2400276040416</v>
      </c>
    </row>
    <row r="44" spans="1:16">
      <c r="A44" s="673">
        <v>106</v>
      </c>
      <c r="B44" s="393">
        <v>1</v>
      </c>
      <c r="C44" s="25" t="s">
        <v>56</v>
      </c>
      <c r="D44" s="14">
        <v>47031</v>
      </c>
      <c r="F44" s="21">
        <v>17952825.767969005</v>
      </c>
      <c r="G44" s="21">
        <v>17777087.356928822</v>
      </c>
      <c r="H44" s="21">
        <v>17836861.269033525</v>
      </c>
      <c r="I44" s="126">
        <v>17677496.963613145</v>
      </c>
      <c r="J44" s="121">
        <f>'1.a. Vos-laskelma'!H44</f>
        <v>17588871.663590547</v>
      </c>
      <c r="L44" s="15">
        <f t="shared" si="0"/>
        <v>381.72324143584029</v>
      </c>
      <c r="M44" s="15">
        <f t="shared" si="1"/>
        <v>377.98659090661101</v>
      </c>
      <c r="N44" s="134">
        <f t="shared" si="3"/>
        <v>379.25753798629682</v>
      </c>
      <c r="O44" s="134">
        <f t="shared" si="4"/>
        <v>375.86904304848173</v>
      </c>
      <c r="P44" s="121">
        <f t="shared" si="5"/>
        <v>373.98464127045025</v>
      </c>
    </row>
    <row r="45" spans="1:16">
      <c r="A45" s="673">
        <v>108</v>
      </c>
      <c r="B45" s="393">
        <v>6</v>
      </c>
      <c r="C45" s="25" t="s">
        <v>57</v>
      </c>
      <c r="D45" s="14">
        <v>10348</v>
      </c>
      <c r="F45" s="21">
        <v>10329656.332720745</v>
      </c>
      <c r="G45" s="21">
        <v>10515496.837632813</v>
      </c>
      <c r="H45" s="21">
        <v>10577075.186869891</v>
      </c>
      <c r="I45" s="126">
        <v>10499116.250096517</v>
      </c>
      <c r="J45" s="121">
        <f>'1.a. Vos-laskelma'!H45</f>
        <v>10475358.916900013</v>
      </c>
      <c r="L45" s="15">
        <f t="shared" si="0"/>
        <v>998.22732245078714</v>
      </c>
      <c r="M45" s="15">
        <f t="shared" si="1"/>
        <v>1016.1863971427148</v>
      </c>
      <c r="N45" s="134">
        <f t="shared" si="3"/>
        <v>1022.137146005981</v>
      </c>
      <c r="O45" s="134">
        <f t="shared" si="4"/>
        <v>1014.603425792087</v>
      </c>
      <c r="P45" s="121">
        <f t="shared" si="5"/>
        <v>1012.3075876401249</v>
      </c>
    </row>
    <row r="46" spans="1:16">
      <c r="A46" s="673">
        <v>109</v>
      </c>
      <c r="B46" s="393">
        <v>5</v>
      </c>
      <c r="C46" s="25" t="s">
        <v>58</v>
      </c>
      <c r="D46" s="14">
        <v>68433</v>
      </c>
      <c r="F46" s="21">
        <v>29421408.339275792</v>
      </c>
      <c r="G46" s="21">
        <v>28209771.34371696</v>
      </c>
      <c r="H46" s="21">
        <v>28044370.199191567</v>
      </c>
      <c r="I46" s="126">
        <v>27924916.40674334</v>
      </c>
      <c r="J46" s="121">
        <f>'1.a. Vos-laskelma'!H46</f>
        <v>27856060.732366096</v>
      </c>
      <c r="L46" s="15">
        <f t="shared" si="0"/>
        <v>429.93012639042263</v>
      </c>
      <c r="M46" s="15">
        <f t="shared" si="1"/>
        <v>412.22467732989873</v>
      </c>
      <c r="N46" s="134">
        <f t="shared" si="3"/>
        <v>409.80769802860561</v>
      </c>
      <c r="O46" s="134">
        <f t="shared" si="4"/>
        <v>408.0621397095457</v>
      </c>
      <c r="P46" s="121">
        <f t="shared" si="5"/>
        <v>407.0559632394619</v>
      </c>
    </row>
    <row r="47" spans="1:16">
      <c r="A47" s="673">
        <v>111</v>
      </c>
      <c r="B47" s="393">
        <v>7</v>
      </c>
      <c r="C47" s="25" t="s">
        <v>59</v>
      </c>
      <c r="D47" s="14">
        <v>17829</v>
      </c>
      <c r="F47" s="21">
        <v>11272730.251484118</v>
      </c>
      <c r="G47" s="21">
        <v>11048259.596945636</v>
      </c>
      <c r="H47" s="21">
        <v>10845752.713431958</v>
      </c>
      <c r="I47" s="126">
        <v>10809617.758858794</v>
      </c>
      <c r="J47" s="121">
        <f>'1.a. Vos-laskelma'!H47</f>
        <v>10832748.351703228</v>
      </c>
      <c r="L47" s="15">
        <f t="shared" si="0"/>
        <v>632.26935057962407</v>
      </c>
      <c r="M47" s="15">
        <f t="shared" si="1"/>
        <v>619.67915177214854</v>
      </c>
      <c r="N47" s="134">
        <f t="shared" si="3"/>
        <v>608.3208656364327</v>
      </c>
      <c r="O47" s="134">
        <f t="shared" si="4"/>
        <v>606.29411401978768</v>
      </c>
      <c r="P47" s="121">
        <f t="shared" si="5"/>
        <v>607.59147185502434</v>
      </c>
    </row>
    <row r="48" spans="1:16">
      <c r="A48" s="673">
        <v>139</v>
      </c>
      <c r="B48" s="393">
        <v>17</v>
      </c>
      <c r="C48" s="25" t="s">
        <v>60</v>
      </c>
      <c r="D48" s="14">
        <v>9806</v>
      </c>
      <c r="F48" s="21">
        <v>14192162.637750335</v>
      </c>
      <c r="G48" s="21">
        <v>14230912.921649426</v>
      </c>
      <c r="H48" s="21">
        <v>14367191.637260199</v>
      </c>
      <c r="I48" s="126">
        <v>14337958.405354604</v>
      </c>
      <c r="J48" s="121">
        <f>'1.a. Vos-laskelma'!H48</f>
        <v>14332485.874308491</v>
      </c>
      <c r="L48" s="15">
        <f t="shared" si="0"/>
        <v>1447.2937627728263</v>
      </c>
      <c r="M48" s="15">
        <f t="shared" si="1"/>
        <v>1451.2454539719995</v>
      </c>
      <c r="N48" s="134">
        <f t="shared" si="3"/>
        <v>1465.1429366979603</v>
      </c>
      <c r="O48" s="134">
        <f t="shared" si="4"/>
        <v>1462.1617790490113</v>
      </c>
      <c r="P48" s="121">
        <f t="shared" si="5"/>
        <v>1461.6036991952367</v>
      </c>
    </row>
    <row r="49" spans="1:16">
      <c r="A49" s="673">
        <v>140</v>
      </c>
      <c r="B49" s="393">
        <v>11</v>
      </c>
      <c r="C49" s="25" t="s">
        <v>61</v>
      </c>
      <c r="D49" s="14">
        <v>20463</v>
      </c>
      <c r="F49" s="21">
        <v>23821841.95797969</v>
      </c>
      <c r="G49" s="21">
        <v>23339051.267695192</v>
      </c>
      <c r="H49" s="21">
        <v>23268107.433548249</v>
      </c>
      <c r="I49" s="126">
        <v>23299602.780283391</v>
      </c>
      <c r="J49" s="121">
        <f>'1.a. Vos-laskelma'!H49</f>
        <v>23306846.315167975</v>
      </c>
      <c r="L49" s="15">
        <f t="shared" si="0"/>
        <v>1164.142205833929</v>
      </c>
      <c r="M49" s="15">
        <f t="shared" si="1"/>
        <v>1140.5488573373989</v>
      </c>
      <c r="N49" s="134">
        <f t="shared" si="3"/>
        <v>1137.0819251110906</v>
      </c>
      <c r="O49" s="134">
        <f t="shared" si="4"/>
        <v>1138.6210614417921</v>
      </c>
      <c r="P49" s="121">
        <f t="shared" si="5"/>
        <v>1138.9750435013427</v>
      </c>
    </row>
    <row r="50" spans="1:16">
      <c r="A50" s="673">
        <v>142</v>
      </c>
      <c r="B50" s="393">
        <v>7</v>
      </c>
      <c r="C50" s="25" t="s">
        <v>62</v>
      </c>
      <c r="D50" s="14">
        <v>6401</v>
      </c>
      <c r="F50" s="21">
        <v>5072927.0782095939</v>
      </c>
      <c r="G50" s="21">
        <v>4822559.5321761826</v>
      </c>
      <c r="H50" s="21">
        <v>4787462.6093101455</v>
      </c>
      <c r="I50" s="126">
        <v>4719906.7387505723</v>
      </c>
      <c r="J50" s="121">
        <f>'1.a. Vos-laskelma'!H50</f>
        <v>4725943.6451634718</v>
      </c>
      <c r="L50" s="15">
        <f t="shared" si="0"/>
        <v>792.52102456016155</v>
      </c>
      <c r="M50" s="15">
        <f t="shared" si="1"/>
        <v>753.40720702643068</v>
      </c>
      <c r="N50" s="134">
        <f t="shared" si="3"/>
        <v>747.92416955321755</v>
      </c>
      <c r="O50" s="134">
        <f t="shared" si="4"/>
        <v>737.37021383386536</v>
      </c>
      <c r="P50" s="121">
        <f t="shared" si="5"/>
        <v>738.31333309849583</v>
      </c>
    </row>
    <row r="51" spans="1:16">
      <c r="A51" s="673">
        <v>143</v>
      </c>
      <c r="B51" s="393">
        <v>6</v>
      </c>
      <c r="C51" s="25" t="s">
        <v>63</v>
      </c>
      <c r="D51" s="14">
        <v>6758</v>
      </c>
      <c r="F51" s="21">
        <v>4457619.2779991915</v>
      </c>
      <c r="G51" s="21">
        <v>4697930.7071602428</v>
      </c>
      <c r="H51" s="21">
        <v>4663491.0864360128</v>
      </c>
      <c r="I51" s="126">
        <v>4624925.1482741488</v>
      </c>
      <c r="J51" s="121">
        <f>'1.a. Vos-laskelma'!H51</f>
        <v>4644504.0696644848</v>
      </c>
      <c r="L51" s="15">
        <f t="shared" si="0"/>
        <v>659.60628558733231</v>
      </c>
      <c r="M51" s="15">
        <f t="shared" si="1"/>
        <v>695.16583414623301</v>
      </c>
      <c r="N51" s="134">
        <f t="shared" si="3"/>
        <v>690.0697079662641</v>
      </c>
      <c r="O51" s="134">
        <f t="shared" si="4"/>
        <v>684.36299915272991</v>
      </c>
      <c r="P51" s="121">
        <f t="shared" si="5"/>
        <v>687.26014644339818</v>
      </c>
    </row>
    <row r="52" spans="1:16">
      <c r="A52" s="673">
        <v>145</v>
      </c>
      <c r="B52" s="393">
        <v>14</v>
      </c>
      <c r="C52" s="25" t="s">
        <v>64</v>
      </c>
      <c r="D52" s="14">
        <v>12429</v>
      </c>
      <c r="F52" s="21">
        <v>15514540.32423701</v>
      </c>
      <c r="G52" s="21">
        <v>15298352.670101078</v>
      </c>
      <c r="H52" s="21">
        <v>15362730.885410145</v>
      </c>
      <c r="I52" s="126">
        <v>15334326.334490724</v>
      </c>
      <c r="J52" s="121">
        <f>'1.a. Vos-laskelma'!H52</f>
        <v>15313940.192997327</v>
      </c>
      <c r="L52" s="15">
        <f t="shared" si="0"/>
        <v>1248.253304709712</v>
      </c>
      <c r="M52" s="15">
        <f t="shared" si="1"/>
        <v>1230.8594955427691</v>
      </c>
      <c r="N52" s="134">
        <f t="shared" si="3"/>
        <v>1236.0391733373679</v>
      </c>
      <c r="O52" s="134">
        <f t="shared" si="4"/>
        <v>1233.7538285051673</v>
      </c>
      <c r="P52" s="121">
        <f t="shared" si="5"/>
        <v>1232.113620805964</v>
      </c>
    </row>
    <row r="53" spans="1:16">
      <c r="A53" s="673">
        <v>146</v>
      </c>
      <c r="B53" s="393">
        <v>12</v>
      </c>
      <c r="C53" s="25" t="s">
        <v>65</v>
      </c>
      <c r="D53" s="14">
        <v>4382</v>
      </c>
      <c r="F53" s="21">
        <v>4545936.9117601989</v>
      </c>
      <c r="G53" s="21">
        <v>4303619.3314165017</v>
      </c>
      <c r="H53" s="21">
        <v>4264969.7847873652</v>
      </c>
      <c r="I53" s="126">
        <v>4280342.124881532</v>
      </c>
      <c r="J53" s="121">
        <f>'1.a. Vos-laskelma'!H53</f>
        <v>4293871.2498665331</v>
      </c>
      <c r="L53" s="15">
        <f t="shared" si="0"/>
        <v>1037.411435819306</v>
      </c>
      <c r="M53" s="15">
        <f t="shared" si="1"/>
        <v>982.11303774908754</v>
      </c>
      <c r="N53" s="134">
        <f t="shared" si="3"/>
        <v>973.29296777438731</v>
      </c>
      <c r="O53" s="134">
        <f t="shared" si="4"/>
        <v>976.80103260646558</v>
      </c>
      <c r="P53" s="121">
        <f t="shared" si="5"/>
        <v>979.88846414115312</v>
      </c>
    </row>
    <row r="54" spans="1:16">
      <c r="A54" s="673">
        <v>148</v>
      </c>
      <c r="B54" s="393">
        <v>19</v>
      </c>
      <c r="C54" s="25" t="s">
        <v>66</v>
      </c>
      <c r="D54" s="14">
        <v>7224</v>
      </c>
      <c r="F54" s="21">
        <v>13124597.784404539</v>
      </c>
      <c r="G54" s="21">
        <v>13205805.551037053</v>
      </c>
      <c r="H54" s="21">
        <v>13284788.974398144</v>
      </c>
      <c r="I54" s="126">
        <v>13306576.409666423</v>
      </c>
      <c r="J54" s="121">
        <f>'1.a. Vos-laskelma'!H54</f>
        <v>13315117.276066564</v>
      </c>
      <c r="L54" s="15">
        <f t="shared" si="0"/>
        <v>1816.8047874314145</v>
      </c>
      <c r="M54" s="15">
        <f t="shared" si="1"/>
        <v>1828.0461726241767</v>
      </c>
      <c r="N54" s="134">
        <f t="shared" si="3"/>
        <v>1838.9796476187908</v>
      </c>
      <c r="O54" s="134">
        <f t="shared" si="4"/>
        <v>1841.9956270302357</v>
      </c>
      <c r="P54" s="121">
        <f t="shared" si="5"/>
        <v>1843.1779175064457</v>
      </c>
    </row>
    <row r="55" spans="1:16">
      <c r="A55" s="673">
        <v>149</v>
      </c>
      <c r="B55" s="393">
        <v>1</v>
      </c>
      <c r="C55" s="25" t="s">
        <v>67</v>
      </c>
      <c r="D55" s="14">
        <v>5402</v>
      </c>
      <c r="F55" s="21">
        <v>3526022.5780418841</v>
      </c>
      <c r="G55" s="21">
        <v>3575435.0436486099</v>
      </c>
      <c r="H55" s="21">
        <v>3586893.7087471704</v>
      </c>
      <c r="I55" s="126">
        <v>3555410.866318794</v>
      </c>
      <c r="J55" s="121">
        <f>'1.a. Vos-laskelma'!H55</f>
        <v>3549918.7978194738</v>
      </c>
      <c r="L55" s="15">
        <f t="shared" si="0"/>
        <v>652.7253939359282</v>
      </c>
      <c r="M55" s="15">
        <f t="shared" si="1"/>
        <v>661.87246272651055</v>
      </c>
      <c r="N55" s="134">
        <f t="shared" si="3"/>
        <v>663.99365211906149</v>
      </c>
      <c r="O55" s="134">
        <f t="shared" si="4"/>
        <v>658.16565463139466</v>
      </c>
      <c r="P55" s="121">
        <f t="shared" si="5"/>
        <v>657.14898145491929</v>
      </c>
    </row>
    <row r="56" spans="1:16">
      <c r="A56" s="673">
        <v>151</v>
      </c>
      <c r="B56" s="393">
        <v>14</v>
      </c>
      <c r="C56" s="25" t="s">
        <v>68</v>
      </c>
      <c r="D56" s="14">
        <v>1794</v>
      </c>
      <c r="F56" s="21">
        <v>978468.8715175807</v>
      </c>
      <c r="G56" s="21">
        <v>919656.41803339147</v>
      </c>
      <c r="H56" s="21">
        <v>908570.03584137314</v>
      </c>
      <c r="I56" s="126">
        <v>920072.45131630066</v>
      </c>
      <c r="J56" s="121">
        <f>'1.a. Vos-laskelma'!H56</f>
        <v>928533.38543324079</v>
      </c>
      <c r="L56" s="15">
        <f t="shared" si="0"/>
        <v>545.41185703321105</v>
      </c>
      <c r="M56" s="15">
        <f t="shared" si="1"/>
        <v>512.62899555930403</v>
      </c>
      <c r="N56" s="134">
        <f t="shared" si="3"/>
        <v>506.44929534078773</v>
      </c>
      <c r="O56" s="134">
        <f t="shared" si="4"/>
        <v>512.86089816962135</v>
      </c>
      <c r="P56" s="121">
        <f t="shared" si="5"/>
        <v>517.57713792265372</v>
      </c>
    </row>
    <row r="57" spans="1:16">
      <c r="A57" s="673">
        <v>152</v>
      </c>
      <c r="B57" s="393">
        <v>14</v>
      </c>
      <c r="C57" s="25" t="s">
        <v>69</v>
      </c>
      <c r="D57" s="14">
        <v>4319</v>
      </c>
      <c r="F57" s="21">
        <v>4180540.5487431916</v>
      </c>
      <c r="G57" s="21">
        <v>4179501.8553697485</v>
      </c>
      <c r="H57" s="21">
        <v>4184110.495437365</v>
      </c>
      <c r="I57" s="126">
        <v>4172239.266847596</v>
      </c>
      <c r="J57" s="121">
        <f>'1.a. Vos-laskelma'!H57</f>
        <v>4182517.7363611786</v>
      </c>
      <c r="L57" s="15">
        <f t="shared" si="0"/>
        <v>967.94178021375126</v>
      </c>
      <c r="M57" s="15">
        <f t="shared" si="1"/>
        <v>967.7012862629656</v>
      </c>
      <c r="N57" s="134">
        <f t="shared" si="3"/>
        <v>968.76834809848697</v>
      </c>
      <c r="O57" s="134">
        <f t="shared" si="4"/>
        <v>966.01974226617176</v>
      </c>
      <c r="P57" s="121">
        <f t="shared" si="5"/>
        <v>968.39956850224098</v>
      </c>
    </row>
    <row r="58" spans="1:16">
      <c r="A58" s="673">
        <v>153</v>
      </c>
      <c r="B58" s="393">
        <v>9</v>
      </c>
      <c r="C58" s="25" t="s">
        <v>70</v>
      </c>
      <c r="D58" s="14">
        <v>24724</v>
      </c>
      <c r="F58" s="21">
        <v>21450399.186598532</v>
      </c>
      <c r="G58" s="21">
        <v>20700928.649670281</v>
      </c>
      <c r="H58" s="21">
        <v>20569381.522751562</v>
      </c>
      <c r="I58" s="126">
        <v>20481495.582439758</v>
      </c>
      <c r="J58" s="121">
        <f>'1.a. Vos-laskelma'!H58</f>
        <v>20419577.432251442</v>
      </c>
      <c r="L58" s="15">
        <f t="shared" si="0"/>
        <v>867.59420751490586</v>
      </c>
      <c r="M58" s="15">
        <f t="shared" si="1"/>
        <v>837.2807251929413</v>
      </c>
      <c r="N58" s="134">
        <f t="shared" si="3"/>
        <v>831.96010041868476</v>
      </c>
      <c r="O58" s="134">
        <f t="shared" si="4"/>
        <v>828.40541912472736</v>
      </c>
      <c r="P58" s="121">
        <f t="shared" si="5"/>
        <v>825.90104482492484</v>
      </c>
    </row>
    <row r="59" spans="1:16">
      <c r="A59" s="673">
        <v>165</v>
      </c>
      <c r="B59" s="393">
        <v>5</v>
      </c>
      <c r="C59" s="25" t="s">
        <v>71</v>
      </c>
      <c r="D59" s="14">
        <v>16015</v>
      </c>
      <c r="F59" s="21">
        <v>10931259.596551759</v>
      </c>
      <c r="G59" s="21">
        <v>11010056.194418285</v>
      </c>
      <c r="H59" s="21">
        <v>11005273.999400821</v>
      </c>
      <c r="I59" s="126">
        <v>10895070.273967516</v>
      </c>
      <c r="J59" s="121">
        <f>'1.a. Vos-laskelma'!H59</f>
        <v>10844682.956250168</v>
      </c>
      <c r="L59" s="15">
        <f t="shared" si="0"/>
        <v>682.56382120210799</v>
      </c>
      <c r="M59" s="15">
        <f t="shared" si="1"/>
        <v>687.48399590498184</v>
      </c>
      <c r="N59" s="134">
        <f t="shared" si="3"/>
        <v>687.18538866068195</v>
      </c>
      <c r="O59" s="134">
        <f t="shared" si="4"/>
        <v>680.304107022636</v>
      </c>
      <c r="P59" s="121">
        <f t="shared" si="5"/>
        <v>677.15784928193375</v>
      </c>
    </row>
    <row r="60" spans="1:16">
      <c r="A60" s="673">
        <v>167</v>
      </c>
      <c r="B60" s="393">
        <v>12</v>
      </c>
      <c r="C60" s="25" t="s">
        <v>72</v>
      </c>
      <c r="D60" s="14">
        <v>78741</v>
      </c>
      <c r="F60" s="21">
        <v>54642107.717981145</v>
      </c>
      <c r="G60" s="21">
        <v>53558699.335201859</v>
      </c>
      <c r="H60" s="21">
        <v>53200522.773492619</v>
      </c>
      <c r="I60" s="126">
        <v>52983772.065775163</v>
      </c>
      <c r="J60" s="121">
        <f>'1.a. Vos-laskelma'!H60</f>
        <v>53127105.079890177</v>
      </c>
      <c r="L60" s="15">
        <f t="shared" si="0"/>
        <v>693.94734278179283</v>
      </c>
      <c r="M60" s="15">
        <f t="shared" si="1"/>
        <v>680.18820354328568</v>
      </c>
      <c r="N60" s="134">
        <f t="shared" si="3"/>
        <v>675.63940988167053</v>
      </c>
      <c r="O60" s="134">
        <f t="shared" si="4"/>
        <v>672.8867053475974</v>
      </c>
      <c r="P60" s="121">
        <f t="shared" si="5"/>
        <v>674.70701514954317</v>
      </c>
    </row>
    <row r="61" spans="1:16">
      <c r="A61" s="673">
        <v>169</v>
      </c>
      <c r="B61" s="393">
        <v>5</v>
      </c>
      <c r="C61" s="25" t="s">
        <v>73</v>
      </c>
      <c r="D61" s="14">
        <v>4848</v>
      </c>
      <c r="F61" s="21">
        <v>4166919.3355876976</v>
      </c>
      <c r="G61" s="21">
        <v>4005948.436716177</v>
      </c>
      <c r="H61" s="21">
        <v>3995645.6496868599</v>
      </c>
      <c r="I61" s="126">
        <v>3951111.9321828499</v>
      </c>
      <c r="J61" s="121">
        <f>'1.a. Vos-laskelma'!H61</f>
        <v>3943832.2043196475</v>
      </c>
      <c r="L61" s="15">
        <f t="shared" si="0"/>
        <v>859.51306427138979</v>
      </c>
      <c r="M61" s="15">
        <f t="shared" si="1"/>
        <v>826.30949602231374</v>
      </c>
      <c r="N61" s="134">
        <f t="shared" si="3"/>
        <v>824.18433368128296</v>
      </c>
      <c r="O61" s="134">
        <f t="shared" si="4"/>
        <v>814.99833584629744</v>
      </c>
      <c r="P61" s="121">
        <f t="shared" si="5"/>
        <v>813.49674181510886</v>
      </c>
    </row>
    <row r="62" spans="1:16">
      <c r="A62" s="673">
        <v>171</v>
      </c>
      <c r="B62" s="393">
        <v>11</v>
      </c>
      <c r="C62" s="25" t="s">
        <v>74</v>
      </c>
      <c r="D62" s="14">
        <v>4552</v>
      </c>
      <c r="F62" s="21">
        <v>3310093.8055665614</v>
      </c>
      <c r="G62" s="21">
        <v>3441913.4144913778</v>
      </c>
      <c r="H62" s="21">
        <v>3412898.9296797356</v>
      </c>
      <c r="I62" s="126">
        <v>3426865.7256200262</v>
      </c>
      <c r="J62" s="121">
        <f>'1.a. Vos-laskelma'!H62</f>
        <v>3434722.7647458161</v>
      </c>
      <c r="L62" s="15">
        <f t="shared" si="0"/>
        <v>727.17350737402489</v>
      </c>
      <c r="M62" s="15">
        <f t="shared" si="1"/>
        <v>756.13212093395816</v>
      </c>
      <c r="N62" s="134">
        <f t="shared" si="3"/>
        <v>749.75811284704207</v>
      </c>
      <c r="O62" s="134">
        <f t="shared" si="4"/>
        <v>752.82638963533088</v>
      </c>
      <c r="P62" s="121">
        <f t="shared" si="5"/>
        <v>754.55245271217404</v>
      </c>
    </row>
    <row r="63" spans="1:16">
      <c r="A63" s="673">
        <v>172</v>
      </c>
      <c r="B63" s="393">
        <v>13</v>
      </c>
      <c r="C63" s="25" t="s">
        <v>75</v>
      </c>
      <c r="D63" s="14">
        <v>4099</v>
      </c>
      <c r="F63" s="21">
        <v>3422607.7126403106</v>
      </c>
      <c r="G63" s="21">
        <v>3193870.9728275063</v>
      </c>
      <c r="H63" s="21">
        <v>3137969.6091790623</v>
      </c>
      <c r="I63" s="126">
        <v>3140004.1993613262</v>
      </c>
      <c r="J63" s="121">
        <f>'1.a. Vos-laskelma'!H63</f>
        <v>3158798.7464004685</v>
      </c>
      <c r="L63" s="15">
        <f t="shared" si="0"/>
        <v>834.98602406448174</v>
      </c>
      <c r="M63" s="15">
        <f t="shared" si="1"/>
        <v>779.18296482739845</v>
      </c>
      <c r="N63" s="134">
        <f t="shared" si="3"/>
        <v>765.54515959479443</v>
      </c>
      <c r="O63" s="134">
        <f t="shared" si="4"/>
        <v>766.04152216670559</v>
      </c>
      <c r="P63" s="121">
        <f t="shared" si="5"/>
        <v>770.62667636020217</v>
      </c>
    </row>
    <row r="64" spans="1:16">
      <c r="A64" s="673">
        <v>176</v>
      </c>
      <c r="B64" s="393">
        <v>12</v>
      </c>
      <c r="C64" s="25" t="s">
        <v>76</v>
      </c>
      <c r="D64" s="14">
        <v>4160</v>
      </c>
      <c r="F64" s="21">
        <v>2685865.3329589851</v>
      </c>
      <c r="G64" s="21">
        <v>2528284.5302558243</v>
      </c>
      <c r="H64" s="21">
        <v>2475403.9529997972</v>
      </c>
      <c r="I64" s="126">
        <v>2468662.4076222242</v>
      </c>
      <c r="J64" s="121">
        <f>'1.a. Vos-laskelma'!H64</f>
        <v>2485937.2263514358</v>
      </c>
      <c r="L64" s="15">
        <f t="shared" si="0"/>
        <v>645.64070503821756</v>
      </c>
      <c r="M64" s="15">
        <f t="shared" si="1"/>
        <v>607.7607043884193</v>
      </c>
      <c r="N64" s="134">
        <f t="shared" si="3"/>
        <v>595.0490271634128</v>
      </c>
      <c r="O64" s="134">
        <f t="shared" si="4"/>
        <v>593.42846337072694</v>
      </c>
      <c r="P64" s="121">
        <f t="shared" si="5"/>
        <v>597.58106402678743</v>
      </c>
    </row>
    <row r="65" spans="1:16">
      <c r="A65" s="673">
        <v>177</v>
      </c>
      <c r="B65" s="393">
        <v>6</v>
      </c>
      <c r="C65" s="25" t="s">
        <v>77</v>
      </c>
      <c r="D65" s="14">
        <v>1668</v>
      </c>
      <c r="F65" s="21">
        <v>1193847.8131766468</v>
      </c>
      <c r="G65" s="21">
        <v>1207045.0901471965</v>
      </c>
      <c r="H65" s="21">
        <v>1192912.7987721853</v>
      </c>
      <c r="I65" s="126">
        <v>1168632.8539742224</v>
      </c>
      <c r="J65" s="121">
        <f>'1.a. Vos-laskelma'!H65</f>
        <v>1170772.6822472839</v>
      </c>
      <c r="L65" s="15">
        <f t="shared" si="0"/>
        <v>715.73609902676674</v>
      </c>
      <c r="M65" s="15">
        <f t="shared" si="1"/>
        <v>723.64813557985406</v>
      </c>
      <c r="N65" s="134">
        <f t="shared" si="3"/>
        <v>715.17553883224537</v>
      </c>
      <c r="O65" s="134">
        <f t="shared" si="4"/>
        <v>700.61921701092467</v>
      </c>
      <c r="P65" s="121">
        <f t="shared" si="5"/>
        <v>701.90208767822776</v>
      </c>
    </row>
    <row r="66" spans="1:16">
      <c r="A66" s="673">
        <v>178</v>
      </c>
      <c r="B66" s="393">
        <v>10</v>
      </c>
      <c r="C66" s="25" t="s">
        <v>78</v>
      </c>
      <c r="D66" s="14">
        <v>5674</v>
      </c>
      <c r="F66" s="21">
        <v>4623582.645647129</v>
      </c>
      <c r="G66" s="21">
        <v>4592878.8014010359</v>
      </c>
      <c r="H66" s="21">
        <v>4533741.0964991692</v>
      </c>
      <c r="I66" s="126">
        <v>4504686.2829165682</v>
      </c>
      <c r="J66" s="121">
        <f>'1.a. Vos-laskelma'!H66</f>
        <v>4524143.1506004175</v>
      </c>
      <c r="L66" s="15">
        <f t="shared" si="0"/>
        <v>814.87180924341362</v>
      </c>
      <c r="M66" s="15">
        <f t="shared" si="1"/>
        <v>809.46048667624882</v>
      </c>
      <c r="N66" s="134">
        <f t="shared" si="3"/>
        <v>799.03790914683987</v>
      </c>
      <c r="O66" s="134">
        <f t="shared" si="4"/>
        <v>793.9172158823701</v>
      </c>
      <c r="P66" s="121">
        <f t="shared" si="5"/>
        <v>797.3463430737429</v>
      </c>
    </row>
    <row r="67" spans="1:16">
      <c r="A67" s="673">
        <v>179</v>
      </c>
      <c r="B67" s="393">
        <v>13</v>
      </c>
      <c r="C67" s="25" t="s">
        <v>79</v>
      </c>
      <c r="D67" s="14">
        <v>149194</v>
      </c>
      <c r="F67" s="21">
        <v>82660772.879099801</v>
      </c>
      <c r="G67" s="21">
        <v>82546355.858420655</v>
      </c>
      <c r="H67" s="21">
        <v>82381502.791639611</v>
      </c>
      <c r="I67" s="126">
        <v>81929141.194164604</v>
      </c>
      <c r="J67" s="121">
        <f>'1.a. Vos-laskelma'!H67</f>
        <v>82022706.284547046</v>
      </c>
      <c r="L67" s="15">
        <f t="shared" si="0"/>
        <v>554.04890866321568</v>
      </c>
      <c r="M67" s="15">
        <f t="shared" si="1"/>
        <v>553.28200771090428</v>
      </c>
      <c r="N67" s="134">
        <f t="shared" si="3"/>
        <v>552.17704995937913</v>
      </c>
      <c r="O67" s="134">
        <f t="shared" si="4"/>
        <v>549.14501383543984</v>
      </c>
      <c r="P67" s="121">
        <f t="shared" si="5"/>
        <v>549.77215092126391</v>
      </c>
    </row>
    <row r="68" spans="1:16">
      <c r="A68" s="673">
        <v>181</v>
      </c>
      <c r="B68" s="393">
        <v>4</v>
      </c>
      <c r="C68" s="25" t="s">
        <v>80</v>
      </c>
      <c r="D68" s="14">
        <v>1658</v>
      </c>
      <c r="F68" s="21">
        <v>2252885.7157729752</v>
      </c>
      <c r="G68" s="21">
        <v>2349563.8112558872</v>
      </c>
      <c r="H68" s="21">
        <v>2343029.0239266455</v>
      </c>
      <c r="I68" s="126">
        <v>2326173.0965923127</v>
      </c>
      <c r="J68" s="121">
        <f>'1.a. Vos-laskelma'!H68</f>
        <v>2333781.8210470066</v>
      </c>
      <c r="L68" s="15">
        <f t="shared" si="0"/>
        <v>1358.7971747726026</v>
      </c>
      <c r="M68" s="15">
        <f t="shared" si="1"/>
        <v>1417.1072444245399</v>
      </c>
      <c r="N68" s="134">
        <f t="shared" si="3"/>
        <v>1413.1658769159503</v>
      </c>
      <c r="O68" s="134">
        <f t="shared" si="4"/>
        <v>1402.999455122022</v>
      </c>
      <c r="P68" s="121">
        <f t="shared" si="5"/>
        <v>1407.5885531043466</v>
      </c>
    </row>
    <row r="69" spans="1:16">
      <c r="A69" s="673">
        <v>182</v>
      </c>
      <c r="B69" s="393">
        <v>13</v>
      </c>
      <c r="C69" s="25" t="s">
        <v>81</v>
      </c>
      <c r="D69" s="14">
        <v>19116</v>
      </c>
      <c r="F69" s="21">
        <v>5422848.0983495992</v>
      </c>
      <c r="G69" s="21">
        <v>5191224.1650130609</v>
      </c>
      <c r="H69" s="21">
        <v>5036733.4974826053</v>
      </c>
      <c r="I69" s="126">
        <v>5050727.2081479589</v>
      </c>
      <c r="J69" s="121">
        <f>'1.a. Vos-laskelma'!H69</f>
        <v>5040347.797286965</v>
      </c>
      <c r="L69" s="15">
        <f t="shared" si="0"/>
        <v>283.68110997853103</v>
      </c>
      <c r="M69" s="15">
        <f t="shared" si="1"/>
        <v>271.56435263721806</v>
      </c>
      <c r="N69" s="134">
        <f t="shared" si="3"/>
        <v>263.48260606207396</v>
      </c>
      <c r="O69" s="134">
        <f t="shared" si="4"/>
        <v>264.21464784201498</v>
      </c>
      <c r="P69" s="121">
        <f t="shared" si="5"/>
        <v>263.67167803342568</v>
      </c>
    </row>
    <row r="70" spans="1:16">
      <c r="A70" s="673">
        <v>186</v>
      </c>
      <c r="B70" s="393">
        <v>1</v>
      </c>
      <c r="C70" s="25" t="s">
        <v>82</v>
      </c>
      <c r="D70" s="14">
        <v>46871</v>
      </c>
      <c r="F70" s="21">
        <v>19895639.423971254</v>
      </c>
      <c r="G70" s="21">
        <v>19991493.536513001</v>
      </c>
      <c r="H70" s="21">
        <v>20214801.63268939</v>
      </c>
      <c r="I70" s="126">
        <v>20115542.076510645</v>
      </c>
      <c r="J70" s="121">
        <f>'1.a. Vos-laskelma'!H70</f>
        <v>19997424.025235608</v>
      </c>
      <c r="L70" s="15">
        <f t="shared" si="0"/>
        <v>424.47652970858854</v>
      </c>
      <c r="M70" s="15">
        <f t="shared" si="1"/>
        <v>426.52159195479084</v>
      </c>
      <c r="N70" s="134">
        <f t="shared" si="3"/>
        <v>431.28590456122953</v>
      </c>
      <c r="O70" s="134">
        <f t="shared" si="4"/>
        <v>429.16818665082133</v>
      </c>
      <c r="P70" s="121">
        <f t="shared" si="5"/>
        <v>426.6481198445864</v>
      </c>
    </row>
    <row r="71" spans="1:16">
      <c r="A71" s="673">
        <v>202</v>
      </c>
      <c r="B71" s="393">
        <v>2</v>
      </c>
      <c r="C71" s="25" t="s">
        <v>83</v>
      </c>
      <c r="D71" s="14">
        <v>36551</v>
      </c>
      <c r="F71" s="21">
        <v>30538935.44863411</v>
      </c>
      <c r="G71" s="21">
        <v>30682825.307190564</v>
      </c>
      <c r="H71" s="21">
        <v>30974502.306485493</v>
      </c>
      <c r="I71" s="126">
        <v>30846064.973110527</v>
      </c>
      <c r="J71" s="121">
        <f>'1.a. Vos-laskelma'!H71</f>
        <v>30617944.418141823</v>
      </c>
      <c r="L71" s="15">
        <f t="shared" si="0"/>
        <v>835.51573003841509</v>
      </c>
      <c r="M71" s="15">
        <f t="shared" si="1"/>
        <v>839.45241736725575</v>
      </c>
      <c r="N71" s="134">
        <f t="shared" si="3"/>
        <v>847.43241789514627</v>
      </c>
      <c r="O71" s="134">
        <f t="shared" si="4"/>
        <v>843.9184967062605</v>
      </c>
      <c r="P71" s="121">
        <f t="shared" si="5"/>
        <v>837.67733900965288</v>
      </c>
    </row>
    <row r="72" spans="1:16">
      <c r="A72" s="673">
        <v>204</v>
      </c>
      <c r="B72" s="393">
        <v>11</v>
      </c>
      <c r="C72" s="25" t="s">
        <v>84</v>
      </c>
      <c r="D72" s="14">
        <v>2589</v>
      </c>
      <c r="F72" s="21">
        <v>598872.76420226449</v>
      </c>
      <c r="G72" s="21">
        <v>517245.97765614546</v>
      </c>
      <c r="H72" s="21">
        <v>486124.15884924575</v>
      </c>
      <c r="I72" s="126">
        <v>482343.06076207006</v>
      </c>
      <c r="J72" s="121">
        <f>'1.a. Vos-laskelma'!H72</f>
        <v>493066.25056836347</v>
      </c>
      <c r="L72" s="15">
        <f t="shared" si="0"/>
        <v>231.31431603022963</v>
      </c>
      <c r="M72" s="15">
        <f t="shared" si="1"/>
        <v>199.78600913717477</v>
      </c>
      <c r="N72" s="134">
        <f t="shared" si="3"/>
        <v>187.7652216489941</v>
      </c>
      <c r="O72" s="134">
        <f t="shared" si="4"/>
        <v>186.30477433838163</v>
      </c>
      <c r="P72" s="121">
        <f t="shared" si="5"/>
        <v>190.44660122377886</v>
      </c>
    </row>
    <row r="73" spans="1:16">
      <c r="A73" s="673">
        <v>205</v>
      </c>
      <c r="B73" s="393">
        <v>18</v>
      </c>
      <c r="C73" s="25" t="s">
        <v>85</v>
      </c>
      <c r="D73" s="14">
        <v>36433</v>
      </c>
      <c r="F73" s="21">
        <v>21234432.13897121</v>
      </c>
      <c r="G73" s="21">
        <v>21255620.555724937</v>
      </c>
      <c r="H73" s="21">
        <v>21212733.521276802</v>
      </c>
      <c r="I73" s="126">
        <v>21194578.995067716</v>
      </c>
      <c r="J73" s="121">
        <f>'1.a. Vos-laskelma'!H73</f>
        <v>21134227.09210334</v>
      </c>
      <c r="L73" s="15">
        <f t="shared" si="0"/>
        <v>582.83512581920809</v>
      </c>
      <c r="M73" s="15">
        <f t="shared" si="1"/>
        <v>583.41669793113215</v>
      </c>
      <c r="N73" s="134">
        <f t="shared" si="3"/>
        <v>582.23954989368985</v>
      </c>
      <c r="O73" s="134">
        <f t="shared" si="4"/>
        <v>581.74125092821657</v>
      </c>
      <c r="P73" s="121">
        <f t="shared" si="5"/>
        <v>580.084733403874</v>
      </c>
    </row>
    <row r="74" spans="1:16">
      <c r="A74" s="673">
        <v>208</v>
      </c>
      <c r="B74" s="393">
        <v>17</v>
      </c>
      <c r="C74" s="25" t="s">
        <v>86</v>
      </c>
      <c r="D74" s="14">
        <v>12271</v>
      </c>
      <c r="F74" s="21">
        <v>14461714.161707522</v>
      </c>
      <c r="G74" s="21">
        <v>14576750.58292781</v>
      </c>
      <c r="H74" s="21">
        <v>14607137.163090451</v>
      </c>
      <c r="I74" s="126">
        <v>14573863.349727528</v>
      </c>
      <c r="J74" s="121">
        <f>'1.a. Vos-laskelma'!H74</f>
        <v>14597938.062411131</v>
      </c>
      <c r="L74" s="15">
        <f t="shared" ref="L74:L137" si="6">F74/$D74</f>
        <v>1178.527761527791</v>
      </c>
      <c r="M74" s="15">
        <f t="shared" ref="M74:M137" si="7">G74/$D74</f>
        <v>1187.9024189493773</v>
      </c>
      <c r="N74" s="134">
        <f t="shared" si="3"/>
        <v>1190.3787110333674</v>
      </c>
      <c r="O74" s="134">
        <f t="shared" si="4"/>
        <v>1187.6671297960661</v>
      </c>
      <c r="P74" s="121">
        <f t="shared" si="5"/>
        <v>1189.6290491737536</v>
      </c>
    </row>
    <row r="75" spans="1:16">
      <c r="A75" s="673">
        <v>211</v>
      </c>
      <c r="B75" s="393">
        <v>6</v>
      </c>
      <c r="C75" s="25" t="s">
        <v>87</v>
      </c>
      <c r="D75" s="14">
        <v>33951</v>
      </c>
      <c r="F75" s="21">
        <v>23970415.794637352</v>
      </c>
      <c r="G75" s="21">
        <v>24234890.778580077</v>
      </c>
      <c r="H75" s="21">
        <v>24429391.011625178</v>
      </c>
      <c r="I75" s="126">
        <v>24231187.992501039</v>
      </c>
      <c r="J75" s="121">
        <f>'1.a. Vos-laskelma'!H75</f>
        <v>23991584.498350486</v>
      </c>
      <c r="L75" s="15">
        <f t="shared" si="6"/>
        <v>706.02974270676418</v>
      </c>
      <c r="M75" s="15">
        <f t="shared" si="7"/>
        <v>713.81964532944767</v>
      </c>
      <c r="N75" s="134">
        <f t="shared" ref="N75:N138" si="8">H75/$D75</f>
        <v>719.54849670481508</v>
      </c>
      <c r="O75" s="134">
        <f t="shared" ref="O75:O138" si="9">I75/$D75</f>
        <v>713.71058267800765</v>
      </c>
      <c r="P75" s="121">
        <f t="shared" ref="P75:P138" si="10">J75/$D75</f>
        <v>706.65325022386639</v>
      </c>
    </row>
    <row r="76" spans="1:16">
      <c r="A76" s="673">
        <v>213</v>
      </c>
      <c r="B76" s="393">
        <v>10</v>
      </c>
      <c r="C76" s="25" t="s">
        <v>88</v>
      </c>
      <c r="D76" s="14">
        <v>5062</v>
      </c>
      <c r="F76" s="21">
        <v>2909090.8124729795</v>
      </c>
      <c r="G76" s="21">
        <v>2664146.119650376</v>
      </c>
      <c r="H76" s="21">
        <v>2614376.8322166759</v>
      </c>
      <c r="I76" s="126">
        <v>2647272.7624245184</v>
      </c>
      <c r="J76" s="121">
        <f>'1.a. Vos-laskelma'!H76</f>
        <v>2664617.6203197218</v>
      </c>
      <c r="L76" s="15">
        <f t="shared" si="6"/>
        <v>574.69198191880275</v>
      </c>
      <c r="M76" s="15">
        <f t="shared" si="7"/>
        <v>526.30306591275701</v>
      </c>
      <c r="N76" s="134">
        <f t="shared" si="8"/>
        <v>516.47112449954091</v>
      </c>
      <c r="O76" s="134">
        <f t="shared" si="9"/>
        <v>522.96972785944649</v>
      </c>
      <c r="P76" s="121">
        <f t="shared" si="10"/>
        <v>526.39621104696198</v>
      </c>
    </row>
    <row r="77" spans="1:16">
      <c r="A77" s="673">
        <v>214</v>
      </c>
      <c r="B77" s="393">
        <v>4</v>
      </c>
      <c r="C77" s="25" t="s">
        <v>89</v>
      </c>
      <c r="D77" s="14">
        <v>12478</v>
      </c>
      <c r="F77" s="21">
        <v>10990529.984624028</v>
      </c>
      <c r="G77" s="21">
        <v>10850235.128870144</v>
      </c>
      <c r="H77" s="21">
        <v>10769064.353874682</v>
      </c>
      <c r="I77" s="126">
        <v>10739339.399109423</v>
      </c>
      <c r="J77" s="121">
        <f>'1.a. Vos-laskelma'!H77</f>
        <v>10769940.679206576</v>
      </c>
      <c r="L77" s="15">
        <f t="shared" si="6"/>
        <v>880.79259373489572</v>
      </c>
      <c r="M77" s="15">
        <f t="shared" si="7"/>
        <v>869.5492169314108</v>
      </c>
      <c r="N77" s="134">
        <f t="shared" si="8"/>
        <v>863.04410593642262</v>
      </c>
      <c r="O77" s="134">
        <f t="shared" si="9"/>
        <v>860.6619169025023</v>
      </c>
      <c r="P77" s="121">
        <f t="shared" si="10"/>
        <v>863.11433556712427</v>
      </c>
    </row>
    <row r="78" spans="1:16">
      <c r="A78" s="673">
        <v>216</v>
      </c>
      <c r="B78" s="393">
        <v>13</v>
      </c>
      <c r="C78" s="25" t="s">
        <v>90</v>
      </c>
      <c r="D78" s="14">
        <v>1186</v>
      </c>
      <c r="F78" s="21">
        <v>1567905.00343296</v>
      </c>
      <c r="G78" s="21">
        <v>1480532.3493533011</v>
      </c>
      <c r="H78" s="21">
        <v>1471061.4515727027</v>
      </c>
      <c r="I78" s="126">
        <v>1456374.9825303599</v>
      </c>
      <c r="J78" s="121">
        <f>'1.a. Vos-laskelma'!H78</f>
        <v>1464898.7800619449</v>
      </c>
      <c r="L78" s="15">
        <f t="shared" si="6"/>
        <v>1322.0109641087352</v>
      </c>
      <c r="M78" s="15">
        <f t="shared" si="7"/>
        <v>1248.3409353737784</v>
      </c>
      <c r="N78" s="134">
        <f t="shared" si="8"/>
        <v>1240.3553554575908</v>
      </c>
      <c r="O78" s="134">
        <f t="shared" si="9"/>
        <v>1227.9721606495445</v>
      </c>
      <c r="P78" s="121">
        <f t="shared" si="10"/>
        <v>1235.1591737453161</v>
      </c>
    </row>
    <row r="79" spans="1:16">
      <c r="A79" s="673">
        <v>217</v>
      </c>
      <c r="B79" s="393">
        <v>16</v>
      </c>
      <c r="C79" s="25" t="s">
        <v>91</v>
      </c>
      <c r="D79" s="14">
        <v>5264</v>
      </c>
      <c r="F79" s="21">
        <v>5328599.6456890609</v>
      </c>
      <c r="G79" s="21">
        <v>5060705.7556357384</v>
      </c>
      <c r="H79" s="21">
        <v>5075434.8644958911</v>
      </c>
      <c r="I79" s="126">
        <v>5054847.1947319629</v>
      </c>
      <c r="J79" s="121">
        <f>'1.a. Vos-laskelma'!H79</f>
        <v>5058060.3310683565</v>
      </c>
      <c r="L79" s="15">
        <f t="shared" si="6"/>
        <v>1012.271969165855</v>
      </c>
      <c r="M79" s="15">
        <f t="shared" si="7"/>
        <v>961.38027272715397</v>
      </c>
      <c r="N79" s="134">
        <f t="shared" si="8"/>
        <v>964.1783557173045</v>
      </c>
      <c r="O79" s="134">
        <f t="shared" si="9"/>
        <v>960.26732422719658</v>
      </c>
      <c r="P79" s="121">
        <f t="shared" si="10"/>
        <v>960.87772246739291</v>
      </c>
    </row>
    <row r="80" spans="1:16">
      <c r="A80" s="673">
        <v>218</v>
      </c>
      <c r="B80" s="393">
        <v>14</v>
      </c>
      <c r="C80" s="25" t="s">
        <v>92</v>
      </c>
      <c r="D80" s="14">
        <v>1159</v>
      </c>
      <c r="F80" s="21">
        <v>1296796.9719798681</v>
      </c>
      <c r="G80" s="21">
        <v>1367565.4357619151</v>
      </c>
      <c r="H80" s="21">
        <v>1350240.1544919037</v>
      </c>
      <c r="I80" s="126">
        <v>1346229.9786703559</v>
      </c>
      <c r="J80" s="121">
        <f>'1.a. Vos-laskelma'!H80</f>
        <v>1354087.0445177355</v>
      </c>
      <c r="L80" s="15">
        <f t="shared" si="6"/>
        <v>1118.8929870404384</v>
      </c>
      <c r="M80" s="15">
        <f t="shared" si="7"/>
        <v>1179.9529212786151</v>
      </c>
      <c r="N80" s="134">
        <f t="shared" si="8"/>
        <v>1165.0044473614355</v>
      </c>
      <c r="O80" s="134">
        <f t="shared" si="9"/>
        <v>1161.5444164541466</v>
      </c>
      <c r="P80" s="121">
        <f t="shared" si="10"/>
        <v>1168.3235931990814</v>
      </c>
    </row>
    <row r="81" spans="1:16">
      <c r="A81" s="673">
        <v>224</v>
      </c>
      <c r="B81" s="393">
        <v>1</v>
      </c>
      <c r="C81" s="25" t="s">
        <v>93</v>
      </c>
      <c r="D81" s="14">
        <v>8440</v>
      </c>
      <c r="F81" s="21">
        <v>7392018.5995175568</v>
      </c>
      <c r="G81" s="21">
        <v>7304466.1953413486</v>
      </c>
      <c r="H81" s="21">
        <v>7287061.051483796</v>
      </c>
      <c r="I81" s="126">
        <v>7227188.1294147559</v>
      </c>
      <c r="J81" s="121">
        <f>'1.a. Vos-laskelma'!H81</f>
        <v>7235934.9245881392</v>
      </c>
      <c r="L81" s="15">
        <f t="shared" si="6"/>
        <v>875.8315876205636</v>
      </c>
      <c r="M81" s="15">
        <f t="shared" si="7"/>
        <v>865.45808001674743</v>
      </c>
      <c r="N81" s="134">
        <f t="shared" si="8"/>
        <v>863.39585918054456</v>
      </c>
      <c r="O81" s="134">
        <f t="shared" si="9"/>
        <v>856.301911068099</v>
      </c>
      <c r="P81" s="121">
        <f t="shared" si="10"/>
        <v>857.33826120712547</v>
      </c>
    </row>
    <row r="82" spans="1:16">
      <c r="A82" s="673">
        <v>226</v>
      </c>
      <c r="B82" s="393">
        <v>13</v>
      </c>
      <c r="C82" s="25" t="s">
        <v>94</v>
      </c>
      <c r="D82" s="14">
        <v>3573</v>
      </c>
      <c r="F82" s="21">
        <v>3742063.4727086299</v>
      </c>
      <c r="G82" s="21">
        <v>3568092.7095660861</v>
      </c>
      <c r="H82" s="21">
        <v>3505618.607426146</v>
      </c>
      <c r="I82" s="126">
        <v>3505231.8605873119</v>
      </c>
      <c r="J82" s="121">
        <f>'1.a. Vos-laskelma'!H82</f>
        <v>3517401.1761639048</v>
      </c>
      <c r="L82" s="15">
        <f t="shared" si="6"/>
        <v>1047.3169528991407</v>
      </c>
      <c r="M82" s="15">
        <f t="shared" si="7"/>
        <v>998.6265629907881</v>
      </c>
      <c r="N82" s="134">
        <f t="shared" si="8"/>
        <v>981.14150781588194</v>
      </c>
      <c r="O82" s="134">
        <f t="shared" si="9"/>
        <v>981.03326632726339</v>
      </c>
      <c r="P82" s="121">
        <f t="shared" si="10"/>
        <v>984.43917608841446</v>
      </c>
    </row>
    <row r="83" spans="1:16">
      <c r="A83" s="673">
        <v>230</v>
      </c>
      <c r="B83" s="393">
        <v>4</v>
      </c>
      <c r="C83" s="25" t="s">
        <v>95</v>
      </c>
      <c r="D83" s="14">
        <v>2170</v>
      </c>
      <c r="F83" s="21">
        <v>2706897.6761214016</v>
      </c>
      <c r="G83" s="21">
        <v>2571153.3068422358</v>
      </c>
      <c r="H83" s="21">
        <v>2551536.7401047684</v>
      </c>
      <c r="I83" s="126">
        <v>2551471.5250678365</v>
      </c>
      <c r="J83" s="121">
        <f>'1.a. Vos-laskelma'!H83</f>
        <v>2564108.997086423</v>
      </c>
      <c r="L83" s="15">
        <f t="shared" si="6"/>
        <v>1247.4182839269131</v>
      </c>
      <c r="M83" s="15">
        <f t="shared" si="7"/>
        <v>1184.8632750425049</v>
      </c>
      <c r="N83" s="134">
        <f t="shared" si="8"/>
        <v>1175.8233825367597</v>
      </c>
      <c r="O83" s="134">
        <f t="shared" si="9"/>
        <v>1175.7933295243486</v>
      </c>
      <c r="P83" s="121">
        <f t="shared" si="10"/>
        <v>1181.617049348582</v>
      </c>
    </row>
    <row r="84" spans="1:16">
      <c r="A84" s="673">
        <v>231</v>
      </c>
      <c r="B84" s="393">
        <v>15</v>
      </c>
      <c r="C84" s="25" t="s">
        <v>96</v>
      </c>
      <c r="D84" s="14">
        <v>1241</v>
      </c>
      <c r="F84" s="21">
        <v>-568477.20803724672</v>
      </c>
      <c r="G84" s="21">
        <v>-559721.4488404711</v>
      </c>
      <c r="H84" s="21">
        <v>-563213.13837242592</v>
      </c>
      <c r="I84" s="126">
        <v>-545987.94585540984</v>
      </c>
      <c r="J84" s="121">
        <f>'1.a. Vos-laskelma'!H84</f>
        <v>-541609.23398574512</v>
      </c>
      <c r="L84" s="15">
        <f t="shared" si="6"/>
        <v>-458.07994201228581</v>
      </c>
      <c r="M84" s="15">
        <f t="shared" si="7"/>
        <v>-451.0245357296302</v>
      </c>
      <c r="N84" s="134">
        <f t="shared" si="8"/>
        <v>-453.83814534442058</v>
      </c>
      <c r="O84" s="134">
        <f t="shared" si="9"/>
        <v>-439.95805467800955</v>
      </c>
      <c r="P84" s="121">
        <f t="shared" si="10"/>
        <v>-436.4296808910114</v>
      </c>
    </row>
    <row r="85" spans="1:16">
      <c r="A85" s="673">
        <v>232</v>
      </c>
      <c r="B85" s="393">
        <v>14</v>
      </c>
      <c r="C85" s="25" t="s">
        <v>97</v>
      </c>
      <c r="D85" s="14">
        <v>12518</v>
      </c>
      <c r="F85" s="21">
        <v>11369685.559891229</v>
      </c>
      <c r="G85" s="21">
        <v>11421171.803702455</v>
      </c>
      <c r="H85" s="21">
        <v>11375246.08395222</v>
      </c>
      <c r="I85" s="126">
        <v>11386730.726640249</v>
      </c>
      <c r="J85" s="121">
        <f>'1.a. Vos-laskelma'!H85</f>
        <v>11412318.354597196</v>
      </c>
      <c r="L85" s="15">
        <f t="shared" si="6"/>
        <v>908.26694039712652</v>
      </c>
      <c r="M85" s="15">
        <f t="shared" si="7"/>
        <v>912.37991721540618</v>
      </c>
      <c r="N85" s="134">
        <f t="shared" si="8"/>
        <v>908.71114267073176</v>
      </c>
      <c r="O85" s="134">
        <f t="shared" si="9"/>
        <v>909.62859295736132</v>
      </c>
      <c r="P85" s="121">
        <f t="shared" si="10"/>
        <v>911.67265973775329</v>
      </c>
    </row>
    <row r="86" spans="1:16">
      <c r="A86" s="673">
        <v>233</v>
      </c>
      <c r="B86" s="393">
        <v>14</v>
      </c>
      <c r="C86" s="25" t="s">
        <v>98</v>
      </c>
      <c r="D86" s="14">
        <v>15050</v>
      </c>
      <c r="F86" s="21">
        <v>16186720.727732591</v>
      </c>
      <c r="G86" s="21">
        <v>16413146.251736732</v>
      </c>
      <c r="H86" s="21">
        <v>16358918.499204151</v>
      </c>
      <c r="I86" s="126">
        <v>16311181.177097902</v>
      </c>
      <c r="J86" s="121">
        <f>'1.a. Vos-laskelma'!H86</f>
        <v>16352811.748889126</v>
      </c>
      <c r="L86" s="15">
        <f t="shared" si="6"/>
        <v>1075.5296164606373</v>
      </c>
      <c r="M86" s="15">
        <f t="shared" si="7"/>
        <v>1090.5745017765271</v>
      </c>
      <c r="N86" s="134">
        <f t="shared" si="8"/>
        <v>1086.9713288507742</v>
      </c>
      <c r="O86" s="134">
        <f t="shared" si="9"/>
        <v>1083.7994137606579</v>
      </c>
      <c r="P86" s="121">
        <f t="shared" si="10"/>
        <v>1086.565564710241</v>
      </c>
    </row>
    <row r="87" spans="1:16">
      <c r="A87" s="673">
        <v>235</v>
      </c>
      <c r="B87" s="393">
        <v>1</v>
      </c>
      <c r="C87" s="25" t="s">
        <v>99</v>
      </c>
      <c r="D87" s="14">
        <v>10253</v>
      </c>
      <c r="F87" s="21">
        <v>18603255.251698952</v>
      </c>
      <c r="G87" s="21">
        <v>18593347.66802555</v>
      </c>
      <c r="H87" s="21">
        <v>18741604.954021312</v>
      </c>
      <c r="I87" s="126">
        <v>18735400.267781537</v>
      </c>
      <c r="J87" s="121">
        <f>'1.a. Vos-laskelma'!H87</f>
        <v>18638242.30828752</v>
      </c>
      <c r="L87" s="15">
        <f t="shared" si="6"/>
        <v>1814.4206819173853</v>
      </c>
      <c r="M87" s="15">
        <f t="shared" si="7"/>
        <v>1813.4543712109187</v>
      </c>
      <c r="N87" s="134">
        <f t="shared" si="8"/>
        <v>1827.9142645100276</v>
      </c>
      <c r="O87" s="134">
        <f t="shared" si="9"/>
        <v>1827.3091063865734</v>
      </c>
      <c r="P87" s="121">
        <f t="shared" si="10"/>
        <v>1817.8330545486706</v>
      </c>
    </row>
    <row r="88" spans="1:16">
      <c r="A88" s="673">
        <v>236</v>
      </c>
      <c r="B88" s="393">
        <v>16</v>
      </c>
      <c r="C88" s="25" t="s">
        <v>100</v>
      </c>
      <c r="D88" s="14">
        <v>4118</v>
      </c>
      <c r="F88" s="21">
        <v>5012841.7952064602</v>
      </c>
      <c r="G88" s="21">
        <v>4940452.6095394157</v>
      </c>
      <c r="H88" s="21">
        <v>4948424.2273915224</v>
      </c>
      <c r="I88" s="126">
        <v>4912985.7294957861</v>
      </c>
      <c r="J88" s="121">
        <f>'1.a. Vos-laskelma'!H88</f>
        <v>4916628.6174534643</v>
      </c>
      <c r="L88" s="15">
        <f t="shared" si="6"/>
        <v>1217.3000959704857</v>
      </c>
      <c r="M88" s="15">
        <f t="shared" si="7"/>
        <v>1199.7213719134083</v>
      </c>
      <c r="N88" s="134">
        <f t="shared" si="8"/>
        <v>1201.6571703233419</v>
      </c>
      <c r="O88" s="134">
        <f t="shared" si="9"/>
        <v>1193.0514156133527</v>
      </c>
      <c r="P88" s="121">
        <f t="shared" si="10"/>
        <v>1193.9360411494572</v>
      </c>
    </row>
    <row r="89" spans="1:16">
      <c r="A89" s="673">
        <v>239</v>
      </c>
      <c r="B89" s="393">
        <v>11</v>
      </c>
      <c r="C89" s="25" t="s">
        <v>101</v>
      </c>
      <c r="D89" s="14">
        <v>1985</v>
      </c>
      <c r="F89" s="21">
        <v>905188.23308497062</v>
      </c>
      <c r="G89" s="21">
        <v>917384.75613565813</v>
      </c>
      <c r="H89" s="21">
        <v>893915.71754114726</v>
      </c>
      <c r="I89" s="126">
        <v>899154.32276168186</v>
      </c>
      <c r="J89" s="121">
        <f>'1.a. Vos-laskelma'!H89</f>
        <v>909041.98392299656</v>
      </c>
      <c r="L89" s="15">
        <f t="shared" si="6"/>
        <v>456.01422321660988</v>
      </c>
      <c r="M89" s="15">
        <f t="shared" si="7"/>
        <v>462.15856732274966</v>
      </c>
      <c r="N89" s="134">
        <f t="shared" si="8"/>
        <v>450.33537407614472</v>
      </c>
      <c r="O89" s="134">
        <f t="shared" si="9"/>
        <v>452.97446990512941</v>
      </c>
      <c r="P89" s="121">
        <f t="shared" si="10"/>
        <v>457.95565940705114</v>
      </c>
    </row>
    <row r="90" spans="1:16">
      <c r="A90" s="673">
        <v>240</v>
      </c>
      <c r="B90" s="393">
        <v>19</v>
      </c>
      <c r="C90" s="25" t="s">
        <v>102</v>
      </c>
      <c r="D90" s="14">
        <v>19402</v>
      </c>
      <c r="F90" s="21">
        <v>-2729623.7414836949</v>
      </c>
      <c r="G90" s="21">
        <v>-3325174.5638054833</v>
      </c>
      <c r="H90" s="21">
        <v>-3427157.2315104473</v>
      </c>
      <c r="I90" s="126">
        <v>-3413204.3599441173</v>
      </c>
      <c r="J90" s="121">
        <f>'1.a. Vos-laskelma'!H90</f>
        <v>-3423225.4220104171</v>
      </c>
      <c r="L90" s="15">
        <f t="shared" si="6"/>
        <v>-140.68775082381686</v>
      </c>
      <c r="M90" s="15">
        <f t="shared" si="7"/>
        <v>-171.38308235261744</v>
      </c>
      <c r="N90" s="134">
        <f t="shared" si="8"/>
        <v>-176.63937900785729</v>
      </c>
      <c r="O90" s="134">
        <f t="shared" si="9"/>
        <v>-175.92023296279339</v>
      </c>
      <c r="P90" s="121">
        <f t="shared" si="10"/>
        <v>-176.43672930679401</v>
      </c>
    </row>
    <row r="91" spans="1:16">
      <c r="A91" s="673">
        <v>241</v>
      </c>
      <c r="B91" s="393">
        <v>19</v>
      </c>
      <c r="C91" s="25" t="s">
        <v>103</v>
      </c>
      <c r="D91" s="14">
        <v>7604</v>
      </c>
      <c r="F91" s="21">
        <v>2399329.4781412948</v>
      </c>
      <c r="G91" s="21">
        <v>1969919.5569761605</v>
      </c>
      <c r="H91" s="21">
        <v>1986293.1466585379</v>
      </c>
      <c r="I91" s="126">
        <v>1962913.9744611548</v>
      </c>
      <c r="J91" s="121">
        <f>'1.a. Vos-laskelma'!H91</f>
        <v>1920008.9197068159</v>
      </c>
      <c r="L91" s="15">
        <f t="shared" si="6"/>
        <v>315.53517597860269</v>
      </c>
      <c r="M91" s="15">
        <f t="shared" si="7"/>
        <v>259.06359244820629</v>
      </c>
      <c r="N91" s="134">
        <f t="shared" si="8"/>
        <v>261.21687883463147</v>
      </c>
      <c r="O91" s="134">
        <f t="shared" si="9"/>
        <v>258.1422901711145</v>
      </c>
      <c r="P91" s="121">
        <f t="shared" si="10"/>
        <v>252.49985793093316</v>
      </c>
    </row>
    <row r="92" spans="1:16">
      <c r="A92" s="673">
        <v>244</v>
      </c>
      <c r="B92" s="393">
        <v>17</v>
      </c>
      <c r="C92" s="25" t="s">
        <v>104</v>
      </c>
      <c r="D92" s="14">
        <v>19657</v>
      </c>
      <c r="F92" s="21">
        <v>24113632.60272548</v>
      </c>
      <c r="G92" s="21">
        <v>23326512.511807691</v>
      </c>
      <c r="H92" s="21">
        <v>23641161.086439561</v>
      </c>
      <c r="I92" s="126">
        <v>23543909.314606637</v>
      </c>
      <c r="J92" s="121">
        <f>'1.a. Vos-laskelma'!H92</f>
        <v>23384590.638451438</v>
      </c>
      <c r="L92" s="15">
        <f t="shared" si="6"/>
        <v>1226.7198760098429</v>
      </c>
      <c r="M92" s="15">
        <f t="shared" si="7"/>
        <v>1186.6771385159327</v>
      </c>
      <c r="N92" s="134">
        <f t="shared" si="8"/>
        <v>1202.6840864038033</v>
      </c>
      <c r="O92" s="134">
        <f t="shared" si="9"/>
        <v>1197.7366492652307</v>
      </c>
      <c r="P92" s="121">
        <f t="shared" si="10"/>
        <v>1189.6317158493889</v>
      </c>
    </row>
    <row r="93" spans="1:16">
      <c r="A93" s="673">
        <v>245</v>
      </c>
      <c r="B93" s="393">
        <v>1</v>
      </c>
      <c r="C93" s="25" t="s">
        <v>105</v>
      </c>
      <c r="D93" s="14">
        <v>38461</v>
      </c>
      <c r="F93" s="21">
        <v>25365293.777957298</v>
      </c>
      <c r="G93" s="21">
        <v>25328903.949482463</v>
      </c>
      <c r="H93" s="21">
        <v>25632326.444023725</v>
      </c>
      <c r="I93" s="126">
        <v>25561069.877797924</v>
      </c>
      <c r="J93" s="121">
        <f>'1.a. Vos-laskelma'!H93</f>
        <v>25538733.545252427</v>
      </c>
      <c r="L93" s="15">
        <f t="shared" si="6"/>
        <v>659.50687132308826</v>
      </c>
      <c r="M93" s="15">
        <f t="shared" si="7"/>
        <v>658.56072253665957</v>
      </c>
      <c r="N93" s="134">
        <f t="shared" si="8"/>
        <v>666.44981784206664</v>
      </c>
      <c r="O93" s="134">
        <f t="shared" si="9"/>
        <v>664.59712118244261</v>
      </c>
      <c r="P93" s="121">
        <f t="shared" si="10"/>
        <v>664.01636840572075</v>
      </c>
    </row>
    <row r="94" spans="1:16">
      <c r="A94" s="673">
        <v>249</v>
      </c>
      <c r="B94" s="393">
        <v>13</v>
      </c>
      <c r="C94" s="25" t="s">
        <v>106</v>
      </c>
      <c r="D94" s="14">
        <v>9128</v>
      </c>
      <c r="F94" s="21">
        <v>7813066.1504506394</v>
      </c>
      <c r="G94" s="21">
        <v>7731968.680038061</v>
      </c>
      <c r="H94" s="21">
        <v>7683972.9645836884</v>
      </c>
      <c r="I94" s="126">
        <v>7685097.3976043286</v>
      </c>
      <c r="J94" s="121">
        <f>'1.a. Vos-laskelma'!H94</f>
        <v>7697813.255524436</v>
      </c>
      <c r="L94" s="15">
        <f t="shared" si="6"/>
        <v>855.94502086444345</v>
      </c>
      <c r="M94" s="15">
        <f t="shared" si="7"/>
        <v>847.06054776928806</v>
      </c>
      <c r="N94" s="134">
        <f t="shared" si="8"/>
        <v>841.80247201837074</v>
      </c>
      <c r="O94" s="134">
        <f t="shared" si="9"/>
        <v>841.92565705568893</v>
      </c>
      <c r="P94" s="121">
        <f t="shared" si="10"/>
        <v>843.31871773931152</v>
      </c>
    </row>
    <row r="95" spans="1:16">
      <c r="A95" s="673">
        <v>250</v>
      </c>
      <c r="B95" s="393">
        <v>6</v>
      </c>
      <c r="C95" s="25" t="s">
        <v>107</v>
      </c>
      <c r="D95" s="14">
        <v>1703</v>
      </c>
      <c r="F95" s="21">
        <v>1591017.7023799736</v>
      </c>
      <c r="G95" s="21">
        <v>1584923.6208719779</v>
      </c>
      <c r="H95" s="21">
        <v>1565303.0328054989</v>
      </c>
      <c r="I95" s="126">
        <v>1558642.9487925419</v>
      </c>
      <c r="J95" s="121">
        <f>'1.a. Vos-laskelma'!H95</f>
        <v>1570259.1365860328</v>
      </c>
      <c r="L95" s="15">
        <f t="shared" si="6"/>
        <v>934.2441000469604</v>
      </c>
      <c r="M95" s="15">
        <f t="shared" si="7"/>
        <v>930.66566111096768</v>
      </c>
      <c r="N95" s="134">
        <f t="shared" si="8"/>
        <v>919.14447023223659</v>
      </c>
      <c r="O95" s="134">
        <f t="shared" si="9"/>
        <v>915.23367515710038</v>
      </c>
      <c r="P95" s="121">
        <f t="shared" si="10"/>
        <v>922.0546897158149</v>
      </c>
    </row>
    <row r="96" spans="1:16">
      <c r="A96" s="673">
        <v>256</v>
      </c>
      <c r="B96" s="393">
        <v>13</v>
      </c>
      <c r="C96" s="25" t="s">
        <v>108</v>
      </c>
      <c r="D96" s="14">
        <v>1492</v>
      </c>
      <c r="F96" s="21">
        <v>2078233.9552099011</v>
      </c>
      <c r="G96" s="21">
        <v>2043752.3313635341</v>
      </c>
      <c r="H96" s="21">
        <v>2035926.7496288307</v>
      </c>
      <c r="I96" s="126">
        <v>1994370.088748035</v>
      </c>
      <c r="J96" s="121">
        <f>'1.a. Vos-laskelma'!H96</f>
        <v>2003251.9002910359</v>
      </c>
      <c r="L96" s="15">
        <f t="shared" si="6"/>
        <v>1392.9182005428293</v>
      </c>
      <c r="M96" s="15">
        <f t="shared" si="7"/>
        <v>1369.8071926029049</v>
      </c>
      <c r="N96" s="134">
        <f t="shared" si="8"/>
        <v>1364.5621646305835</v>
      </c>
      <c r="O96" s="134">
        <f t="shared" si="9"/>
        <v>1336.7091747640986</v>
      </c>
      <c r="P96" s="121">
        <f t="shared" si="10"/>
        <v>1342.6621315623565</v>
      </c>
    </row>
    <row r="97" spans="1:16">
      <c r="A97" s="673">
        <v>257</v>
      </c>
      <c r="B97" s="393">
        <v>1</v>
      </c>
      <c r="C97" s="25" t="s">
        <v>109</v>
      </c>
      <c r="D97" s="14">
        <v>41635</v>
      </c>
      <c r="F97" s="21">
        <v>41681315.179007679</v>
      </c>
      <c r="G97" s="21">
        <v>41984504.626982823</v>
      </c>
      <c r="H97" s="21">
        <v>42477590.0961667</v>
      </c>
      <c r="I97" s="126">
        <v>42444432.755936928</v>
      </c>
      <c r="J97" s="121">
        <f>'1.a. Vos-laskelma'!H97</f>
        <v>42286445.616162293</v>
      </c>
      <c r="L97" s="15">
        <f t="shared" si="6"/>
        <v>1001.1124097275773</v>
      </c>
      <c r="M97" s="15">
        <f t="shared" si="7"/>
        <v>1008.3944908606419</v>
      </c>
      <c r="N97" s="134">
        <f t="shared" si="8"/>
        <v>1020.2375428405596</v>
      </c>
      <c r="O97" s="134">
        <f t="shared" si="9"/>
        <v>1019.4411614251694</v>
      </c>
      <c r="P97" s="121">
        <f t="shared" si="10"/>
        <v>1015.646586193402</v>
      </c>
    </row>
    <row r="98" spans="1:16">
      <c r="A98" s="673">
        <v>260</v>
      </c>
      <c r="B98" s="393">
        <v>12</v>
      </c>
      <c r="C98" s="25" t="s">
        <v>110</v>
      </c>
      <c r="D98" s="14">
        <v>9566</v>
      </c>
      <c r="F98" s="21">
        <v>13826549.093608417</v>
      </c>
      <c r="G98" s="21">
        <v>13915576.681070773</v>
      </c>
      <c r="H98" s="21">
        <v>13845721.857421391</v>
      </c>
      <c r="I98" s="126">
        <v>13809058.219873693</v>
      </c>
      <c r="J98" s="121">
        <f>'1.a. Vos-laskelma'!H98</f>
        <v>13847116.167222207</v>
      </c>
      <c r="L98" s="15">
        <f t="shared" si="6"/>
        <v>1445.3846010462489</v>
      </c>
      <c r="M98" s="15">
        <f t="shared" si="7"/>
        <v>1454.6912691899199</v>
      </c>
      <c r="N98" s="134">
        <f t="shared" si="8"/>
        <v>1447.3888623689515</v>
      </c>
      <c r="O98" s="134">
        <f t="shared" si="9"/>
        <v>1443.5561593010341</v>
      </c>
      <c r="P98" s="121">
        <f t="shared" si="10"/>
        <v>1447.5346191952967</v>
      </c>
    </row>
    <row r="99" spans="1:16">
      <c r="A99" s="673">
        <v>261</v>
      </c>
      <c r="B99" s="393">
        <v>19</v>
      </c>
      <c r="C99" s="25" t="s">
        <v>111</v>
      </c>
      <c r="D99" s="14">
        <v>6837</v>
      </c>
      <c r="F99" s="21">
        <v>12394136.402854774</v>
      </c>
      <c r="G99" s="21">
        <v>12515890.022698473</v>
      </c>
      <c r="H99" s="21">
        <v>12610563.965921946</v>
      </c>
      <c r="I99" s="126">
        <v>12638825.771772521</v>
      </c>
      <c r="J99" s="121">
        <f>'1.a. Vos-laskelma'!H99</f>
        <v>12645660.493709918</v>
      </c>
      <c r="L99" s="15">
        <f t="shared" si="6"/>
        <v>1812.803335213511</v>
      </c>
      <c r="M99" s="15">
        <f t="shared" si="7"/>
        <v>1830.6113825798557</v>
      </c>
      <c r="N99" s="134">
        <f t="shared" si="8"/>
        <v>1844.458675723555</v>
      </c>
      <c r="O99" s="134">
        <f t="shared" si="9"/>
        <v>1848.5923316911687</v>
      </c>
      <c r="P99" s="121">
        <f t="shared" si="10"/>
        <v>1849.5919984949419</v>
      </c>
    </row>
    <row r="100" spans="1:16">
      <c r="A100" s="673">
        <v>263</v>
      </c>
      <c r="B100" s="393">
        <v>11</v>
      </c>
      <c r="C100" s="25" t="s">
        <v>112</v>
      </c>
      <c r="D100" s="14">
        <v>7354</v>
      </c>
      <c r="F100" s="21">
        <v>10290394.958234275</v>
      </c>
      <c r="G100" s="21">
        <v>10088128.807153134</v>
      </c>
      <c r="H100" s="21">
        <v>10028128.227478234</v>
      </c>
      <c r="I100" s="126">
        <v>9988853.3245785218</v>
      </c>
      <c r="J100" s="121">
        <f>'1.a. Vos-laskelma'!H100</f>
        <v>10015980.614385594</v>
      </c>
      <c r="L100" s="15">
        <f t="shared" si="6"/>
        <v>1399.2922162407226</v>
      </c>
      <c r="M100" s="15">
        <f t="shared" si="7"/>
        <v>1371.7879803036624</v>
      </c>
      <c r="N100" s="134">
        <f t="shared" si="8"/>
        <v>1363.6290763500454</v>
      </c>
      <c r="O100" s="134">
        <f t="shared" si="9"/>
        <v>1358.2884586046398</v>
      </c>
      <c r="P100" s="121">
        <f t="shared" si="10"/>
        <v>1361.9772388340486</v>
      </c>
    </row>
    <row r="101" spans="1:16">
      <c r="A101" s="673">
        <v>265</v>
      </c>
      <c r="B101" s="393">
        <v>13</v>
      </c>
      <c r="C101" s="25" t="s">
        <v>113</v>
      </c>
      <c r="D101" s="14">
        <v>1011</v>
      </c>
      <c r="F101" s="21">
        <v>1913930.6970066172</v>
      </c>
      <c r="G101" s="21">
        <v>1869825.2000642396</v>
      </c>
      <c r="H101" s="21">
        <v>1862404.9934810866</v>
      </c>
      <c r="I101" s="126">
        <v>1858504.802747594</v>
      </c>
      <c r="J101" s="121">
        <f>'1.a. Vos-laskelma'!H101</f>
        <v>1864818.9302101596</v>
      </c>
      <c r="L101" s="15">
        <f t="shared" si="6"/>
        <v>1893.1065252290971</v>
      </c>
      <c r="M101" s="15">
        <f t="shared" si="7"/>
        <v>1849.4809100536495</v>
      </c>
      <c r="N101" s="134">
        <f t="shared" si="8"/>
        <v>1842.1414376667524</v>
      </c>
      <c r="O101" s="134">
        <f t="shared" si="9"/>
        <v>1838.2836822429217</v>
      </c>
      <c r="P101" s="121">
        <f t="shared" si="10"/>
        <v>1844.529110000158</v>
      </c>
    </row>
    <row r="102" spans="1:16">
      <c r="A102" s="673">
        <v>271</v>
      </c>
      <c r="B102" s="393">
        <v>4</v>
      </c>
      <c r="C102" s="25" t="s">
        <v>114</v>
      </c>
      <c r="D102" s="14">
        <v>6668</v>
      </c>
      <c r="F102" s="21">
        <v>3743957.8107038084</v>
      </c>
      <c r="G102" s="21">
        <v>3643860.0070613832</v>
      </c>
      <c r="H102" s="21">
        <v>3576166.2332253186</v>
      </c>
      <c r="I102" s="126">
        <v>3564159.6378182522</v>
      </c>
      <c r="J102" s="121">
        <f>'1.a. Vos-laskelma'!H102</f>
        <v>3573113.5611267136</v>
      </c>
      <c r="L102" s="15">
        <f t="shared" si="6"/>
        <v>561.48137533050522</v>
      </c>
      <c r="M102" s="15">
        <f t="shared" si="7"/>
        <v>546.46970711778397</v>
      </c>
      <c r="N102" s="134">
        <f t="shared" si="8"/>
        <v>536.31767144950788</v>
      </c>
      <c r="O102" s="134">
        <f t="shared" si="9"/>
        <v>534.51704226428501</v>
      </c>
      <c r="P102" s="121">
        <f t="shared" si="10"/>
        <v>535.85986219656775</v>
      </c>
    </row>
    <row r="103" spans="1:16">
      <c r="A103" s="673">
        <v>272</v>
      </c>
      <c r="B103" s="393">
        <v>16</v>
      </c>
      <c r="C103" s="25" t="s">
        <v>115</v>
      </c>
      <c r="D103" s="14">
        <v>48367</v>
      </c>
      <c r="F103" s="21">
        <v>34329909.825068414</v>
      </c>
      <c r="G103" s="21">
        <v>34697686.857716635</v>
      </c>
      <c r="H103" s="21">
        <v>34962344.556040183</v>
      </c>
      <c r="I103" s="126">
        <v>35014316.725110367</v>
      </c>
      <c r="J103" s="121">
        <f>'1.a. Vos-laskelma'!H103</f>
        <v>34912429.205034234</v>
      </c>
      <c r="L103" s="15">
        <f t="shared" si="6"/>
        <v>709.77959817785711</v>
      </c>
      <c r="M103" s="15">
        <f t="shared" si="7"/>
        <v>717.38348166552885</v>
      </c>
      <c r="N103" s="134">
        <f t="shared" si="8"/>
        <v>722.85534674551207</v>
      </c>
      <c r="O103" s="134">
        <f t="shared" si="9"/>
        <v>723.9298845309894</v>
      </c>
      <c r="P103" s="121">
        <f t="shared" si="10"/>
        <v>721.82333419551003</v>
      </c>
    </row>
    <row r="104" spans="1:16">
      <c r="A104" s="673">
        <v>273</v>
      </c>
      <c r="B104" s="393">
        <v>19</v>
      </c>
      <c r="C104" s="25" t="s">
        <v>116</v>
      </c>
      <c r="D104" s="14">
        <v>3987</v>
      </c>
      <c r="F104" s="21">
        <v>5380146.2609997233</v>
      </c>
      <c r="G104" s="21">
        <v>5395069.8603264065</v>
      </c>
      <c r="H104" s="21">
        <v>5422150.2980944617</v>
      </c>
      <c r="I104" s="126">
        <v>5409982.3569924338</v>
      </c>
      <c r="J104" s="121">
        <f>'1.a. Vos-laskelma'!H104</f>
        <v>5410297.4533012742</v>
      </c>
      <c r="L104" s="15">
        <f t="shared" si="6"/>
        <v>1349.4221873588472</v>
      </c>
      <c r="M104" s="15">
        <f t="shared" si="7"/>
        <v>1353.1652521510928</v>
      </c>
      <c r="N104" s="134">
        <f t="shared" si="8"/>
        <v>1359.9574361912369</v>
      </c>
      <c r="O104" s="134">
        <f t="shared" si="9"/>
        <v>1356.9055322278489</v>
      </c>
      <c r="P104" s="121">
        <f t="shared" si="10"/>
        <v>1356.9845631555743</v>
      </c>
    </row>
    <row r="105" spans="1:16">
      <c r="A105" s="673">
        <v>275</v>
      </c>
      <c r="B105" s="393">
        <v>13</v>
      </c>
      <c r="C105" s="25" t="s">
        <v>117</v>
      </c>
      <c r="D105" s="14">
        <v>2441</v>
      </c>
      <c r="F105" s="21">
        <v>2766297.3940389217</v>
      </c>
      <c r="G105" s="21">
        <v>2717898.1958043003</v>
      </c>
      <c r="H105" s="21">
        <v>2697590.2981041353</v>
      </c>
      <c r="I105" s="126">
        <v>2675665.4817531807</v>
      </c>
      <c r="J105" s="121">
        <f>'1.a. Vos-laskelma'!H105</f>
        <v>2681086.3985133902</v>
      </c>
      <c r="L105" s="15">
        <f t="shared" si="6"/>
        <v>1133.2639877258998</v>
      </c>
      <c r="M105" s="15">
        <f t="shared" si="7"/>
        <v>1113.4363768145433</v>
      </c>
      <c r="N105" s="134">
        <f t="shared" si="8"/>
        <v>1105.1168775518784</v>
      </c>
      <c r="O105" s="134">
        <f t="shared" si="9"/>
        <v>1096.1349781864731</v>
      </c>
      <c r="P105" s="121">
        <f t="shared" si="10"/>
        <v>1098.3557552287548</v>
      </c>
    </row>
    <row r="106" spans="1:16">
      <c r="A106" s="673">
        <v>276</v>
      </c>
      <c r="B106" s="393">
        <v>12</v>
      </c>
      <c r="C106" s="25" t="s">
        <v>118</v>
      </c>
      <c r="D106" s="14">
        <v>15071</v>
      </c>
      <c r="F106" s="21">
        <v>18700286.026723128</v>
      </c>
      <c r="G106" s="21">
        <v>18599535.807971261</v>
      </c>
      <c r="H106" s="21">
        <v>18766684.156612873</v>
      </c>
      <c r="I106" s="126">
        <v>18677849.210774124</v>
      </c>
      <c r="J106" s="121">
        <f>'1.a. Vos-laskelma'!H106</f>
        <v>18583608.338448741</v>
      </c>
      <c r="L106" s="15">
        <f t="shared" si="6"/>
        <v>1240.8125556846346</v>
      </c>
      <c r="M106" s="15">
        <f t="shared" si="7"/>
        <v>1234.1275169511819</v>
      </c>
      <c r="N106" s="134">
        <f t="shared" si="8"/>
        <v>1245.2182440855202</v>
      </c>
      <c r="O106" s="134">
        <f t="shared" si="9"/>
        <v>1239.323814662207</v>
      </c>
      <c r="P106" s="121">
        <f t="shared" si="10"/>
        <v>1233.070687973508</v>
      </c>
    </row>
    <row r="107" spans="1:16">
      <c r="A107" s="673">
        <v>280</v>
      </c>
      <c r="B107" s="393">
        <v>15</v>
      </c>
      <c r="C107" s="25" t="s">
        <v>119</v>
      </c>
      <c r="D107" s="14">
        <v>1986</v>
      </c>
      <c r="F107" s="21">
        <v>3418853.5652158731</v>
      </c>
      <c r="G107" s="21">
        <v>3374638.4799285084</v>
      </c>
      <c r="H107" s="21">
        <v>3380135.5072196103</v>
      </c>
      <c r="I107" s="126">
        <v>3372111.7634062595</v>
      </c>
      <c r="J107" s="121">
        <f>'1.a. Vos-laskelma'!H107</f>
        <v>3384486.6409227964</v>
      </c>
      <c r="L107" s="15">
        <f t="shared" si="6"/>
        <v>1721.4771224651929</v>
      </c>
      <c r="M107" s="15">
        <f t="shared" si="7"/>
        <v>1699.2137361170737</v>
      </c>
      <c r="N107" s="134">
        <f t="shared" si="8"/>
        <v>1701.9816249846981</v>
      </c>
      <c r="O107" s="134">
        <f t="shared" si="9"/>
        <v>1697.94147200718</v>
      </c>
      <c r="P107" s="121">
        <f t="shared" si="10"/>
        <v>1704.1725281585077</v>
      </c>
    </row>
    <row r="108" spans="1:16">
      <c r="A108" s="673">
        <v>284</v>
      </c>
      <c r="B108" s="393">
        <v>2</v>
      </c>
      <c r="C108" s="25" t="s">
        <v>120</v>
      </c>
      <c r="D108" s="14">
        <v>2186</v>
      </c>
      <c r="F108" s="21">
        <v>1771606.7987452806</v>
      </c>
      <c r="G108" s="21">
        <v>1748568.4401565292</v>
      </c>
      <c r="H108" s="21">
        <v>1733026.1335713123</v>
      </c>
      <c r="I108" s="126">
        <v>1724286.3738820949</v>
      </c>
      <c r="J108" s="121">
        <f>'1.a. Vos-laskelma'!H108</f>
        <v>1731885.2588040319</v>
      </c>
      <c r="L108" s="15">
        <f t="shared" si="6"/>
        <v>810.4331192796343</v>
      </c>
      <c r="M108" s="15">
        <f t="shared" si="7"/>
        <v>799.89407143482583</v>
      </c>
      <c r="N108" s="134">
        <f t="shared" si="8"/>
        <v>792.78414161542196</v>
      </c>
      <c r="O108" s="134">
        <f t="shared" si="9"/>
        <v>788.78608137332799</v>
      </c>
      <c r="P108" s="121">
        <f t="shared" si="10"/>
        <v>792.26224098995056</v>
      </c>
    </row>
    <row r="109" spans="1:16">
      <c r="A109" s="673">
        <v>285</v>
      </c>
      <c r="B109" s="393">
        <v>8</v>
      </c>
      <c r="C109" s="25" t="s">
        <v>121</v>
      </c>
      <c r="D109" s="14">
        <v>50210</v>
      </c>
      <c r="F109" s="21">
        <v>17231805.18174994</v>
      </c>
      <c r="G109" s="21">
        <v>15635159.791661846</v>
      </c>
      <c r="H109" s="21">
        <v>15390292.22928904</v>
      </c>
      <c r="I109" s="126">
        <v>15143879.983623372</v>
      </c>
      <c r="J109" s="121">
        <f>'1.a. Vos-laskelma'!H109</f>
        <v>15084351.445801115</v>
      </c>
      <c r="L109" s="15">
        <f t="shared" si="6"/>
        <v>343.19468595399201</v>
      </c>
      <c r="M109" s="15">
        <f t="shared" si="7"/>
        <v>311.39533542445423</v>
      </c>
      <c r="N109" s="134">
        <f t="shared" si="8"/>
        <v>306.51846702427883</v>
      </c>
      <c r="O109" s="134">
        <f t="shared" si="9"/>
        <v>301.61083416895781</v>
      </c>
      <c r="P109" s="121">
        <f t="shared" si="10"/>
        <v>300.4252428958597</v>
      </c>
    </row>
    <row r="110" spans="1:16">
      <c r="A110" s="673">
        <v>286</v>
      </c>
      <c r="B110" s="393">
        <v>8</v>
      </c>
      <c r="C110" s="25" t="s">
        <v>122</v>
      </c>
      <c r="D110" s="14">
        <v>78386</v>
      </c>
      <c r="F110" s="21">
        <v>13481118.053876601</v>
      </c>
      <c r="G110" s="21">
        <v>10941782.778932281</v>
      </c>
      <c r="H110" s="21">
        <v>10460443.088113764</v>
      </c>
      <c r="I110" s="126">
        <v>10273387.790355487</v>
      </c>
      <c r="J110" s="121">
        <f>'1.a. Vos-laskelma'!H110</f>
        <v>10181392.34927211</v>
      </c>
      <c r="L110" s="15">
        <f t="shared" si="6"/>
        <v>171.98374778502031</v>
      </c>
      <c r="M110" s="15">
        <f t="shared" si="7"/>
        <v>139.58848236843673</v>
      </c>
      <c r="N110" s="134">
        <f t="shared" si="8"/>
        <v>133.44784895407042</v>
      </c>
      <c r="O110" s="134">
        <f t="shared" si="9"/>
        <v>131.06151341254161</v>
      </c>
      <c r="P110" s="121">
        <f t="shared" si="10"/>
        <v>129.88789259908796</v>
      </c>
    </row>
    <row r="111" spans="1:16">
      <c r="A111" s="673">
        <v>287</v>
      </c>
      <c r="B111" s="393">
        <v>15</v>
      </c>
      <c r="C111" s="25" t="s">
        <v>123</v>
      </c>
      <c r="D111" s="14">
        <v>6121</v>
      </c>
      <c r="F111" s="21">
        <v>7652149.7288352828</v>
      </c>
      <c r="G111" s="21">
        <v>7456515.0214409307</v>
      </c>
      <c r="H111" s="21">
        <v>7424018.4146548444</v>
      </c>
      <c r="I111" s="126">
        <v>7390578.3985384619</v>
      </c>
      <c r="J111" s="121">
        <f>'1.a. Vos-laskelma'!H111</f>
        <v>7415885.3636842258</v>
      </c>
      <c r="L111" s="15">
        <f t="shared" si="6"/>
        <v>1250.146990497514</v>
      </c>
      <c r="M111" s="15">
        <f t="shared" si="7"/>
        <v>1218.1857574646187</v>
      </c>
      <c r="N111" s="134">
        <f t="shared" si="8"/>
        <v>1212.8767218844705</v>
      </c>
      <c r="O111" s="134">
        <f t="shared" si="9"/>
        <v>1207.4135596370629</v>
      </c>
      <c r="P111" s="121">
        <f t="shared" si="10"/>
        <v>1211.5480090972433</v>
      </c>
    </row>
    <row r="112" spans="1:16">
      <c r="A112" s="673">
        <v>288</v>
      </c>
      <c r="B112" s="393">
        <v>15</v>
      </c>
      <c r="C112" s="25" t="s">
        <v>124</v>
      </c>
      <c r="D112" s="14">
        <v>6342</v>
      </c>
      <c r="F112" s="21">
        <v>7826709.0276305992</v>
      </c>
      <c r="G112" s="21">
        <v>7812633.6943968562</v>
      </c>
      <c r="H112" s="21">
        <v>7852216.9486992462</v>
      </c>
      <c r="I112" s="126">
        <v>7874382.8050850406</v>
      </c>
      <c r="J112" s="121">
        <f>'1.a. Vos-laskelma'!H112</f>
        <v>7886618.2161998879</v>
      </c>
      <c r="L112" s="15">
        <f t="shared" si="6"/>
        <v>1234.1073837323556</v>
      </c>
      <c r="M112" s="15">
        <f t="shared" si="7"/>
        <v>1231.8879997472179</v>
      </c>
      <c r="N112" s="134">
        <f t="shared" si="8"/>
        <v>1238.1294463417291</v>
      </c>
      <c r="O112" s="134">
        <f t="shared" si="9"/>
        <v>1241.6245356488553</v>
      </c>
      <c r="P112" s="121">
        <f t="shared" si="10"/>
        <v>1243.5538026174531</v>
      </c>
    </row>
    <row r="113" spans="1:16">
      <c r="A113" s="673">
        <v>290</v>
      </c>
      <c r="B113" s="393">
        <v>18</v>
      </c>
      <c r="C113" s="25" t="s">
        <v>125</v>
      </c>
      <c r="D113" s="14">
        <v>7483</v>
      </c>
      <c r="F113" s="21">
        <v>8441730.5547958203</v>
      </c>
      <c r="G113" s="21">
        <v>8199124.3751160242</v>
      </c>
      <c r="H113" s="21">
        <v>8157238.3038359089</v>
      </c>
      <c r="I113" s="126">
        <v>8219799.7654256374</v>
      </c>
      <c r="J113" s="121">
        <f>'1.a. Vos-laskelma'!H113</f>
        <v>8241109.5835958794</v>
      </c>
      <c r="L113" s="15">
        <f t="shared" si="6"/>
        <v>1128.1211485762155</v>
      </c>
      <c r="M113" s="15">
        <f t="shared" si="7"/>
        <v>1095.7001704017139</v>
      </c>
      <c r="N113" s="134">
        <f t="shared" si="8"/>
        <v>1090.1026732374594</v>
      </c>
      <c r="O113" s="134">
        <f t="shared" si="9"/>
        <v>1098.4631518676517</v>
      </c>
      <c r="P113" s="121">
        <f t="shared" si="10"/>
        <v>1101.3109158887985</v>
      </c>
    </row>
    <row r="114" spans="1:16">
      <c r="A114" s="673">
        <v>291</v>
      </c>
      <c r="B114" s="393">
        <v>6</v>
      </c>
      <c r="C114" s="25" t="s">
        <v>126</v>
      </c>
      <c r="D114" s="14">
        <v>2038</v>
      </c>
      <c r="F114" s="21">
        <v>2664505.8490073835</v>
      </c>
      <c r="G114" s="21">
        <v>2678189.7932121512</v>
      </c>
      <c r="H114" s="21">
        <v>2648185.7869459982</v>
      </c>
      <c r="I114" s="126">
        <v>2644172.8028775649</v>
      </c>
      <c r="J114" s="121">
        <f>'1.a. Vos-laskelma'!H114</f>
        <v>2654251.6682649069</v>
      </c>
      <c r="L114" s="15">
        <f t="shared" si="6"/>
        <v>1307.4120947043098</v>
      </c>
      <c r="M114" s="15">
        <f t="shared" si="7"/>
        <v>1314.1264932346178</v>
      </c>
      <c r="N114" s="134">
        <f t="shared" si="8"/>
        <v>1299.4042134180561</v>
      </c>
      <c r="O114" s="134">
        <f t="shared" si="9"/>
        <v>1297.4351338947815</v>
      </c>
      <c r="P114" s="121">
        <f t="shared" si="10"/>
        <v>1302.3806026815048</v>
      </c>
    </row>
    <row r="115" spans="1:16">
      <c r="A115" s="673">
        <v>297</v>
      </c>
      <c r="B115" s="393">
        <v>11</v>
      </c>
      <c r="C115" s="25" t="s">
        <v>127</v>
      </c>
      <c r="D115" s="14">
        <v>125666</v>
      </c>
      <c r="F115" s="21">
        <v>49450578.932190634</v>
      </c>
      <c r="G115" s="21">
        <v>52553186.556357637</v>
      </c>
      <c r="H115" s="21">
        <v>52085085.947858989</v>
      </c>
      <c r="I115" s="126">
        <v>52174678.429791361</v>
      </c>
      <c r="J115" s="121">
        <f>'1.a. Vos-laskelma'!H115</f>
        <v>52262216.863086015</v>
      </c>
      <c r="L115" s="15">
        <f t="shared" si="6"/>
        <v>393.50802072311234</v>
      </c>
      <c r="M115" s="15">
        <f t="shared" si="7"/>
        <v>418.19733703911669</v>
      </c>
      <c r="N115" s="134">
        <f t="shared" si="8"/>
        <v>414.47237874889777</v>
      </c>
      <c r="O115" s="134">
        <f t="shared" si="9"/>
        <v>415.18532005308805</v>
      </c>
      <c r="P115" s="121">
        <f t="shared" si="10"/>
        <v>415.88191605594204</v>
      </c>
    </row>
    <row r="116" spans="1:16">
      <c r="A116" s="673">
        <v>300</v>
      </c>
      <c r="B116" s="393">
        <v>14</v>
      </c>
      <c r="C116" s="25" t="s">
        <v>128</v>
      </c>
      <c r="D116" s="14">
        <v>3335</v>
      </c>
      <c r="F116" s="21">
        <v>4742884.629514263</v>
      </c>
      <c r="G116" s="21">
        <v>4550493.8814428281</v>
      </c>
      <c r="H116" s="21">
        <v>4529857.4873409178</v>
      </c>
      <c r="I116" s="126">
        <v>4514238.5820803214</v>
      </c>
      <c r="J116" s="121">
        <f>'1.a. Vos-laskelma'!H116</f>
        <v>4522301.7363000847</v>
      </c>
      <c r="L116" s="15">
        <f t="shared" si="6"/>
        <v>1422.1543116984296</v>
      </c>
      <c r="M116" s="15">
        <f t="shared" si="7"/>
        <v>1364.4659314671148</v>
      </c>
      <c r="N116" s="134">
        <f t="shared" si="8"/>
        <v>1358.2781071487009</v>
      </c>
      <c r="O116" s="134">
        <f t="shared" si="9"/>
        <v>1353.5947772354787</v>
      </c>
      <c r="P116" s="121">
        <f t="shared" si="10"/>
        <v>1356.0125146327091</v>
      </c>
    </row>
    <row r="117" spans="1:16">
      <c r="A117" s="673">
        <v>301</v>
      </c>
      <c r="B117" s="393">
        <v>14</v>
      </c>
      <c r="C117" s="25" t="s">
        <v>129</v>
      </c>
      <c r="D117" s="14">
        <v>19509</v>
      </c>
      <c r="F117" s="21">
        <v>15943491.075967584</v>
      </c>
      <c r="G117" s="21">
        <v>15446618.087167896</v>
      </c>
      <c r="H117" s="21">
        <v>15295175.57771875</v>
      </c>
      <c r="I117" s="126">
        <v>15172701.266316865</v>
      </c>
      <c r="J117" s="121">
        <f>'1.a. Vos-laskelma'!H117</f>
        <v>15206460.888517242</v>
      </c>
      <c r="L117" s="15">
        <f t="shared" si="6"/>
        <v>817.23774032331664</v>
      </c>
      <c r="M117" s="15">
        <f t="shared" si="7"/>
        <v>791.76882911312191</v>
      </c>
      <c r="N117" s="134">
        <f t="shared" si="8"/>
        <v>784.0061293617689</v>
      </c>
      <c r="O117" s="134">
        <f t="shared" si="9"/>
        <v>777.72829290670279</v>
      </c>
      <c r="P117" s="121">
        <f t="shared" si="10"/>
        <v>779.45875690795231</v>
      </c>
    </row>
    <row r="118" spans="1:16">
      <c r="A118" s="673">
        <v>304</v>
      </c>
      <c r="B118" s="393">
        <v>2</v>
      </c>
      <c r="C118" s="25" t="s">
        <v>130</v>
      </c>
      <c r="D118" s="14">
        <v>970</v>
      </c>
      <c r="F118" s="21">
        <v>29545.751638161324</v>
      </c>
      <c r="G118" s="21">
        <v>27689.211839819764</v>
      </c>
      <c r="H118" s="21">
        <v>22766.234901414311</v>
      </c>
      <c r="I118" s="126">
        <v>12328.875759203656</v>
      </c>
      <c r="J118" s="121">
        <f>'1.a. Vos-laskelma'!H118</f>
        <v>13647.293931669759</v>
      </c>
      <c r="L118" s="15">
        <f t="shared" si="6"/>
        <v>30.459537771300333</v>
      </c>
      <c r="M118" s="15">
        <f t="shared" si="7"/>
        <v>28.545579216309033</v>
      </c>
      <c r="N118" s="134">
        <f t="shared" si="8"/>
        <v>23.470345259190012</v>
      </c>
      <c r="O118" s="134">
        <f t="shared" si="9"/>
        <v>12.710181195055316</v>
      </c>
      <c r="P118" s="121">
        <f t="shared" si="10"/>
        <v>14.069375187288411</v>
      </c>
    </row>
    <row r="119" spans="1:16">
      <c r="A119" s="673">
        <v>305</v>
      </c>
      <c r="B119" s="393">
        <v>17</v>
      </c>
      <c r="C119" s="25" t="s">
        <v>131</v>
      </c>
      <c r="D119" s="14">
        <v>14876</v>
      </c>
      <c r="F119" s="21">
        <v>15220662.485703904</v>
      </c>
      <c r="G119" s="21">
        <v>15308198.151208974</v>
      </c>
      <c r="H119" s="21">
        <v>15295460.833662802</v>
      </c>
      <c r="I119" s="126">
        <v>15223392.881987093</v>
      </c>
      <c r="J119" s="121">
        <f>'1.a. Vos-laskelma'!H119</f>
        <v>15239848.020792149</v>
      </c>
      <c r="L119" s="15">
        <f t="shared" si="6"/>
        <v>1023.169029692384</v>
      </c>
      <c r="M119" s="15">
        <f t="shared" si="7"/>
        <v>1029.0533847276804</v>
      </c>
      <c r="N119" s="134">
        <f t="shared" si="8"/>
        <v>1028.1971520343373</v>
      </c>
      <c r="O119" s="134">
        <f t="shared" si="9"/>
        <v>1023.3525734059622</v>
      </c>
      <c r="P119" s="121">
        <f t="shared" si="10"/>
        <v>1024.4587268615319</v>
      </c>
    </row>
    <row r="120" spans="1:16">
      <c r="A120" s="673">
        <v>309</v>
      </c>
      <c r="B120" s="393">
        <v>12</v>
      </c>
      <c r="C120" s="25" t="s">
        <v>132</v>
      </c>
      <c r="D120" s="14">
        <v>6444</v>
      </c>
      <c r="F120" s="21">
        <v>4867661.540196239</v>
      </c>
      <c r="G120" s="21">
        <v>4866389.5394996954</v>
      </c>
      <c r="H120" s="21">
        <v>4832430.869198747</v>
      </c>
      <c r="I120" s="126">
        <v>4820275.6653364766</v>
      </c>
      <c r="J120" s="121">
        <f>'1.a. Vos-laskelma'!H120</f>
        <v>4826651.0354592316</v>
      </c>
      <c r="L120" s="15">
        <f t="shared" si="6"/>
        <v>755.3788858156795</v>
      </c>
      <c r="M120" s="15">
        <f t="shared" si="7"/>
        <v>755.18149278393787</v>
      </c>
      <c r="N120" s="134">
        <f t="shared" si="8"/>
        <v>749.91168050880617</v>
      </c>
      <c r="O120" s="134">
        <f t="shared" si="9"/>
        <v>748.02539809690825</v>
      </c>
      <c r="P120" s="121">
        <f t="shared" si="10"/>
        <v>749.01474789870133</v>
      </c>
    </row>
    <row r="121" spans="1:16">
      <c r="A121" s="673">
        <v>312</v>
      </c>
      <c r="B121" s="393">
        <v>13</v>
      </c>
      <c r="C121" s="25" t="s">
        <v>133</v>
      </c>
      <c r="D121" s="14">
        <v>1155</v>
      </c>
      <c r="F121" s="21">
        <v>1457798.2709414617</v>
      </c>
      <c r="G121" s="21">
        <v>1370809.5179505567</v>
      </c>
      <c r="H121" s="21">
        <v>1363159.8283322603</v>
      </c>
      <c r="I121" s="126">
        <v>1359389.92264436</v>
      </c>
      <c r="J121" s="121">
        <f>'1.a. Vos-laskelma'!H121</f>
        <v>1363917.635027288</v>
      </c>
      <c r="L121" s="15">
        <f t="shared" si="6"/>
        <v>1262.1630051441227</v>
      </c>
      <c r="M121" s="15">
        <f t="shared" si="7"/>
        <v>1186.8480674896596</v>
      </c>
      <c r="N121" s="134">
        <f t="shared" si="8"/>
        <v>1180.2249595950304</v>
      </c>
      <c r="O121" s="134">
        <f t="shared" si="9"/>
        <v>1176.9609719864588</v>
      </c>
      <c r="P121" s="121">
        <f t="shared" si="10"/>
        <v>1180.8810692876953</v>
      </c>
    </row>
    <row r="122" spans="1:16">
      <c r="A122" s="673">
        <v>316</v>
      </c>
      <c r="B122" s="393">
        <v>7</v>
      </c>
      <c r="C122" s="25" t="s">
        <v>134</v>
      </c>
      <c r="D122" s="14">
        <v>4093</v>
      </c>
      <c r="F122" s="21">
        <v>1373053.2048007944</v>
      </c>
      <c r="G122" s="21">
        <v>1234428.0391212266</v>
      </c>
      <c r="H122" s="21">
        <v>1202334.9756887823</v>
      </c>
      <c r="I122" s="126">
        <v>1194819.189512725</v>
      </c>
      <c r="J122" s="121">
        <f>'1.a. Vos-laskelma'!H122</f>
        <v>1200434.045807756</v>
      </c>
      <c r="L122" s="15">
        <f t="shared" si="6"/>
        <v>335.46376858069738</v>
      </c>
      <c r="M122" s="15">
        <f t="shared" si="7"/>
        <v>301.59492771102532</v>
      </c>
      <c r="N122" s="134">
        <f t="shared" si="8"/>
        <v>293.75396425330621</v>
      </c>
      <c r="O122" s="134">
        <f t="shared" si="9"/>
        <v>291.91771060657828</v>
      </c>
      <c r="P122" s="121">
        <f t="shared" si="10"/>
        <v>293.28952988217839</v>
      </c>
    </row>
    <row r="123" spans="1:16">
      <c r="A123" s="673">
        <v>317</v>
      </c>
      <c r="B123" s="393">
        <v>17</v>
      </c>
      <c r="C123" s="25" t="s">
        <v>135</v>
      </c>
      <c r="D123" s="14">
        <v>2373</v>
      </c>
      <c r="F123" s="21">
        <v>4887340.183167954</v>
      </c>
      <c r="G123" s="21">
        <v>4799592.7251795027</v>
      </c>
      <c r="H123" s="21">
        <v>4803679.6393434461</v>
      </c>
      <c r="I123" s="126">
        <v>4768325.7645909637</v>
      </c>
      <c r="J123" s="121">
        <f>'1.a. Vos-laskelma'!H123</f>
        <v>4785580.1034123767</v>
      </c>
      <c r="L123" s="15">
        <f t="shared" si="6"/>
        <v>2059.561813387254</v>
      </c>
      <c r="M123" s="15">
        <f t="shared" si="7"/>
        <v>2022.5843763925423</v>
      </c>
      <c r="N123" s="134">
        <f t="shared" si="8"/>
        <v>2024.3066326773899</v>
      </c>
      <c r="O123" s="134">
        <f t="shared" si="9"/>
        <v>2009.4082446653872</v>
      </c>
      <c r="P123" s="121">
        <f t="shared" si="10"/>
        <v>2016.6793524704494</v>
      </c>
    </row>
    <row r="124" spans="1:16">
      <c r="A124" s="673">
        <v>320</v>
      </c>
      <c r="B124" s="393">
        <v>19</v>
      </c>
      <c r="C124" s="25" t="s">
        <v>136</v>
      </c>
      <c r="D124" s="14">
        <v>6954</v>
      </c>
      <c r="F124" s="21">
        <v>6626789.9652570793</v>
      </c>
      <c r="G124" s="21">
        <v>6648482.7793475958</v>
      </c>
      <c r="H124" s="21">
        <v>6621610.0680567538</v>
      </c>
      <c r="I124" s="126">
        <v>6608266.4021284552</v>
      </c>
      <c r="J124" s="121">
        <f>'1.a. Vos-laskelma'!H124</f>
        <v>6625218.4906505682</v>
      </c>
      <c r="L124" s="15">
        <f t="shared" si="6"/>
        <v>952.94650061217703</v>
      </c>
      <c r="M124" s="15">
        <f t="shared" si="7"/>
        <v>956.06597344659133</v>
      </c>
      <c r="N124" s="134">
        <f t="shared" si="8"/>
        <v>952.20162037054274</v>
      </c>
      <c r="O124" s="134">
        <f t="shared" si="9"/>
        <v>950.28277281110945</v>
      </c>
      <c r="P124" s="121">
        <f t="shared" si="10"/>
        <v>952.72051921923617</v>
      </c>
    </row>
    <row r="125" spans="1:16">
      <c r="A125" s="673">
        <v>322</v>
      </c>
      <c r="B125" s="393">
        <v>2</v>
      </c>
      <c r="C125" s="25" t="s">
        <v>137</v>
      </c>
      <c r="D125" s="14">
        <v>6371</v>
      </c>
      <c r="F125" s="21">
        <v>10009393.042551372</v>
      </c>
      <c r="G125" s="21">
        <v>9776299.4361856952</v>
      </c>
      <c r="H125" s="21">
        <v>9792383.0787286758</v>
      </c>
      <c r="I125" s="126">
        <v>9722179.9955769051</v>
      </c>
      <c r="J125" s="121">
        <f>'1.a. Vos-laskelma'!H125</f>
        <v>9739589.5465365294</v>
      </c>
      <c r="L125" s="15">
        <f t="shared" si="6"/>
        <v>1571.0866492781938</v>
      </c>
      <c r="M125" s="15">
        <f t="shared" si="7"/>
        <v>1534.4999899836282</v>
      </c>
      <c r="N125" s="134">
        <f t="shared" si="8"/>
        <v>1537.0244983093196</v>
      </c>
      <c r="O125" s="134">
        <f t="shared" si="9"/>
        <v>1526.0053359875851</v>
      </c>
      <c r="P125" s="121">
        <f t="shared" si="10"/>
        <v>1528.7379605299843</v>
      </c>
    </row>
    <row r="126" spans="1:16">
      <c r="A126" s="673">
        <v>398</v>
      </c>
      <c r="B126" s="393">
        <v>7</v>
      </c>
      <c r="C126" s="25" t="s">
        <v>138</v>
      </c>
      <c r="D126" s="14">
        <v>121337</v>
      </c>
      <c r="F126" s="21">
        <v>93102657.430949837</v>
      </c>
      <c r="G126" s="21">
        <v>90329750.381059453</v>
      </c>
      <c r="H126" s="21">
        <v>90091469.08224003</v>
      </c>
      <c r="I126" s="126">
        <v>89542123.122154176</v>
      </c>
      <c r="J126" s="121">
        <f>'1.a. Vos-laskelma'!H126</f>
        <v>89387687.732950211</v>
      </c>
      <c r="L126" s="15">
        <f t="shared" si="6"/>
        <v>767.30640638016303</v>
      </c>
      <c r="M126" s="15">
        <f t="shared" si="7"/>
        <v>744.45346745889094</v>
      </c>
      <c r="N126" s="134">
        <f t="shared" si="8"/>
        <v>742.48966994601835</v>
      </c>
      <c r="O126" s="134">
        <f t="shared" si="9"/>
        <v>737.96223017013915</v>
      </c>
      <c r="P126" s="121">
        <f t="shared" si="10"/>
        <v>736.68944949150057</v>
      </c>
    </row>
    <row r="127" spans="1:16">
      <c r="A127" s="673">
        <v>399</v>
      </c>
      <c r="B127" s="393">
        <v>15</v>
      </c>
      <c r="C127" s="25" t="s">
        <v>139</v>
      </c>
      <c r="D127" s="14">
        <v>7656</v>
      </c>
      <c r="F127" s="21">
        <v>5191664.6005280428</v>
      </c>
      <c r="G127" s="21">
        <v>4501991.2035718951</v>
      </c>
      <c r="H127" s="21">
        <v>4547629.5366440481</v>
      </c>
      <c r="I127" s="126">
        <v>4509198.9274833566</v>
      </c>
      <c r="J127" s="121">
        <f>'1.a. Vos-laskelma'!H127</f>
        <v>4477356.2162568476</v>
      </c>
      <c r="L127" s="15">
        <f t="shared" si="6"/>
        <v>678.11711083177147</v>
      </c>
      <c r="M127" s="15">
        <f t="shared" si="7"/>
        <v>588.03437873196117</v>
      </c>
      <c r="N127" s="134">
        <f t="shared" si="8"/>
        <v>593.99549851672521</v>
      </c>
      <c r="O127" s="134">
        <f t="shared" si="9"/>
        <v>588.97582647379261</v>
      </c>
      <c r="P127" s="121">
        <f t="shared" si="10"/>
        <v>584.8166426667774</v>
      </c>
    </row>
    <row r="128" spans="1:16">
      <c r="A128" s="673">
        <v>400</v>
      </c>
      <c r="B128" s="393">
        <v>2</v>
      </c>
      <c r="C128" s="25" t="s">
        <v>140</v>
      </c>
      <c r="D128" s="14">
        <v>8479</v>
      </c>
      <c r="F128" s="21">
        <v>12077627.480916582</v>
      </c>
      <c r="G128" s="21">
        <v>11969460.501509404</v>
      </c>
      <c r="H128" s="21">
        <v>12006602.382507579</v>
      </c>
      <c r="I128" s="126">
        <v>11998118.190181881</v>
      </c>
      <c r="J128" s="121">
        <f>'1.a. Vos-laskelma'!H128</f>
        <v>12021695.367269451</v>
      </c>
      <c r="L128" s="15">
        <f t="shared" si="6"/>
        <v>1424.4164973365471</v>
      </c>
      <c r="M128" s="15">
        <f t="shared" si="7"/>
        <v>1411.6594529436732</v>
      </c>
      <c r="N128" s="134">
        <f t="shared" si="8"/>
        <v>1416.0399083037598</v>
      </c>
      <c r="O128" s="134">
        <f t="shared" si="9"/>
        <v>1415.039295928987</v>
      </c>
      <c r="P128" s="121">
        <f t="shared" si="10"/>
        <v>1417.8199513232046</v>
      </c>
    </row>
    <row r="129" spans="1:16">
      <c r="A129" s="673">
        <v>402</v>
      </c>
      <c r="B129" s="393">
        <v>11</v>
      </c>
      <c r="C129" s="25" t="s">
        <v>141</v>
      </c>
      <c r="D129" s="14">
        <v>8865</v>
      </c>
      <c r="F129" s="21">
        <v>6120473.3980700057</v>
      </c>
      <c r="G129" s="21">
        <v>5635339.3530143648</v>
      </c>
      <c r="H129" s="21">
        <v>5600148.6089731399</v>
      </c>
      <c r="I129" s="126">
        <v>5585371.9188127499</v>
      </c>
      <c r="J129" s="121">
        <f>'1.a. Vos-laskelma'!H129</f>
        <v>5607220.2464554422</v>
      </c>
      <c r="L129" s="15">
        <f t="shared" si="6"/>
        <v>690.40873074675756</v>
      </c>
      <c r="M129" s="15">
        <f t="shared" si="7"/>
        <v>635.68407817420928</v>
      </c>
      <c r="N129" s="134">
        <f t="shared" si="8"/>
        <v>631.71445109680087</v>
      </c>
      <c r="O129" s="134">
        <f t="shared" si="9"/>
        <v>630.04759377470384</v>
      </c>
      <c r="P129" s="121">
        <f t="shared" si="10"/>
        <v>632.51215414048977</v>
      </c>
    </row>
    <row r="130" spans="1:16">
      <c r="A130" s="673">
        <v>403</v>
      </c>
      <c r="B130" s="393">
        <v>14</v>
      </c>
      <c r="C130" s="25" t="s">
        <v>142</v>
      </c>
      <c r="D130" s="14">
        <v>2758</v>
      </c>
      <c r="F130" s="21">
        <v>3361111.053118465</v>
      </c>
      <c r="G130" s="21">
        <v>3360105.3800260103</v>
      </c>
      <c r="H130" s="21">
        <v>3341413.0039652325</v>
      </c>
      <c r="I130" s="126">
        <v>3318795.2705272939</v>
      </c>
      <c r="J130" s="121">
        <f>'1.a. Vos-laskelma'!H130</f>
        <v>3332672.7821858879</v>
      </c>
      <c r="L130" s="15">
        <f t="shared" si="6"/>
        <v>1218.6769590712345</v>
      </c>
      <c r="M130" s="15">
        <f t="shared" si="7"/>
        <v>1218.3123205315483</v>
      </c>
      <c r="N130" s="134">
        <f t="shared" si="8"/>
        <v>1211.5348092694824</v>
      </c>
      <c r="O130" s="134">
        <f t="shared" si="9"/>
        <v>1203.3340357241821</v>
      </c>
      <c r="P130" s="121">
        <f t="shared" si="10"/>
        <v>1208.3657658396983</v>
      </c>
    </row>
    <row r="131" spans="1:16">
      <c r="A131" s="673">
        <v>405</v>
      </c>
      <c r="B131" s="393">
        <v>9</v>
      </c>
      <c r="C131" s="25" t="s">
        <v>143</v>
      </c>
      <c r="D131" s="14">
        <v>73327</v>
      </c>
      <c r="F131" s="21">
        <v>32346394.085024543</v>
      </c>
      <c r="G131" s="21">
        <v>32565331.264060915</v>
      </c>
      <c r="H131" s="21">
        <v>32289764.797614552</v>
      </c>
      <c r="I131" s="126">
        <v>32318251.582504589</v>
      </c>
      <c r="J131" s="121">
        <f>'1.a. Vos-laskelma'!H131</f>
        <v>32371935.20866831</v>
      </c>
      <c r="L131" s="15">
        <f t="shared" si="6"/>
        <v>441.12528925258829</v>
      </c>
      <c r="M131" s="15">
        <f t="shared" si="7"/>
        <v>444.11105410095757</v>
      </c>
      <c r="N131" s="134">
        <f t="shared" si="8"/>
        <v>440.35300499972112</v>
      </c>
      <c r="O131" s="134">
        <f t="shared" si="9"/>
        <v>440.74149470869651</v>
      </c>
      <c r="P131" s="121">
        <f t="shared" si="10"/>
        <v>441.47360738429649</v>
      </c>
    </row>
    <row r="132" spans="1:16">
      <c r="A132" s="673">
        <v>407</v>
      </c>
      <c r="B132" s="393">
        <v>1</v>
      </c>
      <c r="C132" s="25" t="s">
        <v>144</v>
      </c>
      <c r="D132" s="14">
        <v>2429</v>
      </c>
      <c r="F132" s="21">
        <v>2875976.8441977547</v>
      </c>
      <c r="G132" s="21">
        <v>2612003.9855734408</v>
      </c>
      <c r="H132" s="21">
        <v>2600731.547652496</v>
      </c>
      <c r="I132" s="126">
        <v>2578463.851951133</v>
      </c>
      <c r="J132" s="121">
        <f>'1.a. Vos-laskelma'!H132</f>
        <v>2587861.4970928389</v>
      </c>
      <c r="L132" s="15">
        <f t="shared" si="6"/>
        <v>1184.0168152316817</v>
      </c>
      <c r="M132" s="15">
        <f t="shared" si="7"/>
        <v>1075.3412867737509</v>
      </c>
      <c r="N132" s="134">
        <f t="shared" si="8"/>
        <v>1070.7005136486191</v>
      </c>
      <c r="O132" s="134">
        <f t="shared" si="9"/>
        <v>1061.5330802598323</v>
      </c>
      <c r="P132" s="121">
        <f t="shared" si="10"/>
        <v>1065.4020160942111</v>
      </c>
    </row>
    <row r="133" spans="1:16">
      <c r="A133" s="673">
        <v>408</v>
      </c>
      <c r="B133" s="393">
        <v>14</v>
      </c>
      <c r="C133" s="25" t="s">
        <v>145</v>
      </c>
      <c r="D133" s="14">
        <v>14028</v>
      </c>
      <c r="F133" s="21">
        <v>14622220.275495272</v>
      </c>
      <c r="G133" s="21">
        <v>14399827.458900765</v>
      </c>
      <c r="H133" s="21">
        <v>14427714.830666678</v>
      </c>
      <c r="I133" s="126">
        <v>14398610.511186045</v>
      </c>
      <c r="J133" s="121">
        <f>'1.a. Vos-laskelma'!H133</f>
        <v>14395978.122912403</v>
      </c>
      <c r="L133" s="15">
        <f t="shared" si="6"/>
        <v>1042.3595862200793</v>
      </c>
      <c r="M133" s="15">
        <f t="shared" si="7"/>
        <v>1026.5060920231513</v>
      </c>
      <c r="N133" s="134">
        <f t="shared" si="8"/>
        <v>1028.4940711909521</v>
      </c>
      <c r="O133" s="134">
        <f t="shared" si="9"/>
        <v>1026.4193406890536</v>
      </c>
      <c r="P133" s="121">
        <f t="shared" si="10"/>
        <v>1026.2316882600801</v>
      </c>
    </row>
    <row r="134" spans="1:16">
      <c r="A134" s="673">
        <v>410</v>
      </c>
      <c r="B134" s="393">
        <v>13</v>
      </c>
      <c r="C134" s="25" t="s">
        <v>146</v>
      </c>
      <c r="D134" s="14">
        <v>18878</v>
      </c>
      <c r="F134" s="21">
        <v>20215741.951478984</v>
      </c>
      <c r="G134" s="21">
        <v>19814715.205661047</v>
      </c>
      <c r="H134" s="21">
        <v>20034542.614135444</v>
      </c>
      <c r="I134" s="126">
        <v>19890387.444150858</v>
      </c>
      <c r="J134" s="121">
        <f>'1.a. Vos-laskelma'!H134</f>
        <v>19824043.16600043</v>
      </c>
      <c r="L134" s="15">
        <f t="shared" si="6"/>
        <v>1070.8624828625375</v>
      </c>
      <c r="M134" s="15">
        <f t="shared" si="7"/>
        <v>1049.6194091355571</v>
      </c>
      <c r="N134" s="134">
        <f t="shared" si="8"/>
        <v>1061.2640435499229</v>
      </c>
      <c r="O134" s="134">
        <f t="shared" si="9"/>
        <v>1053.6278972428677</v>
      </c>
      <c r="P134" s="121">
        <f t="shared" si="10"/>
        <v>1050.1135271745115</v>
      </c>
    </row>
    <row r="135" spans="1:16">
      <c r="A135" s="673">
        <v>416</v>
      </c>
      <c r="B135" s="393">
        <v>9</v>
      </c>
      <c r="C135" s="25" t="s">
        <v>147</v>
      </c>
      <c r="D135" s="14">
        <v>2849</v>
      </c>
      <c r="F135" s="21">
        <v>2324477.6486427621</v>
      </c>
      <c r="G135" s="21">
        <v>2142091.3949685046</v>
      </c>
      <c r="H135" s="21">
        <v>2144091.52728093</v>
      </c>
      <c r="I135" s="126">
        <v>2144376.7689272705</v>
      </c>
      <c r="J135" s="121">
        <f>'1.a. Vos-laskelma'!H135</f>
        <v>2140215.4151114291</v>
      </c>
      <c r="L135" s="15">
        <f t="shared" si="6"/>
        <v>815.89247056608008</v>
      </c>
      <c r="M135" s="15">
        <f t="shared" si="7"/>
        <v>751.87483150877665</v>
      </c>
      <c r="N135" s="134">
        <f t="shared" si="8"/>
        <v>752.57687865248511</v>
      </c>
      <c r="O135" s="134">
        <f t="shared" si="9"/>
        <v>752.67699857047057</v>
      </c>
      <c r="P135" s="121">
        <f t="shared" si="10"/>
        <v>751.21636192047356</v>
      </c>
    </row>
    <row r="136" spans="1:16">
      <c r="A136" s="673">
        <v>418</v>
      </c>
      <c r="B136" s="393">
        <v>6</v>
      </c>
      <c r="C136" s="25" t="s">
        <v>148</v>
      </c>
      <c r="D136" s="14">
        <v>24854</v>
      </c>
      <c r="F136" s="21">
        <v>22155966.665605061</v>
      </c>
      <c r="G136" s="21">
        <v>22112114.833291098</v>
      </c>
      <c r="H136" s="21">
        <v>22412617.552260686</v>
      </c>
      <c r="I136" s="126">
        <v>22313405.256920792</v>
      </c>
      <c r="J136" s="121">
        <f>'1.a. Vos-laskelma'!H136</f>
        <v>22148258.504569221</v>
      </c>
      <c r="L136" s="15">
        <f t="shared" si="6"/>
        <v>891.44470369377404</v>
      </c>
      <c r="M136" s="15">
        <f t="shared" si="7"/>
        <v>889.68032643804213</v>
      </c>
      <c r="N136" s="134">
        <f t="shared" si="8"/>
        <v>901.77104499318762</v>
      </c>
      <c r="O136" s="134">
        <f t="shared" si="9"/>
        <v>897.77924104453177</v>
      </c>
      <c r="P136" s="121">
        <f t="shared" si="10"/>
        <v>891.13456604849205</v>
      </c>
    </row>
    <row r="137" spans="1:16">
      <c r="A137" s="673">
        <v>420</v>
      </c>
      <c r="B137" s="393">
        <v>11</v>
      </c>
      <c r="C137" s="25" t="s">
        <v>149</v>
      </c>
      <c r="D137" s="14">
        <v>8971</v>
      </c>
      <c r="F137" s="21">
        <v>6367875.2961346172</v>
      </c>
      <c r="G137" s="21">
        <v>6066759.2217118498</v>
      </c>
      <c r="H137" s="21">
        <v>5996768.1568056745</v>
      </c>
      <c r="I137" s="126">
        <v>6018358.0490904795</v>
      </c>
      <c r="J137" s="121">
        <f>'1.a. Vos-laskelma'!H137</f>
        <v>6012440.63872068</v>
      </c>
      <c r="L137" s="15">
        <f t="shared" si="6"/>
        <v>709.82892611020145</v>
      </c>
      <c r="M137" s="15">
        <f t="shared" si="7"/>
        <v>676.26342901703822</v>
      </c>
      <c r="N137" s="134">
        <f t="shared" si="8"/>
        <v>668.46150449288541</v>
      </c>
      <c r="O137" s="134">
        <f t="shared" si="9"/>
        <v>670.86813611531375</v>
      </c>
      <c r="P137" s="121">
        <f t="shared" si="10"/>
        <v>670.20852064660346</v>
      </c>
    </row>
    <row r="138" spans="1:16">
      <c r="A138" s="673">
        <v>421</v>
      </c>
      <c r="B138" s="393">
        <v>16</v>
      </c>
      <c r="C138" s="25" t="s">
        <v>150</v>
      </c>
      <c r="D138" s="14">
        <v>665</v>
      </c>
      <c r="F138" s="21">
        <v>1361189.8838946985</v>
      </c>
      <c r="G138" s="21">
        <v>1301757.2062774769</v>
      </c>
      <c r="H138" s="21">
        <v>1305074.0172013433</v>
      </c>
      <c r="I138" s="126">
        <v>1293408.2958033041</v>
      </c>
      <c r="J138" s="121">
        <f>'1.a. Vos-laskelma'!H138</f>
        <v>1295483.5975024719</v>
      </c>
      <c r="L138" s="15">
        <f t="shared" ref="L138:L201" si="11">F138/$D138</f>
        <v>2046.9020810446593</v>
      </c>
      <c r="M138" s="15">
        <f t="shared" ref="M138:M201" si="12">G138/$D138</f>
        <v>1957.5296334999653</v>
      </c>
      <c r="N138" s="134">
        <f t="shared" si="8"/>
        <v>1962.5173190997643</v>
      </c>
      <c r="O138" s="134">
        <f t="shared" si="9"/>
        <v>1944.9748809072241</v>
      </c>
      <c r="P138" s="121">
        <f t="shared" si="10"/>
        <v>1948.0956353420629</v>
      </c>
    </row>
    <row r="139" spans="1:16">
      <c r="A139" s="673">
        <v>422</v>
      </c>
      <c r="B139" s="393">
        <v>12</v>
      </c>
      <c r="C139" s="25" t="s">
        <v>151</v>
      </c>
      <c r="D139" s="14">
        <v>10049</v>
      </c>
      <c r="F139" s="21">
        <v>7010079.5800260669</v>
      </c>
      <c r="G139" s="21">
        <v>6636325.6851529665</v>
      </c>
      <c r="H139" s="21">
        <v>6536431.2393433666</v>
      </c>
      <c r="I139" s="126">
        <v>6521501.6779145962</v>
      </c>
      <c r="J139" s="121">
        <f>'1.a. Vos-laskelma'!H139</f>
        <v>6550240.930153057</v>
      </c>
      <c r="L139" s="15">
        <f t="shared" si="11"/>
        <v>697.58976813872687</v>
      </c>
      <c r="M139" s="15">
        <f t="shared" si="12"/>
        <v>660.39662505253921</v>
      </c>
      <c r="N139" s="134">
        <f t="shared" ref="N139:N202" si="13">H139/$D139</f>
        <v>650.45589007297906</v>
      </c>
      <c r="O139" s="134">
        <f t="shared" ref="O139:O202" si="14">I139/$D139</f>
        <v>648.97021374411349</v>
      </c>
      <c r="P139" s="121">
        <f t="shared" ref="P139:P202" si="15">J139/$D139</f>
        <v>651.83012540084155</v>
      </c>
    </row>
    <row r="140" spans="1:16">
      <c r="A140" s="673">
        <v>423</v>
      </c>
      <c r="B140" s="393">
        <v>2</v>
      </c>
      <c r="C140" s="25" t="s">
        <v>152</v>
      </c>
      <c r="D140" s="14">
        <v>20666</v>
      </c>
      <c r="F140" s="21">
        <v>18812639.597314242</v>
      </c>
      <c r="G140" s="21">
        <v>18437548.36213972</v>
      </c>
      <c r="H140" s="21">
        <v>18599351.17076312</v>
      </c>
      <c r="I140" s="126">
        <v>18476911.778831229</v>
      </c>
      <c r="J140" s="121">
        <f>'1.a. Vos-laskelma'!H140</f>
        <v>18385974.328675285</v>
      </c>
      <c r="L140" s="15">
        <f t="shared" si="11"/>
        <v>910.31837788223368</v>
      </c>
      <c r="M140" s="15">
        <f t="shared" si="12"/>
        <v>892.16821649761539</v>
      </c>
      <c r="N140" s="134">
        <f t="shared" si="13"/>
        <v>899.99763721877093</v>
      </c>
      <c r="O140" s="134">
        <f t="shared" si="14"/>
        <v>894.07295939374956</v>
      </c>
      <c r="P140" s="121">
        <f t="shared" si="15"/>
        <v>889.67261824616685</v>
      </c>
    </row>
    <row r="141" spans="1:16">
      <c r="A141" s="673">
        <v>425</v>
      </c>
      <c r="B141" s="393">
        <v>17</v>
      </c>
      <c r="C141" s="25" t="s">
        <v>153</v>
      </c>
      <c r="D141" s="14">
        <v>10190</v>
      </c>
      <c r="F141" s="21">
        <v>20982827.436470918</v>
      </c>
      <c r="G141" s="21">
        <v>20671141.818805281</v>
      </c>
      <c r="H141" s="21">
        <v>20964633.357304431</v>
      </c>
      <c r="I141" s="126">
        <v>20898868.69813453</v>
      </c>
      <c r="J141" s="121">
        <f>'1.a. Vos-laskelma'!H141</f>
        <v>20840471.263581868</v>
      </c>
      <c r="L141" s="15">
        <f t="shared" si="11"/>
        <v>2059.1587278185398</v>
      </c>
      <c r="M141" s="15">
        <f t="shared" si="12"/>
        <v>2028.5713266737273</v>
      </c>
      <c r="N141" s="134">
        <f t="shared" si="13"/>
        <v>2057.3732440926824</v>
      </c>
      <c r="O141" s="134">
        <f t="shared" si="14"/>
        <v>2050.9194011908271</v>
      </c>
      <c r="P141" s="121">
        <f t="shared" si="15"/>
        <v>2045.1885440217732</v>
      </c>
    </row>
    <row r="142" spans="1:16">
      <c r="A142" s="673">
        <v>426</v>
      </c>
      <c r="B142" s="393">
        <v>12</v>
      </c>
      <c r="C142" s="25" t="s">
        <v>154</v>
      </c>
      <c r="D142" s="14">
        <v>11913</v>
      </c>
      <c r="F142" s="21">
        <v>11055627.713189537</v>
      </c>
      <c r="G142" s="21">
        <v>10926850.53298411</v>
      </c>
      <c r="H142" s="21">
        <v>10979401.537738983</v>
      </c>
      <c r="I142" s="126">
        <v>10965534.841754775</v>
      </c>
      <c r="J142" s="121">
        <f>'1.a. Vos-laskelma'!H142</f>
        <v>10929087.468002385</v>
      </c>
      <c r="L142" s="15">
        <f t="shared" si="11"/>
        <v>928.03053078062089</v>
      </c>
      <c r="M142" s="15">
        <f t="shared" si="12"/>
        <v>917.22072802687057</v>
      </c>
      <c r="N142" s="134">
        <f t="shared" si="13"/>
        <v>921.63195985385562</v>
      </c>
      <c r="O142" s="134">
        <f t="shared" si="14"/>
        <v>920.46796287709014</v>
      </c>
      <c r="P142" s="121">
        <f t="shared" si="15"/>
        <v>917.40850062976449</v>
      </c>
    </row>
    <row r="143" spans="1:16">
      <c r="A143" s="673">
        <v>430</v>
      </c>
      <c r="B143" s="393">
        <v>2</v>
      </c>
      <c r="C143" s="25" t="s">
        <v>155</v>
      </c>
      <c r="D143" s="14">
        <v>15295</v>
      </c>
      <c r="F143" s="21">
        <v>13489037.39529714</v>
      </c>
      <c r="G143" s="21">
        <v>13275685.152414205</v>
      </c>
      <c r="H143" s="21">
        <v>13184460.6810115</v>
      </c>
      <c r="I143" s="126">
        <v>13130303.545203546</v>
      </c>
      <c r="J143" s="121">
        <f>'1.a. Vos-laskelma'!H143</f>
        <v>13178719.915863382</v>
      </c>
      <c r="L143" s="15">
        <f t="shared" si="11"/>
        <v>881.92464173240535</v>
      </c>
      <c r="M143" s="15">
        <f t="shared" si="12"/>
        <v>867.97549214868945</v>
      </c>
      <c r="N143" s="134">
        <f t="shared" si="13"/>
        <v>862.01115926848638</v>
      </c>
      <c r="O143" s="134">
        <f t="shared" si="14"/>
        <v>858.47032005253652</v>
      </c>
      <c r="P143" s="121">
        <f t="shared" si="15"/>
        <v>861.63582320126716</v>
      </c>
    </row>
    <row r="144" spans="1:16">
      <c r="A144" s="673">
        <v>433</v>
      </c>
      <c r="B144" s="393">
        <v>5</v>
      </c>
      <c r="C144" s="25" t="s">
        <v>156</v>
      </c>
      <c r="D144" s="14">
        <v>7657</v>
      </c>
      <c r="F144" s="21">
        <v>5953492.2270462681</v>
      </c>
      <c r="G144" s="21">
        <v>5757766.577358041</v>
      </c>
      <c r="H144" s="21">
        <v>5732723.8094428899</v>
      </c>
      <c r="I144" s="126">
        <v>5706881.2793540806</v>
      </c>
      <c r="J144" s="121">
        <f>'1.a. Vos-laskelma'!H144</f>
        <v>5713397.35524684</v>
      </c>
      <c r="L144" s="15">
        <f t="shared" si="11"/>
        <v>777.5228192564017</v>
      </c>
      <c r="M144" s="15">
        <f t="shared" si="12"/>
        <v>751.96115676610168</v>
      </c>
      <c r="N144" s="134">
        <f t="shared" si="13"/>
        <v>748.69058501278437</v>
      </c>
      <c r="O144" s="134">
        <f t="shared" si="14"/>
        <v>745.31556475827097</v>
      </c>
      <c r="P144" s="121">
        <f t="shared" si="15"/>
        <v>746.16656069568239</v>
      </c>
    </row>
    <row r="145" spans="1:16">
      <c r="A145" s="673">
        <v>434</v>
      </c>
      <c r="B145" s="393">
        <v>1</v>
      </c>
      <c r="C145" s="25" t="s">
        <v>157</v>
      </c>
      <c r="D145" s="14">
        <v>14352</v>
      </c>
      <c r="F145" s="21">
        <v>8683940.2772969697</v>
      </c>
      <c r="G145" s="21">
        <v>8766403.1144211851</v>
      </c>
      <c r="H145" s="21">
        <v>8721120.8687930666</v>
      </c>
      <c r="I145" s="126">
        <v>8667543.2502516191</v>
      </c>
      <c r="J145" s="121">
        <f>'1.a. Vos-laskelma'!H145</f>
        <v>8674142.504649654</v>
      </c>
      <c r="L145" s="15">
        <f t="shared" si="11"/>
        <v>605.06830248724702</v>
      </c>
      <c r="M145" s="15">
        <f t="shared" si="12"/>
        <v>610.814040859893</v>
      </c>
      <c r="N145" s="134">
        <f t="shared" si="13"/>
        <v>607.65892341088818</v>
      </c>
      <c r="O145" s="134">
        <f t="shared" si="14"/>
        <v>603.9258117510883</v>
      </c>
      <c r="P145" s="121">
        <f t="shared" si="15"/>
        <v>604.38562602073955</v>
      </c>
    </row>
    <row r="146" spans="1:16">
      <c r="A146" s="673">
        <v>435</v>
      </c>
      <c r="B146" s="393">
        <v>13</v>
      </c>
      <c r="C146" s="25" t="s">
        <v>158</v>
      </c>
      <c r="D146" s="14">
        <v>711</v>
      </c>
      <c r="F146" s="21">
        <v>1195934.5320057259</v>
      </c>
      <c r="G146" s="21">
        <v>1204398.1818798874</v>
      </c>
      <c r="H146" s="21">
        <v>1201627.1831765838</v>
      </c>
      <c r="I146" s="126">
        <v>1215793.2274804134</v>
      </c>
      <c r="J146" s="121">
        <f>'1.a. Vos-laskelma'!H146</f>
        <v>1217647.3847205224</v>
      </c>
      <c r="L146" s="15">
        <f t="shared" si="11"/>
        <v>1682.045755282315</v>
      </c>
      <c r="M146" s="15">
        <f t="shared" si="12"/>
        <v>1693.9496228971693</v>
      </c>
      <c r="N146" s="134">
        <f t="shared" si="13"/>
        <v>1690.0522970134793</v>
      </c>
      <c r="O146" s="134">
        <f t="shared" si="14"/>
        <v>1709.9764099583874</v>
      </c>
      <c r="P146" s="121">
        <f t="shared" si="15"/>
        <v>1712.5842260485547</v>
      </c>
    </row>
    <row r="147" spans="1:16">
      <c r="A147" s="673">
        <v>436</v>
      </c>
      <c r="B147" s="393">
        <v>17</v>
      </c>
      <c r="C147" s="25" t="s">
        <v>159</v>
      </c>
      <c r="D147" s="14">
        <v>2008</v>
      </c>
      <c r="F147" s="21">
        <v>4105591.9672047561</v>
      </c>
      <c r="G147" s="21">
        <v>4061396.15875364</v>
      </c>
      <c r="H147" s="21">
        <v>4124201.0840241383</v>
      </c>
      <c r="I147" s="126">
        <v>4098637.3531374699</v>
      </c>
      <c r="J147" s="121">
        <f>'1.a. Vos-laskelma'!H147</f>
        <v>4105793.1322370241</v>
      </c>
      <c r="L147" s="15">
        <f t="shared" si="11"/>
        <v>2044.6175135481853</v>
      </c>
      <c r="M147" s="15">
        <f t="shared" si="12"/>
        <v>2022.6076487816933</v>
      </c>
      <c r="N147" s="134">
        <f t="shared" si="13"/>
        <v>2053.8850020040531</v>
      </c>
      <c r="O147" s="134">
        <f t="shared" si="14"/>
        <v>2041.1540603274252</v>
      </c>
      <c r="P147" s="121">
        <f t="shared" si="15"/>
        <v>2044.7176953371634</v>
      </c>
    </row>
    <row r="148" spans="1:16">
      <c r="A148" s="673">
        <v>440</v>
      </c>
      <c r="B148" s="393">
        <v>15</v>
      </c>
      <c r="C148" s="25" t="s">
        <v>160</v>
      </c>
      <c r="D148" s="14">
        <v>5884</v>
      </c>
      <c r="F148" s="21">
        <v>13126009.405636871</v>
      </c>
      <c r="G148" s="21">
        <v>13205245.687927792</v>
      </c>
      <c r="H148" s="21">
        <v>13439970.446063969</v>
      </c>
      <c r="I148" s="126">
        <v>13423273.851772243</v>
      </c>
      <c r="J148" s="121">
        <f>'1.a. Vos-laskelma'!H148</f>
        <v>13443001.263474334</v>
      </c>
      <c r="L148" s="15">
        <f t="shared" si="11"/>
        <v>2230.7969758050426</v>
      </c>
      <c r="M148" s="15">
        <f t="shared" si="12"/>
        <v>2244.2633732032277</v>
      </c>
      <c r="N148" s="134">
        <f t="shared" si="13"/>
        <v>2284.1554123154265</v>
      </c>
      <c r="O148" s="134">
        <f t="shared" si="14"/>
        <v>2281.3177858212512</v>
      </c>
      <c r="P148" s="121">
        <f t="shared" si="15"/>
        <v>2284.6705070486632</v>
      </c>
    </row>
    <row r="149" spans="1:16">
      <c r="A149" s="673">
        <v>441</v>
      </c>
      <c r="B149" s="393">
        <v>9</v>
      </c>
      <c r="C149" s="25" t="s">
        <v>161</v>
      </c>
      <c r="D149" s="14">
        <v>4358</v>
      </c>
      <c r="F149" s="21">
        <v>1710492.9907086007</v>
      </c>
      <c r="G149" s="21">
        <v>1660970.7413212708</v>
      </c>
      <c r="H149" s="21">
        <v>1626593.8253143574</v>
      </c>
      <c r="I149" s="126">
        <v>1589002.1794874035</v>
      </c>
      <c r="J149" s="121">
        <f>'1.a. Vos-laskelma'!H149</f>
        <v>1597924.5908675627</v>
      </c>
      <c r="L149" s="15">
        <f t="shared" si="11"/>
        <v>392.49494968072526</v>
      </c>
      <c r="M149" s="15">
        <f t="shared" si="12"/>
        <v>381.13142297413282</v>
      </c>
      <c r="N149" s="134">
        <f t="shared" si="13"/>
        <v>373.24319075593331</v>
      </c>
      <c r="O149" s="134">
        <f t="shared" si="14"/>
        <v>364.6172968075731</v>
      </c>
      <c r="P149" s="121">
        <f t="shared" si="15"/>
        <v>366.66466059375006</v>
      </c>
    </row>
    <row r="150" spans="1:16">
      <c r="A150" s="673">
        <v>444</v>
      </c>
      <c r="B150" s="393">
        <v>1</v>
      </c>
      <c r="C150" s="25" t="s">
        <v>162</v>
      </c>
      <c r="D150" s="14">
        <v>45687</v>
      </c>
      <c r="F150" s="21">
        <v>29697091.836574867</v>
      </c>
      <c r="G150" s="21">
        <v>26973589.856135808</v>
      </c>
      <c r="H150" s="21">
        <v>29530634.881653633</v>
      </c>
      <c r="I150" s="126">
        <v>29324835.805115525</v>
      </c>
      <c r="J150" s="121">
        <f>'1.a. Vos-laskelma'!H150</f>
        <v>29271672.657055296</v>
      </c>
      <c r="L150" s="15">
        <f t="shared" si="11"/>
        <v>650.01185975386579</v>
      </c>
      <c r="M150" s="15">
        <f t="shared" si="12"/>
        <v>590.39967290773757</v>
      </c>
      <c r="N150" s="134">
        <f t="shared" si="13"/>
        <v>646.36843919831972</v>
      </c>
      <c r="O150" s="134">
        <f t="shared" si="14"/>
        <v>641.86389574967768</v>
      </c>
      <c r="P150" s="121">
        <f t="shared" si="15"/>
        <v>640.70025733918396</v>
      </c>
    </row>
    <row r="151" spans="1:16">
      <c r="A151" s="673">
        <v>445</v>
      </c>
      <c r="B151" s="393">
        <v>2</v>
      </c>
      <c r="C151" s="25" t="s">
        <v>163</v>
      </c>
      <c r="D151" s="14">
        <v>14868</v>
      </c>
      <c r="F151" s="21">
        <v>9491437.7055366766</v>
      </c>
      <c r="G151" s="21">
        <v>9517036.4108666945</v>
      </c>
      <c r="H151" s="21">
        <v>9681574.5064100493</v>
      </c>
      <c r="I151" s="126">
        <v>9609164.9247651827</v>
      </c>
      <c r="J151" s="121">
        <f>'1.a. Vos-laskelma'!H151</f>
        <v>9573872.3159119487</v>
      </c>
      <c r="L151" s="15">
        <f t="shared" si="11"/>
        <v>638.38025999036029</v>
      </c>
      <c r="M151" s="15">
        <f t="shared" si="12"/>
        <v>640.10199158371631</v>
      </c>
      <c r="N151" s="134">
        <f t="shared" si="13"/>
        <v>651.16858396623957</v>
      </c>
      <c r="O151" s="134">
        <f t="shared" si="14"/>
        <v>646.29842108993694</v>
      </c>
      <c r="P151" s="121">
        <f t="shared" si="15"/>
        <v>643.92469168092202</v>
      </c>
    </row>
    <row r="152" spans="1:16">
      <c r="A152" s="673">
        <v>475</v>
      </c>
      <c r="B152" s="393">
        <v>15</v>
      </c>
      <c r="C152" s="25" t="s">
        <v>164</v>
      </c>
      <c r="D152" s="14">
        <v>5415</v>
      </c>
      <c r="F152" s="21">
        <v>6231928.110133714</v>
      </c>
      <c r="G152" s="21">
        <v>6259409.6461912952</v>
      </c>
      <c r="H152" s="21">
        <v>6338416.0866411841</v>
      </c>
      <c r="I152" s="126">
        <v>6302178.328768055</v>
      </c>
      <c r="J152" s="121">
        <f>'1.a. Vos-laskelma'!H152</f>
        <v>6305327.9938825071</v>
      </c>
      <c r="L152" s="15">
        <f t="shared" si="11"/>
        <v>1150.8639169222001</v>
      </c>
      <c r="M152" s="15">
        <f t="shared" si="12"/>
        <v>1155.9389928331109</v>
      </c>
      <c r="N152" s="134">
        <f t="shared" si="13"/>
        <v>1170.5292865450017</v>
      </c>
      <c r="O152" s="134">
        <f t="shared" si="14"/>
        <v>1163.8371798278956</v>
      </c>
      <c r="P152" s="121">
        <f t="shared" si="15"/>
        <v>1164.418835435366</v>
      </c>
    </row>
    <row r="153" spans="1:16">
      <c r="A153" s="673">
        <v>480</v>
      </c>
      <c r="B153" s="393">
        <v>2</v>
      </c>
      <c r="C153" s="25" t="s">
        <v>165</v>
      </c>
      <c r="D153" s="14">
        <v>1910</v>
      </c>
      <c r="F153" s="21">
        <v>2270931.8349004807</v>
      </c>
      <c r="G153" s="21">
        <v>2120904.1788651277</v>
      </c>
      <c r="H153" s="21">
        <v>2115129.9770259862</v>
      </c>
      <c r="I153" s="126">
        <v>2100203.2293234779</v>
      </c>
      <c r="J153" s="121">
        <f>'1.a. Vos-laskelma'!H153</f>
        <v>2107176.5584834917</v>
      </c>
      <c r="L153" s="15">
        <f t="shared" si="11"/>
        <v>1188.9695470683146</v>
      </c>
      <c r="M153" s="15">
        <f t="shared" si="12"/>
        <v>1110.4210360550408</v>
      </c>
      <c r="N153" s="134">
        <f t="shared" si="13"/>
        <v>1107.3978937308827</v>
      </c>
      <c r="O153" s="134">
        <f t="shared" si="14"/>
        <v>1099.5828425777372</v>
      </c>
      <c r="P153" s="121">
        <f t="shared" si="15"/>
        <v>1103.2338002531369</v>
      </c>
    </row>
    <row r="154" spans="1:16">
      <c r="A154" s="673">
        <v>481</v>
      </c>
      <c r="B154" s="393">
        <v>2</v>
      </c>
      <c r="C154" s="25" t="s">
        <v>166</v>
      </c>
      <c r="D154" s="14">
        <v>9592</v>
      </c>
      <c r="F154" s="21">
        <v>6906747.8307051444</v>
      </c>
      <c r="G154" s="21">
        <v>6940828.4263459407</v>
      </c>
      <c r="H154" s="21">
        <v>7005569.5778222196</v>
      </c>
      <c r="I154" s="126">
        <v>7039425.3237703079</v>
      </c>
      <c r="J154" s="121">
        <f>'1.a. Vos-laskelma'!H154</f>
        <v>6970435.2652572412</v>
      </c>
      <c r="L154" s="15">
        <f t="shared" si="11"/>
        <v>720.05294315107847</v>
      </c>
      <c r="M154" s="15">
        <f t="shared" si="12"/>
        <v>723.60596604940997</v>
      </c>
      <c r="N154" s="134">
        <f t="shared" si="13"/>
        <v>730.35546057362592</v>
      </c>
      <c r="O154" s="134">
        <f t="shared" si="14"/>
        <v>733.88504209448581</v>
      </c>
      <c r="P154" s="121">
        <f t="shared" si="15"/>
        <v>726.69258395092174</v>
      </c>
    </row>
    <row r="155" spans="1:16">
      <c r="A155" s="673">
        <v>483</v>
      </c>
      <c r="B155" s="393">
        <v>17</v>
      </c>
      <c r="C155" s="25" t="s">
        <v>167</v>
      </c>
      <c r="D155" s="14">
        <v>1059</v>
      </c>
      <c r="F155" s="21">
        <v>1974323.8470138574</v>
      </c>
      <c r="G155" s="21">
        <v>1977390.695977862</v>
      </c>
      <c r="H155" s="21">
        <v>1994860.9531622084</v>
      </c>
      <c r="I155" s="126">
        <v>1988528.1632931272</v>
      </c>
      <c r="J155" s="121">
        <f>'1.a. Vos-laskelma'!H155</f>
        <v>1993879.6833037285</v>
      </c>
      <c r="L155" s="15">
        <f t="shared" si="11"/>
        <v>1864.3284674351817</v>
      </c>
      <c r="M155" s="15">
        <f t="shared" si="12"/>
        <v>1867.2244532368857</v>
      </c>
      <c r="N155" s="134">
        <f t="shared" si="13"/>
        <v>1883.7213910880155</v>
      </c>
      <c r="O155" s="134">
        <f t="shared" si="14"/>
        <v>1877.7414195402523</v>
      </c>
      <c r="P155" s="121">
        <f t="shared" si="15"/>
        <v>1882.7947906550787</v>
      </c>
    </row>
    <row r="156" spans="1:16">
      <c r="A156" s="673">
        <v>484</v>
      </c>
      <c r="B156" s="393">
        <v>4</v>
      </c>
      <c r="C156" s="25" t="s">
        <v>168</v>
      </c>
      <c r="D156" s="14">
        <v>2904</v>
      </c>
      <c r="F156" s="21">
        <v>1196192.3841719879</v>
      </c>
      <c r="G156" s="21">
        <v>1211665.9619149431</v>
      </c>
      <c r="H156" s="21">
        <v>1203630.372136927</v>
      </c>
      <c r="I156" s="126">
        <v>1192477.0001341586</v>
      </c>
      <c r="J156" s="121">
        <f>'1.a. Vos-laskelma'!H156</f>
        <v>1195597.8356619314</v>
      </c>
      <c r="L156" s="15">
        <f t="shared" si="11"/>
        <v>411.91197802065699</v>
      </c>
      <c r="M156" s="15">
        <f t="shared" si="12"/>
        <v>417.24034501203272</v>
      </c>
      <c r="N156" s="134">
        <f t="shared" si="13"/>
        <v>414.47326864219247</v>
      </c>
      <c r="O156" s="134">
        <f t="shared" si="14"/>
        <v>410.63257580377365</v>
      </c>
      <c r="P156" s="121">
        <f t="shared" si="15"/>
        <v>411.7072436852381</v>
      </c>
    </row>
    <row r="157" spans="1:16">
      <c r="A157" s="673">
        <v>489</v>
      </c>
      <c r="B157" s="393">
        <v>8</v>
      </c>
      <c r="C157" s="25" t="s">
        <v>169</v>
      </c>
      <c r="D157" s="14">
        <v>1703</v>
      </c>
      <c r="F157" s="21">
        <v>2540738.7129026959</v>
      </c>
      <c r="G157" s="21">
        <v>2435109.743088657</v>
      </c>
      <c r="H157" s="21">
        <v>2416769.8771081488</v>
      </c>
      <c r="I157" s="126">
        <v>2399918.0380082405</v>
      </c>
      <c r="J157" s="121">
        <f>'1.a. Vos-laskelma'!H157</f>
        <v>2406215.0740575194</v>
      </c>
      <c r="L157" s="15">
        <f t="shared" si="11"/>
        <v>1491.9193851454468</v>
      </c>
      <c r="M157" s="15">
        <f t="shared" si="12"/>
        <v>1429.8941533110142</v>
      </c>
      <c r="N157" s="134">
        <f t="shared" si="13"/>
        <v>1419.125001237903</v>
      </c>
      <c r="O157" s="134">
        <f t="shared" si="14"/>
        <v>1409.2296171510513</v>
      </c>
      <c r="P157" s="121">
        <f t="shared" si="15"/>
        <v>1412.9272308030061</v>
      </c>
    </row>
    <row r="158" spans="1:16">
      <c r="A158" s="673">
        <v>491</v>
      </c>
      <c r="B158" s="393">
        <v>10</v>
      </c>
      <c r="C158" s="25" t="s">
        <v>170</v>
      </c>
      <c r="D158" s="14">
        <v>51890</v>
      </c>
      <c r="F158" s="21">
        <v>12354247.468198251</v>
      </c>
      <c r="G158" s="21">
        <v>11918092.238908291</v>
      </c>
      <c r="H158" s="21">
        <v>11628907.875471044</v>
      </c>
      <c r="I158" s="126">
        <v>11622797.299932962</v>
      </c>
      <c r="J158" s="121">
        <f>'1.a. Vos-laskelma'!H158</f>
        <v>11584825.928492216</v>
      </c>
      <c r="L158" s="15">
        <f t="shared" si="11"/>
        <v>238.08532411251207</v>
      </c>
      <c r="M158" s="15">
        <f t="shared" si="12"/>
        <v>229.67994293521471</v>
      </c>
      <c r="N158" s="134">
        <f t="shared" si="13"/>
        <v>224.10691608153871</v>
      </c>
      <c r="O158" s="134">
        <f t="shared" si="14"/>
        <v>223.98915590543385</v>
      </c>
      <c r="P158" s="121">
        <f t="shared" si="15"/>
        <v>223.25738925596872</v>
      </c>
    </row>
    <row r="159" spans="1:16">
      <c r="A159" s="673">
        <v>494</v>
      </c>
      <c r="B159" s="393">
        <v>17</v>
      </c>
      <c r="C159" s="25" t="s">
        <v>171</v>
      </c>
      <c r="D159" s="14">
        <v>8749</v>
      </c>
      <c r="F159" s="21">
        <v>11186468.730344983</v>
      </c>
      <c r="G159" s="21">
        <v>10967541.183821157</v>
      </c>
      <c r="H159" s="21">
        <v>11075131.169281751</v>
      </c>
      <c r="I159" s="126">
        <v>11030127.590403061</v>
      </c>
      <c r="J159" s="121">
        <f>'1.a. Vos-laskelma'!H159</f>
        <v>11006202.257369123</v>
      </c>
      <c r="L159" s="15">
        <f t="shared" si="11"/>
        <v>1278.5996948616964</v>
      </c>
      <c r="M159" s="15">
        <f t="shared" si="12"/>
        <v>1253.576544041737</v>
      </c>
      <c r="N159" s="134">
        <f t="shared" si="13"/>
        <v>1265.8739477976626</v>
      </c>
      <c r="O159" s="134">
        <f t="shared" si="14"/>
        <v>1260.7300937710665</v>
      </c>
      <c r="P159" s="121">
        <f t="shared" si="15"/>
        <v>1257.9954574658959</v>
      </c>
    </row>
    <row r="160" spans="1:16">
      <c r="A160" s="673">
        <v>495</v>
      </c>
      <c r="B160" s="393">
        <v>13</v>
      </c>
      <c r="C160" s="25" t="s">
        <v>172</v>
      </c>
      <c r="D160" s="14">
        <v>1393</v>
      </c>
      <c r="F160" s="21">
        <v>1254738.019519211</v>
      </c>
      <c r="G160" s="21">
        <v>1128560.7754984898</v>
      </c>
      <c r="H160" s="21">
        <v>1116871.8091431533</v>
      </c>
      <c r="I160" s="126">
        <v>1116395.204080167</v>
      </c>
      <c r="J160" s="121">
        <f>'1.a. Vos-laskelma'!H160</f>
        <v>1122947.0916485954</v>
      </c>
      <c r="L160" s="15">
        <f t="shared" si="11"/>
        <v>900.74516835549969</v>
      </c>
      <c r="M160" s="15">
        <f t="shared" si="12"/>
        <v>810.16566798168685</v>
      </c>
      <c r="N160" s="134">
        <f t="shared" si="13"/>
        <v>801.77445021044741</v>
      </c>
      <c r="O160" s="134">
        <f t="shared" si="14"/>
        <v>801.4323073080883</v>
      </c>
      <c r="P160" s="121">
        <f t="shared" si="15"/>
        <v>806.13574418420342</v>
      </c>
    </row>
    <row r="161" spans="1:16">
      <c r="A161" s="673">
        <v>498</v>
      </c>
      <c r="B161" s="393">
        <v>19</v>
      </c>
      <c r="C161" s="25" t="s">
        <v>173</v>
      </c>
      <c r="D161" s="14">
        <v>2313</v>
      </c>
      <c r="F161" s="21">
        <v>4289362.9924925976</v>
      </c>
      <c r="G161" s="21">
        <v>4361004.5879125642</v>
      </c>
      <c r="H161" s="21">
        <v>4389832.4840547191</v>
      </c>
      <c r="I161" s="126">
        <v>4382925.2222272763</v>
      </c>
      <c r="J161" s="121">
        <f>'1.a. Vos-laskelma'!H161</f>
        <v>4383550.8838619264</v>
      </c>
      <c r="L161" s="15">
        <f t="shared" si="11"/>
        <v>1854.4587083841752</v>
      </c>
      <c r="M161" s="15">
        <f t="shared" si="12"/>
        <v>1885.4321607922889</v>
      </c>
      <c r="N161" s="134">
        <f t="shared" si="13"/>
        <v>1897.8955832489057</v>
      </c>
      <c r="O161" s="134">
        <f t="shared" si="14"/>
        <v>1894.9093048972227</v>
      </c>
      <c r="P161" s="121">
        <f t="shared" si="15"/>
        <v>1895.1798027937425</v>
      </c>
    </row>
    <row r="162" spans="1:16">
      <c r="A162" s="673">
        <v>499</v>
      </c>
      <c r="B162" s="393">
        <v>15</v>
      </c>
      <c r="C162" s="25" t="s">
        <v>174</v>
      </c>
      <c r="D162" s="14">
        <v>19738</v>
      </c>
      <c r="F162" s="21">
        <v>23117547.428041443</v>
      </c>
      <c r="G162" s="21">
        <v>23075619.709504906</v>
      </c>
      <c r="H162" s="21">
        <v>23310780.352377582</v>
      </c>
      <c r="I162" s="126">
        <v>23188435.083338678</v>
      </c>
      <c r="J162" s="121">
        <f>'1.a. Vos-laskelma'!H162</f>
        <v>23115419.260598104</v>
      </c>
      <c r="L162" s="15">
        <f t="shared" si="11"/>
        <v>1171.2203580930916</v>
      </c>
      <c r="M162" s="15">
        <f t="shared" si="12"/>
        <v>1169.09614497441</v>
      </c>
      <c r="N162" s="134">
        <f t="shared" si="13"/>
        <v>1181.0102519190182</v>
      </c>
      <c r="O162" s="134">
        <f t="shared" si="14"/>
        <v>1174.8117885975619</v>
      </c>
      <c r="P162" s="121">
        <f t="shared" si="15"/>
        <v>1171.1125372681176</v>
      </c>
    </row>
    <row r="163" spans="1:16">
      <c r="A163" s="673">
        <v>500</v>
      </c>
      <c r="B163" s="393">
        <v>13</v>
      </c>
      <c r="C163" s="25" t="s">
        <v>175</v>
      </c>
      <c r="D163" s="14">
        <v>10614</v>
      </c>
      <c r="F163" s="21">
        <v>13333155.775460824</v>
      </c>
      <c r="G163" s="21">
        <v>13225723.543910008</v>
      </c>
      <c r="H163" s="21">
        <v>13327061.163577722</v>
      </c>
      <c r="I163" s="126">
        <v>13290739.929673728</v>
      </c>
      <c r="J163" s="121">
        <f>'1.a. Vos-laskelma'!H163</f>
        <v>13236980.860980699</v>
      </c>
      <c r="L163" s="15">
        <f t="shared" si="11"/>
        <v>1256.1857711947262</v>
      </c>
      <c r="M163" s="15">
        <f t="shared" si="12"/>
        <v>1246.0640233568879</v>
      </c>
      <c r="N163" s="134">
        <f t="shared" si="13"/>
        <v>1255.6115661934919</v>
      </c>
      <c r="O163" s="134">
        <f t="shared" si="14"/>
        <v>1252.1895543314233</v>
      </c>
      <c r="P163" s="121">
        <f t="shared" si="15"/>
        <v>1247.1246335953174</v>
      </c>
    </row>
    <row r="164" spans="1:16">
      <c r="A164" s="673">
        <v>503</v>
      </c>
      <c r="B164" s="393">
        <v>2</v>
      </c>
      <c r="C164" s="25" t="s">
        <v>176</v>
      </c>
      <c r="D164" s="14">
        <v>7477</v>
      </c>
      <c r="F164" s="21">
        <v>4792770.1572730504</v>
      </c>
      <c r="G164" s="21">
        <v>4614565.2929723077</v>
      </c>
      <c r="H164" s="21">
        <v>4598687.1274060123</v>
      </c>
      <c r="I164" s="126">
        <v>4553820.3353472557</v>
      </c>
      <c r="J164" s="121">
        <f>'1.a. Vos-laskelma'!H164</f>
        <v>4555537.8693575356</v>
      </c>
      <c r="L164" s="15">
        <f t="shared" si="11"/>
        <v>641.00175969948509</v>
      </c>
      <c r="M164" s="15">
        <f t="shared" si="12"/>
        <v>617.16802099402264</v>
      </c>
      <c r="N164" s="134">
        <f t="shared" si="13"/>
        <v>615.04441987508528</v>
      </c>
      <c r="O164" s="134">
        <f t="shared" si="14"/>
        <v>609.04377896847075</v>
      </c>
      <c r="P164" s="121">
        <f t="shared" si="15"/>
        <v>609.27348794403315</v>
      </c>
    </row>
    <row r="165" spans="1:16">
      <c r="A165" s="673">
        <v>504</v>
      </c>
      <c r="B165" s="393">
        <v>1</v>
      </c>
      <c r="C165" s="25" t="s">
        <v>177</v>
      </c>
      <c r="D165" s="14">
        <v>1677</v>
      </c>
      <c r="F165" s="21">
        <v>1069709.1565163417</v>
      </c>
      <c r="G165" s="21">
        <v>837967.74346231704</v>
      </c>
      <c r="H165" s="21">
        <v>826256.5693573131</v>
      </c>
      <c r="I165" s="126">
        <v>809363.15289232903</v>
      </c>
      <c r="J165" s="121">
        <f>'1.a. Vos-laskelma'!H165</f>
        <v>814471.7655075799</v>
      </c>
      <c r="L165" s="15">
        <f t="shared" si="11"/>
        <v>637.87069559710301</v>
      </c>
      <c r="M165" s="15">
        <f t="shared" si="12"/>
        <v>499.68261387138762</v>
      </c>
      <c r="N165" s="134">
        <f t="shared" si="13"/>
        <v>492.69920653387783</v>
      </c>
      <c r="O165" s="134">
        <f t="shared" si="14"/>
        <v>482.62561293519917</v>
      </c>
      <c r="P165" s="121">
        <f t="shared" si="15"/>
        <v>485.67189356444834</v>
      </c>
    </row>
    <row r="166" spans="1:16">
      <c r="A166" s="673">
        <v>505</v>
      </c>
      <c r="B166" s="393">
        <v>1</v>
      </c>
      <c r="C166" s="25" t="s">
        <v>178</v>
      </c>
      <c r="D166" s="14">
        <v>20934</v>
      </c>
      <c r="F166" s="21">
        <v>16934536.031314965</v>
      </c>
      <c r="G166" s="21">
        <v>16881997.459859945</v>
      </c>
      <c r="H166" s="21">
        <v>17011832.852327906</v>
      </c>
      <c r="I166" s="126">
        <v>16926320.061669212</v>
      </c>
      <c r="J166" s="121">
        <f>'1.a. Vos-laskelma'!H166</f>
        <v>16888196.801144894</v>
      </c>
      <c r="L166" s="15">
        <f t="shared" si="11"/>
        <v>808.94888847401194</v>
      </c>
      <c r="M166" s="15">
        <f t="shared" si="12"/>
        <v>806.43916403267144</v>
      </c>
      <c r="N166" s="134">
        <f t="shared" si="13"/>
        <v>812.64129417827007</v>
      </c>
      <c r="O166" s="134">
        <f t="shared" si="14"/>
        <v>808.55641834667108</v>
      </c>
      <c r="P166" s="121">
        <f t="shared" si="15"/>
        <v>806.73530147821225</v>
      </c>
    </row>
    <row r="167" spans="1:16">
      <c r="A167" s="673">
        <v>507</v>
      </c>
      <c r="B167" s="393">
        <v>10</v>
      </c>
      <c r="C167" s="25" t="s">
        <v>179</v>
      </c>
      <c r="D167" s="14">
        <v>7057</v>
      </c>
      <c r="F167" s="21">
        <v>2088080.0781682837</v>
      </c>
      <c r="G167" s="21">
        <v>1631653.4329896146</v>
      </c>
      <c r="H167" s="21">
        <v>1557469.8258909509</v>
      </c>
      <c r="I167" s="126">
        <v>1557140.2434185748</v>
      </c>
      <c r="J167" s="121">
        <f>'1.a. Vos-laskelma'!H167</f>
        <v>1576721.4328427846</v>
      </c>
      <c r="L167" s="15">
        <f t="shared" si="11"/>
        <v>295.88778208421195</v>
      </c>
      <c r="M167" s="15">
        <f t="shared" si="12"/>
        <v>231.21063242023729</v>
      </c>
      <c r="N167" s="134">
        <f t="shared" si="13"/>
        <v>220.69857246577169</v>
      </c>
      <c r="O167" s="134">
        <f t="shared" si="14"/>
        <v>220.65186955059866</v>
      </c>
      <c r="P167" s="121">
        <f t="shared" si="15"/>
        <v>223.4265881880097</v>
      </c>
    </row>
    <row r="168" spans="1:16">
      <c r="A168" s="673">
        <v>508</v>
      </c>
      <c r="B168" s="393">
        <v>6</v>
      </c>
      <c r="C168" s="25" t="s">
        <v>180</v>
      </c>
      <c r="D168" s="14">
        <v>9270</v>
      </c>
      <c r="F168" s="21">
        <v>68020.122022646479</v>
      </c>
      <c r="G168" s="21">
        <v>183294.71164530865</v>
      </c>
      <c r="H168" s="21">
        <v>78624.736644555116</v>
      </c>
      <c r="I168" s="126">
        <v>116511.77049350005</v>
      </c>
      <c r="J168" s="121">
        <f>'1.a. Vos-laskelma'!H168</f>
        <v>104589.04140099476</v>
      </c>
      <c r="L168" s="15">
        <f t="shared" si="11"/>
        <v>7.3376614911161253</v>
      </c>
      <c r="M168" s="15">
        <f t="shared" si="12"/>
        <v>19.772892302622292</v>
      </c>
      <c r="N168" s="134">
        <f t="shared" si="13"/>
        <v>8.4816328634903044</v>
      </c>
      <c r="O168" s="134">
        <f t="shared" si="14"/>
        <v>12.568691531121905</v>
      </c>
      <c r="P168" s="121">
        <f t="shared" si="15"/>
        <v>11.282528737971386</v>
      </c>
    </row>
    <row r="169" spans="1:16">
      <c r="A169" s="673">
        <v>529</v>
      </c>
      <c r="B169" s="393">
        <v>2</v>
      </c>
      <c r="C169" s="25" t="s">
        <v>181</v>
      </c>
      <c r="D169" s="14">
        <v>20129</v>
      </c>
      <c r="F169" s="21">
        <v>11308790.17310138</v>
      </c>
      <c r="G169" s="21">
        <v>11492447.804888675</v>
      </c>
      <c r="H169" s="21">
        <v>11510768.724103346</v>
      </c>
      <c r="I169" s="126">
        <v>11477302.694484841</v>
      </c>
      <c r="J169" s="121">
        <f>'1.a. Vos-laskelma'!H169</f>
        <v>11405412.832027584</v>
      </c>
      <c r="L169" s="15">
        <f t="shared" si="11"/>
        <v>561.81579676592878</v>
      </c>
      <c r="M169" s="15">
        <f t="shared" si="12"/>
        <v>570.93982835156612</v>
      </c>
      <c r="N169" s="134">
        <f t="shared" si="13"/>
        <v>571.85000368142209</v>
      </c>
      <c r="O169" s="134">
        <f t="shared" si="14"/>
        <v>570.18742582765367</v>
      </c>
      <c r="P169" s="121">
        <f t="shared" si="15"/>
        <v>566.6159686038842</v>
      </c>
    </row>
    <row r="170" spans="1:16">
      <c r="A170" s="673">
        <v>531</v>
      </c>
      <c r="B170" s="393">
        <v>4</v>
      </c>
      <c r="C170" s="25" t="s">
        <v>182</v>
      </c>
      <c r="D170" s="14">
        <v>4939</v>
      </c>
      <c r="F170" s="21">
        <v>1937082.7574375882</v>
      </c>
      <c r="G170" s="21">
        <v>1597639.1718974989</v>
      </c>
      <c r="H170" s="21">
        <v>1569569.3567840175</v>
      </c>
      <c r="I170" s="126">
        <v>1540284.4673573496</v>
      </c>
      <c r="J170" s="121">
        <f>'1.a. Vos-laskelma'!H170</f>
        <v>1535687.1251895989</v>
      </c>
      <c r="L170" s="15">
        <f t="shared" si="11"/>
        <v>392.20140867333231</v>
      </c>
      <c r="M170" s="15">
        <f t="shared" si="12"/>
        <v>323.47421986181394</v>
      </c>
      <c r="N170" s="134">
        <f t="shared" si="13"/>
        <v>317.79092058797681</v>
      </c>
      <c r="O170" s="134">
        <f t="shared" si="14"/>
        <v>311.86160505311796</v>
      </c>
      <c r="P170" s="121">
        <f t="shared" si="15"/>
        <v>310.93078056076104</v>
      </c>
    </row>
    <row r="171" spans="1:16">
      <c r="A171" s="673">
        <v>535</v>
      </c>
      <c r="B171" s="393">
        <v>17</v>
      </c>
      <c r="C171" s="25" t="s">
        <v>183</v>
      </c>
      <c r="D171" s="14">
        <v>10378</v>
      </c>
      <c r="F171" s="21">
        <v>17066292.830967288</v>
      </c>
      <c r="G171" s="21">
        <v>17246094.962858554</v>
      </c>
      <c r="H171" s="21">
        <v>17330412.666936815</v>
      </c>
      <c r="I171" s="126">
        <v>17306109.884628076</v>
      </c>
      <c r="J171" s="121">
        <f>'1.a. Vos-laskelma'!H171</f>
        <v>17333094.643761877</v>
      </c>
      <c r="L171" s="15">
        <f t="shared" si="11"/>
        <v>1644.4683783934563</v>
      </c>
      <c r="M171" s="15">
        <f t="shared" si="12"/>
        <v>1661.7936946288835</v>
      </c>
      <c r="N171" s="134">
        <f t="shared" si="13"/>
        <v>1669.9183529520924</v>
      </c>
      <c r="O171" s="134">
        <f t="shared" si="14"/>
        <v>1667.5765932383963</v>
      </c>
      <c r="P171" s="121">
        <f t="shared" si="15"/>
        <v>1670.1767820159835</v>
      </c>
    </row>
    <row r="172" spans="1:16">
      <c r="A172" s="673">
        <v>536</v>
      </c>
      <c r="B172" s="393">
        <v>6</v>
      </c>
      <c r="C172" s="25" t="s">
        <v>184</v>
      </c>
      <c r="D172" s="14">
        <v>36176</v>
      </c>
      <c r="F172" s="21">
        <v>23291425.122471467</v>
      </c>
      <c r="G172" s="21">
        <v>23829529.875700183</v>
      </c>
      <c r="H172" s="21">
        <v>23981644.172303468</v>
      </c>
      <c r="I172" s="126">
        <v>23608488.368227322</v>
      </c>
      <c r="J172" s="121">
        <f>'1.a. Vos-laskelma'!H172</f>
        <v>23426465.591306388</v>
      </c>
      <c r="L172" s="15">
        <f t="shared" si="11"/>
        <v>643.8363866229397</v>
      </c>
      <c r="M172" s="15">
        <f t="shared" si="12"/>
        <v>658.71102044726297</v>
      </c>
      <c r="N172" s="134">
        <f t="shared" si="13"/>
        <v>662.91586057893267</v>
      </c>
      <c r="O172" s="134">
        <f t="shared" si="14"/>
        <v>652.6008505149083</v>
      </c>
      <c r="P172" s="121">
        <f t="shared" si="15"/>
        <v>647.56926114845169</v>
      </c>
    </row>
    <row r="173" spans="1:16">
      <c r="A173" s="673">
        <v>538</v>
      </c>
      <c r="B173" s="393">
        <v>2</v>
      </c>
      <c r="C173" s="25" t="s">
        <v>185</v>
      </c>
      <c r="D173" s="14">
        <v>4659</v>
      </c>
      <c r="F173" s="21">
        <v>4867045.7985033067</v>
      </c>
      <c r="G173" s="21">
        <v>4802661.5664778929</v>
      </c>
      <c r="H173" s="21">
        <v>4831104.3260976868</v>
      </c>
      <c r="I173" s="126">
        <v>4805589.3178925496</v>
      </c>
      <c r="J173" s="121">
        <f>'1.a. Vos-laskelma'!H173</f>
        <v>4796272.1056058249</v>
      </c>
      <c r="L173" s="15">
        <f t="shared" si="11"/>
        <v>1044.6546036710254</v>
      </c>
      <c r="M173" s="15">
        <f t="shared" si="12"/>
        <v>1030.8352793470472</v>
      </c>
      <c r="N173" s="134">
        <f t="shared" si="13"/>
        <v>1036.9401858977649</v>
      </c>
      <c r="O173" s="134">
        <f t="shared" si="14"/>
        <v>1031.4636870342454</v>
      </c>
      <c r="P173" s="121">
        <f t="shared" si="15"/>
        <v>1029.4638561077109</v>
      </c>
    </row>
    <row r="174" spans="1:16">
      <c r="A174" s="673">
        <v>541</v>
      </c>
      <c r="B174" s="393">
        <v>12</v>
      </c>
      <c r="C174" s="25" t="s">
        <v>186</v>
      </c>
      <c r="D174" s="14">
        <v>8980</v>
      </c>
      <c r="F174" s="21">
        <v>12139539.805861881</v>
      </c>
      <c r="G174" s="21">
        <v>12107467.478483649</v>
      </c>
      <c r="H174" s="21">
        <v>12029375.85559921</v>
      </c>
      <c r="I174" s="126">
        <v>12003185.788269855</v>
      </c>
      <c r="J174" s="121">
        <f>'1.a. Vos-laskelma'!H174</f>
        <v>12037213.500288857</v>
      </c>
      <c r="L174" s="15">
        <f t="shared" si="11"/>
        <v>1351.8418492051092</v>
      </c>
      <c r="M174" s="15">
        <f t="shared" si="12"/>
        <v>1348.2703205438361</v>
      </c>
      <c r="N174" s="134">
        <f t="shared" si="13"/>
        <v>1339.5741487304242</v>
      </c>
      <c r="O174" s="134">
        <f t="shared" si="14"/>
        <v>1336.6576601636809</v>
      </c>
      <c r="P174" s="121">
        <f t="shared" si="15"/>
        <v>1340.446937671365</v>
      </c>
    </row>
    <row r="175" spans="1:16">
      <c r="A175" s="673">
        <v>543</v>
      </c>
      <c r="B175" s="393">
        <v>1</v>
      </c>
      <c r="C175" s="25" t="s">
        <v>187</v>
      </c>
      <c r="D175" s="14">
        <v>45048</v>
      </c>
      <c r="F175" s="21">
        <v>40912429.030483976</v>
      </c>
      <c r="G175" s="21">
        <v>41255233.53283377</v>
      </c>
      <c r="H175" s="21">
        <v>41725719.451682799</v>
      </c>
      <c r="I175" s="126">
        <v>41638087.292359941</v>
      </c>
      <c r="J175" s="121">
        <f>'1.a. Vos-laskelma'!H175</f>
        <v>41466687.553382248</v>
      </c>
      <c r="L175" s="15">
        <f t="shared" si="11"/>
        <v>908.19634679639444</v>
      </c>
      <c r="M175" s="15">
        <f t="shared" si="12"/>
        <v>915.80610754825454</v>
      </c>
      <c r="N175" s="134">
        <f t="shared" si="13"/>
        <v>926.25020981359432</v>
      </c>
      <c r="O175" s="134">
        <f t="shared" si="14"/>
        <v>924.30490348872183</v>
      </c>
      <c r="P175" s="121">
        <f t="shared" si="15"/>
        <v>920.50007887991137</v>
      </c>
    </row>
    <row r="176" spans="1:16">
      <c r="A176" s="673">
        <v>545</v>
      </c>
      <c r="B176" s="393">
        <v>15</v>
      </c>
      <c r="C176" s="25" t="s">
        <v>188</v>
      </c>
      <c r="D176" s="14">
        <v>9554</v>
      </c>
      <c r="F176" s="21">
        <v>17634498.00199778</v>
      </c>
      <c r="G176" s="21">
        <v>18140533.177125111</v>
      </c>
      <c r="H176" s="21">
        <v>18249180.074544877</v>
      </c>
      <c r="I176" s="126">
        <v>18229749.661822353</v>
      </c>
      <c r="J176" s="121">
        <f>'1.a. Vos-laskelma'!H176</f>
        <v>18288633.707404833</v>
      </c>
      <c r="L176" s="15">
        <f t="shared" si="11"/>
        <v>1845.7711955199686</v>
      </c>
      <c r="M176" s="15">
        <f t="shared" si="12"/>
        <v>1898.7369873482428</v>
      </c>
      <c r="N176" s="134">
        <f t="shared" si="13"/>
        <v>1910.1088627323504</v>
      </c>
      <c r="O176" s="134">
        <f t="shared" si="14"/>
        <v>1908.0751163724465</v>
      </c>
      <c r="P176" s="121">
        <f t="shared" si="15"/>
        <v>1914.2384035382911</v>
      </c>
    </row>
    <row r="177" spans="1:16">
      <c r="A177" s="673">
        <v>560</v>
      </c>
      <c r="B177" s="393">
        <v>7</v>
      </c>
      <c r="C177" s="25" t="s">
        <v>189</v>
      </c>
      <c r="D177" s="14">
        <v>15651</v>
      </c>
      <c r="F177" s="21">
        <v>14833275.973387582</v>
      </c>
      <c r="G177" s="21">
        <v>14349783.540760234</v>
      </c>
      <c r="H177" s="21">
        <v>14352960.724453801</v>
      </c>
      <c r="I177" s="126">
        <v>14309338.143765319</v>
      </c>
      <c r="J177" s="121">
        <f>'1.a. Vos-laskelma'!H177</f>
        <v>14323189.308546649</v>
      </c>
      <c r="L177" s="15">
        <f t="shared" si="11"/>
        <v>947.75260196713191</v>
      </c>
      <c r="M177" s="15">
        <f t="shared" si="12"/>
        <v>916.86049075204357</v>
      </c>
      <c r="N177" s="134">
        <f t="shared" si="13"/>
        <v>917.06349271316856</v>
      </c>
      <c r="O177" s="134">
        <f t="shared" si="14"/>
        <v>914.27628546197172</v>
      </c>
      <c r="P177" s="121">
        <f t="shared" si="15"/>
        <v>915.16128736481051</v>
      </c>
    </row>
    <row r="178" spans="1:16">
      <c r="A178" s="673">
        <v>561</v>
      </c>
      <c r="B178" s="393">
        <v>2</v>
      </c>
      <c r="C178" s="25" t="s">
        <v>190</v>
      </c>
      <c r="D178" s="14">
        <v>1304</v>
      </c>
      <c r="F178" s="21">
        <v>2172430.0967316176</v>
      </c>
      <c r="G178" s="21">
        <v>2128682.0023256089</v>
      </c>
      <c r="H178" s="21">
        <v>2123881.0657597734</v>
      </c>
      <c r="I178" s="126">
        <v>2114768.126629231</v>
      </c>
      <c r="J178" s="121">
        <f>'1.a. Vos-laskelma'!H178</f>
        <v>2116479.0837774402</v>
      </c>
      <c r="L178" s="15">
        <f t="shared" si="11"/>
        <v>1665.9740005610565</v>
      </c>
      <c r="M178" s="15">
        <f t="shared" si="12"/>
        <v>1632.4248484092093</v>
      </c>
      <c r="N178" s="134">
        <f t="shared" si="13"/>
        <v>1628.7431485887832</v>
      </c>
      <c r="O178" s="134">
        <f t="shared" si="14"/>
        <v>1621.7546983353</v>
      </c>
      <c r="P178" s="121">
        <f t="shared" si="15"/>
        <v>1623.0667820379142</v>
      </c>
    </row>
    <row r="179" spans="1:16">
      <c r="A179" s="673">
        <v>562</v>
      </c>
      <c r="B179" s="393">
        <v>6</v>
      </c>
      <c r="C179" s="25" t="s">
        <v>191</v>
      </c>
      <c r="D179" s="14">
        <v>8869</v>
      </c>
      <c r="F179" s="21">
        <v>6308286.1944933226</v>
      </c>
      <c r="G179" s="21">
        <v>6165646.5557781011</v>
      </c>
      <c r="H179" s="21">
        <v>6118992.2754553724</v>
      </c>
      <c r="I179" s="126">
        <v>6110200.8995578308</v>
      </c>
      <c r="J179" s="121">
        <f>'1.a. Vos-laskelma'!H179</f>
        <v>6116386.6857150812</v>
      </c>
      <c r="L179" s="15">
        <f t="shared" si="11"/>
        <v>711.27367172097445</v>
      </c>
      <c r="M179" s="15">
        <f t="shared" si="12"/>
        <v>695.19072677619806</v>
      </c>
      <c r="N179" s="134">
        <f t="shared" si="13"/>
        <v>689.93035014718373</v>
      </c>
      <c r="O179" s="134">
        <f t="shared" si="14"/>
        <v>688.93910244196991</v>
      </c>
      <c r="P179" s="121">
        <f t="shared" si="15"/>
        <v>689.63656395479552</v>
      </c>
    </row>
    <row r="180" spans="1:16">
      <c r="A180" s="673">
        <v>563</v>
      </c>
      <c r="B180" s="393">
        <v>17</v>
      </c>
      <c r="C180" s="25" t="s">
        <v>192</v>
      </c>
      <c r="D180" s="14">
        <v>6912</v>
      </c>
      <c r="F180" s="21">
        <v>5590470.5998915406</v>
      </c>
      <c r="G180" s="21">
        <v>5535711.6087794462</v>
      </c>
      <c r="H180" s="21">
        <v>5518476.0953974267</v>
      </c>
      <c r="I180" s="126">
        <v>5522955.6339824907</v>
      </c>
      <c r="J180" s="121">
        <f>'1.a. Vos-laskelma'!H180</f>
        <v>5530111.1297066445</v>
      </c>
      <c r="L180" s="15">
        <f t="shared" si="11"/>
        <v>808.80651040097518</v>
      </c>
      <c r="M180" s="15">
        <f t="shared" si="12"/>
        <v>800.88420265906336</v>
      </c>
      <c r="N180" s="134">
        <f t="shared" si="13"/>
        <v>798.39063880171102</v>
      </c>
      <c r="O180" s="134">
        <f t="shared" si="14"/>
        <v>799.03872019422613</v>
      </c>
      <c r="P180" s="121">
        <f t="shared" si="15"/>
        <v>800.07394816357703</v>
      </c>
    </row>
    <row r="181" spans="1:16">
      <c r="A181" s="673">
        <v>564</v>
      </c>
      <c r="B181" s="393">
        <v>17</v>
      </c>
      <c r="C181" s="25" t="s">
        <v>193</v>
      </c>
      <c r="D181" s="14">
        <v>216152</v>
      </c>
      <c r="F181" s="21">
        <v>141632144.96592519</v>
      </c>
      <c r="G181" s="21">
        <v>142636720.45418641</v>
      </c>
      <c r="H181" s="21">
        <v>143094811.4821468</v>
      </c>
      <c r="I181" s="126">
        <v>142274209.60826138</v>
      </c>
      <c r="J181" s="121">
        <f>'1.a. Vos-laskelma'!H181</f>
        <v>142042328.442417</v>
      </c>
      <c r="L181" s="15">
        <f t="shared" si="11"/>
        <v>655.24327772088714</v>
      </c>
      <c r="M181" s="15">
        <f t="shared" si="12"/>
        <v>659.89081967405536</v>
      </c>
      <c r="N181" s="134">
        <f t="shared" si="13"/>
        <v>662.01012011060175</v>
      </c>
      <c r="O181" s="134">
        <f t="shared" si="14"/>
        <v>658.21370890975504</v>
      </c>
      <c r="P181" s="121">
        <f t="shared" si="15"/>
        <v>657.14093990533047</v>
      </c>
    </row>
    <row r="182" spans="1:16">
      <c r="A182" s="673">
        <v>576</v>
      </c>
      <c r="B182" s="393">
        <v>7</v>
      </c>
      <c r="C182" s="25" t="s">
        <v>194</v>
      </c>
      <c r="D182" s="14">
        <v>2676</v>
      </c>
      <c r="F182" s="21">
        <v>2067467.6304242271</v>
      </c>
      <c r="G182" s="21">
        <v>1937994.4708391023</v>
      </c>
      <c r="H182" s="21">
        <v>1909896.9957589805</v>
      </c>
      <c r="I182" s="126">
        <v>1899466.1348556499</v>
      </c>
      <c r="J182" s="121">
        <f>'1.a. Vos-laskelma'!H182</f>
        <v>1903667.8621412481</v>
      </c>
      <c r="L182" s="15">
        <f t="shared" si="11"/>
        <v>772.59627444851537</v>
      </c>
      <c r="M182" s="15">
        <f t="shared" si="12"/>
        <v>724.21318043314739</v>
      </c>
      <c r="N182" s="134">
        <f t="shared" si="13"/>
        <v>713.71337659154733</v>
      </c>
      <c r="O182" s="134">
        <f t="shared" si="14"/>
        <v>709.81544650809042</v>
      </c>
      <c r="P182" s="121">
        <f t="shared" si="15"/>
        <v>711.38559870749179</v>
      </c>
    </row>
    <row r="183" spans="1:16">
      <c r="A183" s="673">
        <v>577</v>
      </c>
      <c r="B183" s="393">
        <v>2</v>
      </c>
      <c r="C183" s="25" t="s">
        <v>195</v>
      </c>
      <c r="D183" s="14">
        <v>11221</v>
      </c>
      <c r="F183" s="21">
        <v>10663514.352880554</v>
      </c>
      <c r="G183" s="21">
        <v>10749555.639687926</v>
      </c>
      <c r="H183" s="21">
        <v>10839907.637446269</v>
      </c>
      <c r="I183" s="126">
        <v>10815155.393538445</v>
      </c>
      <c r="J183" s="121">
        <f>'1.a. Vos-laskelma'!H183</f>
        <v>10780423.959060369</v>
      </c>
      <c r="L183" s="15">
        <f t="shared" si="11"/>
        <v>950.31765019878389</v>
      </c>
      <c r="M183" s="15">
        <f t="shared" si="12"/>
        <v>957.98553067355192</v>
      </c>
      <c r="N183" s="134">
        <f t="shared" si="13"/>
        <v>966.03757574603594</v>
      </c>
      <c r="O183" s="134">
        <f t="shared" si="14"/>
        <v>963.83169000431735</v>
      </c>
      <c r="P183" s="121">
        <f t="shared" si="15"/>
        <v>960.73647260140535</v>
      </c>
    </row>
    <row r="184" spans="1:16">
      <c r="A184" s="673">
        <v>578</v>
      </c>
      <c r="B184" s="393">
        <v>18</v>
      </c>
      <c r="C184" s="25" t="s">
        <v>196</v>
      </c>
      <c r="D184" s="14">
        <v>2990</v>
      </c>
      <c r="F184" s="21">
        <v>2647037.588891828</v>
      </c>
      <c r="G184" s="21">
        <v>2431748.6933506406</v>
      </c>
      <c r="H184" s="21">
        <v>2398065.0816150261</v>
      </c>
      <c r="I184" s="126">
        <v>2404610.1925252718</v>
      </c>
      <c r="J184" s="121">
        <f>'1.a. Vos-laskelma'!H184</f>
        <v>2410111.3000182761</v>
      </c>
      <c r="L184" s="15">
        <f t="shared" si="11"/>
        <v>885.29685247218322</v>
      </c>
      <c r="M184" s="15">
        <f t="shared" si="12"/>
        <v>813.29387737479624</v>
      </c>
      <c r="N184" s="134">
        <f t="shared" si="13"/>
        <v>802.02845538964084</v>
      </c>
      <c r="O184" s="134">
        <f t="shared" si="14"/>
        <v>804.21745569407085</v>
      </c>
      <c r="P184" s="121">
        <f t="shared" si="15"/>
        <v>806.05729097601204</v>
      </c>
    </row>
    <row r="185" spans="1:16">
      <c r="A185" s="673">
        <v>580</v>
      </c>
      <c r="B185" s="393">
        <v>9</v>
      </c>
      <c r="C185" s="25" t="s">
        <v>197</v>
      </c>
      <c r="D185" s="14">
        <v>4300</v>
      </c>
      <c r="F185" s="21">
        <v>2650075.8985368144</v>
      </c>
      <c r="G185" s="21">
        <v>2472416.337937844</v>
      </c>
      <c r="H185" s="21">
        <v>2405281.4677396184</v>
      </c>
      <c r="I185" s="126">
        <v>2370780.6738787671</v>
      </c>
      <c r="J185" s="121">
        <f>'1.a. Vos-laskelma'!H185</f>
        <v>2381613.4261529329</v>
      </c>
      <c r="L185" s="15">
        <f t="shared" si="11"/>
        <v>616.29672058995686</v>
      </c>
      <c r="M185" s="15">
        <f t="shared" si="12"/>
        <v>574.98054370647537</v>
      </c>
      <c r="N185" s="134">
        <f t="shared" si="13"/>
        <v>559.36778319526013</v>
      </c>
      <c r="O185" s="134">
        <f t="shared" si="14"/>
        <v>551.34434276250397</v>
      </c>
      <c r="P185" s="121">
        <f t="shared" si="15"/>
        <v>553.86358747742622</v>
      </c>
    </row>
    <row r="186" spans="1:16">
      <c r="A186" s="673">
        <v>581</v>
      </c>
      <c r="B186" s="393">
        <v>6</v>
      </c>
      <c r="C186" s="25" t="s">
        <v>198</v>
      </c>
      <c r="D186" s="14">
        <v>6069</v>
      </c>
      <c r="F186" s="21">
        <v>4277325.7762584789</v>
      </c>
      <c r="G186" s="21">
        <v>4165907.0431432556</v>
      </c>
      <c r="H186" s="21">
        <v>4120486.950305419</v>
      </c>
      <c r="I186" s="126">
        <v>4106881.5329179941</v>
      </c>
      <c r="J186" s="121">
        <f>'1.a. Vos-laskelma'!H186</f>
        <v>4119157.8567315172</v>
      </c>
      <c r="L186" s="15">
        <f t="shared" si="11"/>
        <v>704.78262914128834</v>
      </c>
      <c r="M186" s="15">
        <f t="shared" si="12"/>
        <v>686.42396492721298</v>
      </c>
      <c r="N186" s="134">
        <f t="shared" si="13"/>
        <v>678.94001487978562</v>
      </c>
      <c r="O186" s="134">
        <f t="shared" si="14"/>
        <v>676.69822588861325</v>
      </c>
      <c r="P186" s="121">
        <f t="shared" si="15"/>
        <v>678.72101775111503</v>
      </c>
    </row>
    <row r="187" spans="1:16">
      <c r="A187" s="673">
        <v>583</v>
      </c>
      <c r="B187" s="393">
        <v>19</v>
      </c>
      <c r="C187" s="25" t="s">
        <v>199</v>
      </c>
      <c r="D187" s="14">
        <v>910</v>
      </c>
      <c r="F187" s="21">
        <v>719222.42140051001</v>
      </c>
      <c r="G187" s="21">
        <v>699720.11516271904</v>
      </c>
      <c r="H187" s="21">
        <v>697023.23269918433</v>
      </c>
      <c r="I187" s="126">
        <v>685957.72006664134</v>
      </c>
      <c r="J187" s="121">
        <f>'1.a. Vos-laskelma'!H187</f>
        <v>687511.47221349319</v>
      </c>
      <c r="L187" s="15">
        <f t="shared" si="11"/>
        <v>790.35430923132969</v>
      </c>
      <c r="M187" s="15">
        <f t="shared" si="12"/>
        <v>768.92320347551538</v>
      </c>
      <c r="N187" s="134">
        <f t="shared" si="13"/>
        <v>765.95959637273006</v>
      </c>
      <c r="O187" s="134">
        <f t="shared" si="14"/>
        <v>753.79969238092451</v>
      </c>
      <c r="P187" s="121">
        <f t="shared" si="15"/>
        <v>755.50711232252002</v>
      </c>
    </row>
    <row r="188" spans="1:16">
      <c r="A188" s="673">
        <v>584</v>
      </c>
      <c r="B188" s="393">
        <v>16</v>
      </c>
      <c r="C188" s="25" t="s">
        <v>200</v>
      </c>
      <c r="D188" s="14">
        <v>2594</v>
      </c>
      <c r="F188" s="21">
        <v>5283168.063186232</v>
      </c>
      <c r="G188" s="21">
        <v>5325686.1567871161</v>
      </c>
      <c r="H188" s="21">
        <v>5376174.6895584157</v>
      </c>
      <c r="I188" s="126">
        <v>5362465.2512417119</v>
      </c>
      <c r="J188" s="121">
        <f>'1.a. Vos-laskelma'!H188</f>
        <v>5375163.3178371694</v>
      </c>
      <c r="L188" s="15">
        <f t="shared" si="11"/>
        <v>2036.6877652992414</v>
      </c>
      <c r="M188" s="15">
        <f t="shared" si="12"/>
        <v>2053.0787034645782</v>
      </c>
      <c r="N188" s="134">
        <f t="shared" si="13"/>
        <v>2072.5422858744855</v>
      </c>
      <c r="O188" s="134">
        <f t="shared" si="14"/>
        <v>2067.2572286976529</v>
      </c>
      <c r="P188" s="121">
        <f t="shared" si="15"/>
        <v>2072.1523970073899</v>
      </c>
    </row>
    <row r="189" spans="1:16">
      <c r="A189" s="673">
        <v>592</v>
      </c>
      <c r="B189" s="393">
        <v>13</v>
      </c>
      <c r="C189" s="25" t="s">
        <v>201</v>
      </c>
      <c r="D189" s="14">
        <v>3552</v>
      </c>
      <c r="F189" s="21">
        <v>3863132.4309895788</v>
      </c>
      <c r="G189" s="21">
        <v>3621759.5078786048</v>
      </c>
      <c r="H189" s="21">
        <v>3618050.2202461353</v>
      </c>
      <c r="I189" s="126">
        <v>3625302.2815229972</v>
      </c>
      <c r="J189" s="121">
        <f>'1.a. Vos-laskelma'!H189</f>
        <v>3625508.2250758247</v>
      </c>
      <c r="L189" s="15">
        <f t="shared" si="11"/>
        <v>1087.5935898056246</v>
      </c>
      <c r="M189" s="15">
        <f t="shared" si="12"/>
        <v>1019.6395010919496</v>
      </c>
      <c r="N189" s="134">
        <f t="shared" si="13"/>
        <v>1018.5952196638895</v>
      </c>
      <c r="O189" s="134">
        <f t="shared" si="14"/>
        <v>1020.6369035819249</v>
      </c>
      <c r="P189" s="121">
        <f t="shared" si="15"/>
        <v>1020.6948831857615</v>
      </c>
    </row>
    <row r="190" spans="1:16">
      <c r="A190" s="673">
        <v>593</v>
      </c>
      <c r="B190" s="393">
        <v>10</v>
      </c>
      <c r="C190" s="25" t="s">
        <v>202</v>
      </c>
      <c r="D190" s="14">
        <v>17178</v>
      </c>
      <c r="F190" s="21">
        <v>7989644.7309142156</v>
      </c>
      <c r="G190" s="21">
        <v>8298590.0504081873</v>
      </c>
      <c r="H190" s="21">
        <v>8078650.3359224387</v>
      </c>
      <c r="I190" s="126">
        <v>8193990.9573754855</v>
      </c>
      <c r="J190" s="121">
        <f>'1.a. Vos-laskelma'!H190</f>
        <v>8218737.3964916198</v>
      </c>
      <c r="L190" s="15">
        <f t="shared" si="11"/>
        <v>465.10913557539965</v>
      </c>
      <c r="M190" s="15">
        <f t="shared" si="12"/>
        <v>483.09407674980713</v>
      </c>
      <c r="N190" s="134">
        <f t="shared" si="13"/>
        <v>470.29050738866215</v>
      </c>
      <c r="O190" s="134">
        <f t="shared" si="14"/>
        <v>477.00494570820149</v>
      </c>
      <c r="P190" s="121">
        <f t="shared" si="15"/>
        <v>478.44553478237395</v>
      </c>
    </row>
    <row r="191" spans="1:16">
      <c r="A191" s="673">
        <v>595</v>
      </c>
      <c r="B191" s="393">
        <v>11</v>
      </c>
      <c r="C191" s="25" t="s">
        <v>203</v>
      </c>
      <c r="D191" s="14">
        <v>3980</v>
      </c>
      <c r="F191" s="21">
        <v>5687923.5158898765</v>
      </c>
      <c r="G191" s="21">
        <v>5501053.74700383</v>
      </c>
      <c r="H191" s="21">
        <v>5467397.0768838245</v>
      </c>
      <c r="I191" s="126">
        <v>5471630.0987077784</v>
      </c>
      <c r="J191" s="121">
        <f>'1.a. Vos-laskelma'!H191</f>
        <v>5492014.9537254171</v>
      </c>
      <c r="L191" s="15">
        <f t="shared" si="11"/>
        <v>1429.1265115301198</v>
      </c>
      <c r="M191" s="15">
        <f t="shared" si="12"/>
        <v>1382.1743082924197</v>
      </c>
      <c r="N191" s="134">
        <f t="shared" si="13"/>
        <v>1373.7178585135237</v>
      </c>
      <c r="O191" s="134">
        <f t="shared" si="14"/>
        <v>1374.7814318361252</v>
      </c>
      <c r="P191" s="121">
        <f t="shared" si="15"/>
        <v>1379.9032547048787</v>
      </c>
    </row>
    <row r="192" spans="1:16">
      <c r="A192" s="673">
        <v>598</v>
      </c>
      <c r="B192" s="393">
        <v>15</v>
      </c>
      <c r="C192" s="25" t="s">
        <v>204</v>
      </c>
      <c r="D192" s="14">
        <v>19576</v>
      </c>
      <c r="F192" s="21">
        <v>6725335.6953482088</v>
      </c>
      <c r="G192" s="21">
        <v>7974430.9392586779</v>
      </c>
      <c r="H192" s="21">
        <v>8110517.3644445641</v>
      </c>
      <c r="I192" s="126">
        <v>8276019.7131991135</v>
      </c>
      <c r="J192" s="121">
        <f>'1.a. Vos-laskelma'!H192</f>
        <v>8300992.4923723973</v>
      </c>
      <c r="L192" s="15">
        <f t="shared" si="11"/>
        <v>343.55004573703559</v>
      </c>
      <c r="M192" s="15">
        <f t="shared" si="12"/>
        <v>407.35752652526963</v>
      </c>
      <c r="N192" s="134">
        <f t="shared" si="13"/>
        <v>414.30922376606884</v>
      </c>
      <c r="O192" s="134">
        <f t="shared" si="14"/>
        <v>422.763573416383</v>
      </c>
      <c r="P192" s="121">
        <f t="shared" si="15"/>
        <v>424.03925686413965</v>
      </c>
    </row>
    <row r="193" spans="1:16">
      <c r="A193" s="673">
        <v>599</v>
      </c>
      <c r="B193" s="393">
        <v>15</v>
      </c>
      <c r="C193" s="25" t="s">
        <v>205</v>
      </c>
      <c r="D193" s="14">
        <v>11226</v>
      </c>
      <c r="F193" s="21">
        <v>17347202.145910461</v>
      </c>
      <c r="G193" s="21">
        <v>17246362.709221769</v>
      </c>
      <c r="H193" s="21">
        <v>17468677.959666435</v>
      </c>
      <c r="I193" s="126">
        <v>17406867.118240993</v>
      </c>
      <c r="J193" s="121">
        <f>'1.a. Vos-laskelma'!H193</f>
        <v>17440028.923159324</v>
      </c>
      <c r="L193" s="15">
        <f t="shared" si="11"/>
        <v>1545.2701002948922</v>
      </c>
      <c r="M193" s="15">
        <f t="shared" si="12"/>
        <v>1536.2874317852993</v>
      </c>
      <c r="N193" s="134">
        <f t="shared" si="13"/>
        <v>1556.0910350673823</v>
      </c>
      <c r="O193" s="134">
        <f t="shared" si="14"/>
        <v>1550.5849918262065</v>
      </c>
      <c r="P193" s="121">
        <f t="shared" si="15"/>
        <v>1553.5390097237951</v>
      </c>
    </row>
    <row r="194" spans="1:16">
      <c r="A194" s="673">
        <v>601</v>
      </c>
      <c r="B194" s="393">
        <v>13</v>
      </c>
      <c r="C194" s="25" t="s">
        <v>206</v>
      </c>
      <c r="D194" s="14">
        <v>3692</v>
      </c>
      <c r="F194" s="21">
        <v>4987597.3570423927</v>
      </c>
      <c r="G194" s="21">
        <v>4919775.9109646427</v>
      </c>
      <c r="H194" s="21">
        <v>4901876.7084792443</v>
      </c>
      <c r="I194" s="126">
        <v>4877440.3487605266</v>
      </c>
      <c r="J194" s="121">
        <f>'1.a. Vos-laskelma'!H194</f>
        <v>4895235.6845950093</v>
      </c>
      <c r="L194" s="15">
        <f t="shared" si="11"/>
        <v>1350.920194215166</v>
      </c>
      <c r="M194" s="15">
        <f t="shared" si="12"/>
        <v>1332.5503550825142</v>
      </c>
      <c r="N194" s="134">
        <f t="shared" si="13"/>
        <v>1327.702250400662</v>
      </c>
      <c r="O194" s="134">
        <f t="shared" si="14"/>
        <v>1321.0835180824829</v>
      </c>
      <c r="P194" s="121">
        <f t="shared" si="15"/>
        <v>1325.9034898686375</v>
      </c>
    </row>
    <row r="195" spans="1:16">
      <c r="A195" s="673">
        <v>604</v>
      </c>
      <c r="B195" s="393">
        <v>6</v>
      </c>
      <c r="C195" s="25" t="s">
        <v>207</v>
      </c>
      <c r="D195" s="14">
        <v>21042</v>
      </c>
      <c r="F195" s="21">
        <v>18665475.987198547</v>
      </c>
      <c r="G195" s="21">
        <v>18847359.326643229</v>
      </c>
      <c r="H195" s="21">
        <v>19007439.592388742</v>
      </c>
      <c r="I195" s="126">
        <v>18935806.349370938</v>
      </c>
      <c r="J195" s="121">
        <f>'1.a. Vos-laskelma'!H195</f>
        <v>18752903.104584027</v>
      </c>
      <c r="L195" s="15">
        <f t="shared" si="11"/>
        <v>887.0580737191591</v>
      </c>
      <c r="M195" s="15">
        <f t="shared" si="12"/>
        <v>895.70189747377765</v>
      </c>
      <c r="N195" s="134">
        <f t="shared" si="13"/>
        <v>903.30955196220611</v>
      </c>
      <c r="O195" s="134">
        <f t="shared" si="14"/>
        <v>899.90525374826245</v>
      </c>
      <c r="P195" s="121">
        <f t="shared" si="15"/>
        <v>891.21296001254757</v>
      </c>
    </row>
    <row r="196" spans="1:16">
      <c r="A196" s="673">
        <v>607</v>
      </c>
      <c r="B196" s="393">
        <v>12</v>
      </c>
      <c r="C196" s="25" t="s">
        <v>208</v>
      </c>
      <c r="D196" s="14">
        <v>3999</v>
      </c>
      <c r="F196" s="21">
        <v>3930932.6903008502</v>
      </c>
      <c r="G196" s="21">
        <v>3916489.3864700408</v>
      </c>
      <c r="H196" s="21">
        <v>3897835.2445843224</v>
      </c>
      <c r="I196" s="126">
        <v>3874958.8384888498</v>
      </c>
      <c r="J196" s="121">
        <f>'1.a. Vos-laskelma'!H196</f>
        <v>3892494.7736722976</v>
      </c>
      <c r="L196" s="15">
        <f t="shared" si="11"/>
        <v>982.97891730453864</v>
      </c>
      <c r="M196" s="15">
        <f t="shared" si="12"/>
        <v>979.36718841461379</v>
      </c>
      <c r="N196" s="134">
        <f t="shared" si="13"/>
        <v>974.7024867677726</v>
      </c>
      <c r="O196" s="134">
        <f t="shared" si="14"/>
        <v>968.98195511099016</v>
      </c>
      <c r="P196" s="121">
        <f t="shared" si="15"/>
        <v>973.36703517686863</v>
      </c>
    </row>
    <row r="197" spans="1:16">
      <c r="A197" s="673">
        <v>608</v>
      </c>
      <c r="B197" s="393">
        <v>4</v>
      </c>
      <c r="C197" s="25" t="s">
        <v>209</v>
      </c>
      <c r="D197" s="14">
        <v>1931</v>
      </c>
      <c r="F197" s="21">
        <v>1507636.1753063891</v>
      </c>
      <c r="G197" s="21">
        <v>1357600.3230587842</v>
      </c>
      <c r="H197" s="21">
        <v>1346355.4150554442</v>
      </c>
      <c r="I197" s="126">
        <v>1341020.3519549901</v>
      </c>
      <c r="J197" s="121">
        <f>'1.a. Vos-laskelma'!H197</f>
        <v>1342623.42942741</v>
      </c>
      <c r="L197" s="15">
        <f t="shared" si="11"/>
        <v>780.75410424981305</v>
      </c>
      <c r="M197" s="15">
        <f t="shared" si="12"/>
        <v>703.05557900506687</v>
      </c>
      <c r="N197" s="134">
        <f t="shared" si="13"/>
        <v>697.23221908619587</v>
      </c>
      <c r="O197" s="134">
        <f t="shared" si="14"/>
        <v>694.46936921542726</v>
      </c>
      <c r="P197" s="121">
        <f t="shared" si="15"/>
        <v>695.29954915971518</v>
      </c>
    </row>
    <row r="198" spans="1:16">
      <c r="A198" s="673">
        <v>609</v>
      </c>
      <c r="B198" s="393">
        <v>4</v>
      </c>
      <c r="C198" s="25" t="s">
        <v>210</v>
      </c>
      <c r="D198" s="14">
        <v>83305</v>
      </c>
      <c r="F198" s="21">
        <v>30782770.747397915</v>
      </c>
      <c r="G198" s="21">
        <v>29592148.688591059</v>
      </c>
      <c r="H198" s="21">
        <v>29213631.868573479</v>
      </c>
      <c r="I198" s="126">
        <v>28973254.112042312</v>
      </c>
      <c r="J198" s="121">
        <f>'1.a. Vos-laskelma'!H198</f>
        <v>28971628.296412654</v>
      </c>
      <c r="L198" s="15">
        <f t="shared" si="11"/>
        <v>369.51888538980751</v>
      </c>
      <c r="M198" s="15">
        <f t="shared" si="12"/>
        <v>355.22656129393266</v>
      </c>
      <c r="N198" s="134">
        <f t="shared" si="13"/>
        <v>350.68281457983892</v>
      </c>
      <c r="O198" s="134">
        <f t="shared" si="14"/>
        <v>347.79730042665278</v>
      </c>
      <c r="P198" s="121">
        <f t="shared" si="15"/>
        <v>347.77778400351303</v>
      </c>
    </row>
    <row r="199" spans="1:16">
      <c r="A199" s="673">
        <v>611</v>
      </c>
      <c r="B199" s="393">
        <v>1</v>
      </c>
      <c r="C199" s="25" t="s">
        <v>211</v>
      </c>
      <c r="D199" s="14">
        <v>4961</v>
      </c>
      <c r="F199" s="21">
        <v>4761458.8414251292</v>
      </c>
      <c r="G199" s="21">
        <v>4338064.1464449819</v>
      </c>
      <c r="H199" s="21">
        <v>4381248.135911962</v>
      </c>
      <c r="I199" s="126">
        <v>4360431.5503966287</v>
      </c>
      <c r="J199" s="121">
        <f>'1.a. Vos-laskelma'!H199</f>
        <v>4351369.8336071251</v>
      </c>
      <c r="L199" s="15">
        <f t="shared" si="11"/>
        <v>959.77803697341847</v>
      </c>
      <c r="M199" s="15">
        <f t="shared" si="12"/>
        <v>874.43340988610805</v>
      </c>
      <c r="N199" s="134">
        <f t="shared" si="13"/>
        <v>883.13810439668657</v>
      </c>
      <c r="O199" s="134">
        <f t="shared" si="14"/>
        <v>878.9420581327613</v>
      </c>
      <c r="P199" s="121">
        <f t="shared" si="15"/>
        <v>877.11546736688672</v>
      </c>
    </row>
    <row r="200" spans="1:16">
      <c r="A200" s="673">
        <v>614</v>
      </c>
      <c r="B200" s="393">
        <v>19</v>
      </c>
      <c r="C200" s="25" t="s">
        <v>212</v>
      </c>
      <c r="D200" s="14">
        <v>2878</v>
      </c>
      <c r="F200" s="21">
        <v>3492972.9232313577</v>
      </c>
      <c r="G200" s="21">
        <v>3425065.2091330076</v>
      </c>
      <c r="H200" s="21">
        <v>3410527.0856254618</v>
      </c>
      <c r="I200" s="126">
        <v>3387182.7332170899</v>
      </c>
      <c r="J200" s="121">
        <f>'1.a. Vos-laskelma'!H200</f>
        <v>3401633.1293410538</v>
      </c>
      <c r="L200" s="15">
        <f t="shared" si="11"/>
        <v>1213.6806543541895</v>
      </c>
      <c r="M200" s="15">
        <f t="shared" si="12"/>
        <v>1190.0852012275911</v>
      </c>
      <c r="N200" s="134">
        <f t="shared" si="13"/>
        <v>1185.033733712808</v>
      </c>
      <c r="O200" s="134">
        <f t="shared" si="14"/>
        <v>1176.9224229385302</v>
      </c>
      <c r="P200" s="121">
        <f t="shared" si="15"/>
        <v>1181.9434083881354</v>
      </c>
    </row>
    <row r="201" spans="1:16">
      <c r="A201" s="673">
        <v>615</v>
      </c>
      <c r="B201" s="393">
        <v>17</v>
      </c>
      <c r="C201" s="25" t="s">
        <v>213</v>
      </c>
      <c r="D201" s="14">
        <v>7304</v>
      </c>
      <c r="F201" s="21">
        <v>16134975.837744161</v>
      </c>
      <c r="G201" s="21">
        <v>16000144.203926388</v>
      </c>
      <c r="H201" s="21">
        <v>16051782.698126551</v>
      </c>
      <c r="I201" s="126">
        <v>15999806.547983393</v>
      </c>
      <c r="J201" s="121">
        <f>'1.a. Vos-laskelma'!H201</f>
        <v>16034459.039902661</v>
      </c>
      <c r="L201" s="15">
        <f t="shared" si="11"/>
        <v>2209.0602187492004</v>
      </c>
      <c r="M201" s="15">
        <f t="shared" si="12"/>
        <v>2190.6002469778737</v>
      </c>
      <c r="N201" s="134">
        <f t="shared" si="13"/>
        <v>2197.6701393930107</v>
      </c>
      <c r="O201" s="134">
        <f t="shared" si="14"/>
        <v>2190.5540180700154</v>
      </c>
      <c r="P201" s="121">
        <f t="shared" si="15"/>
        <v>2195.2983351454905</v>
      </c>
    </row>
    <row r="202" spans="1:16">
      <c r="A202" s="673">
        <v>616</v>
      </c>
      <c r="B202" s="393">
        <v>1</v>
      </c>
      <c r="C202" s="25" t="s">
        <v>214</v>
      </c>
      <c r="D202" s="14">
        <v>1743</v>
      </c>
      <c r="F202" s="21">
        <v>1112193.0825798763</v>
      </c>
      <c r="G202" s="21">
        <v>1084603.1277984621</v>
      </c>
      <c r="H202" s="21">
        <v>1076632.387369368</v>
      </c>
      <c r="I202" s="126">
        <v>1058308.7110531654</v>
      </c>
      <c r="J202" s="121">
        <f>'1.a. Vos-laskelma'!H202</f>
        <v>1063895.9256758131</v>
      </c>
      <c r="L202" s="15">
        <f t="shared" ref="L202:L265" si="16">F202/$D202</f>
        <v>638.09126940899387</v>
      </c>
      <c r="M202" s="15">
        <f t="shared" ref="M202:M265" si="17">G202/$D202</f>
        <v>622.26226494461389</v>
      </c>
      <c r="N202" s="134">
        <f t="shared" si="13"/>
        <v>617.6892641247091</v>
      </c>
      <c r="O202" s="134">
        <f t="shared" si="14"/>
        <v>607.17654105172994</v>
      </c>
      <c r="P202" s="121">
        <f t="shared" si="15"/>
        <v>610.38205718635288</v>
      </c>
    </row>
    <row r="203" spans="1:16">
      <c r="A203" s="673">
        <v>619</v>
      </c>
      <c r="B203" s="393">
        <v>6</v>
      </c>
      <c r="C203" s="25" t="s">
        <v>215</v>
      </c>
      <c r="D203" s="14">
        <v>2607</v>
      </c>
      <c r="F203" s="21">
        <v>3508706.4283069894</v>
      </c>
      <c r="G203" s="21">
        <v>3458456.2646600637</v>
      </c>
      <c r="H203" s="21">
        <v>3419090.6043680031</v>
      </c>
      <c r="I203" s="126">
        <v>3387462.809631113</v>
      </c>
      <c r="J203" s="121">
        <f>'1.a. Vos-laskelma'!H203</f>
        <v>3400732.4340339801</v>
      </c>
      <c r="L203" s="15">
        <f t="shared" si="16"/>
        <v>1345.878952169923</v>
      </c>
      <c r="M203" s="15">
        <f t="shared" si="17"/>
        <v>1326.6038606290999</v>
      </c>
      <c r="N203" s="134">
        <f t="shared" ref="N203:N266" si="18">H203/$D203</f>
        <v>1311.5038758603771</v>
      </c>
      <c r="O203" s="134">
        <f t="shared" ref="O203:O266" si="19">I203/$D203</f>
        <v>1299.3720021599972</v>
      </c>
      <c r="P203" s="121">
        <f t="shared" ref="P203:P266" si="20">J203/$D203</f>
        <v>1304.4620000130342</v>
      </c>
    </row>
    <row r="204" spans="1:16">
      <c r="A204" s="673">
        <v>620</v>
      </c>
      <c r="B204" s="393">
        <v>18</v>
      </c>
      <c r="C204" s="25" t="s">
        <v>216</v>
      </c>
      <c r="D204" s="14">
        <v>2345</v>
      </c>
      <c r="F204" s="21">
        <v>4410708.5292992424</v>
      </c>
      <c r="G204" s="21">
        <v>4320943.9122827761</v>
      </c>
      <c r="H204" s="21">
        <v>4317106.9911951181</v>
      </c>
      <c r="I204" s="126">
        <v>4334861.0020447951</v>
      </c>
      <c r="J204" s="121">
        <f>'1.a. Vos-laskelma'!H204</f>
        <v>4347364.5323782191</v>
      </c>
      <c r="L204" s="15">
        <f t="shared" si="16"/>
        <v>1880.8991596158817</v>
      </c>
      <c r="M204" s="15">
        <f t="shared" si="17"/>
        <v>1842.6200052378576</v>
      </c>
      <c r="N204" s="134">
        <f t="shared" si="18"/>
        <v>1840.9837915544213</v>
      </c>
      <c r="O204" s="134">
        <f t="shared" si="19"/>
        <v>1848.5547983133454</v>
      </c>
      <c r="P204" s="121">
        <f t="shared" si="20"/>
        <v>1853.8867941911383</v>
      </c>
    </row>
    <row r="205" spans="1:16">
      <c r="A205" s="673">
        <v>623</v>
      </c>
      <c r="B205" s="393">
        <v>10</v>
      </c>
      <c r="C205" s="25" t="s">
        <v>217</v>
      </c>
      <c r="D205" s="14">
        <v>2101</v>
      </c>
      <c r="F205" s="21">
        <v>1894948.9528905745</v>
      </c>
      <c r="G205" s="21">
        <v>1909372.3363120002</v>
      </c>
      <c r="H205" s="21">
        <v>1894321.7234695849</v>
      </c>
      <c r="I205" s="126">
        <v>1909172.5562185347</v>
      </c>
      <c r="J205" s="121">
        <f>'1.a. Vos-laskelma'!H205</f>
        <v>1917541.2266381569</v>
      </c>
      <c r="L205" s="15">
        <f t="shared" si="16"/>
        <v>901.92715511212498</v>
      </c>
      <c r="M205" s="15">
        <f t="shared" si="17"/>
        <v>908.79216388005716</v>
      </c>
      <c r="N205" s="134">
        <f t="shared" si="18"/>
        <v>901.62861659666112</v>
      </c>
      <c r="O205" s="134">
        <f t="shared" si="19"/>
        <v>908.69707578226303</v>
      </c>
      <c r="P205" s="121">
        <f t="shared" si="20"/>
        <v>912.68026017998898</v>
      </c>
    </row>
    <row r="206" spans="1:16">
      <c r="A206" s="673">
        <v>624</v>
      </c>
      <c r="B206" s="393">
        <v>8</v>
      </c>
      <c r="C206" s="25" t="s">
        <v>218</v>
      </c>
      <c r="D206" s="14">
        <v>5001</v>
      </c>
      <c r="F206" s="21">
        <v>4711967.8451794256</v>
      </c>
      <c r="G206" s="21">
        <v>4584405.4448877256</v>
      </c>
      <c r="H206" s="21">
        <v>4605915.5719124656</v>
      </c>
      <c r="I206" s="126">
        <v>4582815.7709945254</v>
      </c>
      <c r="J206" s="121">
        <f>'1.a. Vos-laskelma'!H206</f>
        <v>4560858.4441649131</v>
      </c>
      <c r="L206" s="15">
        <f t="shared" si="16"/>
        <v>942.20512801028303</v>
      </c>
      <c r="M206" s="15">
        <f t="shared" si="17"/>
        <v>916.69774942765957</v>
      </c>
      <c r="N206" s="134">
        <f t="shared" si="18"/>
        <v>920.99891459957325</v>
      </c>
      <c r="O206" s="134">
        <f t="shared" si="19"/>
        <v>916.37987822326045</v>
      </c>
      <c r="P206" s="121">
        <f t="shared" si="20"/>
        <v>911.98929097478765</v>
      </c>
    </row>
    <row r="207" spans="1:16">
      <c r="A207" s="673">
        <v>625</v>
      </c>
      <c r="B207" s="393">
        <v>17</v>
      </c>
      <c r="C207" s="25" t="s">
        <v>219</v>
      </c>
      <c r="D207" s="14">
        <v>2976</v>
      </c>
      <c r="F207" s="21">
        <v>4241292.567492363</v>
      </c>
      <c r="G207" s="21">
        <v>4241177.4919221215</v>
      </c>
      <c r="H207" s="21">
        <v>4250561.76700971</v>
      </c>
      <c r="I207" s="126">
        <v>4229695.4729675865</v>
      </c>
      <c r="J207" s="121">
        <f>'1.a. Vos-laskelma'!H207</f>
        <v>4233701.6150426948</v>
      </c>
      <c r="L207" s="15">
        <f t="shared" si="16"/>
        <v>1425.1655132702833</v>
      </c>
      <c r="M207" s="15">
        <f t="shared" si="17"/>
        <v>1425.1268454039387</v>
      </c>
      <c r="N207" s="134">
        <f t="shared" si="18"/>
        <v>1428.2801636457359</v>
      </c>
      <c r="O207" s="134">
        <f t="shared" si="19"/>
        <v>1421.2686401100761</v>
      </c>
      <c r="P207" s="121">
        <f t="shared" si="20"/>
        <v>1422.6147900009055</v>
      </c>
    </row>
    <row r="208" spans="1:16">
      <c r="A208" s="673">
        <v>626</v>
      </c>
      <c r="B208" s="393">
        <v>17</v>
      </c>
      <c r="C208" s="25" t="s">
        <v>220</v>
      </c>
      <c r="D208" s="14">
        <v>4702</v>
      </c>
      <c r="F208" s="21">
        <v>4507238.1611442463</v>
      </c>
      <c r="G208" s="21">
        <v>4427368.2423150837</v>
      </c>
      <c r="H208" s="21">
        <v>4402224.9635220515</v>
      </c>
      <c r="I208" s="126">
        <v>4384427.0044448962</v>
      </c>
      <c r="J208" s="121">
        <f>'1.a. Vos-laskelma'!H208</f>
        <v>4404757.6702073319</v>
      </c>
      <c r="L208" s="15">
        <f t="shared" si="16"/>
        <v>958.5789368660669</v>
      </c>
      <c r="M208" s="15">
        <f t="shared" si="17"/>
        <v>941.59256535837596</v>
      </c>
      <c r="N208" s="134">
        <f t="shared" si="18"/>
        <v>936.24520704424742</v>
      </c>
      <c r="O208" s="134">
        <f t="shared" si="19"/>
        <v>932.46001795935695</v>
      </c>
      <c r="P208" s="121">
        <f t="shared" si="20"/>
        <v>936.78385159662525</v>
      </c>
    </row>
    <row r="209" spans="1:16">
      <c r="A209" s="673">
        <v>630</v>
      </c>
      <c r="B209" s="393">
        <v>17</v>
      </c>
      <c r="C209" s="25" t="s">
        <v>221</v>
      </c>
      <c r="D209" s="14">
        <v>1641</v>
      </c>
      <c r="F209" s="21">
        <v>3189125.8312241621</v>
      </c>
      <c r="G209" s="21">
        <v>3272021.318269039</v>
      </c>
      <c r="H209" s="21">
        <v>3289554.5869928268</v>
      </c>
      <c r="I209" s="126">
        <v>3312441.1695016641</v>
      </c>
      <c r="J209" s="121">
        <f>'1.a. Vos-laskelma'!H209</f>
        <v>3322097.1213493939</v>
      </c>
      <c r="L209" s="15">
        <f t="shared" si="16"/>
        <v>1943.4039190884596</v>
      </c>
      <c r="M209" s="15">
        <f t="shared" si="17"/>
        <v>1993.919145806849</v>
      </c>
      <c r="N209" s="134">
        <f t="shared" si="18"/>
        <v>2004.6036483807598</v>
      </c>
      <c r="O209" s="134">
        <f t="shared" si="19"/>
        <v>2018.5503775147251</v>
      </c>
      <c r="P209" s="121">
        <f t="shared" si="20"/>
        <v>2024.4345651123667</v>
      </c>
    </row>
    <row r="210" spans="1:16">
      <c r="A210" s="673">
        <v>631</v>
      </c>
      <c r="B210" s="393">
        <v>2</v>
      </c>
      <c r="C210" s="25" t="s">
        <v>222</v>
      </c>
      <c r="D210" s="14">
        <v>1919</v>
      </c>
      <c r="F210" s="21">
        <v>1715570.8624611283</v>
      </c>
      <c r="G210" s="21">
        <v>1645781.282344962</v>
      </c>
      <c r="H210" s="21">
        <v>1643656.8293151865</v>
      </c>
      <c r="I210" s="126">
        <v>1641871.3032122916</v>
      </c>
      <c r="J210" s="121">
        <f>'1.a. Vos-laskelma'!H210</f>
        <v>1639840.9249342091</v>
      </c>
      <c r="L210" s="15">
        <f t="shared" si="16"/>
        <v>893.99211175671098</v>
      </c>
      <c r="M210" s="15">
        <f t="shared" si="17"/>
        <v>857.62443061227827</v>
      </c>
      <c r="N210" s="134">
        <f t="shared" si="18"/>
        <v>856.51736806419308</v>
      </c>
      <c r="O210" s="134">
        <f t="shared" si="19"/>
        <v>855.58692194491482</v>
      </c>
      <c r="P210" s="121">
        <f t="shared" si="20"/>
        <v>854.52888219604438</v>
      </c>
    </row>
    <row r="211" spans="1:16">
      <c r="A211" s="673">
        <v>635</v>
      </c>
      <c r="B211" s="393">
        <v>6</v>
      </c>
      <c r="C211" s="25" t="s">
        <v>223</v>
      </c>
      <c r="D211" s="14">
        <v>6238</v>
      </c>
      <c r="F211" s="21">
        <v>4155983.8412267407</v>
      </c>
      <c r="G211" s="21">
        <v>4185827.3783848882</v>
      </c>
      <c r="H211" s="21">
        <v>4145572.5612191856</v>
      </c>
      <c r="I211" s="126">
        <v>4122193.883356241</v>
      </c>
      <c r="J211" s="121">
        <f>'1.a. Vos-laskelma'!H211</f>
        <v>4130962.3436053842</v>
      </c>
      <c r="L211" s="15">
        <f t="shared" si="16"/>
        <v>666.23658884686449</v>
      </c>
      <c r="M211" s="15">
        <f t="shared" si="17"/>
        <v>671.0207403630792</v>
      </c>
      <c r="N211" s="134">
        <f t="shared" si="18"/>
        <v>664.56757954780153</v>
      </c>
      <c r="O211" s="134">
        <f t="shared" si="19"/>
        <v>660.81979534405912</v>
      </c>
      <c r="P211" s="121">
        <f t="shared" si="20"/>
        <v>662.22544783670799</v>
      </c>
    </row>
    <row r="212" spans="1:16">
      <c r="A212" s="673">
        <v>636</v>
      </c>
      <c r="B212" s="393">
        <v>2</v>
      </c>
      <c r="C212" s="25" t="s">
        <v>224</v>
      </c>
      <c r="D212" s="14">
        <v>8011</v>
      </c>
      <c r="F212" s="21">
        <v>9707772.142651571</v>
      </c>
      <c r="G212" s="21">
        <v>9594620.6941185612</v>
      </c>
      <c r="H212" s="21">
        <v>9603712.3219332546</v>
      </c>
      <c r="I212" s="126">
        <v>9625331.1624256968</v>
      </c>
      <c r="J212" s="121">
        <f>'1.a. Vos-laskelma'!H212</f>
        <v>9652076.5186998397</v>
      </c>
      <c r="L212" s="15">
        <f t="shared" si="16"/>
        <v>1211.8052855637961</v>
      </c>
      <c r="M212" s="15">
        <f t="shared" si="17"/>
        <v>1197.680775698235</v>
      </c>
      <c r="N212" s="134">
        <f t="shared" si="18"/>
        <v>1198.8156686971981</v>
      </c>
      <c r="O212" s="134">
        <f t="shared" si="19"/>
        <v>1201.5143131226685</v>
      </c>
      <c r="P212" s="121">
        <f t="shared" si="20"/>
        <v>1204.8528921108275</v>
      </c>
    </row>
    <row r="213" spans="1:16">
      <c r="A213" s="673">
        <v>638</v>
      </c>
      <c r="B213" s="393">
        <v>1</v>
      </c>
      <c r="C213" s="25" t="s">
        <v>225</v>
      </c>
      <c r="D213" s="14">
        <v>51737</v>
      </c>
      <c r="F213" s="21">
        <v>51228525.93422623</v>
      </c>
      <c r="G213" s="21">
        <v>51557583.279608756</v>
      </c>
      <c r="H213" s="21">
        <v>51909143.583160497</v>
      </c>
      <c r="I213" s="126">
        <v>51936092.096741192</v>
      </c>
      <c r="J213" s="121">
        <f>'1.a. Vos-laskelma'!H213</f>
        <v>51863234.784427933</v>
      </c>
      <c r="L213" s="15">
        <f t="shared" si="16"/>
        <v>990.17194530464133</v>
      </c>
      <c r="M213" s="15">
        <f t="shared" si="17"/>
        <v>996.53213908051794</v>
      </c>
      <c r="N213" s="134">
        <f t="shared" si="18"/>
        <v>1003.3272818903396</v>
      </c>
      <c r="O213" s="134">
        <f t="shared" si="19"/>
        <v>1003.8481569619652</v>
      </c>
      <c r="P213" s="121">
        <f t="shared" si="20"/>
        <v>1002.4399324357411</v>
      </c>
    </row>
    <row r="214" spans="1:16">
      <c r="A214" s="673">
        <v>678</v>
      </c>
      <c r="B214" s="393">
        <v>17</v>
      </c>
      <c r="C214" s="25" t="s">
        <v>226</v>
      </c>
      <c r="D214" s="14">
        <v>23571</v>
      </c>
      <c r="F214" s="21">
        <v>15859123.552264187</v>
      </c>
      <c r="G214" s="21">
        <v>15988406.783028871</v>
      </c>
      <c r="H214" s="21">
        <v>16048422.105106639</v>
      </c>
      <c r="I214" s="126">
        <v>15991762.1575273</v>
      </c>
      <c r="J214" s="121">
        <f>'1.a. Vos-laskelma'!H214</f>
        <v>15923595.565060595</v>
      </c>
      <c r="L214" s="15">
        <f t="shared" si="16"/>
        <v>672.82353537245717</v>
      </c>
      <c r="M214" s="15">
        <f t="shared" si="17"/>
        <v>678.30837822022272</v>
      </c>
      <c r="N214" s="134">
        <f t="shared" si="18"/>
        <v>680.85452908687114</v>
      </c>
      <c r="O214" s="134">
        <f t="shared" si="19"/>
        <v>678.45073002958293</v>
      </c>
      <c r="P214" s="121">
        <f t="shared" si="20"/>
        <v>675.55876140429325</v>
      </c>
    </row>
    <row r="215" spans="1:16">
      <c r="A215" s="673">
        <v>680</v>
      </c>
      <c r="B215" s="393">
        <v>2</v>
      </c>
      <c r="C215" s="25" t="s">
        <v>227</v>
      </c>
      <c r="D215" s="14">
        <v>25738</v>
      </c>
      <c r="F215" s="21">
        <v>16007235.276813556</v>
      </c>
      <c r="G215" s="21">
        <v>17304550.007903986</v>
      </c>
      <c r="H215" s="21">
        <v>17379484.065426856</v>
      </c>
      <c r="I215" s="126">
        <v>17475622.761162773</v>
      </c>
      <c r="J215" s="121">
        <f>'1.a. Vos-laskelma'!H215</f>
        <v>17444057.083141189</v>
      </c>
      <c r="L215" s="15">
        <f t="shared" si="16"/>
        <v>621.93003639807114</v>
      </c>
      <c r="M215" s="15">
        <f t="shared" si="17"/>
        <v>672.3346805464289</v>
      </c>
      <c r="N215" s="134">
        <f t="shared" si="18"/>
        <v>675.24609780973094</v>
      </c>
      <c r="O215" s="134">
        <f t="shared" si="19"/>
        <v>678.98138010578805</v>
      </c>
      <c r="P215" s="121">
        <f t="shared" si="20"/>
        <v>677.75495699515068</v>
      </c>
    </row>
    <row r="216" spans="1:16">
      <c r="A216" s="673">
        <v>681</v>
      </c>
      <c r="B216" s="393">
        <v>10</v>
      </c>
      <c r="C216" s="25" t="s">
        <v>228</v>
      </c>
      <c r="D216" s="14">
        <v>3246</v>
      </c>
      <c r="F216" s="21">
        <v>2861958.5793251917</v>
      </c>
      <c r="G216" s="21">
        <v>3025420.8661259124</v>
      </c>
      <c r="H216" s="21">
        <v>2996445.268270744</v>
      </c>
      <c r="I216" s="126">
        <v>2986823.0917262873</v>
      </c>
      <c r="J216" s="121">
        <f>'1.a. Vos-laskelma'!H216</f>
        <v>3004164.6111675967</v>
      </c>
      <c r="L216" s="15">
        <f t="shared" si="16"/>
        <v>881.68779400036715</v>
      </c>
      <c r="M216" s="15">
        <f t="shared" si="17"/>
        <v>932.04586140662741</v>
      </c>
      <c r="N216" s="134">
        <f t="shared" si="18"/>
        <v>923.11930630645224</v>
      </c>
      <c r="O216" s="134">
        <f t="shared" si="19"/>
        <v>920.15498820896096</v>
      </c>
      <c r="P216" s="121">
        <f t="shared" si="20"/>
        <v>925.4974156400483</v>
      </c>
    </row>
    <row r="217" spans="1:16">
      <c r="A217" s="673">
        <v>683</v>
      </c>
      <c r="B217" s="393">
        <v>19</v>
      </c>
      <c r="C217" s="25" t="s">
        <v>229</v>
      </c>
      <c r="D217" s="14">
        <v>3570</v>
      </c>
      <c r="F217" s="21">
        <v>8764583.510182431</v>
      </c>
      <c r="G217" s="21">
        <v>8717708.5887919273</v>
      </c>
      <c r="H217" s="21">
        <v>8785829.9527465235</v>
      </c>
      <c r="I217" s="126">
        <v>8775991.0961521454</v>
      </c>
      <c r="J217" s="121">
        <f>'1.a. Vos-laskelma'!H217</f>
        <v>8793479.9158179965</v>
      </c>
      <c r="L217" s="15">
        <f t="shared" si="16"/>
        <v>2455.0654090146863</v>
      </c>
      <c r="M217" s="15">
        <f t="shared" si="17"/>
        <v>2441.9351789333132</v>
      </c>
      <c r="N217" s="134">
        <f t="shared" si="18"/>
        <v>2461.0167934864212</v>
      </c>
      <c r="O217" s="134">
        <f t="shared" si="19"/>
        <v>2458.2608112470994</v>
      </c>
      <c r="P217" s="121">
        <f t="shared" si="20"/>
        <v>2463.1596402851533</v>
      </c>
    </row>
    <row r="218" spans="1:16">
      <c r="A218" s="673">
        <v>684</v>
      </c>
      <c r="B218" s="393">
        <v>4</v>
      </c>
      <c r="C218" s="25" t="s">
        <v>230</v>
      </c>
      <c r="D218" s="14">
        <v>38968</v>
      </c>
      <c r="F218" s="21">
        <v>14937330.252711466</v>
      </c>
      <c r="G218" s="21">
        <v>15167154.573870683</v>
      </c>
      <c r="H218" s="21">
        <v>15028752.743522819</v>
      </c>
      <c r="I218" s="126">
        <v>15054958.629187807</v>
      </c>
      <c r="J218" s="121">
        <f>'1.a. Vos-laskelma'!H218</f>
        <v>15077073.711600512</v>
      </c>
      <c r="L218" s="15">
        <f t="shared" si="16"/>
        <v>383.32298944548</v>
      </c>
      <c r="M218" s="15">
        <f t="shared" si="17"/>
        <v>389.22075995356914</v>
      </c>
      <c r="N218" s="134">
        <f t="shared" si="18"/>
        <v>385.66908087463611</v>
      </c>
      <c r="O218" s="134">
        <f t="shared" si="19"/>
        <v>386.34157845380332</v>
      </c>
      <c r="P218" s="121">
        <f t="shared" si="20"/>
        <v>386.90909750565879</v>
      </c>
    </row>
    <row r="219" spans="1:16">
      <c r="A219" s="673">
        <v>686</v>
      </c>
      <c r="B219" s="393">
        <v>11</v>
      </c>
      <c r="C219" s="25" t="s">
        <v>231</v>
      </c>
      <c r="D219" s="14">
        <v>2935</v>
      </c>
      <c r="F219" s="21">
        <v>2194943.4327371013</v>
      </c>
      <c r="G219" s="21">
        <v>2094559.1490377989</v>
      </c>
      <c r="H219" s="21">
        <v>2059649.9336735331</v>
      </c>
      <c r="I219" s="126">
        <v>2060169.9102688348</v>
      </c>
      <c r="J219" s="121">
        <f>'1.a. Vos-laskelma'!H219</f>
        <v>2077197.7745962418</v>
      </c>
      <c r="L219" s="15">
        <f t="shared" si="16"/>
        <v>747.85125476562223</v>
      </c>
      <c r="M219" s="15">
        <f t="shared" si="17"/>
        <v>713.64877309635392</v>
      </c>
      <c r="N219" s="134">
        <f t="shared" si="18"/>
        <v>701.75466223970466</v>
      </c>
      <c r="O219" s="134">
        <f t="shared" si="19"/>
        <v>701.93182632668993</v>
      </c>
      <c r="P219" s="121">
        <f t="shared" si="20"/>
        <v>707.73348367844699</v>
      </c>
    </row>
    <row r="220" spans="1:16">
      <c r="A220" s="673">
        <v>687</v>
      </c>
      <c r="B220" s="393">
        <v>11</v>
      </c>
      <c r="C220" s="25" t="s">
        <v>232</v>
      </c>
      <c r="D220" s="14">
        <v>1413</v>
      </c>
      <c r="F220" s="21">
        <v>1775098.9963092082</v>
      </c>
      <c r="G220" s="21">
        <v>1714647.3710405026</v>
      </c>
      <c r="H220" s="21">
        <v>1699574.9909957617</v>
      </c>
      <c r="I220" s="126">
        <v>1718297.7478245739</v>
      </c>
      <c r="J220" s="121">
        <f>'1.a. Vos-laskelma'!H220</f>
        <v>1731255.2239861195</v>
      </c>
      <c r="L220" s="15">
        <f t="shared" si="16"/>
        <v>1256.2625593129569</v>
      </c>
      <c r="M220" s="15">
        <f t="shared" si="17"/>
        <v>1213.4800927392091</v>
      </c>
      <c r="N220" s="134">
        <f t="shared" si="18"/>
        <v>1202.8131571095271</v>
      </c>
      <c r="O220" s="134">
        <f t="shared" si="19"/>
        <v>1216.0635157994154</v>
      </c>
      <c r="P220" s="121">
        <f t="shared" si="20"/>
        <v>1225.2337041656897</v>
      </c>
    </row>
    <row r="221" spans="1:16">
      <c r="A221" s="673">
        <v>689</v>
      </c>
      <c r="B221" s="393">
        <v>9</v>
      </c>
      <c r="C221" s="25" t="s">
        <v>233</v>
      </c>
      <c r="D221" s="14">
        <v>3008</v>
      </c>
      <c r="F221" s="21">
        <v>3203174.5744355423</v>
      </c>
      <c r="G221" s="21">
        <v>3334860.7262768233</v>
      </c>
      <c r="H221" s="21">
        <v>3297606.0358670144</v>
      </c>
      <c r="I221" s="126">
        <v>3284111.2782689873</v>
      </c>
      <c r="J221" s="121">
        <f>'1.a. Vos-laskelma'!H221</f>
        <v>3282914.4547226904</v>
      </c>
      <c r="L221" s="15">
        <f t="shared" si="16"/>
        <v>1064.8851643735181</v>
      </c>
      <c r="M221" s="15">
        <f t="shared" si="17"/>
        <v>1108.6638052781993</v>
      </c>
      <c r="N221" s="134">
        <f t="shared" si="18"/>
        <v>1096.2786023494064</v>
      </c>
      <c r="O221" s="134">
        <f t="shared" si="19"/>
        <v>1091.7923132543176</v>
      </c>
      <c r="P221" s="121">
        <f t="shared" si="20"/>
        <v>1091.3944330860008</v>
      </c>
    </row>
    <row r="222" spans="1:16">
      <c r="A222" s="673">
        <v>691</v>
      </c>
      <c r="B222" s="393">
        <v>17</v>
      </c>
      <c r="C222" s="25" t="s">
        <v>234</v>
      </c>
      <c r="D222" s="14">
        <v>2556</v>
      </c>
      <c r="F222" s="21">
        <v>4808555.0741924746</v>
      </c>
      <c r="G222" s="21">
        <v>4736403.6211655233</v>
      </c>
      <c r="H222" s="21">
        <v>4743972.2422726871</v>
      </c>
      <c r="I222" s="126">
        <v>4717705.7581818802</v>
      </c>
      <c r="J222" s="121">
        <f>'1.a. Vos-laskelma'!H222</f>
        <v>4723778.9722764781</v>
      </c>
      <c r="L222" s="15">
        <f t="shared" si="16"/>
        <v>1881.2813279313282</v>
      </c>
      <c r="M222" s="15">
        <f t="shared" si="17"/>
        <v>1853.0530599239137</v>
      </c>
      <c r="N222" s="134">
        <f t="shared" si="18"/>
        <v>1856.0141792929137</v>
      </c>
      <c r="O222" s="134">
        <f t="shared" si="19"/>
        <v>1845.7377770664634</v>
      </c>
      <c r="P222" s="121">
        <f t="shared" si="20"/>
        <v>1848.11383891881</v>
      </c>
    </row>
    <row r="223" spans="1:16">
      <c r="A223" s="673">
        <v>694</v>
      </c>
      <c r="B223" s="393">
        <v>5</v>
      </c>
      <c r="C223" s="25" t="s">
        <v>235</v>
      </c>
      <c r="D223" s="14">
        <v>28643</v>
      </c>
      <c r="F223" s="21">
        <v>10070320.712792501</v>
      </c>
      <c r="G223" s="21">
        <v>10300353.381519321</v>
      </c>
      <c r="H223" s="21">
        <v>10271458.634206198</v>
      </c>
      <c r="I223" s="126">
        <v>10229682.054085441</v>
      </c>
      <c r="J223" s="121">
        <f>'1.a. Vos-laskelma'!H223</f>
        <v>10210577.134155229</v>
      </c>
      <c r="L223" s="15">
        <f t="shared" si="16"/>
        <v>351.58051575576934</v>
      </c>
      <c r="M223" s="15">
        <f t="shared" si="17"/>
        <v>359.6115414418644</v>
      </c>
      <c r="N223" s="134">
        <f t="shared" si="18"/>
        <v>358.60275230269866</v>
      </c>
      <c r="O223" s="134">
        <f t="shared" si="19"/>
        <v>357.14422560784277</v>
      </c>
      <c r="P223" s="121">
        <f t="shared" si="20"/>
        <v>356.47722424869005</v>
      </c>
    </row>
    <row r="224" spans="1:16">
      <c r="A224" s="673">
        <v>697</v>
      </c>
      <c r="B224" s="393">
        <v>18</v>
      </c>
      <c r="C224" s="25" t="s">
        <v>236</v>
      </c>
      <c r="D224" s="14">
        <v>1163</v>
      </c>
      <c r="F224" s="21">
        <v>1230704.1026407774</v>
      </c>
      <c r="G224" s="21">
        <v>1155402.7425531803</v>
      </c>
      <c r="H224" s="21">
        <v>1147035.8385887656</v>
      </c>
      <c r="I224" s="126">
        <v>1152371.457552267</v>
      </c>
      <c r="J224" s="121">
        <f>'1.a. Vos-laskelma'!H224</f>
        <v>1154960.2263330235</v>
      </c>
      <c r="L224" s="15">
        <f t="shared" si="16"/>
        <v>1058.2150495621474</v>
      </c>
      <c r="M224" s="15">
        <f t="shared" si="17"/>
        <v>993.46753443953594</v>
      </c>
      <c r="N224" s="134">
        <f t="shared" si="18"/>
        <v>986.27329199377948</v>
      </c>
      <c r="O224" s="134">
        <f t="shared" si="19"/>
        <v>990.86109849722015</v>
      </c>
      <c r="P224" s="121">
        <f t="shared" si="20"/>
        <v>993.08703897938392</v>
      </c>
    </row>
    <row r="225" spans="1:16">
      <c r="A225" s="673">
        <v>698</v>
      </c>
      <c r="B225" s="393">
        <v>19</v>
      </c>
      <c r="C225" s="25" t="s">
        <v>237</v>
      </c>
      <c r="D225" s="14">
        <v>65722</v>
      </c>
      <c r="F225" s="21">
        <v>25802398.521760836</v>
      </c>
      <c r="G225" s="21">
        <v>25027418.411517419</v>
      </c>
      <c r="H225" s="21">
        <v>25122752.254022479</v>
      </c>
      <c r="I225" s="126">
        <v>24925279.432033293</v>
      </c>
      <c r="J225" s="121">
        <f>'1.a. Vos-laskelma'!H225</f>
        <v>24916367.712226063</v>
      </c>
      <c r="L225" s="15">
        <f t="shared" si="16"/>
        <v>392.59910717508347</v>
      </c>
      <c r="M225" s="15">
        <f t="shared" si="17"/>
        <v>380.8073158381884</v>
      </c>
      <c r="N225" s="134">
        <f t="shared" si="18"/>
        <v>382.25787794075774</v>
      </c>
      <c r="O225" s="134">
        <f t="shared" si="19"/>
        <v>379.25320945852673</v>
      </c>
      <c r="P225" s="121">
        <f t="shared" si="20"/>
        <v>379.11761224895866</v>
      </c>
    </row>
    <row r="226" spans="1:16">
      <c r="A226" s="673">
        <v>700</v>
      </c>
      <c r="B226" s="393">
        <v>9</v>
      </c>
      <c r="C226" s="25" t="s">
        <v>238</v>
      </c>
      <c r="D226" s="14">
        <v>4733</v>
      </c>
      <c r="F226" s="21">
        <v>2309769.1896178261</v>
      </c>
      <c r="G226" s="21">
        <v>2307342.3225490237</v>
      </c>
      <c r="H226" s="21">
        <v>2273848.4906299766</v>
      </c>
      <c r="I226" s="126">
        <v>2243447.8530488391</v>
      </c>
      <c r="J226" s="121">
        <f>'1.a. Vos-laskelma'!H226</f>
        <v>2234469.9708774919</v>
      </c>
      <c r="L226" s="15">
        <f t="shared" si="16"/>
        <v>488.01377342442976</v>
      </c>
      <c r="M226" s="15">
        <f t="shared" si="17"/>
        <v>487.50101892014021</v>
      </c>
      <c r="N226" s="134">
        <f t="shared" si="18"/>
        <v>480.42435889076199</v>
      </c>
      <c r="O226" s="134">
        <f t="shared" si="19"/>
        <v>474.00123664670167</v>
      </c>
      <c r="P226" s="121">
        <f t="shared" si="20"/>
        <v>472.10436739435704</v>
      </c>
    </row>
    <row r="227" spans="1:16">
      <c r="A227" s="673">
        <v>702</v>
      </c>
      <c r="B227" s="393">
        <v>6</v>
      </c>
      <c r="C227" s="25" t="s">
        <v>239</v>
      </c>
      <c r="D227" s="14">
        <v>4039</v>
      </c>
      <c r="F227" s="21">
        <v>3169182.9319696114</v>
      </c>
      <c r="G227" s="21">
        <v>3306887.7409311263</v>
      </c>
      <c r="H227" s="21">
        <v>3256582.6731298575</v>
      </c>
      <c r="I227" s="126">
        <v>3255979.2283660001</v>
      </c>
      <c r="J227" s="121">
        <f>'1.a. Vos-laskelma'!H227</f>
        <v>3268703.6285766577</v>
      </c>
      <c r="L227" s="15">
        <f t="shared" si="16"/>
        <v>784.64543995286249</v>
      </c>
      <c r="M227" s="15">
        <f t="shared" si="17"/>
        <v>818.73922776210111</v>
      </c>
      <c r="N227" s="134">
        <f t="shared" si="18"/>
        <v>806.28439542705064</v>
      </c>
      <c r="O227" s="134">
        <f t="shared" si="19"/>
        <v>806.13499092993322</v>
      </c>
      <c r="P227" s="121">
        <f t="shared" si="20"/>
        <v>809.28537474044515</v>
      </c>
    </row>
    <row r="228" spans="1:16">
      <c r="A228" s="673">
        <v>704</v>
      </c>
      <c r="B228" s="393">
        <v>2</v>
      </c>
      <c r="C228" s="25" t="s">
        <v>240</v>
      </c>
      <c r="D228" s="14">
        <v>6418</v>
      </c>
      <c r="F228" s="21">
        <v>6887435.4147488978</v>
      </c>
      <c r="G228" s="21">
        <v>6575843.702346269</v>
      </c>
      <c r="H228" s="21">
        <v>6647383.9307401935</v>
      </c>
      <c r="I228" s="126">
        <v>6607573.5975953136</v>
      </c>
      <c r="J228" s="121">
        <f>'1.a. Vos-laskelma'!H228</f>
        <v>6578434.4886854244</v>
      </c>
      <c r="L228" s="15">
        <f t="shared" si="16"/>
        <v>1073.1435672715641</v>
      </c>
      <c r="M228" s="15">
        <f t="shared" si="17"/>
        <v>1024.5939081250031</v>
      </c>
      <c r="N228" s="134">
        <f t="shared" si="18"/>
        <v>1035.7407184076337</v>
      </c>
      <c r="O228" s="134">
        <f t="shared" si="19"/>
        <v>1029.5377995629967</v>
      </c>
      <c r="P228" s="121">
        <f t="shared" si="20"/>
        <v>1024.9975831544757</v>
      </c>
    </row>
    <row r="229" spans="1:16">
      <c r="A229" s="673">
        <v>707</v>
      </c>
      <c r="B229" s="393">
        <v>12</v>
      </c>
      <c r="C229" s="25" t="s">
        <v>241</v>
      </c>
      <c r="D229" s="14">
        <v>1881</v>
      </c>
      <c r="F229" s="21">
        <v>1639678.5218954794</v>
      </c>
      <c r="G229" s="21">
        <v>1448252.4723714031</v>
      </c>
      <c r="H229" s="21">
        <v>1409175.4206853681</v>
      </c>
      <c r="I229" s="126">
        <v>1389836.2407661609</v>
      </c>
      <c r="J229" s="121">
        <f>'1.a. Vos-laskelma'!H229</f>
        <v>1401559.5992053349</v>
      </c>
      <c r="L229" s="15">
        <f t="shared" si="16"/>
        <v>871.70575326713424</v>
      </c>
      <c r="M229" s="15">
        <f t="shared" si="17"/>
        <v>769.93751853875767</v>
      </c>
      <c r="N229" s="134">
        <f t="shared" si="18"/>
        <v>749.1629030756875</v>
      </c>
      <c r="O229" s="134">
        <f t="shared" si="19"/>
        <v>738.88157403836306</v>
      </c>
      <c r="P229" s="121">
        <f t="shared" si="20"/>
        <v>745.11408782846092</v>
      </c>
    </row>
    <row r="230" spans="1:16">
      <c r="A230" s="673">
        <v>710</v>
      </c>
      <c r="B230" s="393">
        <v>1</v>
      </c>
      <c r="C230" s="25" t="s">
        <v>242</v>
      </c>
      <c r="D230" s="14">
        <v>27036</v>
      </c>
      <c r="F230" s="21">
        <v>20128835.754332643</v>
      </c>
      <c r="G230" s="21">
        <v>19609186.050482687</v>
      </c>
      <c r="H230" s="21">
        <v>19704082.862099268</v>
      </c>
      <c r="I230" s="126">
        <v>19573337.125470459</v>
      </c>
      <c r="J230" s="121">
        <f>'1.a. Vos-laskelma'!H230</f>
        <v>19594828.916609645</v>
      </c>
      <c r="L230" s="15">
        <f t="shared" si="16"/>
        <v>744.51974235584566</v>
      </c>
      <c r="M230" s="15">
        <f t="shared" si="17"/>
        <v>725.29908457178158</v>
      </c>
      <c r="N230" s="134">
        <f t="shared" si="18"/>
        <v>728.8091012760492</v>
      </c>
      <c r="O230" s="134">
        <f t="shared" si="19"/>
        <v>723.97311456837031</v>
      </c>
      <c r="P230" s="121">
        <f t="shared" si="20"/>
        <v>724.76804692297844</v>
      </c>
    </row>
    <row r="231" spans="1:16">
      <c r="A231" s="673">
        <v>729</v>
      </c>
      <c r="B231" s="393">
        <v>13</v>
      </c>
      <c r="C231" s="25" t="s">
        <v>243</v>
      </c>
      <c r="D231" s="14">
        <v>8858</v>
      </c>
      <c r="F231" s="21">
        <v>8044715.9817678463</v>
      </c>
      <c r="G231" s="21">
        <v>7605029.7112768264</v>
      </c>
      <c r="H231" s="21">
        <v>7527574.9905057233</v>
      </c>
      <c r="I231" s="126">
        <v>7494335.0592732308</v>
      </c>
      <c r="J231" s="121">
        <f>'1.a. Vos-laskelma'!H231</f>
        <v>7526783.6905087344</v>
      </c>
      <c r="L231" s="15">
        <f t="shared" si="16"/>
        <v>908.18649602256107</v>
      </c>
      <c r="M231" s="15">
        <f t="shared" si="17"/>
        <v>858.54930134080223</v>
      </c>
      <c r="N231" s="134">
        <f t="shared" si="18"/>
        <v>849.80525970938402</v>
      </c>
      <c r="O231" s="134">
        <f t="shared" si="19"/>
        <v>846.05272739593931</v>
      </c>
      <c r="P231" s="121">
        <f t="shared" si="20"/>
        <v>849.71592803214435</v>
      </c>
    </row>
    <row r="232" spans="1:16">
      <c r="A232" s="673">
        <v>732</v>
      </c>
      <c r="B232" s="393">
        <v>19</v>
      </c>
      <c r="C232" s="25" t="s">
        <v>244</v>
      </c>
      <c r="D232" s="14">
        <v>3285</v>
      </c>
      <c r="F232" s="21">
        <v>4457527.9241434494</v>
      </c>
      <c r="G232" s="21">
        <v>4484243.4620234529</v>
      </c>
      <c r="H232" s="21">
        <v>4478327.5236972049</v>
      </c>
      <c r="I232" s="126">
        <v>4455121.5038452921</v>
      </c>
      <c r="J232" s="121">
        <f>'1.a. Vos-laskelma'!H232</f>
        <v>4465620.8401508704</v>
      </c>
      <c r="L232" s="15">
        <f t="shared" si="16"/>
        <v>1356.9339190695432</v>
      </c>
      <c r="M232" s="15">
        <f t="shared" si="17"/>
        <v>1365.0665028990725</v>
      </c>
      <c r="N232" s="134">
        <f t="shared" si="18"/>
        <v>1363.2656084314169</v>
      </c>
      <c r="O232" s="134">
        <f t="shared" si="19"/>
        <v>1356.2013710335746</v>
      </c>
      <c r="P232" s="121">
        <f t="shared" si="20"/>
        <v>1359.3975160276623</v>
      </c>
    </row>
    <row r="233" spans="1:16">
      <c r="A233" s="673">
        <v>734</v>
      </c>
      <c r="B233" s="393">
        <v>2</v>
      </c>
      <c r="C233" s="25" t="s">
        <v>245</v>
      </c>
      <c r="D233" s="14">
        <v>50870</v>
      </c>
      <c r="F233" s="21">
        <v>34098591.93017178</v>
      </c>
      <c r="G233" s="21">
        <v>34132133.907364689</v>
      </c>
      <c r="H233" s="21">
        <v>34001238.128773503</v>
      </c>
      <c r="I233" s="126">
        <v>34076370.408987164</v>
      </c>
      <c r="J233" s="121">
        <f>'1.a. Vos-laskelma'!H233</f>
        <v>34163092.289726295</v>
      </c>
      <c r="L233" s="15">
        <f t="shared" si="16"/>
        <v>670.30847120447766</v>
      </c>
      <c r="M233" s="15">
        <f t="shared" si="17"/>
        <v>670.96783777009409</v>
      </c>
      <c r="N233" s="134">
        <f t="shared" si="18"/>
        <v>668.39469488448015</v>
      </c>
      <c r="O233" s="134">
        <f t="shared" si="19"/>
        <v>669.87164161563135</v>
      </c>
      <c r="P233" s="121">
        <f t="shared" si="20"/>
        <v>671.57641615345574</v>
      </c>
    </row>
    <row r="234" spans="1:16">
      <c r="A234" s="673">
        <v>738</v>
      </c>
      <c r="B234" s="393">
        <v>2</v>
      </c>
      <c r="C234" s="25" t="s">
        <v>246</v>
      </c>
      <c r="D234" s="14">
        <v>2965</v>
      </c>
      <c r="F234" s="21">
        <v>2503803.5827844045</v>
      </c>
      <c r="G234" s="21">
        <v>2584582.4303522706</v>
      </c>
      <c r="H234" s="21">
        <v>2584615.8485504054</v>
      </c>
      <c r="I234" s="126">
        <v>2570866.7463373016</v>
      </c>
      <c r="J234" s="121">
        <f>'1.a. Vos-laskelma'!H234</f>
        <v>2578839.7371372706</v>
      </c>
      <c r="L234" s="15">
        <f t="shared" si="16"/>
        <v>844.45314765072669</v>
      </c>
      <c r="M234" s="15">
        <f t="shared" si="17"/>
        <v>871.69727836501534</v>
      </c>
      <c r="N234" s="134">
        <f t="shared" si="18"/>
        <v>871.70854925814683</v>
      </c>
      <c r="O234" s="134">
        <f t="shared" si="19"/>
        <v>867.07141529082685</v>
      </c>
      <c r="P234" s="121">
        <f t="shared" si="20"/>
        <v>869.76045097378437</v>
      </c>
    </row>
    <row r="235" spans="1:16">
      <c r="A235" s="673">
        <v>739</v>
      </c>
      <c r="B235" s="393">
        <v>9</v>
      </c>
      <c r="C235" s="25" t="s">
        <v>247</v>
      </c>
      <c r="D235" s="14">
        <v>3188</v>
      </c>
      <c r="F235" s="21">
        <v>3695844.1018858273</v>
      </c>
      <c r="G235" s="21">
        <v>3746831.6200014544</v>
      </c>
      <c r="H235" s="21">
        <v>3718800.0218500844</v>
      </c>
      <c r="I235" s="126">
        <v>3701024.9724591351</v>
      </c>
      <c r="J235" s="121">
        <f>'1.a. Vos-laskelma'!H235</f>
        <v>3710565.9397657774</v>
      </c>
      <c r="L235" s="15">
        <f t="shared" si="16"/>
        <v>1159.2986517835093</v>
      </c>
      <c r="M235" s="15">
        <f t="shared" si="17"/>
        <v>1175.2922271020873</v>
      </c>
      <c r="N235" s="134">
        <f t="shared" si="18"/>
        <v>1166.4993795012813</v>
      </c>
      <c r="O235" s="134">
        <f t="shared" si="19"/>
        <v>1160.9237680235681</v>
      </c>
      <c r="P235" s="121">
        <f t="shared" si="20"/>
        <v>1163.9165432138575</v>
      </c>
    </row>
    <row r="236" spans="1:16">
      <c r="A236" s="673">
        <v>740</v>
      </c>
      <c r="B236" s="393">
        <v>10</v>
      </c>
      <c r="C236" s="25" t="s">
        <v>248</v>
      </c>
      <c r="D236" s="14">
        <v>31460</v>
      </c>
      <c r="F236" s="21">
        <v>7495197.6883943435</v>
      </c>
      <c r="G236" s="21">
        <v>7909530.7502598949</v>
      </c>
      <c r="H236" s="21">
        <v>7527912.9693477508</v>
      </c>
      <c r="I236" s="126">
        <v>7513585.2343453821</v>
      </c>
      <c r="J236" s="121">
        <f>'1.a. Vos-laskelma'!H236</f>
        <v>7540238.171312049</v>
      </c>
      <c r="L236" s="15">
        <f t="shared" si="16"/>
        <v>238.24531749505223</v>
      </c>
      <c r="M236" s="15">
        <f t="shared" si="17"/>
        <v>251.41547203623315</v>
      </c>
      <c r="N236" s="134">
        <f t="shared" si="18"/>
        <v>239.28521835180391</v>
      </c>
      <c r="O236" s="134">
        <f t="shared" si="19"/>
        <v>238.82979130150611</v>
      </c>
      <c r="P236" s="121">
        <f t="shared" si="20"/>
        <v>239.67699209510644</v>
      </c>
    </row>
    <row r="237" spans="1:16">
      <c r="A237" s="673">
        <v>742</v>
      </c>
      <c r="B237" s="393">
        <v>19</v>
      </c>
      <c r="C237" s="25" t="s">
        <v>249</v>
      </c>
      <c r="D237" s="14">
        <v>964</v>
      </c>
      <c r="F237" s="21">
        <v>1516450.4042404394</v>
      </c>
      <c r="G237" s="21">
        <v>1497568.4781976833</v>
      </c>
      <c r="H237" s="21">
        <v>1491286.9716196328</v>
      </c>
      <c r="I237" s="126">
        <v>1486181.3955329838</v>
      </c>
      <c r="J237" s="121">
        <f>'1.a. Vos-laskelma'!H237</f>
        <v>1490159.6596158659</v>
      </c>
      <c r="L237" s="15">
        <f t="shared" si="16"/>
        <v>1573.0813321996259</v>
      </c>
      <c r="M237" s="15">
        <f t="shared" si="17"/>
        <v>1553.4942719892981</v>
      </c>
      <c r="N237" s="134">
        <f t="shared" si="18"/>
        <v>1546.97818632742</v>
      </c>
      <c r="O237" s="134">
        <f t="shared" si="19"/>
        <v>1541.6819455736347</v>
      </c>
      <c r="P237" s="121">
        <f t="shared" si="20"/>
        <v>1545.8087755351305</v>
      </c>
    </row>
    <row r="238" spans="1:16">
      <c r="A238" s="673">
        <v>743</v>
      </c>
      <c r="B238" s="393">
        <v>14</v>
      </c>
      <c r="C238" s="25" t="s">
        <v>250</v>
      </c>
      <c r="D238" s="14">
        <v>66611</v>
      </c>
      <c r="F238" s="21">
        <v>36028387.282734625</v>
      </c>
      <c r="G238" s="21">
        <v>36365906.472729683</v>
      </c>
      <c r="H238" s="21">
        <v>36438216.951697551</v>
      </c>
      <c r="I238" s="126">
        <v>36404898.245293289</v>
      </c>
      <c r="J238" s="121">
        <f>'1.a. Vos-laskelma'!H238</f>
        <v>36295371.948095061</v>
      </c>
      <c r="L238" s="15">
        <f t="shared" si="16"/>
        <v>540.87744190501007</v>
      </c>
      <c r="M238" s="15">
        <f t="shared" si="17"/>
        <v>545.94446071564278</v>
      </c>
      <c r="N238" s="134">
        <f t="shared" si="18"/>
        <v>547.03002434579196</v>
      </c>
      <c r="O238" s="134">
        <f t="shared" si="19"/>
        <v>546.5298260841796</v>
      </c>
      <c r="P238" s="121">
        <f t="shared" si="20"/>
        <v>544.88555866290949</v>
      </c>
    </row>
    <row r="239" spans="1:16">
      <c r="A239" s="673">
        <v>746</v>
      </c>
      <c r="B239" s="393">
        <v>17</v>
      </c>
      <c r="C239" s="25" t="s">
        <v>251</v>
      </c>
      <c r="D239" s="14">
        <v>4603</v>
      </c>
      <c r="F239" s="21">
        <v>7779365.5792500321</v>
      </c>
      <c r="G239" s="21">
        <v>7865488.9141280623</v>
      </c>
      <c r="H239" s="21">
        <v>7930419.2992019998</v>
      </c>
      <c r="I239" s="126">
        <v>7943482.0000577038</v>
      </c>
      <c r="J239" s="121">
        <f>'1.a. Vos-laskelma'!H239</f>
        <v>7957805.6201003799</v>
      </c>
      <c r="L239" s="15">
        <f t="shared" si="16"/>
        <v>1690.0642144796941</v>
      </c>
      <c r="M239" s="15">
        <f t="shared" si="17"/>
        <v>1708.7744762389882</v>
      </c>
      <c r="N239" s="134">
        <f t="shared" si="18"/>
        <v>1722.8805777106234</v>
      </c>
      <c r="O239" s="134">
        <f t="shared" si="19"/>
        <v>1725.7184445052583</v>
      </c>
      <c r="P239" s="121">
        <f t="shared" si="20"/>
        <v>1728.8302455138778</v>
      </c>
    </row>
    <row r="240" spans="1:16">
      <c r="A240" s="673">
        <v>747</v>
      </c>
      <c r="B240" s="393">
        <v>4</v>
      </c>
      <c r="C240" s="25" t="s">
        <v>252</v>
      </c>
      <c r="D240" s="14">
        <v>1264</v>
      </c>
      <c r="F240" s="21">
        <v>1964557.3302401619</v>
      </c>
      <c r="G240" s="21">
        <v>1856700.0228467684</v>
      </c>
      <c r="H240" s="21">
        <v>1843192.0031781024</v>
      </c>
      <c r="I240" s="126">
        <v>1842361.8292303497</v>
      </c>
      <c r="J240" s="121">
        <f>'1.a. Vos-laskelma'!H240</f>
        <v>1848897.1662288539</v>
      </c>
      <c r="L240" s="15">
        <f t="shared" si="16"/>
        <v>1554.2383941773433</v>
      </c>
      <c r="M240" s="15">
        <f t="shared" si="17"/>
        <v>1468.9082459230763</v>
      </c>
      <c r="N240" s="134">
        <f t="shared" si="18"/>
        <v>1458.2215215016633</v>
      </c>
      <c r="O240" s="134">
        <f t="shared" si="19"/>
        <v>1457.5647383151502</v>
      </c>
      <c r="P240" s="121">
        <f t="shared" si="20"/>
        <v>1462.7350998645995</v>
      </c>
    </row>
    <row r="241" spans="1:16">
      <c r="A241" s="673">
        <v>748</v>
      </c>
      <c r="B241" s="393">
        <v>17</v>
      </c>
      <c r="C241" s="25" t="s">
        <v>253</v>
      </c>
      <c r="D241" s="14">
        <v>4804</v>
      </c>
      <c r="F241" s="21">
        <v>6570078.1478964062</v>
      </c>
      <c r="G241" s="21">
        <v>6384880.7799875336</v>
      </c>
      <c r="H241" s="21">
        <v>6430447.1677756719</v>
      </c>
      <c r="I241" s="126">
        <v>6392415.0641507981</v>
      </c>
      <c r="J241" s="121">
        <f>'1.a. Vos-laskelma'!H241</f>
        <v>6401797.3566857111</v>
      </c>
      <c r="L241" s="15">
        <f t="shared" si="16"/>
        <v>1367.6265919850971</v>
      </c>
      <c r="M241" s="15">
        <f t="shared" si="17"/>
        <v>1329.0759325536083</v>
      </c>
      <c r="N241" s="134">
        <f t="shared" si="18"/>
        <v>1338.5610257651274</v>
      </c>
      <c r="O241" s="134">
        <f t="shared" si="19"/>
        <v>1330.6442681412984</v>
      </c>
      <c r="P241" s="121">
        <f t="shared" si="20"/>
        <v>1332.5972849054353</v>
      </c>
    </row>
    <row r="242" spans="1:16">
      <c r="A242" s="673">
        <v>749</v>
      </c>
      <c r="B242" s="393">
        <v>11</v>
      </c>
      <c r="C242" s="25" t="s">
        <v>254</v>
      </c>
      <c r="D242" s="14">
        <v>21269</v>
      </c>
      <c r="F242" s="21">
        <v>9682284.3530860953</v>
      </c>
      <c r="G242" s="21">
        <v>10116979.646498006</v>
      </c>
      <c r="H242" s="21">
        <v>10224152.358308064</v>
      </c>
      <c r="I242" s="126">
        <v>10282977.616885582</v>
      </c>
      <c r="J242" s="121">
        <f>'1.a. Vos-laskelma'!H242</f>
        <v>10183819.371971695</v>
      </c>
      <c r="L242" s="15">
        <f t="shared" si="16"/>
        <v>455.2298816628001</v>
      </c>
      <c r="M242" s="15">
        <f t="shared" si="17"/>
        <v>475.66785681028756</v>
      </c>
      <c r="N242" s="134">
        <f t="shared" si="18"/>
        <v>480.70677315849656</v>
      </c>
      <c r="O242" s="134">
        <f t="shared" si="19"/>
        <v>483.47254769314878</v>
      </c>
      <c r="P242" s="121">
        <f t="shared" si="20"/>
        <v>478.81044581182448</v>
      </c>
    </row>
    <row r="243" spans="1:16">
      <c r="A243" s="673">
        <v>751</v>
      </c>
      <c r="B243" s="393">
        <v>19</v>
      </c>
      <c r="C243" s="25" t="s">
        <v>255</v>
      </c>
      <c r="D243" s="14">
        <v>2778</v>
      </c>
      <c r="F243" s="21">
        <v>3127850.4299971848</v>
      </c>
      <c r="G243" s="21">
        <v>3034862.8409840926</v>
      </c>
      <c r="H243" s="21">
        <v>3043522.3461942235</v>
      </c>
      <c r="I243" s="126">
        <v>3008734.9606389483</v>
      </c>
      <c r="J243" s="121">
        <f>'1.a. Vos-laskelma'!H243</f>
        <v>3007330.0414918279</v>
      </c>
      <c r="L243" s="15">
        <f t="shared" si="16"/>
        <v>1125.9360799125934</v>
      </c>
      <c r="M243" s="15">
        <f t="shared" si="17"/>
        <v>1092.4632256962177</v>
      </c>
      <c r="N243" s="134">
        <f t="shared" si="18"/>
        <v>1095.5803981980646</v>
      </c>
      <c r="O243" s="134">
        <f t="shared" si="19"/>
        <v>1083.0579411947258</v>
      </c>
      <c r="P243" s="121">
        <f t="shared" si="20"/>
        <v>1082.5522107601973</v>
      </c>
    </row>
    <row r="244" spans="1:16">
      <c r="A244" s="673">
        <v>753</v>
      </c>
      <c r="B244" s="393">
        <v>1</v>
      </c>
      <c r="C244" s="25" t="s">
        <v>256</v>
      </c>
      <c r="D244" s="14">
        <v>22826</v>
      </c>
      <c r="F244" s="21">
        <v>24084344.209801991</v>
      </c>
      <c r="G244" s="21">
        <v>24218125.483477738</v>
      </c>
      <c r="H244" s="21">
        <v>24416291.441231877</v>
      </c>
      <c r="I244" s="126">
        <v>24356777.930471532</v>
      </c>
      <c r="J244" s="121">
        <f>'1.a. Vos-laskelma'!H244</f>
        <v>24290033.799970023</v>
      </c>
      <c r="L244" s="15">
        <f t="shared" si="16"/>
        <v>1055.1276706300705</v>
      </c>
      <c r="M244" s="15">
        <f t="shared" si="17"/>
        <v>1060.9885868517365</v>
      </c>
      <c r="N244" s="134">
        <f t="shared" si="18"/>
        <v>1069.6701761689249</v>
      </c>
      <c r="O244" s="134">
        <f t="shared" si="19"/>
        <v>1067.0629076698297</v>
      </c>
      <c r="P244" s="121">
        <f t="shared" si="20"/>
        <v>1064.138867956279</v>
      </c>
    </row>
    <row r="245" spans="1:16">
      <c r="A245" s="673">
        <v>755</v>
      </c>
      <c r="B245" s="393">
        <v>1</v>
      </c>
      <c r="C245" s="25" t="s">
        <v>257</v>
      </c>
      <c r="D245" s="14">
        <v>6182</v>
      </c>
      <c r="F245" s="21">
        <v>5610624.6976019712</v>
      </c>
      <c r="G245" s="21">
        <v>5630838.6711547812</v>
      </c>
      <c r="H245" s="21">
        <v>5667044.7046874315</v>
      </c>
      <c r="I245" s="126">
        <v>5638753.9471063456</v>
      </c>
      <c r="J245" s="121">
        <f>'1.a. Vos-laskelma'!H245</f>
        <v>5616673.1174477739</v>
      </c>
      <c r="L245" s="15">
        <f t="shared" si="16"/>
        <v>907.57436066029948</v>
      </c>
      <c r="M245" s="15">
        <f t="shared" si="17"/>
        <v>910.84417197586242</v>
      </c>
      <c r="N245" s="134">
        <f t="shared" si="18"/>
        <v>916.70085808596434</v>
      </c>
      <c r="O245" s="134">
        <f t="shared" si="19"/>
        <v>912.12454660406752</v>
      </c>
      <c r="P245" s="121">
        <f t="shared" si="20"/>
        <v>908.55275274147107</v>
      </c>
    </row>
    <row r="246" spans="1:16">
      <c r="A246" s="673">
        <v>758</v>
      </c>
      <c r="B246" s="393">
        <v>19</v>
      </c>
      <c r="C246" s="25" t="s">
        <v>258</v>
      </c>
      <c r="D246" s="14">
        <v>8127</v>
      </c>
      <c r="F246" s="21">
        <v>6154880.7013853677</v>
      </c>
      <c r="G246" s="21">
        <v>6230239.8093886096</v>
      </c>
      <c r="H246" s="21">
        <v>6304450.8451512838</v>
      </c>
      <c r="I246" s="126">
        <v>6296078.0923307389</v>
      </c>
      <c r="J246" s="121">
        <f>'1.a. Vos-laskelma'!H246</f>
        <v>6292518.8764156653</v>
      </c>
      <c r="L246" s="15">
        <f t="shared" si="16"/>
        <v>757.33735712875205</v>
      </c>
      <c r="M246" s="15">
        <f t="shared" si="17"/>
        <v>766.61004176062625</v>
      </c>
      <c r="N246" s="134">
        <f t="shared" si="18"/>
        <v>775.74145996693539</v>
      </c>
      <c r="O246" s="134">
        <f t="shared" si="19"/>
        <v>774.7112209094056</v>
      </c>
      <c r="P246" s="121">
        <f t="shared" si="20"/>
        <v>774.27327136897566</v>
      </c>
    </row>
    <row r="247" spans="1:16">
      <c r="A247" s="673">
        <v>759</v>
      </c>
      <c r="B247" s="393">
        <v>14</v>
      </c>
      <c r="C247" s="25" t="s">
        <v>259</v>
      </c>
      <c r="D247" s="14">
        <v>1800</v>
      </c>
      <c r="F247" s="21">
        <v>2230612.671011867</v>
      </c>
      <c r="G247" s="21">
        <v>2163260.360500081</v>
      </c>
      <c r="H247" s="21">
        <v>2154915.2149748201</v>
      </c>
      <c r="I247" s="126">
        <v>2153510.135678397</v>
      </c>
      <c r="J247" s="121">
        <f>'1.a. Vos-laskelma'!H247</f>
        <v>2163390.0607382525</v>
      </c>
      <c r="L247" s="15">
        <f t="shared" si="16"/>
        <v>1239.2292616732595</v>
      </c>
      <c r="M247" s="15">
        <f t="shared" si="17"/>
        <v>1201.811311388934</v>
      </c>
      <c r="N247" s="134">
        <f t="shared" si="18"/>
        <v>1197.1751194304557</v>
      </c>
      <c r="O247" s="134">
        <f t="shared" si="19"/>
        <v>1196.3945198213316</v>
      </c>
      <c r="P247" s="121">
        <f t="shared" si="20"/>
        <v>1201.883367076807</v>
      </c>
    </row>
    <row r="248" spans="1:16">
      <c r="A248" s="673">
        <v>761</v>
      </c>
      <c r="B248" s="393">
        <v>2</v>
      </c>
      <c r="C248" s="25" t="s">
        <v>260</v>
      </c>
      <c r="D248" s="14">
        <v>8429</v>
      </c>
      <c r="F248" s="21">
        <v>8560038.8457842339</v>
      </c>
      <c r="G248" s="21">
        <v>8288153.3219594453</v>
      </c>
      <c r="H248" s="21">
        <v>8241157.7800166393</v>
      </c>
      <c r="I248" s="126">
        <v>8205829.3045876361</v>
      </c>
      <c r="J248" s="121">
        <f>'1.a. Vos-laskelma'!H248</f>
        <v>8236560.3555648401</v>
      </c>
      <c r="L248" s="15">
        <f t="shared" si="16"/>
        <v>1015.5461912189149</v>
      </c>
      <c r="M248" s="15">
        <f t="shared" si="17"/>
        <v>983.29022683111225</v>
      </c>
      <c r="N248" s="134">
        <f t="shared" si="18"/>
        <v>977.71476806461499</v>
      </c>
      <c r="O248" s="134">
        <f t="shared" si="19"/>
        <v>973.52346714766122</v>
      </c>
      <c r="P248" s="121">
        <f t="shared" si="20"/>
        <v>977.16933865996441</v>
      </c>
    </row>
    <row r="249" spans="1:16">
      <c r="A249" s="673">
        <v>762</v>
      </c>
      <c r="B249" s="393">
        <v>11</v>
      </c>
      <c r="C249" s="25" t="s">
        <v>261</v>
      </c>
      <c r="D249" s="14">
        <v>3570</v>
      </c>
      <c r="F249" s="21">
        <v>5050738.477214342</v>
      </c>
      <c r="G249" s="21">
        <v>4924033.9483656278</v>
      </c>
      <c r="H249" s="21">
        <v>4900178.6871521426</v>
      </c>
      <c r="I249" s="126">
        <v>4907957.8644930338</v>
      </c>
      <c r="J249" s="121">
        <f>'1.a. Vos-laskelma'!H249</f>
        <v>4921206.2467352673</v>
      </c>
      <c r="L249" s="15">
        <f t="shared" si="16"/>
        <v>1414.772682693093</v>
      </c>
      <c r="M249" s="15">
        <f t="shared" si="17"/>
        <v>1379.2812180295875</v>
      </c>
      <c r="N249" s="134">
        <f t="shared" si="18"/>
        <v>1372.5990720314126</v>
      </c>
      <c r="O249" s="134">
        <f t="shared" si="19"/>
        <v>1374.7781133033709</v>
      </c>
      <c r="P249" s="121">
        <f t="shared" si="20"/>
        <v>1378.4891447437724</v>
      </c>
    </row>
    <row r="250" spans="1:16">
      <c r="A250" s="673">
        <v>765</v>
      </c>
      <c r="B250" s="393">
        <v>18</v>
      </c>
      <c r="C250" s="25" t="s">
        <v>262</v>
      </c>
      <c r="D250" s="14">
        <v>10185</v>
      </c>
      <c r="F250" s="21">
        <v>6907791.8320467155</v>
      </c>
      <c r="G250" s="21">
        <v>7134758.4454427296</v>
      </c>
      <c r="H250" s="21">
        <v>7144074.9586318219</v>
      </c>
      <c r="I250" s="126">
        <v>7156955.422258338</v>
      </c>
      <c r="J250" s="121">
        <f>'1.a. Vos-laskelma'!H250</f>
        <v>7144478.208510682</v>
      </c>
      <c r="L250" s="15">
        <f t="shared" si="16"/>
        <v>678.23189318082632</v>
      </c>
      <c r="M250" s="15">
        <f t="shared" si="17"/>
        <v>700.51629312152477</v>
      </c>
      <c r="N250" s="134">
        <f t="shared" si="18"/>
        <v>701.43102195697804</v>
      </c>
      <c r="O250" s="134">
        <f t="shared" si="19"/>
        <v>702.69567228849655</v>
      </c>
      <c r="P250" s="121">
        <f t="shared" si="20"/>
        <v>701.47061448313025</v>
      </c>
    </row>
    <row r="251" spans="1:16">
      <c r="A251" s="673">
        <v>768</v>
      </c>
      <c r="B251" s="393">
        <v>10</v>
      </c>
      <c r="C251" s="25" t="s">
        <v>263</v>
      </c>
      <c r="D251" s="14">
        <v>2361</v>
      </c>
      <c r="F251" s="21">
        <v>3299971.429868517</v>
      </c>
      <c r="G251" s="21">
        <v>3253249.0296873245</v>
      </c>
      <c r="H251" s="21">
        <v>3241363.315724967</v>
      </c>
      <c r="I251" s="126">
        <v>3241574.4106504889</v>
      </c>
      <c r="J251" s="121">
        <f>'1.a. Vos-laskelma'!H251</f>
        <v>3256342.5270080445</v>
      </c>
      <c r="L251" s="15">
        <f t="shared" si="16"/>
        <v>1397.7007326846747</v>
      </c>
      <c r="M251" s="15">
        <f t="shared" si="17"/>
        <v>1377.9114907612557</v>
      </c>
      <c r="N251" s="134">
        <f t="shared" si="18"/>
        <v>1372.877304415488</v>
      </c>
      <c r="O251" s="134">
        <f t="shared" si="19"/>
        <v>1372.9667135326085</v>
      </c>
      <c r="P251" s="121">
        <f t="shared" si="20"/>
        <v>1379.221739520561</v>
      </c>
    </row>
    <row r="252" spans="1:16">
      <c r="A252" s="673">
        <v>777</v>
      </c>
      <c r="B252" s="393">
        <v>18</v>
      </c>
      <c r="C252" s="25" t="s">
        <v>264</v>
      </c>
      <c r="D252" s="14">
        <v>7038</v>
      </c>
      <c r="F252" s="21">
        <v>9202109.2028501313</v>
      </c>
      <c r="G252" s="21">
        <v>9081799.0220852029</v>
      </c>
      <c r="H252" s="21">
        <v>9048203.1872091088</v>
      </c>
      <c r="I252" s="126">
        <v>9050591.1540028322</v>
      </c>
      <c r="J252" s="121">
        <f>'1.a. Vos-laskelma'!H252</f>
        <v>9071907.5970802698</v>
      </c>
      <c r="L252" s="15">
        <f t="shared" si="16"/>
        <v>1307.4892302998198</v>
      </c>
      <c r="M252" s="15">
        <f t="shared" si="17"/>
        <v>1290.3948596313162</v>
      </c>
      <c r="N252" s="134">
        <f t="shared" si="18"/>
        <v>1285.6213678898989</v>
      </c>
      <c r="O252" s="134">
        <f t="shared" si="19"/>
        <v>1285.9606641095243</v>
      </c>
      <c r="P252" s="121">
        <f t="shared" si="20"/>
        <v>1288.9894284001521</v>
      </c>
    </row>
    <row r="253" spans="1:16">
      <c r="A253" s="673">
        <v>778</v>
      </c>
      <c r="B253" s="393">
        <v>11</v>
      </c>
      <c r="C253" s="25" t="s">
        <v>265</v>
      </c>
      <c r="D253" s="14">
        <v>6632</v>
      </c>
      <c r="F253" s="21">
        <v>4511519.2567707421</v>
      </c>
      <c r="G253" s="21">
        <v>4434491.2688234262</v>
      </c>
      <c r="H253" s="21">
        <v>4366040.0366880819</v>
      </c>
      <c r="I253" s="126">
        <v>4453839.8898466397</v>
      </c>
      <c r="J253" s="121">
        <f>'1.a. Vos-laskelma'!H253</f>
        <v>4475005.843175659</v>
      </c>
      <c r="L253" s="15">
        <f t="shared" si="16"/>
        <v>680.26526790873675</v>
      </c>
      <c r="M253" s="15">
        <f t="shared" si="17"/>
        <v>668.65067382741654</v>
      </c>
      <c r="N253" s="134">
        <f t="shared" si="18"/>
        <v>658.32931795658658</v>
      </c>
      <c r="O253" s="134">
        <f t="shared" si="19"/>
        <v>671.56813779352228</v>
      </c>
      <c r="P253" s="121">
        <f t="shared" si="20"/>
        <v>674.75962653432737</v>
      </c>
    </row>
    <row r="254" spans="1:16">
      <c r="A254" s="673">
        <v>781</v>
      </c>
      <c r="B254" s="393">
        <v>7</v>
      </c>
      <c r="C254" s="25" t="s">
        <v>266</v>
      </c>
      <c r="D254" s="14">
        <v>3428</v>
      </c>
      <c r="F254" s="21">
        <v>4175296.5177301052</v>
      </c>
      <c r="G254" s="21">
        <v>4194030.6684163446</v>
      </c>
      <c r="H254" s="21">
        <v>4137934.2753239144</v>
      </c>
      <c r="I254" s="126">
        <v>4132720.1166648259</v>
      </c>
      <c r="J254" s="121">
        <f>'1.a. Vos-laskelma'!H254</f>
        <v>4145434.0200331667</v>
      </c>
      <c r="L254" s="15">
        <f t="shared" si="16"/>
        <v>1217.9978173074985</v>
      </c>
      <c r="M254" s="15">
        <f t="shared" si="17"/>
        <v>1223.4628554306723</v>
      </c>
      <c r="N254" s="134">
        <f t="shared" si="18"/>
        <v>1207.0986800828221</v>
      </c>
      <c r="O254" s="134">
        <f t="shared" si="19"/>
        <v>1205.5776302989575</v>
      </c>
      <c r="P254" s="121">
        <f t="shared" si="20"/>
        <v>1209.2864702547161</v>
      </c>
    </row>
    <row r="255" spans="1:16">
      <c r="A255" s="673">
        <v>783</v>
      </c>
      <c r="B255" s="393">
        <v>4</v>
      </c>
      <c r="C255" s="25" t="s">
        <v>267</v>
      </c>
      <c r="D255" s="14">
        <v>6256</v>
      </c>
      <c r="F255" s="21">
        <v>3140700.6490051541</v>
      </c>
      <c r="G255" s="21">
        <v>2821777.336482849</v>
      </c>
      <c r="H255" s="21">
        <v>2788491.2250560517</v>
      </c>
      <c r="I255" s="126">
        <v>2769915.3978961399</v>
      </c>
      <c r="J255" s="121">
        <f>'1.a. Vos-laskelma'!H255</f>
        <v>2770431.650597868</v>
      </c>
      <c r="L255" s="15">
        <f t="shared" si="16"/>
        <v>502.03015489212822</v>
      </c>
      <c r="M255" s="15">
        <f t="shared" si="17"/>
        <v>451.0513645273096</v>
      </c>
      <c r="N255" s="134">
        <f t="shared" si="18"/>
        <v>445.73069454220774</v>
      </c>
      <c r="O255" s="134">
        <f t="shared" si="19"/>
        <v>442.76141270718347</v>
      </c>
      <c r="P255" s="121">
        <f t="shared" si="20"/>
        <v>442.84393391909657</v>
      </c>
    </row>
    <row r="256" spans="1:16">
      <c r="A256" s="673">
        <v>785</v>
      </c>
      <c r="B256" s="393">
        <v>17</v>
      </c>
      <c r="C256" s="25" t="s">
        <v>268</v>
      </c>
      <c r="D256" s="14">
        <v>2581</v>
      </c>
      <c r="F256" s="21">
        <v>5779146.7563075218</v>
      </c>
      <c r="G256" s="21">
        <v>5698910.4184848266</v>
      </c>
      <c r="H256" s="21">
        <v>5688097.2658952801</v>
      </c>
      <c r="I256" s="126">
        <v>5681187.2610504972</v>
      </c>
      <c r="J256" s="121">
        <f>'1.a. Vos-laskelma'!H256</f>
        <v>5693914.1789606065</v>
      </c>
      <c r="L256" s="15">
        <f t="shared" si="16"/>
        <v>2239.1114902392569</v>
      </c>
      <c r="M256" s="15">
        <f t="shared" si="17"/>
        <v>2208.0241838375928</v>
      </c>
      <c r="N256" s="134">
        <f t="shared" si="18"/>
        <v>2203.8346632682214</v>
      </c>
      <c r="O256" s="134">
        <f t="shared" si="19"/>
        <v>2201.1574045139469</v>
      </c>
      <c r="P256" s="121">
        <f t="shared" si="20"/>
        <v>2206.088407191246</v>
      </c>
    </row>
    <row r="257" spans="1:16">
      <c r="A257" s="673">
        <v>790</v>
      </c>
      <c r="B257" s="393">
        <v>6</v>
      </c>
      <c r="C257" s="25" t="s">
        <v>269</v>
      </c>
      <c r="D257" s="14">
        <v>23464</v>
      </c>
      <c r="F257" s="21">
        <v>18712348.675008614</v>
      </c>
      <c r="G257" s="21">
        <v>18389326.209753074</v>
      </c>
      <c r="H257" s="21">
        <v>18228904.84053795</v>
      </c>
      <c r="I257" s="126">
        <v>18124113.414813023</v>
      </c>
      <c r="J257" s="121">
        <f>'1.a. Vos-laskelma'!H257</f>
        <v>18141750.103301771</v>
      </c>
      <c r="L257" s="15">
        <f t="shared" si="16"/>
        <v>797.49184601980107</v>
      </c>
      <c r="M257" s="15">
        <f t="shared" si="17"/>
        <v>783.72511974740337</v>
      </c>
      <c r="N257" s="134">
        <f t="shared" si="18"/>
        <v>776.88820493257549</v>
      </c>
      <c r="O257" s="134">
        <f t="shared" si="19"/>
        <v>772.42215371688644</v>
      </c>
      <c r="P257" s="121">
        <f t="shared" si="20"/>
        <v>773.17380256144611</v>
      </c>
    </row>
    <row r="258" spans="1:16">
      <c r="A258" s="673">
        <v>791</v>
      </c>
      <c r="B258" s="393">
        <v>17</v>
      </c>
      <c r="C258" s="25" t="s">
        <v>270</v>
      </c>
      <c r="D258" s="14">
        <v>4938</v>
      </c>
      <c r="F258" s="21">
        <v>7792648.9087523846</v>
      </c>
      <c r="G258" s="21">
        <v>7708718.0946067041</v>
      </c>
      <c r="H258" s="21">
        <v>7693159.7746771537</v>
      </c>
      <c r="I258" s="126">
        <v>7681950.8465153612</v>
      </c>
      <c r="J258" s="121">
        <f>'1.a. Vos-laskelma'!H258</f>
        <v>7712823.9045460876</v>
      </c>
      <c r="L258" s="15">
        <f t="shared" si="16"/>
        <v>1578.0981994233262</v>
      </c>
      <c r="M258" s="15">
        <f t="shared" si="17"/>
        <v>1561.1012747279676</v>
      </c>
      <c r="N258" s="134">
        <f t="shared" si="18"/>
        <v>1557.9505416519144</v>
      </c>
      <c r="O258" s="134">
        <f t="shared" si="19"/>
        <v>1555.6806088528476</v>
      </c>
      <c r="P258" s="121">
        <f t="shared" si="20"/>
        <v>1561.9327469716661</v>
      </c>
    </row>
    <row r="259" spans="1:16">
      <c r="A259" s="673">
        <v>831</v>
      </c>
      <c r="B259" s="393">
        <v>9</v>
      </c>
      <c r="C259" s="25" t="s">
        <v>271</v>
      </c>
      <c r="D259" s="14">
        <v>4596</v>
      </c>
      <c r="F259" s="21">
        <v>3490376.094152194</v>
      </c>
      <c r="G259" s="21">
        <v>3459425.4206776894</v>
      </c>
      <c r="H259" s="21">
        <v>3463473.7695458438</v>
      </c>
      <c r="I259" s="126">
        <v>3453651.7372858678</v>
      </c>
      <c r="J259" s="121">
        <f>'1.a. Vos-laskelma'!H259</f>
        <v>3434394.63606962</v>
      </c>
      <c r="L259" s="15">
        <f t="shared" si="16"/>
        <v>759.43779246131282</v>
      </c>
      <c r="M259" s="15">
        <f t="shared" si="17"/>
        <v>752.70352930323963</v>
      </c>
      <c r="N259" s="134">
        <f t="shared" si="18"/>
        <v>753.58437109352565</v>
      </c>
      <c r="O259" s="134">
        <f t="shared" si="19"/>
        <v>751.44728835636806</v>
      </c>
      <c r="P259" s="121">
        <f t="shared" si="20"/>
        <v>747.25731855300694</v>
      </c>
    </row>
    <row r="260" spans="1:16">
      <c r="A260" s="673">
        <v>832</v>
      </c>
      <c r="B260" s="393">
        <v>17</v>
      </c>
      <c r="C260" s="25" t="s">
        <v>272</v>
      </c>
      <c r="D260" s="14">
        <v>3657</v>
      </c>
      <c r="F260" s="21">
        <v>9090522.4262933359</v>
      </c>
      <c r="G260" s="21">
        <v>9003723.4541952256</v>
      </c>
      <c r="H260" s="21">
        <v>9024515.5679647103</v>
      </c>
      <c r="I260" s="126">
        <v>9027385.3637266383</v>
      </c>
      <c r="J260" s="121">
        <f>'1.a. Vos-laskelma'!H260</f>
        <v>9037097.602064468</v>
      </c>
      <c r="L260" s="15">
        <f t="shared" si="16"/>
        <v>2485.786826987513</v>
      </c>
      <c r="M260" s="15">
        <f t="shared" si="17"/>
        <v>2462.0518059051751</v>
      </c>
      <c r="N260" s="134">
        <f t="shared" si="18"/>
        <v>2467.737371606429</v>
      </c>
      <c r="O260" s="134">
        <f t="shared" si="19"/>
        <v>2468.5221120390042</v>
      </c>
      <c r="P260" s="121">
        <f t="shared" si="20"/>
        <v>2471.1779059514542</v>
      </c>
    </row>
    <row r="261" spans="1:16">
      <c r="A261" s="673">
        <v>833</v>
      </c>
      <c r="B261" s="393">
        <v>2</v>
      </c>
      <c r="C261" s="25" t="s">
        <v>273</v>
      </c>
      <c r="D261" s="14">
        <v>1692</v>
      </c>
      <c r="F261" s="21">
        <v>2050447.9998476976</v>
      </c>
      <c r="G261" s="21">
        <v>2083476.2502635233</v>
      </c>
      <c r="H261" s="21">
        <v>2079341.7192090475</v>
      </c>
      <c r="I261" s="126">
        <v>2064530.6204248939</v>
      </c>
      <c r="J261" s="121">
        <f>'1.a. Vos-laskelma'!H261</f>
        <v>2068975.4686936357</v>
      </c>
      <c r="L261" s="15">
        <f t="shared" si="16"/>
        <v>1211.8486996735801</v>
      </c>
      <c r="M261" s="15">
        <f t="shared" si="17"/>
        <v>1231.3689422361249</v>
      </c>
      <c r="N261" s="134">
        <f t="shared" si="18"/>
        <v>1228.9253659627941</v>
      </c>
      <c r="O261" s="134">
        <f t="shared" si="19"/>
        <v>1220.1717614804338</v>
      </c>
      <c r="P261" s="121">
        <f t="shared" si="20"/>
        <v>1222.7987403626689</v>
      </c>
    </row>
    <row r="262" spans="1:16">
      <c r="A262" s="673">
        <v>834</v>
      </c>
      <c r="B262" s="393">
        <v>5</v>
      </c>
      <c r="C262" s="25" t="s">
        <v>274</v>
      </c>
      <c r="D262" s="14">
        <v>5832</v>
      </c>
      <c r="F262" s="21">
        <v>6279974.2746287873</v>
      </c>
      <c r="G262" s="21">
        <v>6078173.3033395661</v>
      </c>
      <c r="H262" s="21">
        <v>6041059.9314818718</v>
      </c>
      <c r="I262" s="126">
        <v>5986229.1103387848</v>
      </c>
      <c r="J262" s="121">
        <f>'1.a. Vos-laskelma'!H262</f>
        <v>5985447.6572924508</v>
      </c>
      <c r="L262" s="15">
        <f t="shared" si="16"/>
        <v>1076.8131472271584</v>
      </c>
      <c r="M262" s="15">
        <f t="shared" si="17"/>
        <v>1042.2107858949873</v>
      </c>
      <c r="N262" s="134">
        <f t="shared" si="18"/>
        <v>1035.8470390058078</v>
      </c>
      <c r="O262" s="134">
        <f t="shared" si="19"/>
        <v>1026.4453207028096</v>
      </c>
      <c r="P262" s="121">
        <f t="shared" si="20"/>
        <v>1026.3113266962364</v>
      </c>
    </row>
    <row r="263" spans="1:16">
      <c r="A263" s="673">
        <v>837</v>
      </c>
      <c r="B263" s="393">
        <v>6</v>
      </c>
      <c r="C263" s="25" t="s">
        <v>275</v>
      </c>
      <c r="D263" s="14">
        <v>260180</v>
      </c>
      <c r="F263" s="21">
        <v>46314287.029758886</v>
      </c>
      <c r="G263" s="21">
        <v>52872353.606289819</v>
      </c>
      <c r="H263" s="21">
        <v>51932594.82708519</v>
      </c>
      <c r="I263" s="126">
        <v>51507490.98014918</v>
      </c>
      <c r="J263" s="121">
        <f>'1.a. Vos-laskelma'!H263</f>
        <v>51954027.232712567</v>
      </c>
      <c r="L263" s="15">
        <f t="shared" si="16"/>
        <v>178.00863644307358</v>
      </c>
      <c r="M263" s="15">
        <f t="shared" si="17"/>
        <v>203.21451920320479</v>
      </c>
      <c r="N263" s="134">
        <f t="shared" si="18"/>
        <v>199.60256294521173</v>
      </c>
      <c r="O263" s="134">
        <f t="shared" si="19"/>
        <v>197.96867929952026</v>
      </c>
      <c r="P263" s="121">
        <f t="shared" si="20"/>
        <v>199.68493824549375</v>
      </c>
    </row>
    <row r="264" spans="1:16">
      <c r="A264" s="673">
        <v>844</v>
      </c>
      <c r="B264" s="393">
        <v>11</v>
      </c>
      <c r="C264" s="25" t="s">
        <v>276</v>
      </c>
      <c r="D264" s="14">
        <v>1388</v>
      </c>
      <c r="F264" s="21">
        <v>1449833.8715687864</v>
      </c>
      <c r="G264" s="21">
        <v>1318440.0648544205</v>
      </c>
      <c r="H264" s="21">
        <v>1288065.1296680425</v>
      </c>
      <c r="I264" s="126">
        <v>1288943.2416912424</v>
      </c>
      <c r="J264" s="121">
        <f>'1.a. Vos-laskelma'!H264</f>
        <v>1293481.6074029552</v>
      </c>
      <c r="L264" s="15">
        <f t="shared" si="16"/>
        <v>1044.5488988247741</v>
      </c>
      <c r="M264" s="15">
        <f t="shared" si="17"/>
        <v>949.88477294987069</v>
      </c>
      <c r="N264" s="134">
        <f t="shared" si="18"/>
        <v>928.00081388187505</v>
      </c>
      <c r="O264" s="134">
        <f t="shared" si="19"/>
        <v>928.6334594317309</v>
      </c>
      <c r="P264" s="121">
        <f t="shared" si="20"/>
        <v>931.90317536235966</v>
      </c>
    </row>
    <row r="265" spans="1:16">
      <c r="A265" s="673">
        <v>845</v>
      </c>
      <c r="B265" s="393">
        <v>19</v>
      </c>
      <c r="C265" s="25" t="s">
        <v>277</v>
      </c>
      <c r="D265" s="14">
        <v>2826</v>
      </c>
      <c r="F265" s="21">
        <v>4193867.980436082</v>
      </c>
      <c r="G265" s="21">
        <v>4160224.6504067699</v>
      </c>
      <c r="H265" s="21">
        <v>4183051.8749787281</v>
      </c>
      <c r="I265" s="126">
        <v>4171955.9836952179</v>
      </c>
      <c r="J265" s="121">
        <f>'1.a. Vos-laskelma'!H265</f>
        <v>4177977.6334105702</v>
      </c>
      <c r="L265" s="15">
        <f t="shared" si="16"/>
        <v>1484.0297170686772</v>
      </c>
      <c r="M265" s="15">
        <f t="shared" si="17"/>
        <v>1472.1247878297133</v>
      </c>
      <c r="N265" s="134">
        <f t="shared" si="18"/>
        <v>1480.2023619882266</v>
      </c>
      <c r="O265" s="134">
        <f t="shared" si="19"/>
        <v>1476.276002723007</v>
      </c>
      <c r="P265" s="121">
        <f t="shared" si="20"/>
        <v>1478.4068058777673</v>
      </c>
    </row>
    <row r="266" spans="1:16">
      <c r="A266" s="673">
        <v>846</v>
      </c>
      <c r="B266" s="393">
        <v>14</v>
      </c>
      <c r="C266" s="25" t="s">
        <v>278</v>
      </c>
      <c r="D266" s="14">
        <v>4662</v>
      </c>
      <c r="F266" s="21">
        <v>6340025.8382149469</v>
      </c>
      <c r="G266" s="21">
        <v>6272870.2326394729</v>
      </c>
      <c r="H266" s="21">
        <v>6233973.4048035908</v>
      </c>
      <c r="I266" s="126">
        <v>6182695.3611352826</v>
      </c>
      <c r="J266" s="121">
        <f>'1.a. Vos-laskelma'!H266</f>
        <v>6199483.472747039</v>
      </c>
      <c r="L266" s="15">
        <f t="shared" ref="L266:L302" si="21">F266/$D266</f>
        <v>1359.9369022340084</v>
      </c>
      <c r="M266" s="15">
        <f t="shared" ref="M266:M302" si="22">G266/$D266</f>
        <v>1345.5320104331774</v>
      </c>
      <c r="N266" s="134">
        <f t="shared" si="18"/>
        <v>1337.1886325190028</v>
      </c>
      <c r="O266" s="134">
        <f t="shared" si="19"/>
        <v>1326.1894811529992</v>
      </c>
      <c r="P266" s="121">
        <f t="shared" si="20"/>
        <v>1329.7905346947746</v>
      </c>
    </row>
    <row r="267" spans="1:16">
      <c r="A267" s="673">
        <v>848</v>
      </c>
      <c r="B267" s="393">
        <v>12</v>
      </c>
      <c r="C267" s="25" t="s">
        <v>279</v>
      </c>
      <c r="D267" s="14">
        <v>3976</v>
      </c>
      <c r="F267" s="21">
        <v>5415662.0385750681</v>
      </c>
      <c r="G267" s="21">
        <v>5243665.5267771473</v>
      </c>
      <c r="H267" s="21">
        <v>5218949.8810041612</v>
      </c>
      <c r="I267" s="126">
        <v>5167718.2952916706</v>
      </c>
      <c r="J267" s="121">
        <f>'1.a. Vos-laskelma'!H267</f>
        <v>5180100.1843050784</v>
      </c>
      <c r="L267" s="15">
        <f t="shared" si="21"/>
        <v>1362.088037870993</v>
      </c>
      <c r="M267" s="15">
        <f t="shared" si="22"/>
        <v>1318.8293578413347</v>
      </c>
      <c r="N267" s="134">
        <f t="shared" ref="N267:N302" si="23">H267/$D267</f>
        <v>1312.6131491459157</v>
      </c>
      <c r="O267" s="134">
        <f t="shared" ref="O267:O302" si="24">I267/$D267</f>
        <v>1299.7279414717482</v>
      </c>
      <c r="P267" s="121">
        <f t="shared" ref="P267:P302" si="25">J267/$D267</f>
        <v>1302.8420986682793</v>
      </c>
    </row>
    <row r="268" spans="1:16">
      <c r="A268" s="673">
        <v>849</v>
      </c>
      <c r="B268" s="393">
        <v>16</v>
      </c>
      <c r="C268" s="25" t="s">
        <v>280</v>
      </c>
      <c r="D268" s="14">
        <v>2799</v>
      </c>
      <c r="F268" s="21">
        <v>5024346.0588791398</v>
      </c>
      <c r="G268" s="21">
        <v>5028145.3285680981</v>
      </c>
      <c r="H268" s="21">
        <v>5045065.4967127787</v>
      </c>
      <c r="I268" s="126">
        <v>5021014.2889940124</v>
      </c>
      <c r="J268" s="121">
        <f>'1.a. Vos-laskelma'!H268</f>
        <v>5036828.074677214</v>
      </c>
      <c r="L268" s="15">
        <f t="shared" si="21"/>
        <v>1795.0503961697534</v>
      </c>
      <c r="M268" s="15">
        <f t="shared" si="22"/>
        <v>1796.4077629753833</v>
      </c>
      <c r="N268" s="134">
        <f t="shared" si="23"/>
        <v>1802.4528391256802</v>
      </c>
      <c r="O268" s="134">
        <f t="shared" si="24"/>
        <v>1793.8600532311584</v>
      </c>
      <c r="P268" s="121">
        <f t="shared" si="25"/>
        <v>1799.5098516174398</v>
      </c>
    </row>
    <row r="269" spans="1:16">
      <c r="A269" s="673">
        <v>850</v>
      </c>
      <c r="B269" s="393">
        <v>13</v>
      </c>
      <c r="C269" s="25" t="s">
        <v>281</v>
      </c>
      <c r="D269" s="14">
        <v>2349</v>
      </c>
      <c r="F269" s="21">
        <v>3216704.9115474136</v>
      </c>
      <c r="G269" s="21">
        <v>3133478.7250497956</v>
      </c>
      <c r="H269" s="21">
        <v>3142729.1370301251</v>
      </c>
      <c r="I269" s="126">
        <v>3162565.9078788524</v>
      </c>
      <c r="J269" s="121">
        <f>'1.a. Vos-laskelma'!H269</f>
        <v>3158532.0475161569</v>
      </c>
      <c r="L269" s="15">
        <f t="shared" si="21"/>
        <v>1369.3933212206955</v>
      </c>
      <c r="M269" s="15">
        <f t="shared" si="22"/>
        <v>1333.9628459130674</v>
      </c>
      <c r="N269" s="134">
        <f t="shared" si="23"/>
        <v>1337.9008671903471</v>
      </c>
      <c r="O269" s="134">
        <f t="shared" si="24"/>
        <v>1346.3456397951693</v>
      </c>
      <c r="P269" s="121">
        <f t="shared" si="25"/>
        <v>1344.6283727186706</v>
      </c>
    </row>
    <row r="270" spans="1:16">
      <c r="A270" s="673">
        <v>851</v>
      </c>
      <c r="B270" s="393">
        <v>19</v>
      </c>
      <c r="C270" s="25" t="s">
        <v>282</v>
      </c>
      <c r="D270" s="14">
        <v>20959</v>
      </c>
      <c r="F270" s="21">
        <v>9922066.589414075</v>
      </c>
      <c r="G270" s="21">
        <v>9460544.1738255881</v>
      </c>
      <c r="H270" s="21">
        <v>9449663.1240411177</v>
      </c>
      <c r="I270" s="126">
        <v>9396797.9831271246</v>
      </c>
      <c r="J270" s="121">
        <f>'1.a. Vos-laskelma'!H270</f>
        <v>9298391.0858802609</v>
      </c>
      <c r="L270" s="15">
        <f t="shared" si="21"/>
        <v>473.40362562212295</v>
      </c>
      <c r="M270" s="15">
        <f t="shared" si="22"/>
        <v>451.38337582067788</v>
      </c>
      <c r="N270" s="134">
        <f t="shared" si="23"/>
        <v>450.86421699704744</v>
      </c>
      <c r="O270" s="134">
        <f t="shared" si="24"/>
        <v>448.34190482022638</v>
      </c>
      <c r="P270" s="121">
        <f t="shared" si="25"/>
        <v>443.64669525646553</v>
      </c>
    </row>
    <row r="271" spans="1:16">
      <c r="A271" s="673">
        <v>853</v>
      </c>
      <c r="B271" s="393">
        <v>2</v>
      </c>
      <c r="C271" s="25" t="s">
        <v>283</v>
      </c>
      <c r="D271" s="14">
        <v>206073</v>
      </c>
      <c r="F271" s="21">
        <v>68394832.08644554</v>
      </c>
      <c r="G271" s="21">
        <v>70465774.945148587</v>
      </c>
      <c r="H271" s="21">
        <v>70024976.489562064</v>
      </c>
      <c r="I271" s="126">
        <v>70185012.557299927</v>
      </c>
      <c r="J271" s="121">
        <f>'1.a. Vos-laskelma'!H271</f>
        <v>71113626.809396178</v>
      </c>
      <c r="L271" s="15">
        <f t="shared" si="21"/>
        <v>331.8961343137895</v>
      </c>
      <c r="M271" s="15">
        <f t="shared" si="22"/>
        <v>341.94569373546551</v>
      </c>
      <c r="N271" s="134">
        <f t="shared" si="23"/>
        <v>339.8066534168089</v>
      </c>
      <c r="O271" s="134">
        <f t="shared" si="24"/>
        <v>340.58325232951393</v>
      </c>
      <c r="P271" s="121">
        <f t="shared" si="25"/>
        <v>345.08949163352878</v>
      </c>
    </row>
    <row r="272" spans="1:16">
      <c r="A272" s="673">
        <v>854</v>
      </c>
      <c r="B272" s="393">
        <v>19</v>
      </c>
      <c r="C272" s="25" t="s">
        <v>284</v>
      </c>
      <c r="D272" s="14">
        <v>3191</v>
      </c>
      <c r="F272" s="21">
        <v>2766621.8059810717</v>
      </c>
      <c r="G272" s="21">
        <v>2903311.7918822072</v>
      </c>
      <c r="H272" s="21">
        <v>2880163.4060638673</v>
      </c>
      <c r="I272" s="126">
        <v>2842591.2552934638</v>
      </c>
      <c r="J272" s="121">
        <f>'1.a. Vos-laskelma'!H272</f>
        <v>2848154.5636972766</v>
      </c>
      <c r="L272" s="15">
        <f t="shared" si="21"/>
        <v>867.00777373270819</v>
      </c>
      <c r="M272" s="15">
        <f t="shared" si="22"/>
        <v>909.84387084995524</v>
      </c>
      <c r="N272" s="134">
        <f t="shared" si="23"/>
        <v>902.58959763831626</v>
      </c>
      <c r="O272" s="134">
        <f t="shared" si="24"/>
        <v>890.81518498698335</v>
      </c>
      <c r="P272" s="121">
        <f t="shared" si="25"/>
        <v>892.55862228056299</v>
      </c>
    </row>
    <row r="273" spans="1:16">
      <c r="A273" s="673">
        <v>857</v>
      </c>
      <c r="B273" s="393">
        <v>11</v>
      </c>
      <c r="C273" s="25" t="s">
        <v>285</v>
      </c>
      <c r="D273" s="14">
        <v>2311</v>
      </c>
      <c r="F273" s="21">
        <v>-60558.577896752977</v>
      </c>
      <c r="G273" s="21">
        <v>-99742.452389185433</v>
      </c>
      <c r="H273" s="21">
        <v>-153188.10674544214</v>
      </c>
      <c r="I273" s="126">
        <v>-152764.76312826754</v>
      </c>
      <c r="J273" s="121">
        <f>'1.a. Vos-laskelma'!H273</f>
        <v>-142279.22500971932</v>
      </c>
      <c r="L273" s="15">
        <f t="shared" si="21"/>
        <v>-26.204490651991769</v>
      </c>
      <c r="M273" s="15">
        <f t="shared" si="22"/>
        <v>-43.15986689276739</v>
      </c>
      <c r="N273" s="134">
        <f t="shared" si="23"/>
        <v>-66.286502269771589</v>
      </c>
      <c r="O273" s="134">
        <f t="shared" si="24"/>
        <v>-66.103315936074225</v>
      </c>
      <c r="P273" s="121">
        <f t="shared" si="25"/>
        <v>-61.566086114114803</v>
      </c>
    </row>
    <row r="274" spans="1:16">
      <c r="A274" s="673">
        <v>858</v>
      </c>
      <c r="B274" s="393">
        <v>1</v>
      </c>
      <c r="C274" s="25" t="s">
        <v>286</v>
      </c>
      <c r="D274" s="14">
        <v>42225</v>
      </c>
      <c r="F274" s="21">
        <v>33180202.279953588</v>
      </c>
      <c r="G274" s="21">
        <v>33996872.357542768</v>
      </c>
      <c r="H274" s="21">
        <v>34309448.960301772</v>
      </c>
      <c r="I274" s="126">
        <v>34371702.175818413</v>
      </c>
      <c r="J274" s="121">
        <f>'1.a. Vos-laskelma'!H274</f>
        <v>34203629.506657563</v>
      </c>
      <c r="L274" s="15">
        <f t="shared" si="21"/>
        <v>785.79519905159475</v>
      </c>
      <c r="M274" s="15">
        <f t="shared" si="22"/>
        <v>805.1361126712319</v>
      </c>
      <c r="N274" s="134">
        <f t="shared" si="23"/>
        <v>812.53875572058666</v>
      </c>
      <c r="O274" s="134">
        <f t="shared" si="24"/>
        <v>814.01307698800269</v>
      </c>
      <c r="P274" s="121">
        <f t="shared" si="25"/>
        <v>810.03267037673334</v>
      </c>
    </row>
    <row r="275" spans="1:16">
      <c r="A275" s="673">
        <v>859</v>
      </c>
      <c r="B275" s="393">
        <v>17</v>
      </c>
      <c r="C275" s="25" t="s">
        <v>287</v>
      </c>
      <c r="D275" s="14">
        <v>6501</v>
      </c>
      <c r="F275" s="21">
        <v>12253703.800080337</v>
      </c>
      <c r="G275" s="21">
        <v>12166801.8458928</v>
      </c>
      <c r="H275" s="21">
        <v>12355660.511186816</v>
      </c>
      <c r="I275" s="126">
        <v>12304222.894509232</v>
      </c>
      <c r="J275" s="121">
        <f>'1.a. Vos-laskelma'!H275</f>
        <v>12303464.445687799</v>
      </c>
      <c r="L275" s="15">
        <f t="shared" si="21"/>
        <v>1884.8952161329544</v>
      </c>
      <c r="M275" s="15">
        <f t="shared" si="22"/>
        <v>1871.527741254084</v>
      </c>
      <c r="N275" s="134">
        <f t="shared" si="23"/>
        <v>1900.5784511900963</v>
      </c>
      <c r="O275" s="134">
        <f t="shared" si="24"/>
        <v>1892.6661889723475</v>
      </c>
      <c r="P275" s="121">
        <f t="shared" si="25"/>
        <v>1892.549522486971</v>
      </c>
    </row>
    <row r="276" spans="1:16">
      <c r="A276" s="673">
        <v>886</v>
      </c>
      <c r="B276" s="393">
        <v>4</v>
      </c>
      <c r="C276" s="25" t="s">
        <v>288</v>
      </c>
      <c r="D276" s="14">
        <v>12382</v>
      </c>
      <c r="F276" s="21">
        <v>8926907.4968248177</v>
      </c>
      <c r="G276" s="21">
        <v>8807317.369760545</v>
      </c>
      <c r="H276" s="21">
        <v>8814506.0061756652</v>
      </c>
      <c r="I276" s="126">
        <v>8741433.5361489132</v>
      </c>
      <c r="J276" s="121">
        <f>'1.a. Vos-laskelma'!H276</f>
        <v>8702493.8114915267</v>
      </c>
      <c r="L276" s="15">
        <f t="shared" si="21"/>
        <v>720.95844749029379</v>
      </c>
      <c r="M276" s="15">
        <f t="shared" si="22"/>
        <v>711.30006216770676</v>
      </c>
      <c r="N276" s="134">
        <f t="shared" si="23"/>
        <v>711.88063367595419</v>
      </c>
      <c r="O276" s="134">
        <f t="shared" si="24"/>
        <v>705.97912583984112</v>
      </c>
      <c r="P276" s="121">
        <f t="shared" si="25"/>
        <v>702.8342603369025</v>
      </c>
    </row>
    <row r="277" spans="1:16">
      <c r="A277" s="673">
        <v>887</v>
      </c>
      <c r="B277" s="393">
        <v>6</v>
      </c>
      <c r="C277" s="25" t="s">
        <v>289</v>
      </c>
      <c r="D277" s="14">
        <v>4493</v>
      </c>
      <c r="F277" s="21">
        <v>3233639.5967792151</v>
      </c>
      <c r="G277" s="21">
        <v>3122107.5636111037</v>
      </c>
      <c r="H277" s="21">
        <v>3081437.1068323627</v>
      </c>
      <c r="I277" s="126">
        <v>3062230.8269628212</v>
      </c>
      <c r="J277" s="121">
        <f>'1.a. Vos-laskelma'!H277</f>
        <v>3079774.9127269685</v>
      </c>
      <c r="L277" s="15">
        <f t="shared" si="21"/>
        <v>719.70611991524936</v>
      </c>
      <c r="M277" s="15">
        <f t="shared" si="22"/>
        <v>694.88260930583215</v>
      </c>
      <c r="N277" s="134">
        <f t="shared" si="23"/>
        <v>685.83064919482808</v>
      </c>
      <c r="O277" s="134">
        <f t="shared" si="24"/>
        <v>681.55593744999362</v>
      </c>
      <c r="P277" s="121">
        <f t="shared" si="25"/>
        <v>685.4606972461537</v>
      </c>
    </row>
    <row r="278" spans="1:16">
      <c r="A278" s="673">
        <v>889</v>
      </c>
      <c r="B278" s="393">
        <v>17</v>
      </c>
      <c r="C278" s="25" t="s">
        <v>290</v>
      </c>
      <c r="D278" s="14">
        <v>2466</v>
      </c>
      <c r="F278" s="21">
        <v>5468107.8205286236</v>
      </c>
      <c r="G278" s="21">
        <v>5396251.9710417436</v>
      </c>
      <c r="H278" s="21">
        <v>5418326.6544032032</v>
      </c>
      <c r="I278" s="126">
        <v>5416114.0159753971</v>
      </c>
      <c r="J278" s="121">
        <f>'1.a. Vos-laskelma'!H278</f>
        <v>5422434.7614019569</v>
      </c>
      <c r="L278" s="15">
        <f t="shared" si="21"/>
        <v>2217.3997650156625</v>
      </c>
      <c r="M278" s="15">
        <f t="shared" si="22"/>
        <v>2188.2611399196039</v>
      </c>
      <c r="N278" s="134">
        <f t="shared" si="23"/>
        <v>2197.2127552324423</v>
      </c>
      <c r="O278" s="134">
        <f t="shared" si="24"/>
        <v>2196.3154971514182</v>
      </c>
      <c r="P278" s="121">
        <f t="shared" si="25"/>
        <v>2198.8786542587013</v>
      </c>
    </row>
    <row r="279" spans="1:16">
      <c r="A279" s="673">
        <v>890</v>
      </c>
      <c r="B279" s="393">
        <v>19</v>
      </c>
      <c r="C279" s="25" t="s">
        <v>291</v>
      </c>
      <c r="D279" s="14">
        <v>1137</v>
      </c>
      <c r="F279" s="21">
        <v>2805411.1007749308</v>
      </c>
      <c r="G279" s="21">
        <v>2773720.1691490556</v>
      </c>
      <c r="H279" s="21">
        <v>2758434.6804208444</v>
      </c>
      <c r="I279" s="126">
        <v>2737578.9686885853</v>
      </c>
      <c r="J279" s="121">
        <f>'1.a. Vos-laskelma'!H279</f>
        <v>2739139.6943709352</v>
      </c>
      <c r="L279" s="15">
        <f t="shared" si="21"/>
        <v>2467.3800358618564</v>
      </c>
      <c r="M279" s="15">
        <f t="shared" si="22"/>
        <v>2439.5076245814034</v>
      </c>
      <c r="N279" s="134">
        <f t="shared" si="23"/>
        <v>2426.0639229734779</v>
      </c>
      <c r="O279" s="134">
        <f t="shared" si="24"/>
        <v>2407.721168591544</v>
      </c>
      <c r="P279" s="121">
        <f t="shared" si="25"/>
        <v>2409.0938384968649</v>
      </c>
    </row>
    <row r="280" spans="1:16">
      <c r="A280" s="673">
        <v>892</v>
      </c>
      <c r="B280" s="393">
        <v>13</v>
      </c>
      <c r="C280" s="25" t="s">
        <v>292</v>
      </c>
      <c r="D280" s="14">
        <v>3657</v>
      </c>
      <c r="F280" s="21">
        <v>7816882.5807763226</v>
      </c>
      <c r="G280" s="21">
        <v>7651976.0632065888</v>
      </c>
      <c r="H280" s="21">
        <v>7706533.708239398</v>
      </c>
      <c r="I280" s="126">
        <v>7682875.9516248107</v>
      </c>
      <c r="J280" s="121">
        <f>'1.a. Vos-laskelma'!H280</f>
        <v>7683298.0791580025</v>
      </c>
      <c r="L280" s="15">
        <f t="shared" si="21"/>
        <v>2137.5123272563092</v>
      </c>
      <c r="M280" s="15">
        <f t="shared" si="22"/>
        <v>2092.4189398978915</v>
      </c>
      <c r="N280" s="134">
        <f t="shared" si="23"/>
        <v>2107.3376287228325</v>
      </c>
      <c r="O280" s="134">
        <f t="shared" si="24"/>
        <v>2100.8684581965576</v>
      </c>
      <c r="P280" s="121">
        <f t="shared" si="25"/>
        <v>2100.9838882028994</v>
      </c>
    </row>
    <row r="281" spans="1:16">
      <c r="A281" s="673">
        <v>893</v>
      </c>
      <c r="B281" s="393">
        <v>15</v>
      </c>
      <c r="C281" s="25" t="s">
        <v>293</v>
      </c>
      <c r="D281" s="14">
        <v>7439</v>
      </c>
      <c r="F281" s="21">
        <v>10058765.967568206</v>
      </c>
      <c r="G281" s="21">
        <v>10012614.646215163</v>
      </c>
      <c r="H281" s="21">
        <v>10094078.640037166</v>
      </c>
      <c r="I281" s="126">
        <v>10066821.34020113</v>
      </c>
      <c r="J281" s="121">
        <f>'1.a. Vos-laskelma'!H281</f>
        <v>10079859.175455589</v>
      </c>
      <c r="L281" s="15">
        <f t="shared" si="21"/>
        <v>1352.1664158580732</v>
      </c>
      <c r="M281" s="15">
        <f t="shared" si="22"/>
        <v>1345.9624474008822</v>
      </c>
      <c r="N281" s="134">
        <f t="shared" si="23"/>
        <v>1356.9133808357528</v>
      </c>
      <c r="O281" s="134">
        <f t="shared" si="24"/>
        <v>1353.2492727787512</v>
      </c>
      <c r="P281" s="121">
        <f t="shared" si="25"/>
        <v>1355.0019055592941</v>
      </c>
    </row>
    <row r="282" spans="1:16">
      <c r="A282" s="673">
        <v>895</v>
      </c>
      <c r="B282" s="393">
        <v>2</v>
      </c>
      <c r="C282" s="25" t="s">
        <v>294</v>
      </c>
      <c r="D282" s="14">
        <v>14814</v>
      </c>
      <c r="F282" s="21">
        <v>6932039.4250996094</v>
      </c>
      <c r="G282" s="21">
        <v>6796988.2941503245</v>
      </c>
      <c r="H282" s="21">
        <v>6734749.4380031619</v>
      </c>
      <c r="I282" s="126">
        <v>6689731.7355228318</v>
      </c>
      <c r="J282" s="121">
        <f>'1.a. Vos-laskelma'!H282</f>
        <v>6684965.5052259723</v>
      </c>
      <c r="L282" s="15">
        <f t="shared" si="21"/>
        <v>467.93839780610296</v>
      </c>
      <c r="M282" s="15">
        <f t="shared" si="22"/>
        <v>458.82194506212534</v>
      </c>
      <c r="N282" s="134">
        <f t="shared" si="23"/>
        <v>454.62059119772931</v>
      </c>
      <c r="O282" s="134">
        <f t="shared" si="24"/>
        <v>451.58172914289401</v>
      </c>
      <c r="P282" s="121">
        <f t="shared" si="25"/>
        <v>451.25999090225275</v>
      </c>
    </row>
    <row r="283" spans="1:16">
      <c r="A283" s="673">
        <v>905</v>
      </c>
      <c r="B283" s="393">
        <v>15</v>
      </c>
      <c r="C283" s="25" t="s">
        <v>295</v>
      </c>
      <c r="D283" s="14">
        <v>70361</v>
      </c>
      <c r="F283" s="21">
        <v>27932718.644314263</v>
      </c>
      <c r="G283" s="21">
        <v>28280591.859377962</v>
      </c>
      <c r="H283" s="21">
        <v>28376059.917249121</v>
      </c>
      <c r="I283" s="126">
        <v>28509190.714807499</v>
      </c>
      <c r="J283" s="121">
        <f>'1.a. Vos-laskelma'!H283</f>
        <v>28652880.550582461</v>
      </c>
      <c r="L283" s="15">
        <f t="shared" si="21"/>
        <v>396.99149591839603</v>
      </c>
      <c r="M283" s="15">
        <f t="shared" si="22"/>
        <v>401.93561574420431</v>
      </c>
      <c r="N283" s="134">
        <f t="shared" si="23"/>
        <v>403.29244776579526</v>
      </c>
      <c r="O283" s="134">
        <f t="shared" si="24"/>
        <v>405.18455841741161</v>
      </c>
      <c r="P283" s="121">
        <f t="shared" si="25"/>
        <v>407.22673854240929</v>
      </c>
    </row>
    <row r="284" spans="1:16">
      <c r="A284" s="673">
        <v>908</v>
      </c>
      <c r="B284" s="393">
        <v>6</v>
      </c>
      <c r="C284" s="25" t="s">
        <v>296</v>
      </c>
      <c r="D284" s="14">
        <v>20847</v>
      </c>
      <c r="F284" s="21">
        <v>9820328.6975905597</v>
      </c>
      <c r="G284" s="21">
        <v>10034225.913519545</v>
      </c>
      <c r="H284" s="21">
        <v>10065367.450686682</v>
      </c>
      <c r="I284" s="126">
        <v>10021865.908090115</v>
      </c>
      <c r="J284" s="121">
        <f>'1.a. Vos-laskelma'!H284</f>
        <v>9967385.3240406625</v>
      </c>
      <c r="L284" s="15">
        <f t="shared" si="21"/>
        <v>471.06675769130135</v>
      </c>
      <c r="M284" s="15">
        <f t="shared" si="22"/>
        <v>481.32709327574923</v>
      </c>
      <c r="N284" s="134">
        <f t="shared" si="23"/>
        <v>482.82090711789141</v>
      </c>
      <c r="O284" s="134">
        <f t="shared" si="24"/>
        <v>480.73420195184508</v>
      </c>
      <c r="P284" s="121">
        <f t="shared" si="25"/>
        <v>478.1208482774818</v>
      </c>
    </row>
    <row r="285" spans="1:16">
      <c r="A285" s="673">
        <v>915</v>
      </c>
      <c r="B285" s="393">
        <v>11</v>
      </c>
      <c r="C285" s="25" t="s">
        <v>297</v>
      </c>
      <c r="D285" s="14">
        <v>19669</v>
      </c>
      <c r="F285" s="21">
        <v>8626851.322102638</v>
      </c>
      <c r="G285" s="21">
        <v>8592502.9661703035</v>
      </c>
      <c r="H285" s="21">
        <v>8445033.8624293115</v>
      </c>
      <c r="I285" s="126">
        <v>8525347.865617061</v>
      </c>
      <c r="J285" s="121">
        <f>'1.a. Vos-laskelma'!H285</f>
        <v>8524764.3950947281</v>
      </c>
      <c r="L285" s="15">
        <f t="shared" si="21"/>
        <v>438.60141959950369</v>
      </c>
      <c r="M285" s="15">
        <f t="shared" si="22"/>
        <v>436.85510021710832</v>
      </c>
      <c r="N285" s="134">
        <f t="shared" si="23"/>
        <v>429.35756075190966</v>
      </c>
      <c r="O285" s="134">
        <f t="shared" si="24"/>
        <v>433.44083916910171</v>
      </c>
      <c r="P285" s="121">
        <f t="shared" si="25"/>
        <v>433.41117469595446</v>
      </c>
    </row>
    <row r="286" spans="1:16">
      <c r="A286" s="673">
        <v>918</v>
      </c>
      <c r="B286" s="393">
        <v>2</v>
      </c>
      <c r="C286" s="25" t="s">
        <v>298</v>
      </c>
      <c r="D286" s="14">
        <v>2246</v>
      </c>
      <c r="F286" s="21">
        <v>2305257.4234670671</v>
      </c>
      <c r="G286" s="21">
        <v>2125402.1655854923</v>
      </c>
      <c r="H286" s="21">
        <v>2116996.4473754903</v>
      </c>
      <c r="I286" s="126">
        <v>2110752.0951559572</v>
      </c>
      <c r="J286" s="121">
        <f>'1.a. Vos-laskelma'!H286</f>
        <v>2121506.9122955054</v>
      </c>
      <c r="L286" s="15">
        <f t="shared" si="21"/>
        <v>1026.3835367173051</v>
      </c>
      <c r="M286" s="15">
        <f t="shared" si="22"/>
        <v>946.30550560351389</v>
      </c>
      <c r="N286" s="134">
        <f t="shared" si="23"/>
        <v>942.56297746014707</v>
      </c>
      <c r="O286" s="134">
        <f t="shared" si="24"/>
        <v>939.78276721102281</v>
      </c>
      <c r="P286" s="121">
        <f t="shared" si="25"/>
        <v>944.57119870681447</v>
      </c>
    </row>
    <row r="287" spans="1:16">
      <c r="A287" s="673">
        <v>921</v>
      </c>
      <c r="B287" s="393">
        <v>11</v>
      </c>
      <c r="C287" s="25" t="s">
        <v>299</v>
      </c>
      <c r="D287" s="14">
        <v>1851</v>
      </c>
      <c r="F287" s="21">
        <v>2621125.3900342495</v>
      </c>
      <c r="G287" s="21">
        <v>2641883.9155541961</v>
      </c>
      <c r="H287" s="21">
        <v>2602326.7300137696</v>
      </c>
      <c r="I287" s="126">
        <v>2585169.2254093038</v>
      </c>
      <c r="J287" s="121">
        <f>'1.a. Vos-laskelma'!H287</f>
        <v>2598506.724770281</v>
      </c>
      <c r="L287" s="15">
        <f t="shared" si="21"/>
        <v>1416.0590978034843</v>
      </c>
      <c r="M287" s="15">
        <f t="shared" si="22"/>
        <v>1427.2738603750383</v>
      </c>
      <c r="N287" s="134">
        <f t="shared" si="23"/>
        <v>1405.9031496562775</v>
      </c>
      <c r="O287" s="134">
        <f t="shared" si="24"/>
        <v>1396.6338332843347</v>
      </c>
      <c r="P287" s="121">
        <f t="shared" si="25"/>
        <v>1403.8393974988012</v>
      </c>
    </row>
    <row r="288" spans="1:16">
      <c r="A288" s="673">
        <v>922</v>
      </c>
      <c r="B288" s="393">
        <v>6</v>
      </c>
      <c r="C288" s="25" t="s">
        <v>300</v>
      </c>
      <c r="D288" s="14">
        <v>4511</v>
      </c>
      <c r="F288" s="21">
        <v>4271926.3527545566</v>
      </c>
      <c r="G288" s="21">
        <v>4519973.4920069622</v>
      </c>
      <c r="H288" s="21">
        <v>4553110.3929696213</v>
      </c>
      <c r="I288" s="126">
        <v>4536322.0746776247</v>
      </c>
      <c r="J288" s="121">
        <f>'1.a. Vos-laskelma'!H288</f>
        <v>4518408.5945701357</v>
      </c>
      <c r="L288" s="15">
        <f t="shared" si="21"/>
        <v>947.00207332178149</v>
      </c>
      <c r="M288" s="15">
        <f t="shared" si="22"/>
        <v>1001.9892467317584</v>
      </c>
      <c r="N288" s="134">
        <f t="shared" si="23"/>
        <v>1009.3350461027758</v>
      </c>
      <c r="O288" s="134">
        <f t="shared" si="24"/>
        <v>1005.613406046913</v>
      </c>
      <c r="P288" s="121">
        <f t="shared" si="25"/>
        <v>1001.6423397406641</v>
      </c>
    </row>
    <row r="289" spans="1:16">
      <c r="A289" s="673">
        <v>924</v>
      </c>
      <c r="B289" s="393">
        <v>16</v>
      </c>
      <c r="C289" s="25" t="s">
        <v>301</v>
      </c>
      <c r="D289" s="14">
        <v>2931</v>
      </c>
      <c r="F289" s="21">
        <v>3604652.8899964583</v>
      </c>
      <c r="G289" s="21">
        <v>3480176.0745428316</v>
      </c>
      <c r="H289" s="21">
        <v>3459058.5770374117</v>
      </c>
      <c r="I289" s="126">
        <v>3433634.6526444033</v>
      </c>
      <c r="J289" s="121">
        <f>'1.a. Vos-laskelma'!H289</f>
        <v>3443165.1424520449</v>
      </c>
      <c r="L289" s="15">
        <f t="shared" si="21"/>
        <v>1229.8372193778432</v>
      </c>
      <c r="M289" s="15">
        <f t="shared" si="22"/>
        <v>1187.3681591753093</v>
      </c>
      <c r="N289" s="134">
        <f t="shared" si="23"/>
        <v>1180.1632811454833</v>
      </c>
      <c r="O289" s="134">
        <f t="shared" si="24"/>
        <v>1171.4891343037882</v>
      </c>
      <c r="P289" s="121">
        <f t="shared" si="25"/>
        <v>1174.7407514336558</v>
      </c>
    </row>
    <row r="290" spans="1:16">
      <c r="A290" s="673">
        <v>925</v>
      </c>
      <c r="B290" s="393">
        <v>11</v>
      </c>
      <c r="C290" s="25" t="s">
        <v>302</v>
      </c>
      <c r="D290" s="14">
        <v>3352</v>
      </c>
      <c r="F290" s="21">
        <v>4603340.8847561004</v>
      </c>
      <c r="G290" s="21">
        <v>4609451.9547582977</v>
      </c>
      <c r="H290" s="21">
        <v>4602832.3955826443</v>
      </c>
      <c r="I290" s="126">
        <v>4630249.6239638338</v>
      </c>
      <c r="J290" s="121">
        <f>'1.a. Vos-laskelma'!H290</f>
        <v>4634617.8767874567</v>
      </c>
      <c r="L290" s="15">
        <f t="shared" si="21"/>
        <v>1373.3117197959727</v>
      </c>
      <c r="M290" s="15">
        <f t="shared" si="22"/>
        <v>1375.1348313718072</v>
      </c>
      <c r="N290" s="134">
        <f t="shared" si="23"/>
        <v>1373.1600225485215</v>
      </c>
      <c r="O290" s="134">
        <f t="shared" si="24"/>
        <v>1381.3393866240554</v>
      </c>
      <c r="P290" s="121">
        <f t="shared" si="25"/>
        <v>1382.6425646740622</v>
      </c>
    </row>
    <row r="291" spans="1:16">
      <c r="A291" s="673">
        <v>927</v>
      </c>
      <c r="B291" s="393">
        <v>1</v>
      </c>
      <c r="C291" s="25" t="s">
        <v>303</v>
      </c>
      <c r="D291" s="14">
        <v>28799</v>
      </c>
      <c r="F291" s="21">
        <v>21776117.795383073</v>
      </c>
      <c r="G291" s="21">
        <v>19891965.044938337</v>
      </c>
      <c r="H291" s="21">
        <v>20061845.010237239</v>
      </c>
      <c r="I291" s="126">
        <v>19904802.117053598</v>
      </c>
      <c r="J291" s="121">
        <f>'1.a. Vos-laskelma'!H291</f>
        <v>19854817.082579955</v>
      </c>
      <c r="L291" s="15">
        <f t="shared" si="21"/>
        <v>756.14145614025051</v>
      </c>
      <c r="M291" s="15">
        <f t="shared" si="22"/>
        <v>690.71721396362159</v>
      </c>
      <c r="N291" s="134">
        <f t="shared" si="23"/>
        <v>696.61602868978923</v>
      </c>
      <c r="O291" s="134">
        <f t="shared" si="24"/>
        <v>691.16296111162183</v>
      </c>
      <c r="P291" s="121">
        <f t="shared" si="25"/>
        <v>689.42730937115721</v>
      </c>
    </row>
    <row r="292" spans="1:16">
      <c r="A292" s="673">
        <v>931</v>
      </c>
      <c r="B292" s="393">
        <v>13</v>
      </c>
      <c r="C292" s="25" t="s">
        <v>304</v>
      </c>
      <c r="D292" s="14">
        <v>5764</v>
      </c>
      <c r="F292" s="21">
        <v>7724464.6740649231</v>
      </c>
      <c r="G292" s="21">
        <v>7772906.4245951911</v>
      </c>
      <c r="H292" s="21">
        <v>7715643.9362980379</v>
      </c>
      <c r="I292" s="126">
        <v>7668359.9789437316</v>
      </c>
      <c r="J292" s="121">
        <f>'1.a. Vos-laskelma'!H292</f>
        <v>7690481.8524277015</v>
      </c>
      <c r="L292" s="15">
        <f t="shared" si="21"/>
        <v>1340.1222543485294</v>
      </c>
      <c r="M292" s="15">
        <f t="shared" si="22"/>
        <v>1348.5264442392768</v>
      </c>
      <c r="N292" s="134">
        <f t="shared" si="23"/>
        <v>1338.5919389830044</v>
      </c>
      <c r="O292" s="134">
        <f t="shared" si="24"/>
        <v>1330.3886153615078</v>
      </c>
      <c r="P292" s="121">
        <f t="shared" si="25"/>
        <v>1334.2265531623354</v>
      </c>
    </row>
    <row r="293" spans="1:16">
      <c r="A293" s="673">
        <v>934</v>
      </c>
      <c r="B293" s="393">
        <v>14</v>
      </c>
      <c r="C293" s="25" t="s">
        <v>305</v>
      </c>
      <c r="D293" s="14">
        <v>2607</v>
      </c>
      <c r="F293" s="21">
        <v>2259928.2018090775</v>
      </c>
      <c r="G293" s="21">
        <v>2254461.25542932</v>
      </c>
      <c r="H293" s="21">
        <v>2231618.2505306718</v>
      </c>
      <c r="I293" s="126">
        <v>2228195.806098327</v>
      </c>
      <c r="J293" s="121">
        <f>'1.a. Vos-laskelma'!H293</f>
        <v>2227830.9102934329</v>
      </c>
      <c r="L293" s="15">
        <f t="shared" si="21"/>
        <v>866.86927572269951</v>
      </c>
      <c r="M293" s="15">
        <f t="shared" si="22"/>
        <v>864.77224987699276</v>
      </c>
      <c r="N293" s="134">
        <f t="shared" si="23"/>
        <v>856.01006924843568</v>
      </c>
      <c r="O293" s="134">
        <f t="shared" si="24"/>
        <v>854.69727890231184</v>
      </c>
      <c r="P293" s="121">
        <f t="shared" si="25"/>
        <v>854.55731119809468</v>
      </c>
    </row>
    <row r="294" spans="1:16">
      <c r="A294" s="673">
        <v>935</v>
      </c>
      <c r="B294" s="393">
        <v>8</v>
      </c>
      <c r="C294" s="25" t="s">
        <v>306</v>
      </c>
      <c r="D294" s="14">
        <v>2831</v>
      </c>
      <c r="F294" s="21">
        <v>1923999.7903935744</v>
      </c>
      <c r="G294" s="21">
        <v>1758525.0191455146</v>
      </c>
      <c r="H294" s="21">
        <v>1730497.421514669</v>
      </c>
      <c r="I294" s="126">
        <v>1697483.324219303</v>
      </c>
      <c r="J294" s="121">
        <f>'1.a. Vos-laskelma'!H294</f>
        <v>1703476.3922339724</v>
      </c>
      <c r="L294" s="15">
        <f t="shared" si="21"/>
        <v>679.61843532093758</v>
      </c>
      <c r="M294" s="15">
        <f t="shared" si="22"/>
        <v>621.16743876563567</v>
      </c>
      <c r="N294" s="134">
        <f t="shared" si="23"/>
        <v>611.26719234004554</v>
      </c>
      <c r="O294" s="134">
        <f t="shared" si="24"/>
        <v>599.60555429858812</v>
      </c>
      <c r="P294" s="121">
        <f t="shared" si="25"/>
        <v>601.72249813987014</v>
      </c>
    </row>
    <row r="295" spans="1:16">
      <c r="A295" s="673">
        <v>936</v>
      </c>
      <c r="B295" s="393">
        <v>6</v>
      </c>
      <c r="C295" s="25" t="s">
        <v>307</v>
      </c>
      <c r="D295" s="14">
        <v>6190</v>
      </c>
      <c r="F295" s="21">
        <v>7427257.6047053654</v>
      </c>
      <c r="G295" s="21">
        <v>7334540.4661256475</v>
      </c>
      <c r="H295" s="21">
        <v>7260328.2550190995</v>
      </c>
      <c r="I295" s="126">
        <v>7281973.6107664863</v>
      </c>
      <c r="J295" s="121">
        <f>'1.a. Vos-laskelma'!H295</f>
        <v>7298940.4724120246</v>
      </c>
      <c r="L295" s="15">
        <f t="shared" si="21"/>
        <v>1199.8800653805113</v>
      </c>
      <c r="M295" s="15">
        <f t="shared" si="22"/>
        <v>1184.9015292610093</v>
      </c>
      <c r="N295" s="134">
        <f t="shared" si="23"/>
        <v>1172.9124806169789</v>
      </c>
      <c r="O295" s="134">
        <f t="shared" si="24"/>
        <v>1176.4093070705148</v>
      </c>
      <c r="P295" s="121">
        <f t="shared" si="25"/>
        <v>1179.1503186449152</v>
      </c>
    </row>
    <row r="296" spans="1:16">
      <c r="A296" s="673">
        <v>946</v>
      </c>
      <c r="B296" s="393">
        <v>15</v>
      </c>
      <c r="C296" s="25" t="s">
        <v>308</v>
      </c>
      <c r="D296" s="14">
        <v>6210</v>
      </c>
      <c r="F296" s="21">
        <v>8887185.4043592829</v>
      </c>
      <c r="G296" s="21">
        <v>8743195.5114892963</v>
      </c>
      <c r="H296" s="21">
        <v>8800154.470978504</v>
      </c>
      <c r="I296" s="126">
        <v>8772339.8148161285</v>
      </c>
      <c r="J296" s="121">
        <f>'1.a. Vos-laskelma'!H296</f>
        <v>8775205.110219704</v>
      </c>
      <c r="L296" s="15">
        <f t="shared" si="21"/>
        <v>1431.1087607663901</v>
      </c>
      <c r="M296" s="15">
        <f t="shared" si="22"/>
        <v>1407.9219825264568</v>
      </c>
      <c r="N296" s="134">
        <f t="shared" si="23"/>
        <v>1417.0941177099041</v>
      </c>
      <c r="O296" s="134">
        <f t="shared" si="24"/>
        <v>1412.6151070557373</v>
      </c>
      <c r="P296" s="121">
        <f t="shared" si="25"/>
        <v>1413.0765072817558</v>
      </c>
    </row>
    <row r="297" spans="1:16">
      <c r="A297" s="673">
        <v>976</v>
      </c>
      <c r="B297" s="393">
        <v>19</v>
      </c>
      <c r="C297" s="25" t="s">
        <v>309</v>
      </c>
      <c r="D297" s="14">
        <v>3721</v>
      </c>
      <c r="F297" s="21">
        <v>4913461.0770606352</v>
      </c>
      <c r="G297" s="21">
        <v>5061018.6059495527</v>
      </c>
      <c r="H297" s="21">
        <v>5019114.7754721604</v>
      </c>
      <c r="I297" s="126">
        <v>4981817.8565162579</v>
      </c>
      <c r="J297" s="121">
        <f>'1.a. Vos-laskelma'!H297</f>
        <v>4987803.279128016</v>
      </c>
      <c r="L297" s="15">
        <f t="shared" si="21"/>
        <v>1320.467905686814</v>
      </c>
      <c r="M297" s="15">
        <f t="shared" si="22"/>
        <v>1360.1232480380415</v>
      </c>
      <c r="N297" s="134">
        <f t="shared" si="23"/>
        <v>1348.8618047493042</v>
      </c>
      <c r="O297" s="134">
        <f t="shared" si="24"/>
        <v>1338.838445717887</v>
      </c>
      <c r="P297" s="121">
        <f t="shared" si="25"/>
        <v>1340.446997884444</v>
      </c>
    </row>
    <row r="298" spans="1:16">
      <c r="A298" s="673">
        <v>977</v>
      </c>
      <c r="B298" s="393">
        <v>17</v>
      </c>
      <c r="C298" s="25" t="s">
        <v>310</v>
      </c>
      <c r="D298" s="14">
        <v>15406</v>
      </c>
      <c r="F298" s="21">
        <v>17515490.247669954</v>
      </c>
      <c r="G298" s="21">
        <v>17070219.277442403</v>
      </c>
      <c r="H298" s="21">
        <v>17187773.502786085</v>
      </c>
      <c r="I298" s="126">
        <v>17193366.661897909</v>
      </c>
      <c r="J298" s="121">
        <f>'1.a. Vos-laskelma'!H298</f>
        <v>17155813.995160073</v>
      </c>
      <c r="L298" s="15">
        <f t="shared" si="21"/>
        <v>1136.9265382104345</v>
      </c>
      <c r="M298" s="15">
        <f t="shared" si="22"/>
        <v>1108.024099535402</v>
      </c>
      <c r="N298" s="134">
        <f t="shared" si="23"/>
        <v>1115.6545179012128</v>
      </c>
      <c r="O298" s="134">
        <f t="shared" si="24"/>
        <v>1116.0175686030059</v>
      </c>
      <c r="P298" s="121">
        <f t="shared" si="25"/>
        <v>1113.5800334389246</v>
      </c>
    </row>
    <row r="299" spans="1:16">
      <c r="A299" s="673">
        <v>980</v>
      </c>
      <c r="B299" s="393">
        <v>6</v>
      </c>
      <c r="C299" s="25" t="s">
        <v>311</v>
      </c>
      <c r="D299" s="14">
        <v>33704</v>
      </c>
      <c r="F299" s="21">
        <v>32006120.920411546</v>
      </c>
      <c r="G299" s="21">
        <v>31364428.836196512</v>
      </c>
      <c r="H299" s="21">
        <v>31660787.987535086</v>
      </c>
      <c r="I299" s="126">
        <v>31443951.797389306</v>
      </c>
      <c r="J299" s="121">
        <f>'1.a. Vos-laskelma'!H299</f>
        <v>31207810.345211763</v>
      </c>
      <c r="L299" s="15">
        <f t="shared" si="21"/>
        <v>949.62381083585171</v>
      </c>
      <c r="M299" s="15">
        <f t="shared" si="22"/>
        <v>930.58476252659955</v>
      </c>
      <c r="N299" s="134">
        <f t="shared" si="23"/>
        <v>939.3777589465667</v>
      </c>
      <c r="O299" s="134">
        <f t="shared" si="24"/>
        <v>932.94421425911776</v>
      </c>
      <c r="P299" s="121">
        <f t="shared" si="25"/>
        <v>925.93788111831725</v>
      </c>
    </row>
    <row r="300" spans="1:16">
      <c r="A300" s="673">
        <v>981</v>
      </c>
      <c r="B300" s="393">
        <v>5</v>
      </c>
      <c r="C300" s="25" t="s">
        <v>312</v>
      </c>
      <c r="D300" s="14">
        <v>2193</v>
      </c>
      <c r="F300" s="21">
        <v>2493691.463800584</v>
      </c>
      <c r="G300" s="21">
        <v>2320601.1757095396</v>
      </c>
      <c r="H300" s="21">
        <v>2287495.1545951273</v>
      </c>
      <c r="I300" s="126">
        <v>2271084.2520815814</v>
      </c>
      <c r="J300" s="121">
        <f>'1.a. Vos-laskelma'!H300</f>
        <v>2276844.0622458253</v>
      </c>
      <c r="L300" s="15">
        <f t="shared" si="21"/>
        <v>1137.1142105793817</v>
      </c>
      <c r="M300" s="15">
        <f t="shared" si="22"/>
        <v>1058.185670638185</v>
      </c>
      <c r="N300" s="134">
        <f t="shared" si="23"/>
        <v>1043.0894457798117</v>
      </c>
      <c r="O300" s="134">
        <f t="shared" si="24"/>
        <v>1035.6061341001282</v>
      </c>
      <c r="P300" s="121">
        <f t="shared" si="25"/>
        <v>1038.2325865234041</v>
      </c>
    </row>
    <row r="301" spans="1:16">
      <c r="A301" s="673">
        <v>989</v>
      </c>
      <c r="B301" s="393">
        <v>14</v>
      </c>
      <c r="C301" s="25" t="s">
        <v>313</v>
      </c>
      <c r="D301" s="14">
        <v>5220</v>
      </c>
      <c r="F301" s="21">
        <v>2724348.7419796987</v>
      </c>
      <c r="G301" s="21">
        <v>2706569.9582783347</v>
      </c>
      <c r="H301" s="21">
        <v>2665385.1905561648</v>
      </c>
      <c r="I301" s="126">
        <v>2629593.6828316962</v>
      </c>
      <c r="J301" s="121">
        <f>'1.a. Vos-laskelma'!H301</f>
        <v>2632516.1575558828</v>
      </c>
      <c r="L301" s="15">
        <f t="shared" si="21"/>
        <v>521.90588926814155</v>
      </c>
      <c r="M301" s="15">
        <f t="shared" si="22"/>
        <v>518.49999200734385</v>
      </c>
      <c r="N301" s="134">
        <f t="shared" si="23"/>
        <v>510.61018976171738</v>
      </c>
      <c r="O301" s="134">
        <f t="shared" si="24"/>
        <v>503.75357908653183</v>
      </c>
      <c r="P301" s="121">
        <f t="shared" si="25"/>
        <v>504.31344014480516</v>
      </c>
    </row>
    <row r="302" spans="1:16">
      <c r="A302" s="673">
        <v>992</v>
      </c>
      <c r="B302" s="393">
        <v>13</v>
      </c>
      <c r="C302" s="25" t="s">
        <v>314</v>
      </c>
      <c r="D302" s="14">
        <v>17740</v>
      </c>
      <c r="F302" s="21">
        <v>11130371.702335473</v>
      </c>
      <c r="G302" s="21">
        <v>10762815.067755572</v>
      </c>
      <c r="H302" s="21">
        <v>10710043.705462391</v>
      </c>
      <c r="I302" s="126">
        <v>10728435.305586675</v>
      </c>
      <c r="J302" s="121">
        <f>'1.a. Vos-laskelma'!H302</f>
        <v>10712995.560591333</v>
      </c>
      <c r="L302" s="15">
        <f t="shared" si="21"/>
        <v>627.41666867730964</v>
      </c>
      <c r="M302" s="15">
        <f t="shared" si="22"/>
        <v>606.69757991857796</v>
      </c>
      <c r="N302" s="134">
        <f t="shared" si="23"/>
        <v>603.72286953001071</v>
      </c>
      <c r="O302" s="134">
        <f t="shared" si="24"/>
        <v>604.7596000894406</v>
      </c>
      <c r="P302" s="121">
        <f t="shared" si="25"/>
        <v>603.8892649713265</v>
      </c>
    </row>
    <row r="303" spans="1:16">
      <c r="A303" s="380"/>
      <c r="B303" s="380"/>
      <c r="F303" s="21"/>
      <c r="G303" s="21"/>
      <c r="H303" s="21"/>
    </row>
    <row r="304" spans="1:16">
      <c r="A304" s="380"/>
      <c r="B304" s="380"/>
      <c r="F304" s="21"/>
      <c r="G304" s="21"/>
      <c r="H304" s="21"/>
    </row>
    <row r="305" spans="1:8">
      <c r="A305" s="380"/>
      <c r="B305" s="380"/>
      <c r="F305" s="21"/>
      <c r="G305" s="21"/>
      <c r="H305" s="21"/>
    </row>
    <row r="306" spans="1:8">
      <c r="A306" s="380"/>
      <c r="B306" s="380"/>
    </row>
    <row r="307" spans="1:8">
      <c r="A307" s="380"/>
      <c r="B307" s="380"/>
    </row>
    <row r="308" spans="1:8">
      <c r="A308" s="380"/>
      <c r="B308" s="380"/>
    </row>
    <row r="309" spans="1:8">
      <c r="A309" s="380"/>
      <c r="B309" s="380"/>
    </row>
    <row r="310" spans="1:8">
      <c r="A310" s="380"/>
      <c r="B310" s="380"/>
    </row>
    <row r="311" spans="1:8">
      <c r="A311" s="381"/>
      <c r="B311" s="381"/>
    </row>
    <row r="312" spans="1:8">
      <c r="A312" s="381"/>
      <c r="B312" s="381"/>
    </row>
    <row r="313" spans="1:8">
      <c r="A313" s="381"/>
      <c r="B313" s="381"/>
      <c r="C313" s="382"/>
    </row>
    <row r="314" spans="1:8">
      <c r="A314" s="381"/>
      <c r="B314" s="381"/>
    </row>
    <row r="315" spans="1:8">
      <c r="A315" s="381"/>
      <c r="B315" s="381"/>
    </row>
    <row r="316" spans="1:8">
      <c r="A316" s="381"/>
      <c r="B316" s="381"/>
    </row>
    <row r="317" spans="1:8">
      <c r="A317" s="381"/>
      <c r="B317" s="381"/>
    </row>
    <row r="318" spans="1:8">
      <c r="A318" s="381"/>
      <c r="B318" s="381"/>
      <c r="C318" s="383"/>
    </row>
    <row r="319" spans="1:8">
      <c r="A319" s="384"/>
      <c r="B319" s="384"/>
      <c r="C319" s="383"/>
    </row>
    <row r="320" spans="1:8">
      <c r="A320" s="381"/>
      <c r="B320" s="381"/>
    </row>
    <row r="321" spans="1:3">
      <c r="A321" s="381"/>
      <c r="B321" s="381"/>
    </row>
    <row r="322" spans="1:3">
      <c r="A322" s="381"/>
      <c r="B322" s="381"/>
    </row>
    <row r="323" spans="1:3">
      <c r="A323" s="384"/>
      <c r="B323" s="384"/>
    </row>
    <row r="324" spans="1:3">
      <c r="A324" s="381"/>
      <c r="B324" s="381"/>
    </row>
    <row r="325" spans="1:3">
      <c r="A325" s="381"/>
      <c r="B325" s="381"/>
    </row>
    <row r="326" spans="1:3">
      <c r="A326" s="381"/>
      <c r="B326" s="381"/>
    </row>
    <row r="327" spans="1:3">
      <c r="A327" s="381"/>
      <c r="B327" s="381"/>
      <c r="C327" s="382"/>
    </row>
  </sheetData>
  <autoFilter ref="A10:P10" xr:uid="{2205253B-AB40-4C3F-A689-030DFDF69483}"/>
  <phoneticPr fontId="38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9C41-9553-44BE-ACF4-C531F47D7785}">
  <dimension ref="A1:AE305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J9" sqref="J9"/>
    </sheetView>
  </sheetViews>
  <sheetFormatPr defaultRowHeight="16.5"/>
  <cols>
    <col min="1" max="1" width="7.5703125" style="10" customWidth="1"/>
    <col min="2" max="2" width="4.7109375" style="1" customWidth="1"/>
    <col min="3" max="3" width="18" style="8" bestFit="1" customWidth="1"/>
    <col min="4" max="5" width="14.85546875" style="688" customWidth="1"/>
    <col min="6" max="8" width="14.85546875" style="9" customWidth="1"/>
    <col min="9" max="9" width="5.140625" customWidth="1"/>
    <col min="10" max="14" width="10.7109375" style="9" customWidth="1"/>
    <col min="15" max="15" width="4" customWidth="1"/>
    <col min="16" max="18" width="9.85546875" style="678" customWidth="1"/>
    <col min="19" max="19" width="9.85546875" customWidth="1"/>
    <col min="20" max="20" width="4" customWidth="1"/>
    <col min="21" max="24" width="5" style="9" bestFit="1" customWidth="1"/>
    <col min="25" max="25" width="4.42578125" style="9" customWidth="1"/>
    <col min="26" max="30" width="11" customWidth="1"/>
    <col min="31" max="31" width="4.7109375" customWidth="1"/>
  </cols>
  <sheetData>
    <row r="1" spans="1:31" ht="35.25">
      <c r="A1" s="150" t="s">
        <v>783</v>
      </c>
      <c r="B1" s="256"/>
      <c r="C1" s="252"/>
      <c r="D1" s="687"/>
      <c r="E1" s="687"/>
      <c r="H1" s="425"/>
      <c r="P1" s="676"/>
      <c r="Q1" s="676"/>
      <c r="R1" s="676"/>
      <c r="S1" s="681"/>
    </row>
    <row r="2" spans="1:31">
      <c r="A2" s="90" t="s">
        <v>715</v>
      </c>
      <c r="B2" s="190"/>
      <c r="C2" s="193"/>
      <c r="H2" s="425"/>
      <c r="P2" s="676"/>
      <c r="Q2" s="676"/>
      <c r="R2" s="676"/>
      <c r="S2" s="681"/>
    </row>
    <row r="3" spans="1:31">
      <c r="A3" s="90" t="s">
        <v>704</v>
      </c>
      <c r="B3" s="309"/>
      <c r="C3" s="305"/>
      <c r="D3" s="689"/>
      <c r="E3" s="689"/>
      <c r="H3" s="425"/>
      <c r="P3" s="676"/>
      <c r="Q3" s="676"/>
      <c r="R3" s="676"/>
    </row>
    <row r="4" spans="1:31">
      <c r="A4" s="73" t="s">
        <v>705</v>
      </c>
      <c r="B4" s="309"/>
      <c r="C4" s="305"/>
      <c r="D4" s="687"/>
      <c r="E4" s="687"/>
      <c r="H4" s="425"/>
      <c r="S4" s="682"/>
    </row>
    <row r="5" spans="1:31">
      <c r="A5" s="697" t="s">
        <v>717</v>
      </c>
      <c r="B5" s="309"/>
      <c r="C5" s="312"/>
      <c r="D5" s="687"/>
      <c r="E5" s="687"/>
      <c r="H5" s="690"/>
      <c r="P5" s="677"/>
      <c r="Q5" s="677"/>
      <c r="R5" s="677"/>
      <c r="S5" s="682"/>
    </row>
    <row r="6" spans="1:31">
      <c r="A6" s="698"/>
      <c r="B6" s="309"/>
      <c r="C6" s="315"/>
      <c r="D6" s="684"/>
      <c r="E6" s="684"/>
      <c r="H6" s="691"/>
      <c r="P6" s="676"/>
      <c r="Q6" s="676"/>
      <c r="R6" s="676"/>
      <c r="S6" s="682"/>
    </row>
    <row r="7" spans="1:31">
      <c r="A7" s="90"/>
      <c r="B7" s="309"/>
      <c r="C7" s="305"/>
      <c r="D7" s="692"/>
      <c r="E7" s="692"/>
      <c r="H7" s="691"/>
      <c r="J7" s="25" t="s">
        <v>700</v>
      </c>
      <c r="P7" s="25" t="s">
        <v>702</v>
      </c>
      <c r="S7" s="682"/>
    </row>
    <row r="8" spans="1:31" s="25" customFormat="1">
      <c r="A8" s="350"/>
      <c r="B8" s="309"/>
      <c r="C8" s="193"/>
      <c r="D8" s="693" t="s">
        <v>716</v>
      </c>
      <c r="E8" s="693"/>
      <c r="H8" s="694"/>
      <c r="J8" s="466" t="s">
        <v>701</v>
      </c>
      <c r="Q8" s="679"/>
      <c r="R8" s="679"/>
      <c r="S8" s="682"/>
      <c r="U8" s="11" t="s">
        <v>703</v>
      </c>
      <c r="V8" s="11" t="s">
        <v>703</v>
      </c>
      <c r="W8" s="11" t="s">
        <v>703</v>
      </c>
      <c r="X8" s="11" t="s">
        <v>703</v>
      </c>
      <c r="Y8" s="11"/>
      <c r="Z8" s="25" t="s">
        <v>699</v>
      </c>
    </row>
    <row r="9" spans="1:31" s="38" customFormat="1" ht="49.5">
      <c r="A9" s="29" t="s">
        <v>11</v>
      </c>
      <c r="B9" s="29" t="s">
        <v>355</v>
      </c>
      <c r="C9" s="29" t="s">
        <v>11</v>
      </c>
      <c r="D9" s="695">
        <v>2022</v>
      </c>
      <c r="E9" s="695">
        <v>2023</v>
      </c>
      <c r="F9" s="695">
        <v>2024</v>
      </c>
      <c r="G9" s="695">
        <v>2025</v>
      </c>
      <c r="H9" s="29">
        <v>2026</v>
      </c>
      <c r="J9" s="695">
        <v>2022</v>
      </c>
      <c r="K9" s="695">
        <v>2023</v>
      </c>
      <c r="L9" s="695">
        <v>2024</v>
      </c>
      <c r="M9" s="695">
        <v>2025</v>
      </c>
      <c r="N9" s="29">
        <v>2026</v>
      </c>
      <c r="P9" s="686">
        <v>2022</v>
      </c>
      <c r="Q9" s="686">
        <v>2023</v>
      </c>
      <c r="R9" s="686">
        <v>2024</v>
      </c>
      <c r="S9" s="686">
        <v>2025</v>
      </c>
      <c r="U9" s="686">
        <v>2022</v>
      </c>
      <c r="V9" s="686">
        <v>2023</v>
      </c>
      <c r="W9" s="686">
        <v>2024</v>
      </c>
      <c r="X9" s="686">
        <v>2025</v>
      </c>
      <c r="Y9" s="686"/>
      <c r="Z9" s="680" t="s">
        <v>698</v>
      </c>
      <c r="AA9" s="680" t="s">
        <v>20</v>
      </c>
      <c r="AB9" s="680" t="s">
        <v>12</v>
      </c>
      <c r="AC9" s="680" t="s">
        <v>356</v>
      </c>
      <c r="AD9" s="680" t="s">
        <v>510</v>
      </c>
      <c r="AE9" s="680"/>
    </row>
    <row r="10" spans="1:31" s="155" customFormat="1" ht="34.5" customHeight="1">
      <c r="A10" s="123"/>
      <c r="B10" s="121">
        <v>0</v>
      </c>
      <c r="C10" s="106" t="s">
        <v>22</v>
      </c>
      <c r="D10" s="696">
        <v>10701377216.234375</v>
      </c>
      <c r="E10" s="696">
        <v>3608731444.4348378</v>
      </c>
      <c r="F10" s="696">
        <v>3371984904.0090461</v>
      </c>
      <c r="G10" s="121">
        <v>4055976112.8851948</v>
      </c>
      <c r="H10" s="121">
        <v>4191263582.276597</v>
      </c>
      <c r="J10" s="121">
        <v>1944.9941414563723</v>
      </c>
      <c r="K10" s="121">
        <v>654.19977010387993</v>
      </c>
      <c r="L10" s="121">
        <v>609.54052766869881</v>
      </c>
      <c r="M10" s="121">
        <v>727.95593631015606</v>
      </c>
      <c r="N10" s="121">
        <v>747.72998249280045</v>
      </c>
      <c r="P10" s="452">
        <v>10000000</v>
      </c>
      <c r="Q10" s="452">
        <v>9790000</v>
      </c>
      <c r="R10" s="452">
        <v>10000000</v>
      </c>
      <c r="S10" s="683">
        <v>10000000</v>
      </c>
      <c r="U10" s="452">
        <v>1.8175175981141438</v>
      </c>
      <c r="V10" s="452">
        <v>1.7747554363441995</v>
      </c>
      <c r="W10" s="452">
        <v>1.8076609030603881</v>
      </c>
      <c r="X10" s="452">
        <v>1.7947737265945802</v>
      </c>
      <c r="Y10" s="452"/>
      <c r="Z10" s="121">
        <v>5502010</v>
      </c>
      <c r="AA10" s="121">
        <v>5516253</v>
      </c>
      <c r="AB10" s="121">
        <v>5532011</v>
      </c>
      <c r="AC10" s="121">
        <v>5571733</v>
      </c>
      <c r="AD10" s="121">
        <v>5605317</v>
      </c>
      <c r="AE10" s="121"/>
    </row>
    <row r="11" spans="1:31">
      <c r="A11" s="41">
        <v>5</v>
      </c>
      <c r="B11" s="393">
        <v>14</v>
      </c>
      <c r="C11" s="11" t="s">
        <v>23</v>
      </c>
      <c r="D11" s="688">
        <v>39174233.801306009</v>
      </c>
      <c r="E11" s="688">
        <v>14949620.259897405</v>
      </c>
      <c r="F11" s="688">
        <v>13619441.302534707</v>
      </c>
      <c r="G11" s="15">
        <v>14293380.076367652</v>
      </c>
      <c r="H11" s="134">
        <v>12874349.032739518</v>
      </c>
      <c r="J11" s="134">
        <v>4159.065060123793</v>
      </c>
      <c r="K11" s="134">
        <v>1605.586968091226</v>
      </c>
      <c r="L11" s="134">
        <v>1483.1145924572261</v>
      </c>
      <c r="M11" s="134">
        <v>1568.4604495081369</v>
      </c>
      <c r="N11" s="134">
        <v>1418.1922265630665</v>
      </c>
      <c r="P11" s="20"/>
      <c r="Q11" s="20"/>
      <c r="R11" s="20"/>
      <c r="S11" s="9"/>
      <c r="U11" s="486"/>
      <c r="V11" s="486"/>
      <c r="W11" s="486"/>
      <c r="X11" s="486"/>
      <c r="Y11" s="486"/>
      <c r="Z11" s="15">
        <v>9419</v>
      </c>
      <c r="AA11" s="15">
        <v>9311</v>
      </c>
      <c r="AB11" s="15">
        <v>9183</v>
      </c>
      <c r="AC11" s="15">
        <v>9113</v>
      </c>
      <c r="AD11" s="15">
        <v>9078</v>
      </c>
      <c r="AE11" s="15"/>
    </row>
    <row r="12" spans="1:31">
      <c r="A12" s="41">
        <v>9</v>
      </c>
      <c r="B12" s="393">
        <v>17</v>
      </c>
      <c r="C12" s="11" t="s">
        <v>24</v>
      </c>
      <c r="D12" s="688">
        <v>10638037.052599501</v>
      </c>
      <c r="E12" s="688">
        <v>3690598.5133074033</v>
      </c>
      <c r="F12" s="688">
        <v>3662099.9042440071</v>
      </c>
      <c r="G12" s="15">
        <v>3815071.2324275533</v>
      </c>
      <c r="H12" s="134">
        <v>3710023.751772047</v>
      </c>
      <c r="J12" s="134">
        <v>4226.474792451133</v>
      </c>
      <c r="K12" s="134">
        <v>1481.5730683690902</v>
      </c>
      <c r="L12" s="134">
        <v>1496.5671860416867</v>
      </c>
      <c r="M12" s="134">
        <v>1565.4785524938668</v>
      </c>
      <c r="N12" s="134">
        <v>1539.428942644003</v>
      </c>
      <c r="P12" s="20"/>
      <c r="Q12" s="20"/>
      <c r="R12" s="20"/>
      <c r="S12" s="9"/>
      <c r="U12" s="486"/>
      <c r="V12" s="486"/>
      <c r="W12" s="486"/>
      <c r="X12" s="486"/>
      <c r="Y12" s="486"/>
      <c r="Z12" s="15">
        <v>2517</v>
      </c>
      <c r="AA12" s="15">
        <v>2491</v>
      </c>
      <c r="AB12" s="15">
        <v>2447</v>
      </c>
      <c r="AC12" s="15">
        <v>2437</v>
      </c>
      <c r="AD12" s="15">
        <v>2410</v>
      </c>
      <c r="AE12" s="15"/>
    </row>
    <row r="13" spans="1:31">
      <c r="A13" s="41">
        <v>10</v>
      </c>
      <c r="B13" s="393">
        <v>14</v>
      </c>
      <c r="C13" s="11" t="s">
        <v>25</v>
      </c>
      <c r="D13" s="688">
        <v>44987865.489638075</v>
      </c>
      <c r="E13" s="688">
        <v>12372952.805562938</v>
      </c>
      <c r="F13" s="688">
        <v>10746420.579329997</v>
      </c>
      <c r="G13" s="15">
        <v>11829604.634761322</v>
      </c>
      <c r="H13" s="134">
        <v>11442629.581358559</v>
      </c>
      <c r="J13" s="134">
        <v>3969.9846002151494</v>
      </c>
      <c r="K13" s="134">
        <v>1105.0239176174812</v>
      </c>
      <c r="L13" s="134">
        <v>967.97158884255066</v>
      </c>
      <c r="M13" s="134">
        <v>1082.0090217471254</v>
      </c>
      <c r="N13" s="134">
        <v>1061.4684212763043</v>
      </c>
      <c r="P13" s="20"/>
      <c r="Q13" s="20"/>
      <c r="R13" s="20">
        <v>545000</v>
      </c>
      <c r="S13" s="9"/>
      <c r="U13" s="486"/>
      <c r="V13" s="486"/>
      <c r="W13" s="486">
        <v>49.090254008286799</v>
      </c>
      <c r="X13" s="486"/>
      <c r="Y13" s="486"/>
      <c r="Z13" s="15">
        <v>11332</v>
      </c>
      <c r="AA13" s="15">
        <v>11197</v>
      </c>
      <c r="AB13" s="15">
        <v>11102</v>
      </c>
      <c r="AC13" s="15">
        <v>10933</v>
      </c>
      <c r="AD13" s="15">
        <v>10780</v>
      </c>
      <c r="AE13" s="15"/>
    </row>
    <row r="14" spans="1:31">
      <c r="A14" s="41">
        <v>16</v>
      </c>
      <c r="B14" s="393">
        <v>7</v>
      </c>
      <c r="C14" s="11" t="s">
        <v>26</v>
      </c>
      <c r="D14" s="688">
        <v>23063736.27716336</v>
      </c>
      <c r="E14" s="688">
        <v>10292915.146120662</v>
      </c>
      <c r="F14" s="688">
        <v>7871475.1422664011</v>
      </c>
      <c r="G14" s="15">
        <v>8528097.6014501192</v>
      </c>
      <c r="H14" s="134">
        <v>7737813.0656173415</v>
      </c>
      <c r="J14" s="134">
        <v>2861.8608111630924</v>
      </c>
      <c r="K14" s="134">
        <v>1281.3289115051241</v>
      </c>
      <c r="L14" s="134">
        <v>982.21551563094602</v>
      </c>
      <c r="M14" s="134">
        <v>1070.2933736759687</v>
      </c>
      <c r="N14" s="134">
        <v>980.83572894122722</v>
      </c>
      <c r="P14" s="20"/>
      <c r="Q14" s="20"/>
      <c r="R14" s="20"/>
      <c r="S14" s="9"/>
      <c r="U14" s="486"/>
      <c r="V14" s="486"/>
      <c r="W14" s="486"/>
      <c r="X14" s="486"/>
      <c r="Y14" s="486"/>
      <c r="Z14" s="15">
        <v>8059</v>
      </c>
      <c r="AA14" s="15">
        <v>8033</v>
      </c>
      <c r="AB14" s="15">
        <v>8014</v>
      </c>
      <c r="AC14" s="15">
        <v>7968</v>
      </c>
      <c r="AD14" s="15">
        <v>7889</v>
      </c>
      <c r="AE14" s="15"/>
    </row>
    <row r="15" spans="1:31">
      <c r="A15" s="41">
        <v>18</v>
      </c>
      <c r="B15" s="393">
        <v>1</v>
      </c>
      <c r="C15" s="11" t="s">
        <v>27</v>
      </c>
      <c r="D15" s="688">
        <v>8769341.4766594283</v>
      </c>
      <c r="E15" s="688">
        <v>3614321.6511848937</v>
      </c>
      <c r="F15" s="688">
        <v>3225399.2484432533</v>
      </c>
      <c r="G15" s="15">
        <v>3302201.1984347231</v>
      </c>
      <c r="H15" s="134">
        <v>3156922.6922249477</v>
      </c>
      <c r="J15" s="134">
        <v>1797.7329800449832</v>
      </c>
      <c r="K15" s="134">
        <v>745.68220573238989</v>
      </c>
      <c r="L15" s="134">
        <v>677.17809121210439</v>
      </c>
      <c r="M15" s="134">
        <v>702.59599966696237</v>
      </c>
      <c r="N15" s="134">
        <v>678.76213550310638</v>
      </c>
      <c r="P15" s="20"/>
      <c r="Q15" s="20"/>
      <c r="R15" s="20"/>
      <c r="S15" s="9"/>
      <c r="U15" s="486"/>
      <c r="V15" s="486"/>
      <c r="W15" s="486"/>
      <c r="X15" s="486"/>
      <c r="Y15" s="486"/>
      <c r="Z15" s="15">
        <v>4878</v>
      </c>
      <c r="AA15" s="15">
        <v>4847</v>
      </c>
      <c r="AB15" s="15">
        <v>4763</v>
      </c>
      <c r="AC15" s="15">
        <v>4700</v>
      </c>
      <c r="AD15" s="15">
        <v>4651</v>
      </c>
      <c r="AE15" s="15"/>
    </row>
    <row r="16" spans="1:31">
      <c r="A16" s="41">
        <v>19</v>
      </c>
      <c r="B16" s="393">
        <v>2</v>
      </c>
      <c r="C16" s="11" t="s">
        <v>28</v>
      </c>
      <c r="D16" s="688">
        <v>8146146.3180620763</v>
      </c>
      <c r="E16" s="688">
        <v>3090755.7293866738</v>
      </c>
      <c r="F16" s="688">
        <v>2071354.6223511249</v>
      </c>
      <c r="G16" s="15">
        <v>2146579.0518568372</v>
      </c>
      <c r="H16" s="134">
        <v>2245815.2479775157</v>
      </c>
      <c r="J16" s="134">
        <v>2057.6272589194432</v>
      </c>
      <c r="K16" s="134">
        <v>781.48058897261035</v>
      </c>
      <c r="L16" s="134">
        <v>522.4097408199558</v>
      </c>
      <c r="M16" s="134">
        <v>541.92856648746204</v>
      </c>
      <c r="N16" s="134">
        <v>566.26708219301963</v>
      </c>
      <c r="P16" s="20"/>
      <c r="Q16" s="20"/>
      <c r="R16" s="20"/>
      <c r="S16" s="9"/>
      <c r="U16" s="486"/>
      <c r="V16" s="486"/>
      <c r="W16" s="486"/>
      <c r="X16" s="486"/>
      <c r="Y16" s="486"/>
      <c r="Z16" s="15">
        <v>3959</v>
      </c>
      <c r="AA16" s="15">
        <v>3955</v>
      </c>
      <c r="AB16" s="15">
        <v>3965</v>
      </c>
      <c r="AC16" s="15">
        <v>3961</v>
      </c>
      <c r="AD16" s="15">
        <v>3966</v>
      </c>
      <c r="AE16" s="15"/>
    </row>
    <row r="17" spans="1:31">
      <c r="A17" s="41">
        <v>20</v>
      </c>
      <c r="B17" s="393">
        <v>6</v>
      </c>
      <c r="C17" s="11" t="s">
        <v>29</v>
      </c>
      <c r="D17" s="688">
        <v>35924462.333046563</v>
      </c>
      <c r="E17" s="688">
        <v>9147579.7702740766</v>
      </c>
      <c r="F17" s="688">
        <v>5745790.6326070959</v>
      </c>
      <c r="G17" s="15">
        <v>6382643.0329859145</v>
      </c>
      <c r="H17" s="134">
        <v>6071784.0680149589</v>
      </c>
      <c r="J17" s="134">
        <v>2191.7187684123337</v>
      </c>
      <c r="K17" s="134">
        <v>555.50979354309084</v>
      </c>
      <c r="L17" s="134">
        <v>348.80049976367974</v>
      </c>
      <c r="M17" s="134">
        <v>389.06693282449953</v>
      </c>
      <c r="N17" s="134">
        <v>370.52444425550493</v>
      </c>
      <c r="P17" s="20"/>
      <c r="Q17" s="20">
        <v>410000</v>
      </c>
      <c r="R17" s="20"/>
      <c r="S17" s="684"/>
      <c r="U17" s="486"/>
      <c r="V17" s="486">
        <v>24.898281411307462</v>
      </c>
      <c r="W17" s="486"/>
      <c r="X17" s="486"/>
      <c r="Y17" s="486"/>
      <c r="Z17" s="15">
        <v>16391</v>
      </c>
      <c r="AA17" s="15">
        <v>16467</v>
      </c>
      <c r="AB17" s="15">
        <v>16473</v>
      </c>
      <c r="AC17" s="15">
        <v>16405</v>
      </c>
      <c r="AD17" s="15">
        <v>16387</v>
      </c>
      <c r="AE17" s="15"/>
    </row>
    <row r="18" spans="1:31">
      <c r="A18" s="41">
        <v>46</v>
      </c>
      <c r="B18" s="393">
        <v>10</v>
      </c>
      <c r="C18" s="11" t="s">
        <v>30</v>
      </c>
      <c r="D18" s="688">
        <v>6039190.7549781995</v>
      </c>
      <c r="E18" s="688">
        <v>1876971.3126008443</v>
      </c>
      <c r="F18" s="688">
        <v>1908336.8050747279</v>
      </c>
      <c r="G18" s="15">
        <v>2082155.1111373482</v>
      </c>
      <c r="H18" s="134">
        <v>1977655.6182809449</v>
      </c>
      <c r="J18" s="134">
        <v>4411.3884258423659</v>
      </c>
      <c r="K18" s="134">
        <v>1378.0993484587698</v>
      </c>
      <c r="L18" s="134">
        <v>1423.0699515844353</v>
      </c>
      <c r="M18" s="134">
        <v>1577.3902357101124</v>
      </c>
      <c r="N18" s="134">
        <v>1535.4469086032182</v>
      </c>
      <c r="P18" s="20"/>
      <c r="Q18" s="20"/>
      <c r="R18" s="20"/>
      <c r="S18" s="9"/>
      <c r="U18" s="486"/>
      <c r="V18" s="486"/>
      <c r="W18" s="486"/>
      <c r="X18" s="486"/>
      <c r="Y18" s="486"/>
      <c r="Z18" s="15">
        <v>1369</v>
      </c>
      <c r="AA18" s="15">
        <v>1362</v>
      </c>
      <c r="AB18" s="15">
        <v>1341</v>
      </c>
      <c r="AC18" s="15">
        <v>1320</v>
      </c>
      <c r="AD18" s="15">
        <v>1288</v>
      </c>
      <c r="AE18" s="15"/>
    </row>
    <row r="19" spans="1:31">
      <c r="A19" s="41">
        <v>47</v>
      </c>
      <c r="B19" s="393">
        <v>19</v>
      </c>
      <c r="C19" s="11" t="s">
        <v>31</v>
      </c>
      <c r="D19" s="688">
        <v>9906320.6695750207</v>
      </c>
      <c r="E19" s="688">
        <v>3764952.3665202293</v>
      </c>
      <c r="F19" s="688">
        <v>3457694.0305923559</v>
      </c>
      <c r="G19" s="15">
        <v>3557875.9409582107</v>
      </c>
      <c r="H19" s="134">
        <v>3432559.5660166601</v>
      </c>
      <c r="J19" s="134">
        <v>5479.1596623755649</v>
      </c>
      <c r="K19" s="134">
        <v>2104.5010433315983</v>
      </c>
      <c r="L19" s="134">
        <v>1909.273346544647</v>
      </c>
      <c r="M19" s="134">
        <v>2008.9643935393624</v>
      </c>
      <c r="N19" s="134">
        <v>1948.1041804861861</v>
      </c>
      <c r="P19" s="20"/>
      <c r="Q19" s="20"/>
      <c r="R19" s="20"/>
      <c r="S19" s="9"/>
      <c r="U19" s="486"/>
      <c r="V19" s="486"/>
      <c r="W19" s="486"/>
      <c r="X19" s="486"/>
      <c r="Y19" s="486"/>
      <c r="Z19" s="15">
        <v>1808</v>
      </c>
      <c r="AA19" s="15">
        <v>1789</v>
      </c>
      <c r="AB19" s="15">
        <v>1811</v>
      </c>
      <c r="AC19" s="15">
        <v>1771</v>
      </c>
      <c r="AD19" s="15">
        <v>1762</v>
      </c>
      <c r="AE19" s="15"/>
    </row>
    <row r="20" spans="1:31">
      <c r="A20" s="41">
        <v>49</v>
      </c>
      <c r="B20" s="393">
        <v>1</v>
      </c>
      <c r="C20" s="11" t="s">
        <v>32</v>
      </c>
      <c r="D20" s="688">
        <v>164146846.74648705</v>
      </c>
      <c r="E20" s="688">
        <v>356512213.20938683</v>
      </c>
      <c r="F20" s="688">
        <v>394476558.21196365</v>
      </c>
      <c r="G20" s="15">
        <v>455256753.12340873</v>
      </c>
      <c r="H20" s="134">
        <v>475613888.42783034</v>
      </c>
      <c r="J20" s="134">
        <v>560.61847411333167</v>
      </c>
      <c r="K20" s="134">
        <v>1199.8445580058251</v>
      </c>
      <c r="L20" s="134">
        <v>1292.2048985893448</v>
      </c>
      <c r="M20" s="134">
        <v>1449.7514620647107</v>
      </c>
      <c r="N20" s="134">
        <v>1481.9817606520726</v>
      </c>
      <c r="P20" s="20"/>
      <c r="Q20" s="20"/>
      <c r="R20" s="20"/>
      <c r="S20" s="9"/>
      <c r="U20" s="486"/>
      <c r="V20" s="486"/>
      <c r="W20" s="486"/>
      <c r="X20" s="486"/>
      <c r="Y20" s="486"/>
      <c r="Z20" s="15">
        <v>292796</v>
      </c>
      <c r="AA20" s="15">
        <v>297132</v>
      </c>
      <c r="AB20" s="15">
        <v>305274</v>
      </c>
      <c r="AC20" s="15">
        <v>314024</v>
      </c>
      <c r="AD20" s="15">
        <v>320931</v>
      </c>
      <c r="AE20" s="15"/>
    </row>
    <row r="21" spans="1:31">
      <c r="A21" s="41">
        <v>50</v>
      </c>
      <c r="B21" s="393">
        <v>4</v>
      </c>
      <c r="C21" s="11" t="s">
        <v>33</v>
      </c>
      <c r="D21" s="688">
        <v>27462223.645067517</v>
      </c>
      <c r="E21" s="688">
        <v>7003685.8418967314</v>
      </c>
      <c r="F21" s="688">
        <v>5126175.530167765</v>
      </c>
      <c r="G21" s="15">
        <v>4908285.4165788312</v>
      </c>
      <c r="H21" s="134">
        <v>4923785.2213640092</v>
      </c>
      <c r="J21" s="134">
        <v>2391.5547892595591</v>
      </c>
      <c r="K21" s="134">
        <v>613.4436228340835</v>
      </c>
      <c r="L21" s="134">
        <v>454.60939430363294</v>
      </c>
      <c r="M21" s="134">
        <v>438.86672179710581</v>
      </c>
      <c r="N21" s="134">
        <v>444.2245778928193</v>
      </c>
      <c r="P21" s="20"/>
      <c r="Q21" s="20"/>
      <c r="R21" s="20"/>
      <c r="S21" s="685">
        <v>332000</v>
      </c>
      <c r="U21" s="486"/>
      <c r="V21" s="486"/>
      <c r="W21" s="486"/>
      <c r="X21" s="486">
        <v>29.685264663805437</v>
      </c>
      <c r="Y21" s="486"/>
      <c r="Z21" s="15">
        <v>11483</v>
      </c>
      <c r="AA21" s="15">
        <v>11417</v>
      </c>
      <c r="AB21" s="15">
        <v>11276</v>
      </c>
      <c r="AC21" s="15">
        <v>11184</v>
      </c>
      <c r="AD21" s="15">
        <v>11084</v>
      </c>
      <c r="AE21" s="15"/>
    </row>
    <row r="22" spans="1:31">
      <c r="A22" s="41">
        <v>51</v>
      </c>
      <c r="B22" s="393">
        <v>4</v>
      </c>
      <c r="C22" s="11" t="s">
        <v>34</v>
      </c>
      <c r="D22" s="688">
        <v>14183277.65628678</v>
      </c>
      <c r="E22" s="688">
        <v>-3945902.9494774435</v>
      </c>
      <c r="F22" s="688">
        <v>-4644608.5052255047</v>
      </c>
      <c r="G22" s="15">
        <v>-4137618.1829757895</v>
      </c>
      <c r="H22" s="134">
        <v>-4475761.9923365917</v>
      </c>
      <c r="J22" s="134">
        <v>1500.5583639744796</v>
      </c>
      <c r="K22" s="134">
        <v>-422.74511993544496</v>
      </c>
      <c r="L22" s="134">
        <v>-504.24584792373298</v>
      </c>
      <c r="M22" s="134">
        <v>-452.54491774863715</v>
      </c>
      <c r="N22" s="134">
        <v>-494.45006543709587</v>
      </c>
      <c r="P22" s="20"/>
      <c r="Q22" s="20"/>
      <c r="R22" s="20"/>
      <c r="S22" s="9"/>
      <c r="U22" s="486"/>
      <c r="V22" s="486"/>
      <c r="W22" s="486"/>
      <c r="X22" s="486"/>
      <c r="Y22" s="486"/>
      <c r="Z22" s="15">
        <v>9452</v>
      </c>
      <c r="AA22" s="15">
        <v>9334</v>
      </c>
      <c r="AB22" s="15">
        <v>9211</v>
      </c>
      <c r="AC22" s="15">
        <v>9143</v>
      </c>
      <c r="AD22" s="15">
        <v>9052</v>
      </c>
      <c r="AE22" s="15"/>
    </row>
    <row r="23" spans="1:31">
      <c r="A23" s="41">
        <v>52</v>
      </c>
      <c r="B23" s="393">
        <v>14</v>
      </c>
      <c r="C23" s="11" t="s">
        <v>35</v>
      </c>
      <c r="D23" s="688">
        <v>10136311.294686601</v>
      </c>
      <c r="E23" s="688">
        <v>3919592.2020157343</v>
      </c>
      <c r="F23" s="688">
        <v>3555249.6797158988</v>
      </c>
      <c r="G23" s="15">
        <v>3520512.0435286062</v>
      </c>
      <c r="H23" s="134">
        <v>3177146.9638633979</v>
      </c>
      <c r="J23" s="134">
        <v>4209.4316007834723</v>
      </c>
      <c r="K23" s="134">
        <v>1630.446007494066</v>
      </c>
      <c r="L23" s="134">
        <v>1515.4516963835886</v>
      </c>
      <c r="M23" s="134">
        <v>1536.0000189915386</v>
      </c>
      <c r="N23" s="134">
        <v>1398.3921495877632</v>
      </c>
      <c r="P23" s="20"/>
      <c r="Q23" s="20"/>
      <c r="R23" s="20"/>
      <c r="S23" s="9"/>
      <c r="U23" s="486"/>
      <c r="V23" s="486"/>
      <c r="W23" s="486"/>
      <c r="X23" s="486"/>
      <c r="Y23" s="486"/>
      <c r="Z23" s="15">
        <v>2408</v>
      </c>
      <c r="AA23" s="15">
        <v>2404</v>
      </c>
      <c r="AB23" s="15">
        <v>2346</v>
      </c>
      <c r="AC23" s="15">
        <v>2292</v>
      </c>
      <c r="AD23" s="15">
        <v>2272</v>
      </c>
      <c r="AE23" s="15"/>
    </row>
    <row r="24" spans="1:31">
      <c r="A24" s="41">
        <v>61</v>
      </c>
      <c r="B24" s="393">
        <v>5</v>
      </c>
      <c r="C24" s="11" t="s">
        <v>36</v>
      </c>
      <c r="D24" s="688">
        <v>50221978.069074407</v>
      </c>
      <c r="E24" s="688">
        <v>12843739.872088837</v>
      </c>
      <c r="F24" s="688">
        <v>9982302.7731729783</v>
      </c>
      <c r="G24" s="15">
        <v>13145524.598333724</v>
      </c>
      <c r="H24" s="134">
        <v>13681827.237283261</v>
      </c>
      <c r="J24" s="134">
        <v>2989.4034564925241</v>
      </c>
      <c r="K24" s="134">
        <v>774.97977868152032</v>
      </c>
      <c r="L24" s="134">
        <v>606.49509527753685</v>
      </c>
      <c r="M24" s="134">
        <v>798.19810543042831</v>
      </c>
      <c r="N24" s="134">
        <v>830.30872904983983</v>
      </c>
      <c r="P24" s="20"/>
      <c r="Q24" s="20"/>
      <c r="R24" s="20"/>
      <c r="S24" s="9"/>
      <c r="U24" s="486"/>
      <c r="V24" s="486"/>
      <c r="W24" s="486"/>
      <c r="X24" s="486"/>
      <c r="Y24" s="486"/>
      <c r="Z24" s="15">
        <v>16800</v>
      </c>
      <c r="AA24" s="15">
        <v>16573</v>
      </c>
      <c r="AB24" s="15">
        <v>16459</v>
      </c>
      <c r="AC24" s="15">
        <v>16469</v>
      </c>
      <c r="AD24" s="15">
        <v>16478</v>
      </c>
      <c r="AE24" s="15"/>
    </row>
    <row r="25" spans="1:31">
      <c r="A25" s="41">
        <v>69</v>
      </c>
      <c r="B25" s="393">
        <v>17</v>
      </c>
      <c r="C25" s="11" t="s">
        <v>37</v>
      </c>
      <c r="D25" s="688">
        <v>27184646.663840149</v>
      </c>
      <c r="E25" s="688">
        <v>6550081.0404295772</v>
      </c>
      <c r="F25" s="688">
        <v>5138347.7094734106</v>
      </c>
      <c r="G25" s="15">
        <v>4820797.7494764421</v>
      </c>
      <c r="H25" s="134">
        <v>4995962.2700231504</v>
      </c>
      <c r="J25" s="134">
        <v>3942.0891333874924</v>
      </c>
      <c r="K25" s="134">
        <v>962.96398712578321</v>
      </c>
      <c r="L25" s="134">
        <v>768.40851046409614</v>
      </c>
      <c r="M25" s="134">
        <v>735.10182212205586</v>
      </c>
      <c r="N25" s="134">
        <v>769.55672674416985</v>
      </c>
      <c r="P25" s="20"/>
      <c r="Q25" s="20">
        <v>535000</v>
      </c>
      <c r="R25" s="20">
        <v>328000</v>
      </c>
      <c r="S25" s="684"/>
      <c r="U25" s="486"/>
      <c r="V25" s="486">
        <v>78.653337253748902</v>
      </c>
      <c r="W25" s="486">
        <v>49.0503962913115</v>
      </c>
      <c r="X25" s="486"/>
      <c r="Y25" s="486"/>
      <c r="Z25" s="15">
        <v>6896</v>
      </c>
      <c r="AA25" s="15">
        <v>6802</v>
      </c>
      <c r="AB25" s="15">
        <v>6687</v>
      </c>
      <c r="AC25" s="15">
        <v>6558</v>
      </c>
      <c r="AD25" s="15">
        <v>6492</v>
      </c>
      <c r="AE25" s="15"/>
    </row>
    <row r="26" spans="1:31">
      <c r="A26" s="41">
        <v>71</v>
      </c>
      <c r="B26" s="393">
        <v>17</v>
      </c>
      <c r="C26" s="11" t="s">
        <v>38</v>
      </c>
      <c r="D26" s="688">
        <v>28441591.296234097</v>
      </c>
      <c r="E26" s="688">
        <v>10391971.414450618</v>
      </c>
      <c r="F26" s="688">
        <v>9260220.8001478966</v>
      </c>
      <c r="G26" s="15">
        <v>9724206.1832158044</v>
      </c>
      <c r="H26" s="134">
        <v>10272105.354865458</v>
      </c>
      <c r="J26" s="134">
        <v>4266.0253931654561</v>
      </c>
      <c r="K26" s="134">
        <v>1571.4458512703186</v>
      </c>
      <c r="L26" s="134">
        <v>1404.9796389239716</v>
      </c>
      <c r="M26" s="134">
        <v>1502.2719269605755</v>
      </c>
      <c r="N26" s="134">
        <v>1613.8421610157829</v>
      </c>
      <c r="P26" s="20"/>
      <c r="Q26" s="20"/>
      <c r="R26" s="20"/>
      <c r="S26" s="9"/>
      <c r="U26" s="486"/>
      <c r="V26" s="486"/>
      <c r="W26" s="486"/>
      <c r="X26" s="486"/>
      <c r="Y26" s="486"/>
      <c r="Z26" s="15">
        <v>6667</v>
      </c>
      <c r="AA26" s="15">
        <v>6613</v>
      </c>
      <c r="AB26" s="15">
        <v>6591</v>
      </c>
      <c r="AC26" s="15">
        <v>6473</v>
      </c>
      <c r="AD26" s="15">
        <v>6365</v>
      </c>
      <c r="AE26" s="15"/>
    </row>
    <row r="27" spans="1:31">
      <c r="A27" s="41">
        <v>72</v>
      </c>
      <c r="B27" s="393">
        <v>17</v>
      </c>
      <c r="C27" s="11" t="s">
        <v>39</v>
      </c>
      <c r="D27" s="688">
        <v>3990384.5384981218</v>
      </c>
      <c r="E27" s="688">
        <v>1501723.706784016</v>
      </c>
      <c r="F27" s="688">
        <v>1215145.1671198406</v>
      </c>
      <c r="G27" s="15">
        <v>1394393.9253222782</v>
      </c>
      <c r="H27" s="134">
        <v>1319918.3840849518</v>
      </c>
      <c r="J27" s="134">
        <v>4204.8309151718877</v>
      </c>
      <c r="K27" s="134">
        <v>1580.7617966147536</v>
      </c>
      <c r="L27" s="134">
        <v>1265.7762157498339</v>
      </c>
      <c r="M27" s="134">
        <v>1470.8796680614748</v>
      </c>
      <c r="N27" s="134">
        <v>1423.8601770064206</v>
      </c>
      <c r="P27" s="20"/>
      <c r="Q27" s="20"/>
      <c r="R27" s="20"/>
      <c r="S27" s="9"/>
      <c r="U27" s="486"/>
      <c r="V27" s="486"/>
      <c r="W27" s="486"/>
      <c r="X27" s="486"/>
      <c r="Y27" s="486"/>
      <c r="Z27" s="15">
        <v>949</v>
      </c>
      <c r="AA27" s="15">
        <v>950</v>
      </c>
      <c r="AB27" s="15">
        <v>960</v>
      </c>
      <c r="AC27" s="15">
        <v>948</v>
      </c>
      <c r="AD27" s="15">
        <v>927</v>
      </c>
      <c r="AE27" s="15"/>
    </row>
    <row r="28" spans="1:31">
      <c r="A28" s="41">
        <v>74</v>
      </c>
      <c r="B28" s="393">
        <v>16</v>
      </c>
      <c r="C28" s="11" t="s">
        <v>40</v>
      </c>
      <c r="D28" s="688">
        <v>4866965.5433669323</v>
      </c>
      <c r="E28" s="688">
        <v>1131790.1918662211</v>
      </c>
      <c r="F28" s="688">
        <v>1227752.0999421598</v>
      </c>
      <c r="G28" s="15">
        <v>1329205.6751008653</v>
      </c>
      <c r="H28" s="134">
        <v>1307370.3580314114</v>
      </c>
      <c r="J28" s="134">
        <v>4412.4800937143536</v>
      </c>
      <c r="K28" s="134">
        <v>1045.0509620186715</v>
      </c>
      <c r="L28" s="134">
        <v>1167.0647337853231</v>
      </c>
      <c r="M28" s="134">
        <v>1312.1477542950299</v>
      </c>
      <c r="N28" s="134">
        <v>1327.2795513009253</v>
      </c>
      <c r="P28" s="20"/>
      <c r="Q28" s="20"/>
      <c r="R28" s="20"/>
      <c r="S28" s="9"/>
      <c r="U28" s="486"/>
      <c r="V28" s="486"/>
      <c r="W28" s="486"/>
      <c r="X28" s="486"/>
      <c r="Y28" s="486"/>
      <c r="Z28" s="15">
        <v>1103</v>
      </c>
      <c r="AA28" s="15">
        <v>1083</v>
      </c>
      <c r="AB28" s="15">
        <v>1052</v>
      </c>
      <c r="AC28" s="15">
        <v>1013</v>
      </c>
      <c r="AD28" s="15">
        <v>985</v>
      </c>
      <c r="AE28" s="15"/>
    </row>
    <row r="29" spans="1:31">
      <c r="A29" s="41">
        <v>75</v>
      </c>
      <c r="B29" s="393">
        <v>8</v>
      </c>
      <c r="C29" s="11" t="s">
        <v>41</v>
      </c>
      <c r="D29" s="688">
        <v>42837429.496614419</v>
      </c>
      <c r="E29" s="688">
        <v>2532221.9252317599</v>
      </c>
      <c r="F29" s="688">
        <v>-3267126.3389221434</v>
      </c>
      <c r="G29" s="15">
        <v>-1503949.4131464057</v>
      </c>
      <c r="H29" s="134">
        <v>1475124.4929029793</v>
      </c>
      <c r="J29" s="134">
        <v>2155.1254966350261</v>
      </c>
      <c r="K29" s="134">
        <v>128.52613568326871</v>
      </c>
      <c r="L29" s="134">
        <v>-167.12498536611301</v>
      </c>
      <c r="M29" s="134">
        <v>-76.991369568260765</v>
      </c>
      <c r="N29" s="134">
        <v>76.387783796954025</v>
      </c>
      <c r="P29" s="20"/>
      <c r="Q29" s="20"/>
      <c r="R29" s="20"/>
      <c r="S29" s="685">
        <v>772000</v>
      </c>
      <c r="U29" s="486"/>
      <c r="V29" s="486"/>
      <c r="W29" s="486"/>
      <c r="X29" s="486">
        <v>39.520835466366336</v>
      </c>
      <c r="Y29" s="486"/>
      <c r="Z29" s="15">
        <v>19877</v>
      </c>
      <c r="AA29" s="15">
        <v>19702</v>
      </c>
      <c r="AB29" s="15">
        <v>19549</v>
      </c>
      <c r="AC29" s="15">
        <v>19534</v>
      </c>
      <c r="AD29" s="15">
        <v>19311</v>
      </c>
      <c r="AE29" s="15"/>
    </row>
    <row r="30" spans="1:31">
      <c r="A30" s="41">
        <v>77</v>
      </c>
      <c r="B30" s="393">
        <v>13</v>
      </c>
      <c r="C30" s="11" t="s">
        <v>42</v>
      </c>
      <c r="D30" s="688">
        <v>20097512.166921213</v>
      </c>
      <c r="E30" s="688">
        <v>5057251.0995315667</v>
      </c>
      <c r="F30" s="688">
        <v>3857082.245773355</v>
      </c>
      <c r="G30" s="15">
        <v>4410211.6605540086</v>
      </c>
      <c r="H30" s="134">
        <v>3780978.6400704151</v>
      </c>
      <c r="J30" s="134">
        <v>4202.7419838814749</v>
      </c>
      <c r="K30" s="134">
        <v>1079.9169548433838</v>
      </c>
      <c r="L30" s="134">
        <v>838.31389823372206</v>
      </c>
      <c r="M30" s="134">
        <v>969.49036283886755</v>
      </c>
      <c r="N30" s="134">
        <v>838.54039478164009</v>
      </c>
      <c r="P30" s="20"/>
      <c r="Q30" s="20"/>
      <c r="R30" s="20"/>
      <c r="S30" s="9"/>
      <c r="U30" s="486"/>
      <c r="V30" s="486"/>
      <c r="W30" s="486"/>
      <c r="X30" s="486"/>
      <c r="Y30" s="486"/>
      <c r="Z30" s="15">
        <v>4782</v>
      </c>
      <c r="AA30" s="15">
        <v>4683</v>
      </c>
      <c r="AB30" s="15">
        <v>4601</v>
      </c>
      <c r="AC30" s="15">
        <v>4549</v>
      </c>
      <c r="AD30" s="15">
        <v>4509</v>
      </c>
      <c r="AE30" s="15"/>
    </row>
    <row r="31" spans="1:31">
      <c r="A31" s="41">
        <v>78</v>
      </c>
      <c r="B31" s="393">
        <v>1</v>
      </c>
      <c r="C31" s="11" t="s">
        <v>43</v>
      </c>
      <c r="D31" s="688">
        <v>15614314.86735565</v>
      </c>
      <c r="E31" s="688">
        <v>118836.611366704</v>
      </c>
      <c r="F31" s="688">
        <v>-1623618.0737488868</v>
      </c>
      <c r="G31" s="15">
        <v>-906642.89638389659</v>
      </c>
      <c r="H31" s="134">
        <v>-922453.34309624496</v>
      </c>
      <c r="J31" s="134">
        <v>1941.5959795269398</v>
      </c>
      <c r="K31" s="134">
        <v>14.893672310653466</v>
      </c>
      <c r="L31" s="134">
        <v>-207.30567846640537</v>
      </c>
      <c r="M31" s="134">
        <v>-117.42557911978975</v>
      </c>
      <c r="N31" s="134">
        <v>-119.76802688863216</v>
      </c>
      <c r="P31" s="20"/>
      <c r="Q31" s="20"/>
      <c r="R31" s="20"/>
      <c r="S31" s="9"/>
      <c r="U31" s="486"/>
      <c r="V31" s="486"/>
      <c r="W31" s="486"/>
      <c r="X31" s="486"/>
      <c r="Y31" s="486"/>
      <c r="Z31" s="15">
        <v>8042</v>
      </c>
      <c r="AA31" s="15">
        <v>7979</v>
      </c>
      <c r="AB31" s="15">
        <v>7832</v>
      </c>
      <c r="AC31" s="15">
        <v>7721</v>
      </c>
      <c r="AD31" s="15">
        <v>7702</v>
      </c>
      <c r="AE31" s="15"/>
    </row>
    <row r="32" spans="1:31">
      <c r="A32" s="41">
        <v>79</v>
      </c>
      <c r="B32" s="393">
        <v>4</v>
      </c>
      <c r="C32" s="11" t="s">
        <v>44</v>
      </c>
      <c r="D32" s="688">
        <v>13654996.636669667</v>
      </c>
      <c r="E32" s="688">
        <v>-1132977.0250309603</v>
      </c>
      <c r="F32" s="688">
        <v>-1582394.2085413334</v>
      </c>
      <c r="G32" s="15">
        <v>-672747.62566604128</v>
      </c>
      <c r="H32" s="134">
        <v>-337641.89576861251</v>
      </c>
      <c r="J32" s="134">
        <v>1987.91623768666</v>
      </c>
      <c r="K32" s="134">
        <v>-166.98261238481362</v>
      </c>
      <c r="L32" s="134">
        <v>-234.32462735692781</v>
      </c>
      <c r="M32" s="134">
        <v>-100.36515376190381</v>
      </c>
      <c r="N32" s="134">
        <v>-50.796132957516548</v>
      </c>
      <c r="P32" s="20"/>
      <c r="Q32" s="20"/>
      <c r="R32" s="20"/>
      <c r="S32" s="9"/>
      <c r="U32" s="486"/>
      <c r="V32" s="486"/>
      <c r="W32" s="486"/>
      <c r="X32" s="486"/>
      <c r="Y32" s="486"/>
      <c r="Z32" s="15">
        <v>6869</v>
      </c>
      <c r="AA32" s="15">
        <v>6785</v>
      </c>
      <c r="AB32" s="15">
        <v>6753</v>
      </c>
      <c r="AC32" s="15">
        <v>6703</v>
      </c>
      <c r="AD32" s="15">
        <v>6647</v>
      </c>
      <c r="AE32" s="15"/>
    </row>
    <row r="33" spans="1:31">
      <c r="A33" s="41">
        <v>81</v>
      </c>
      <c r="B33" s="393">
        <v>7</v>
      </c>
      <c r="C33" s="11" t="s">
        <v>45</v>
      </c>
      <c r="D33" s="688">
        <v>9868164.4876437373</v>
      </c>
      <c r="E33" s="688">
        <v>696792.26521348394</v>
      </c>
      <c r="F33" s="688">
        <v>-55970.763900079648</v>
      </c>
      <c r="G33" s="15">
        <v>271515.45787198737</v>
      </c>
      <c r="H33" s="134">
        <v>65375.289999743924</v>
      </c>
      <c r="J33" s="134">
        <v>3716.822782540014</v>
      </c>
      <c r="K33" s="134">
        <v>265.84977688419838</v>
      </c>
      <c r="L33" s="134">
        <v>-21.744663519844462</v>
      </c>
      <c r="M33" s="134">
        <v>107.27596122954854</v>
      </c>
      <c r="N33" s="134">
        <v>26.339762288373862</v>
      </c>
      <c r="P33" s="20"/>
      <c r="Q33" s="20"/>
      <c r="R33" s="20">
        <v>380000</v>
      </c>
      <c r="S33" s="9"/>
      <c r="U33" s="486"/>
      <c r="V33" s="486"/>
      <c r="W33" s="486">
        <v>147.63014763014763</v>
      </c>
      <c r="X33" s="486"/>
      <c r="Y33" s="486"/>
      <c r="Z33" s="15">
        <v>2655</v>
      </c>
      <c r="AA33" s="15">
        <v>2621</v>
      </c>
      <c r="AB33" s="15">
        <v>2574</v>
      </c>
      <c r="AC33" s="15">
        <v>2531</v>
      </c>
      <c r="AD33" s="15">
        <v>2482</v>
      </c>
      <c r="AE33" s="15"/>
    </row>
    <row r="34" spans="1:31">
      <c r="A34" s="41">
        <v>82</v>
      </c>
      <c r="B34" s="393">
        <v>5</v>
      </c>
      <c r="C34" s="11" t="s">
        <v>46</v>
      </c>
      <c r="D34" s="688">
        <v>13901159.636982713</v>
      </c>
      <c r="E34" s="688">
        <v>5527380.9770954102</v>
      </c>
      <c r="F34" s="688">
        <v>3913153.1695980038</v>
      </c>
      <c r="G34" s="15">
        <v>2531394.0879927175</v>
      </c>
      <c r="H34" s="134">
        <v>2526855.4536594236</v>
      </c>
      <c r="J34" s="134">
        <v>1480.5793627630965</v>
      </c>
      <c r="K34" s="134">
        <v>587.70664296601922</v>
      </c>
      <c r="L34" s="134">
        <v>418.1165904047445</v>
      </c>
      <c r="M34" s="134">
        <v>270.1306251192741</v>
      </c>
      <c r="N34" s="134">
        <v>269.93435035353315</v>
      </c>
      <c r="P34" s="20"/>
      <c r="Q34" s="20"/>
      <c r="R34" s="20"/>
      <c r="S34" s="9"/>
      <c r="U34" s="486"/>
      <c r="V34" s="486"/>
      <c r="W34" s="486"/>
      <c r="X34" s="486"/>
      <c r="Y34" s="486"/>
      <c r="Z34" s="15">
        <v>9389</v>
      </c>
      <c r="AA34" s="15">
        <v>9405</v>
      </c>
      <c r="AB34" s="15">
        <v>9359</v>
      </c>
      <c r="AC34" s="15">
        <v>9371</v>
      </c>
      <c r="AD34" s="15">
        <v>9361</v>
      </c>
      <c r="AE34" s="15"/>
    </row>
    <row r="35" spans="1:31">
      <c r="A35" s="41">
        <v>86</v>
      </c>
      <c r="B35" s="393">
        <v>5</v>
      </c>
      <c r="C35" s="11" t="s">
        <v>47</v>
      </c>
      <c r="D35" s="688">
        <v>16576650.324863436</v>
      </c>
      <c r="E35" s="688">
        <v>6376364.2798469048</v>
      </c>
      <c r="F35" s="688">
        <v>4262635.6382997036</v>
      </c>
      <c r="G35" s="15">
        <v>4733565.2753025051</v>
      </c>
      <c r="H35" s="134">
        <v>4314264.4362204717</v>
      </c>
      <c r="J35" s="134">
        <v>2027.7248103808483</v>
      </c>
      <c r="K35" s="134">
        <v>783.04854228747445</v>
      </c>
      <c r="L35" s="134">
        <v>530.77271053414313</v>
      </c>
      <c r="M35" s="134">
        <v>591.8436203178926</v>
      </c>
      <c r="N35" s="134">
        <v>546.0403032806571</v>
      </c>
      <c r="P35" s="20"/>
      <c r="Q35" s="20"/>
      <c r="R35" s="20"/>
      <c r="S35" s="9"/>
      <c r="U35" s="486"/>
      <c r="V35" s="486"/>
      <c r="W35" s="486"/>
      <c r="X35" s="486"/>
      <c r="Y35" s="486"/>
      <c r="Z35" s="15">
        <v>8175</v>
      </c>
      <c r="AA35" s="15">
        <v>8143</v>
      </c>
      <c r="AB35" s="15">
        <v>8031</v>
      </c>
      <c r="AC35" s="15">
        <v>7998</v>
      </c>
      <c r="AD35" s="15">
        <v>7901</v>
      </c>
      <c r="AE35" s="15"/>
    </row>
    <row r="36" spans="1:31">
      <c r="A36" s="41">
        <v>90</v>
      </c>
      <c r="B36" s="393">
        <v>12</v>
      </c>
      <c r="C36" s="11" t="s">
        <v>48</v>
      </c>
      <c r="D36" s="688">
        <v>13565981.459619874</v>
      </c>
      <c r="E36" s="688">
        <v>784135.27006328513</v>
      </c>
      <c r="F36" s="688">
        <v>119720.11303112106</v>
      </c>
      <c r="G36" s="15">
        <v>852029.45185444644</v>
      </c>
      <c r="H36" s="134">
        <v>677668.15081835561</v>
      </c>
      <c r="J36" s="134">
        <v>4244.6750499436403</v>
      </c>
      <c r="K36" s="134">
        <v>250.04313458650674</v>
      </c>
      <c r="L36" s="134">
        <v>39.111438428984336</v>
      </c>
      <c r="M36" s="134">
        <v>283.91517889185155</v>
      </c>
      <c r="N36" s="134">
        <v>231.36502247127197</v>
      </c>
      <c r="P36" s="20"/>
      <c r="Q36" s="20"/>
      <c r="R36" s="20"/>
      <c r="S36" s="9"/>
      <c r="U36" s="486"/>
      <c r="V36" s="486"/>
      <c r="W36" s="486"/>
      <c r="X36" s="486"/>
      <c r="Y36" s="486"/>
      <c r="Z36" s="15">
        <v>3196</v>
      </c>
      <c r="AA36" s="15">
        <v>3136</v>
      </c>
      <c r="AB36" s="15">
        <v>3061</v>
      </c>
      <c r="AC36" s="15">
        <v>3001</v>
      </c>
      <c r="AD36" s="15">
        <v>2929</v>
      </c>
      <c r="AE36" s="15"/>
    </row>
    <row r="37" spans="1:31">
      <c r="A37" s="41">
        <v>91</v>
      </c>
      <c r="B37" s="393">
        <v>1</v>
      </c>
      <c r="C37" s="11" t="s">
        <v>49</v>
      </c>
      <c r="D37" s="688">
        <v>369224687.52386636</v>
      </c>
      <c r="E37" s="688">
        <v>196909284.0817548</v>
      </c>
      <c r="F37" s="688">
        <v>298974107.52274185</v>
      </c>
      <c r="G37" s="15">
        <v>427069741.20772541</v>
      </c>
      <c r="H37" s="134">
        <v>480790760.22119612</v>
      </c>
      <c r="J37" s="134">
        <v>562.05426463475976</v>
      </c>
      <c r="K37" s="134">
        <v>299.04653467387362</v>
      </c>
      <c r="L37" s="134">
        <v>450.24322396456455</v>
      </c>
      <c r="M37" s="134">
        <v>633.16492395511546</v>
      </c>
      <c r="N37" s="134">
        <v>702.89197100251181</v>
      </c>
      <c r="P37" s="20"/>
      <c r="Q37" s="20"/>
      <c r="R37" s="20"/>
      <c r="S37" s="9"/>
      <c r="U37" s="486"/>
      <c r="V37" s="486"/>
      <c r="W37" s="486"/>
      <c r="X37" s="486"/>
      <c r="Y37" s="486"/>
      <c r="Z37" s="15">
        <v>656920</v>
      </c>
      <c r="AA37" s="15">
        <v>658457</v>
      </c>
      <c r="AB37" s="15">
        <v>664028</v>
      </c>
      <c r="AC37" s="15">
        <v>674500</v>
      </c>
      <c r="AD37" s="15">
        <v>684018</v>
      </c>
      <c r="AE37" s="15"/>
    </row>
    <row r="38" spans="1:31">
      <c r="A38" s="41">
        <v>92</v>
      </c>
      <c r="B38" s="393">
        <v>1</v>
      </c>
      <c r="C38" s="11" t="s">
        <v>50</v>
      </c>
      <c r="D38" s="688">
        <v>284526157.53059751</v>
      </c>
      <c r="E38" s="688">
        <v>178559859.7653285</v>
      </c>
      <c r="F38" s="688">
        <v>177999333.61598906</v>
      </c>
      <c r="G38" s="15">
        <v>237853270.30089423</v>
      </c>
      <c r="H38" s="134">
        <v>273493626.1072163</v>
      </c>
      <c r="J38" s="134">
        <v>1199.3633105732283</v>
      </c>
      <c r="K38" s="134">
        <v>746.46898391063974</v>
      </c>
      <c r="L38" s="134">
        <v>733.05356506693897</v>
      </c>
      <c r="M38" s="134">
        <v>961.24469191245748</v>
      </c>
      <c r="N38" s="134">
        <v>1088.4495345912799</v>
      </c>
      <c r="P38" s="20"/>
      <c r="Q38" s="20"/>
      <c r="R38" s="20"/>
      <c r="S38" s="9"/>
      <c r="U38" s="486"/>
      <c r="V38" s="486"/>
      <c r="W38" s="486"/>
      <c r="X38" s="486"/>
      <c r="Y38" s="486"/>
      <c r="Z38" s="15">
        <v>237231</v>
      </c>
      <c r="AA38" s="15">
        <v>239206</v>
      </c>
      <c r="AB38" s="15">
        <v>242819</v>
      </c>
      <c r="AC38" s="15">
        <v>247443</v>
      </c>
      <c r="AD38" s="15">
        <v>251269</v>
      </c>
      <c r="AE38" s="15"/>
    </row>
    <row r="39" spans="1:31">
      <c r="A39" s="41">
        <v>97</v>
      </c>
      <c r="B39" s="393">
        <v>10</v>
      </c>
      <c r="C39" s="11" t="s">
        <v>51</v>
      </c>
      <c r="D39" s="688">
        <v>7419902.2815552745</v>
      </c>
      <c r="E39" s="688">
        <v>367473.2654542214</v>
      </c>
      <c r="F39" s="688">
        <v>57007.495575821282</v>
      </c>
      <c r="G39" s="15">
        <v>259537.35892604606</v>
      </c>
      <c r="H39" s="134">
        <v>339550.36166520882</v>
      </c>
      <c r="J39" s="134">
        <v>3441.5131176044874</v>
      </c>
      <c r="K39" s="134">
        <v>172.44170129245489</v>
      </c>
      <c r="L39" s="134">
        <v>27.263269046303819</v>
      </c>
      <c r="M39" s="134">
        <v>125.86680840254417</v>
      </c>
      <c r="N39" s="134">
        <v>164.91032620942633</v>
      </c>
      <c r="P39" s="20"/>
      <c r="Q39" s="20"/>
      <c r="R39" s="20"/>
      <c r="S39" s="9"/>
      <c r="U39" s="486"/>
      <c r="V39" s="486"/>
      <c r="W39" s="486"/>
      <c r="X39" s="486"/>
      <c r="Y39" s="486"/>
      <c r="Z39" s="15">
        <v>2156</v>
      </c>
      <c r="AA39" s="15">
        <v>2131</v>
      </c>
      <c r="AB39" s="15">
        <v>2091</v>
      </c>
      <c r="AC39" s="15">
        <v>2062</v>
      </c>
      <c r="AD39" s="15">
        <v>2059</v>
      </c>
      <c r="AE39" s="15"/>
    </row>
    <row r="40" spans="1:31">
      <c r="A40" s="41">
        <v>98</v>
      </c>
      <c r="B40" s="393">
        <v>7</v>
      </c>
      <c r="C40" s="11" t="s">
        <v>52</v>
      </c>
      <c r="D40" s="688">
        <v>47774027.290066473</v>
      </c>
      <c r="E40" s="688">
        <v>20745340.54598124</v>
      </c>
      <c r="F40" s="688">
        <v>17377415.259846196</v>
      </c>
      <c r="G40" s="15">
        <v>18410970.593340155</v>
      </c>
      <c r="H40" s="134">
        <v>17141935.173204828</v>
      </c>
      <c r="J40" s="134">
        <v>2054.7084981319717</v>
      </c>
      <c r="K40" s="134">
        <v>898.45563213431092</v>
      </c>
      <c r="L40" s="134">
        <v>757.41687049846121</v>
      </c>
      <c r="M40" s="134">
        <v>804.49947971772576</v>
      </c>
      <c r="N40" s="134">
        <v>750.22693217229755</v>
      </c>
      <c r="P40" s="20"/>
      <c r="Q40" s="20"/>
      <c r="R40" s="20"/>
      <c r="S40" s="9"/>
      <c r="U40" s="486"/>
      <c r="V40" s="486"/>
      <c r="W40" s="486"/>
      <c r="X40" s="486"/>
      <c r="Y40" s="486"/>
      <c r="Z40" s="15">
        <v>23251</v>
      </c>
      <c r="AA40" s="15">
        <v>23090</v>
      </c>
      <c r="AB40" s="15">
        <v>22943</v>
      </c>
      <c r="AC40" s="15">
        <v>22885</v>
      </c>
      <c r="AD40" s="15">
        <v>22849</v>
      </c>
      <c r="AE40" s="15"/>
    </row>
    <row r="41" spans="1:31">
      <c r="A41" s="41">
        <v>102</v>
      </c>
      <c r="B41" s="393">
        <v>4</v>
      </c>
      <c r="C41" s="11" t="s">
        <v>53</v>
      </c>
      <c r="D41" s="688">
        <v>29744564.998687528</v>
      </c>
      <c r="E41" s="688">
        <v>9995187.5104260668</v>
      </c>
      <c r="F41" s="688">
        <v>8134596.1383857494</v>
      </c>
      <c r="G41" s="15">
        <v>8623032.3347048629</v>
      </c>
      <c r="H41" s="134">
        <v>8400858.0290643368</v>
      </c>
      <c r="J41" s="134">
        <v>2993.3143804656866</v>
      </c>
      <c r="K41" s="134">
        <v>1012.6836383410403</v>
      </c>
      <c r="L41" s="134">
        <v>834.74562733563357</v>
      </c>
      <c r="M41" s="134">
        <v>893.94902910064923</v>
      </c>
      <c r="N41" s="134">
        <v>879.21067808103999</v>
      </c>
      <c r="P41" s="20"/>
      <c r="Q41" s="20"/>
      <c r="R41" s="20"/>
      <c r="S41" s="9"/>
      <c r="U41" s="486"/>
      <c r="V41" s="486"/>
      <c r="W41" s="486"/>
      <c r="X41" s="486"/>
      <c r="Y41" s="486"/>
      <c r="Z41" s="15">
        <v>9937</v>
      </c>
      <c r="AA41" s="15">
        <v>9870</v>
      </c>
      <c r="AB41" s="15">
        <v>9745</v>
      </c>
      <c r="AC41" s="15">
        <v>9646</v>
      </c>
      <c r="AD41" s="15">
        <v>9555</v>
      </c>
      <c r="AE41" s="15"/>
    </row>
    <row r="42" spans="1:31">
      <c r="A42" s="41">
        <v>103</v>
      </c>
      <c r="B42" s="393">
        <v>5</v>
      </c>
      <c r="C42" s="11" t="s">
        <v>54</v>
      </c>
      <c r="D42" s="688">
        <v>6028305.3739155084</v>
      </c>
      <c r="E42" s="688">
        <v>1755010.9047416826</v>
      </c>
      <c r="F42" s="688">
        <v>1278926.9520791871</v>
      </c>
      <c r="G42" s="15">
        <v>1362155.8671485179</v>
      </c>
      <c r="H42" s="134">
        <v>1196007.0724550257</v>
      </c>
      <c r="J42" s="134">
        <v>2772.9095556189091</v>
      </c>
      <c r="K42" s="134">
        <v>810.25434198600306</v>
      </c>
      <c r="L42" s="134">
        <v>591.82181956464001</v>
      </c>
      <c r="M42" s="134">
        <v>641.01452571694961</v>
      </c>
      <c r="N42" s="134">
        <v>571.15906038921958</v>
      </c>
      <c r="P42" s="20"/>
      <c r="Q42" s="20"/>
      <c r="R42" s="20"/>
      <c r="S42" s="685">
        <v>314000</v>
      </c>
      <c r="U42" s="486"/>
      <c r="V42" s="486"/>
      <c r="W42" s="486"/>
      <c r="X42" s="486">
        <v>147.76470588235293</v>
      </c>
      <c r="Y42" s="486"/>
      <c r="Z42" s="15">
        <v>2174</v>
      </c>
      <c r="AA42" s="15">
        <v>2166</v>
      </c>
      <c r="AB42" s="15">
        <v>2161</v>
      </c>
      <c r="AC42" s="15">
        <v>2125</v>
      </c>
      <c r="AD42" s="15">
        <v>2094</v>
      </c>
      <c r="AE42" s="15"/>
    </row>
    <row r="43" spans="1:31">
      <c r="A43" s="41">
        <v>105</v>
      </c>
      <c r="B43" s="393">
        <v>18</v>
      </c>
      <c r="C43" s="11" t="s">
        <v>55</v>
      </c>
      <c r="D43" s="688">
        <v>12212963.009206101</v>
      </c>
      <c r="E43" s="688">
        <v>2476925.4228642029</v>
      </c>
      <c r="F43" s="688">
        <v>2673920.2615076951</v>
      </c>
      <c r="G43" s="15">
        <v>2971471.5847364301</v>
      </c>
      <c r="H43" s="134">
        <v>2829902.5352632916</v>
      </c>
      <c r="J43" s="134">
        <v>5553.8713093251936</v>
      </c>
      <c r="K43" s="134">
        <v>1157.9828998897628</v>
      </c>
      <c r="L43" s="134">
        <v>1276.9437734038659</v>
      </c>
      <c r="M43" s="134">
        <v>1440.3643164015657</v>
      </c>
      <c r="N43" s="134">
        <v>1413.5377299017441</v>
      </c>
      <c r="P43" s="20">
        <v>385000</v>
      </c>
      <c r="Q43" s="20"/>
      <c r="R43" s="20"/>
      <c r="S43" s="9"/>
      <c r="U43" s="486">
        <v>175.07958162801273</v>
      </c>
      <c r="V43" s="486"/>
      <c r="W43" s="486"/>
      <c r="X43" s="486"/>
      <c r="Y43" s="486"/>
      <c r="Z43" s="15">
        <v>2199</v>
      </c>
      <c r="AA43" s="15">
        <v>2139</v>
      </c>
      <c r="AB43" s="15">
        <v>2094</v>
      </c>
      <c r="AC43" s="15">
        <v>2063</v>
      </c>
      <c r="AD43" s="15">
        <v>2002</v>
      </c>
      <c r="AE43" s="15"/>
    </row>
    <row r="44" spans="1:31">
      <c r="A44" s="41">
        <v>106</v>
      </c>
      <c r="B44" s="393">
        <v>1</v>
      </c>
      <c r="C44" s="11" t="s">
        <v>56</v>
      </c>
      <c r="D44" s="688">
        <v>70051820.441882715</v>
      </c>
      <c r="E44" s="688">
        <v>20998890.756013475</v>
      </c>
      <c r="F44" s="688">
        <v>11756977.10288001</v>
      </c>
      <c r="G44" s="15">
        <v>15760463.008012954</v>
      </c>
      <c r="H44" s="134">
        <v>16598145.663590547</v>
      </c>
      <c r="J44" s="134">
        <v>1504.032558439598</v>
      </c>
      <c r="K44" s="134">
        <v>447.92855708219872</v>
      </c>
      <c r="L44" s="134">
        <v>251.23356417890056</v>
      </c>
      <c r="M44" s="134">
        <v>336.03682241344438</v>
      </c>
      <c r="N44" s="134">
        <v>352.9192588631019</v>
      </c>
      <c r="P44" s="20"/>
      <c r="Q44" s="20"/>
      <c r="R44" s="20"/>
      <c r="S44" s="9"/>
      <c r="U44" s="486"/>
      <c r="V44" s="486"/>
      <c r="W44" s="486"/>
      <c r="X44" s="486"/>
      <c r="Y44" s="486"/>
      <c r="Z44" s="15">
        <v>46576</v>
      </c>
      <c r="AA44" s="15">
        <v>46880</v>
      </c>
      <c r="AB44" s="15">
        <v>46797</v>
      </c>
      <c r="AC44" s="15">
        <v>46901</v>
      </c>
      <c r="AD44" s="15">
        <v>47031</v>
      </c>
      <c r="AE44" s="15"/>
    </row>
    <row r="45" spans="1:31">
      <c r="A45" s="41">
        <v>108</v>
      </c>
      <c r="B45" s="393">
        <v>6</v>
      </c>
      <c r="C45" s="11" t="s">
        <v>57</v>
      </c>
      <c r="D45" s="688">
        <v>25538685.142050773</v>
      </c>
      <c r="E45" s="688">
        <v>9035582.3941386025</v>
      </c>
      <c r="F45" s="688">
        <v>8095221.7826163992</v>
      </c>
      <c r="G45" s="15">
        <v>8527671.5669400338</v>
      </c>
      <c r="H45" s="134">
        <v>9021159.9169000126</v>
      </c>
      <c r="J45" s="134">
        <v>2468.9370786978707</v>
      </c>
      <c r="K45" s="134">
        <v>874.10103454954071</v>
      </c>
      <c r="L45" s="134">
        <v>789.23874257740067</v>
      </c>
      <c r="M45" s="134">
        <v>826.4048422269633</v>
      </c>
      <c r="N45" s="134">
        <v>871.77811334557521</v>
      </c>
      <c r="P45" s="20"/>
      <c r="Q45" s="20"/>
      <c r="R45" s="20"/>
      <c r="S45" s="684"/>
      <c r="U45" s="486"/>
      <c r="V45" s="486"/>
      <c r="W45" s="486"/>
      <c r="X45" s="486"/>
      <c r="Y45" s="486"/>
      <c r="Z45" s="15">
        <v>10344</v>
      </c>
      <c r="AA45" s="15">
        <v>10337</v>
      </c>
      <c r="AB45" s="15">
        <v>10257</v>
      </c>
      <c r="AC45" s="15">
        <v>10319</v>
      </c>
      <c r="AD45" s="15">
        <v>10348</v>
      </c>
      <c r="AE45" s="15"/>
    </row>
    <row r="46" spans="1:31">
      <c r="A46" s="41">
        <v>109</v>
      </c>
      <c r="B46" s="393">
        <v>5</v>
      </c>
      <c r="C46" s="11" t="s">
        <v>58</v>
      </c>
      <c r="D46" s="688">
        <v>119375055.65082809</v>
      </c>
      <c r="E46" s="688">
        <v>14587878.903870903</v>
      </c>
      <c r="F46" s="688">
        <v>14369640.929834288</v>
      </c>
      <c r="G46" s="15">
        <v>17181118.832233258</v>
      </c>
      <c r="H46" s="134">
        <v>14750134.732366096</v>
      </c>
      <c r="J46" s="134">
        <v>1759.4484089557259</v>
      </c>
      <c r="K46" s="134">
        <v>214.61915969856119</v>
      </c>
      <c r="L46" s="134">
        <v>211.18470569837143</v>
      </c>
      <c r="M46" s="134">
        <v>251.4837575525587</v>
      </c>
      <c r="N46" s="134">
        <v>215.54125542305752</v>
      </c>
      <c r="P46" s="20"/>
      <c r="Q46" s="20"/>
      <c r="R46" s="20"/>
      <c r="S46" s="9"/>
      <c r="U46" s="486"/>
      <c r="V46" s="486"/>
      <c r="W46" s="486"/>
      <c r="X46" s="486"/>
      <c r="Y46" s="486"/>
      <c r="Z46" s="15">
        <v>67848</v>
      </c>
      <c r="AA46" s="15">
        <v>67971</v>
      </c>
      <c r="AB46" s="15">
        <v>68043</v>
      </c>
      <c r="AC46" s="15">
        <v>68319</v>
      </c>
      <c r="AD46" s="15">
        <v>68433</v>
      </c>
      <c r="AE46" s="15"/>
    </row>
    <row r="47" spans="1:31">
      <c r="A47" s="41">
        <v>111</v>
      </c>
      <c r="B47" s="393">
        <v>7</v>
      </c>
      <c r="C47" s="11" t="s">
        <v>59</v>
      </c>
      <c r="D47" s="688">
        <v>53840080.201130264</v>
      </c>
      <c r="E47" s="688">
        <v>11910262.19803633</v>
      </c>
      <c r="F47" s="688">
        <v>9277145.2894049734</v>
      </c>
      <c r="G47" s="15">
        <v>10185071.133230748</v>
      </c>
      <c r="H47" s="134">
        <v>8354644.3517032284</v>
      </c>
      <c r="J47" s="134">
        <v>2910.7466184316518</v>
      </c>
      <c r="K47" s="134">
        <v>649.27290656543448</v>
      </c>
      <c r="L47" s="134">
        <v>511.67311728007132</v>
      </c>
      <c r="M47" s="134">
        <v>567.31861712419914</v>
      </c>
      <c r="N47" s="134">
        <v>468.59859508122884</v>
      </c>
      <c r="P47" s="20"/>
      <c r="Q47" s="20"/>
      <c r="R47" s="20"/>
      <c r="S47" s="9"/>
      <c r="U47" s="486"/>
      <c r="V47" s="486"/>
      <c r="W47" s="486"/>
      <c r="X47" s="486"/>
      <c r="Y47" s="486"/>
      <c r="Z47" s="15">
        <v>18497</v>
      </c>
      <c r="AA47" s="15">
        <v>18344</v>
      </c>
      <c r="AB47" s="15">
        <v>18131</v>
      </c>
      <c r="AC47" s="15">
        <v>17953</v>
      </c>
      <c r="AD47" s="15">
        <v>17829</v>
      </c>
      <c r="AE47" s="15"/>
    </row>
    <row r="48" spans="1:31">
      <c r="A48" s="41">
        <v>139</v>
      </c>
      <c r="B48" s="393">
        <v>17</v>
      </c>
      <c r="C48" s="11" t="s">
        <v>60</v>
      </c>
      <c r="D48" s="688">
        <v>33116775.306504373</v>
      </c>
      <c r="E48" s="688">
        <v>14591291.3485716</v>
      </c>
      <c r="F48" s="688">
        <v>13053647.786757002</v>
      </c>
      <c r="G48" s="15">
        <v>13875321.064589646</v>
      </c>
      <c r="H48" s="134">
        <v>14163645.874308491</v>
      </c>
      <c r="J48" s="134">
        <v>3362.7919685727429</v>
      </c>
      <c r="K48" s="134">
        <v>1472.0834693877725</v>
      </c>
      <c r="L48" s="134">
        <v>1324.8399255817519</v>
      </c>
      <c r="M48" s="134">
        <v>1420.7783191265253</v>
      </c>
      <c r="N48" s="134">
        <v>1444.3856694175495</v>
      </c>
      <c r="P48" s="20"/>
      <c r="Q48" s="20"/>
      <c r="R48" s="20"/>
      <c r="S48" s="9"/>
      <c r="U48" s="486"/>
      <c r="V48" s="486"/>
      <c r="W48" s="486"/>
      <c r="X48" s="486"/>
      <c r="Y48" s="486"/>
      <c r="Z48" s="15">
        <v>9848</v>
      </c>
      <c r="AA48" s="15">
        <v>9912</v>
      </c>
      <c r="AB48" s="15">
        <v>9853</v>
      </c>
      <c r="AC48" s="15">
        <v>9766</v>
      </c>
      <c r="AD48" s="15">
        <v>9806</v>
      </c>
      <c r="AE48" s="15"/>
    </row>
    <row r="49" spans="1:31">
      <c r="A49" s="41">
        <v>140</v>
      </c>
      <c r="B49" s="393">
        <v>11</v>
      </c>
      <c r="C49" s="11" t="s">
        <v>61</v>
      </c>
      <c r="D49" s="688">
        <v>65759222.942873105</v>
      </c>
      <c r="E49" s="688">
        <v>23324674.288049269</v>
      </c>
      <c r="F49" s="688">
        <v>21497633.395859864</v>
      </c>
      <c r="G49" s="15">
        <v>22673476.923298661</v>
      </c>
      <c r="H49" s="134">
        <v>21614501.315167975</v>
      </c>
      <c r="J49" s="134">
        <v>3113.0099859341558</v>
      </c>
      <c r="K49" s="134">
        <v>1112.9246248711361</v>
      </c>
      <c r="L49" s="134">
        <v>1033.4903800711438</v>
      </c>
      <c r="M49" s="134">
        <v>1099.6933224996926</v>
      </c>
      <c r="N49" s="134">
        <v>1056.2723606102709</v>
      </c>
      <c r="P49" s="20"/>
      <c r="Q49" s="20"/>
      <c r="R49" s="20"/>
      <c r="S49" s="9"/>
      <c r="U49" s="486"/>
      <c r="V49" s="486"/>
      <c r="W49" s="486"/>
      <c r="X49" s="486"/>
      <c r="Y49" s="486"/>
      <c r="Z49" s="15">
        <v>21124</v>
      </c>
      <c r="AA49" s="15">
        <v>20958</v>
      </c>
      <c r="AB49" s="15">
        <v>20801</v>
      </c>
      <c r="AC49" s="15">
        <v>20618</v>
      </c>
      <c r="AD49" s="15">
        <v>20463</v>
      </c>
      <c r="AE49" s="15"/>
    </row>
    <row r="50" spans="1:31">
      <c r="A50" s="41">
        <v>142</v>
      </c>
      <c r="B50" s="393">
        <v>7</v>
      </c>
      <c r="C50" s="11" t="s">
        <v>62</v>
      </c>
      <c r="D50" s="688">
        <v>19194084.243512038</v>
      </c>
      <c r="E50" s="688">
        <v>3986546.1511594462</v>
      </c>
      <c r="F50" s="688">
        <v>4051604.9366562986</v>
      </c>
      <c r="G50" s="15">
        <v>4271940.874501789</v>
      </c>
      <c r="H50" s="134">
        <v>4030315.6451634718</v>
      </c>
      <c r="J50" s="134">
        <v>2897.2202631716282</v>
      </c>
      <c r="K50" s="134">
        <v>607.79785808194026</v>
      </c>
      <c r="L50" s="134">
        <v>622.94048841579001</v>
      </c>
      <c r="M50" s="134">
        <v>662.93309660176737</v>
      </c>
      <c r="N50" s="134">
        <v>629.63843855076891</v>
      </c>
      <c r="P50" s="20"/>
      <c r="Q50" s="20"/>
      <c r="R50" s="20"/>
      <c r="S50" s="9"/>
      <c r="U50" s="486"/>
      <c r="V50" s="486"/>
      <c r="W50" s="486"/>
      <c r="X50" s="486"/>
      <c r="Y50" s="486"/>
      <c r="Z50" s="15">
        <v>6625</v>
      </c>
      <c r="AA50" s="15">
        <v>6559</v>
      </c>
      <c r="AB50" s="15">
        <v>6504</v>
      </c>
      <c r="AC50" s="15">
        <v>6444</v>
      </c>
      <c r="AD50" s="15">
        <v>6401</v>
      </c>
      <c r="AE50" s="15"/>
    </row>
    <row r="51" spans="1:31">
      <c r="A51" s="41">
        <v>143</v>
      </c>
      <c r="B51" s="393">
        <v>6</v>
      </c>
      <c r="C51" s="11" t="s">
        <v>63</v>
      </c>
      <c r="D51" s="688">
        <v>20781732.125686549</v>
      </c>
      <c r="E51" s="688">
        <v>3815732.6220592065</v>
      </c>
      <c r="F51" s="688">
        <v>2982686.7789442688</v>
      </c>
      <c r="G51" s="15">
        <v>3542592.691084641</v>
      </c>
      <c r="H51" s="134">
        <v>3658390.0696644848</v>
      </c>
      <c r="J51" s="134">
        <v>3026.7597037119936</v>
      </c>
      <c r="K51" s="134">
        <v>554.85424197458292</v>
      </c>
      <c r="L51" s="134">
        <v>438.37254246682375</v>
      </c>
      <c r="M51" s="134">
        <v>517.16681621673592</v>
      </c>
      <c r="N51" s="134">
        <v>541.3421233596456</v>
      </c>
      <c r="P51" s="20"/>
      <c r="Q51" s="20"/>
      <c r="R51" s="20">
        <v>514000</v>
      </c>
      <c r="S51" s="9"/>
      <c r="U51" s="486"/>
      <c r="V51" s="486"/>
      <c r="W51" s="486">
        <v>75.543797766019992</v>
      </c>
      <c r="X51" s="486"/>
      <c r="Y51" s="486"/>
      <c r="Z51" s="15">
        <v>6866</v>
      </c>
      <c r="AA51" s="15">
        <v>6877</v>
      </c>
      <c r="AB51" s="15">
        <v>6804</v>
      </c>
      <c r="AC51" s="15">
        <v>6850</v>
      </c>
      <c r="AD51" s="15">
        <v>6758</v>
      </c>
      <c r="AE51" s="15"/>
    </row>
    <row r="52" spans="1:31">
      <c r="A52" s="41">
        <v>145</v>
      </c>
      <c r="B52" s="393">
        <v>14</v>
      </c>
      <c r="C52" s="11" t="s">
        <v>64</v>
      </c>
      <c r="D52" s="688">
        <v>35312097.281855918</v>
      </c>
      <c r="E52" s="688">
        <v>15876721.158106938</v>
      </c>
      <c r="F52" s="688">
        <v>13833257.112338012</v>
      </c>
      <c r="G52" s="15">
        <v>14471645.198791742</v>
      </c>
      <c r="H52" s="134">
        <v>14993846.192997327</v>
      </c>
      <c r="J52" s="134">
        <v>2872.3033416183439</v>
      </c>
      <c r="K52" s="134">
        <v>1283.901112575363</v>
      </c>
      <c r="L52" s="134">
        <v>1118.3812040050136</v>
      </c>
      <c r="M52" s="134">
        <v>1172.4576844196501</v>
      </c>
      <c r="N52" s="134">
        <v>1206.3598192129155</v>
      </c>
      <c r="P52" s="20"/>
      <c r="Q52" s="20"/>
      <c r="R52" s="20"/>
      <c r="S52" s="9"/>
      <c r="U52" s="486"/>
      <c r="V52" s="486"/>
      <c r="W52" s="486"/>
      <c r="X52" s="486"/>
      <c r="Y52" s="486"/>
      <c r="Z52" s="15">
        <v>12294</v>
      </c>
      <c r="AA52" s="15">
        <v>12366</v>
      </c>
      <c r="AB52" s="15">
        <v>12369</v>
      </c>
      <c r="AC52" s="15">
        <v>12343</v>
      </c>
      <c r="AD52" s="15">
        <v>12429</v>
      </c>
      <c r="AE52" s="15"/>
    </row>
    <row r="53" spans="1:31">
      <c r="A53" s="41">
        <v>146</v>
      </c>
      <c r="B53" s="393">
        <v>12</v>
      </c>
      <c r="C53" s="11" t="s">
        <v>65</v>
      </c>
      <c r="D53" s="688">
        <v>23399333.482684497</v>
      </c>
      <c r="E53" s="688">
        <v>5094077.8791271346</v>
      </c>
      <c r="F53" s="688">
        <v>3761950.8350944561</v>
      </c>
      <c r="G53" s="15">
        <v>4109703.5788182756</v>
      </c>
      <c r="H53" s="134">
        <v>3951353.2498665331</v>
      </c>
      <c r="J53" s="134">
        <v>4927.2127779921029</v>
      </c>
      <c r="K53" s="134">
        <v>1097.1522462044227</v>
      </c>
      <c r="L53" s="134">
        <v>837.47792410829391</v>
      </c>
      <c r="M53" s="134">
        <v>932.75160663147426</v>
      </c>
      <c r="N53" s="134">
        <v>901.72369919364064</v>
      </c>
      <c r="P53" s="20"/>
      <c r="Q53" s="20"/>
      <c r="R53" s="20"/>
      <c r="S53" s="9"/>
      <c r="U53" s="486"/>
      <c r="V53" s="486"/>
      <c r="W53" s="486"/>
      <c r="X53" s="486"/>
      <c r="Y53" s="486"/>
      <c r="Z53" s="15">
        <v>4749</v>
      </c>
      <c r="AA53" s="15">
        <v>4643</v>
      </c>
      <c r="AB53" s="15">
        <v>4492</v>
      </c>
      <c r="AC53" s="15">
        <v>4406</v>
      </c>
      <c r="AD53" s="15">
        <v>4382</v>
      </c>
      <c r="AE53" s="15"/>
    </row>
    <row r="54" spans="1:31">
      <c r="A54" s="41">
        <v>148</v>
      </c>
      <c r="B54" s="393">
        <v>19</v>
      </c>
      <c r="C54" s="11" t="s">
        <v>66</v>
      </c>
      <c r="D54" s="688">
        <v>27806584.627150103</v>
      </c>
      <c r="E54" s="688">
        <v>10132591.659078347</v>
      </c>
      <c r="F54" s="688">
        <v>11313826.405405346</v>
      </c>
      <c r="G54" s="15">
        <v>12507539.083124122</v>
      </c>
      <c r="H54" s="134">
        <v>12671514.276066564</v>
      </c>
      <c r="J54" s="134">
        <v>4052.2565763844509</v>
      </c>
      <c r="K54" s="134">
        <v>1445.8606819461111</v>
      </c>
      <c r="L54" s="134">
        <v>1605.4812552015533</v>
      </c>
      <c r="M54" s="134">
        <v>1754.9514638872067</v>
      </c>
      <c r="N54" s="134">
        <v>1754.0855863879519</v>
      </c>
      <c r="P54" s="20"/>
      <c r="Q54" s="20"/>
      <c r="R54" s="20"/>
      <c r="S54" s="9"/>
      <c r="U54" s="486"/>
      <c r="V54" s="486"/>
      <c r="W54" s="486"/>
      <c r="X54" s="486"/>
      <c r="Y54" s="486"/>
      <c r="Z54" s="15">
        <v>6862</v>
      </c>
      <c r="AA54" s="15">
        <v>7008</v>
      </c>
      <c r="AB54" s="15">
        <v>7047</v>
      </c>
      <c r="AC54" s="15">
        <v>7127</v>
      </c>
      <c r="AD54" s="15">
        <v>7224</v>
      </c>
      <c r="AE54" s="15"/>
    </row>
    <row r="55" spans="1:31">
      <c r="A55" s="41">
        <v>149</v>
      </c>
      <c r="B55" s="393">
        <v>1</v>
      </c>
      <c r="C55" s="11" t="s">
        <v>67</v>
      </c>
      <c r="D55" s="688">
        <v>8449628.8062885832</v>
      </c>
      <c r="E55" s="688">
        <v>2345497.1754856231</v>
      </c>
      <c r="F55" s="688">
        <v>2369905.0591268567</v>
      </c>
      <c r="G55" s="15">
        <v>2457135.4515054147</v>
      </c>
      <c r="H55" s="134">
        <v>2085414.7978194738</v>
      </c>
      <c r="J55" s="134">
        <v>1587.9775993776702</v>
      </c>
      <c r="K55" s="134">
        <v>438.16498701394045</v>
      </c>
      <c r="L55" s="134">
        <v>440.17553104139239</v>
      </c>
      <c r="M55" s="134">
        <v>456.80153402220014</v>
      </c>
      <c r="N55" s="134">
        <v>386.04494591252757</v>
      </c>
      <c r="P55" s="20"/>
      <c r="Q55" s="20"/>
      <c r="R55" s="20"/>
      <c r="S55" s="685">
        <v>459000</v>
      </c>
      <c r="U55" s="486"/>
      <c r="V55" s="486"/>
      <c r="W55" s="486"/>
      <c r="X55" s="486">
        <v>85.331846068042381</v>
      </c>
      <c r="Y55" s="486"/>
      <c r="Z55" s="15">
        <v>5321</v>
      </c>
      <c r="AA55" s="15">
        <v>5353</v>
      </c>
      <c r="AB55" s="15">
        <v>5384</v>
      </c>
      <c r="AC55" s="15">
        <v>5379</v>
      </c>
      <c r="AD55" s="15">
        <v>5402</v>
      </c>
      <c r="AE55" s="15"/>
    </row>
    <row r="56" spans="1:31">
      <c r="A56" s="41">
        <v>151</v>
      </c>
      <c r="B56" s="393">
        <v>14</v>
      </c>
      <c r="C56" s="11" t="s">
        <v>68</v>
      </c>
      <c r="D56" s="688">
        <v>8293702.5502253221</v>
      </c>
      <c r="E56" s="688">
        <v>862465.31858206913</v>
      </c>
      <c r="F56" s="688">
        <v>466461.65462332725</v>
      </c>
      <c r="G56" s="15">
        <v>532628.69574598433</v>
      </c>
      <c r="H56" s="134">
        <v>426948.38543324079</v>
      </c>
      <c r="J56" s="134">
        <v>4308.4169092079592</v>
      </c>
      <c r="K56" s="134">
        <v>456.08953917613388</v>
      </c>
      <c r="L56" s="134">
        <v>251.8691439650795</v>
      </c>
      <c r="M56" s="134">
        <v>293.62111121608837</v>
      </c>
      <c r="N56" s="134">
        <v>237.98683691930924</v>
      </c>
      <c r="P56" s="20"/>
      <c r="Q56" s="20"/>
      <c r="R56" s="20"/>
      <c r="S56" s="9"/>
      <c r="U56" s="486"/>
      <c r="V56" s="486"/>
      <c r="W56" s="486"/>
      <c r="X56" s="486"/>
      <c r="Y56" s="486"/>
      <c r="Z56" s="15">
        <v>1925</v>
      </c>
      <c r="AA56" s="15">
        <v>1891</v>
      </c>
      <c r="AB56" s="15">
        <v>1852</v>
      </c>
      <c r="AC56" s="15">
        <v>1814</v>
      </c>
      <c r="AD56" s="15">
        <v>1794</v>
      </c>
      <c r="AE56" s="15"/>
    </row>
    <row r="57" spans="1:31">
      <c r="A57" s="41">
        <v>152</v>
      </c>
      <c r="B57" s="393">
        <v>14</v>
      </c>
      <c r="C57" s="11" t="s">
        <v>69</v>
      </c>
      <c r="D57" s="688">
        <v>14986160.851983774</v>
      </c>
      <c r="E57" s="688">
        <v>4715266.8569224579</v>
      </c>
      <c r="F57" s="688">
        <v>3955692.3961438132</v>
      </c>
      <c r="G57" s="15">
        <v>4409806.9090187261</v>
      </c>
      <c r="H57" s="134">
        <v>4466951.7363611786</v>
      </c>
      <c r="J57" s="134">
        <v>3351.8588351562903</v>
      </c>
      <c r="K57" s="134">
        <v>1052.5149234201915</v>
      </c>
      <c r="L57" s="134">
        <v>897.79673085424724</v>
      </c>
      <c r="M57" s="134">
        <v>1012.1200158408827</v>
      </c>
      <c r="N57" s="134">
        <v>1034.256016754151</v>
      </c>
      <c r="P57" s="20"/>
      <c r="Q57" s="20"/>
      <c r="R57" s="20"/>
      <c r="S57" s="9"/>
      <c r="U57" s="486"/>
      <c r="V57" s="486"/>
      <c r="W57" s="486"/>
      <c r="X57" s="486"/>
      <c r="Y57" s="486"/>
      <c r="Z57" s="15">
        <v>4471</v>
      </c>
      <c r="AA57" s="15">
        <v>4480</v>
      </c>
      <c r="AB57" s="15">
        <v>4406</v>
      </c>
      <c r="AC57" s="15">
        <v>4357</v>
      </c>
      <c r="AD57" s="15">
        <v>4319</v>
      </c>
      <c r="AE57" s="15"/>
    </row>
    <row r="58" spans="1:31">
      <c r="A58" s="41">
        <v>153</v>
      </c>
      <c r="B58" s="393">
        <v>9</v>
      </c>
      <c r="C58" s="11" t="s">
        <v>70</v>
      </c>
      <c r="D58" s="688">
        <v>71390746.016624674</v>
      </c>
      <c r="E58" s="688">
        <v>23866668.035301618</v>
      </c>
      <c r="F58" s="688">
        <v>17670671.525422659</v>
      </c>
      <c r="G58" s="15">
        <v>20862108.089782659</v>
      </c>
      <c r="H58" s="134">
        <v>20168471.432251442</v>
      </c>
      <c r="J58" s="134">
        <v>2737.9001348657594</v>
      </c>
      <c r="K58" s="134">
        <v>930.29304366796407</v>
      </c>
      <c r="L58" s="134">
        <v>700.99458606087978</v>
      </c>
      <c r="M58" s="134">
        <v>837.19684135730404</v>
      </c>
      <c r="N58" s="134">
        <v>815.74467854115198</v>
      </c>
      <c r="P58" s="20"/>
      <c r="Q58" s="20"/>
      <c r="R58" s="20"/>
      <c r="S58" s="9"/>
      <c r="U58" s="486"/>
      <c r="V58" s="486"/>
      <c r="W58" s="486"/>
      <c r="X58" s="486"/>
      <c r="Y58" s="486"/>
      <c r="Z58" s="15">
        <v>26075</v>
      </c>
      <c r="AA58" s="15">
        <v>25655</v>
      </c>
      <c r="AB58" s="15">
        <v>25208</v>
      </c>
      <c r="AC58" s="15">
        <v>24919</v>
      </c>
      <c r="AD58" s="15">
        <v>24724</v>
      </c>
      <c r="AE58" s="15"/>
    </row>
    <row r="59" spans="1:31">
      <c r="A59" s="41">
        <v>165</v>
      </c>
      <c r="B59" s="393">
        <v>5</v>
      </c>
      <c r="C59" s="11" t="s">
        <v>71</v>
      </c>
      <c r="D59" s="688">
        <v>31367756.136040278</v>
      </c>
      <c r="E59" s="688">
        <v>12372712.869979797</v>
      </c>
      <c r="F59" s="688">
        <v>9709510.2714111172</v>
      </c>
      <c r="G59" s="15">
        <v>9548397.7391533162</v>
      </c>
      <c r="H59" s="134">
        <v>8718428.9562501684</v>
      </c>
      <c r="J59" s="134">
        <v>1931.8689496853037</v>
      </c>
      <c r="K59" s="134">
        <v>757.20397001100343</v>
      </c>
      <c r="L59" s="134">
        <v>596.40726482869275</v>
      </c>
      <c r="M59" s="134">
        <v>592.22215091194664</v>
      </c>
      <c r="N59" s="134">
        <v>544.39144278802178</v>
      </c>
      <c r="P59" s="20"/>
      <c r="Q59" s="20"/>
      <c r="R59" s="20"/>
      <c r="S59" s="9"/>
      <c r="U59" s="486"/>
      <c r="V59" s="486"/>
      <c r="W59" s="486"/>
      <c r="X59" s="486"/>
      <c r="Y59" s="486"/>
      <c r="Z59" s="15">
        <v>16237</v>
      </c>
      <c r="AA59" s="15">
        <v>16340</v>
      </c>
      <c r="AB59" s="15">
        <v>16280</v>
      </c>
      <c r="AC59" s="15">
        <v>16123</v>
      </c>
      <c r="AD59" s="15">
        <v>16015</v>
      </c>
      <c r="AE59" s="15"/>
    </row>
    <row r="60" spans="1:31">
      <c r="A60" s="41">
        <v>167</v>
      </c>
      <c r="B60" s="393">
        <v>12</v>
      </c>
      <c r="C60" s="11" t="s">
        <v>72</v>
      </c>
      <c r="D60" s="688">
        <v>176311367.87288147</v>
      </c>
      <c r="E60" s="688">
        <v>56239415.225889884</v>
      </c>
      <c r="F60" s="688">
        <v>39648523.456286125</v>
      </c>
      <c r="G60" s="15">
        <v>52850448.729290619</v>
      </c>
      <c r="H60" s="134">
        <v>56004977.079890177</v>
      </c>
      <c r="J60" s="134">
        <v>2291.6925699991093</v>
      </c>
      <c r="K60" s="134">
        <v>727.91466879654524</v>
      </c>
      <c r="L60" s="134">
        <v>511.5080496985812</v>
      </c>
      <c r="M60" s="134">
        <v>677.03170209949292</v>
      </c>
      <c r="N60" s="134">
        <v>711.25559847970146</v>
      </c>
      <c r="P60" s="20"/>
      <c r="Q60" s="20"/>
      <c r="R60" s="20"/>
      <c r="S60" s="9"/>
      <c r="U60" s="486"/>
      <c r="V60" s="486"/>
      <c r="W60" s="486"/>
      <c r="X60" s="486"/>
      <c r="Y60" s="486"/>
      <c r="Z60" s="15">
        <v>76935</v>
      </c>
      <c r="AA60" s="15">
        <v>77261</v>
      </c>
      <c r="AB60" s="15">
        <v>77513</v>
      </c>
      <c r="AC60" s="15">
        <v>78062</v>
      </c>
      <c r="AD60" s="15">
        <v>78741</v>
      </c>
      <c r="AE60" s="15"/>
    </row>
    <row r="61" spans="1:31">
      <c r="A61" s="41">
        <v>169</v>
      </c>
      <c r="B61" s="393">
        <v>5</v>
      </c>
      <c r="C61" s="11" t="s">
        <v>73</v>
      </c>
      <c r="D61" s="688">
        <v>10320185.483071582</v>
      </c>
      <c r="E61" s="688">
        <v>2472835.8059957162</v>
      </c>
      <c r="F61" s="688">
        <v>2541144.9126977967</v>
      </c>
      <c r="G61" s="15">
        <v>2972059.9980784999</v>
      </c>
      <c r="H61" s="134">
        <v>2637353.2043196475</v>
      </c>
      <c r="J61" s="134">
        <v>2039.15935251365</v>
      </c>
      <c r="K61" s="134">
        <v>490.05862187786687</v>
      </c>
      <c r="L61" s="134">
        <v>509.24747749454843</v>
      </c>
      <c r="M61" s="134">
        <v>604.56875469456872</v>
      </c>
      <c r="N61" s="134">
        <v>544.00849924085139</v>
      </c>
      <c r="P61" s="20"/>
      <c r="Q61" s="20"/>
      <c r="R61" s="20"/>
      <c r="S61" s="685">
        <v>436000</v>
      </c>
      <c r="U61" s="486"/>
      <c r="V61" s="486"/>
      <c r="W61" s="486"/>
      <c r="X61" s="486">
        <v>88.689991863303504</v>
      </c>
      <c r="Y61" s="486"/>
      <c r="Z61" s="15">
        <v>5061</v>
      </c>
      <c r="AA61" s="15">
        <v>5046</v>
      </c>
      <c r="AB61" s="15">
        <v>4990</v>
      </c>
      <c r="AC61" s="15">
        <v>4916</v>
      </c>
      <c r="AD61" s="15">
        <v>4848</v>
      </c>
      <c r="AE61" s="15"/>
    </row>
    <row r="62" spans="1:31">
      <c r="A62" s="41">
        <v>171</v>
      </c>
      <c r="B62" s="393">
        <v>11</v>
      </c>
      <c r="C62" s="11" t="s">
        <v>74</v>
      </c>
      <c r="D62" s="688">
        <v>13772890.170777367</v>
      </c>
      <c r="E62" s="688">
        <v>2638987.9834689428</v>
      </c>
      <c r="F62" s="688">
        <v>2481865.4628438228</v>
      </c>
      <c r="G62" s="15">
        <v>3695105.7927614241</v>
      </c>
      <c r="H62" s="134">
        <v>3471641.7647458161</v>
      </c>
      <c r="J62" s="134">
        <v>2937.2766412406413</v>
      </c>
      <c r="K62" s="134">
        <v>570.71539434881981</v>
      </c>
      <c r="L62" s="134">
        <v>546.6664015074499</v>
      </c>
      <c r="M62" s="134">
        <v>805.03394177808809</v>
      </c>
      <c r="N62" s="134">
        <v>762.66295359090861</v>
      </c>
      <c r="P62" s="20"/>
      <c r="Q62" s="20"/>
      <c r="R62" s="20"/>
      <c r="S62" s="9"/>
      <c r="U62" s="486"/>
      <c r="V62" s="486"/>
      <c r="W62" s="486"/>
      <c r="X62" s="486"/>
      <c r="Y62" s="486"/>
      <c r="Z62" s="15">
        <v>4689</v>
      </c>
      <c r="AA62" s="15">
        <v>4624</v>
      </c>
      <c r="AB62" s="15">
        <v>4540</v>
      </c>
      <c r="AC62" s="15">
        <v>4590</v>
      </c>
      <c r="AD62" s="15">
        <v>4552</v>
      </c>
      <c r="AE62" s="15"/>
    </row>
    <row r="63" spans="1:31">
      <c r="A63" s="41">
        <v>172</v>
      </c>
      <c r="B63" s="393">
        <v>13</v>
      </c>
      <c r="C63" s="11" t="s">
        <v>75</v>
      </c>
      <c r="D63" s="688">
        <v>17249983.232873265</v>
      </c>
      <c r="E63" s="688">
        <v>2400777.4262626902</v>
      </c>
      <c r="F63" s="688">
        <v>3312284.9385543265</v>
      </c>
      <c r="G63" s="15">
        <v>3958422.4756783149</v>
      </c>
      <c r="H63" s="134">
        <v>3273410.7464004685</v>
      </c>
      <c r="J63" s="134">
        <v>4014.4247691117675</v>
      </c>
      <c r="K63" s="134">
        <v>563.16618021644149</v>
      </c>
      <c r="L63" s="134">
        <v>794.12249785526888</v>
      </c>
      <c r="M63" s="134">
        <v>970.43943997997428</v>
      </c>
      <c r="N63" s="134">
        <v>798.58764244949225</v>
      </c>
      <c r="P63" s="20"/>
      <c r="Q63" s="20"/>
      <c r="R63" s="20"/>
      <c r="S63" s="9"/>
      <c r="U63" s="486"/>
      <c r="V63" s="486"/>
      <c r="W63" s="486"/>
      <c r="X63" s="486"/>
      <c r="Y63" s="486"/>
      <c r="Z63" s="15">
        <v>4297</v>
      </c>
      <c r="AA63" s="15">
        <v>4263</v>
      </c>
      <c r="AB63" s="15">
        <v>4171</v>
      </c>
      <c r="AC63" s="15">
        <v>4079</v>
      </c>
      <c r="AD63" s="15">
        <v>4099</v>
      </c>
      <c r="AE63" s="15"/>
    </row>
    <row r="64" spans="1:31">
      <c r="A64" s="41">
        <v>176</v>
      </c>
      <c r="B64" s="393">
        <v>12</v>
      </c>
      <c r="C64" s="11" t="s">
        <v>76</v>
      </c>
      <c r="D64" s="688">
        <v>22123445.491998408</v>
      </c>
      <c r="E64" s="688">
        <v>3274409.5325116846</v>
      </c>
      <c r="F64" s="688">
        <v>2160299.5770198861</v>
      </c>
      <c r="G64" s="15">
        <v>2841790.6852880698</v>
      </c>
      <c r="H64" s="134">
        <v>2418105.2263514358</v>
      </c>
      <c r="J64" s="134">
        <v>4886.9992250935293</v>
      </c>
      <c r="K64" s="134">
        <v>736.81582639776877</v>
      </c>
      <c r="L64" s="134">
        <v>496.39236604317239</v>
      </c>
      <c r="M64" s="134">
        <v>667.24364528952094</v>
      </c>
      <c r="N64" s="134">
        <v>581.27529479601822</v>
      </c>
      <c r="P64" s="20"/>
      <c r="Q64" s="20"/>
      <c r="R64" s="20"/>
      <c r="S64" s="9"/>
      <c r="U64" s="486"/>
      <c r="V64" s="486"/>
      <c r="W64" s="486"/>
      <c r="X64" s="486"/>
      <c r="Y64" s="486"/>
      <c r="Z64" s="15">
        <v>4527</v>
      </c>
      <c r="AA64" s="15">
        <v>4444</v>
      </c>
      <c r="AB64" s="15">
        <v>4352</v>
      </c>
      <c r="AC64" s="15">
        <v>4259</v>
      </c>
      <c r="AD64" s="15">
        <v>4160</v>
      </c>
      <c r="AE64" s="15"/>
    </row>
    <row r="65" spans="1:31">
      <c r="A65" s="41">
        <v>177</v>
      </c>
      <c r="B65" s="393">
        <v>6</v>
      </c>
      <c r="C65" s="11" t="s">
        <v>77</v>
      </c>
      <c r="D65" s="688">
        <v>4759124.6360836504</v>
      </c>
      <c r="E65" s="688">
        <v>870696.36727694375</v>
      </c>
      <c r="F65" s="688">
        <v>1124747.2059580169</v>
      </c>
      <c r="G65" s="15">
        <v>1227103.8138928048</v>
      </c>
      <c r="H65" s="134">
        <v>671395.68224728387</v>
      </c>
      <c r="J65" s="134">
        <v>2643.9581311575835</v>
      </c>
      <c r="K65" s="134">
        <v>487.51196376088677</v>
      </c>
      <c r="L65" s="134">
        <v>636.16923413914981</v>
      </c>
      <c r="M65" s="134">
        <v>718.44485590913632</v>
      </c>
      <c r="N65" s="134">
        <v>402.5153970307457</v>
      </c>
      <c r="P65" s="20"/>
      <c r="Q65" s="20"/>
      <c r="R65" s="20"/>
      <c r="S65" s="9"/>
      <c r="U65" s="486"/>
      <c r="V65" s="486"/>
      <c r="W65" s="486"/>
      <c r="X65" s="486"/>
      <c r="Y65" s="486"/>
      <c r="Z65" s="15">
        <v>1800</v>
      </c>
      <c r="AA65" s="15">
        <v>1786</v>
      </c>
      <c r="AB65" s="15">
        <v>1768</v>
      </c>
      <c r="AC65" s="15">
        <v>1708</v>
      </c>
      <c r="AD65" s="15">
        <v>1668</v>
      </c>
      <c r="AE65" s="15"/>
    </row>
    <row r="66" spans="1:31">
      <c r="A66" s="41">
        <v>178</v>
      </c>
      <c r="B66" s="393">
        <v>10</v>
      </c>
      <c r="C66" s="11" t="s">
        <v>78</v>
      </c>
      <c r="D66" s="688">
        <v>23982922.314394508</v>
      </c>
      <c r="E66" s="688">
        <v>3830909.1358003779</v>
      </c>
      <c r="F66" s="688">
        <v>4140655.9082134273</v>
      </c>
      <c r="G66" s="15">
        <v>3953916.3007342769</v>
      </c>
      <c r="H66" s="134">
        <v>3573265.1506004175</v>
      </c>
      <c r="J66" s="134">
        <v>4042.9740921096609</v>
      </c>
      <c r="K66" s="134">
        <v>650.74046811625237</v>
      </c>
      <c r="L66" s="134">
        <v>717.74240045301224</v>
      </c>
      <c r="M66" s="134">
        <v>689.55638310678012</v>
      </c>
      <c r="N66" s="134">
        <v>629.76121794156109</v>
      </c>
      <c r="P66" s="20"/>
      <c r="Q66" s="20"/>
      <c r="R66" s="20"/>
      <c r="S66" s="684"/>
      <c r="U66" s="486"/>
      <c r="V66" s="486"/>
      <c r="W66" s="486"/>
      <c r="X66" s="486"/>
      <c r="Y66" s="486"/>
      <c r="Z66" s="15">
        <v>5932</v>
      </c>
      <c r="AA66" s="15">
        <v>5887</v>
      </c>
      <c r="AB66" s="15">
        <v>5769</v>
      </c>
      <c r="AC66" s="15">
        <v>5734</v>
      </c>
      <c r="AD66" s="15">
        <v>5674</v>
      </c>
      <c r="AE66" s="15"/>
    </row>
    <row r="67" spans="1:31">
      <c r="A67" s="41">
        <v>179</v>
      </c>
      <c r="B67" s="393">
        <v>13</v>
      </c>
      <c r="C67" s="11" t="s">
        <v>79</v>
      </c>
      <c r="D67" s="688">
        <v>220667553.46214026</v>
      </c>
      <c r="E67" s="688">
        <v>57701572.808086991</v>
      </c>
      <c r="F67" s="688">
        <v>30058903.126723282</v>
      </c>
      <c r="G67" s="15">
        <v>48705434.167152852</v>
      </c>
      <c r="H67" s="134">
        <v>57080422.284547046</v>
      </c>
      <c r="J67" s="134">
        <v>1538.6107478883018</v>
      </c>
      <c r="K67" s="134">
        <v>399.39347011612546</v>
      </c>
      <c r="L67" s="134">
        <v>206.04236927706569</v>
      </c>
      <c r="M67" s="134">
        <v>329.6565332878917</v>
      </c>
      <c r="N67" s="134">
        <v>382.59194260189446</v>
      </c>
      <c r="P67" s="20"/>
      <c r="Q67" s="20"/>
      <c r="R67" s="20"/>
      <c r="S67" s="9"/>
      <c r="U67" s="486"/>
      <c r="V67" s="486"/>
      <c r="W67" s="486"/>
      <c r="X67" s="486"/>
      <c r="Y67" s="486"/>
      <c r="Z67" s="15">
        <v>143420</v>
      </c>
      <c r="AA67" s="15">
        <v>144473</v>
      </c>
      <c r="AB67" s="15">
        <v>145887</v>
      </c>
      <c r="AC67" s="15">
        <v>147746</v>
      </c>
      <c r="AD67" s="15">
        <v>149194</v>
      </c>
      <c r="AE67" s="15"/>
    </row>
    <row r="68" spans="1:31">
      <c r="A68" s="41">
        <v>181</v>
      </c>
      <c r="B68" s="393">
        <v>4</v>
      </c>
      <c r="C68" s="11" t="s">
        <v>80</v>
      </c>
      <c r="D68" s="688">
        <v>5705524.5693837302</v>
      </c>
      <c r="E68" s="688">
        <v>1869592.9295057484</v>
      </c>
      <c r="F68" s="688">
        <v>1809921.4859467165</v>
      </c>
      <c r="G68" s="15">
        <v>1971595.6895618932</v>
      </c>
      <c r="H68" s="134">
        <v>1946010.8210470066</v>
      </c>
      <c r="J68" s="134">
        <v>3342.427984407575</v>
      </c>
      <c r="K68" s="134">
        <v>1109.5507000034115</v>
      </c>
      <c r="L68" s="134">
        <v>1075.4138359754702</v>
      </c>
      <c r="M68" s="134">
        <v>1172.1734182888783</v>
      </c>
      <c r="N68" s="134">
        <v>1173.7097835024165</v>
      </c>
      <c r="P68" s="20"/>
      <c r="Q68" s="20">
        <v>180000</v>
      </c>
      <c r="R68" s="20"/>
      <c r="S68" s="684"/>
      <c r="U68" s="486"/>
      <c r="V68" s="486">
        <v>106.82492581602374</v>
      </c>
      <c r="W68" s="486"/>
      <c r="X68" s="486"/>
      <c r="Y68" s="486"/>
      <c r="Z68" s="15">
        <v>1707</v>
      </c>
      <c r="AA68" s="15">
        <v>1685</v>
      </c>
      <c r="AB68" s="15">
        <v>1683</v>
      </c>
      <c r="AC68" s="15">
        <v>1682</v>
      </c>
      <c r="AD68" s="15">
        <v>1658</v>
      </c>
      <c r="AE68" s="15"/>
    </row>
    <row r="69" spans="1:31">
      <c r="A69" s="41">
        <v>182</v>
      </c>
      <c r="B69" s="393">
        <v>13</v>
      </c>
      <c r="C69" s="11" t="s">
        <v>81</v>
      </c>
      <c r="D69" s="688">
        <v>47367229.91798418</v>
      </c>
      <c r="E69" s="688">
        <v>5809730.4648705199</v>
      </c>
      <c r="F69" s="688">
        <v>1790522.1450210616</v>
      </c>
      <c r="G69" s="15">
        <v>4024249.9052204313</v>
      </c>
      <c r="H69" s="134">
        <v>2988639.797286965</v>
      </c>
      <c r="J69" s="134">
        <v>2381.8187719607877</v>
      </c>
      <c r="K69" s="134">
        <v>293.91058151821318</v>
      </c>
      <c r="L69" s="134">
        <v>92.547792682124452</v>
      </c>
      <c r="M69" s="134">
        <v>209.79303019603958</v>
      </c>
      <c r="N69" s="134">
        <v>156.3423204272319</v>
      </c>
      <c r="P69" s="20"/>
      <c r="Q69" s="20">
        <v>1100000</v>
      </c>
      <c r="R69" s="20"/>
      <c r="S69" s="9"/>
      <c r="U69" s="486"/>
      <c r="V69" s="486">
        <v>55.648302726766836</v>
      </c>
      <c r="W69" s="486"/>
      <c r="X69" s="486"/>
      <c r="Y69" s="486"/>
      <c r="Z69" s="15">
        <v>19887</v>
      </c>
      <c r="AA69" s="15">
        <v>19767</v>
      </c>
      <c r="AB69" s="15">
        <v>19347</v>
      </c>
      <c r="AC69" s="15">
        <v>19182</v>
      </c>
      <c r="AD69" s="15">
        <v>19116</v>
      </c>
      <c r="AE69" s="15"/>
    </row>
    <row r="70" spans="1:31">
      <c r="A70" s="41">
        <v>186</v>
      </c>
      <c r="B70" s="393">
        <v>1</v>
      </c>
      <c r="C70" s="11" t="s">
        <v>82</v>
      </c>
      <c r="D70" s="688">
        <v>44882441.800442189</v>
      </c>
      <c r="E70" s="688">
        <v>18767857.210715901</v>
      </c>
      <c r="F70" s="688">
        <v>12162905.369531373</v>
      </c>
      <c r="G70" s="15">
        <v>18890972.671003871</v>
      </c>
      <c r="H70" s="134">
        <v>21323835.025235608</v>
      </c>
      <c r="J70" s="134">
        <v>1009.615156910183</v>
      </c>
      <c r="K70" s="134">
        <v>414.97937493291249</v>
      </c>
      <c r="L70" s="134">
        <v>266.55501576882256</v>
      </c>
      <c r="M70" s="134">
        <v>406.34486278777956</v>
      </c>
      <c r="N70" s="134">
        <v>454.94730270819076</v>
      </c>
      <c r="P70" s="20"/>
      <c r="Q70" s="20"/>
      <c r="R70" s="20"/>
      <c r="S70" s="9"/>
      <c r="U70" s="486"/>
      <c r="V70" s="486"/>
      <c r="W70" s="486"/>
      <c r="X70" s="486"/>
      <c r="Y70" s="486"/>
      <c r="Z70" s="15">
        <v>44455</v>
      </c>
      <c r="AA70" s="15">
        <v>45226</v>
      </c>
      <c r="AB70" s="15">
        <v>45630</v>
      </c>
      <c r="AC70" s="15">
        <v>46490</v>
      </c>
      <c r="AD70" s="15">
        <v>46871</v>
      </c>
      <c r="AE70" s="15"/>
    </row>
    <row r="71" spans="1:31">
      <c r="A71" s="41">
        <v>202</v>
      </c>
      <c r="B71" s="393">
        <v>2</v>
      </c>
      <c r="C71" s="11" t="s">
        <v>83</v>
      </c>
      <c r="D71" s="688">
        <v>40937591.808266312</v>
      </c>
      <c r="E71" s="688">
        <v>24101460.366070684</v>
      </c>
      <c r="F71" s="688">
        <v>25125762.111733563</v>
      </c>
      <c r="G71" s="15">
        <v>26955208.272394359</v>
      </c>
      <c r="H71" s="134">
        <v>26416445.418141823</v>
      </c>
      <c r="J71" s="134">
        <v>1180.8807167700209</v>
      </c>
      <c r="K71" s="134">
        <v>678.97175440377168</v>
      </c>
      <c r="L71" s="134">
        <v>700.89718008629666</v>
      </c>
      <c r="M71" s="134">
        <v>741.77077719239276</v>
      </c>
      <c r="N71" s="134">
        <v>722.7283909644558</v>
      </c>
      <c r="P71" s="20"/>
      <c r="Q71" s="20"/>
      <c r="R71" s="20"/>
      <c r="S71" s="9"/>
      <c r="U71" s="486"/>
      <c r="V71" s="486"/>
      <c r="W71" s="486"/>
      <c r="X71" s="486"/>
      <c r="Y71" s="486"/>
      <c r="Z71" s="15">
        <v>34667</v>
      </c>
      <c r="AA71" s="15">
        <v>35497</v>
      </c>
      <c r="AB71" s="15">
        <v>35848</v>
      </c>
      <c r="AC71" s="15">
        <v>36339</v>
      </c>
      <c r="AD71" s="15">
        <v>36551</v>
      </c>
      <c r="AE71" s="15"/>
    </row>
    <row r="72" spans="1:31">
      <c r="A72" s="41">
        <v>204</v>
      </c>
      <c r="B72" s="393">
        <v>11</v>
      </c>
      <c r="C72" s="11" t="s">
        <v>84</v>
      </c>
      <c r="D72" s="688">
        <v>12452682.174739104</v>
      </c>
      <c r="E72" s="688">
        <v>54938.373033784163</v>
      </c>
      <c r="F72" s="688">
        <v>-534867.67066730699</v>
      </c>
      <c r="G72" s="15">
        <v>-474690.12921349058</v>
      </c>
      <c r="H72" s="134">
        <v>-142962.74943163653</v>
      </c>
      <c r="J72" s="134">
        <v>4436.295751599253</v>
      </c>
      <c r="K72" s="134">
        <v>19.776232193586811</v>
      </c>
      <c r="L72" s="134">
        <v>-198.90950935935552</v>
      </c>
      <c r="M72" s="134">
        <v>-180.62790304927344</v>
      </c>
      <c r="N72" s="134">
        <v>-55.219292943853432</v>
      </c>
      <c r="P72" s="20"/>
      <c r="Q72" s="20">
        <v>220000</v>
      </c>
      <c r="R72" s="20">
        <v>250000</v>
      </c>
      <c r="S72" s="685">
        <v>78000</v>
      </c>
      <c r="U72" s="486"/>
      <c r="V72" s="486">
        <v>79.193664506839454</v>
      </c>
      <c r="W72" s="486">
        <v>92.971364819635554</v>
      </c>
      <c r="X72" s="486">
        <v>29.680365296803654</v>
      </c>
      <c r="Y72" s="486"/>
      <c r="Z72" s="15">
        <v>2807</v>
      </c>
      <c r="AA72" s="15">
        <v>2778</v>
      </c>
      <c r="AB72" s="15">
        <v>2689</v>
      </c>
      <c r="AC72" s="15">
        <v>2628</v>
      </c>
      <c r="AD72" s="15">
        <v>2589</v>
      </c>
      <c r="AE72" s="15"/>
    </row>
    <row r="73" spans="1:31">
      <c r="A73" s="41">
        <v>205</v>
      </c>
      <c r="B73" s="393">
        <v>18</v>
      </c>
      <c r="C73" s="11" t="s">
        <v>85</v>
      </c>
      <c r="D73" s="688">
        <v>123306017.06799181</v>
      </c>
      <c r="E73" s="688">
        <v>46945571.027503572</v>
      </c>
      <c r="F73" s="688">
        <v>49966249.612910591</v>
      </c>
      <c r="G73" s="15">
        <v>53692499.570371367</v>
      </c>
      <c r="H73" s="134">
        <v>53292196.09210334</v>
      </c>
      <c r="J73" s="134">
        <v>3372.0572392592176</v>
      </c>
      <c r="K73" s="134">
        <v>1286.4267401283416</v>
      </c>
      <c r="L73" s="134">
        <v>1376.5944737281482</v>
      </c>
      <c r="M73" s="134">
        <v>1470.5036444655702</v>
      </c>
      <c r="N73" s="134">
        <v>1462.7452060522971</v>
      </c>
      <c r="P73" s="20"/>
      <c r="Q73" s="20"/>
      <c r="R73" s="20"/>
      <c r="S73" s="9"/>
      <c r="U73" s="486"/>
      <c r="V73" s="486"/>
      <c r="W73" s="486"/>
      <c r="X73" s="486"/>
      <c r="Y73" s="486"/>
      <c r="Z73" s="15">
        <v>36567</v>
      </c>
      <c r="AA73" s="15">
        <v>36493</v>
      </c>
      <c r="AB73" s="15">
        <v>36297</v>
      </c>
      <c r="AC73" s="15">
        <v>36513</v>
      </c>
      <c r="AD73" s="15">
        <v>36433</v>
      </c>
      <c r="AE73" s="15"/>
    </row>
    <row r="74" spans="1:31">
      <c r="A74" s="41">
        <v>208</v>
      </c>
      <c r="B74" s="393">
        <v>17</v>
      </c>
      <c r="C74" s="11" t="s">
        <v>86</v>
      </c>
      <c r="D74" s="688">
        <v>39572639.370976672</v>
      </c>
      <c r="E74" s="688">
        <v>17405700.03692941</v>
      </c>
      <c r="F74" s="688">
        <v>15260121.367662273</v>
      </c>
      <c r="G74" s="15">
        <v>14511977.801003752</v>
      </c>
      <c r="H74" s="134">
        <v>14125880.062411131</v>
      </c>
      <c r="J74" s="134">
        <v>3191.3418847561834</v>
      </c>
      <c r="K74" s="134">
        <v>1402.3283948541259</v>
      </c>
      <c r="L74" s="134">
        <v>1237.1399568433137</v>
      </c>
      <c r="M74" s="134">
        <v>1172.9694310542961</v>
      </c>
      <c r="N74" s="134">
        <v>1151.1596497768014</v>
      </c>
      <c r="P74" s="20"/>
      <c r="Q74" s="20"/>
      <c r="R74" s="20"/>
      <c r="S74" s="9"/>
      <c r="U74" s="486"/>
      <c r="V74" s="486"/>
      <c r="W74" s="486"/>
      <c r="X74" s="486"/>
      <c r="Y74" s="486"/>
      <c r="Z74" s="15">
        <v>12400</v>
      </c>
      <c r="AA74" s="15">
        <v>12412</v>
      </c>
      <c r="AB74" s="15">
        <v>12335</v>
      </c>
      <c r="AC74" s="15">
        <v>12372</v>
      </c>
      <c r="AD74" s="15">
        <v>12271</v>
      </c>
      <c r="AE74" s="15"/>
    </row>
    <row r="75" spans="1:31">
      <c r="A75" s="41">
        <v>211</v>
      </c>
      <c r="B75" s="393">
        <v>6</v>
      </c>
      <c r="C75" s="11" t="s">
        <v>87</v>
      </c>
      <c r="D75" s="688">
        <v>49844546.342812672</v>
      </c>
      <c r="E75" s="688">
        <v>23483803.310804613</v>
      </c>
      <c r="F75" s="688">
        <v>19820144.778736502</v>
      </c>
      <c r="G75" s="15">
        <v>19764114.545583528</v>
      </c>
      <c r="H75" s="134">
        <v>19295766.498350486</v>
      </c>
      <c r="J75" s="134">
        <v>1547.2945409701581</v>
      </c>
      <c r="K75" s="134">
        <v>719.87625868446491</v>
      </c>
      <c r="L75" s="134">
        <v>601.35758908754826</v>
      </c>
      <c r="M75" s="134">
        <v>590.44945315877055</v>
      </c>
      <c r="N75" s="134">
        <v>568.34162464582744</v>
      </c>
      <c r="P75" s="20"/>
      <c r="Q75" s="20"/>
      <c r="R75" s="20"/>
      <c r="S75" s="9"/>
      <c r="U75" s="486"/>
      <c r="V75" s="486"/>
      <c r="W75" s="486"/>
      <c r="X75" s="486"/>
      <c r="Y75" s="486"/>
      <c r="Z75" s="15">
        <v>32214</v>
      </c>
      <c r="AA75" s="15">
        <v>32622</v>
      </c>
      <c r="AB75" s="15">
        <v>32959</v>
      </c>
      <c r="AC75" s="15">
        <v>33473</v>
      </c>
      <c r="AD75" s="15">
        <v>33951</v>
      </c>
      <c r="AE75" s="15"/>
    </row>
    <row r="76" spans="1:31">
      <c r="A76" s="41">
        <v>213</v>
      </c>
      <c r="B76" s="393">
        <v>10</v>
      </c>
      <c r="C76" s="11" t="s">
        <v>88</v>
      </c>
      <c r="D76" s="688">
        <v>19773920.128618564</v>
      </c>
      <c r="E76" s="688">
        <v>1783737.2453090984</v>
      </c>
      <c r="F76" s="688">
        <v>1651656.2074264158</v>
      </c>
      <c r="G76" s="15">
        <v>2390882.9992693937</v>
      </c>
      <c r="H76" s="134">
        <v>2469745.6203197218</v>
      </c>
      <c r="J76" s="134">
        <v>3722.5000242128322</v>
      </c>
      <c r="K76" s="134">
        <v>341.05874671302075</v>
      </c>
      <c r="L76" s="134">
        <v>320.46104140985949</v>
      </c>
      <c r="M76" s="134">
        <v>467.51720752236872</v>
      </c>
      <c r="N76" s="134">
        <v>487.8991743025922</v>
      </c>
      <c r="P76" s="20"/>
      <c r="Q76" s="20"/>
      <c r="R76" s="20"/>
      <c r="S76" s="9"/>
      <c r="U76" s="486"/>
      <c r="V76" s="486"/>
      <c r="W76" s="486"/>
      <c r="X76" s="486"/>
      <c r="Y76" s="486"/>
      <c r="Z76" s="15">
        <v>5312</v>
      </c>
      <c r="AA76" s="15">
        <v>5230</v>
      </c>
      <c r="AB76" s="15">
        <v>5154</v>
      </c>
      <c r="AC76" s="15">
        <v>5114</v>
      </c>
      <c r="AD76" s="15">
        <v>5062</v>
      </c>
      <c r="AE76" s="15"/>
    </row>
    <row r="77" spans="1:31">
      <c r="A77" s="41">
        <v>214</v>
      </c>
      <c r="B77" s="393">
        <v>4</v>
      </c>
      <c r="C77" s="11" t="s">
        <v>89</v>
      </c>
      <c r="D77" s="688">
        <v>37795025.942816161</v>
      </c>
      <c r="E77" s="688">
        <v>10695415.3140481</v>
      </c>
      <c r="F77" s="688">
        <v>9322802.1358971</v>
      </c>
      <c r="G77" s="15">
        <v>11425335.470357716</v>
      </c>
      <c r="H77" s="134">
        <v>10661791.679206576</v>
      </c>
      <c r="J77" s="134">
        <v>2962.4569636946358</v>
      </c>
      <c r="K77" s="134">
        <v>844.68609335398048</v>
      </c>
      <c r="L77" s="134">
        <v>744.15725861247608</v>
      </c>
      <c r="M77" s="134">
        <v>921.84407538790674</v>
      </c>
      <c r="N77" s="134">
        <v>854.44716134048531</v>
      </c>
      <c r="P77" s="20"/>
      <c r="Q77" s="20"/>
      <c r="R77" s="20"/>
      <c r="S77" s="9"/>
      <c r="U77" s="486"/>
      <c r="V77" s="486"/>
      <c r="W77" s="486"/>
      <c r="X77" s="486"/>
      <c r="Y77" s="486"/>
      <c r="Z77" s="15">
        <v>12758</v>
      </c>
      <c r="AA77" s="15">
        <v>12662</v>
      </c>
      <c r="AB77" s="15">
        <v>12528</v>
      </c>
      <c r="AC77" s="15">
        <v>12394</v>
      </c>
      <c r="AD77" s="15">
        <v>12478</v>
      </c>
      <c r="AE77" s="15"/>
    </row>
    <row r="78" spans="1:31">
      <c r="A78" s="41">
        <v>216</v>
      </c>
      <c r="B78" s="393">
        <v>13</v>
      </c>
      <c r="C78" s="11" t="s">
        <v>90</v>
      </c>
      <c r="D78" s="688">
        <v>6405809.4644860802</v>
      </c>
      <c r="E78" s="688">
        <v>1050031.3824248994</v>
      </c>
      <c r="F78" s="688">
        <v>1109122.5164963526</v>
      </c>
      <c r="G78" s="15">
        <v>1326277.2817367914</v>
      </c>
      <c r="H78" s="134">
        <v>1257882.7800619449</v>
      </c>
      <c r="J78" s="134">
        <v>4841.8816813953745</v>
      </c>
      <c r="K78" s="134">
        <v>800.93926958421002</v>
      </c>
      <c r="L78" s="134">
        <v>874.01301536355606</v>
      </c>
      <c r="M78" s="134">
        <v>1089.7923432512666</v>
      </c>
      <c r="N78" s="134">
        <v>1060.6094266964121</v>
      </c>
      <c r="P78" s="20"/>
      <c r="Q78" s="20"/>
      <c r="R78" s="20">
        <v>243000</v>
      </c>
      <c r="S78" s="9"/>
      <c r="U78" s="486"/>
      <c r="V78" s="486"/>
      <c r="W78" s="486">
        <v>191.48936170212767</v>
      </c>
      <c r="X78" s="486"/>
      <c r="Y78" s="486"/>
      <c r="Z78" s="15">
        <v>1323</v>
      </c>
      <c r="AA78" s="15">
        <v>1311</v>
      </c>
      <c r="AB78" s="15">
        <v>1269</v>
      </c>
      <c r="AC78" s="15">
        <v>1217</v>
      </c>
      <c r="AD78" s="15">
        <v>1186</v>
      </c>
      <c r="AE78" s="15"/>
    </row>
    <row r="79" spans="1:31">
      <c r="A79" s="41">
        <v>217</v>
      </c>
      <c r="B79" s="393">
        <v>16</v>
      </c>
      <c r="C79" s="11" t="s">
        <v>91</v>
      </c>
      <c r="D79" s="688">
        <v>17257708.265208539</v>
      </c>
      <c r="E79" s="688">
        <v>5038993.0345411636</v>
      </c>
      <c r="F79" s="688">
        <v>4583246.4487367589</v>
      </c>
      <c r="G79" s="15">
        <v>5016845.2977086063</v>
      </c>
      <c r="H79" s="134">
        <v>5091507.3310683565</v>
      </c>
      <c r="J79" s="134">
        <v>3180.5581026923219</v>
      </c>
      <c r="K79" s="134">
        <v>934.87811401505815</v>
      </c>
      <c r="L79" s="134">
        <v>856.36144408384882</v>
      </c>
      <c r="M79" s="134">
        <v>956.3182039093798</v>
      </c>
      <c r="N79" s="134">
        <v>967.23163584125314</v>
      </c>
      <c r="P79" s="20"/>
      <c r="Q79" s="20"/>
      <c r="R79" s="20"/>
      <c r="S79" s="9"/>
      <c r="U79" s="486"/>
      <c r="V79" s="486"/>
      <c r="W79" s="486"/>
      <c r="X79" s="486"/>
      <c r="Y79" s="486"/>
      <c r="Z79" s="15">
        <v>5426</v>
      </c>
      <c r="AA79" s="15">
        <v>5390</v>
      </c>
      <c r="AB79" s="15">
        <v>5352</v>
      </c>
      <c r="AC79" s="15">
        <v>5246</v>
      </c>
      <c r="AD79" s="15">
        <v>5264</v>
      </c>
      <c r="AE79" s="15"/>
    </row>
    <row r="80" spans="1:31">
      <c r="A80" s="41">
        <v>218</v>
      </c>
      <c r="B80" s="393">
        <v>14</v>
      </c>
      <c r="C80" s="11" t="s">
        <v>92</v>
      </c>
      <c r="D80" s="688">
        <v>5648177.9142746739</v>
      </c>
      <c r="E80" s="688">
        <v>1184948.1577184261</v>
      </c>
      <c r="F80" s="688">
        <v>979223.04462248599</v>
      </c>
      <c r="G80" s="15">
        <v>1169464.6504878071</v>
      </c>
      <c r="H80" s="134">
        <v>1034744.0445177355</v>
      </c>
      <c r="J80" s="134">
        <v>4679.517741735438</v>
      </c>
      <c r="K80" s="134">
        <v>994.08402493156552</v>
      </c>
      <c r="L80" s="134">
        <v>816.01920385207166</v>
      </c>
      <c r="M80" s="134">
        <v>984.39785394596561</v>
      </c>
      <c r="N80" s="134">
        <v>892.79037490745077</v>
      </c>
      <c r="P80" s="20"/>
      <c r="Q80" s="20"/>
      <c r="R80" s="20"/>
      <c r="S80" s="9"/>
      <c r="U80" s="486"/>
      <c r="V80" s="486"/>
      <c r="W80" s="486"/>
      <c r="X80" s="486"/>
      <c r="Y80" s="486"/>
      <c r="Z80" s="15">
        <v>1207</v>
      </c>
      <c r="AA80" s="15">
        <v>1192</v>
      </c>
      <c r="AB80" s="15">
        <v>1200</v>
      </c>
      <c r="AC80" s="15">
        <v>1188</v>
      </c>
      <c r="AD80" s="15">
        <v>1159</v>
      </c>
      <c r="AE80" s="15"/>
    </row>
    <row r="81" spans="1:31">
      <c r="A81" s="41">
        <v>224</v>
      </c>
      <c r="B81" s="393">
        <v>1</v>
      </c>
      <c r="C81" s="11" t="s">
        <v>93</v>
      </c>
      <c r="D81" s="688">
        <v>22151892.255725212</v>
      </c>
      <c r="E81" s="688">
        <v>6367332.9181226576</v>
      </c>
      <c r="F81" s="688">
        <v>6203946.1160543133</v>
      </c>
      <c r="G81" s="15">
        <v>7008601.7419628669</v>
      </c>
      <c r="H81" s="134">
        <v>6823970.9245881392</v>
      </c>
      <c r="J81" s="134">
        <v>2547.3657147798081</v>
      </c>
      <c r="K81" s="134">
        <v>730.45003075859324</v>
      </c>
      <c r="L81" s="134">
        <v>721.13752366085237</v>
      </c>
      <c r="M81" s="134">
        <v>816.75815662077457</v>
      </c>
      <c r="N81" s="134">
        <v>808.52736073319181</v>
      </c>
      <c r="P81" s="20"/>
      <c r="Q81" s="20"/>
      <c r="R81" s="20"/>
      <c r="S81" s="685">
        <v>422000</v>
      </c>
      <c r="U81" s="486"/>
      <c r="V81" s="486"/>
      <c r="W81" s="486"/>
      <c r="X81" s="486">
        <v>49.178417433865519</v>
      </c>
      <c r="Y81" s="486"/>
      <c r="Z81" s="15">
        <v>8696</v>
      </c>
      <c r="AA81" s="15">
        <v>8717</v>
      </c>
      <c r="AB81" s="15">
        <v>8603</v>
      </c>
      <c r="AC81" s="15">
        <v>8581</v>
      </c>
      <c r="AD81" s="15">
        <v>8440</v>
      </c>
      <c r="AE81" s="15"/>
    </row>
    <row r="82" spans="1:31">
      <c r="A82" s="41">
        <v>226</v>
      </c>
      <c r="B82" s="393">
        <v>13</v>
      </c>
      <c r="C82" s="11" t="s">
        <v>94</v>
      </c>
      <c r="D82" s="688">
        <v>16988055.953248102</v>
      </c>
      <c r="E82" s="688">
        <v>4565971.1247086916</v>
      </c>
      <c r="F82" s="688">
        <v>3770049.0699086259</v>
      </c>
      <c r="G82" s="15">
        <v>3836071.5776492683</v>
      </c>
      <c r="H82" s="134">
        <v>3496974.1761639048</v>
      </c>
      <c r="J82" s="134">
        <v>4403.3322844085287</v>
      </c>
      <c r="K82" s="134">
        <v>1209.8492646286941</v>
      </c>
      <c r="L82" s="134">
        <v>1028.6627748727492</v>
      </c>
      <c r="M82" s="134">
        <v>1058.2266421101431</v>
      </c>
      <c r="N82" s="134">
        <v>978.72213158799468</v>
      </c>
      <c r="P82" s="20"/>
      <c r="Q82" s="20"/>
      <c r="R82" s="20"/>
      <c r="S82" s="9"/>
      <c r="U82" s="486"/>
      <c r="V82" s="486"/>
      <c r="W82" s="486"/>
      <c r="X82" s="486"/>
      <c r="Y82" s="486"/>
      <c r="Z82" s="15">
        <v>3858</v>
      </c>
      <c r="AA82" s="15">
        <v>3774</v>
      </c>
      <c r="AB82" s="15">
        <v>3665</v>
      </c>
      <c r="AC82" s="15">
        <v>3625</v>
      </c>
      <c r="AD82" s="15">
        <v>3573</v>
      </c>
      <c r="AE82" s="15"/>
    </row>
    <row r="83" spans="1:31">
      <c r="A83" s="41">
        <v>230</v>
      </c>
      <c r="B83" s="393">
        <v>4</v>
      </c>
      <c r="C83" s="11" t="s">
        <v>95</v>
      </c>
      <c r="D83" s="688">
        <v>8839278.9696389269</v>
      </c>
      <c r="E83" s="688">
        <v>1707706.1626402484</v>
      </c>
      <c r="F83" s="688">
        <v>2069854.2239187113</v>
      </c>
      <c r="G83" s="15">
        <v>2236238.3097651238</v>
      </c>
      <c r="H83" s="134">
        <v>1982982.997086423</v>
      </c>
      <c r="J83" s="134">
        <v>3806.7523555723201</v>
      </c>
      <c r="K83" s="134">
        <v>745.72321512674603</v>
      </c>
      <c r="L83" s="134">
        <v>924.0420642494247</v>
      </c>
      <c r="M83" s="134">
        <v>1009.13281126585</v>
      </c>
      <c r="N83" s="134">
        <v>913.81704934858203</v>
      </c>
      <c r="P83" s="20"/>
      <c r="Q83" s="20"/>
      <c r="R83" s="20">
        <v>111000</v>
      </c>
      <c r="S83" s="9"/>
      <c r="U83" s="486"/>
      <c r="V83" s="486"/>
      <c r="W83" s="486">
        <v>49.553571428571431</v>
      </c>
      <c r="X83" s="486"/>
      <c r="Y83" s="486"/>
      <c r="Z83" s="15">
        <v>2322</v>
      </c>
      <c r="AA83" s="15">
        <v>2290</v>
      </c>
      <c r="AB83" s="15">
        <v>2240</v>
      </c>
      <c r="AC83" s="15">
        <v>2216</v>
      </c>
      <c r="AD83" s="15">
        <v>2170</v>
      </c>
      <c r="AE83" s="15"/>
    </row>
    <row r="84" spans="1:31">
      <c r="A84" s="41">
        <v>231</v>
      </c>
      <c r="B84" s="393">
        <v>15</v>
      </c>
      <c r="C84" s="11" t="s">
        <v>96</v>
      </c>
      <c r="D84" s="688">
        <v>2812269.4847449949</v>
      </c>
      <c r="E84" s="688">
        <v>-1046621.3301041161</v>
      </c>
      <c r="F84" s="688">
        <v>-922269.40569610114</v>
      </c>
      <c r="G84" s="15">
        <v>-862810.55331284693</v>
      </c>
      <c r="H84" s="134">
        <v>-657831.23398574512</v>
      </c>
      <c r="J84" s="134">
        <v>2200.5238534780869</v>
      </c>
      <c r="K84" s="134">
        <v>-811.96379371925218</v>
      </c>
      <c r="L84" s="134">
        <v>-734.29092810199131</v>
      </c>
      <c r="M84" s="134">
        <v>-714.2471467821581</v>
      </c>
      <c r="N84" s="134">
        <v>-530.08157452517742</v>
      </c>
      <c r="P84" s="20">
        <v>250000</v>
      </c>
      <c r="Q84" s="20"/>
      <c r="R84" s="20">
        <v>242000</v>
      </c>
      <c r="S84" s="685">
        <v>248000</v>
      </c>
      <c r="U84" s="486">
        <v>195.61815336463224</v>
      </c>
      <c r="V84" s="486"/>
      <c r="W84" s="486">
        <v>192.67515923566879</v>
      </c>
      <c r="X84" s="486">
        <v>205.2980132450331</v>
      </c>
      <c r="Y84" s="486"/>
      <c r="Z84" s="15">
        <v>1278</v>
      </c>
      <c r="AA84" s="15">
        <v>1289</v>
      </c>
      <c r="AB84" s="15">
        <v>1256</v>
      </c>
      <c r="AC84" s="15">
        <v>1208</v>
      </c>
      <c r="AD84" s="15">
        <v>1241</v>
      </c>
      <c r="AE84" s="15"/>
    </row>
    <row r="85" spans="1:31">
      <c r="A85" s="41">
        <v>232</v>
      </c>
      <c r="B85" s="393">
        <v>14</v>
      </c>
      <c r="C85" s="11" t="s">
        <v>97</v>
      </c>
      <c r="D85" s="688">
        <v>45179212.752343275</v>
      </c>
      <c r="E85" s="688">
        <v>10035457.755831214</v>
      </c>
      <c r="F85" s="688">
        <v>9819387.712951865</v>
      </c>
      <c r="G85" s="15">
        <v>11066561.671806095</v>
      </c>
      <c r="H85" s="134">
        <v>10798097.354597196</v>
      </c>
      <c r="J85" s="134">
        <v>3473.4537366297591</v>
      </c>
      <c r="K85" s="134">
        <v>778.54598571227416</v>
      </c>
      <c r="L85" s="134">
        <v>770.14805591779339</v>
      </c>
      <c r="M85" s="134">
        <v>877.04562306277501</v>
      </c>
      <c r="N85" s="134">
        <v>862.6056362515734</v>
      </c>
      <c r="P85" s="20">
        <v>800000</v>
      </c>
      <c r="Q85" s="20"/>
      <c r="R85" s="20"/>
      <c r="S85" s="684"/>
      <c r="U85" s="486">
        <v>61.505343276697161</v>
      </c>
      <c r="V85" s="486"/>
      <c r="W85" s="486"/>
      <c r="X85" s="486"/>
      <c r="Y85" s="486"/>
      <c r="Z85" s="15">
        <v>13007</v>
      </c>
      <c r="AA85" s="15">
        <v>12890</v>
      </c>
      <c r="AB85" s="15">
        <v>12750</v>
      </c>
      <c r="AC85" s="15">
        <v>12618</v>
      </c>
      <c r="AD85" s="15">
        <v>12518</v>
      </c>
      <c r="AE85" s="15"/>
    </row>
    <row r="86" spans="1:31">
      <c r="A86" s="41">
        <v>233</v>
      </c>
      <c r="B86" s="393">
        <v>14</v>
      </c>
      <c r="C86" s="11" t="s">
        <v>98</v>
      </c>
      <c r="D86" s="688">
        <v>56774067.074266955</v>
      </c>
      <c r="E86" s="688">
        <v>17284218.928881407</v>
      </c>
      <c r="F86" s="688">
        <v>15307313.768292086</v>
      </c>
      <c r="G86" s="15">
        <v>15900398.761368059</v>
      </c>
      <c r="H86" s="134">
        <v>16248176.748889126</v>
      </c>
      <c r="J86" s="134">
        <v>3659.5376482059401</v>
      </c>
      <c r="K86" s="134">
        <v>1128.8021766510847</v>
      </c>
      <c r="L86" s="134">
        <v>1012.6563752508657</v>
      </c>
      <c r="M86" s="134">
        <v>1048.4931593384806</v>
      </c>
      <c r="N86" s="134">
        <v>1079.6130730158889</v>
      </c>
      <c r="P86" s="20"/>
      <c r="Q86" s="20"/>
      <c r="R86" s="20"/>
      <c r="S86" s="9"/>
      <c r="U86" s="486"/>
      <c r="V86" s="486"/>
      <c r="W86" s="486"/>
      <c r="X86" s="486"/>
      <c r="Y86" s="486"/>
      <c r="Z86" s="15">
        <v>15514</v>
      </c>
      <c r="AA86" s="15">
        <v>15312</v>
      </c>
      <c r="AB86" s="15">
        <v>15116</v>
      </c>
      <c r="AC86" s="15">
        <v>15165</v>
      </c>
      <c r="AD86" s="15">
        <v>15050</v>
      </c>
      <c r="AE86" s="15"/>
    </row>
    <row r="87" spans="1:31">
      <c r="A87" s="41">
        <v>235</v>
      </c>
      <c r="B87" s="393">
        <v>1</v>
      </c>
      <c r="C87" s="11" t="s">
        <v>99</v>
      </c>
      <c r="D87" s="688">
        <v>3978172.2157456996</v>
      </c>
      <c r="E87" s="688">
        <v>18091404.924766067</v>
      </c>
      <c r="F87" s="688">
        <v>21531625.704344902</v>
      </c>
      <c r="G87" s="15">
        <v>22277126.188083455</v>
      </c>
      <c r="H87" s="134">
        <v>22222958.30828752</v>
      </c>
      <c r="J87" s="134">
        <v>390.85991508603848</v>
      </c>
      <c r="K87" s="134">
        <v>1740.2274841060089</v>
      </c>
      <c r="L87" s="134">
        <v>2093.7014492750782</v>
      </c>
      <c r="M87" s="134">
        <v>2169.1456853051077</v>
      </c>
      <c r="N87" s="134">
        <v>2167.4591152138419</v>
      </c>
      <c r="P87" s="20"/>
      <c r="Q87" s="20"/>
      <c r="R87" s="20"/>
      <c r="S87" s="9"/>
      <c r="U87" s="486"/>
      <c r="V87" s="486"/>
      <c r="W87" s="486"/>
      <c r="X87" s="486"/>
      <c r="Y87" s="486"/>
      <c r="Z87" s="15">
        <v>10178</v>
      </c>
      <c r="AA87" s="15">
        <v>10396</v>
      </c>
      <c r="AB87" s="15">
        <v>10284</v>
      </c>
      <c r="AC87" s="15">
        <v>10270</v>
      </c>
      <c r="AD87" s="15">
        <v>10253</v>
      </c>
      <c r="AE87" s="15"/>
    </row>
    <row r="88" spans="1:31">
      <c r="A88" s="41">
        <v>236</v>
      </c>
      <c r="B88" s="393">
        <v>16</v>
      </c>
      <c r="C88" s="11" t="s">
        <v>100</v>
      </c>
      <c r="D88" s="688">
        <v>14194369.112315824</v>
      </c>
      <c r="E88" s="688">
        <v>5498241.9361010725</v>
      </c>
      <c r="F88" s="688">
        <v>5547896.3077682983</v>
      </c>
      <c r="G88" s="15">
        <v>6090658.7353091836</v>
      </c>
      <c r="H88" s="134">
        <v>5913568.6174534643</v>
      </c>
      <c r="J88" s="134">
        <v>3357.2301590150955</v>
      </c>
      <c r="K88" s="134">
        <v>1310.3531782891021</v>
      </c>
      <c r="L88" s="134">
        <v>1321.5570051853974</v>
      </c>
      <c r="M88" s="134">
        <v>1472.2404484672911</v>
      </c>
      <c r="N88" s="134">
        <v>1436.02929029953</v>
      </c>
      <c r="P88" s="20">
        <v>550000</v>
      </c>
      <c r="Q88" s="20"/>
      <c r="R88" s="20"/>
      <c r="S88" s="9"/>
      <c r="U88" s="486">
        <v>130.08514664143803</v>
      </c>
      <c r="V88" s="486"/>
      <c r="W88" s="486"/>
      <c r="X88" s="486"/>
      <c r="Y88" s="486"/>
      <c r="Z88" s="15">
        <v>4228</v>
      </c>
      <c r="AA88" s="15">
        <v>4196</v>
      </c>
      <c r="AB88" s="15">
        <v>4198</v>
      </c>
      <c r="AC88" s="15">
        <v>4137</v>
      </c>
      <c r="AD88" s="15">
        <v>4118</v>
      </c>
      <c r="AE88" s="15"/>
    </row>
    <row r="89" spans="1:31">
      <c r="A89" s="41">
        <v>239</v>
      </c>
      <c r="B89" s="393">
        <v>11</v>
      </c>
      <c r="C89" s="11" t="s">
        <v>101</v>
      </c>
      <c r="D89" s="688">
        <v>8570356.3263153154</v>
      </c>
      <c r="E89" s="688">
        <v>627596.27673009003</v>
      </c>
      <c r="F89" s="688">
        <v>1270564.1111901216</v>
      </c>
      <c r="G89" s="15">
        <v>763471.01684590406</v>
      </c>
      <c r="H89" s="134">
        <v>310812.98392299656</v>
      </c>
      <c r="J89" s="134">
        <v>3976.9634924897055</v>
      </c>
      <c r="K89" s="134">
        <v>299.56862851078284</v>
      </c>
      <c r="L89" s="134">
        <v>626.20212478566862</v>
      </c>
      <c r="M89" s="134">
        <v>375.17003284811011</v>
      </c>
      <c r="N89" s="134">
        <v>156.58084832392774</v>
      </c>
      <c r="P89" s="20"/>
      <c r="Q89" s="20"/>
      <c r="R89" s="20"/>
      <c r="S89" s="9"/>
      <c r="U89" s="486"/>
      <c r="V89" s="486"/>
      <c r="W89" s="486"/>
      <c r="X89" s="486"/>
      <c r="Y89" s="486"/>
      <c r="Z89" s="15">
        <v>2155</v>
      </c>
      <c r="AA89" s="15">
        <v>2095</v>
      </c>
      <c r="AB89" s="15">
        <v>2029</v>
      </c>
      <c r="AC89" s="15">
        <v>2035</v>
      </c>
      <c r="AD89" s="15">
        <v>1985</v>
      </c>
      <c r="AE89" s="15"/>
    </row>
    <row r="90" spans="1:31">
      <c r="A90" s="41">
        <v>240</v>
      </c>
      <c r="B90" s="393">
        <v>19</v>
      </c>
      <c r="C90" s="11" t="s">
        <v>102</v>
      </c>
      <c r="D90" s="688">
        <v>55664794.262042224</v>
      </c>
      <c r="E90" s="688">
        <v>533762.18788342457</v>
      </c>
      <c r="F90" s="688">
        <v>-2342466.1152631277</v>
      </c>
      <c r="G90" s="15">
        <v>475185.2971909144</v>
      </c>
      <c r="H90" s="134">
        <v>-1775982.4220104171</v>
      </c>
      <c r="J90" s="134">
        <v>2723.7262935872304</v>
      </c>
      <c r="K90" s="134">
        <v>26.71215032946775</v>
      </c>
      <c r="L90" s="134">
        <v>-120.13262809698588</v>
      </c>
      <c r="M90" s="134">
        <v>24.530757172624767</v>
      </c>
      <c r="N90" s="134">
        <v>-91.536048964561232</v>
      </c>
      <c r="P90" s="20"/>
      <c r="Q90" s="20">
        <v>1100000</v>
      </c>
      <c r="R90" s="20"/>
      <c r="S90" s="684"/>
      <c r="U90" s="486"/>
      <c r="V90" s="486">
        <v>55.04954459013112</v>
      </c>
      <c r="W90" s="486"/>
      <c r="X90" s="486"/>
      <c r="Y90" s="486"/>
      <c r="Z90" s="15">
        <v>20437</v>
      </c>
      <c r="AA90" s="15">
        <v>19982</v>
      </c>
      <c r="AB90" s="15">
        <v>19499</v>
      </c>
      <c r="AC90" s="15">
        <v>19371</v>
      </c>
      <c r="AD90" s="15">
        <v>19402</v>
      </c>
      <c r="AE90" s="15"/>
    </row>
    <row r="91" spans="1:31">
      <c r="A91" s="41">
        <v>241</v>
      </c>
      <c r="B91" s="393">
        <v>19</v>
      </c>
      <c r="C91" s="11" t="s">
        <v>103</v>
      </c>
      <c r="D91" s="688">
        <v>16182663.975695737</v>
      </c>
      <c r="E91" s="688">
        <v>3046163.4804724264</v>
      </c>
      <c r="F91" s="688">
        <v>1725382.8136765214</v>
      </c>
      <c r="G91" s="15">
        <v>1849822.9893277334</v>
      </c>
      <c r="H91" s="134">
        <v>1527982.9197068159</v>
      </c>
      <c r="J91" s="134">
        <v>2026.8867705029729</v>
      </c>
      <c r="K91" s="134">
        <v>385.39517718527662</v>
      </c>
      <c r="L91" s="134">
        <v>222.0284150915611</v>
      </c>
      <c r="M91" s="134">
        <v>240.51787665163613</v>
      </c>
      <c r="N91" s="134">
        <v>200.94462384361071</v>
      </c>
      <c r="P91" s="20"/>
      <c r="Q91" s="20"/>
      <c r="R91" s="20"/>
      <c r="S91" s="9"/>
      <c r="U91" s="486"/>
      <c r="V91" s="486"/>
      <c r="W91" s="486"/>
      <c r="X91" s="486"/>
      <c r="Y91" s="486"/>
      <c r="Z91" s="15">
        <v>7984</v>
      </c>
      <c r="AA91" s="15">
        <v>7904</v>
      </c>
      <c r="AB91" s="15">
        <v>7771</v>
      </c>
      <c r="AC91" s="15">
        <v>7691</v>
      </c>
      <c r="AD91" s="15">
        <v>7604</v>
      </c>
      <c r="AE91" s="15"/>
    </row>
    <row r="92" spans="1:31">
      <c r="A92" s="41">
        <v>244</v>
      </c>
      <c r="B92" s="393">
        <v>17</v>
      </c>
      <c r="C92" s="11" t="s">
        <v>104</v>
      </c>
      <c r="D92" s="688">
        <v>33606971.97673253</v>
      </c>
      <c r="E92" s="688">
        <v>21473441.350409582</v>
      </c>
      <c r="F92" s="688">
        <v>22350392.661110532</v>
      </c>
      <c r="G92" s="15">
        <v>23467232.358409315</v>
      </c>
      <c r="H92" s="134">
        <v>23958459.638451438</v>
      </c>
      <c r="J92" s="134">
        <v>1787.9853147867914</v>
      </c>
      <c r="K92" s="134">
        <v>1123.3229415363874</v>
      </c>
      <c r="L92" s="134">
        <v>1158.0514332181622</v>
      </c>
      <c r="M92" s="134">
        <v>1202.5844193096912</v>
      </c>
      <c r="N92" s="134">
        <v>1218.8258451671893</v>
      </c>
      <c r="P92" s="20"/>
      <c r="Q92" s="20"/>
      <c r="R92" s="20"/>
      <c r="S92" s="9"/>
      <c r="U92" s="486"/>
      <c r="V92" s="486"/>
      <c r="W92" s="486"/>
      <c r="X92" s="486"/>
      <c r="Y92" s="486"/>
      <c r="Z92" s="15">
        <v>18796</v>
      </c>
      <c r="AA92" s="15">
        <v>19116</v>
      </c>
      <c r="AB92" s="15">
        <v>19300</v>
      </c>
      <c r="AC92" s="15">
        <v>19514</v>
      </c>
      <c r="AD92" s="15">
        <v>19657</v>
      </c>
      <c r="AE92" s="15"/>
    </row>
    <row r="93" spans="1:31">
      <c r="A93" s="41">
        <v>245</v>
      </c>
      <c r="B93" s="393">
        <v>1</v>
      </c>
      <c r="C93" s="11" t="s">
        <v>105</v>
      </c>
      <c r="D93" s="688">
        <v>41061807.340834536</v>
      </c>
      <c r="E93" s="688">
        <v>18033825.008809537</v>
      </c>
      <c r="F93" s="688">
        <v>13076032.683255197</v>
      </c>
      <c r="G93" s="15">
        <v>18961291.20814772</v>
      </c>
      <c r="H93" s="134">
        <v>21858725.545252427</v>
      </c>
      <c r="J93" s="134">
        <v>1106.6381172573651</v>
      </c>
      <c r="K93" s="134">
        <v>484.36358532470825</v>
      </c>
      <c r="L93" s="134">
        <v>347.06531169060401</v>
      </c>
      <c r="M93" s="134">
        <v>496.22598749437907</v>
      </c>
      <c r="N93" s="134">
        <v>568.33482086405525</v>
      </c>
      <c r="P93" s="20"/>
      <c r="Q93" s="20"/>
      <c r="R93" s="20"/>
      <c r="S93" s="9"/>
      <c r="U93" s="486"/>
      <c r="V93" s="486"/>
      <c r="W93" s="486"/>
      <c r="X93" s="486"/>
      <c r="Y93" s="486"/>
      <c r="Z93" s="15">
        <v>37105</v>
      </c>
      <c r="AA93" s="15">
        <v>37232</v>
      </c>
      <c r="AB93" s="15">
        <v>37676</v>
      </c>
      <c r="AC93" s="15">
        <v>38211</v>
      </c>
      <c r="AD93" s="15">
        <v>38461</v>
      </c>
      <c r="AE93" s="15"/>
    </row>
    <row r="94" spans="1:31">
      <c r="A94" s="41">
        <v>249</v>
      </c>
      <c r="B94" s="393">
        <v>13</v>
      </c>
      <c r="C94" s="11" t="s">
        <v>106</v>
      </c>
      <c r="D94" s="688">
        <v>31049562.162799023</v>
      </c>
      <c r="E94" s="688">
        <v>6768728.2411579844</v>
      </c>
      <c r="F94" s="688">
        <v>6929574.687150849</v>
      </c>
      <c r="G94" s="15">
        <v>8182598.0537581621</v>
      </c>
      <c r="H94" s="134">
        <v>7629011.255524436</v>
      </c>
      <c r="J94" s="134">
        <v>3273.198625637679</v>
      </c>
      <c r="K94" s="134">
        <v>716.79850059917237</v>
      </c>
      <c r="L94" s="134">
        <v>749.14320942171344</v>
      </c>
      <c r="M94" s="134">
        <v>890.96233163743057</v>
      </c>
      <c r="N94" s="134">
        <v>835.7812506052187</v>
      </c>
      <c r="P94" s="20"/>
      <c r="Q94" s="20"/>
      <c r="R94" s="20"/>
      <c r="S94" s="9"/>
      <c r="U94" s="486"/>
      <c r="V94" s="486"/>
      <c r="W94" s="486"/>
      <c r="X94" s="486"/>
      <c r="Y94" s="486"/>
      <c r="Z94" s="15">
        <v>9486</v>
      </c>
      <c r="AA94" s="15">
        <v>9443</v>
      </c>
      <c r="AB94" s="15">
        <v>9250</v>
      </c>
      <c r="AC94" s="15">
        <v>9184</v>
      </c>
      <c r="AD94" s="15">
        <v>9128</v>
      </c>
      <c r="AE94" s="15"/>
    </row>
    <row r="95" spans="1:31">
      <c r="A95" s="41">
        <v>250</v>
      </c>
      <c r="B95" s="393">
        <v>6</v>
      </c>
      <c r="C95" s="11" t="s">
        <v>107</v>
      </c>
      <c r="D95" s="688">
        <v>7258604.9795727292</v>
      </c>
      <c r="E95" s="688">
        <v>1249984.0421992689</v>
      </c>
      <c r="F95" s="688">
        <v>934133.31737857952</v>
      </c>
      <c r="G95" s="15">
        <v>1060135.5076391655</v>
      </c>
      <c r="H95" s="134">
        <v>1192317.1365860328</v>
      </c>
      <c r="J95" s="134">
        <v>3983.8666188653838</v>
      </c>
      <c r="K95" s="134">
        <v>691.36285519871069</v>
      </c>
      <c r="L95" s="134">
        <v>527.46093584335381</v>
      </c>
      <c r="M95" s="134">
        <v>606.13808326996309</v>
      </c>
      <c r="N95" s="134">
        <v>700.12750239931461</v>
      </c>
      <c r="P95" s="20"/>
      <c r="Q95" s="20"/>
      <c r="R95" s="20">
        <v>260000</v>
      </c>
      <c r="S95" s="684"/>
      <c r="U95" s="486"/>
      <c r="V95" s="486"/>
      <c r="W95" s="486">
        <v>146.80971202710333</v>
      </c>
      <c r="X95" s="486"/>
      <c r="Y95" s="486"/>
      <c r="Z95" s="15">
        <v>1822</v>
      </c>
      <c r="AA95" s="15">
        <v>1808</v>
      </c>
      <c r="AB95" s="15">
        <v>1771</v>
      </c>
      <c r="AC95" s="15">
        <v>1749</v>
      </c>
      <c r="AD95" s="15">
        <v>1703</v>
      </c>
      <c r="AE95" s="15"/>
    </row>
    <row r="96" spans="1:31">
      <c r="A96" s="41">
        <v>256</v>
      </c>
      <c r="B96" s="393">
        <v>13</v>
      </c>
      <c r="C96" s="11" t="s">
        <v>108</v>
      </c>
      <c r="D96" s="688">
        <v>7808953.4842320718</v>
      </c>
      <c r="E96" s="688">
        <v>2029187.5131043843</v>
      </c>
      <c r="F96" s="688">
        <v>2142788.8832931854</v>
      </c>
      <c r="G96" s="15">
        <v>2581803.1542376643</v>
      </c>
      <c r="H96" s="134">
        <v>2577735.9002910359</v>
      </c>
      <c r="J96" s="134">
        <v>4889.7642355867702</v>
      </c>
      <c r="K96" s="134">
        <v>1283.4835630008756</v>
      </c>
      <c r="L96" s="134">
        <v>1378.88602528519</v>
      </c>
      <c r="M96" s="134">
        <v>1695.208899696431</v>
      </c>
      <c r="N96" s="134">
        <v>1727.7050270047157</v>
      </c>
      <c r="P96" s="20"/>
      <c r="Q96" s="20">
        <v>110000</v>
      </c>
      <c r="R96" s="20">
        <v>150000</v>
      </c>
      <c r="S96" s="684"/>
      <c r="U96" s="486"/>
      <c r="V96" s="486">
        <v>69.576217583807718</v>
      </c>
      <c r="W96" s="486">
        <v>96.525096525096529</v>
      </c>
      <c r="X96" s="486"/>
      <c r="Y96" s="486"/>
      <c r="Z96" s="15">
        <v>1597</v>
      </c>
      <c r="AA96" s="15">
        <v>1581</v>
      </c>
      <c r="AB96" s="15">
        <v>1554</v>
      </c>
      <c r="AC96" s="15">
        <v>1523</v>
      </c>
      <c r="AD96" s="15">
        <v>1492</v>
      </c>
      <c r="AE96" s="15"/>
    </row>
    <row r="97" spans="1:31">
      <c r="A97" s="41">
        <v>257</v>
      </c>
      <c r="B97" s="393">
        <v>1</v>
      </c>
      <c r="C97" s="11" t="s">
        <v>109</v>
      </c>
      <c r="D97" s="688">
        <v>35609320.740106799</v>
      </c>
      <c r="E97" s="688">
        <v>37675452.090698637</v>
      </c>
      <c r="F97" s="688">
        <v>36577554.552418113</v>
      </c>
      <c r="G97" s="15">
        <v>38878262.383460715</v>
      </c>
      <c r="H97" s="134">
        <v>40354400.616162293</v>
      </c>
      <c r="J97" s="134">
        <v>888.41177436522128</v>
      </c>
      <c r="K97" s="134">
        <v>931.79957190163077</v>
      </c>
      <c r="L97" s="134">
        <v>898.22588655807954</v>
      </c>
      <c r="M97" s="134">
        <v>944.70190949751463</v>
      </c>
      <c r="N97" s="134">
        <v>969.24223888945096</v>
      </c>
      <c r="P97" s="20"/>
      <c r="Q97" s="20"/>
      <c r="R97" s="20"/>
      <c r="S97" s="9"/>
      <c r="U97" s="486"/>
      <c r="V97" s="486"/>
      <c r="W97" s="486"/>
      <c r="X97" s="486"/>
      <c r="Y97" s="486"/>
      <c r="Z97" s="15">
        <v>40082</v>
      </c>
      <c r="AA97" s="15">
        <v>40433</v>
      </c>
      <c r="AB97" s="15">
        <v>40722</v>
      </c>
      <c r="AC97" s="15">
        <v>41154</v>
      </c>
      <c r="AD97" s="15">
        <v>41635</v>
      </c>
      <c r="AE97" s="15"/>
    </row>
    <row r="98" spans="1:31">
      <c r="A98" s="41">
        <v>260</v>
      </c>
      <c r="B98" s="393">
        <v>12</v>
      </c>
      <c r="C98" s="11" t="s">
        <v>110</v>
      </c>
      <c r="D98" s="688">
        <v>43853513.254969217</v>
      </c>
      <c r="E98" s="688">
        <v>14711318.789091814</v>
      </c>
      <c r="F98" s="688">
        <v>12522725.368652005</v>
      </c>
      <c r="G98" s="15">
        <v>14327938.266364446</v>
      </c>
      <c r="H98" s="134">
        <v>12969949.167222207</v>
      </c>
      <c r="J98" s="134">
        <v>4414.9313656467548</v>
      </c>
      <c r="K98" s="134">
        <v>1489.4521402340604</v>
      </c>
      <c r="L98" s="134">
        <v>1287.4190776860291</v>
      </c>
      <c r="M98" s="134">
        <v>1478.7840093264988</v>
      </c>
      <c r="N98" s="134">
        <v>1355.8382988942303</v>
      </c>
      <c r="P98" s="20"/>
      <c r="Q98" s="20"/>
      <c r="R98" s="20"/>
      <c r="S98" s="9"/>
      <c r="U98" s="486"/>
      <c r="V98" s="486"/>
      <c r="W98" s="486"/>
      <c r="X98" s="486"/>
      <c r="Y98" s="486"/>
      <c r="Z98" s="15">
        <v>9933</v>
      </c>
      <c r="AA98" s="15">
        <v>9877</v>
      </c>
      <c r="AB98" s="15">
        <v>9727</v>
      </c>
      <c r="AC98" s="15">
        <v>9689</v>
      </c>
      <c r="AD98" s="15">
        <v>9566</v>
      </c>
      <c r="AE98" s="15"/>
    </row>
    <row r="99" spans="1:31">
      <c r="A99" s="41">
        <v>261</v>
      </c>
      <c r="B99" s="393">
        <v>19</v>
      </c>
      <c r="C99" s="11" t="s">
        <v>111</v>
      </c>
      <c r="D99" s="688">
        <v>25689967.31494277</v>
      </c>
      <c r="E99" s="688">
        <v>10680934.127340339</v>
      </c>
      <c r="F99" s="688">
        <v>11801263.064439604</v>
      </c>
      <c r="G99" s="15">
        <v>13026322.501377253</v>
      </c>
      <c r="H99" s="134">
        <v>13105164.493709918</v>
      </c>
      <c r="J99" s="134">
        <v>3991.6046169892434</v>
      </c>
      <c r="K99" s="134">
        <v>1637.4266637038693</v>
      </c>
      <c r="L99" s="134">
        <v>1778.1020136265788</v>
      </c>
      <c r="M99" s="134">
        <v>1909.4580037199139</v>
      </c>
      <c r="N99" s="134">
        <v>1916.8004232426383</v>
      </c>
      <c r="P99" s="20"/>
      <c r="Q99" s="20"/>
      <c r="R99" s="20"/>
      <c r="S99" s="9"/>
      <c r="U99" s="486"/>
      <c r="V99" s="486"/>
      <c r="W99" s="486"/>
      <c r="X99" s="486"/>
      <c r="Y99" s="486"/>
      <c r="Z99" s="15">
        <v>6436</v>
      </c>
      <c r="AA99" s="15">
        <v>6523</v>
      </c>
      <c r="AB99" s="15">
        <v>6637</v>
      </c>
      <c r="AC99" s="15">
        <v>6822</v>
      </c>
      <c r="AD99" s="15">
        <v>6837</v>
      </c>
      <c r="AE99" s="15"/>
    </row>
    <row r="100" spans="1:31">
      <c r="A100" s="41">
        <v>263</v>
      </c>
      <c r="B100" s="393">
        <v>11</v>
      </c>
      <c r="C100" s="11" t="s">
        <v>112</v>
      </c>
      <c r="D100" s="688">
        <v>34316444.093868718</v>
      </c>
      <c r="E100" s="688">
        <v>9778131.0454448014</v>
      </c>
      <c r="F100" s="688">
        <v>9227269.9789132886</v>
      </c>
      <c r="G100" s="15">
        <v>9521874.2438913304</v>
      </c>
      <c r="H100" s="134">
        <v>9606103.6143855937</v>
      </c>
      <c r="J100" s="134">
        <v>4369.2951481880209</v>
      </c>
      <c r="K100" s="134">
        <v>1260.2308345720842</v>
      </c>
      <c r="L100" s="134">
        <v>1214.5939158764365</v>
      </c>
      <c r="M100" s="134">
        <v>1273.8293302864656</v>
      </c>
      <c r="N100" s="134">
        <v>1306.2419927094907</v>
      </c>
      <c r="P100" s="20"/>
      <c r="Q100" s="20"/>
      <c r="R100" s="20"/>
      <c r="S100" s="9"/>
      <c r="U100" s="486"/>
      <c r="V100" s="486"/>
      <c r="W100" s="486"/>
      <c r="X100" s="486"/>
      <c r="Y100" s="486"/>
      <c r="Z100" s="15">
        <v>7854</v>
      </c>
      <c r="AA100" s="15">
        <v>7759</v>
      </c>
      <c r="AB100" s="15">
        <v>7597</v>
      </c>
      <c r="AC100" s="15">
        <v>7475</v>
      </c>
      <c r="AD100" s="15">
        <v>7354</v>
      </c>
      <c r="AE100" s="15"/>
    </row>
    <row r="101" spans="1:31">
      <c r="A101" s="41">
        <v>265</v>
      </c>
      <c r="B101" s="393">
        <v>13</v>
      </c>
      <c r="C101" s="11" t="s">
        <v>113</v>
      </c>
      <c r="D101" s="688">
        <v>5427740.5347221904</v>
      </c>
      <c r="E101" s="688">
        <v>1560231.5629496127</v>
      </c>
      <c r="F101" s="688">
        <v>1660349.1343580345</v>
      </c>
      <c r="G101" s="15">
        <v>1736116.768395877</v>
      </c>
      <c r="H101" s="134">
        <v>1588535.9302101596</v>
      </c>
      <c r="J101" s="134">
        <v>4903.1079807788528</v>
      </c>
      <c r="K101" s="134">
        <v>1434.0363630051588</v>
      </c>
      <c r="L101" s="134">
        <v>1560.4785097349948</v>
      </c>
      <c r="M101" s="134">
        <v>1677.4075056964996</v>
      </c>
      <c r="N101" s="134">
        <v>1571.2521564887829</v>
      </c>
      <c r="P101" s="20"/>
      <c r="Q101" s="20"/>
      <c r="R101" s="20"/>
      <c r="S101" s="9"/>
      <c r="U101" s="486"/>
      <c r="V101" s="486"/>
      <c r="W101" s="486"/>
      <c r="X101" s="486"/>
      <c r="Y101" s="486"/>
      <c r="Z101" s="15">
        <v>1107</v>
      </c>
      <c r="AA101" s="15">
        <v>1088</v>
      </c>
      <c r="AB101" s="15">
        <v>1064</v>
      </c>
      <c r="AC101" s="15">
        <v>1035</v>
      </c>
      <c r="AD101" s="15">
        <v>1011</v>
      </c>
      <c r="AE101" s="15"/>
    </row>
    <row r="102" spans="1:31">
      <c r="A102" s="41">
        <v>271</v>
      </c>
      <c r="B102" s="393">
        <v>4</v>
      </c>
      <c r="C102" s="11" t="s">
        <v>114</v>
      </c>
      <c r="D102" s="688">
        <v>20905045.799941957</v>
      </c>
      <c r="E102" s="688">
        <v>4137491.9152185558</v>
      </c>
      <c r="F102" s="688">
        <v>2844938.3585878084</v>
      </c>
      <c r="G102" s="15">
        <v>3384602.0876324354</v>
      </c>
      <c r="H102" s="134">
        <v>3250348.5611267136</v>
      </c>
      <c r="J102" s="134">
        <v>2980.8991586969851</v>
      </c>
      <c r="K102" s="134">
        <v>595.23693212754358</v>
      </c>
      <c r="L102" s="134">
        <v>412.13071977224519</v>
      </c>
      <c r="M102" s="134">
        <v>500.23678504765525</v>
      </c>
      <c r="N102" s="134">
        <v>487.45479321036498</v>
      </c>
      <c r="P102" s="20"/>
      <c r="Q102" s="20"/>
      <c r="R102" s="20"/>
      <c r="S102" s="9"/>
      <c r="U102" s="486"/>
      <c r="V102" s="486"/>
      <c r="W102" s="486"/>
      <c r="X102" s="486"/>
      <c r="Y102" s="486"/>
      <c r="Z102" s="15">
        <v>7013</v>
      </c>
      <c r="AA102" s="15">
        <v>6951</v>
      </c>
      <c r="AB102" s="15">
        <v>6903</v>
      </c>
      <c r="AC102" s="15">
        <v>6766</v>
      </c>
      <c r="AD102" s="15">
        <v>6668</v>
      </c>
      <c r="AE102" s="15"/>
    </row>
    <row r="103" spans="1:31">
      <c r="A103" s="41">
        <v>272</v>
      </c>
      <c r="B103" s="393">
        <v>16</v>
      </c>
      <c r="C103" s="11" t="s">
        <v>115</v>
      </c>
      <c r="D103" s="688">
        <v>109008082.73711038</v>
      </c>
      <c r="E103" s="688">
        <v>32921608.812033571</v>
      </c>
      <c r="F103" s="688">
        <v>26050427.656673912</v>
      </c>
      <c r="G103" s="15">
        <v>31901198.968291361</v>
      </c>
      <c r="H103" s="134">
        <v>35991221.205034234</v>
      </c>
      <c r="J103" s="134">
        <v>2281.8404659028379</v>
      </c>
      <c r="K103" s="134">
        <v>687.16960930166715</v>
      </c>
      <c r="L103" s="134">
        <v>542.64941167091433</v>
      </c>
      <c r="M103" s="134">
        <v>660.54868968405344</v>
      </c>
      <c r="N103" s="134">
        <v>744.12763258077268</v>
      </c>
      <c r="P103" s="20"/>
      <c r="Q103" s="20"/>
      <c r="R103" s="20"/>
      <c r="S103" s="9"/>
      <c r="U103" s="486"/>
      <c r="V103" s="486"/>
      <c r="W103" s="486"/>
      <c r="X103" s="486"/>
      <c r="Y103" s="486"/>
      <c r="Z103" s="15">
        <v>47772</v>
      </c>
      <c r="AA103" s="15">
        <v>47909</v>
      </c>
      <c r="AB103" s="15">
        <v>48006</v>
      </c>
      <c r="AC103" s="15">
        <v>48295</v>
      </c>
      <c r="AD103" s="15">
        <v>48367</v>
      </c>
      <c r="AE103" s="15"/>
    </row>
    <row r="104" spans="1:31">
      <c r="A104" s="41">
        <v>273</v>
      </c>
      <c r="B104" s="393">
        <v>19</v>
      </c>
      <c r="C104" s="11" t="s">
        <v>116</v>
      </c>
      <c r="D104" s="688">
        <v>17456425.644448914</v>
      </c>
      <c r="E104" s="688">
        <v>5194470.8068798948</v>
      </c>
      <c r="F104" s="688">
        <v>5184656.1661552256</v>
      </c>
      <c r="G104" s="15">
        <v>5185944.3204853386</v>
      </c>
      <c r="H104" s="134">
        <v>5168172.4533012742</v>
      </c>
      <c r="J104" s="134">
        <v>4447.4969794774306</v>
      </c>
      <c r="K104" s="134">
        <v>1302.1987482777374</v>
      </c>
      <c r="L104" s="134">
        <v>1296.4881635797012</v>
      </c>
      <c r="M104" s="134">
        <v>1292.9305211880674</v>
      </c>
      <c r="N104" s="134">
        <v>1296.2559451470465</v>
      </c>
      <c r="P104" s="20"/>
      <c r="Q104" s="20"/>
      <c r="R104" s="20"/>
      <c r="S104" s="9"/>
      <c r="U104" s="486"/>
      <c r="V104" s="486"/>
      <c r="W104" s="486"/>
      <c r="X104" s="486"/>
      <c r="Y104" s="486"/>
      <c r="Z104" s="15">
        <v>3925</v>
      </c>
      <c r="AA104" s="15">
        <v>3989</v>
      </c>
      <c r="AB104" s="15">
        <v>3999</v>
      </c>
      <c r="AC104" s="15">
        <v>4011</v>
      </c>
      <c r="AD104" s="15">
        <v>3987</v>
      </c>
      <c r="AE104" s="15"/>
    </row>
    <row r="105" spans="1:31">
      <c r="A105" s="41">
        <v>275</v>
      </c>
      <c r="B105" s="393">
        <v>13</v>
      </c>
      <c r="C105" s="11" t="s">
        <v>117</v>
      </c>
      <c r="D105" s="688">
        <v>10402330.315259324</v>
      </c>
      <c r="E105" s="688">
        <v>2846569.2439624388</v>
      </c>
      <c r="F105" s="688">
        <v>2493619.3656886737</v>
      </c>
      <c r="G105" s="15">
        <v>3021994.0039216829</v>
      </c>
      <c r="H105" s="134">
        <v>2852504.3985133902</v>
      </c>
      <c r="J105" s="134">
        <v>4011.6969977860872</v>
      </c>
      <c r="K105" s="134">
        <v>1100.7615019189632</v>
      </c>
      <c r="L105" s="134">
        <v>989.13897885310337</v>
      </c>
      <c r="M105" s="134">
        <v>1209.2813140943108</v>
      </c>
      <c r="N105" s="134">
        <v>1168.5802533852479</v>
      </c>
      <c r="P105" s="20"/>
      <c r="Q105" s="20"/>
      <c r="R105" s="20"/>
      <c r="S105" s="9"/>
      <c r="U105" s="486"/>
      <c r="V105" s="486"/>
      <c r="W105" s="486"/>
      <c r="X105" s="486"/>
      <c r="Y105" s="486"/>
      <c r="Z105" s="15">
        <v>2593</v>
      </c>
      <c r="AA105" s="15">
        <v>2586</v>
      </c>
      <c r="AB105" s="15">
        <v>2521</v>
      </c>
      <c r="AC105" s="15">
        <v>2499</v>
      </c>
      <c r="AD105" s="15">
        <v>2441</v>
      </c>
      <c r="AE105" s="15"/>
    </row>
    <row r="106" spans="1:31">
      <c r="A106" s="41">
        <v>276</v>
      </c>
      <c r="B106" s="393">
        <v>12</v>
      </c>
      <c r="C106" s="11" t="s">
        <v>118</v>
      </c>
      <c r="D106" s="688">
        <v>28028452.073900096</v>
      </c>
      <c r="E106" s="688">
        <v>19091600.351968337</v>
      </c>
      <c r="F106" s="688">
        <v>16750055.598006446</v>
      </c>
      <c r="G106" s="15">
        <v>17372875.254412603</v>
      </c>
      <c r="H106" s="134">
        <v>16614742.338448741</v>
      </c>
      <c r="J106" s="134">
        <v>1886.5485679410444</v>
      </c>
      <c r="K106" s="134">
        <v>1269.8104657112297</v>
      </c>
      <c r="L106" s="134">
        <v>1105.1036219572768</v>
      </c>
      <c r="M106" s="134">
        <v>1147.7850987323336</v>
      </c>
      <c r="N106" s="134">
        <v>1102.4313143420304</v>
      </c>
      <c r="P106" s="20"/>
      <c r="Q106" s="20"/>
      <c r="R106" s="20"/>
      <c r="S106" s="9"/>
      <c r="U106" s="486"/>
      <c r="V106" s="486"/>
      <c r="W106" s="486"/>
      <c r="X106" s="486"/>
      <c r="Y106" s="486"/>
      <c r="Z106" s="15">
        <v>14857</v>
      </c>
      <c r="AA106" s="15">
        <v>15035</v>
      </c>
      <c r="AB106" s="15">
        <v>15157</v>
      </c>
      <c r="AC106" s="15">
        <v>15136</v>
      </c>
      <c r="AD106" s="15">
        <v>15071</v>
      </c>
      <c r="AE106" s="15"/>
    </row>
    <row r="107" spans="1:31">
      <c r="A107" s="41">
        <v>280</v>
      </c>
      <c r="B107" s="393">
        <v>15</v>
      </c>
      <c r="C107" s="11" t="s">
        <v>119</v>
      </c>
      <c r="D107" s="688">
        <v>7519080.1500330726</v>
      </c>
      <c r="E107" s="688">
        <v>2774336.9247600492</v>
      </c>
      <c r="F107" s="688">
        <v>2857446.3183417362</v>
      </c>
      <c r="G107" s="15">
        <v>3041668.9489487968</v>
      </c>
      <c r="H107" s="134">
        <v>2943735.6409227964</v>
      </c>
      <c r="J107" s="134">
        <v>3635.9188346388164</v>
      </c>
      <c r="K107" s="134">
        <v>1353.3350852488045</v>
      </c>
      <c r="L107" s="134">
        <v>1411.7817778368262</v>
      </c>
      <c r="M107" s="134">
        <v>1509.5131260291796</v>
      </c>
      <c r="N107" s="134">
        <v>1482.2435251373597</v>
      </c>
      <c r="P107" s="20"/>
      <c r="Q107" s="20"/>
      <c r="R107" s="20"/>
      <c r="S107" s="9"/>
      <c r="U107" s="486"/>
      <c r="V107" s="486"/>
      <c r="W107" s="486"/>
      <c r="X107" s="486"/>
      <c r="Y107" s="486"/>
      <c r="Z107" s="15">
        <v>2068</v>
      </c>
      <c r="AA107" s="15">
        <v>2050</v>
      </c>
      <c r="AB107" s="15">
        <v>2024</v>
      </c>
      <c r="AC107" s="15">
        <v>2015</v>
      </c>
      <c r="AD107" s="15">
        <v>1986</v>
      </c>
      <c r="AE107" s="15"/>
    </row>
    <row r="108" spans="1:31">
      <c r="A108" s="41">
        <v>284</v>
      </c>
      <c r="B108" s="393">
        <v>2</v>
      </c>
      <c r="C108" s="11" t="s">
        <v>120</v>
      </c>
      <c r="D108" s="688">
        <v>9410143.1079153717</v>
      </c>
      <c r="E108" s="688">
        <v>4314278.2443986237</v>
      </c>
      <c r="F108" s="688">
        <v>3590590.2948241979</v>
      </c>
      <c r="G108" s="15">
        <v>3104094.3578633922</v>
      </c>
      <c r="H108" s="134">
        <v>2615117.2588040316</v>
      </c>
      <c r="J108" s="134">
        <v>4105.6470802423091</v>
      </c>
      <c r="K108" s="134">
        <v>1899.7262194621858</v>
      </c>
      <c r="L108" s="134">
        <v>1612.2991894136496</v>
      </c>
      <c r="M108" s="134">
        <v>1406.4768273055697</v>
      </c>
      <c r="N108" s="134">
        <v>1196.3024971656137</v>
      </c>
      <c r="P108" s="20"/>
      <c r="Q108" s="20"/>
      <c r="R108" s="20"/>
      <c r="S108" s="9"/>
      <c r="U108" s="486"/>
      <c r="V108" s="486"/>
      <c r="W108" s="486"/>
      <c r="X108" s="486"/>
      <c r="Y108" s="486"/>
      <c r="Z108" s="15">
        <v>2292</v>
      </c>
      <c r="AA108" s="15">
        <v>2271</v>
      </c>
      <c r="AB108" s="15">
        <v>2227</v>
      </c>
      <c r="AC108" s="15">
        <v>2207</v>
      </c>
      <c r="AD108" s="15">
        <v>2186</v>
      </c>
      <c r="AE108" s="15"/>
    </row>
    <row r="109" spans="1:31">
      <c r="A109" s="41">
        <v>285</v>
      </c>
      <c r="B109" s="393">
        <v>8</v>
      </c>
      <c r="C109" s="11" t="s">
        <v>121</v>
      </c>
      <c r="D109" s="688">
        <v>132032716.93503807</v>
      </c>
      <c r="E109" s="688">
        <v>22786464.756266326</v>
      </c>
      <c r="F109" s="688">
        <v>5110609.472664116</v>
      </c>
      <c r="G109" s="15">
        <v>13655065.029220421</v>
      </c>
      <c r="H109" s="134">
        <v>14141527.445801115</v>
      </c>
      <c r="J109" s="134">
        <v>2555.4059947170022</v>
      </c>
      <c r="K109" s="134">
        <v>444.69203872419206</v>
      </c>
      <c r="L109" s="134">
        <v>100.96626573412324</v>
      </c>
      <c r="M109" s="134">
        <v>270.39732731129544</v>
      </c>
      <c r="N109" s="134">
        <v>281.64762887474836</v>
      </c>
      <c r="P109" s="20"/>
      <c r="Q109" s="20"/>
      <c r="R109" s="20"/>
      <c r="S109" s="9"/>
      <c r="U109" s="486"/>
      <c r="V109" s="486"/>
      <c r="W109" s="486"/>
      <c r="X109" s="486"/>
      <c r="Y109" s="486"/>
      <c r="Z109" s="15">
        <v>51668</v>
      </c>
      <c r="AA109" s="15">
        <v>51241</v>
      </c>
      <c r="AB109" s="15">
        <v>50617</v>
      </c>
      <c r="AC109" s="15">
        <v>50500</v>
      </c>
      <c r="AD109" s="15">
        <v>50210</v>
      </c>
      <c r="AE109" s="15"/>
    </row>
    <row r="110" spans="1:31">
      <c r="A110" s="41">
        <v>286</v>
      </c>
      <c r="B110" s="393">
        <v>8</v>
      </c>
      <c r="C110" s="11" t="s">
        <v>122</v>
      </c>
      <c r="D110" s="688">
        <v>178290998.20421609</v>
      </c>
      <c r="E110" s="688">
        <v>17116053.497572273</v>
      </c>
      <c r="F110" s="688">
        <v>-5276225.1152245076</v>
      </c>
      <c r="G110" s="15">
        <v>1664288.9395304052</v>
      </c>
      <c r="H110" s="134">
        <v>4598133.3492721096</v>
      </c>
      <c r="J110" s="134">
        <v>2196.053533253059</v>
      </c>
      <c r="K110" s="134">
        <v>212.74335020722739</v>
      </c>
      <c r="L110" s="134">
        <v>-66.426936197415401</v>
      </c>
      <c r="M110" s="134">
        <v>21.098997712099457</v>
      </c>
      <c r="N110" s="134">
        <v>58.660135091369753</v>
      </c>
      <c r="P110" s="20">
        <v>1350000</v>
      </c>
      <c r="Q110" s="20">
        <v>1250000</v>
      </c>
      <c r="R110" s="20"/>
      <c r="S110" s="684"/>
      <c r="U110" s="486">
        <v>16.628277926268986</v>
      </c>
      <c r="V110" s="486">
        <v>15.536828498272305</v>
      </c>
      <c r="W110" s="486"/>
      <c r="X110" s="486"/>
      <c r="Y110" s="486"/>
      <c r="Z110" s="15">
        <v>81187</v>
      </c>
      <c r="AA110" s="15">
        <v>80454</v>
      </c>
      <c r="AB110" s="15">
        <v>79429</v>
      </c>
      <c r="AC110" s="15">
        <v>78880</v>
      </c>
      <c r="AD110" s="15">
        <v>78386</v>
      </c>
      <c r="AE110" s="15"/>
    </row>
    <row r="111" spans="1:31">
      <c r="A111" s="41">
        <v>287</v>
      </c>
      <c r="B111" s="393">
        <v>15</v>
      </c>
      <c r="C111" s="11" t="s">
        <v>123</v>
      </c>
      <c r="D111" s="688">
        <v>23640755.154231057</v>
      </c>
      <c r="E111" s="688">
        <v>8809299.993200779</v>
      </c>
      <c r="F111" s="688">
        <v>8606599.0746369306</v>
      </c>
      <c r="G111" s="15">
        <v>8344197.3518205527</v>
      </c>
      <c r="H111" s="134">
        <v>8241973.3636842258</v>
      </c>
      <c r="J111" s="134">
        <v>3691.5607673689969</v>
      </c>
      <c r="K111" s="134">
        <v>1380.7680240126613</v>
      </c>
      <c r="L111" s="134">
        <v>1378.8207424922991</v>
      </c>
      <c r="M111" s="134">
        <v>1346.0553882594859</v>
      </c>
      <c r="N111" s="134">
        <v>1346.5076562137274</v>
      </c>
      <c r="P111" s="20"/>
      <c r="Q111" s="20"/>
      <c r="R111" s="20"/>
      <c r="S111" s="9"/>
      <c r="U111" s="486"/>
      <c r="V111" s="486"/>
      <c r="W111" s="486"/>
      <c r="X111" s="486"/>
      <c r="Y111" s="486"/>
      <c r="Z111" s="15">
        <v>6404</v>
      </c>
      <c r="AA111" s="15">
        <v>6380</v>
      </c>
      <c r="AB111" s="15">
        <v>6242</v>
      </c>
      <c r="AC111" s="15">
        <v>6199</v>
      </c>
      <c r="AD111" s="15">
        <v>6121</v>
      </c>
      <c r="AE111" s="15"/>
    </row>
    <row r="112" spans="1:31">
      <c r="A112" s="41">
        <v>288</v>
      </c>
      <c r="B112" s="393">
        <v>15</v>
      </c>
      <c r="C112" s="11" t="s">
        <v>124</v>
      </c>
      <c r="D112" s="688">
        <v>19572754.149602436</v>
      </c>
      <c r="E112" s="688">
        <v>6769128.8496642569</v>
      </c>
      <c r="F112" s="688">
        <v>7501212.4914237363</v>
      </c>
      <c r="G112" s="15">
        <v>8393427.802971784</v>
      </c>
      <c r="H112" s="134">
        <v>8219955.2161998879</v>
      </c>
      <c r="J112" s="134">
        <v>3050.6162951375368</v>
      </c>
      <c r="K112" s="134">
        <v>1050.7806348438771</v>
      </c>
      <c r="L112" s="134">
        <v>1171.1494912449236</v>
      </c>
      <c r="M112" s="134">
        <v>1318.0634112706948</v>
      </c>
      <c r="N112" s="134">
        <v>1296.1140359823223</v>
      </c>
      <c r="P112" s="20"/>
      <c r="Q112" s="20"/>
      <c r="R112" s="20"/>
      <c r="S112" s="9"/>
      <c r="U112" s="486"/>
      <c r="V112" s="486"/>
      <c r="W112" s="486"/>
      <c r="X112" s="486"/>
      <c r="Y112" s="486"/>
      <c r="Z112" s="15">
        <v>6416</v>
      </c>
      <c r="AA112" s="15">
        <v>6442</v>
      </c>
      <c r="AB112" s="15">
        <v>6405</v>
      </c>
      <c r="AC112" s="15">
        <v>6368</v>
      </c>
      <c r="AD112" s="15">
        <v>6342</v>
      </c>
      <c r="AE112" s="15"/>
    </row>
    <row r="113" spans="1:31">
      <c r="A113" s="41">
        <v>290</v>
      </c>
      <c r="B113" s="393">
        <v>18</v>
      </c>
      <c r="C113" s="11" t="s">
        <v>125</v>
      </c>
      <c r="D113" s="688">
        <v>36160296.314783871</v>
      </c>
      <c r="E113" s="688">
        <v>7226723.8689530473</v>
      </c>
      <c r="F113" s="688">
        <v>8290001.4262770871</v>
      </c>
      <c r="G113" s="15">
        <v>8128943.6009025164</v>
      </c>
      <c r="H113" s="134">
        <v>7870566.5835958794</v>
      </c>
      <c r="J113" s="134">
        <v>4496.4307777647191</v>
      </c>
      <c r="K113" s="134">
        <v>911.54438306673148</v>
      </c>
      <c r="L113" s="134">
        <v>1068.9879337559107</v>
      </c>
      <c r="M113" s="134">
        <v>1072.1371143369186</v>
      </c>
      <c r="N113" s="134">
        <v>1051.7929418142296</v>
      </c>
      <c r="P113" s="20"/>
      <c r="Q113" s="20"/>
      <c r="R113" s="20"/>
      <c r="S113" s="9"/>
      <c r="U113" s="486"/>
      <c r="V113" s="486"/>
      <c r="W113" s="486"/>
      <c r="X113" s="486"/>
      <c r="Y113" s="486"/>
      <c r="Z113" s="15">
        <v>8042</v>
      </c>
      <c r="AA113" s="15">
        <v>7928</v>
      </c>
      <c r="AB113" s="15">
        <v>7755</v>
      </c>
      <c r="AC113" s="15">
        <v>7582</v>
      </c>
      <c r="AD113" s="15">
        <v>7483</v>
      </c>
      <c r="AE113" s="15"/>
    </row>
    <row r="114" spans="1:31">
      <c r="A114" s="41">
        <v>291</v>
      </c>
      <c r="B114" s="393">
        <v>6</v>
      </c>
      <c r="C114" s="11" t="s">
        <v>126</v>
      </c>
      <c r="D114" s="688">
        <v>9302909.1326580979</v>
      </c>
      <c r="E114" s="688">
        <v>2161507.7588158692</v>
      </c>
      <c r="F114" s="688">
        <v>2494611.4361342182</v>
      </c>
      <c r="G114" s="15">
        <v>2810608.51265642</v>
      </c>
      <c r="H114" s="134">
        <v>2686499.6682649069</v>
      </c>
      <c r="J114" s="134">
        <v>4304.9093626367876</v>
      </c>
      <c r="K114" s="134">
        <v>1001.6254674772332</v>
      </c>
      <c r="L114" s="134">
        <v>1177.2588183738642</v>
      </c>
      <c r="M114" s="134">
        <v>1343.5031131244837</v>
      </c>
      <c r="N114" s="134">
        <v>1318.2039589131045</v>
      </c>
      <c r="P114" s="20"/>
      <c r="Q114" s="20"/>
      <c r="R114" s="20"/>
      <c r="S114" s="9"/>
      <c r="U114" s="486"/>
      <c r="V114" s="486"/>
      <c r="W114" s="486"/>
      <c r="X114" s="486"/>
      <c r="Y114" s="486"/>
      <c r="Z114" s="15">
        <v>2161</v>
      </c>
      <c r="AA114" s="15">
        <v>2158</v>
      </c>
      <c r="AB114" s="15">
        <v>2119</v>
      </c>
      <c r="AC114" s="15">
        <v>2092</v>
      </c>
      <c r="AD114" s="15">
        <v>2038</v>
      </c>
      <c r="AE114" s="15"/>
    </row>
    <row r="115" spans="1:31">
      <c r="A115" s="41">
        <v>297</v>
      </c>
      <c r="B115" s="393">
        <v>11</v>
      </c>
      <c r="C115" s="11" t="s">
        <v>127</v>
      </c>
      <c r="D115" s="688">
        <v>244579205.13021636</v>
      </c>
      <c r="E115" s="688">
        <v>39548131.819503218</v>
      </c>
      <c r="F115" s="688">
        <v>33599012.225997277</v>
      </c>
      <c r="G115" s="15">
        <v>46709365.301729359</v>
      </c>
      <c r="H115" s="134">
        <v>55508775.863086015</v>
      </c>
      <c r="J115" s="134">
        <v>2034.5994936379366</v>
      </c>
      <c r="K115" s="134">
        <v>325.38387088934138</v>
      </c>
      <c r="L115" s="134">
        <v>274.06734608543059</v>
      </c>
      <c r="M115" s="134">
        <v>376.62464664636923</v>
      </c>
      <c r="N115" s="134">
        <v>441.7167401133641</v>
      </c>
      <c r="P115" s="20"/>
      <c r="Q115" s="20"/>
      <c r="R115" s="20"/>
      <c r="S115" s="9"/>
      <c r="U115" s="486"/>
      <c r="V115" s="486"/>
      <c r="W115" s="486"/>
      <c r="X115" s="486"/>
      <c r="Y115" s="486"/>
      <c r="Z115" s="15">
        <v>120210</v>
      </c>
      <c r="AA115" s="15">
        <v>121543</v>
      </c>
      <c r="AB115" s="15">
        <v>122594</v>
      </c>
      <c r="AC115" s="15">
        <v>124021</v>
      </c>
      <c r="AD115" s="15">
        <v>125666</v>
      </c>
      <c r="AE115" s="15"/>
    </row>
    <row r="116" spans="1:31">
      <c r="A116" s="41">
        <v>300</v>
      </c>
      <c r="B116" s="393">
        <v>14</v>
      </c>
      <c r="C116" s="11" t="s">
        <v>128</v>
      </c>
      <c r="D116" s="688">
        <v>15813716.042267954</v>
      </c>
      <c r="E116" s="688">
        <v>6527415.0200083321</v>
      </c>
      <c r="F116" s="688">
        <v>6743321.5887850178</v>
      </c>
      <c r="G116" s="15">
        <v>6590492.7562749339</v>
      </c>
      <c r="H116" s="134">
        <v>6225279.7363000847</v>
      </c>
      <c r="J116" s="134">
        <v>4474.7357222037217</v>
      </c>
      <c r="K116" s="134">
        <v>1850.1743253991872</v>
      </c>
      <c r="L116" s="134">
        <v>1961.9789318548205</v>
      </c>
      <c r="M116" s="134">
        <v>1949.2732198387855</v>
      </c>
      <c r="N116" s="134">
        <v>1866.6505955922294</v>
      </c>
      <c r="P116" s="20"/>
      <c r="Q116" s="20"/>
      <c r="R116" s="20"/>
      <c r="S116" s="9"/>
      <c r="U116" s="486"/>
      <c r="V116" s="486"/>
      <c r="W116" s="486"/>
      <c r="X116" s="486"/>
      <c r="Y116" s="486"/>
      <c r="Z116" s="15">
        <v>3534</v>
      </c>
      <c r="AA116" s="15">
        <v>3528</v>
      </c>
      <c r="AB116" s="15">
        <v>3437</v>
      </c>
      <c r="AC116" s="15">
        <v>3381</v>
      </c>
      <c r="AD116" s="15">
        <v>3335</v>
      </c>
      <c r="AE116" s="15"/>
    </row>
    <row r="117" spans="1:31">
      <c r="A117" s="41">
        <v>301</v>
      </c>
      <c r="B117" s="393">
        <v>14</v>
      </c>
      <c r="C117" s="11" t="s">
        <v>129</v>
      </c>
      <c r="D117" s="688">
        <v>72591849.420679316</v>
      </c>
      <c r="E117" s="688">
        <v>15780931.125606092</v>
      </c>
      <c r="F117" s="688">
        <v>11823798.002056053</v>
      </c>
      <c r="G117" s="15">
        <v>14057050.815022951</v>
      </c>
      <c r="H117" s="134">
        <v>13298265.888517242</v>
      </c>
      <c r="J117" s="134">
        <v>3548.6825098102913</v>
      </c>
      <c r="K117" s="134">
        <v>781.35025625618118</v>
      </c>
      <c r="L117" s="134">
        <v>594.45942695103338</v>
      </c>
      <c r="M117" s="134">
        <v>711.42521458691988</v>
      </c>
      <c r="N117" s="134">
        <v>681.64774660501519</v>
      </c>
      <c r="P117" s="20"/>
      <c r="Q117" s="20"/>
      <c r="R117" s="20"/>
      <c r="S117" s="9"/>
      <c r="U117" s="486"/>
      <c r="V117" s="486"/>
      <c r="W117" s="486"/>
      <c r="X117" s="486"/>
      <c r="Y117" s="486"/>
      <c r="Z117" s="15">
        <v>20456</v>
      </c>
      <c r="AA117" s="15">
        <v>20197</v>
      </c>
      <c r="AB117" s="15">
        <v>19890</v>
      </c>
      <c r="AC117" s="15">
        <v>19759</v>
      </c>
      <c r="AD117" s="15">
        <v>19509</v>
      </c>
      <c r="AE117" s="15"/>
    </row>
    <row r="118" spans="1:31">
      <c r="A118" s="41">
        <v>304</v>
      </c>
      <c r="B118" s="393">
        <v>2</v>
      </c>
      <c r="C118" s="11" t="s">
        <v>130</v>
      </c>
      <c r="D118" s="688">
        <v>2372775.0736515517</v>
      </c>
      <c r="E118" s="688">
        <v>-354493.85992275755</v>
      </c>
      <c r="F118" s="688">
        <v>-225670.71484652857</v>
      </c>
      <c r="G118" s="15">
        <v>-142226.96287119424</v>
      </c>
      <c r="H118" s="134">
        <v>-257834.70606833024</v>
      </c>
      <c r="J118" s="134">
        <v>2466.5021555629437</v>
      </c>
      <c r="K118" s="134">
        <v>-365.08121516246916</v>
      </c>
      <c r="L118" s="134">
        <v>-237.5481208910827</v>
      </c>
      <c r="M118" s="134">
        <v>-149.87035075995178</v>
      </c>
      <c r="N118" s="134">
        <v>-265.80897532817551</v>
      </c>
      <c r="P118" s="20"/>
      <c r="Q118" s="20"/>
      <c r="R118" s="20"/>
      <c r="S118" s="9"/>
      <c r="U118" s="486"/>
      <c r="V118" s="486"/>
      <c r="W118" s="486"/>
      <c r="X118" s="486"/>
      <c r="Y118" s="486"/>
      <c r="Z118" s="15">
        <v>962</v>
      </c>
      <c r="AA118" s="15">
        <v>971</v>
      </c>
      <c r="AB118" s="15">
        <v>950</v>
      </c>
      <c r="AC118" s="15">
        <v>949</v>
      </c>
      <c r="AD118" s="15">
        <v>970</v>
      </c>
      <c r="AE118" s="15"/>
    </row>
    <row r="119" spans="1:31">
      <c r="A119" s="41">
        <v>305</v>
      </c>
      <c r="B119" s="393">
        <v>17</v>
      </c>
      <c r="C119" s="11" t="s">
        <v>131</v>
      </c>
      <c r="D119" s="688">
        <v>54347942.132404625</v>
      </c>
      <c r="E119" s="688">
        <v>17201860.638942733</v>
      </c>
      <c r="F119" s="688">
        <v>14853218.06379994</v>
      </c>
      <c r="G119" s="15">
        <v>15623865.337196719</v>
      </c>
      <c r="H119" s="134">
        <v>14496503.020792149</v>
      </c>
      <c r="J119" s="134">
        <v>3572.4671092095332</v>
      </c>
      <c r="K119" s="134">
        <v>1134.3132633658249</v>
      </c>
      <c r="L119" s="134">
        <v>980.6693558563278</v>
      </c>
      <c r="M119" s="134">
        <v>1040.2733429120926</v>
      </c>
      <c r="N119" s="134">
        <v>974.48931304061227</v>
      </c>
      <c r="P119" s="20"/>
      <c r="Q119" s="20"/>
      <c r="R119" s="20"/>
      <c r="S119" s="9"/>
      <c r="U119" s="486"/>
      <c r="V119" s="486"/>
      <c r="W119" s="486"/>
      <c r="X119" s="486"/>
      <c r="Y119" s="486"/>
      <c r="Z119" s="15">
        <v>15213</v>
      </c>
      <c r="AA119" s="15">
        <v>15165</v>
      </c>
      <c r="AB119" s="15">
        <v>15146</v>
      </c>
      <c r="AC119" s="15">
        <v>15019</v>
      </c>
      <c r="AD119" s="15">
        <v>14876</v>
      </c>
      <c r="AE119" s="15"/>
    </row>
    <row r="120" spans="1:31">
      <c r="A120" s="41">
        <v>309</v>
      </c>
      <c r="B120" s="393">
        <v>12</v>
      </c>
      <c r="C120" s="11" t="s">
        <v>132</v>
      </c>
      <c r="D120" s="688">
        <v>24178762.219806056</v>
      </c>
      <c r="E120" s="688">
        <v>4436520.1152190911</v>
      </c>
      <c r="F120" s="688">
        <v>2844335.8678384381</v>
      </c>
      <c r="G120" s="15">
        <v>4934942.195224382</v>
      </c>
      <c r="H120" s="134">
        <v>4556633.0354592316</v>
      </c>
      <c r="J120" s="134">
        <v>3690.2872740851735</v>
      </c>
      <c r="K120" s="134">
        <v>681.91209886552281</v>
      </c>
      <c r="L120" s="134">
        <v>440.50423847583062</v>
      </c>
      <c r="M120" s="134">
        <v>770.00190282795791</v>
      </c>
      <c r="N120" s="134">
        <v>707.1125132618298</v>
      </c>
      <c r="P120" s="20"/>
      <c r="Q120" s="20"/>
      <c r="R120" s="20"/>
      <c r="S120" s="684"/>
      <c r="U120" s="486"/>
      <c r="V120" s="486"/>
      <c r="W120" s="486"/>
      <c r="X120" s="486"/>
      <c r="Y120" s="486"/>
      <c r="Z120" s="15">
        <v>6552</v>
      </c>
      <c r="AA120" s="15">
        <v>6506</v>
      </c>
      <c r="AB120" s="15">
        <v>6457</v>
      </c>
      <c r="AC120" s="15">
        <v>6409</v>
      </c>
      <c r="AD120" s="15">
        <v>6444</v>
      </c>
      <c r="AE120" s="15"/>
    </row>
    <row r="121" spans="1:31">
      <c r="A121" s="41">
        <v>312</v>
      </c>
      <c r="B121" s="393">
        <v>13</v>
      </c>
      <c r="C121" s="11" t="s">
        <v>133</v>
      </c>
      <c r="D121" s="688">
        <v>5050247.1273070639</v>
      </c>
      <c r="E121" s="688">
        <v>719462.89702440077</v>
      </c>
      <c r="F121" s="688">
        <v>555301.30932803685</v>
      </c>
      <c r="G121" s="15">
        <v>914561.43517928198</v>
      </c>
      <c r="H121" s="134">
        <v>968385.63502728799</v>
      </c>
      <c r="J121" s="134">
        <v>3920.9993224433724</v>
      </c>
      <c r="K121" s="134">
        <v>583.97962420811746</v>
      </c>
      <c r="L121" s="134">
        <v>464.29875361875992</v>
      </c>
      <c r="M121" s="134">
        <v>779.01314751216523</v>
      </c>
      <c r="N121" s="134">
        <v>838.42912123574717</v>
      </c>
      <c r="P121" s="20"/>
      <c r="Q121" s="20">
        <v>266000</v>
      </c>
      <c r="R121" s="20">
        <v>59000</v>
      </c>
      <c r="S121" s="684"/>
      <c r="U121" s="486"/>
      <c r="V121" s="486">
        <v>215.90909090909091</v>
      </c>
      <c r="W121" s="486">
        <v>49.331103678929765</v>
      </c>
      <c r="X121" s="486"/>
      <c r="Y121" s="486"/>
      <c r="Z121" s="15">
        <v>1288</v>
      </c>
      <c r="AA121" s="15">
        <v>1232</v>
      </c>
      <c r="AB121" s="15">
        <v>1196</v>
      </c>
      <c r="AC121" s="15">
        <v>1174</v>
      </c>
      <c r="AD121" s="15">
        <v>1155</v>
      </c>
      <c r="AE121" s="15"/>
    </row>
    <row r="122" spans="1:31">
      <c r="A122" s="41">
        <v>316</v>
      </c>
      <c r="B122" s="393">
        <v>7</v>
      </c>
      <c r="C122" s="11" t="s">
        <v>134</v>
      </c>
      <c r="D122" s="688">
        <v>9326238.9964585826</v>
      </c>
      <c r="E122" s="688">
        <v>1429244.3857388231</v>
      </c>
      <c r="F122" s="688">
        <v>1224945.3453745523</v>
      </c>
      <c r="G122" s="15">
        <v>1050860.5665432888</v>
      </c>
      <c r="H122" s="134">
        <v>144076.04580775602</v>
      </c>
      <c r="J122" s="134">
        <v>2155.8573731989327</v>
      </c>
      <c r="K122" s="134">
        <v>336.68890123411614</v>
      </c>
      <c r="L122" s="134">
        <v>291.79260251895005</v>
      </c>
      <c r="M122" s="134">
        <v>255.43523737075566</v>
      </c>
      <c r="N122" s="134">
        <v>35.200597558699243</v>
      </c>
      <c r="P122" s="20"/>
      <c r="Q122" s="20">
        <v>210000</v>
      </c>
      <c r="R122" s="20"/>
      <c r="S122" s="685">
        <v>573000</v>
      </c>
      <c r="U122" s="486"/>
      <c r="V122" s="486">
        <v>49.469964664310957</v>
      </c>
      <c r="W122" s="486"/>
      <c r="X122" s="486">
        <v>139.28050559066602</v>
      </c>
      <c r="Y122" s="486"/>
      <c r="Z122" s="15">
        <v>4326</v>
      </c>
      <c r="AA122" s="15">
        <v>4245</v>
      </c>
      <c r="AB122" s="15">
        <v>4198</v>
      </c>
      <c r="AC122" s="15">
        <v>4114</v>
      </c>
      <c r="AD122" s="15">
        <v>4093</v>
      </c>
      <c r="AE122" s="15"/>
    </row>
    <row r="123" spans="1:31">
      <c r="A123" s="41">
        <v>317</v>
      </c>
      <c r="B123" s="393">
        <v>17</v>
      </c>
      <c r="C123" s="11" t="s">
        <v>135</v>
      </c>
      <c r="D123" s="688">
        <v>12460063.186247695</v>
      </c>
      <c r="E123" s="688">
        <v>5240955.2199334502</v>
      </c>
      <c r="F123" s="688">
        <v>4678732.568322124</v>
      </c>
      <c r="G123" s="15">
        <v>4832099.7976479987</v>
      </c>
      <c r="H123" s="134">
        <v>4880904.1034123767</v>
      </c>
      <c r="J123" s="134">
        <v>4909.4023586476342</v>
      </c>
      <c r="K123" s="134">
        <v>2069.070359231524</v>
      </c>
      <c r="L123" s="134">
        <v>1891.1611027979482</v>
      </c>
      <c r="M123" s="134">
        <v>1980.3687695278684</v>
      </c>
      <c r="N123" s="134">
        <v>2056.8496011008751</v>
      </c>
      <c r="P123" s="20"/>
      <c r="Q123" s="20"/>
      <c r="R123" s="20"/>
      <c r="S123" s="9"/>
      <c r="U123" s="486"/>
      <c r="V123" s="486"/>
      <c r="W123" s="486"/>
      <c r="X123" s="486"/>
      <c r="Y123" s="486"/>
      <c r="Z123" s="15">
        <v>2538</v>
      </c>
      <c r="AA123" s="15">
        <v>2533</v>
      </c>
      <c r="AB123" s="15">
        <v>2474</v>
      </c>
      <c r="AC123" s="15">
        <v>2440</v>
      </c>
      <c r="AD123" s="15">
        <v>2373</v>
      </c>
      <c r="AE123" s="15"/>
    </row>
    <row r="124" spans="1:31">
      <c r="A124" s="41">
        <v>320</v>
      </c>
      <c r="B124" s="393">
        <v>19</v>
      </c>
      <c r="C124" s="11" t="s">
        <v>136</v>
      </c>
      <c r="D124" s="688">
        <v>30323314.499648415</v>
      </c>
      <c r="E124" s="688">
        <v>7653489.228130742</v>
      </c>
      <c r="F124" s="688">
        <v>6673019.7869659318</v>
      </c>
      <c r="G124" s="15">
        <v>7615475.3425480518</v>
      </c>
      <c r="H124" s="134">
        <v>6111345.4906505682</v>
      </c>
      <c r="J124" s="134">
        <v>4216.8425114237816</v>
      </c>
      <c r="K124" s="134">
        <v>1077.1976394272683</v>
      </c>
      <c r="L124" s="134">
        <v>953.83358876013892</v>
      </c>
      <c r="M124" s="134">
        <v>1083.2824100352848</v>
      </c>
      <c r="N124" s="134">
        <v>878.82448815797648</v>
      </c>
      <c r="P124" s="20"/>
      <c r="Q124" s="20"/>
      <c r="R124" s="20"/>
      <c r="S124" s="9"/>
      <c r="U124" s="486"/>
      <c r="V124" s="486"/>
      <c r="W124" s="486"/>
      <c r="X124" s="486"/>
      <c r="Y124" s="486"/>
      <c r="Z124" s="15">
        <v>7191</v>
      </c>
      <c r="AA124" s="15">
        <v>7105</v>
      </c>
      <c r="AB124" s="15">
        <v>6996</v>
      </c>
      <c r="AC124" s="15">
        <v>7030</v>
      </c>
      <c r="AD124" s="15">
        <v>6954</v>
      </c>
      <c r="AE124" s="15"/>
    </row>
    <row r="125" spans="1:31">
      <c r="A125" s="41">
        <v>322</v>
      </c>
      <c r="B125" s="393">
        <v>2</v>
      </c>
      <c r="C125" s="11" t="s">
        <v>137</v>
      </c>
      <c r="D125" s="688">
        <v>24961841.481016848</v>
      </c>
      <c r="E125" s="688">
        <v>9975495.8726417422</v>
      </c>
      <c r="F125" s="688">
        <v>9350551.0618102476</v>
      </c>
      <c r="G125" s="15">
        <v>9720769.946171701</v>
      </c>
      <c r="H125" s="134">
        <v>9245831.5465365294</v>
      </c>
      <c r="J125" s="134">
        <v>3776.9468120769934</v>
      </c>
      <c r="K125" s="134">
        <v>1508.2394727308349</v>
      </c>
      <c r="L125" s="134">
        <v>1427.7830297465639</v>
      </c>
      <c r="M125" s="134">
        <v>1504.2974228058961</v>
      </c>
      <c r="N125" s="134">
        <v>1451.2370972432161</v>
      </c>
      <c r="P125" s="20"/>
      <c r="Q125" s="20"/>
      <c r="R125" s="20"/>
      <c r="S125" s="9"/>
      <c r="U125" s="486"/>
      <c r="V125" s="486"/>
      <c r="W125" s="486"/>
      <c r="X125" s="486"/>
      <c r="Y125" s="486"/>
      <c r="Z125" s="15">
        <v>6609</v>
      </c>
      <c r="AA125" s="15">
        <v>6614</v>
      </c>
      <c r="AB125" s="15">
        <v>6549</v>
      </c>
      <c r="AC125" s="15">
        <v>6462</v>
      </c>
      <c r="AD125" s="15">
        <v>6371</v>
      </c>
      <c r="AE125" s="15"/>
    </row>
    <row r="126" spans="1:31">
      <c r="A126" s="41">
        <v>398</v>
      </c>
      <c r="B126" s="393">
        <v>7</v>
      </c>
      <c r="C126" s="11" t="s">
        <v>138</v>
      </c>
      <c r="D126" s="688">
        <v>249682536.09904292</v>
      </c>
      <c r="E126" s="688">
        <v>90417336.399933189</v>
      </c>
      <c r="F126" s="688">
        <v>76958803.072974995</v>
      </c>
      <c r="G126" s="15">
        <v>88802965.754464209</v>
      </c>
      <c r="H126" s="134">
        <v>89589778.732950211</v>
      </c>
      <c r="J126" s="134">
        <v>2080.9652628604058</v>
      </c>
      <c r="K126" s="134">
        <v>753.30830896325983</v>
      </c>
      <c r="L126" s="134">
        <v>640.38945764905338</v>
      </c>
      <c r="M126" s="134">
        <v>735.77561047007043</v>
      </c>
      <c r="N126" s="134">
        <v>738.35498432423924</v>
      </c>
      <c r="P126" s="20"/>
      <c r="Q126" s="20"/>
      <c r="R126" s="20"/>
      <c r="S126" s="9"/>
      <c r="U126" s="486"/>
      <c r="V126" s="486"/>
      <c r="W126" s="486"/>
      <c r="X126" s="486"/>
      <c r="Y126" s="486"/>
      <c r="Z126" s="15">
        <v>119984</v>
      </c>
      <c r="AA126" s="15">
        <v>120027</v>
      </c>
      <c r="AB126" s="15">
        <v>120175</v>
      </c>
      <c r="AC126" s="15">
        <v>120693</v>
      </c>
      <c r="AD126" s="15">
        <v>121337</v>
      </c>
      <c r="AE126" s="15"/>
    </row>
    <row r="127" spans="1:31">
      <c r="A127" s="41">
        <v>399</v>
      </c>
      <c r="B127" s="393">
        <v>15</v>
      </c>
      <c r="C127" s="11" t="s">
        <v>139</v>
      </c>
      <c r="D127" s="688">
        <v>19410925.136845026</v>
      </c>
      <c r="E127" s="688">
        <v>5678663.0661776317</v>
      </c>
      <c r="F127" s="688">
        <v>4364344.2769483728</v>
      </c>
      <c r="G127" s="15">
        <v>4547940.6326641273</v>
      </c>
      <c r="H127" s="134">
        <v>4152072.2162568476</v>
      </c>
      <c r="J127" s="134">
        <v>2427.5794318215389</v>
      </c>
      <c r="K127" s="134">
        <v>717.3652180618534</v>
      </c>
      <c r="L127" s="134">
        <v>558.3144783098852</v>
      </c>
      <c r="M127" s="134">
        <v>592.0255965457078</v>
      </c>
      <c r="N127" s="134">
        <v>542.32918185173037</v>
      </c>
      <c r="P127" s="20"/>
      <c r="Q127" s="20"/>
      <c r="R127" s="20"/>
      <c r="S127" s="685">
        <v>536000</v>
      </c>
      <c r="U127" s="486"/>
      <c r="V127" s="486"/>
      <c r="W127" s="486"/>
      <c r="X127" s="486">
        <v>69.773496485290295</v>
      </c>
      <c r="Y127" s="486"/>
      <c r="Z127" s="15">
        <v>7996</v>
      </c>
      <c r="AA127" s="15">
        <v>7916</v>
      </c>
      <c r="AB127" s="15">
        <v>7817</v>
      </c>
      <c r="AC127" s="15">
        <v>7682</v>
      </c>
      <c r="AD127" s="15">
        <v>7656</v>
      </c>
      <c r="AE127" s="15"/>
    </row>
    <row r="128" spans="1:31">
      <c r="A128" s="41">
        <v>400</v>
      </c>
      <c r="B128" s="393">
        <v>2</v>
      </c>
      <c r="C128" s="11" t="s">
        <v>140</v>
      </c>
      <c r="D128" s="688">
        <v>25829137.935536381</v>
      </c>
      <c r="E128" s="688">
        <v>12853476.659004714</v>
      </c>
      <c r="F128" s="688">
        <v>12403511.815196283</v>
      </c>
      <c r="G128" s="15">
        <v>12829784.475458853</v>
      </c>
      <c r="H128" s="134">
        <v>12350143.367269451</v>
      </c>
      <c r="J128" s="134">
        <v>3050.2052356561621</v>
      </c>
      <c r="K128" s="134">
        <v>1520.0421782172084</v>
      </c>
      <c r="L128" s="134">
        <v>1482.6095882376624</v>
      </c>
      <c r="M128" s="134">
        <v>1519.9365567419563</v>
      </c>
      <c r="N128" s="134">
        <v>1456.5565947953121</v>
      </c>
      <c r="P128" s="20"/>
      <c r="Q128" s="20"/>
      <c r="R128" s="20"/>
      <c r="S128" s="9"/>
      <c r="U128" s="486"/>
      <c r="V128" s="486"/>
      <c r="W128" s="486"/>
      <c r="X128" s="486"/>
      <c r="Y128" s="486"/>
      <c r="Z128" s="15">
        <v>8468</v>
      </c>
      <c r="AA128" s="15">
        <v>8456</v>
      </c>
      <c r="AB128" s="15">
        <v>8366</v>
      </c>
      <c r="AC128" s="15">
        <v>8441</v>
      </c>
      <c r="AD128" s="15">
        <v>8479</v>
      </c>
      <c r="AE128" s="15"/>
    </row>
    <row r="129" spans="1:31">
      <c r="A129" s="41">
        <v>402</v>
      </c>
      <c r="B129" s="393">
        <v>11</v>
      </c>
      <c r="C129" s="11" t="s">
        <v>141</v>
      </c>
      <c r="D129" s="688">
        <v>33711292.456414662</v>
      </c>
      <c r="E129" s="688">
        <v>7496574.4044980342</v>
      </c>
      <c r="F129" s="688">
        <v>4962330.6506253835</v>
      </c>
      <c r="G129" s="15">
        <v>6081953.6898395326</v>
      </c>
      <c r="H129" s="134">
        <v>5410134.2464554422</v>
      </c>
      <c r="J129" s="134">
        <v>3602.4035537951127</v>
      </c>
      <c r="K129" s="134">
        <v>810.70340699665121</v>
      </c>
      <c r="L129" s="134">
        <v>545.37099138645829</v>
      </c>
      <c r="M129" s="134">
        <v>677.65500722446041</v>
      </c>
      <c r="N129" s="134">
        <v>610.28023084663755</v>
      </c>
      <c r="P129" s="20"/>
      <c r="Q129" s="20">
        <v>550000</v>
      </c>
      <c r="R129" s="20"/>
      <c r="S129" s="9"/>
      <c r="U129" s="486"/>
      <c r="V129" s="486">
        <v>59.478749864821026</v>
      </c>
      <c r="W129" s="486"/>
      <c r="X129" s="486"/>
      <c r="Y129" s="486"/>
      <c r="Z129" s="15">
        <v>9358</v>
      </c>
      <c r="AA129" s="15">
        <v>9247</v>
      </c>
      <c r="AB129" s="15">
        <v>9099</v>
      </c>
      <c r="AC129" s="15">
        <v>8975</v>
      </c>
      <c r="AD129" s="15">
        <v>8865</v>
      </c>
      <c r="AE129" s="15"/>
    </row>
    <row r="130" spans="1:31">
      <c r="A130" s="41">
        <v>403</v>
      </c>
      <c r="B130" s="393">
        <v>14</v>
      </c>
      <c r="C130" s="11" t="s">
        <v>142</v>
      </c>
      <c r="D130" s="688">
        <v>12487588.597187916</v>
      </c>
      <c r="E130" s="688">
        <v>3717808.0467720316</v>
      </c>
      <c r="F130" s="688">
        <v>3213769.5535365716</v>
      </c>
      <c r="G130" s="15">
        <v>3350226.2142598</v>
      </c>
      <c r="H130" s="134">
        <v>3338706.7821858879</v>
      </c>
      <c r="J130" s="134">
        <v>4269.2610588676635</v>
      </c>
      <c r="K130" s="134">
        <v>1297.211460841602</v>
      </c>
      <c r="L130" s="134">
        <v>1139.6345934526848</v>
      </c>
      <c r="M130" s="134">
        <v>1201.2284740981713</v>
      </c>
      <c r="N130" s="134">
        <v>1210.5535830985816</v>
      </c>
      <c r="P130" s="20"/>
      <c r="Q130" s="20">
        <v>160000</v>
      </c>
      <c r="R130" s="20"/>
      <c r="S130" s="9"/>
      <c r="U130" s="486"/>
      <c r="V130" s="486">
        <v>55.826936496859737</v>
      </c>
      <c r="W130" s="486"/>
      <c r="X130" s="486"/>
      <c r="Y130" s="486"/>
      <c r="Z130" s="15">
        <v>2925</v>
      </c>
      <c r="AA130" s="15">
        <v>2866</v>
      </c>
      <c r="AB130" s="15">
        <v>2820</v>
      </c>
      <c r="AC130" s="15">
        <v>2789</v>
      </c>
      <c r="AD130" s="15">
        <v>2758</v>
      </c>
      <c r="AE130" s="15"/>
    </row>
    <row r="131" spans="1:31">
      <c r="A131" s="41">
        <v>405</v>
      </c>
      <c r="B131" s="393">
        <v>9</v>
      </c>
      <c r="C131" s="11" t="s">
        <v>143</v>
      </c>
      <c r="D131" s="688">
        <v>131951138.75660108</v>
      </c>
      <c r="E131" s="688">
        <v>26886874.098166406</v>
      </c>
      <c r="F131" s="688">
        <v>22848932.447225604</v>
      </c>
      <c r="G131" s="15">
        <v>30261688.240610324</v>
      </c>
      <c r="H131" s="134">
        <v>29640903.20866831</v>
      </c>
      <c r="J131" s="134">
        <v>1815.9579801904858</v>
      </c>
      <c r="K131" s="134">
        <v>370.16926092692688</v>
      </c>
      <c r="L131" s="134">
        <v>314.50698482072409</v>
      </c>
      <c r="M131" s="134">
        <v>414.61182989820691</v>
      </c>
      <c r="N131" s="134">
        <v>404.22904535393934</v>
      </c>
      <c r="P131" s="20"/>
      <c r="Q131" s="20"/>
      <c r="R131" s="20"/>
      <c r="S131" s="9"/>
      <c r="U131" s="486"/>
      <c r="V131" s="486"/>
      <c r="W131" s="486"/>
      <c r="X131" s="486"/>
      <c r="Y131" s="486"/>
      <c r="Z131" s="15">
        <v>72662</v>
      </c>
      <c r="AA131" s="15">
        <v>72634</v>
      </c>
      <c r="AB131" s="15">
        <v>72650</v>
      </c>
      <c r="AC131" s="15">
        <v>72988</v>
      </c>
      <c r="AD131" s="15">
        <v>73327</v>
      </c>
      <c r="AE131" s="15"/>
    </row>
    <row r="132" spans="1:31">
      <c r="A132" s="41">
        <v>407</v>
      </c>
      <c r="B132" s="393">
        <v>1</v>
      </c>
      <c r="C132" s="11" t="s">
        <v>144</v>
      </c>
      <c r="D132" s="688">
        <v>8502301.5877699442</v>
      </c>
      <c r="E132" s="688">
        <v>2728512.7990935217</v>
      </c>
      <c r="F132" s="688">
        <v>2665675.5352456057</v>
      </c>
      <c r="G132" s="15">
        <v>2273461.0738963033</v>
      </c>
      <c r="H132" s="134">
        <v>1910822.4970928389</v>
      </c>
      <c r="J132" s="134">
        <v>3243.9151422243208</v>
      </c>
      <c r="K132" s="134">
        <v>1057.5631004238455</v>
      </c>
      <c r="L132" s="134">
        <v>1058.6479488664042</v>
      </c>
      <c r="M132" s="134">
        <v>928.32220248930309</v>
      </c>
      <c r="N132" s="134">
        <v>786.67043931364299</v>
      </c>
      <c r="P132" s="20"/>
      <c r="Q132" s="20"/>
      <c r="R132" s="20"/>
      <c r="S132" s="9"/>
      <c r="U132" s="486"/>
      <c r="V132" s="486"/>
      <c r="W132" s="486"/>
      <c r="X132" s="486"/>
      <c r="Y132" s="486"/>
      <c r="Z132" s="15">
        <v>2621</v>
      </c>
      <c r="AA132" s="15">
        <v>2580</v>
      </c>
      <c r="AB132" s="15">
        <v>2518</v>
      </c>
      <c r="AC132" s="15">
        <v>2449</v>
      </c>
      <c r="AD132" s="15">
        <v>2429</v>
      </c>
      <c r="AE132" s="15"/>
    </row>
    <row r="133" spans="1:31">
      <c r="A133" s="41">
        <v>408</v>
      </c>
      <c r="B133" s="393">
        <v>14</v>
      </c>
      <c r="C133" s="11" t="s">
        <v>145</v>
      </c>
      <c r="D133" s="688">
        <v>43642565.902169034</v>
      </c>
      <c r="E133" s="688">
        <v>16095800.219933564</v>
      </c>
      <c r="F133" s="688">
        <v>13889247.001916416</v>
      </c>
      <c r="G133" s="15">
        <v>14558448.184236858</v>
      </c>
      <c r="H133" s="134">
        <v>14463422.122912403</v>
      </c>
      <c r="J133" s="134">
        <v>3068.8816470128004</v>
      </c>
      <c r="K133" s="134">
        <v>1133.267635002011</v>
      </c>
      <c r="L133" s="134">
        <v>985.12284572781164</v>
      </c>
      <c r="M133" s="134">
        <v>1038.1095396632102</v>
      </c>
      <c r="N133" s="134">
        <v>1031.0395012056176</v>
      </c>
      <c r="P133" s="20"/>
      <c r="Q133" s="20"/>
      <c r="R133" s="20"/>
      <c r="S133" s="9"/>
      <c r="U133" s="486"/>
      <c r="V133" s="486"/>
      <c r="W133" s="486"/>
      <c r="X133" s="486"/>
      <c r="Y133" s="486"/>
      <c r="Z133" s="15">
        <v>14221</v>
      </c>
      <c r="AA133" s="15">
        <v>14203</v>
      </c>
      <c r="AB133" s="15">
        <v>14099</v>
      </c>
      <c r="AC133" s="15">
        <v>14024</v>
      </c>
      <c r="AD133" s="15">
        <v>14028</v>
      </c>
      <c r="AE133" s="15"/>
    </row>
    <row r="134" spans="1:31">
      <c r="A134" s="41">
        <v>410</v>
      </c>
      <c r="B134" s="393">
        <v>13</v>
      </c>
      <c r="C134" s="11" t="s">
        <v>146</v>
      </c>
      <c r="D134" s="688">
        <v>46502831.79535228</v>
      </c>
      <c r="E134" s="688">
        <v>20253743.883794837</v>
      </c>
      <c r="F134" s="688">
        <v>15574244.058378784</v>
      </c>
      <c r="G134" s="15">
        <v>18036420.657893192</v>
      </c>
      <c r="H134" s="134">
        <v>18587532.16600043</v>
      </c>
      <c r="J134" s="134">
        <v>2470.5324228524828</v>
      </c>
      <c r="K134" s="134">
        <v>1078.0148969445836</v>
      </c>
      <c r="L134" s="134">
        <v>829.52032268329071</v>
      </c>
      <c r="M134" s="134">
        <v>961.32718568879613</v>
      </c>
      <c r="N134" s="134">
        <v>984.61342123108534</v>
      </c>
      <c r="P134" s="20">
        <v>1000000</v>
      </c>
      <c r="Q134" s="20">
        <v>400000</v>
      </c>
      <c r="R134" s="20"/>
      <c r="S134" s="685">
        <v>755000</v>
      </c>
      <c r="U134" s="486">
        <v>53.126494182648884</v>
      </c>
      <c r="V134" s="486">
        <v>21.290185224611456</v>
      </c>
      <c r="W134" s="486"/>
      <c r="X134" s="486">
        <v>40.24091248267775</v>
      </c>
      <c r="Y134" s="486"/>
      <c r="Z134" s="15">
        <v>18823</v>
      </c>
      <c r="AA134" s="15">
        <v>18788</v>
      </c>
      <c r="AB134" s="15">
        <v>18775</v>
      </c>
      <c r="AC134" s="15">
        <v>18762</v>
      </c>
      <c r="AD134" s="15">
        <v>18878</v>
      </c>
      <c r="AE134" s="15"/>
    </row>
    <row r="135" spans="1:31">
      <c r="A135" s="41">
        <v>416</v>
      </c>
      <c r="B135" s="393">
        <v>9</v>
      </c>
      <c r="C135" s="11" t="s">
        <v>147</v>
      </c>
      <c r="D135" s="688">
        <v>7244891.8325202931</v>
      </c>
      <c r="E135" s="688">
        <v>1631973.7226790751</v>
      </c>
      <c r="F135" s="688">
        <v>1396838.8320878935</v>
      </c>
      <c r="G135" s="15">
        <v>1454994.4420134206</v>
      </c>
      <c r="H135" s="134">
        <v>1454705.4151114291</v>
      </c>
      <c r="J135" s="134">
        <v>2444.2954900540799</v>
      </c>
      <c r="K135" s="134">
        <v>559.46990835758493</v>
      </c>
      <c r="L135" s="134">
        <v>484.00513932359445</v>
      </c>
      <c r="M135" s="134">
        <v>508.38380224088769</v>
      </c>
      <c r="N135" s="134">
        <v>510.60211130622292</v>
      </c>
      <c r="P135" s="20"/>
      <c r="Q135" s="20">
        <v>350000</v>
      </c>
      <c r="R135" s="20"/>
      <c r="S135" s="9"/>
      <c r="U135" s="486"/>
      <c r="V135" s="486">
        <v>119.98628728145354</v>
      </c>
      <c r="W135" s="486"/>
      <c r="X135" s="486"/>
      <c r="Y135" s="486"/>
      <c r="Z135" s="15">
        <v>2964</v>
      </c>
      <c r="AA135" s="15">
        <v>2917</v>
      </c>
      <c r="AB135" s="15">
        <v>2886</v>
      </c>
      <c r="AC135" s="15">
        <v>2862</v>
      </c>
      <c r="AD135" s="15">
        <v>2849</v>
      </c>
      <c r="AE135" s="15"/>
    </row>
    <row r="136" spans="1:31">
      <c r="A136" s="41">
        <v>418</v>
      </c>
      <c r="B136" s="393">
        <v>6</v>
      </c>
      <c r="C136" s="11" t="s">
        <v>148</v>
      </c>
      <c r="D136" s="688">
        <v>31391450.518129949</v>
      </c>
      <c r="E136" s="688">
        <v>22155353.453737956</v>
      </c>
      <c r="F136" s="688">
        <v>19364440.337518282</v>
      </c>
      <c r="G136" s="15">
        <v>19290047.928855561</v>
      </c>
      <c r="H136" s="134">
        <v>19715575.504569221</v>
      </c>
      <c r="J136" s="134">
        <v>1317.4186049240368</v>
      </c>
      <c r="K136" s="134">
        <v>916.87441871122144</v>
      </c>
      <c r="L136" s="134">
        <v>787.81286971189104</v>
      </c>
      <c r="M136" s="134">
        <v>780.62595317290118</v>
      </c>
      <c r="N136" s="134">
        <v>793.25563307995583</v>
      </c>
      <c r="P136" s="20"/>
      <c r="Q136" s="20"/>
      <c r="R136" s="20"/>
      <c r="S136" s="9"/>
      <c r="U136" s="486"/>
      <c r="V136" s="486"/>
      <c r="W136" s="486"/>
      <c r="X136" s="486"/>
      <c r="Y136" s="486"/>
      <c r="Z136" s="15">
        <v>23828</v>
      </c>
      <c r="AA136" s="15">
        <v>24164</v>
      </c>
      <c r="AB136" s="15">
        <v>24580</v>
      </c>
      <c r="AC136" s="15">
        <v>24711</v>
      </c>
      <c r="AD136" s="15">
        <v>24854</v>
      </c>
      <c r="AE136" s="15"/>
    </row>
    <row r="137" spans="1:31">
      <c r="A137" s="41">
        <v>420</v>
      </c>
      <c r="B137" s="393">
        <v>11</v>
      </c>
      <c r="C137" s="11" t="s">
        <v>149</v>
      </c>
      <c r="D137" s="688">
        <v>28798962.362893414</v>
      </c>
      <c r="E137" s="688">
        <v>5560345.9710969366</v>
      </c>
      <c r="F137" s="688">
        <v>4687431.2420456037</v>
      </c>
      <c r="G137" s="15">
        <v>5050436.7948627975</v>
      </c>
      <c r="H137" s="134">
        <v>4675743.63872068</v>
      </c>
      <c r="J137" s="134">
        <v>3063.0676837793462</v>
      </c>
      <c r="K137" s="134">
        <v>599.17521240268718</v>
      </c>
      <c r="L137" s="134">
        <v>510.78034674137558</v>
      </c>
      <c r="M137" s="134">
        <v>558.12098517657171</v>
      </c>
      <c r="N137" s="134">
        <v>521.2065141813265</v>
      </c>
      <c r="P137" s="20"/>
      <c r="Q137" s="20"/>
      <c r="R137" s="20"/>
      <c r="S137" s="9"/>
      <c r="U137" s="486"/>
      <c r="V137" s="486"/>
      <c r="W137" s="486"/>
      <c r="X137" s="486"/>
      <c r="Y137" s="486"/>
      <c r="Z137" s="15">
        <v>9402</v>
      </c>
      <c r="AA137" s="15">
        <v>9280</v>
      </c>
      <c r="AB137" s="15">
        <v>9177</v>
      </c>
      <c r="AC137" s="15">
        <v>9049</v>
      </c>
      <c r="AD137" s="15">
        <v>8971</v>
      </c>
      <c r="AE137" s="15"/>
    </row>
    <row r="138" spans="1:31">
      <c r="A138" s="41">
        <v>421</v>
      </c>
      <c r="B138" s="393">
        <v>16</v>
      </c>
      <c r="C138" s="11" t="s">
        <v>150</v>
      </c>
      <c r="D138" s="688">
        <v>2833549.9256427092</v>
      </c>
      <c r="E138" s="688">
        <v>747471.40403148415</v>
      </c>
      <c r="F138" s="688">
        <v>1365473.9991620095</v>
      </c>
      <c r="G138" s="15">
        <v>1411134.5027307859</v>
      </c>
      <c r="H138" s="134">
        <v>1124604.5975024719</v>
      </c>
      <c r="J138" s="134">
        <v>3924.5843845466889</v>
      </c>
      <c r="K138" s="134">
        <v>1039.5986147864869</v>
      </c>
      <c r="L138" s="134">
        <v>1964.7107901611646</v>
      </c>
      <c r="M138" s="134">
        <v>2069.1121740920612</v>
      </c>
      <c r="N138" s="134">
        <v>1691.1347330864239</v>
      </c>
      <c r="P138" s="20"/>
      <c r="Q138" s="20">
        <v>180000</v>
      </c>
      <c r="R138" s="20">
        <v>136000</v>
      </c>
      <c r="S138" s="684"/>
      <c r="U138" s="486"/>
      <c r="V138" s="486">
        <v>250.34770514603616</v>
      </c>
      <c r="W138" s="486">
        <v>195.68345323741008</v>
      </c>
      <c r="X138" s="486"/>
      <c r="Y138" s="486"/>
      <c r="Z138" s="15">
        <v>722</v>
      </c>
      <c r="AA138" s="15">
        <v>719</v>
      </c>
      <c r="AB138" s="15">
        <v>695</v>
      </c>
      <c r="AC138" s="15">
        <v>682</v>
      </c>
      <c r="AD138" s="15">
        <v>665</v>
      </c>
      <c r="AE138" s="15"/>
    </row>
    <row r="139" spans="1:31">
      <c r="A139" s="41">
        <v>422</v>
      </c>
      <c r="B139" s="393">
        <v>12</v>
      </c>
      <c r="C139" s="11" t="s">
        <v>151</v>
      </c>
      <c r="D139" s="688">
        <v>42310090.156184264</v>
      </c>
      <c r="E139" s="688">
        <v>9020619.2231670935</v>
      </c>
      <c r="F139" s="688">
        <v>6044036.6331549259</v>
      </c>
      <c r="G139" s="15">
        <v>7657822.1599664539</v>
      </c>
      <c r="H139" s="134">
        <v>6323669.930153057</v>
      </c>
      <c r="J139" s="134">
        <v>3947.2049777203342</v>
      </c>
      <c r="K139" s="134">
        <v>855.60269592782822</v>
      </c>
      <c r="L139" s="134">
        <v>582.72624692970749</v>
      </c>
      <c r="M139" s="134">
        <v>748.71159170575424</v>
      </c>
      <c r="N139" s="134">
        <v>629.28350384645807</v>
      </c>
      <c r="P139" s="20"/>
      <c r="Q139" s="20"/>
      <c r="R139" s="20"/>
      <c r="S139" s="9"/>
      <c r="U139" s="486"/>
      <c r="V139" s="486"/>
      <c r="W139" s="486"/>
      <c r="X139" s="486"/>
      <c r="Y139" s="486"/>
      <c r="Z139" s="15">
        <v>10719</v>
      </c>
      <c r="AA139" s="15">
        <v>10543</v>
      </c>
      <c r="AB139" s="15">
        <v>10372</v>
      </c>
      <c r="AC139" s="15">
        <v>10228</v>
      </c>
      <c r="AD139" s="15">
        <v>10049</v>
      </c>
      <c r="AE139" s="15"/>
    </row>
    <row r="140" spans="1:31">
      <c r="A140" s="41">
        <v>423</v>
      </c>
      <c r="B140" s="393">
        <v>2</v>
      </c>
      <c r="C140" s="11" t="s">
        <v>152</v>
      </c>
      <c r="D140" s="688">
        <v>27019079.934943244</v>
      </c>
      <c r="E140" s="688">
        <v>16511880.719112359</v>
      </c>
      <c r="F140" s="688">
        <v>16051758.13390523</v>
      </c>
      <c r="G140" s="15">
        <v>16205997.951269455</v>
      </c>
      <c r="H140" s="134">
        <v>16155574.328675285</v>
      </c>
      <c r="J140" s="134">
        <v>1341.163503173992</v>
      </c>
      <c r="K140" s="134">
        <v>813.75391647096535</v>
      </c>
      <c r="L140" s="134">
        <v>783.12719587770061</v>
      </c>
      <c r="M140" s="134">
        <v>785.28846010900111</v>
      </c>
      <c r="N140" s="134">
        <v>781.74655611513037</v>
      </c>
      <c r="P140" s="20"/>
      <c r="Q140" s="20"/>
      <c r="R140" s="20"/>
      <c r="S140" s="9"/>
      <c r="U140" s="486"/>
      <c r="V140" s="486"/>
      <c r="W140" s="486"/>
      <c r="X140" s="486"/>
      <c r="Y140" s="486"/>
      <c r="Z140" s="15">
        <v>20146</v>
      </c>
      <c r="AA140" s="15">
        <v>20291</v>
      </c>
      <c r="AB140" s="15">
        <v>20497</v>
      </c>
      <c r="AC140" s="15">
        <v>20637</v>
      </c>
      <c r="AD140" s="15">
        <v>20666</v>
      </c>
      <c r="AE140" s="15"/>
    </row>
    <row r="141" spans="1:31">
      <c r="A141" s="41">
        <v>425</v>
      </c>
      <c r="B141" s="393">
        <v>17</v>
      </c>
      <c r="C141" s="11" t="s">
        <v>153</v>
      </c>
      <c r="D141" s="688">
        <v>29257945.502889495</v>
      </c>
      <c r="E141" s="688">
        <v>20674948.934118673</v>
      </c>
      <c r="F141" s="688">
        <v>20962318.269118495</v>
      </c>
      <c r="G141" s="15">
        <v>22091864.454344209</v>
      </c>
      <c r="H141" s="134">
        <v>22405626.263581868</v>
      </c>
      <c r="J141" s="134">
        <v>2857.7794005557234</v>
      </c>
      <c r="K141" s="134">
        <v>2023.3850982695903</v>
      </c>
      <c r="L141" s="134">
        <v>2043.5092872995219</v>
      </c>
      <c r="M141" s="134">
        <v>2154.0429460164009</v>
      </c>
      <c r="N141" s="134">
        <v>2198.7856980943934</v>
      </c>
      <c r="P141" s="20"/>
      <c r="Q141" s="20"/>
      <c r="R141" s="20"/>
      <c r="S141" s="9"/>
      <c r="U141" s="486"/>
      <c r="V141" s="486"/>
      <c r="W141" s="486"/>
      <c r="X141" s="486"/>
      <c r="Y141" s="486"/>
      <c r="Z141" s="15">
        <v>10238</v>
      </c>
      <c r="AA141" s="15">
        <v>10218</v>
      </c>
      <c r="AB141" s="15">
        <v>10258</v>
      </c>
      <c r="AC141" s="15">
        <v>10256</v>
      </c>
      <c r="AD141" s="15">
        <v>10190</v>
      </c>
      <c r="AE141" s="15"/>
    </row>
    <row r="142" spans="1:31">
      <c r="A142" s="41">
        <v>426</v>
      </c>
      <c r="B142" s="393">
        <v>12</v>
      </c>
      <c r="C142" s="11" t="s">
        <v>154</v>
      </c>
      <c r="D142" s="688">
        <v>31564005.143884275</v>
      </c>
      <c r="E142" s="688">
        <v>10990593.241048694</v>
      </c>
      <c r="F142" s="688">
        <v>7919685.566714339</v>
      </c>
      <c r="G142" s="15">
        <v>8820378.9776578657</v>
      </c>
      <c r="H142" s="134">
        <v>9112337.4680023845</v>
      </c>
      <c r="J142" s="134">
        <v>2631.649586783748</v>
      </c>
      <c r="K142" s="134">
        <v>917.48837474319168</v>
      </c>
      <c r="L142" s="134">
        <v>662.07035334512113</v>
      </c>
      <c r="M142" s="134">
        <v>736.93533107677047</v>
      </c>
      <c r="N142" s="134">
        <v>764.90703164630111</v>
      </c>
      <c r="P142" s="20"/>
      <c r="Q142" s="20"/>
      <c r="R142" s="20"/>
      <c r="S142" s="685">
        <v>357000</v>
      </c>
      <c r="U142" s="486"/>
      <c r="V142" s="486"/>
      <c r="W142" s="486"/>
      <c r="X142" s="486">
        <v>29.827053220820453</v>
      </c>
      <c r="Y142" s="486"/>
      <c r="Z142" s="15">
        <v>11994</v>
      </c>
      <c r="AA142" s="15">
        <v>11979</v>
      </c>
      <c r="AB142" s="15">
        <v>11962</v>
      </c>
      <c r="AC142" s="15">
        <v>11969</v>
      </c>
      <c r="AD142" s="15">
        <v>11913</v>
      </c>
      <c r="AE142" s="15"/>
    </row>
    <row r="143" spans="1:31">
      <c r="A143" s="41">
        <v>430</v>
      </c>
      <c r="B143" s="393">
        <v>2</v>
      </c>
      <c r="C143" s="11" t="s">
        <v>155</v>
      </c>
      <c r="D143" s="688">
        <v>48705574.115353428</v>
      </c>
      <c r="E143" s="688">
        <v>10315609.208285099</v>
      </c>
      <c r="F143" s="688">
        <v>9706058.916409282</v>
      </c>
      <c r="G143" s="15">
        <v>11009304.880823154</v>
      </c>
      <c r="H143" s="134">
        <v>10707836.915863382</v>
      </c>
      <c r="J143" s="134">
        <v>3088.4955050953345</v>
      </c>
      <c r="K143" s="134">
        <v>660.07225545719859</v>
      </c>
      <c r="L143" s="134">
        <v>630.5911458166114</v>
      </c>
      <c r="M143" s="134">
        <v>713.96270303652102</v>
      </c>
      <c r="N143" s="134">
        <v>700.08740868671998</v>
      </c>
      <c r="P143" s="20"/>
      <c r="Q143" s="20"/>
      <c r="R143" s="20"/>
      <c r="S143" s="9"/>
      <c r="U143" s="486"/>
      <c r="V143" s="486"/>
      <c r="W143" s="486"/>
      <c r="X143" s="486"/>
      <c r="Y143" s="486"/>
      <c r="Z143" s="15">
        <v>15770</v>
      </c>
      <c r="AA143" s="15">
        <v>15628</v>
      </c>
      <c r="AB143" s="15">
        <v>15392</v>
      </c>
      <c r="AC143" s="15">
        <v>15420</v>
      </c>
      <c r="AD143" s="15">
        <v>15295</v>
      </c>
      <c r="AE143" s="15"/>
    </row>
    <row r="144" spans="1:31">
      <c r="A144" s="41">
        <v>433</v>
      </c>
      <c r="B144" s="393">
        <v>5</v>
      </c>
      <c r="C144" s="11" t="s">
        <v>156</v>
      </c>
      <c r="D144" s="688">
        <v>18729210.038966276</v>
      </c>
      <c r="E144" s="688">
        <v>6348260.411417678</v>
      </c>
      <c r="F144" s="688">
        <v>4971717.6428674795</v>
      </c>
      <c r="G144" s="15">
        <v>4776280.6448921589</v>
      </c>
      <c r="H144" s="134">
        <v>4514261.35524684</v>
      </c>
      <c r="J144" s="134">
        <v>2384.9751736872886</v>
      </c>
      <c r="K144" s="134">
        <v>813.98389683519395</v>
      </c>
      <c r="L144" s="134">
        <v>641.59474033649235</v>
      </c>
      <c r="M144" s="134">
        <v>620.94132148884023</v>
      </c>
      <c r="N144" s="134">
        <v>589.56005684299862</v>
      </c>
      <c r="P144" s="20"/>
      <c r="Q144" s="20"/>
      <c r="R144" s="20"/>
      <c r="S144" s="9"/>
      <c r="U144" s="486"/>
      <c r="V144" s="486"/>
      <c r="W144" s="486"/>
      <c r="X144" s="486"/>
      <c r="Y144" s="486"/>
      <c r="Z144" s="15">
        <v>7853</v>
      </c>
      <c r="AA144" s="15">
        <v>7799</v>
      </c>
      <c r="AB144" s="15">
        <v>7749</v>
      </c>
      <c r="AC144" s="15">
        <v>7692</v>
      </c>
      <c r="AD144" s="15">
        <v>7657</v>
      </c>
      <c r="AE144" s="15"/>
    </row>
    <row r="145" spans="1:31">
      <c r="A145" s="41">
        <v>434</v>
      </c>
      <c r="B145" s="393">
        <v>1</v>
      </c>
      <c r="C145" s="11" t="s">
        <v>157</v>
      </c>
      <c r="D145" s="688">
        <v>35329186.484059155</v>
      </c>
      <c r="E145" s="688">
        <v>11105987.963738404</v>
      </c>
      <c r="F145" s="688">
        <v>8663478.0920059383</v>
      </c>
      <c r="G145" s="15">
        <v>9736919.0319068357</v>
      </c>
      <c r="H145" s="134">
        <v>8182747.504649654</v>
      </c>
      <c r="J145" s="134">
        <v>2396.0112908822757</v>
      </c>
      <c r="K145" s="134">
        <v>758.45031508149998</v>
      </c>
      <c r="L145" s="134">
        <v>594.69234568958939</v>
      </c>
      <c r="M145" s="134">
        <v>673.46237597916968</v>
      </c>
      <c r="N145" s="134">
        <v>570.14684396945745</v>
      </c>
      <c r="P145" s="20"/>
      <c r="Q145" s="20"/>
      <c r="R145" s="20"/>
      <c r="S145" s="9"/>
      <c r="U145" s="486"/>
      <c r="V145" s="486"/>
      <c r="W145" s="486"/>
      <c r="X145" s="486"/>
      <c r="Y145" s="486"/>
      <c r="Z145" s="15">
        <v>14745</v>
      </c>
      <c r="AA145" s="15">
        <v>14643</v>
      </c>
      <c r="AB145" s="15">
        <v>14568</v>
      </c>
      <c r="AC145" s="15">
        <v>14458</v>
      </c>
      <c r="AD145" s="15">
        <v>14352</v>
      </c>
      <c r="AE145" s="15"/>
    </row>
    <row r="146" spans="1:31">
      <c r="A146" s="41">
        <v>435</v>
      </c>
      <c r="B146" s="393">
        <v>13</v>
      </c>
      <c r="C146" s="11" t="s">
        <v>158</v>
      </c>
      <c r="D146" s="688">
        <v>2511445.7755623832</v>
      </c>
      <c r="E146" s="688">
        <v>677026.29290359723</v>
      </c>
      <c r="F146" s="688">
        <v>807125.62760852021</v>
      </c>
      <c r="G146" s="15">
        <v>942896.29582677758</v>
      </c>
      <c r="H146" s="134">
        <v>1008879.3847205224</v>
      </c>
      <c r="J146" s="134">
        <v>3592.9124113911062</v>
      </c>
      <c r="K146" s="134">
        <v>963.05304822702306</v>
      </c>
      <c r="L146" s="134">
        <v>1166.3665138851447</v>
      </c>
      <c r="M146" s="134">
        <v>1343.1571165623611</v>
      </c>
      <c r="N146" s="134">
        <v>1418.9583470049542</v>
      </c>
      <c r="P146" s="20"/>
      <c r="Q146" s="20"/>
      <c r="R146" s="20"/>
      <c r="S146" s="9"/>
      <c r="U146" s="486"/>
      <c r="V146" s="486"/>
      <c r="W146" s="486"/>
      <c r="X146" s="486"/>
      <c r="Y146" s="486"/>
      <c r="Z146" s="15">
        <v>699</v>
      </c>
      <c r="AA146" s="15">
        <v>703</v>
      </c>
      <c r="AB146" s="15">
        <v>692</v>
      </c>
      <c r="AC146" s="15">
        <v>702</v>
      </c>
      <c r="AD146" s="15">
        <v>711</v>
      </c>
      <c r="AE146" s="15"/>
    </row>
    <row r="147" spans="1:31">
      <c r="A147" s="41">
        <v>436</v>
      </c>
      <c r="B147" s="393">
        <v>17</v>
      </c>
      <c r="C147" s="11" t="s">
        <v>159</v>
      </c>
      <c r="D147" s="688">
        <v>7056405.7162108552</v>
      </c>
      <c r="E147" s="688">
        <v>4315058.3275798513</v>
      </c>
      <c r="F147" s="688">
        <v>3249891.1856593653</v>
      </c>
      <c r="G147" s="15">
        <v>3553170.1548512094</v>
      </c>
      <c r="H147" s="134">
        <v>3696372.1322370241</v>
      </c>
      <c r="J147" s="134">
        <v>3465.8181317342119</v>
      </c>
      <c r="K147" s="134">
        <v>2138.2846023686084</v>
      </c>
      <c r="L147" s="134">
        <v>1634.754117534892</v>
      </c>
      <c r="M147" s="134">
        <v>1747.7472478363056</v>
      </c>
      <c r="N147" s="134">
        <v>1840.8227750184383</v>
      </c>
      <c r="P147" s="20"/>
      <c r="Q147" s="20">
        <v>200000</v>
      </c>
      <c r="R147" s="20"/>
      <c r="S147" s="9"/>
      <c r="U147" s="486"/>
      <c r="V147" s="486">
        <v>99.108027750247771</v>
      </c>
      <c r="W147" s="486"/>
      <c r="X147" s="486"/>
      <c r="Y147" s="486"/>
      <c r="Z147" s="15">
        <v>2036</v>
      </c>
      <c r="AA147" s="15">
        <v>2018</v>
      </c>
      <c r="AB147" s="15">
        <v>1988</v>
      </c>
      <c r="AC147" s="15">
        <v>2033</v>
      </c>
      <c r="AD147" s="15">
        <v>2008</v>
      </c>
      <c r="AE147" s="15"/>
    </row>
    <row r="148" spans="1:31">
      <c r="A148" s="41">
        <v>440</v>
      </c>
      <c r="B148" s="393">
        <v>15</v>
      </c>
      <c r="C148" s="11" t="s">
        <v>160</v>
      </c>
      <c r="D148" s="688">
        <v>16502147.15418113</v>
      </c>
      <c r="E148" s="688">
        <v>9915415.1838885769</v>
      </c>
      <c r="F148" s="688">
        <v>10276103.481126249</v>
      </c>
      <c r="G148" s="15">
        <v>10992080.070384841</v>
      </c>
      <c r="H148" s="134">
        <v>11837299.263474334</v>
      </c>
      <c r="J148" s="134">
        <v>2981.9564788906991</v>
      </c>
      <c r="K148" s="134">
        <v>1763.681107059512</v>
      </c>
      <c r="L148" s="134">
        <v>1792.7605514874824</v>
      </c>
      <c r="M148" s="134">
        <v>1881.2391015548249</v>
      </c>
      <c r="N148" s="134">
        <v>2011.7775770690575</v>
      </c>
      <c r="P148" s="20"/>
      <c r="Q148" s="20"/>
      <c r="R148" s="20"/>
      <c r="S148" s="9"/>
      <c r="U148" s="486"/>
      <c r="V148" s="486"/>
      <c r="W148" s="486"/>
      <c r="X148" s="486"/>
      <c r="Y148" s="486"/>
      <c r="Z148" s="15">
        <v>5534</v>
      </c>
      <c r="AA148" s="15">
        <v>5622</v>
      </c>
      <c r="AB148" s="15">
        <v>5732</v>
      </c>
      <c r="AC148" s="15">
        <v>5843</v>
      </c>
      <c r="AD148" s="15">
        <v>5884</v>
      </c>
      <c r="AE148" s="15"/>
    </row>
    <row r="149" spans="1:31">
      <c r="A149" s="41">
        <v>441</v>
      </c>
      <c r="B149" s="393">
        <v>9</v>
      </c>
      <c r="C149" s="11" t="s">
        <v>161</v>
      </c>
      <c r="D149" s="688">
        <v>13741361.396334052</v>
      </c>
      <c r="E149" s="688">
        <v>744248.23872578482</v>
      </c>
      <c r="F149" s="688">
        <v>817349.6415746304</v>
      </c>
      <c r="G149" s="15">
        <v>1550423.8965909481</v>
      </c>
      <c r="H149" s="134">
        <v>1276792.5908675627</v>
      </c>
      <c r="J149" s="134">
        <v>3024.7328629394788</v>
      </c>
      <c r="K149" s="134">
        <v>166.38681840504915</v>
      </c>
      <c r="L149" s="134">
        <v>184.87890558123283</v>
      </c>
      <c r="M149" s="134">
        <v>352.68969440194451</v>
      </c>
      <c r="N149" s="134">
        <v>292.97673035051918</v>
      </c>
      <c r="P149" s="20"/>
      <c r="Q149" s="20"/>
      <c r="R149" s="20"/>
      <c r="S149" s="9"/>
      <c r="U149" s="486"/>
      <c r="V149" s="486"/>
      <c r="W149" s="486"/>
      <c r="X149" s="486"/>
      <c r="Y149" s="486"/>
      <c r="Z149" s="15">
        <v>4543</v>
      </c>
      <c r="AA149" s="15">
        <v>4473</v>
      </c>
      <c r="AB149" s="15">
        <v>4421</v>
      </c>
      <c r="AC149" s="15">
        <v>4396</v>
      </c>
      <c r="AD149" s="15">
        <v>4358</v>
      </c>
      <c r="AE149" s="15"/>
    </row>
    <row r="150" spans="1:31">
      <c r="A150" s="41">
        <v>444</v>
      </c>
      <c r="B150" s="393">
        <v>1</v>
      </c>
      <c r="C150" s="11" t="s">
        <v>162</v>
      </c>
      <c r="D150" s="688">
        <v>89610809.704985276</v>
      </c>
      <c r="E150" s="688">
        <v>32927385.559237454</v>
      </c>
      <c r="F150" s="688">
        <v>28654935.898092438</v>
      </c>
      <c r="G150" s="15">
        <v>31041501.935674842</v>
      </c>
      <c r="H150" s="134">
        <v>29215882.657055296</v>
      </c>
      <c r="J150" s="134">
        <v>1952.9008783721674</v>
      </c>
      <c r="K150" s="134">
        <v>715.99951203003945</v>
      </c>
      <c r="L150" s="134">
        <v>625.50339215674046</v>
      </c>
      <c r="M150" s="134">
        <v>680.06357620056622</v>
      </c>
      <c r="N150" s="134">
        <v>639.4791222241621</v>
      </c>
      <c r="P150" s="20"/>
      <c r="Q150" s="20"/>
      <c r="R150" s="20"/>
      <c r="S150" s="9"/>
      <c r="U150" s="486"/>
      <c r="V150" s="486"/>
      <c r="W150" s="486"/>
      <c r="X150" s="486"/>
      <c r="Y150" s="486"/>
      <c r="Z150" s="15">
        <v>45886</v>
      </c>
      <c r="AA150" s="15">
        <v>45988</v>
      </c>
      <c r="AB150" s="15">
        <v>45811</v>
      </c>
      <c r="AC150" s="15">
        <v>45645</v>
      </c>
      <c r="AD150" s="15">
        <v>45687</v>
      </c>
      <c r="AE150" s="15"/>
    </row>
    <row r="151" spans="1:31">
      <c r="A151" s="41">
        <v>445</v>
      </c>
      <c r="B151" s="393">
        <v>2</v>
      </c>
      <c r="C151" s="11" t="s">
        <v>163</v>
      </c>
      <c r="D151" s="688">
        <v>35208175.130065188</v>
      </c>
      <c r="E151" s="688">
        <v>10773899.893736931</v>
      </c>
      <c r="F151" s="688">
        <v>8305589.142874565</v>
      </c>
      <c r="G151" s="15">
        <v>9322003.2652356252</v>
      </c>
      <c r="H151" s="134">
        <v>8915154.3159119487</v>
      </c>
      <c r="J151" s="134">
        <v>2330.8954074852822</v>
      </c>
      <c r="K151" s="134">
        <v>714.16544436808499</v>
      </c>
      <c r="L151" s="134">
        <v>554.03836587783098</v>
      </c>
      <c r="M151" s="134">
        <v>621.5083182369242</v>
      </c>
      <c r="N151" s="134">
        <v>599.6202795205777</v>
      </c>
      <c r="P151" s="20"/>
      <c r="Q151" s="20"/>
      <c r="R151" s="20"/>
      <c r="S151" s="684"/>
      <c r="U151" s="486"/>
      <c r="V151" s="486"/>
      <c r="W151" s="486"/>
      <c r="X151" s="486"/>
      <c r="Y151" s="486"/>
      <c r="Z151" s="15">
        <v>15105</v>
      </c>
      <c r="AA151" s="15">
        <v>15086</v>
      </c>
      <c r="AB151" s="15">
        <v>14991</v>
      </c>
      <c r="AC151" s="15">
        <v>14999</v>
      </c>
      <c r="AD151" s="15">
        <v>14868</v>
      </c>
      <c r="AE151" s="15"/>
    </row>
    <row r="152" spans="1:31">
      <c r="A152" s="41">
        <v>475</v>
      </c>
      <c r="B152" s="393">
        <v>15</v>
      </c>
      <c r="C152" s="11" t="s">
        <v>164</v>
      </c>
      <c r="D152" s="688">
        <v>19401743.340906795</v>
      </c>
      <c r="E152" s="688">
        <v>5619619.4223117949</v>
      </c>
      <c r="F152" s="688">
        <v>5517071.1249121409</v>
      </c>
      <c r="G152" s="15">
        <v>6219259.413055378</v>
      </c>
      <c r="H152" s="134">
        <v>6512439.9938825071</v>
      </c>
      <c r="J152" s="134">
        <v>3559.2998240518796</v>
      </c>
      <c r="K152" s="134">
        <v>1024.1697507402578</v>
      </c>
      <c r="L152" s="134">
        <v>1006.9485535521337</v>
      </c>
      <c r="M152" s="134">
        <v>1139.8935874368362</v>
      </c>
      <c r="N152" s="134">
        <v>1202.6666655369359</v>
      </c>
      <c r="P152" s="20"/>
      <c r="Q152" s="20"/>
      <c r="R152" s="20"/>
      <c r="S152" s="9"/>
      <c r="U152" s="486"/>
      <c r="V152" s="486"/>
      <c r="W152" s="486"/>
      <c r="X152" s="486"/>
      <c r="Y152" s="486"/>
      <c r="Z152" s="15">
        <v>5451</v>
      </c>
      <c r="AA152" s="15">
        <v>5487</v>
      </c>
      <c r="AB152" s="15">
        <v>5479</v>
      </c>
      <c r="AC152" s="15">
        <v>5456</v>
      </c>
      <c r="AD152" s="15">
        <v>5415</v>
      </c>
      <c r="AE152" s="15"/>
    </row>
    <row r="153" spans="1:31">
      <c r="A153" s="41">
        <v>480</v>
      </c>
      <c r="B153" s="393">
        <v>2</v>
      </c>
      <c r="C153" s="11" t="s">
        <v>165</v>
      </c>
      <c r="D153" s="688">
        <v>5234173.1873911424</v>
      </c>
      <c r="E153" s="688">
        <v>1765638.6252889365</v>
      </c>
      <c r="F153" s="688">
        <v>1668884.9633685059</v>
      </c>
      <c r="G153" s="15">
        <v>1771637.3402269199</v>
      </c>
      <c r="H153" s="134">
        <v>1542094.5584834917</v>
      </c>
      <c r="J153" s="134">
        <v>2618.395791591367</v>
      </c>
      <c r="K153" s="134">
        <v>887.25559059745558</v>
      </c>
      <c r="L153" s="134">
        <v>843.72343951896153</v>
      </c>
      <c r="M153" s="134">
        <v>917.94680840773049</v>
      </c>
      <c r="N153" s="134">
        <v>807.37934999135689</v>
      </c>
      <c r="P153" s="20"/>
      <c r="Q153" s="20"/>
      <c r="R153" s="20"/>
      <c r="S153" s="9"/>
      <c r="U153" s="486"/>
      <c r="V153" s="486"/>
      <c r="W153" s="486"/>
      <c r="X153" s="486"/>
      <c r="Y153" s="486"/>
      <c r="Z153" s="15">
        <v>1999</v>
      </c>
      <c r="AA153" s="15">
        <v>1990</v>
      </c>
      <c r="AB153" s="15">
        <v>1978</v>
      </c>
      <c r="AC153" s="15">
        <v>1930</v>
      </c>
      <c r="AD153" s="15">
        <v>1910</v>
      </c>
      <c r="AE153" s="15"/>
    </row>
    <row r="154" spans="1:31">
      <c r="A154" s="41">
        <v>481</v>
      </c>
      <c r="B154" s="393">
        <v>2</v>
      </c>
      <c r="C154" s="11" t="s">
        <v>166</v>
      </c>
      <c r="D154" s="688">
        <v>10644375.640290508</v>
      </c>
      <c r="E154" s="688">
        <v>6257471.6836469006</v>
      </c>
      <c r="F154" s="688">
        <v>5180048.4927769136</v>
      </c>
      <c r="G154" s="15">
        <v>5074565.9120604182</v>
      </c>
      <c r="H154" s="134">
        <v>4566798.2652572412</v>
      </c>
      <c r="J154" s="134">
        <v>1115.4118872776389</v>
      </c>
      <c r="K154" s="134">
        <v>651.00620928494595</v>
      </c>
      <c r="L154" s="134">
        <v>537.23796855184753</v>
      </c>
      <c r="M154" s="134">
        <v>527.55649361268513</v>
      </c>
      <c r="N154" s="134">
        <v>476.10490671989589</v>
      </c>
      <c r="P154" s="20"/>
      <c r="Q154" s="20"/>
      <c r="R154" s="20"/>
      <c r="S154" s="684"/>
      <c r="U154" s="486"/>
      <c r="V154" s="486"/>
      <c r="W154" s="486"/>
      <c r="X154" s="486"/>
      <c r="Y154" s="486"/>
      <c r="Z154" s="15">
        <v>9543</v>
      </c>
      <c r="AA154" s="15">
        <v>9612</v>
      </c>
      <c r="AB154" s="15">
        <v>9642</v>
      </c>
      <c r="AC154" s="15">
        <v>9619</v>
      </c>
      <c r="AD154" s="15">
        <v>9592</v>
      </c>
      <c r="AE154" s="15"/>
    </row>
    <row r="155" spans="1:31">
      <c r="A155" s="41">
        <v>483</v>
      </c>
      <c r="B155" s="393">
        <v>17</v>
      </c>
      <c r="C155" s="11" t="s">
        <v>167</v>
      </c>
      <c r="D155" s="688">
        <v>4631762.2227143142</v>
      </c>
      <c r="E155" s="688">
        <v>1939753.7930367254</v>
      </c>
      <c r="F155" s="688">
        <v>1560961.86091276</v>
      </c>
      <c r="G155" s="15">
        <v>1754995.7200302263</v>
      </c>
      <c r="H155" s="134">
        <v>1781603.6833037285</v>
      </c>
      <c r="J155" s="134">
        <v>4296.6254385104958</v>
      </c>
      <c r="K155" s="134">
        <v>1802.7451608148006</v>
      </c>
      <c r="L155" s="134">
        <v>1462.9445744262043</v>
      </c>
      <c r="M155" s="134">
        <v>1663.5030521613519</v>
      </c>
      <c r="N155" s="134">
        <v>1682.3453100129636</v>
      </c>
      <c r="P155" s="20"/>
      <c r="Q155" s="20">
        <v>128000</v>
      </c>
      <c r="R155" s="20">
        <v>158000</v>
      </c>
      <c r="S155" s="685">
        <v>32000</v>
      </c>
      <c r="U155" s="486"/>
      <c r="V155" s="486">
        <v>118.95910780669145</v>
      </c>
      <c r="W155" s="486">
        <v>148.07872539831303</v>
      </c>
      <c r="X155" s="486">
        <v>30.33175355450237</v>
      </c>
      <c r="Y155" s="486"/>
      <c r="Z155" s="15">
        <v>1078</v>
      </c>
      <c r="AA155" s="15">
        <v>1076</v>
      </c>
      <c r="AB155" s="15">
        <v>1067</v>
      </c>
      <c r="AC155" s="15">
        <v>1055</v>
      </c>
      <c r="AD155" s="15">
        <v>1059</v>
      </c>
      <c r="AE155" s="15"/>
    </row>
    <row r="156" spans="1:31">
      <c r="A156" s="41">
        <v>484</v>
      </c>
      <c r="B156" s="393">
        <v>4</v>
      </c>
      <c r="C156" s="11" t="s">
        <v>168</v>
      </c>
      <c r="D156" s="688">
        <v>11466151.226775981</v>
      </c>
      <c r="E156" s="688">
        <v>1347719.0035720696</v>
      </c>
      <c r="F156" s="688">
        <v>2269041.5152186602</v>
      </c>
      <c r="G156" s="15">
        <v>2283489.3716834988</v>
      </c>
      <c r="H156" s="134">
        <v>1734758.8356619314</v>
      </c>
      <c r="J156" s="134">
        <v>3739.7753511989504</v>
      </c>
      <c r="K156" s="134">
        <v>441.15188332964635</v>
      </c>
      <c r="L156" s="134">
        <v>764.75952653139882</v>
      </c>
      <c r="M156" s="134">
        <v>769.88852720279795</v>
      </c>
      <c r="N156" s="134">
        <v>597.3687450626486</v>
      </c>
      <c r="P156" s="20"/>
      <c r="Q156" s="20"/>
      <c r="R156" s="20"/>
      <c r="S156" s="684"/>
      <c r="U156" s="486"/>
      <c r="V156" s="486"/>
      <c r="W156" s="486"/>
      <c r="X156" s="486"/>
      <c r="Y156" s="486"/>
      <c r="Z156" s="15">
        <v>3066</v>
      </c>
      <c r="AA156" s="15">
        <v>3055</v>
      </c>
      <c r="AB156" s="15">
        <v>2967</v>
      </c>
      <c r="AC156" s="15">
        <v>2966</v>
      </c>
      <c r="AD156" s="15">
        <v>2904</v>
      </c>
      <c r="AE156" s="15"/>
    </row>
    <row r="157" spans="1:31">
      <c r="A157" s="41">
        <v>489</v>
      </c>
      <c r="B157" s="393">
        <v>8</v>
      </c>
      <c r="C157" s="11" t="s">
        <v>169</v>
      </c>
      <c r="D157" s="688">
        <v>8156090.3299132967</v>
      </c>
      <c r="E157" s="688">
        <v>1995488.9165775755</v>
      </c>
      <c r="F157" s="688">
        <v>1726525.5516615079</v>
      </c>
      <c r="G157" s="15">
        <v>1975077.0758944913</v>
      </c>
      <c r="H157" s="134">
        <v>1919315.0740575194</v>
      </c>
      <c r="J157" s="134">
        <v>4366.215380039238</v>
      </c>
      <c r="K157" s="134">
        <v>1087.4599000422754</v>
      </c>
      <c r="L157" s="134">
        <v>964.00086636600111</v>
      </c>
      <c r="M157" s="134">
        <v>1127.3270981132941</v>
      </c>
      <c r="N157" s="134">
        <v>1127.0200082545623</v>
      </c>
      <c r="P157" s="20">
        <v>330000</v>
      </c>
      <c r="Q157" s="20"/>
      <c r="R157" s="20">
        <v>167000</v>
      </c>
      <c r="S157" s="685">
        <v>153000</v>
      </c>
      <c r="U157" s="486">
        <v>176.65952890792292</v>
      </c>
      <c r="V157" s="486"/>
      <c r="W157" s="486">
        <v>93.243997766610832</v>
      </c>
      <c r="X157" s="486">
        <v>87.328767123287676</v>
      </c>
      <c r="Y157" s="486"/>
      <c r="Z157" s="15">
        <v>1868</v>
      </c>
      <c r="AA157" s="15">
        <v>1835</v>
      </c>
      <c r="AB157" s="15">
        <v>1791</v>
      </c>
      <c r="AC157" s="15">
        <v>1752</v>
      </c>
      <c r="AD157" s="15">
        <v>1703</v>
      </c>
      <c r="AE157" s="15"/>
    </row>
    <row r="158" spans="1:31">
      <c r="A158" s="41">
        <v>491</v>
      </c>
      <c r="B158" s="393">
        <v>10</v>
      </c>
      <c r="C158" s="11" t="s">
        <v>170</v>
      </c>
      <c r="D158" s="688">
        <v>134154649.41627975</v>
      </c>
      <c r="E158" s="688">
        <v>11333961.07800848</v>
      </c>
      <c r="F158" s="688">
        <v>6688168.96417131</v>
      </c>
      <c r="G158" s="15">
        <v>14017007.919583436</v>
      </c>
      <c r="H158" s="134">
        <v>15106472.928492216</v>
      </c>
      <c r="J158" s="134">
        <v>2551.2931825167784</v>
      </c>
      <c r="K158" s="134">
        <v>217.45061735943517</v>
      </c>
      <c r="L158" s="134">
        <v>128.66812166547345</v>
      </c>
      <c r="M158" s="134">
        <v>269.97838786539489</v>
      </c>
      <c r="N158" s="134">
        <v>291.12493598944337</v>
      </c>
      <c r="P158" s="20">
        <v>1600000</v>
      </c>
      <c r="Q158" s="20"/>
      <c r="R158" s="20"/>
      <c r="S158" s="9"/>
      <c r="U158" s="486">
        <v>30.428085122568131</v>
      </c>
      <c r="V158" s="486"/>
      <c r="W158" s="486"/>
      <c r="X158" s="486"/>
      <c r="Y158" s="486"/>
      <c r="Z158" s="15">
        <v>52583</v>
      </c>
      <c r="AA158" s="15">
        <v>52122</v>
      </c>
      <c r="AB158" s="15">
        <v>51980</v>
      </c>
      <c r="AC158" s="15">
        <v>51919</v>
      </c>
      <c r="AD158" s="15">
        <v>51890</v>
      </c>
      <c r="AE158" s="15"/>
    </row>
    <row r="159" spans="1:31">
      <c r="A159" s="41">
        <v>494</v>
      </c>
      <c r="B159" s="393">
        <v>17</v>
      </c>
      <c r="C159" s="11" t="s">
        <v>171</v>
      </c>
      <c r="D159" s="688">
        <v>29266319.70842598</v>
      </c>
      <c r="E159" s="688">
        <v>11965219.546088042</v>
      </c>
      <c r="F159" s="688">
        <v>10169666.111624138</v>
      </c>
      <c r="G159" s="15">
        <v>10604404.172498863</v>
      </c>
      <c r="H159" s="134">
        <v>10824217.257369123</v>
      </c>
      <c r="J159" s="134">
        <v>3287.2424697771517</v>
      </c>
      <c r="K159" s="134">
        <v>1343.0485515869393</v>
      </c>
      <c r="L159" s="134">
        <v>1144.9747930223079</v>
      </c>
      <c r="M159" s="134">
        <v>1201.359937974268</v>
      </c>
      <c r="N159" s="134">
        <v>1237.1947945329894</v>
      </c>
      <c r="P159" s="20"/>
      <c r="Q159" s="20"/>
      <c r="R159" s="20"/>
      <c r="S159" s="9"/>
      <c r="U159" s="486"/>
      <c r="V159" s="486"/>
      <c r="W159" s="486"/>
      <c r="X159" s="486"/>
      <c r="Y159" s="486"/>
      <c r="Z159" s="15">
        <v>8903</v>
      </c>
      <c r="AA159" s="15">
        <v>8909</v>
      </c>
      <c r="AB159" s="15">
        <v>8882</v>
      </c>
      <c r="AC159" s="15">
        <v>8827</v>
      </c>
      <c r="AD159" s="15">
        <v>8749</v>
      </c>
      <c r="AE159" s="15"/>
    </row>
    <row r="160" spans="1:31">
      <c r="A160" s="41">
        <v>495</v>
      </c>
      <c r="B160" s="393">
        <v>13</v>
      </c>
      <c r="C160" s="11" t="s">
        <v>172</v>
      </c>
      <c r="D160" s="688">
        <v>5985391.1646123286</v>
      </c>
      <c r="E160" s="688">
        <v>914443.19726231263</v>
      </c>
      <c r="F160" s="688">
        <v>801041.41601569182</v>
      </c>
      <c r="G160" s="15">
        <v>1132917.769593158</v>
      </c>
      <c r="H160" s="134">
        <v>847769.09164859541</v>
      </c>
      <c r="J160" s="134">
        <v>3841.7144830631123</v>
      </c>
      <c r="K160" s="134">
        <v>614.54515945047888</v>
      </c>
      <c r="L160" s="134">
        <v>542.34354503432075</v>
      </c>
      <c r="M160" s="134">
        <v>792.25018852668393</v>
      </c>
      <c r="N160" s="134">
        <v>608.59231274127455</v>
      </c>
      <c r="P160" s="20"/>
      <c r="Q160" s="20"/>
      <c r="R160" s="20">
        <v>215000</v>
      </c>
      <c r="S160" s="684"/>
      <c r="U160" s="486"/>
      <c r="V160" s="486"/>
      <c r="W160" s="486">
        <v>145.56533513879486</v>
      </c>
      <c r="X160" s="486"/>
      <c r="Y160" s="486"/>
      <c r="Z160" s="15">
        <v>1558</v>
      </c>
      <c r="AA160" s="15">
        <v>1488</v>
      </c>
      <c r="AB160" s="15">
        <v>1477</v>
      </c>
      <c r="AC160" s="15">
        <v>1430</v>
      </c>
      <c r="AD160" s="15">
        <v>1393</v>
      </c>
      <c r="AE160" s="15"/>
    </row>
    <row r="161" spans="1:31">
      <c r="A161" s="41">
        <v>498</v>
      </c>
      <c r="B161" s="393">
        <v>19</v>
      </c>
      <c r="C161" s="11" t="s">
        <v>173</v>
      </c>
      <c r="D161" s="688">
        <v>10239730.959589088</v>
      </c>
      <c r="E161" s="688">
        <v>3815988.1288013817</v>
      </c>
      <c r="F161" s="688">
        <v>3837513.5615661694</v>
      </c>
      <c r="G161" s="15">
        <v>4377672.3656978924</v>
      </c>
      <c r="H161" s="134">
        <v>4585446.8838619264</v>
      </c>
      <c r="J161" s="134">
        <v>4457.8715540222411</v>
      </c>
      <c r="K161" s="134">
        <v>1644.1137995697466</v>
      </c>
      <c r="L161" s="134">
        <v>1682.3820962587326</v>
      </c>
      <c r="M161" s="134">
        <v>1882.8698347087709</v>
      </c>
      <c r="N161" s="134">
        <v>1982.4673081979795</v>
      </c>
      <c r="P161" s="20"/>
      <c r="Q161" s="20"/>
      <c r="R161" s="20"/>
      <c r="S161" s="9"/>
      <c r="U161" s="486"/>
      <c r="V161" s="486"/>
      <c r="W161" s="486"/>
      <c r="X161" s="486"/>
      <c r="Y161" s="486"/>
      <c r="Z161" s="15">
        <v>2297</v>
      </c>
      <c r="AA161" s="15">
        <v>2321</v>
      </c>
      <c r="AB161" s="15">
        <v>2281</v>
      </c>
      <c r="AC161" s="15">
        <v>2325</v>
      </c>
      <c r="AD161" s="15">
        <v>2313</v>
      </c>
      <c r="AE161" s="15"/>
    </row>
    <row r="162" spans="1:31">
      <c r="A162" s="41">
        <v>499</v>
      </c>
      <c r="B162" s="393">
        <v>15</v>
      </c>
      <c r="C162" s="11" t="s">
        <v>174</v>
      </c>
      <c r="D162" s="688">
        <v>43436266.872604564</v>
      </c>
      <c r="E162" s="688">
        <v>24649121.375918496</v>
      </c>
      <c r="F162" s="688">
        <v>21245434.624943782</v>
      </c>
      <c r="G162" s="15">
        <v>21854566.205150578</v>
      </c>
      <c r="H162" s="134">
        <v>22341238.260598104</v>
      </c>
      <c r="J162" s="134">
        <v>2232.8826850668052</v>
      </c>
      <c r="K162" s="134">
        <v>1261.7281621579903</v>
      </c>
      <c r="L162" s="134">
        <v>1080.5327344595555</v>
      </c>
      <c r="M162" s="134">
        <v>1105.8324244877083</v>
      </c>
      <c r="N162" s="134">
        <v>1131.8896676764668</v>
      </c>
      <c r="P162" s="20"/>
      <c r="Q162" s="20"/>
      <c r="R162" s="20"/>
      <c r="S162" s="9"/>
      <c r="U162" s="486"/>
      <c r="V162" s="486"/>
      <c r="W162" s="486"/>
      <c r="X162" s="486"/>
      <c r="Y162" s="486"/>
      <c r="Z162" s="15">
        <v>19453</v>
      </c>
      <c r="AA162" s="15">
        <v>19536</v>
      </c>
      <c r="AB162" s="15">
        <v>19662</v>
      </c>
      <c r="AC162" s="15">
        <v>19763</v>
      </c>
      <c r="AD162" s="15">
        <v>19738</v>
      </c>
      <c r="AE162" s="15"/>
    </row>
    <row r="163" spans="1:31">
      <c r="A163" s="41">
        <v>500</v>
      </c>
      <c r="B163" s="393">
        <v>13</v>
      </c>
      <c r="C163" s="11" t="s">
        <v>175</v>
      </c>
      <c r="D163" s="688">
        <v>14756169.449770145</v>
      </c>
      <c r="E163" s="688">
        <v>13053202.744668715</v>
      </c>
      <c r="F163" s="688">
        <v>12434817.573851282</v>
      </c>
      <c r="G163" s="15">
        <v>12860915.860799182</v>
      </c>
      <c r="H163" s="134">
        <v>12627436.860980699</v>
      </c>
      <c r="J163" s="134">
        <v>1437.2425684007153</v>
      </c>
      <c r="K163" s="134">
        <v>1251.9856843150503</v>
      </c>
      <c r="L163" s="134">
        <v>1185.849472997452</v>
      </c>
      <c r="M163" s="134">
        <v>1218.9286191639828</v>
      </c>
      <c r="N163" s="134">
        <v>1189.6963313529959</v>
      </c>
      <c r="P163" s="20"/>
      <c r="Q163" s="20"/>
      <c r="R163" s="20"/>
      <c r="S163" s="9"/>
      <c r="U163" s="486"/>
      <c r="V163" s="486"/>
      <c r="W163" s="486"/>
      <c r="X163" s="486"/>
      <c r="Y163" s="486"/>
      <c r="Z163" s="15">
        <v>10267</v>
      </c>
      <c r="AA163" s="15">
        <v>10426</v>
      </c>
      <c r="AB163" s="15">
        <v>10486</v>
      </c>
      <c r="AC163" s="15">
        <v>10551</v>
      </c>
      <c r="AD163" s="15">
        <v>10614</v>
      </c>
      <c r="AE163" s="15"/>
    </row>
    <row r="164" spans="1:31">
      <c r="A164" s="41">
        <v>503</v>
      </c>
      <c r="B164" s="393">
        <v>2</v>
      </c>
      <c r="C164" s="11" t="s">
        <v>176</v>
      </c>
      <c r="D164" s="688">
        <v>19722031.167696141</v>
      </c>
      <c r="E164" s="688">
        <v>4247390.8450180693</v>
      </c>
      <c r="F164" s="688">
        <v>3887859.30912964</v>
      </c>
      <c r="G164" s="15">
        <v>4614485.3253211202</v>
      </c>
      <c r="H164" s="134">
        <v>4248681.8693575356</v>
      </c>
      <c r="J164" s="134">
        <v>2579.7293875338314</v>
      </c>
      <c r="K164" s="134">
        <v>559.30877600975361</v>
      </c>
      <c r="L164" s="134">
        <v>515.69960328022819</v>
      </c>
      <c r="M164" s="134">
        <v>614.03663676927749</v>
      </c>
      <c r="N164" s="134">
        <v>568.23349864351155</v>
      </c>
      <c r="P164" s="20"/>
      <c r="Q164" s="20"/>
      <c r="R164" s="20">
        <v>376000</v>
      </c>
      <c r="S164" s="684"/>
      <c r="U164" s="486"/>
      <c r="V164" s="486"/>
      <c r="W164" s="486">
        <v>49.873988592651543</v>
      </c>
      <c r="X164" s="486"/>
      <c r="Y164" s="486"/>
      <c r="Z164" s="15">
        <v>7645</v>
      </c>
      <c r="AA164" s="15">
        <v>7594</v>
      </c>
      <c r="AB164" s="15">
        <v>7539</v>
      </c>
      <c r="AC164" s="15">
        <v>7515</v>
      </c>
      <c r="AD164" s="15">
        <v>7477</v>
      </c>
      <c r="AE164" s="15"/>
    </row>
    <row r="165" spans="1:31">
      <c r="A165" s="41">
        <v>504</v>
      </c>
      <c r="B165" s="393">
        <v>1</v>
      </c>
      <c r="C165" s="11" t="s">
        <v>177</v>
      </c>
      <c r="D165" s="688">
        <v>5435515.4627790125</v>
      </c>
      <c r="E165" s="688">
        <v>1026855.5018672177</v>
      </c>
      <c r="F165" s="688">
        <v>458419.24524181057</v>
      </c>
      <c r="G165" s="15">
        <v>510720.35325372755</v>
      </c>
      <c r="H165" s="134">
        <v>355631.7655075799</v>
      </c>
      <c r="J165" s="134">
        <v>2905.1392104644642</v>
      </c>
      <c r="K165" s="134">
        <v>565.44906490485562</v>
      </c>
      <c r="L165" s="134">
        <v>259.87485557925771</v>
      </c>
      <c r="M165" s="134">
        <v>297.79612434619685</v>
      </c>
      <c r="N165" s="134">
        <v>212.06426088704825</v>
      </c>
      <c r="P165" s="20"/>
      <c r="Q165" s="20">
        <v>100000</v>
      </c>
      <c r="R165" s="20">
        <v>170000</v>
      </c>
      <c r="S165" s="685">
        <v>50000</v>
      </c>
      <c r="U165" s="486"/>
      <c r="V165" s="486">
        <v>55.066079295154182</v>
      </c>
      <c r="W165" s="486">
        <v>96.371882086167801</v>
      </c>
      <c r="X165" s="486">
        <v>29.154518950437318</v>
      </c>
      <c r="Y165" s="486"/>
      <c r="Z165" s="15">
        <v>1871</v>
      </c>
      <c r="AA165" s="15">
        <v>1816</v>
      </c>
      <c r="AB165" s="15">
        <v>1764</v>
      </c>
      <c r="AC165" s="15">
        <v>1715</v>
      </c>
      <c r="AD165" s="15">
        <v>1677</v>
      </c>
      <c r="AE165" s="15"/>
    </row>
    <row r="166" spans="1:31">
      <c r="A166" s="41">
        <v>505</v>
      </c>
      <c r="B166" s="393">
        <v>1</v>
      </c>
      <c r="C166" s="11" t="s">
        <v>178</v>
      </c>
      <c r="D166" s="688">
        <v>35943261.793189421</v>
      </c>
      <c r="E166" s="688">
        <v>15142773.859583734</v>
      </c>
      <c r="F166" s="688">
        <v>14440963.930128435</v>
      </c>
      <c r="G166" s="15">
        <v>15440743.503550962</v>
      </c>
      <c r="H166" s="134">
        <v>15145906.801144894</v>
      </c>
      <c r="J166" s="134">
        <v>1729.454929181996</v>
      </c>
      <c r="K166" s="134">
        <v>726.72524161749459</v>
      </c>
      <c r="L166" s="134">
        <v>690.55871892350967</v>
      </c>
      <c r="M166" s="134">
        <v>736.78214933201139</v>
      </c>
      <c r="N166" s="134">
        <v>723.50753803118823</v>
      </c>
      <c r="P166" s="20"/>
      <c r="Q166" s="20"/>
      <c r="R166" s="20"/>
      <c r="S166" s="9"/>
      <c r="U166" s="486"/>
      <c r="V166" s="486"/>
      <c r="W166" s="486"/>
      <c r="X166" s="486"/>
      <c r="Y166" s="486"/>
      <c r="Z166" s="15">
        <v>20783</v>
      </c>
      <c r="AA166" s="15">
        <v>20837</v>
      </c>
      <c r="AB166" s="15">
        <v>20912</v>
      </c>
      <c r="AC166" s="15">
        <v>20957</v>
      </c>
      <c r="AD166" s="15">
        <v>20934</v>
      </c>
      <c r="AE166" s="15"/>
    </row>
    <row r="167" spans="1:31">
      <c r="A167" s="41">
        <v>507</v>
      </c>
      <c r="B167" s="393">
        <v>10</v>
      </c>
      <c r="C167" s="11" t="s">
        <v>393</v>
      </c>
      <c r="D167" s="688">
        <v>20389694.627562754</v>
      </c>
      <c r="E167" s="688">
        <v>2033904.1670056952</v>
      </c>
      <c r="F167" s="688">
        <v>950292.00182217942</v>
      </c>
      <c r="G167" s="15">
        <v>1890800.078607592</v>
      </c>
      <c r="H167" s="134">
        <v>1355238.4328427846</v>
      </c>
      <c r="J167" s="134">
        <v>3592.2647335381876</v>
      </c>
      <c r="K167" s="134">
        <v>360.94128961946677</v>
      </c>
      <c r="L167" s="134">
        <v>170.79295503633708</v>
      </c>
      <c r="M167" s="134">
        <v>342.41218373915103</v>
      </c>
      <c r="N167" s="134">
        <v>192.04172209760301</v>
      </c>
      <c r="P167" s="20"/>
      <c r="Q167" s="20"/>
      <c r="R167" s="20"/>
      <c r="S167" s="685">
        <v>165000</v>
      </c>
      <c r="U167" s="486"/>
      <c r="V167" s="486"/>
      <c r="W167" s="486"/>
      <c r="X167" s="486">
        <v>29.880478087649401</v>
      </c>
      <c r="Y167" s="486"/>
      <c r="Z167" s="15">
        <v>5676</v>
      </c>
      <c r="AA167" s="15">
        <v>5635</v>
      </c>
      <c r="AB167" s="15">
        <v>5564</v>
      </c>
      <c r="AC167" s="15">
        <v>5522</v>
      </c>
      <c r="AD167" s="15">
        <v>7057</v>
      </c>
      <c r="AE167" s="15"/>
    </row>
    <row r="168" spans="1:31">
      <c r="A168" s="41">
        <v>508</v>
      </c>
      <c r="B168" s="393">
        <v>6</v>
      </c>
      <c r="C168" s="11" t="s">
        <v>180</v>
      </c>
      <c r="D168" s="688">
        <v>26576493.338004068</v>
      </c>
      <c r="E168" s="688">
        <v>586144.19432943279</v>
      </c>
      <c r="F168" s="688">
        <v>718983.11923952564</v>
      </c>
      <c r="G168" s="15">
        <v>1400681.4245068557</v>
      </c>
      <c r="H168" s="134">
        <v>-638166.95859900524</v>
      </c>
      <c r="J168" s="134">
        <v>2747.4923330925326</v>
      </c>
      <c r="K168" s="134">
        <v>61.292920038631472</v>
      </c>
      <c r="L168" s="134">
        <v>76.814435816188634</v>
      </c>
      <c r="M168" s="134">
        <v>151.08202184304344</v>
      </c>
      <c r="N168" s="134">
        <v>-68.842174606149428</v>
      </c>
      <c r="P168" s="20"/>
      <c r="Q168" s="20">
        <v>556000</v>
      </c>
      <c r="R168" s="20"/>
      <c r="S168" s="9"/>
      <c r="U168" s="486"/>
      <c r="V168" s="486">
        <v>58.140750810415142</v>
      </c>
      <c r="W168" s="486"/>
      <c r="X168" s="486"/>
      <c r="Y168" s="486"/>
      <c r="Z168" s="15">
        <v>9673</v>
      </c>
      <c r="AA168" s="15">
        <v>9563</v>
      </c>
      <c r="AB168" s="15">
        <v>9360</v>
      </c>
      <c r="AC168" s="15">
        <v>9271</v>
      </c>
      <c r="AD168" s="15">
        <v>9270</v>
      </c>
      <c r="AE168" s="15"/>
    </row>
    <row r="169" spans="1:31">
      <c r="A169" s="41">
        <v>529</v>
      </c>
      <c r="B169" s="393">
        <v>2</v>
      </c>
      <c r="C169" s="11" t="s">
        <v>181</v>
      </c>
      <c r="D169" s="688">
        <v>21138931.82875333</v>
      </c>
      <c r="E169" s="688">
        <v>8877334.1305767838</v>
      </c>
      <c r="F169" s="688">
        <v>9603540.2153437808</v>
      </c>
      <c r="G169" s="15">
        <v>11234786.89010625</v>
      </c>
      <c r="H169" s="134">
        <v>10330831.832027584</v>
      </c>
      <c r="J169" s="134">
        <v>1088.1212656999708</v>
      </c>
      <c r="K169" s="134">
        <v>453.41100825255546</v>
      </c>
      <c r="L169" s="134">
        <v>483.80555241026605</v>
      </c>
      <c r="M169" s="134">
        <v>561.76743287695638</v>
      </c>
      <c r="N169" s="134">
        <v>513.23125003863004</v>
      </c>
      <c r="P169" s="20"/>
      <c r="Q169" s="20"/>
      <c r="R169" s="20"/>
      <c r="S169" s="9"/>
      <c r="U169" s="486"/>
      <c r="V169" s="486"/>
      <c r="W169" s="486"/>
      <c r="X169" s="486"/>
      <c r="Y169" s="486"/>
      <c r="Z169" s="15">
        <v>19427</v>
      </c>
      <c r="AA169" s="15">
        <v>19579</v>
      </c>
      <c r="AB169" s="15">
        <v>19850</v>
      </c>
      <c r="AC169" s="15">
        <v>19999</v>
      </c>
      <c r="AD169" s="15">
        <v>20129</v>
      </c>
      <c r="AE169" s="15"/>
    </row>
    <row r="170" spans="1:31">
      <c r="A170" s="41">
        <v>531</v>
      </c>
      <c r="B170" s="393">
        <v>4</v>
      </c>
      <c r="C170" s="11" t="s">
        <v>182</v>
      </c>
      <c r="D170" s="688">
        <v>13571420.842070915</v>
      </c>
      <c r="E170" s="688">
        <v>2131868.9682299746</v>
      </c>
      <c r="F170" s="688">
        <v>819708.37204240321</v>
      </c>
      <c r="G170" s="15">
        <v>1197832.1690518432</v>
      </c>
      <c r="H170" s="134">
        <v>1189438.1251895989</v>
      </c>
      <c r="J170" s="134">
        <v>2582.0815909571756</v>
      </c>
      <c r="K170" s="134">
        <v>412.43353999419128</v>
      </c>
      <c r="L170" s="134">
        <v>161.61442666451168</v>
      </c>
      <c r="M170" s="134">
        <v>241.20663895526445</v>
      </c>
      <c r="N170" s="134">
        <v>240.82569856035613</v>
      </c>
      <c r="P170" s="20"/>
      <c r="Q170" s="20"/>
      <c r="R170" s="20"/>
      <c r="S170" s="9"/>
      <c r="U170" s="486"/>
      <c r="V170" s="486"/>
      <c r="W170" s="486"/>
      <c r="X170" s="486"/>
      <c r="Y170" s="486"/>
      <c r="Z170" s="15">
        <v>5256</v>
      </c>
      <c r="AA170" s="15">
        <v>5169</v>
      </c>
      <c r="AB170" s="15">
        <v>5072</v>
      </c>
      <c r="AC170" s="15">
        <v>4966</v>
      </c>
      <c r="AD170" s="15">
        <v>4939</v>
      </c>
      <c r="AE170" s="15"/>
    </row>
    <row r="171" spans="1:31">
      <c r="A171" s="41">
        <v>535</v>
      </c>
      <c r="B171" s="393">
        <v>17</v>
      </c>
      <c r="C171" s="11" t="s">
        <v>183</v>
      </c>
      <c r="D171" s="688">
        <v>43944225.463972852</v>
      </c>
      <c r="E171" s="688">
        <v>16431839.921470538</v>
      </c>
      <c r="F171" s="688">
        <v>15624884.345535604</v>
      </c>
      <c r="G171" s="15">
        <v>16337852.855180845</v>
      </c>
      <c r="H171" s="134">
        <v>16590620.643761877</v>
      </c>
      <c r="J171" s="134">
        <v>4185.1643299021762</v>
      </c>
      <c r="K171" s="134">
        <v>1580.5925280367967</v>
      </c>
      <c r="L171" s="134">
        <v>1499.6529749050392</v>
      </c>
      <c r="M171" s="134">
        <v>1562.832681765912</v>
      </c>
      <c r="N171" s="134">
        <v>1598.6337101331544</v>
      </c>
      <c r="P171" s="20"/>
      <c r="Q171" s="20"/>
      <c r="R171" s="20"/>
      <c r="S171" s="9"/>
      <c r="U171" s="486"/>
      <c r="V171" s="486"/>
      <c r="W171" s="486"/>
      <c r="X171" s="486"/>
      <c r="Y171" s="486"/>
      <c r="Z171" s="15">
        <v>10500</v>
      </c>
      <c r="AA171" s="15">
        <v>10396</v>
      </c>
      <c r="AB171" s="15">
        <v>10419</v>
      </c>
      <c r="AC171" s="15">
        <v>10454</v>
      </c>
      <c r="AD171" s="15">
        <v>10378</v>
      </c>
      <c r="AE171" s="15"/>
    </row>
    <row r="172" spans="1:31">
      <c r="A172" s="41">
        <v>536</v>
      </c>
      <c r="B172" s="393">
        <v>6</v>
      </c>
      <c r="C172" s="11" t="s">
        <v>184</v>
      </c>
      <c r="D172" s="688">
        <v>52049152.648394562</v>
      </c>
      <c r="E172" s="688">
        <v>19170831.156802643</v>
      </c>
      <c r="F172" s="688">
        <v>18828494.038015775</v>
      </c>
      <c r="G172" s="15">
        <v>22239707.758952543</v>
      </c>
      <c r="H172" s="134">
        <v>22088850.591306388</v>
      </c>
      <c r="J172" s="134">
        <v>1509.7213321845504</v>
      </c>
      <c r="K172" s="134">
        <v>549.55943001956894</v>
      </c>
      <c r="L172" s="134">
        <v>532.69094205895362</v>
      </c>
      <c r="M172" s="134">
        <v>623.88722077461057</v>
      </c>
      <c r="N172" s="134">
        <v>610.59405659294532</v>
      </c>
      <c r="P172" s="20"/>
      <c r="Q172" s="20"/>
      <c r="R172" s="20"/>
      <c r="S172" s="9"/>
      <c r="U172" s="486"/>
      <c r="V172" s="486"/>
      <c r="W172" s="486"/>
      <c r="X172" s="486"/>
      <c r="Y172" s="486"/>
      <c r="Z172" s="15">
        <v>34476</v>
      </c>
      <c r="AA172" s="15">
        <v>34884</v>
      </c>
      <c r="AB172" s="15">
        <v>35346</v>
      </c>
      <c r="AC172" s="15">
        <v>35647</v>
      </c>
      <c r="AD172" s="15">
        <v>36176</v>
      </c>
      <c r="AE172" s="15"/>
    </row>
    <row r="173" spans="1:31">
      <c r="A173" s="41">
        <v>538</v>
      </c>
      <c r="B173" s="393">
        <v>2</v>
      </c>
      <c r="C173" s="11" t="s">
        <v>185</v>
      </c>
      <c r="D173" s="688">
        <v>11140509.03146182</v>
      </c>
      <c r="E173" s="688">
        <v>5758171.0210321592</v>
      </c>
      <c r="F173" s="688">
        <v>5862012.7917791577</v>
      </c>
      <c r="G173" s="15">
        <v>5657048.2573077753</v>
      </c>
      <c r="H173" s="134">
        <v>5362474.1056058249</v>
      </c>
      <c r="J173" s="134">
        <v>2373.8566016326058</v>
      </c>
      <c r="K173" s="134">
        <v>1228.0168524274172</v>
      </c>
      <c r="L173" s="134">
        <v>1262.2766562831951</v>
      </c>
      <c r="M173" s="134">
        <v>1204.9091069878116</v>
      </c>
      <c r="N173" s="134">
        <v>1150.992510325354</v>
      </c>
      <c r="P173" s="20"/>
      <c r="Q173" s="20"/>
      <c r="R173" s="20">
        <v>350000</v>
      </c>
      <c r="S173" s="9"/>
      <c r="U173" s="486"/>
      <c r="V173" s="486"/>
      <c r="W173" s="486">
        <v>75.366063738156768</v>
      </c>
      <c r="X173" s="486"/>
      <c r="Y173" s="486"/>
      <c r="Z173" s="15">
        <v>4693</v>
      </c>
      <c r="AA173" s="15">
        <v>4689</v>
      </c>
      <c r="AB173" s="15">
        <v>4644</v>
      </c>
      <c r="AC173" s="15">
        <v>4695</v>
      </c>
      <c r="AD173" s="15">
        <v>4659</v>
      </c>
      <c r="AE173" s="15"/>
    </row>
    <row r="174" spans="1:31">
      <c r="A174" s="41">
        <v>541</v>
      </c>
      <c r="B174" s="393">
        <v>12</v>
      </c>
      <c r="C174" s="11" t="s">
        <v>186</v>
      </c>
      <c r="D174" s="688">
        <v>43636456.939844936</v>
      </c>
      <c r="E174" s="688">
        <v>13549591.329916764</v>
      </c>
      <c r="F174" s="688">
        <v>11275772.87294824</v>
      </c>
      <c r="G174" s="15">
        <v>11932834.93026867</v>
      </c>
      <c r="H174" s="134">
        <v>11161408.500288857</v>
      </c>
      <c r="J174" s="134">
        <v>4592.8278012677547</v>
      </c>
      <c r="K174" s="134">
        <v>1437.9275527875161</v>
      </c>
      <c r="L174" s="134">
        <v>1219.9256597369081</v>
      </c>
      <c r="M174" s="134">
        <v>1306.9917776855059</v>
      </c>
      <c r="N174" s="134">
        <v>1242.9185412348393</v>
      </c>
      <c r="P174" s="20"/>
      <c r="Q174" s="20"/>
      <c r="R174" s="20"/>
      <c r="S174" s="9"/>
      <c r="U174" s="486"/>
      <c r="V174" s="486"/>
      <c r="W174" s="486"/>
      <c r="X174" s="486"/>
      <c r="Y174" s="486"/>
      <c r="Z174" s="15">
        <v>9501</v>
      </c>
      <c r="AA174" s="15">
        <v>9423</v>
      </c>
      <c r="AB174" s="15">
        <v>9243</v>
      </c>
      <c r="AC174" s="15">
        <v>9130</v>
      </c>
      <c r="AD174" s="15">
        <v>8980</v>
      </c>
      <c r="AE174" s="15"/>
    </row>
    <row r="175" spans="1:31">
      <c r="A175" s="41">
        <v>543</v>
      </c>
      <c r="B175" s="393">
        <v>1</v>
      </c>
      <c r="C175" s="11" t="s">
        <v>187</v>
      </c>
      <c r="D175" s="688">
        <v>45698782.225996092</v>
      </c>
      <c r="E175" s="688">
        <v>31659217.767795242</v>
      </c>
      <c r="F175" s="688">
        <v>31025499.811116528</v>
      </c>
      <c r="G175" s="15">
        <v>33124143.058732875</v>
      </c>
      <c r="H175" s="134">
        <v>33108096.553382248</v>
      </c>
      <c r="J175" s="134">
        <v>1046.6248820739777</v>
      </c>
      <c r="K175" s="134">
        <v>717.45683522095862</v>
      </c>
      <c r="L175" s="134">
        <v>697.86089817617813</v>
      </c>
      <c r="M175" s="134">
        <v>739.62583585425648</v>
      </c>
      <c r="N175" s="134">
        <v>734.95153066467435</v>
      </c>
      <c r="P175" s="20"/>
      <c r="Q175" s="20"/>
      <c r="R175" s="20"/>
      <c r="S175" s="9"/>
      <c r="U175" s="486"/>
      <c r="V175" s="486"/>
      <c r="W175" s="486"/>
      <c r="X175" s="486"/>
      <c r="Y175" s="486"/>
      <c r="Z175" s="15">
        <v>43663</v>
      </c>
      <c r="AA175" s="15">
        <v>44127</v>
      </c>
      <c r="AB175" s="15">
        <v>44458</v>
      </c>
      <c r="AC175" s="15">
        <v>44785</v>
      </c>
      <c r="AD175" s="15">
        <v>45048</v>
      </c>
      <c r="AE175" s="15"/>
    </row>
    <row r="176" spans="1:31">
      <c r="A176" s="41">
        <v>545</v>
      </c>
      <c r="B176" s="393">
        <v>15</v>
      </c>
      <c r="C176" s="11" t="s">
        <v>188</v>
      </c>
      <c r="D176" s="688">
        <v>37621066.26621379</v>
      </c>
      <c r="E176" s="688">
        <v>16062574.735391429</v>
      </c>
      <c r="F176" s="688">
        <v>16854696.045432359</v>
      </c>
      <c r="G176" s="15">
        <v>18476605.326288547</v>
      </c>
      <c r="H176" s="134">
        <v>18786980.707404833</v>
      </c>
      <c r="J176" s="134">
        <v>3936.0814256344202</v>
      </c>
      <c r="K176" s="134">
        <v>1679.8342120258762</v>
      </c>
      <c r="L176" s="134">
        <v>1758.6285523197369</v>
      </c>
      <c r="M176" s="134">
        <v>1920.4454138123426</v>
      </c>
      <c r="N176" s="134">
        <v>1966.3994879008617</v>
      </c>
      <c r="P176" s="20"/>
      <c r="Q176" s="20"/>
      <c r="R176" s="20"/>
      <c r="S176" s="9"/>
      <c r="U176" s="486"/>
      <c r="V176" s="486"/>
      <c r="W176" s="486"/>
      <c r="X176" s="486"/>
      <c r="Y176" s="486"/>
      <c r="Z176" s="15">
        <v>9558</v>
      </c>
      <c r="AA176" s="15">
        <v>9562</v>
      </c>
      <c r="AB176" s="15">
        <v>9584</v>
      </c>
      <c r="AC176" s="15">
        <v>9621</v>
      </c>
      <c r="AD176" s="15">
        <v>9554</v>
      </c>
      <c r="AE176" s="15"/>
    </row>
    <row r="177" spans="1:31">
      <c r="A177" s="41">
        <v>560</v>
      </c>
      <c r="B177" s="393">
        <v>7</v>
      </c>
      <c r="C177" s="11" t="s">
        <v>189</v>
      </c>
      <c r="D177" s="688">
        <v>39164094.280500524</v>
      </c>
      <c r="E177" s="688">
        <v>13778314.724596061</v>
      </c>
      <c r="F177" s="688">
        <v>11528495.741189156</v>
      </c>
      <c r="G177" s="15">
        <v>13134853.377553523</v>
      </c>
      <c r="H177" s="134">
        <v>12699434.308546649</v>
      </c>
      <c r="J177" s="134">
        <v>2465.9422163770637</v>
      </c>
      <c r="K177" s="134">
        <v>871.60391729479124</v>
      </c>
      <c r="L177" s="134">
        <v>732.66576048231047</v>
      </c>
      <c r="M177" s="134">
        <v>838.27004770907672</v>
      </c>
      <c r="N177" s="134">
        <v>811.41360351074366</v>
      </c>
      <c r="P177" s="20"/>
      <c r="Q177" s="20"/>
      <c r="R177" s="20"/>
      <c r="S177" s="684"/>
      <c r="U177" s="486"/>
      <c r="V177" s="486"/>
      <c r="W177" s="486"/>
      <c r="X177" s="486"/>
      <c r="Y177" s="486"/>
      <c r="Z177" s="15">
        <v>15882</v>
      </c>
      <c r="AA177" s="15">
        <v>15808</v>
      </c>
      <c r="AB177" s="15">
        <v>15735</v>
      </c>
      <c r="AC177" s="15">
        <v>15669</v>
      </c>
      <c r="AD177" s="15">
        <v>15651</v>
      </c>
      <c r="AE177" s="15"/>
    </row>
    <row r="178" spans="1:31">
      <c r="A178" s="41">
        <v>561</v>
      </c>
      <c r="B178" s="393">
        <v>2</v>
      </c>
      <c r="C178" s="11" t="s">
        <v>190</v>
      </c>
      <c r="D178" s="688">
        <v>4257460.7056077011</v>
      </c>
      <c r="E178" s="688">
        <v>1806798.1012104733</v>
      </c>
      <c r="F178" s="688">
        <v>1808145.1154624417</v>
      </c>
      <c r="G178" s="15">
        <v>2018305.4280092078</v>
      </c>
      <c r="H178" s="134">
        <v>1843262.0837774402</v>
      </c>
      <c r="J178" s="134">
        <v>3191.4997793161178</v>
      </c>
      <c r="K178" s="134">
        <v>1351.3822746525605</v>
      </c>
      <c r="L178" s="134">
        <v>1372.927194732302</v>
      </c>
      <c r="M178" s="134">
        <v>1534.8330251020591</v>
      </c>
      <c r="N178" s="134">
        <v>1413.5445427741106</v>
      </c>
      <c r="P178" s="20"/>
      <c r="Q178" s="20"/>
      <c r="R178" s="20"/>
      <c r="S178" s="9"/>
      <c r="U178" s="486"/>
      <c r="V178" s="486"/>
      <c r="W178" s="486"/>
      <c r="X178" s="486"/>
      <c r="Y178" s="486"/>
      <c r="Z178" s="15">
        <v>1334</v>
      </c>
      <c r="AA178" s="15">
        <v>1337</v>
      </c>
      <c r="AB178" s="15">
        <v>1317</v>
      </c>
      <c r="AC178" s="15">
        <v>1315</v>
      </c>
      <c r="AD178" s="15">
        <v>1304</v>
      </c>
      <c r="AE178" s="15"/>
    </row>
    <row r="179" spans="1:31">
      <c r="A179" s="41">
        <v>562</v>
      </c>
      <c r="B179" s="393">
        <v>6</v>
      </c>
      <c r="C179" s="11" t="s">
        <v>191</v>
      </c>
      <c r="D179" s="688">
        <v>26822680.768333405</v>
      </c>
      <c r="E179" s="688">
        <v>5507495.470901926</v>
      </c>
      <c r="F179" s="688">
        <v>5513325.6025311369</v>
      </c>
      <c r="G179" s="15">
        <v>5864708.3310186993</v>
      </c>
      <c r="H179" s="134">
        <v>5740912.6857150812</v>
      </c>
      <c r="J179" s="134">
        <v>2977.651062203975</v>
      </c>
      <c r="K179" s="134">
        <v>613.44346969279638</v>
      </c>
      <c r="L179" s="134">
        <v>617.04819278468233</v>
      </c>
      <c r="M179" s="134">
        <v>663.50360120134621</v>
      </c>
      <c r="N179" s="134">
        <v>647.30101315989191</v>
      </c>
      <c r="P179" s="20"/>
      <c r="Q179" s="20"/>
      <c r="R179" s="20"/>
      <c r="S179" s="9"/>
      <c r="U179" s="486"/>
      <c r="V179" s="486"/>
      <c r="W179" s="486"/>
      <c r="X179" s="486"/>
      <c r="Y179" s="486"/>
      <c r="Z179" s="15">
        <v>9008</v>
      </c>
      <c r="AA179" s="15">
        <v>8978</v>
      </c>
      <c r="AB179" s="15">
        <v>8935</v>
      </c>
      <c r="AC179" s="15">
        <v>8839</v>
      </c>
      <c r="AD179" s="15">
        <v>8869</v>
      </c>
      <c r="AE179" s="15"/>
    </row>
    <row r="180" spans="1:31">
      <c r="A180" s="41">
        <v>563</v>
      </c>
      <c r="B180" s="393">
        <v>17</v>
      </c>
      <c r="C180" s="11" t="s">
        <v>192</v>
      </c>
      <c r="D180" s="688">
        <v>29157925.376918331</v>
      </c>
      <c r="E180" s="688">
        <v>7593593.2180812415</v>
      </c>
      <c r="F180" s="688">
        <v>5565347.194453367</v>
      </c>
      <c r="G180" s="15">
        <v>5267529.5668871319</v>
      </c>
      <c r="H180" s="134">
        <v>5244216.1297066445</v>
      </c>
      <c r="J180" s="134">
        <v>4075.1817438040994</v>
      </c>
      <c r="K180" s="134">
        <v>1069.2189831147905</v>
      </c>
      <c r="L180" s="134">
        <v>792.22024120332628</v>
      </c>
      <c r="M180" s="134">
        <v>754.87669344900144</v>
      </c>
      <c r="N180" s="134">
        <v>758.71182432098442</v>
      </c>
      <c r="P180" s="20"/>
      <c r="Q180" s="20"/>
      <c r="R180" s="20"/>
      <c r="S180" s="9"/>
      <c r="U180" s="486"/>
      <c r="V180" s="486"/>
      <c r="W180" s="486"/>
      <c r="X180" s="486"/>
      <c r="Y180" s="486"/>
      <c r="Z180" s="15">
        <v>7155</v>
      </c>
      <c r="AA180" s="15">
        <v>7102</v>
      </c>
      <c r="AB180" s="15">
        <v>7025</v>
      </c>
      <c r="AC180" s="15">
        <v>6978</v>
      </c>
      <c r="AD180" s="15">
        <v>6912</v>
      </c>
      <c r="AE180" s="15"/>
    </row>
    <row r="181" spans="1:31">
      <c r="A181" s="41">
        <v>564</v>
      </c>
      <c r="B181" s="393">
        <v>17</v>
      </c>
      <c r="C181" s="11" t="s">
        <v>193</v>
      </c>
      <c r="D181" s="688">
        <v>342126713.46285409</v>
      </c>
      <c r="E181" s="688">
        <v>118841199.93178728</v>
      </c>
      <c r="F181" s="688">
        <v>115637222.24428414</v>
      </c>
      <c r="G181" s="15">
        <v>142148116.63151181</v>
      </c>
      <c r="H181" s="134">
        <v>148078600.442417</v>
      </c>
      <c r="J181" s="134">
        <v>1650.1792504731852</v>
      </c>
      <c r="K181" s="134">
        <v>567.12303893461387</v>
      </c>
      <c r="L181" s="134">
        <v>545.84995961389359</v>
      </c>
      <c r="M181" s="134">
        <v>662.28453514376542</v>
      </c>
      <c r="N181" s="134">
        <v>685.06699194278565</v>
      </c>
      <c r="P181" s="20"/>
      <c r="Q181" s="20"/>
      <c r="R181" s="20"/>
      <c r="S181" s="9"/>
      <c r="U181" s="486"/>
      <c r="V181" s="486"/>
      <c r="W181" s="486"/>
      <c r="X181" s="486"/>
      <c r="Y181" s="486"/>
      <c r="Z181" s="15">
        <v>207327</v>
      </c>
      <c r="AA181" s="15">
        <v>209551</v>
      </c>
      <c r="AB181" s="15">
        <v>211848</v>
      </c>
      <c r="AC181" s="15">
        <v>214633</v>
      </c>
      <c r="AD181" s="15">
        <v>216152</v>
      </c>
      <c r="AE181" s="15"/>
    </row>
    <row r="182" spans="1:31">
      <c r="A182" s="41">
        <v>576</v>
      </c>
      <c r="B182" s="393">
        <v>7</v>
      </c>
      <c r="C182" s="11" t="s">
        <v>194</v>
      </c>
      <c r="D182" s="688">
        <v>11150226.191212459</v>
      </c>
      <c r="E182" s="688">
        <v>2023128.5286967831</v>
      </c>
      <c r="F182" s="688">
        <v>1603513.2850586893</v>
      </c>
      <c r="G182" s="15">
        <v>1975986.6055789622</v>
      </c>
      <c r="H182" s="134">
        <v>1750263.8621412481</v>
      </c>
      <c r="J182" s="134">
        <v>3897.3177879106811</v>
      </c>
      <c r="K182" s="134">
        <v>719.20672900703278</v>
      </c>
      <c r="L182" s="134">
        <v>583.09574002134161</v>
      </c>
      <c r="M182" s="134">
        <v>724.86669316909843</v>
      </c>
      <c r="N182" s="134">
        <v>654.05973921571308</v>
      </c>
      <c r="P182" s="20"/>
      <c r="Q182" s="20"/>
      <c r="R182" s="20"/>
      <c r="S182" s="9"/>
      <c r="U182" s="486"/>
      <c r="V182" s="486"/>
      <c r="W182" s="486"/>
      <c r="X182" s="486"/>
      <c r="Y182" s="486"/>
      <c r="Z182" s="15">
        <v>2861</v>
      </c>
      <c r="AA182" s="15">
        <v>2813</v>
      </c>
      <c r="AB182" s="15">
        <v>2750</v>
      </c>
      <c r="AC182" s="15">
        <v>2726</v>
      </c>
      <c r="AD182" s="15">
        <v>2676</v>
      </c>
      <c r="AE182" s="15"/>
    </row>
    <row r="183" spans="1:31">
      <c r="A183" s="41">
        <v>577</v>
      </c>
      <c r="B183" s="393">
        <v>2</v>
      </c>
      <c r="C183" s="11" t="s">
        <v>195</v>
      </c>
      <c r="D183" s="688">
        <v>20504625.354892418</v>
      </c>
      <c r="E183" s="688">
        <v>10214804.743032303</v>
      </c>
      <c r="F183" s="688">
        <v>9797005.3393767867</v>
      </c>
      <c r="G183" s="15">
        <v>10728602.290008167</v>
      </c>
      <c r="H183" s="134">
        <v>11061631.959060369</v>
      </c>
      <c r="J183" s="134">
        <v>1877.3691040919628</v>
      </c>
      <c r="K183" s="134">
        <v>925.17025115771241</v>
      </c>
      <c r="L183" s="134">
        <v>879.60184408123416</v>
      </c>
      <c r="M183" s="134">
        <v>954.84178444358906</v>
      </c>
      <c r="N183" s="134">
        <v>985.79734061673366</v>
      </c>
      <c r="P183" s="20"/>
      <c r="Q183" s="20"/>
      <c r="R183" s="20"/>
      <c r="S183" s="9"/>
      <c r="U183" s="486"/>
      <c r="V183" s="486"/>
      <c r="W183" s="486"/>
      <c r="X183" s="486"/>
      <c r="Y183" s="486"/>
      <c r="Z183" s="15">
        <v>10922</v>
      </c>
      <c r="AA183" s="15">
        <v>11041</v>
      </c>
      <c r="AB183" s="15">
        <v>11138</v>
      </c>
      <c r="AC183" s="15">
        <v>11236</v>
      </c>
      <c r="AD183" s="15">
        <v>11221</v>
      </c>
      <c r="AE183" s="15"/>
    </row>
    <row r="184" spans="1:31">
      <c r="A184" s="41">
        <v>578</v>
      </c>
      <c r="B184" s="393">
        <v>18</v>
      </c>
      <c r="C184" s="11" t="s">
        <v>196</v>
      </c>
      <c r="D184" s="688">
        <v>13697908.885967679</v>
      </c>
      <c r="E184" s="688">
        <v>2178225.6113454592</v>
      </c>
      <c r="F184" s="688">
        <v>2083769.2996510032</v>
      </c>
      <c r="G184" s="15">
        <v>2794668.7659042561</v>
      </c>
      <c r="H184" s="134">
        <v>2324640.3000182761</v>
      </c>
      <c r="J184" s="134">
        <v>4234.2840451213842</v>
      </c>
      <c r="K184" s="134">
        <v>684.33101204695549</v>
      </c>
      <c r="L184" s="134">
        <v>672.18364504871067</v>
      </c>
      <c r="M184" s="134">
        <v>920.20703520061113</v>
      </c>
      <c r="N184" s="134">
        <v>777.47167224691509</v>
      </c>
      <c r="P184" s="20"/>
      <c r="Q184" s="20">
        <v>100000</v>
      </c>
      <c r="R184" s="20"/>
      <c r="S184" s="684"/>
      <c r="U184" s="486"/>
      <c r="V184" s="486">
        <v>31.416902293433868</v>
      </c>
      <c r="W184" s="486"/>
      <c r="X184" s="486"/>
      <c r="Y184" s="486"/>
      <c r="Z184" s="15">
        <v>3235</v>
      </c>
      <c r="AA184" s="15">
        <v>3183</v>
      </c>
      <c r="AB184" s="15">
        <v>3100</v>
      </c>
      <c r="AC184" s="15">
        <v>3037</v>
      </c>
      <c r="AD184" s="15">
        <v>2990</v>
      </c>
      <c r="AE184" s="15"/>
    </row>
    <row r="185" spans="1:31">
      <c r="A185" s="41">
        <v>580</v>
      </c>
      <c r="B185" s="393">
        <v>9</v>
      </c>
      <c r="C185" s="11" t="s">
        <v>197</v>
      </c>
      <c r="D185" s="688">
        <v>18579794.298563603</v>
      </c>
      <c r="E185" s="688">
        <v>2397338.466279835</v>
      </c>
      <c r="F185" s="688">
        <v>1703723.1127061611</v>
      </c>
      <c r="G185" s="15">
        <v>2407724.9995260816</v>
      </c>
      <c r="H185" s="134">
        <v>2200514.4261529329</v>
      </c>
      <c r="J185" s="134">
        <v>3991.3628997988408</v>
      </c>
      <c r="K185" s="134">
        <v>524.92631186333153</v>
      </c>
      <c r="L185" s="134">
        <v>383.89434716227152</v>
      </c>
      <c r="M185" s="134">
        <v>551.47159860881391</v>
      </c>
      <c r="N185" s="134">
        <v>511.74754096579835</v>
      </c>
      <c r="P185" s="20"/>
      <c r="Q185" s="20"/>
      <c r="R185" s="20"/>
      <c r="S185" s="685">
        <v>172000</v>
      </c>
      <c r="U185" s="486"/>
      <c r="V185" s="486"/>
      <c r="W185" s="486"/>
      <c r="X185" s="486">
        <v>39.395327530920753</v>
      </c>
      <c r="Y185" s="486"/>
      <c r="Z185" s="15">
        <v>4655</v>
      </c>
      <c r="AA185" s="15">
        <v>4567</v>
      </c>
      <c r="AB185" s="15">
        <v>4438</v>
      </c>
      <c r="AC185" s="15">
        <v>4366</v>
      </c>
      <c r="AD185" s="15">
        <v>4300</v>
      </c>
      <c r="AE185" s="15"/>
    </row>
    <row r="186" spans="1:31">
      <c r="A186" s="41">
        <v>581</v>
      </c>
      <c r="B186" s="393">
        <v>6</v>
      </c>
      <c r="C186" s="11" t="s">
        <v>198</v>
      </c>
      <c r="D186" s="688">
        <v>22193057.851162847</v>
      </c>
      <c r="E186" s="688">
        <v>5516074.9591228282</v>
      </c>
      <c r="F186" s="688">
        <v>3127787.0857148441</v>
      </c>
      <c r="G186" s="15">
        <v>3926891.9832949527</v>
      </c>
      <c r="H186" s="134">
        <v>3661895.8567315172</v>
      </c>
      <c r="J186" s="134">
        <v>3493.8693090621609</v>
      </c>
      <c r="K186" s="134">
        <v>877.5174927016908</v>
      </c>
      <c r="L186" s="134">
        <v>501.24793040301989</v>
      </c>
      <c r="M186" s="134">
        <v>641.33463715416508</v>
      </c>
      <c r="N186" s="134">
        <v>603.37713902315329</v>
      </c>
      <c r="P186" s="20"/>
      <c r="Q186" s="20"/>
      <c r="R186" s="20"/>
      <c r="S186" s="684"/>
      <c r="U186" s="486"/>
      <c r="V186" s="486"/>
      <c r="W186" s="486"/>
      <c r="X186" s="486"/>
      <c r="Y186" s="486"/>
      <c r="Z186" s="15">
        <v>6352</v>
      </c>
      <c r="AA186" s="15">
        <v>6286</v>
      </c>
      <c r="AB186" s="15">
        <v>6240</v>
      </c>
      <c r="AC186" s="15">
        <v>6123</v>
      </c>
      <c r="AD186" s="15">
        <v>6069</v>
      </c>
      <c r="AE186" s="15"/>
    </row>
    <row r="187" spans="1:31">
      <c r="A187" s="41">
        <v>583</v>
      </c>
      <c r="B187" s="393">
        <v>19</v>
      </c>
      <c r="C187" s="11" t="s">
        <v>199</v>
      </c>
      <c r="D187" s="688">
        <v>5177950.238087967</v>
      </c>
      <c r="E187" s="688">
        <v>194120.19906497872</v>
      </c>
      <c r="F187" s="688">
        <v>627717.05047354475</v>
      </c>
      <c r="G187" s="15">
        <v>613385.85589593928</v>
      </c>
      <c r="H187" s="134">
        <v>544860.47221349319</v>
      </c>
      <c r="J187" s="134">
        <v>5561.7080967647335</v>
      </c>
      <c r="K187" s="134">
        <v>210.08679552486873</v>
      </c>
      <c r="L187" s="134">
        <v>662.84799416424994</v>
      </c>
      <c r="M187" s="134">
        <v>672.57221041221408</v>
      </c>
      <c r="N187" s="134">
        <v>598.74777166317938</v>
      </c>
      <c r="P187" s="20"/>
      <c r="Q187" s="20"/>
      <c r="R187" s="20"/>
      <c r="S187" s="9"/>
      <c r="U187" s="486"/>
      <c r="V187" s="486"/>
      <c r="W187" s="486"/>
      <c r="X187" s="486"/>
      <c r="Y187" s="486"/>
      <c r="Z187" s="15">
        <v>931</v>
      </c>
      <c r="AA187" s="15">
        <v>924</v>
      </c>
      <c r="AB187" s="15">
        <v>947</v>
      </c>
      <c r="AC187" s="15">
        <v>912</v>
      </c>
      <c r="AD187" s="15">
        <v>910</v>
      </c>
      <c r="AE187" s="15"/>
    </row>
    <row r="188" spans="1:31">
      <c r="A188" s="41">
        <v>584</v>
      </c>
      <c r="B188" s="393">
        <v>16</v>
      </c>
      <c r="C188" s="11" t="s">
        <v>200</v>
      </c>
      <c r="D188" s="688">
        <v>13731385.620288609</v>
      </c>
      <c r="E188" s="688">
        <v>5692947.3151408006</v>
      </c>
      <c r="F188" s="688">
        <v>5399701.6520845005</v>
      </c>
      <c r="G188" s="15">
        <v>5532542.6091578193</v>
      </c>
      <c r="H188" s="134">
        <v>5743032.3178371694</v>
      </c>
      <c r="J188" s="134">
        <v>5074.4218848073206</v>
      </c>
      <c r="K188" s="134">
        <v>2127.4093105907327</v>
      </c>
      <c r="L188" s="134">
        <v>2035.3191300733133</v>
      </c>
      <c r="M188" s="134">
        <v>2146.0599725204884</v>
      </c>
      <c r="N188" s="134">
        <v>2213.9677401068502</v>
      </c>
      <c r="P188" s="20"/>
      <c r="Q188" s="20"/>
      <c r="R188" s="20"/>
      <c r="S188" s="9"/>
      <c r="U188" s="486"/>
      <c r="V188" s="486"/>
      <c r="W188" s="486"/>
      <c r="X188" s="486"/>
      <c r="Y188" s="486"/>
      <c r="Z188" s="15">
        <v>2706</v>
      </c>
      <c r="AA188" s="15">
        <v>2676</v>
      </c>
      <c r="AB188" s="15">
        <v>2653</v>
      </c>
      <c r="AC188" s="15">
        <v>2578</v>
      </c>
      <c r="AD188" s="15">
        <v>2594</v>
      </c>
      <c r="AE188" s="15"/>
    </row>
    <row r="189" spans="1:31">
      <c r="A189" s="41">
        <v>592</v>
      </c>
      <c r="B189" s="393">
        <v>13</v>
      </c>
      <c r="C189" s="11" t="s">
        <v>201</v>
      </c>
      <c r="D189" s="688">
        <v>11104628.193920903</v>
      </c>
      <c r="E189" s="688">
        <v>4372773.212921761</v>
      </c>
      <c r="F189" s="688">
        <v>3179559.9044539295</v>
      </c>
      <c r="G189" s="15">
        <v>3778322.9277013475</v>
      </c>
      <c r="H189" s="134">
        <v>3684040.2250758247</v>
      </c>
      <c r="J189" s="134">
        <v>2943.9629358220845</v>
      </c>
      <c r="K189" s="134">
        <v>1188.8997316263624</v>
      </c>
      <c r="L189" s="134">
        <v>870.87370705393846</v>
      </c>
      <c r="M189" s="134">
        <v>1050.7015927979276</v>
      </c>
      <c r="N189" s="134">
        <v>1037.1734867893651</v>
      </c>
      <c r="P189" s="20"/>
      <c r="Q189" s="20">
        <v>295000</v>
      </c>
      <c r="R189" s="20"/>
      <c r="S189" s="685">
        <v>391000</v>
      </c>
      <c r="U189" s="486"/>
      <c r="V189" s="486">
        <v>80.206634040239265</v>
      </c>
      <c r="W189" s="486"/>
      <c r="X189" s="486">
        <v>108.73192436040044</v>
      </c>
      <c r="Y189" s="486"/>
      <c r="Z189" s="15">
        <v>3772</v>
      </c>
      <c r="AA189" s="15">
        <v>3678</v>
      </c>
      <c r="AB189" s="15">
        <v>3651</v>
      </c>
      <c r="AC189" s="15">
        <v>3596</v>
      </c>
      <c r="AD189" s="15">
        <v>3552</v>
      </c>
      <c r="AE189" s="15"/>
    </row>
    <row r="190" spans="1:31">
      <c r="A190" s="41">
        <v>593</v>
      </c>
      <c r="B190" s="393">
        <v>10</v>
      </c>
      <c r="C190" s="11" t="s">
        <v>202</v>
      </c>
      <c r="D190" s="688">
        <v>55282695.311781816</v>
      </c>
      <c r="E190" s="688">
        <v>5251928.0978693757</v>
      </c>
      <c r="F190" s="688">
        <v>2414192.6119327177</v>
      </c>
      <c r="G190" s="15">
        <v>6073636.1726679876</v>
      </c>
      <c r="H190" s="134">
        <v>6868765.3964916198</v>
      </c>
      <c r="J190" s="134">
        <v>3181.7378596708959</v>
      </c>
      <c r="K190" s="134">
        <v>304.40665958786155</v>
      </c>
      <c r="L190" s="134">
        <v>141.37100263118333</v>
      </c>
      <c r="M190" s="134">
        <v>356.22499546439809</v>
      </c>
      <c r="N190" s="134">
        <v>399.85827200440212</v>
      </c>
      <c r="P190" s="20"/>
      <c r="Q190" s="20"/>
      <c r="R190" s="20"/>
      <c r="S190" s="9"/>
      <c r="U190" s="486"/>
      <c r="V190" s="486"/>
      <c r="W190" s="486"/>
      <c r="X190" s="486"/>
      <c r="Y190" s="486"/>
      <c r="Z190" s="15">
        <v>17375</v>
      </c>
      <c r="AA190" s="15">
        <v>17253</v>
      </c>
      <c r="AB190" s="15">
        <v>17077</v>
      </c>
      <c r="AC190" s="15">
        <v>17050</v>
      </c>
      <c r="AD190" s="15">
        <v>17178</v>
      </c>
      <c r="AE190" s="15"/>
    </row>
    <row r="191" spans="1:31">
      <c r="A191" s="41">
        <v>595</v>
      </c>
      <c r="B191" s="393">
        <v>11</v>
      </c>
      <c r="C191" s="11" t="s">
        <v>203</v>
      </c>
      <c r="D191" s="688">
        <v>22914057.007583056</v>
      </c>
      <c r="E191" s="688">
        <v>5471663.3221016275</v>
      </c>
      <c r="F191" s="688">
        <v>5609040.4214174487</v>
      </c>
      <c r="G191" s="15">
        <v>5557171.7228867877</v>
      </c>
      <c r="H191" s="134">
        <v>5577551.9537254171</v>
      </c>
      <c r="J191" s="134">
        <v>5302.9523276054279</v>
      </c>
      <c r="K191" s="134">
        <v>1281.7201504103134</v>
      </c>
      <c r="L191" s="134">
        <v>1354.8406815017993</v>
      </c>
      <c r="M191" s="134">
        <v>1364.3927628005863</v>
      </c>
      <c r="N191" s="134">
        <v>1401.3949632475922</v>
      </c>
      <c r="P191" s="20"/>
      <c r="Q191" s="20"/>
      <c r="R191" s="20"/>
      <c r="S191" s="9"/>
      <c r="U191" s="486"/>
      <c r="V191" s="486"/>
      <c r="W191" s="486"/>
      <c r="X191" s="486"/>
      <c r="Y191" s="486"/>
      <c r="Z191" s="15">
        <v>4321</v>
      </c>
      <c r="AA191" s="15">
        <v>4269</v>
      </c>
      <c r="AB191" s="15">
        <v>4140</v>
      </c>
      <c r="AC191" s="15">
        <v>4073</v>
      </c>
      <c r="AD191" s="15">
        <v>3980</v>
      </c>
      <c r="AE191" s="15"/>
    </row>
    <row r="192" spans="1:31">
      <c r="A192" s="41">
        <v>598</v>
      </c>
      <c r="B192" s="393">
        <v>15</v>
      </c>
      <c r="C192" s="11" t="s">
        <v>204</v>
      </c>
      <c r="D192" s="688">
        <v>50237936.864886418</v>
      </c>
      <c r="E192" s="688">
        <v>8690915.123822242</v>
      </c>
      <c r="F192" s="688">
        <v>5517157.4353833133</v>
      </c>
      <c r="G192" s="15">
        <v>10159531.282503601</v>
      </c>
      <c r="H192" s="134">
        <v>12800682.492372397</v>
      </c>
      <c r="J192" s="134">
        <v>2634.9489596604644</v>
      </c>
      <c r="K192" s="134">
        <v>455.09321484119192</v>
      </c>
      <c r="L192" s="134">
        <v>287.24722420905471</v>
      </c>
      <c r="M192" s="134">
        <v>521.67041245204632</v>
      </c>
      <c r="N192" s="134">
        <v>653.89673540929698</v>
      </c>
      <c r="P192" s="20"/>
      <c r="Q192" s="20"/>
      <c r="R192" s="20"/>
      <c r="S192" s="9"/>
      <c r="U192" s="486"/>
      <c r="V192" s="486"/>
      <c r="W192" s="486"/>
      <c r="X192" s="486"/>
      <c r="Y192" s="486"/>
      <c r="Z192" s="15">
        <v>19066</v>
      </c>
      <c r="AA192" s="15">
        <v>19097</v>
      </c>
      <c r="AB192" s="15">
        <v>19207</v>
      </c>
      <c r="AC192" s="15">
        <v>19475</v>
      </c>
      <c r="AD192" s="15">
        <v>19576</v>
      </c>
      <c r="AE192" s="15"/>
    </row>
    <row r="193" spans="1:31">
      <c r="A193" s="41">
        <v>599</v>
      </c>
      <c r="B193" s="393">
        <v>15</v>
      </c>
      <c r="C193" s="11" t="s">
        <v>205</v>
      </c>
      <c r="D193" s="688">
        <v>32102404.550201871</v>
      </c>
      <c r="E193" s="688">
        <v>15244195.503669469</v>
      </c>
      <c r="F193" s="688">
        <v>15309578.322898511</v>
      </c>
      <c r="G193" s="15">
        <v>16105848.39524417</v>
      </c>
      <c r="H193" s="134">
        <v>16675268.923159324</v>
      </c>
      <c r="J193" s="134">
        <v>2872.9554814929184</v>
      </c>
      <c r="K193" s="134">
        <v>1364.5001345926842</v>
      </c>
      <c r="L193" s="134">
        <v>1366.1947459306184</v>
      </c>
      <c r="M193" s="134">
        <v>1434.8194561464738</v>
      </c>
      <c r="N193" s="134">
        <v>1485.4150118616892</v>
      </c>
      <c r="P193" s="20"/>
      <c r="Q193" s="20"/>
      <c r="R193" s="20"/>
      <c r="S193" s="9"/>
      <c r="U193" s="486"/>
      <c r="V193" s="486"/>
      <c r="W193" s="486"/>
      <c r="X193" s="486"/>
      <c r="Y193" s="486"/>
      <c r="Z193" s="15">
        <v>11174</v>
      </c>
      <c r="AA193" s="15">
        <v>11172</v>
      </c>
      <c r="AB193" s="15">
        <v>11206</v>
      </c>
      <c r="AC193" s="15">
        <v>11225</v>
      </c>
      <c r="AD193" s="15">
        <v>11226</v>
      </c>
      <c r="AE193" s="15"/>
    </row>
    <row r="194" spans="1:31">
      <c r="A194" s="41">
        <v>601</v>
      </c>
      <c r="B194" s="393">
        <v>13</v>
      </c>
      <c r="C194" s="11" t="s">
        <v>206</v>
      </c>
      <c r="D194" s="688">
        <v>19277110.923239592</v>
      </c>
      <c r="E194" s="688">
        <v>6178744.9375692718</v>
      </c>
      <c r="F194" s="688">
        <v>5244732.1798699107</v>
      </c>
      <c r="G194" s="15">
        <v>5554130.5278757187</v>
      </c>
      <c r="H194" s="134">
        <v>5116269.6845950093</v>
      </c>
      <c r="J194" s="134">
        <v>4903.8694793283112</v>
      </c>
      <c r="K194" s="134">
        <v>1595.3382229716685</v>
      </c>
      <c r="L194" s="134">
        <v>1385.2964025012971</v>
      </c>
      <c r="M194" s="134">
        <v>1485.4588199721097</v>
      </c>
      <c r="N194" s="134">
        <v>1385.7718538989732</v>
      </c>
      <c r="P194" s="20"/>
      <c r="Q194" s="20"/>
      <c r="R194" s="20"/>
      <c r="S194" s="9"/>
      <c r="U194" s="486"/>
      <c r="V194" s="486"/>
      <c r="W194" s="486"/>
      <c r="X194" s="486"/>
      <c r="Y194" s="486"/>
      <c r="Z194" s="15">
        <v>3931</v>
      </c>
      <c r="AA194" s="15">
        <v>3873</v>
      </c>
      <c r="AB194" s="15">
        <v>3786</v>
      </c>
      <c r="AC194" s="15">
        <v>3739</v>
      </c>
      <c r="AD194" s="15">
        <v>3692</v>
      </c>
      <c r="AE194" s="15"/>
    </row>
    <row r="195" spans="1:31">
      <c r="A195" s="41">
        <v>604</v>
      </c>
      <c r="B195" s="393">
        <v>6</v>
      </c>
      <c r="C195" s="11" t="s">
        <v>207</v>
      </c>
      <c r="D195" s="688">
        <v>19639958.057100128</v>
      </c>
      <c r="E195" s="688">
        <v>16586537.139092518</v>
      </c>
      <c r="F195" s="688">
        <v>15513276.682693642</v>
      </c>
      <c r="G195" s="15">
        <v>16323254.388786726</v>
      </c>
      <c r="H195" s="134">
        <v>16030055.104584027</v>
      </c>
      <c r="J195" s="134">
        <v>991.76680589305295</v>
      </c>
      <c r="K195" s="134">
        <v>820.8718766253844</v>
      </c>
      <c r="L195" s="134">
        <v>760.26839905384179</v>
      </c>
      <c r="M195" s="134">
        <v>786.17032166771298</v>
      </c>
      <c r="N195" s="134">
        <v>761.81233269575262</v>
      </c>
      <c r="P195" s="20"/>
      <c r="Q195" s="20"/>
      <c r="R195" s="20"/>
      <c r="S195" s="9"/>
      <c r="U195" s="486"/>
      <c r="V195" s="486"/>
      <c r="W195" s="486"/>
      <c r="X195" s="486"/>
      <c r="Y195" s="486"/>
      <c r="Z195" s="15">
        <v>19803</v>
      </c>
      <c r="AA195" s="15">
        <v>20206</v>
      </c>
      <c r="AB195" s="15">
        <v>20405</v>
      </c>
      <c r="AC195" s="15">
        <v>20763</v>
      </c>
      <c r="AD195" s="15">
        <v>21042</v>
      </c>
      <c r="AE195" s="15"/>
    </row>
    <row r="196" spans="1:31">
      <c r="A196" s="41">
        <v>607</v>
      </c>
      <c r="B196" s="393">
        <v>12</v>
      </c>
      <c r="C196" s="11" t="s">
        <v>208</v>
      </c>
      <c r="D196" s="688">
        <v>16840854.393300992</v>
      </c>
      <c r="E196" s="688">
        <v>3626449.1783467093</v>
      </c>
      <c r="F196" s="688">
        <v>2669332.052606849</v>
      </c>
      <c r="G196" s="15">
        <v>3042061.3967983234</v>
      </c>
      <c r="H196" s="134">
        <v>3414027.7736722976</v>
      </c>
      <c r="J196" s="134">
        <v>4008.7727667938566</v>
      </c>
      <c r="K196" s="134">
        <v>871.53308780262182</v>
      </c>
      <c r="L196" s="134">
        <v>653.6072606774851</v>
      </c>
      <c r="M196" s="134">
        <v>748.53872952714653</v>
      </c>
      <c r="N196" s="134">
        <v>853.72037351145229</v>
      </c>
      <c r="P196" s="20"/>
      <c r="Q196" s="20"/>
      <c r="R196" s="20"/>
      <c r="S196" s="685">
        <v>560000</v>
      </c>
      <c r="U196" s="486"/>
      <c r="V196" s="486"/>
      <c r="W196" s="486"/>
      <c r="X196" s="486">
        <v>137.79527559055117</v>
      </c>
      <c r="Y196" s="486"/>
      <c r="Z196" s="15">
        <v>4201</v>
      </c>
      <c r="AA196" s="15">
        <v>4161</v>
      </c>
      <c r="AB196" s="15">
        <v>4084</v>
      </c>
      <c r="AC196" s="15">
        <v>4064</v>
      </c>
      <c r="AD196" s="15">
        <v>3999</v>
      </c>
      <c r="AE196" s="15"/>
    </row>
    <row r="197" spans="1:31">
      <c r="A197" s="41">
        <v>608</v>
      </c>
      <c r="B197" s="393">
        <v>4</v>
      </c>
      <c r="C197" s="11" t="s">
        <v>209</v>
      </c>
      <c r="D197" s="688">
        <v>7946223.7712788172</v>
      </c>
      <c r="E197" s="688">
        <v>2190857.6506163301</v>
      </c>
      <c r="F197" s="688">
        <v>1679430.0212322054</v>
      </c>
      <c r="G197" s="15">
        <v>1778242.0346039529</v>
      </c>
      <c r="H197" s="134">
        <v>1806974.42942741</v>
      </c>
      <c r="J197" s="134">
        <v>3851.7807907313704</v>
      </c>
      <c r="K197" s="134">
        <v>1088.3545209221709</v>
      </c>
      <c r="L197" s="134">
        <v>848.19698042030575</v>
      </c>
      <c r="M197" s="134">
        <v>915.2043410210772</v>
      </c>
      <c r="N197" s="134">
        <v>935.77132544143444</v>
      </c>
      <c r="P197" s="20">
        <v>360000</v>
      </c>
      <c r="Q197" s="20"/>
      <c r="R197" s="20"/>
      <c r="S197" s="685">
        <v>193000</v>
      </c>
      <c r="U197" s="486">
        <v>174.50315075133301</v>
      </c>
      <c r="V197" s="486"/>
      <c r="W197" s="486"/>
      <c r="X197" s="486">
        <v>99.330931549150804</v>
      </c>
      <c r="Y197" s="486"/>
      <c r="Z197" s="15">
        <v>2063</v>
      </c>
      <c r="AA197" s="15">
        <v>2013</v>
      </c>
      <c r="AB197" s="15">
        <v>1980</v>
      </c>
      <c r="AC197" s="15">
        <v>1943</v>
      </c>
      <c r="AD197" s="15">
        <v>1931</v>
      </c>
      <c r="AE197" s="15"/>
    </row>
    <row r="198" spans="1:31">
      <c r="A198" s="41">
        <v>609</v>
      </c>
      <c r="B198" s="393">
        <v>4</v>
      </c>
      <c r="C198" s="11" t="s">
        <v>210</v>
      </c>
      <c r="D198" s="688">
        <v>184371078.18169466</v>
      </c>
      <c r="E198" s="688">
        <v>24648540.491886873</v>
      </c>
      <c r="F198" s="688">
        <v>14014209.83824346</v>
      </c>
      <c r="G198" s="15">
        <v>21622037.365124989</v>
      </c>
      <c r="H198" s="134">
        <v>24321396.296412654</v>
      </c>
      <c r="J198" s="134">
        <v>2203.181948540876</v>
      </c>
      <c r="K198" s="134">
        <v>295.25574964527533</v>
      </c>
      <c r="L198" s="134">
        <v>168.42990010508336</v>
      </c>
      <c r="M198" s="134">
        <v>260.17420360894505</v>
      </c>
      <c r="N198" s="134">
        <v>291.9560206039572</v>
      </c>
      <c r="P198" s="20"/>
      <c r="Q198" s="20"/>
      <c r="R198" s="20"/>
      <c r="S198" s="9"/>
      <c r="U198" s="486"/>
      <c r="V198" s="486"/>
      <c r="W198" s="486"/>
      <c r="X198" s="486"/>
      <c r="Y198" s="486"/>
      <c r="Z198" s="15">
        <v>83684</v>
      </c>
      <c r="AA198" s="15">
        <v>83482</v>
      </c>
      <c r="AB198" s="15">
        <v>83205</v>
      </c>
      <c r="AC198" s="15">
        <v>83106</v>
      </c>
      <c r="AD198" s="15">
        <v>83305</v>
      </c>
      <c r="AE198" s="15"/>
    </row>
    <row r="199" spans="1:31">
      <c r="A199" s="41">
        <v>611</v>
      </c>
      <c r="B199" s="393">
        <v>1</v>
      </c>
      <c r="C199" s="11" t="s">
        <v>211</v>
      </c>
      <c r="D199" s="688">
        <v>6523332.0434155669</v>
      </c>
      <c r="E199" s="688">
        <v>4569038.310528202</v>
      </c>
      <c r="F199" s="688">
        <v>3680004.016282456</v>
      </c>
      <c r="G199" s="15">
        <v>3437005.5777776241</v>
      </c>
      <c r="H199" s="134">
        <v>2965467.8336071251</v>
      </c>
      <c r="J199" s="134">
        <v>1286.6532630010979</v>
      </c>
      <c r="K199" s="134">
        <v>901.90254846589062</v>
      </c>
      <c r="L199" s="134">
        <v>734.38515591348153</v>
      </c>
      <c r="M199" s="134">
        <v>691.13323502465801</v>
      </c>
      <c r="N199" s="134">
        <v>597.75606402078711</v>
      </c>
      <c r="P199" s="20"/>
      <c r="Q199" s="20"/>
      <c r="R199" s="20"/>
      <c r="S199" s="685">
        <v>148000</v>
      </c>
      <c r="U199" s="486"/>
      <c r="V199" s="486"/>
      <c r="W199" s="486"/>
      <c r="X199" s="486">
        <v>29.760707822240096</v>
      </c>
      <c r="Y199" s="486"/>
      <c r="Z199" s="15">
        <v>5070</v>
      </c>
      <c r="AA199" s="15">
        <v>5066</v>
      </c>
      <c r="AB199" s="15">
        <v>5011</v>
      </c>
      <c r="AC199" s="15">
        <v>4973</v>
      </c>
      <c r="AD199" s="15">
        <v>4961</v>
      </c>
      <c r="AE199" s="15"/>
    </row>
    <row r="200" spans="1:31">
      <c r="A200" s="41">
        <v>614</v>
      </c>
      <c r="B200" s="393">
        <v>19</v>
      </c>
      <c r="C200" s="11" t="s">
        <v>212</v>
      </c>
      <c r="D200" s="688">
        <v>18665337.027075026</v>
      </c>
      <c r="E200" s="688">
        <v>3627704.294037472</v>
      </c>
      <c r="F200" s="688">
        <v>3233959.0860525379</v>
      </c>
      <c r="G200" s="15">
        <v>3798316.0262888591</v>
      </c>
      <c r="H200" s="134">
        <v>3921083.1293410538</v>
      </c>
      <c r="J200" s="134">
        <v>5988.2377372714236</v>
      </c>
      <c r="K200" s="134">
        <v>1183.2042707232458</v>
      </c>
      <c r="L200" s="134">
        <v>1078.345810621053</v>
      </c>
      <c r="M200" s="134">
        <v>1299.4580999961886</v>
      </c>
      <c r="N200" s="134">
        <v>1362.4333319461618</v>
      </c>
      <c r="P200" s="20"/>
      <c r="Q200" s="20"/>
      <c r="R200" s="20"/>
      <c r="S200" s="9"/>
      <c r="U200" s="486"/>
      <c r="V200" s="486"/>
      <c r="W200" s="486"/>
      <c r="X200" s="486"/>
      <c r="Y200" s="486"/>
      <c r="Z200" s="15">
        <v>3117</v>
      </c>
      <c r="AA200" s="15">
        <v>3066</v>
      </c>
      <c r="AB200" s="15">
        <v>2999</v>
      </c>
      <c r="AC200" s="15">
        <v>2923</v>
      </c>
      <c r="AD200" s="15">
        <v>2878</v>
      </c>
      <c r="AE200" s="15"/>
    </row>
    <row r="201" spans="1:31">
      <c r="A201" s="41">
        <v>615</v>
      </c>
      <c r="B201" s="393">
        <v>17</v>
      </c>
      <c r="C201" s="11" t="s">
        <v>213</v>
      </c>
      <c r="D201" s="688">
        <v>40037656.341424547</v>
      </c>
      <c r="E201" s="688">
        <v>15181387.035555471</v>
      </c>
      <c r="F201" s="688">
        <v>15414597.571646634</v>
      </c>
      <c r="G201" s="15">
        <v>16412499.585890798</v>
      </c>
      <c r="H201" s="134">
        <v>16006498.039902661</v>
      </c>
      <c r="J201" s="134">
        <v>5146.8898754884367</v>
      </c>
      <c r="K201" s="134">
        <v>1971.0967327389601</v>
      </c>
      <c r="L201" s="134">
        <v>2027.4362188144987</v>
      </c>
      <c r="M201" s="134">
        <v>2194.477816003583</v>
      </c>
      <c r="N201" s="134">
        <v>2191.4701588037597</v>
      </c>
      <c r="P201" s="20"/>
      <c r="Q201" s="20"/>
      <c r="R201" s="20"/>
      <c r="S201" s="685">
        <v>219000</v>
      </c>
      <c r="U201" s="486"/>
      <c r="V201" s="486"/>
      <c r="W201" s="486"/>
      <c r="X201" s="486">
        <v>29.281989570798235</v>
      </c>
      <c r="Y201" s="486"/>
      <c r="Z201" s="15">
        <v>7779</v>
      </c>
      <c r="AA201" s="15">
        <v>7702</v>
      </c>
      <c r="AB201" s="15">
        <v>7603</v>
      </c>
      <c r="AC201" s="15">
        <v>7479</v>
      </c>
      <c r="AD201" s="15">
        <v>7304</v>
      </c>
      <c r="AE201" s="15"/>
    </row>
    <row r="202" spans="1:31">
      <c r="A202" s="41">
        <v>616</v>
      </c>
      <c r="B202" s="393">
        <v>1</v>
      </c>
      <c r="C202" s="11" t="s">
        <v>214</v>
      </c>
      <c r="D202" s="688">
        <v>4142820.0050950246</v>
      </c>
      <c r="E202" s="688">
        <v>1111768.7660192146</v>
      </c>
      <c r="F202" s="688">
        <v>574322.73366851418</v>
      </c>
      <c r="G202" s="15">
        <v>681629.57578406087</v>
      </c>
      <c r="H202" s="134">
        <v>563972.92567581311</v>
      </c>
      <c r="J202" s="134">
        <v>2260.1309356765</v>
      </c>
      <c r="K202" s="134">
        <v>601.6064751186226</v>
      </c>
      <c r="L202" s="134">
        <v>317.83217137161824</v>
      </c>
      <c r="M202" s="134">
        <v>382.72295102979274</v>
      </c>
      <c r="N202" s="134">
        <v>323.56450124831503</v>
      </c>
      <c r="P202" s="20"/>
      <c r="Q202" s="20">
        <v>180000</v>
      </c>
      <c r="R202" s="20">
        <v>89000</v>
      </c>
      <c r="S202" s="685">
        <v>53000</v>
      </c>
      <c r="U202" s="486"/>
      <c r="V202" s="486">
        <v>97.402597402597408</v>
      </c>
      <c r="W202" s="486">
        <v>49.25290536801328</v>
      </c>
      <c r="X202" s="486">
        <v>29.758562605277934</v>
      </c>
      <c r="Y202" s="486"/>
      <c r="Z202" s="15">
        <v>1833</v>
      </c>
      <c r="AA202" s="15">
        <v>1848</v>
      </c>
      <c r="AB202" s="15">
        <v>1807</v>
      </c>
      <c r="AC202" s="15">
        <v>1781</v>
      </c>
      <c r="AD202" s="15">
        <v>1743</v>
      </c>
      <c r="AE202" s="15"/>
    </row>
    <row r="203" spans="1:31">
      <c r="A203" s="41">
        <v>619</v>
      </c>
      <c r="B203" s="393">
        <v>6</v>
      </c>
      <c r="C203" s="11" t="s">
        <v>215</v>
      </c>
      <c r="D203" s="688">
        <v>11818585.598123001</v>
      </c>
      <c r="E203" s="688">
        <v>3497036.8345751809</v>
      </c>
      <c r="F203" s="688">
        <v>3416121.8714898806</v>
      </c>
      <c r="G203" s="15">
        <v>3608190.0765338703</v>
      </c>
      <c r="H203" s="134">
        <v>3680503.4340339801</v>
      </c>
      <c r="J203" s="134">
        <v>4243.6573063278283</v>
      </c>
      <c r="K203" s="134">
        <v>1285.2028057975674</v>
      </c>
      <c r="L203" s="134">
        <v>1277.054905229862</v>
      </c>
      <c r="M203" s="134">
        <v>1361.5811609561774</v>
      </c>
      <c r="N203" s="134">
        <v>1411.7773049612506</v>
      </c>
      <c r="P203" s="20"/>
      <c r="Q203" s="20"/>
      <c r="R203" s="20"/>
      <c r="S203" s="9"/>
      <c r="U203" s="486"/>
      <c r="V203" s="486"/>
      <c r="W203" s="486"/>
      <c r="X203" s="486"/>
      <c r="Y203" s="486"/>
      <c r="Z203" s="15">
        <v>2785</v>
      </c>
      <c r="AA203" s="15">
        <v>2721</v>
      </c>
      <c r="AB203" s="15">
        <v>2675</v>
      </c>
      <c r="AC203" s="15">
        <v>2650</v>
      </c>
      <c r="AD203" s="15">
        <v>2607</v>
      </c>
      <c r="AE203" s="15"/>
    </row>
    <row r="204" spans="1:31">
      <c r="A204" s="41">
        <v>620</v>
      </c>
      <c r="B204" s="393">
        <v>18</v>
      </c>
      <c r="C204" s="11" t="s">
        <v>216</v>
      </c>
      <c r="D204" s="688">
        <v>15353410.548071982</v>
      </c>
      <c r="E204" s="688">
        <v>3995190.0862761606</v>
      </c>
      <c r="F204" s="688">
        <v>3758099.9098023362</v>
      </c>
      <c r="G204" s="15">
        <v>4756594.1916220253</v>
      </c>
      <c r="H204" s="134">
        <v>4564716.5323782191</v>
      </c>
      <c r="J204" s="134">
        <v>6163.5530100650267</v>
      </c>
      <c r="K204" s="134">
        <v>1633.3565356811775</v>
      </c>
      <c r="L204" s="134">
        <v>1579.0335755472001</v>
      </c>
      <c r="M204" s="134">
        <v>2016.3604034006041</v>
      </c>
      <c r="N204" s="134">
        <v>1946.5742142337822</v>
      </c>
      <c r="P204" s="20"/>
      <c r="Q204" s="20"/>
      <c r="R204" s="20"/>
      <c r="S204" s="9"/>
      <c r="U204" s="486"/>
      <c r="V204" s="486"/>
      <c r="W204" s="486"/>
      <c r="X204" s="486"/>
      <c r="Y204" s="486"/>
      <c r="Z204" s="15">
        <v>2491</v>
      </c>
      <c r="AA204" s="15">
        <v>2446</v>
      </c>
      <c r="AB204" s="15">
        <v>2380</v>
      </c>
      <c r="AC204" s="15">
        <v>2359</v>
      </c>
      <c r="AD204" s="15">
        <v>2345</v>
      </c>
      <c r="AE204" s="15"/>
    </row>
    <row r="205" spans="1:31">
      <c r="A205" s="41">
        <v>623</v>
      </c>
      <c r="B205" s="393">
        <v>10</v>
      </c>
      <c r="C205" s="11" t="s">
        <v>217</v>
      </c>
      <c r="D205" s="688">
        <v>8379436.6144459853</v>
      </c>
      <c r="E205" s="688">
        <v>1412258.6420357039</v>
      </c>
      <c r="F205" s="688">
        <v>1304059.7345447142</v>
      </c>
      <c r="G205" s="15">
        <v>1380757.0157316271</v>
      </c>
      <c r="H205" s="134">
        <v>1388567.2266381569</v>
      </c>
      <c r="J205" s="134">
        <v>3921.1214854684067</v>
      </c>
      <c r="K205" s="134">
        <v>667.10375155205668</v>
      </c>
      <c r="L205" s="134">
        <v>618.91776675116955</v>
      </c>
      <c r="M205" s="134">
        <v>655.00807197895028</v>
      </c>
      <c r="N205" s="134">
        <v>660.90777088917514</v>
      </c>
      <c r="P205" s="20"/>
      <c r="Q205" s="20"/>
      <c r="R205" s="20"/>
      <c r="S205" s="9"/>
      <c r="U205" s="486"/>
      <c r="V205" s="486"/>
      <c r="W205" s="486"/>
      <c r="X205" s="486"/>
      <c r="Y205" s="486"/>
      <c r="Z205" s="15">
        <v>2137</v>
      </c>
      <c r="AA205" s="15">
        <v>2117</v>
      </c>
      <c r="AB205" s="15">
        <v>2107</v>
      </c>
      <c r="AC205" s="15">
        <v>2108</v>
      </c>
      <c r="AD205" s="15">
        <v>2101</v>
      </c>
      <c r="AE205" s="15"/>
    </row>
    <row r="206" spans="1:31">
      <c r="A206" s="41">
        <v>624</v>
      </c>
      <c r="B206" s="393">
        <v>8</v>
      </c>
      <c r="C206" s="11" t="s">
        <v>218</v>
      </c>
      <c r="D206" s="688">
        <v>10538085.409229178</v>
      </c>
      <c r="E206" s="688">
        <v>5421500.4791767811</v>
      </c>
      <c r="F206" s="688">
        <v>3989996.6604864756</v>
      </c>
      <c r="G206" s="15">
        <v>4149258.1487511862</v>
      </c>
      <c r="H206" s="134">
        <v>3779638.4441649131</v>
      </c>
      <c r="J206" s="134">
        <v>2056.2117871666687</v>
      </c>
      <c r="K206" s="134">
        <v>1059.0936665709671</v>
      </c>
      <c r="L206" s="134">
        <v>779.7531093387679</v>
      </c>
      <c r="M206" s="134">
        <v>819.20200370210978</v>
      </c>
      <c r="N206" s="134">
        <v>755.77653352627738</v>
      </c>
      <c r="P206" s="20"/>
      <c r="Q206" s="20"/>
      <c r="R206" s="20"/>
      <c r="S206" s="9"/>
      <c r="U206" s="486"/>
      <c r="V206" s="486"/>
      <c r="W206" s="486"/>
      <c r="X206" s="486"/>
      <c r="Y206" s="486"/>
      <c r="Z206" s="15">
        <v>5125</v>
      </c>
      <c r="AA206" s="15">
        <v>5119</v>
      </c>
      <c r="AB206" s="15">
        <v>5117</v>
      </c>
      <c r="AC206" s="15">
        <v>5065</v>
      </c>
      <c r="AD206" s="15">
        <v>5001</v>
      </c>
      <c r="AE206" s="15"/>
    </row>
    <row r="207" spans="1:31">
      <c r="A207" s="41">
        <v>625</v>
      </c>
      <c r="B207" s="393">
        <v>17</v>
      </c>
      <c r="C207" s="11" t="s">
        <v>219</v>
      </c>
      <c r="D207" s="688">
        <v>11672796.539582383</v>
      </c>
      <c r="E207" s="688">
        <v>5055542.2352282982</v>
      </c>
      <c r="F207" s="688">
        <v>4425918.4983475711</v>
      </c>
      <c r="G207" s="15">
        <v>4817749.7581640845</v>
      </c>
      <c r="H207" s="134">
        <v>4872838.6150426948</v>
      </c>
      <c r="J207" s="134">
        <v>3825.892015595668</v>
      </c>
      <c r="K207" s="134">
        <v>1658.6424656260822</v>
      </c>
      <c r="L207" s="134">
        <v>1479.7454023228256</v>
      </c>
      <c r="M207" s="134">
        <v>1616.6945497194915</v>
      </c>
      <c r="N207" s="134">
        <v>1637.378566882626</v>
      </c>
      <c r="P207" s="20">
        <v>300000</v>
      </c>
      <c r="Q207" s="20"/>
      <c r="R207" s="20"/>
      <c r="S207" s="9"/>
      <c r="U207" s="486">
        <v>98.328416912487711</v>
      </c>
      <c r="V207" s="486"/>
      <c r="W207" s="486"/>
      <c r="X207" s="486"/>
      <c r="Y207" s="486"/>
      <c r="Z207" s="15">
        <v>3051</v>
      </c>
      <c r="AA207" s="15">
        <v>3048</v>
      </c>
      <c r="AB207" s="15">
        <v>2991</v>
      </c>
      <c r="AC207" s="15">
        <v>2980</v>
      </c>
      <c r="AD207" s="15">
        <v>2976</v>
      </c>
      <c r="AE207" s="15"/>
    </row>
    <row r="208" spans="1:31">
      <c r="A208" s="41">
        <v>626</v>
      </c>
      <c r="B208" s="393">
        <v>17</v>
      </c>
      <c r="C208" s="11" t="s">
        <v>220</v>
      </c>
      <c r="D208" s="688">
        <v>20524924.901359029</v>
      </c>
      <c r="E208" s="688">
        <v>2040477.0976841024</v>
      </c>
      <c r="F208" s="688">
        <v>2615786.2615641458</v>
      </c>
      <c r="G208" s="15">
        <v>3993654.7467533248</v>
      </c>
      <c r="H208" s="134">
        <v>4228292.6702073319</v>
      </c>
      <c r="J208" s="134">
        <v>4078.0697201190201</v>
      </c>
      <c r="K208" s="134">
        <v>411.05501564949685</v>
      </c>
      <c r="L208" s="134">
        <v>541.01060218493194</v>
      </c>
      <c r="M208" s="134">
        <v>839.70873565040472</v>
      </c>
      <c r="N208" s="134">
        <v>899.25407703260998</v>
      </c>
      <c r="P208" s="20"/>
      <c r="Q208" s="20"/>
      <c r="R208" s="20">
        <v>950000</v>
      </c>
      <c r="S208" s="685">
        <v>245000</v>
      </c>
      <c r="U208" s="486"/>
      <c r="V208" s="486"/>
      <c r="W208" s="486">
        <v>196.48397104446744</v>
      </c>
      <c r="X208" s="486">
        <v>51.513877207737593</v>
      </c>
      <c r="Y208" s="486"/>
      <c r="Z208" s="15">
        <v>5033</v>
      </c>
      <c r="AA208" s="15">
        <v>4964</v>
      </c>
      <c r="AB208" s="15">
        <v>4835</v>
      </c>
      <c r="AC208" s="15">
        <v>4756</v>
      </c>
      <c r="AD208" s="15">
        <v>4702</v>
      </c>
      <c r="AE208" s="15"/>
    </row>
    <row r="209" spans="1:31">
      <c r="A209" s="41">
        <v>630</v>
      </c>
      <c r="B209" s="393">
        <v>17</v>
      </c>
      <c r="C209" s="11" t="s">
        <v>221</v>
      </c>
      <c r="D209" s="688">
        <v>6850737.6601412594</v>
      </c>
      <c r="E209" s="688">
        <v>2244955.4427619511</v>
      </c>
      <c r="F209" s="688">
        <v>2550064.3295038701</v>
      </c>
      <c r="G209" s="15">
        <v>3069867.1384387854</v>
      </c>
      <c r="H209" s="134">
        <v>3194898.1213493939</v>
      </c>
      <c r="J209" s="134">
        <v>4300.5258381301064</v>
      </c>
      <c r="K209" s="134">
        <v>1376.4288428951263</v>
      </c>
      <c r="L209" s="134">
        <v>1559.6723727852416</v>
      </c>
      <c r="M209" s="134">
        <v>1865.0468641790919</v>
      </c>
      <c r="N209" s="134">
        <v>1946.9214633451516</v>
      </c>
      <c r="P209" s="20"/>
      <c r="Q209" s="20"/>
      <c r="R209" s="20"/>
      <c r="S209" s="9"/>
      <c r="U209" s="486"/>
      <c r="V209" s="486"/>
      <c r="W209" s="486"/>
      <c r="X209" s="486"/>
      <c r="Y209" s="486"/>
      <c r="Z209" s="15">
        <v>1593</v>
      </c>
      <c r="AA209" s="15">
        <v>1631</v>
      </c>
      <c r="AB209" s="15">
        <v>1635</v>
      </c>
      <c r="AC209" s="15">
        <v>1646</v>
      </c>
      <c r="AD209" s="15">
        <v>1641</v>
      </c>
      <c r="AE209" s="15"/>
    </row>
    <row r="210" spans="1:31">
      <c r="A210" s="41">
        <v>631</v>
      </c>
      <c r="B210" s="393">
        <v>2</v>
      </c>
      <c r="C210" s="11" t="s">
        <v>222</v>
      </c>
      <c r="D210" s="688">
        <v>4298536.0011622403</v>
      </c>
      <c r="E210" s="688">
        <v>1943392.4079963104</v>
      </c>
      <c r="F210" s="688">
        <v>946425.32427528489</v>
      </c>
      <c r="G210" s="15">
        <v>1249174.9340779642</v>
      </c>
      <c r="H210" s="134">
        <v>1130845.9249342091</v>
      </c>
      <c r="J210" s="134">
        <v>2155.7352061997194</v>
      </c>
      <c r="K210" s="134">
        <v>979.03899647169294</v>
      </c>
      <c r="L210" s="134">
        <v>482.13210610050174</v>
      </c>
      <c r="M210" s="134">
        <v>647.24089848599181</v>
      </c>
      <c r="N210" s="134">
        <v>589.28917401469994</v>
      </c>
      <c r="P210" s="20"/>
      <c r="Q210" s="20"/>
      <c r="R210" s="20"/>
      <c r="S210" s="9"/>
      <c r="U210" s="486"/>
      <c r="V210" s="486"/>
      <c r="W210" s="486"/>
      <c r="X210" s="486"/>
      <c r="Y210" s="486"/>
      <c r="Z210" s="15">
        <v>1994</v>
      </c>
      <c r="AA210" s="15">
        <v>1985</v>
      </c>
      <c r="AB210" s="15">
        <v>1963</v>
      </c>
      <c r="AC210" s="15">
        <v>1930</v>
      </c>
      <c r="AD210" s="15">
        <v>1919</v>
      </c>
      <c r="AE210" s="15"/>
    </row>
    <row r="211" spans="1:31">
      <c r="A211" s="41">
        <v>635</v>
      </c>
      <c r="B211" s="393">
        <v>6</v>
      </c>
      <c r="C211" s="11" t="s">
        <v>223</v>
      </c>
      <c r="D211" s="688">
        <v>18574050.279828064</v>
      </c>
      <c r="E211" s="688">
        <v>4181337.1377451359</v>
      </c>
      <c r="F211" s="688">
        <v>3634432.6935486551</v>
      </c>
      <c r="G211" s="15">
        <v>4244278.6892892681</v>
      </c>
      <c r="H211" s="134">
        <v>3840957.3436053842</v>
      </c>
      <c r="J211" s="134">
        <v>2895.409240814975</v>
      </c>
      <c r="K211" s="134">
        <v>649.37678797097931</v>
      </c>
      <c r="L211" s="134">
        <v>572.62213542597374</v>
      </c>
      <c r="M211" s="134">
        <v>669.76151006616192</v>
      </c>
      <c r="N211" s="134">
        <v>615.73538691974738</v>
      </c>
      <c r="P211" s="20"/>
      <c r="Q211" s="20"/>
      <c r="R211" s="20"/>
      <c r="S211" s="9"/>
      <c r="U211" s="486"/>
      <c r="V211" s="486"/>
      <c r="W211" s="486"/>
      <c r="X211" s="486"/>
      <c r="Y211" s="486"/>
      <c r="Z211" s="15">
        <v>6415</v>
      </c>
      <c r="AA211" s="15">
        <v>6439</v>
      </c>
      <c r="AB211" s="15">
        <v>6347</v>
      </c>
      <c r="AC211" s="15">
        <v>6337</v>
      </c>
      <c r="AD211" s="15">
        <v>6238</v>
      </c>
      <c r="AE211" s="15"/>
    </row>
    <row r="212" spans="1:31">
      <c r="A212" s="41">
        <v>636</v>
      </c>
      <c r="B212" s="393">
        <v>2</v>
      </c>
      <c r="C212" s="11" t="s">
        <v>224</v>
      </c>
      <c r="D212" s="688">
        <v>23333682.170186657</v>
      </c>
      <c r="E212" s="688">
        <v>8262998.144710511</v>
      </c>
      <c r="F212" s="688">
        <v>9392196.2954812292</v>
      </c>
      <c r="G212" s="15">
        <v>9474602.8918572348</v>
      </c>
      <c r="H212" s="134">
        <v>8928815.5186998397</v>
      </c>
      <c r="J212" s="134">
        <v>2835.5428569919382</v>
      </c>
      <c r="K212" s="134">
        <v>1004.9863956106192</v>
      </c>
      <c r="L212" s="134">
        <v>1151.85139753265</v>
      </c>
      <c r="M212" s="134">
        <v>1165.3878095765356</v>
      </c>
      <c r="N212" s="134">
        <v>1114.5694069029882</v>
      </c>
      <c r="P212" s="20"/>
      <c r="Q212" s="20"/>
      <c r="R212" s="20"/>
      <c r="S212" s="9"/>
      <c r="U212" s="486"/>
      <c r="V212" s="486"/>
      <c r="W212" s="486"/>
      <c r="X212" s="486"/>
      <c r="Y212" s="486"/>
      <c r="Z212" s="15">
        <v>8229</v>
      </c>
      <c r="AA212" s="15">
        <v>8222</v>
      </c>
      <c r="AB212" s="15">
        <v>8154</v>
      </c>
      <c r="AC212" s="15">
        <v>8130</v>
      </c>
      <c r="AD212" s="15">
        <v>8011</v>
      </c>
      <c r="AE212" s="15"/>
    </row>
    <row r="213" spans="1:31">
      <c r="A213" s="41">
        <v>638</v>
      </c>
      <c r="B213" s="393">
        <v>1</v>
      </c>
      <c r="C213" s="11" t="s">
        <v>225</v>
      </c>
      <c r="D213" s="688">
        <v>67375016.213355809</v>
      </c>
      <c r="E213" s="688">
        <v>47564687.539337881</v>
      </c>
      <c r="F213" s="688">
        <v>46458440.354232304</v>
      </c>
      <c r="G213" s="15">
        <v>51727949.905809209</v>
      </c>
      <c r="H213" s="134">
        <v>51861067.784427933</v>
      </c>
      <c r="J213" s="134">
        <v>1331.0222685820702</v>
      </c>
      <c r="K213" s="134">
        <v>929.92409508177832</v>
      </c>
      <c r="L213" s="134">
        <v>906.82464776374729</v>
      </c>
      <c r="M213" s="134">
        <v>1008.5583635050247</v>
      </c>
      <c r="N213" s="134">
        <v>1002.3980475177906</v>
      </c>
      <c r="P213" s="20"/>
      <c r="Q213" s="20"/>
      <c r="R213" s="20"/>
      <c r="S213" s="9"/>
      <c r="U213" s="486"/>
      <c r="V213" s="486"/>
      <c r="W213" s="486"/>
      <c r="X213" s="486"/>
      <c r="Y213" s="486"/>
      <c r="Z213" s="15">
        <v>50619</v>
      </c>
      <c r="AA213" s="15">
        <v>51149</v>
      </c>
      <c r="AB213" s="15">
        <v>51232</v>
      </c>
      <c r="AC213" s="15">
        <v>51289</v>
      </c>
      <c r="AD213" s="15">
        <v>51737</v>
      </c>
      <c r="AE213" s="15"/>
    </row>
    <row r="214" spans="1:31">
      <c r="A214" s="41">
        <v>678</v>
      </c>
      <c r="B214" s="393">
        <v>17</v>
      </c>
      <c r="C214" s="11" t="s">
        <v>226</v>
      </c>
      <c r="D214" s="688">
        <v>70098223.386960402</v>
      </c>
      <c r="E214" s="688">
        <v>24842418.489941433</v>
      </c>
      <c r="F214" s="688">
        <v>22814372.1078416</v>
      </c>
      <c r="G214" s="15">
        <v>18688684.799059507</v>
      </c>
      <c r="H214" s="134">
        <v>16174269.565060595</v>
      </c>
      <c r="J214" s="134">
        <v>2878.422510038205</v>
      </c>
      <c r="K214" s="134">
        <v>1024.0073573759864</v>
      </c>
      <c r="L214" s="134">
        <v>947.71620104854401</v>
      </c>
      <c r="M214" s="134">
        <v>785.33784926921487</v>
      </c>
      <c r="N214" s="134">
        <v>686.19360931061874</v>
      </c>
      <c r="P214" s="20"/>
      <c r="Q214" s="20"/>
      <c r="R214" s="20"/>
      <c r="S214" s="9"/>
      <c r="U214" s="486"/>
      <c r="V214" s="486"/>
      <c r="W214" s="486"/>
      <c r="X214" s="486"/>
      <c r="Y214" s="486"/>
      <c r="Z214" s="15">
        <v>24353</v>
      </c>
      <c r="AA214" s="15">
        <v>24260</v>
      </c>
      <c r="AB214" s="15">
        <v>24073</v>
      </c>
      <c r="AC214" s="15">
        <v>23797</v>
      </c>
      <c r="AD214" s="15">
        <v>23571</v>
      </c>
      <c r="AE214" s="15"/>
    </row>
    <row r="215" spans="1:31">
      <c r="A215" s="41">
        <v>680</v>
      </c>
      <c r="B215" s="393">
        <v>2</v>
      </c>
      <c r="C215" s="11" t="s">
        <v>227</v>
      </c>
      <c r="D215" s="688">
        <v>39325446.112783544</v>
      </c>
      <c r="E215" s="688">
        <v>14092718.596855817</v>
      </c>
      <c r="F215" s="688">
        <v>13892033.839004561</v>
      </c>
      <c r="G215" s="15">
        <v>16125928.963065054</v>
      </c>
      <c r="H215" s="134">
        <v>17378898.083141189</v>
      </c>
      <c r="J215" s="134">
        <v>1611.2363712370855</v>
      </c>
      <c r="K215" s="134">
        <v>568.02573949439011</v>
      </c>
      <c r="L215" s="134">
        <v>556.97353215478154</v>
      </c>
      <c r="M215" s="134">
        <v>636.60846247937525</v>
      </c>
      <c r="N215" s="134">
        <v>675.22333060615392</v>
      </c>
      <c r="P215" s="20"/>
      <c r="Q215" s="20"/>
      <c r="R215" s="20"/>
      <c r="S215" s="9"/>
      <c r="U215" s="486"/>
      <c r="V215" s="486"/>
      <c r="W215" s="486"/>
      <c r="X215" s="486"/>
      <c r="Y215" s="486"/>
      <c r="Z215" s="15">
        <v>24407</v>
      </c>
      <c r="AA215" s="15">
        <v>24810</v>
      </c>
      <c r="AB215" s="15">
        <v>24942</v>
      </c>
      <c r="AC215" s="15">
        <v>25331</v>
      </c>
      <c r="AD215" s="15">
        <v>25738</v>
      </c>
      <c r="AE215" s="15"/>
    </row>
    <row r="216" spans="1:31">
      <c r="A216" s="41">
        <v>681</v>
      </c>
      <c r="B216" s="393">
        <v>10</v>
      </c>
      <c r="C216" s="11" t="s">
        <v>228</v>
      </c>
      <c r="D216" s="688">
        <v>12466464.604697647</v>
      </c>
      <c r="E216" s="688">
        <v>2657876.1668575532</v>
      </c>
      <c r="F216" s="688">
        <v>2605131.1151732965</v>
      </c>
      <c r="G216" s="15">
        <v>2949885.4182258439</v>
      </c>
      <c r="H216" s="134">
        <v>3039536.6111675967</v>
      </c>
      <c r="J216" s="134">
        <v>3705.8456018720708</v>
      </c>
      <c r="K216" s="134">
        <v>798.16101106833423</v>
      </c>
      <c r="L216" s="134">
        <v>787.52452091091186</v>
      </c>
      <c r="M216" s="134">
        <v>894.71805223713795</v>
      </c>
      <c r="N216" s="134">
        <v>936.39451976820601</v>
      </c>
      <c r="P216" s="20"/>
      <c r="Q216" s="20"/>
      <c r="R216" s="20"/>
      <c r="S216" s="9"/>
      <c r="U216" s="486"/>
      <c r="V216" s="486"/>
      <c r="W216" s="486"/>
      <c r="X216" s="486"/>
      <c r="Y216" s="486"/>
      <c r="Z216" s="15">
        <v>3364</v>
      </c>
      <c r="AA216" s="15">
        <v>3330</v>
      </c>
      <c r="AB216" s="15">
        <v>3308</v>
      </c>
      <c r="AC216" s="15">
        <v>3297</v>
      </c>
      <c r="AD216" s="15">
        <v>3246</v>
      </c>
      <c r="AE216" s="15"/>
    </row>
    <row r="217" spans="1:31">
      <c r="A217" s="41">
        <v>683</v>
      </c>
      <c r="B217" s="393">
        <v>19</v>
      </c>
      <c r="C217" s="11" t="s">
        <v>229</v>
      </c>
      <c r="D217" s="688">
        <v>21575731.327087946</v>
      </c>
      <c r="E217" s="688">
        <v>8234168.6427586153</v>
      </c>
      <c r="F217" s="688">
        <v>8433113.9651881363</v>
      </c>
      <c r="G217" s="15">
        <v>9078209.5904639848</v>
      </c>
      <c r="H217" s="134">
        <v>8936496.9158179965</v>
      </c>
      <c r="J217" s="134">
        <v>5812.4276204439511</v>
      </c>
      <c r="K217" s="134">
        <v>2243.6426819505764</v>
      </c>
      <c r="L217" s="134">
        <v>2330.877270643487</v>
      </c>
      <c r="M217" s="134">
        <v>2522.4255600066645</v>
      </c>
      <c r="N217" s="134">
        <v>2503.2204245988787</v>
      </c>
      <c r="P217" s="20"/>
      <c r="Q217" s="20"/>
      <c r="R217" s="20"/>
      <c r="S217" s="9"/>
      <c r="U217" s="486"/>
      <c r="V217" s="486"/>
      <c r="W217" s="486"/>
      <c r="X217" s="486"/>
      <c r="Y217" s="486"/>
      <c r="Z217" s="15">
        <v>3712</v>
      </c>
      <c r="AA217" s="15">
        <v>3670</v>
      </c>
      <c r="AB217" s="15">
        <v>3618</v>
      </c>
      <c r="AC217" s="15">
        <v>3599</v>
      </c>
      <c r="AD217" s="15">
        <v>3570</v>
      </c>
      <c r="AE217" s="15"/>
    </row>
    <row r="218" spans="1:31">
      <c r="A218" s="41">
        <v>684</v>
      </c>
      <c r="B218" s="393">
        <v>4</v>
      </c>
      <c r="C218" s="11" t="s">
        <v>230</v>
      </c>
      <c r="D218" s="688">
        <v>66718484.061190128</v>
      </c>
      <c r="E218" s="688">
        <v>20905498.659420963</v>
      </c>
      <c r="F218" s="688">
        <v>10713122.945380552</v>
      </c>
      <c r="G218" s="15">
        <v>14555744.129706161</v>
      </c>
      <c r="H218" s="134">
        <v>14893519.711600512</v>
      </c>
      <c r="J218" s="134">
        <v>1708.9775630427798</v>
      </c>
      <c r="K218" s="134">
        <v>536.60254779180582</v>
      </c>
      <c r="L218" s="134">
        <v>277.06113599142816</v>
      </c>
      <c r="M218" s="134">
        <v>374.83889909626498</v>
      </c>
      <c r="N218" s="134">
        <v>382.19871975981607</v>
      </c>
      <c r="P218" s="20"/>
      <c r="Q218" s="20"/>
      <c r="R218" s="20"/>
      <c r="S218" s="9"/>
      <c r="U218" s="486"/>
      <c r="V218" s="486"/>
      <c r="W218" s="486"/>
      <c r="X218" s="486"/>
      <c r="Y218" s="486"/>
      <c r="Z218" s="15">
        <v>39040</v>
      </c>
      <c r="AA218" s="15">
        <v>38959</v>
      </c>
      <c r="AB218" s="15">
        <v>38667</v>
      </c>
      <c r="AC218" s="15">
        <v>38832</v>
      </c>
      <c r="AD218" s="15">
        <v>38968</v>
      </c>
      <c r="AE218" s="15"/>
    </row>
    <row r="219" spans="1:31">
      <c r="A219" s="41">
        <v>686</v>
      </c>
      <c r="B219" s="393">
        <v>11</v>
      </c>
      <c r="C219" s="11" t="s">
        <v>231</v>
      </c>
      <c r="D219" s="688">
        <v>13097627.069902239</v>
      </c>
      <c r="E219" s="688">
        <v>2058827.3210847529</v>
      </c>
      <c r="F219" s="688">
        <v>2387575.1938378094</v>
      </c>
      <c r="G219" s="15">
        <v>2922347.3066436611</v>
      </c>
      <c r="H219" s="134">
        <v>2506682.7745962418</v>
      </c>
      <c r="J219" s="134">
        <v>4290.084202391824</v>
      </c>
      <c r="K219" s="134">
        <v>678.80887605827661</v>
      </c>
      <c r="L219" s="134">
        <v>805.52469427726362</v>
      </c>
      <c r="M219" s="134">
        <v>996.36798726343716</v>
      </c>
      <c r="N219" s="134">
        <v>854.06568129343839</v>
      </c>
      <c r="P219" s="20"/>
      <c r="Q219" s="20"/>
      <c r="R219" s="20">
        <v>293000</v>
      </c>
      <c r="S219" s="9"/>
      <c r="U219" s="486"/>
      <c r="V219" s="486"/>
      <c r="W219" s="486">
        <v>98.852901484480427</v>
      </c>
      <c r="X219" s="486"/>
      <c r="Y219" s="486"/>
      <c r="Z219" s="15">
        <v>3053</v>
      </c>
      <c r="AA219" s="15">
        <v>3033</v>
      </c>
      <c r="AB219" s="15">
        <v>2964</v>
      </c>
      <c r="AC219" s="15">
        <v>2933</v>
      </c>
      <c r="AD219" s="15">
        <v>2935</v>
      </c>
      <c r="AE219" s="15"/>
    </row>
    <row r="220" spans="1:31">
      <c r="A220" s="41">
        <v>687</v>
      </c>
      <c r="B220" s="393">
        <v>11</v>
      </c>
      <c r="C220" s="11" t="s">
        <v>232</v>
      </c>
      <c r="D220" s="688">
        <v>8365057.0938176243</v>
      </c>
      <c r="E220" s="688">
        <v>953505.97928932228</v>
      </c>
      <c r="F220" s="688">
        <v>1520635.8308236208</v>
      </c>
      <c r="G220" s="15">
        <v>2224237.1126887961</v>
      </c>
      <c r="H220" s="134">
        <v>2067298.2239861195</v>
      </c>
      <c r="J220" s="134">
        <v>5358.7809697742632</v>
      </c>
      <c r="K220" s="134">
        <v>630.20884288785351</v>
      </c>
      <c r="L220" s="134">
        <v>1029.5435550600005</v>
      </c>
      <c r="M220" s="134">
        <v>1561.964264528649</v>
      </c>
      <c r="N220" s="134">
        <v>1463.0560679307287</v>
      </c>
      <c r="P220" s="20"/>
      <c r="Q220" s="20"/>
      <c r="R220" s="20"/>
      <c r="S220" s="9"/>
      <c r="U220" s="486"/>
      <c r="V220" s="486"/>
      <c r="W220" s="486"/>
      <c r="X220" s="486"/>
      <c r="Y220" s="486"/>
      <c r="Z220" s="15">
        <v>1561</v>
      </c>
      <c r="AA220" s="15">
        <v>1513</v>
      </c>
      <c r="AB220" s="15">
        <v>1477</v>
      </c>
      <c r="AC220" s="15">
        <v>1424</v>
      </c>
      <c r="AD220" s="15">
        <v>1413</v>
      </c>
      <c r="AE220" s="15"/>
    </row>
    <row r="221" spans="1:31">
      <c r="A221" s="41">
        <v>689</v>
      </c>
      <c r="B221" s="393">
        <v>9</v>
      </c>
      <c r="C221" s="11" t="s">
        <v>233</v>
      </c>
      <c r="D221" s="688">
        <v>11057130.142349683</v>
      </c>
      <c r="E221" s="688">
        <v>2803134.5634759204</v>
      </c>
      <c r="F221" s="688">
        <v>2147421.3418247621</v>
      </c>
      <c r="G221" s="15">
        <v>2673454.2827820648</v>
      </c>
      <c r="H221" s="134">
        <v>3274269.4547226904</v>
      </c>
      <c r="J221" s="134">
        <v>3514.6631094563518</v>
      </c>
      <c r="K221" s="134">
        <v>906.57650823930157</v>
      </c>
      <c r="L221" s="134">
        <v>694.2843006222962</v>
      </c>
      <c r="M221" s="134">
        <v>881.74613548221134</v>
      </c>
      <c r="N221" s="134">
        <v>1088.5204304264264</v>
      </c>
      <c r="P221" s="20"/>
      <c r="Q221" s="20"/>
      <c r="R221" s="20"/>
      <c r="S221" s="9"/>
      <c r="U221" s="486"/>
      <c r="V221" s="486"/>
      <c r="W221" s="486"/>
      <c r="X221" s="486"/>
      <c r="Y221" s="486"/>
      <c r="Z221" s="15">
        <v>3146</v>
      </c>
      <c r="AA221" s="15">
        <v>3092</v>
      </c>
      <c r="AB221" s="15">
        <v>3093</v>
      </c>
      <c r="AC221" s="15">
        <v>3032</v>
      </c>
      <c r="AD221" s="15">
        <v>3008</v>
      </c>
      <c r="AE221" s="15"/>
    </row>
    <row r="222" spans="1:31">
      <c r="A222" s="41">
        <v>691</v>
      </c>
      <c r="B222" s="393">
        <v>17</v>
      </c>
      <c r="C222" s="11" t="s">
        <v>234</v>
      </c>
      <c r="D222" s="688">
        <v>12793382.201009896</v>
      </c>
      <c r="E222" s="688">
        <v>4862930.5455327444</v>
      </c>
      <c r="F222" s="688">
        <v>4692527.9460496157</v>
      </c>
      <c r="G222" s="15">
        <v>4626200.6385399913</v>
      </c>
      <c r="H222" s="134">
        <v>4720286.9722764781</v>
      </c>
      <c r="J222" s="134">
        <v>4720.8052402250541</v>
      </c>
      <c r="K222" s="134">
        <v>1807.7808719452582</v>
      </c>
      <c r="L222" s="134">
        <v>1780.1699340097177</v>
      </c>
      <c r="M222" s="134">
        <v>1780.6776899692038</v>
      </c>
      <c r="N222" s="134">
        <v>1846.7476417357113</v>
      </c>
      <c r="P222" s="20"/>
      <c r="Q222" s="20">
        <v>210000</v>
      </c>
      <c r="R222" s="20"/>
      <c r="S222" s="685">
        <v>179000</v>
      </c>
      <c r="U222" s="486"/>
      <c r="V222" s="486">
        <v>78.066914498141259</v>
      </c>
      <c r="W222" s="486"/>
      <c r="X222" s="486">
        <v>68.899153194765205</v>
      </c>
      <c r="Y222" s="486"/>
      <c r="Z222" s="15">
        <v>2710</v>
      </c>
      <c r="AA222" s="15">
        <v>2690</v>
      </c>
      <c r="AB222" s="15">
        <v>2636</v>
      </c>
      <c r="AC222" s="15">
        <v>2598</v>
      </c>
      <c r="AD222" s="15">
        <v>2556</v>
      </c>
      <c r="AE222" s="15"/>
    </row>
    <row r="223" spans="1:31">
      <c r="A223" s="41">
        <v>694</v>
      </c>
      <c r="B223" s="393">
        <v>5</v>
      </c>
      <c r="C223" s="11" t="s">
        <v>235</v>
      </c>
      <c r="D223" s="688">
        <v>48818718.082659304</v>
      </c>
      <c r="E223" s="688">
        <v>14091953.328961108</v>
      </c>
      <c r="F223" s="688">
        <v>8261514.5853892267</v>
      </c>
      <c r="G223" s="15">
        <v>11639428.828121528</v>
      </c>
      <c r="H223" s="134">
        <v>10926214.134155229</v>
      </c>
      <c r="J223" s="134">
        <v>1700.4081533493313</v>
      </c>
      <c r="K223" s="134">
        <v>494.09043613341424</v>
      </c>
      <c r="L223" s="134">
        <v>291.42172864613309</v>
      </c>
      <c r="M223" s="134">
        <v>408.6447645304753</v>
      </c>
      <c r="N223" s="134">
        <v>381.46193255438425</v>
      </c>
      <c r="P223" s="20"/>
      <c r="Q223" s="20"/>
      <c r="R223" s="20"/>
      <c r="S223" s="9"/>
      <c r="U223" s="486"/>
      <c r="V223" s="486"/>
      <c r="W223" s="486"/>
      <c r="X223" s="486"/>
      <c r="Y223" s="486"/>
      <c r="Z223" s="15">
        <v>28710</v>
      </c>
      <c r="AA223" s="15">
        <v>28521</v>
      </c>
      <c r="AB223" s="15">
        <v>28349</v>
      </c>
      <c r="AC223" s="15">
        <v>28483</v>
      </c>
      <c r="AD223" s="15">
        <v>28643</v>
      </c>
      <c r="AE223" s="15"/>
    </row>
    <row r="224" spans="1:31">
      <c r="A224" s="41">
        <v>697</v>
      </c>
      <c r="B224" s="393">
        <v>18</v>
      </c>
      <c r="C224" s="11" t="s">
        <v>236</v>
      </c>
      <c r="D224" s="688">
        <v>6077809.8085991293</v>
      </c>
      <c r="E224" s="688">
        <v>585794.35981902271</v>
      </c>
      <c r="F224" s="688">
        <v>747751.35035322502</v>
      </c>
      <c r="G224" s="15">
        <v>879226.05024980428</v>
      </c>
      <c r="H224" s="134">
        <v>1089821.2263330235</v>
      </c>
      <c r="J224" s="134">
        <v>4921.3034887442345</v>
      </c>
      <c r="K224" s="134">
        <v>484.12757009836588</v>
      </c>
      <c r="L224" s="134">
        <v>636.92619280513202</v>
      </c>
      <c r="M224" s="134">
        <v>755.34884042079409</v>
      </c>
      <c r="N224" s="134">
        <v>937.07758068187752</v>
      </c>
      <c r="P224" s="20"/>
      <c r="Q224" s="20"/>
      <c r="R224" s="20">
        <v>58000</v>
      </c>
      <c r="S224" s="9"/>
      <c r="U224" s="486"/>
      <c r="V224" s="486"/>
      <c r="W224" s="486">
        <v>49.403747870528107</v>
      </c>
      <c r="X224" s="486"/>
      <c r="Y224" s="486"/>
      <c r="Z224" s="15">
        <v>1235</v>
      </c>
      <c r="AA224" s="15">
        <v>1210</v>
      </c>
      <c r="AB224" s="15">
        <v>1174</v>
      </c>
      <c r="AC224" s="15">
        <v>1164</v>
      </c>
      <c r="AD224" s="15">
        <v>1163</v>
      </c>
      <c r="AE224" s="15"/>
    </row>
    <row r="225" spans="1:31">
      <c r="A225" s="41">
        <v>698</v>
      </c>
      <c r="B225" s="393">
        <v>19</v>
      </c>
      <c r="C225" s="11" t="s">
        <v>237</v>
      </c>
      <c r="D225" s="688">
        <v>123201888.57140939</v>
      </c>
      <c r="E225" s="688">
        <v>17344812.942494545</v>
      </c>
      <c r="F225" s="688">
        <v>13493212.360412264</v>
      </c>
      <c r="G225" s="15">
        <v>21781322.400117144</v>
      </c>
      <c r="H225" s="134">
        <v>23817427.712226063</v>
      </c>
      <c r="J225" s="134">
        <v>1939.3320830406969</v>
      </c>
      <c r="K225" s="134">
        <v>270.25261674189068</v>
      </c>
      <c r="L225" s="134">
        <v>209.08363462326278</v>
      </c>
      <c r="M225" s="134">
        <v>333.62929877948022</v>
      </c>
      <c r="N225" s="134">
        <v>362.39657515331339</v>
      </c>
      <c r="P225" s="20"/>
      <c r="Q225" s="20"/>
      <c r="R225" s="20"/>
      <c r="S225" s="9"/>
      <c r="U225" s="486"/>
      <c r="V225" s="486"/>
      <c r="W225" s="486"/>
      <c r="X225" s="486"/>
      <c r="Y225" s="486"/>
      <c r="Z225" s="15">
        <v>63528</v>
      </c>
      <c r="AA225" s="15">
        <v>64180</v>
      </c>
      <c r="AB225" s="15">
        <v>64535</v>
      </c>
      <c r="AC225" s="15">
        <v>65286</v>
      </c>
      <c r="AD225" s="15">
        <v>65722</v>
      </c>
      <c r="AE225" s="15"/>
    </row>
    <row r="226" spans="1:31">
      <c r="A226" s="41">
        <v>700</v>
      </c>
      <c r="B226" s="393">
        <v>9</v>
      </c>
      <c r="C226" s="11" t="s">
        <v>238</v>
      </c>
      <c r="D226" s="688">
        <v>12312678.658735244</v>
      </c>
      <c r="E226" s="688">
        <v>930195.81048489839</v>
      </c>
      <c r="F226" s="688">
        <v>940915.43244720472</v>
      </c>
      <c r="G226" s="15">
        <v>1578488.0870360318</v>
      </c>
      <c r="H226" s="134">
        <v>1130171.9708774919</v>
      </c>
      <c r="J226" s="134">
        <v>2501.5600688206509</v>
      </c>
      <c r="K226" s="134">
        <v>189.33356614795409</v>
      </c>
      <c r="L226" s="134">
        <v>194.32371591226863</v>
      </c>
      <c r="M226" s="134">
        <v>331.75453699790495</v>
      </c>
      <c r="N226" s="134">
        <v>238.78554212497187</v>
      </c>
      <c r="P226" s="20"/>
      <c r="Q226" s="20"/>
      <c r="R226" s="20"/>
      <c r="S226" s="9"/>
      <c r="U226" s="486"/>
      <c r="V226" s="486"/>
      <c r="W226" s="486"/>
      <c r="X226" s="486"/>
      <c r="Y226" s="486"/>
      <c r="Z226" s="15">
        <v>4922</v>
      </c>
      <c r="AA226" s="15">
        <v>4913</v>
      </c>
      <c r="AB226" s="15">
        <v>4842</v>
      </c>
      <c r="AC226" s="15">
        <v>4758</v>
      </c>
      <c r="AD226" s="15">
        <v>4733</v>
      </c>
      <c r="AE226" s="15"/>
    </row>
    <row r="227" spans="1:31">
      <c r="A227" s="41">
        <v>702</v>
      </c>
      <c r="B227" s="393">
        <v>6</v>
      </c>
      <c r="C227" s="11" t="s">
        <v>239</v>
      </c>
      <c r="D227" s="688">
        <v>14810616.149545066</v>
      </c>
      <c r="E227" s="688">
        <v>1881270.3943041121</v>
      </c>
      <c r="F227" s="688">
        <v>1870824.6117587069</v>
      </c>
      <c r="G227" s="15">
        <v>2422362.4919695389</v>
      </c>
      <c r="H227" s="134">
        <v>2327902.6285766577</v>
      </c>
      <c r="J227" s="134">
        <v>3513.7879358351283</v>
      </c>
      <c r="K227" s="134">
        <v>452.7726580755986</v>
      </c>
      <c r="L227" s="134">
        <v>454.74589493405614</v>
      </c>
      <c r="M227" s="134">
        <v>587.38178757748278</v>
      </c>
      <c r="N227" s="134">
        <v>576.35618434678327</v>
      </c>
      <c r="P227" s="20"/>
      <c r="Q227" s="20"/>
      <c r="R227" s="20"/>
      <c r="S227" s="9"/>
      <c r="U227" s="486"/>
      <c r="V227" s="486"/>
      <c r="W227" s="486"/>
      <c r="X227" s="486"/>
      <c r="Y227" s="486"/>
      <c r="Z227" s="15">
        <v>4215</v>
      </c>
      <c r="AA227" s="15">
        <v>4155</v>
      </c>
      <c r="AB227" s="15">
        <v>4114</v>
      </c>
      <c r="AC227" s="15">
        <v>4124</v>
      </c>
      <c r="AD227" s="15">
        <v>4039</v>
      </c>
      <c r="AE227" s="15"/>
    </row>
    <row r="228" spans="1:31">
      <c r="A228" s="41">
        <v>704</v>
      </c>
      <c r="B228" s="393">
        <v>2</v>
      </c>
      <c r="C228" s="11" t="s">
        <v>240</v>
      </c>
      <c r="D228" s="688">
        <v>7764307.7040138524</v>
      </c>
      <c r="E228" s="688">
        <v>5314306.5301922048</v>
      </c>
      <c r="F228" s="688">
        <v>5601615.1249085134</v>
      </c>
      <c r="G228" s="15">
        <v>5318742.1021158732</v>
      </c>
      <c r="H228" s="134">
        <v>5158187.4886854244</v>
      </c>
      <c r="J228" s="134">
        <v>1221.9558866877326</v>
      </c>
      <c r="K228" s="134">
        <v>833.09398498075007</v>
      </c>
      <c r="L228" s="134">
        <v>871.4398140803537</v>
      </c>
      <c r="M228" s="134">
        <v>826.40492574827113</v>
      </c>
      <c r="N228" s="134">
        <v>803.70637093883215</v>
      </c>
      <c r="P228" s="20"/>
      <c r="Q228" s="20"/>
      <c r="R228" s="20"/>
      <c r="S228" s="9"/>
      <c r="U228" s="486"/>
      <c r="V228" s="486"/>
      <c r="W228" s="486"/>
      <c r="X228" s="486"/>
      <c r="Y228" s="486"/>
      <c r="Z228" s="15">
        <v>6354</v>
      </c>
      <c r="AA228" s="15">
        <v>6379</v>
      </c>
      <c r="AB228" s="15">
        <v>6428</v>
      </c>
      <c r="AC228" s="15">
        <v>6436</v>
      </c>
      <c r="AD228" s="15">
        <v>6418</v>
      </c>
      <c r="AE228" s="15"/>
    </row>
    <row r="229" spans="1:31">
      <c r="A229" s="41">
        <v>707</v>
      </c>
      <c r="B229" s="393">
        <v>12</v>
      </c>
      <c r="C229" s="11" t="s">
        <v>241</v>
      </c>
      <c r="D229" s="688">
        <v>9934302.0926384404</v>
      </c>
      <c r="E229" s="688">
        <v>1462862.2354705236</v>
      </c>
      <c r="F229" s="688">
        <v>768507.55558524327</v>
      </c>
      <c r="G229" s="15">
        <v>1072246.9598314862</v>
      </c>
      <c r="H229" s="134">
        <v>836607.5992053349</v>
      </c>
      <c r="J229" s="134">
        <v>4808.471487240291</v>
      </c>
      <c r="K229" s="134">
        <v>719.91251745596628</v>
      </c>
      <c r="L229" s="134">
        <v>392.09569162512412</v>
      </c>
      <c r="M229" s="134">
        <v>563.74708718795284</v>
      </c>
      <c r="N229" s="134">
        <v>444.76746369236304</v>
      </c>
      <c r="P229" s="20"/>
      <c r="Q229" s="20">
        <v>100000</v>
      </c>
      <c r="R229" s="20"/>
      <c r="S229" s="684"/>
      <c r="U229" s="486"/>
      <c r="V229" s="486">
        <v>49.212598425196852</v>
      </c>
      <c r="W229" s="486"/>
      <c r="X229" s="486"/>
      <c r="Y229" s="486"/>
      <c r="Z229" s="15">
        <v>2066</v>
      </c>
      <c r="AA229" s="15">
        <v>2032</v>
      </c>
      <c r="AB229" s="15">
        <v>1960</v>
      </c>
      <c r="AC229" s="15">
        <v>1902</v>
      </c>
      <c r="AD229" s="15">
        <v>1881</v>
      </c>
      <c r="AE229" s="15"/>
    </row>
    <row r="230" spans="1:31">
      <c r="A230" s="41">
        <v>710</v>
      </c>
      <c r="B230" s="393">
        <v>1</v>
      </c>
      <c r="C230" s="11" t="s">
        <v>242</v>
      </c>
      <c r="D230" s="688">
        <v>71570524.229873955</v>
      </c>
      <c r="E230" s="688">
        <v>21426080.738286719</v>
      </c>
      <c r="F230" s="688">
        <v>18403294.284375031</v>
      </c>
      <c r="G230" s="15">
        <v>19915959.948486574</v>
      </c>
      <c r="H230" s="134">
        <v>19109392.916609645</v>
      </c>
      <c r="J230" s="134">
        <v>2599.9173288969032</v>
      </c>
      <c r="K230" s="134">
        <v>779.58378468515207</v>
      </c>
      <c r="L230" s="134">
        <v>673.96521952592946</v>
      </c>
      <c r="M230" s="134">
        <v>731.96221649037352</v>
      </c>
      <c r="N230" s="134">
        <v>706.81287603971168</v>
      </c>
      <c r="P230" s="20"/>
      <c r="Q230" s="20"/>
      <c r="R230" s="20"/>
      <c r="S230" s="9"/>
      <c r="U230" s="486"/>
      <c r="V230" s="486"/>
      <c r="W230" s="486"/>
      <c r="X230" s="486"/>
      <c r="Y230" s="486"/>
      <c r="Z230" s="15">
        <v>27528</v>
      </c>
      <c r="AA230" s="15">
        <v>27484</v>
      </c>
      <c r="AB230" s="15">
        <v>27306</v>
      </c>
      <c r="AC230" s="15">
        <v>27209</v>
      </c>
      <c r="AD230" s="15">
        <v>27036</v>
      </c>
      <c r="AE230" s="15"/>
    </row>
    <row r="231" spans="1:31">
      <c r="A231" s="41">
        <v>729</v>
      </c>
      <c r="B231" s="393">
        <v>13</v>
      </c>
      <c r="C231" s="11" t="s">
        <v>243</v>
      </c>
      <c r="D231" s="688">
        <v>36261422.12298023</v>
      </c>
      <c r="E231" s="688">
        <v>8753726.3796647787</v>
      </c>
      <c r="F231" s="688">
        <v>7258356.3396998709</v>
      </c>
      <c r="G231" s="15">
        <v>8464185.3041374106</v>
      </c>
      <c r="H231" s="134">
        <v>7712958.6905087344</v>
      </c>
      <c r="J231" s="134">
        <v>3938.0345485425964</v>
      </c>
      <c r="K231" s="134">
        <v>960.15425903968173</v>
      </c>
      <c r="L231" s="134">
        <v>808.73051138717221</v>
      </c>
      <c r="M231" s="134">
        <v>956.7294341740037</v>
      </c>
      <c r="N231" s="134">
        <v>870.73365212336125</v>
      </c>
      <c r="P231" s="20"/>
      <c r="Q231" s="20"/>
      <c r="R231" s="20"/>
      <c r="S231" s="9"/>
      <c r="U231" s="486"/>
      <c r="V231" s="486"/>
      <c r="W231" s="486"/>
      <c r="X231" s="486"/>
      <c r="Y231" s="486"/>
      <c r="Z231" s="15">
        <v>9208</v>
      </c>
      <c r="AA231" s="15">
        <v>9117</v>
      </c>
      <c r="AB231" s="15">
        <v>8975</v>
      </c>
      <c r="AC231" s="15">
        <v>8847</v>
      </c>
      <c r="AD231" s="15">
        <v>8858</v>
      </c>
      <c r="AE231" s="15"/>
    </row>
    <row r="232" spans="1:31">
      <c r="A232" s="41">
        <v>732</v>
      </c>
      <c r="B232" s="393">
        <v>19</v>
      </c>
      <c r="C232" s="11" t="s">
        <v>244</v>
      </c>
      <c r="D232" s="688">
        <v>21667370.319476973</v>
      </c>
      <c r="E232" s="688">
        <v>4703214.2164176134</v>
      </c>
      <c r="F232" s="688">
        <v>4541655.958194037</v>
      </c>
      <c r="G232" s="15">
        <v>4838666.1712743146</v>
      </c>
      <c r="H232" s="134">
        <v>4807490.8401508704</v>
      </c>
      <c r="J232" s="134">
        <v>6359.6625534126715</v>
      </c>
      <c r="K232" s="134">
        <v>1376.8191500051562</v>
      </c>
      <c r="L232" s="134">
        <v>1361.4076613291477</v>
      </c>
      <c r="M232" s="134">
        <v>1446.9695488260511</v>
      </c>
      <c r="N232" s="134">
        <v>1463.4675312483623</v>
      </c>
      <c r="P232" s="20"/>
      <c r="Q232" s="20"/>
      <c r="R232" s="20"/>
      <c r="S232" s="9"/>
      <c r="U232" s="486"/>
      <c r="V232" s="486"/>
      <c r="W232" s="486"/>
      <c r="X232" s="486"/>
      <c r="Y232" s="486"/>
      <c r="Z232" s="15">
        <v>3407</v>
      </c>
      <c r="AA232" s="15">
        <v>3416</v>
      </c>
      <c r="AB232" s="15">
        <v>3336</v>
      </c>
      <c r="AC232" s="15">
        <v>3344</v>
      </c>
      <c r="AD232" s="15">
        <v>3285</v>
      </c>
      <c r="AE232" s="15"/>
    </row>
    <row r="233" spans="1:31">
      <c r="A233" s="41">
        <v>734</v>
      </c>
      <c r="B233" s="393">
        <v>2</v>
      </c>
      <c r="C233" s="11" t="s">
        <v>245</v>
      </c>
      <c r="D233" s="688">
        <v>131726227.96420418</v>
      </c>
      <c r="E233" s="688">
        <v>28388254.132120036</v>
      </c>
      <c r="F233" s="688">
        <v>26515661.751011025</v>
      </c>
      <c r="G233" s="15">
        <v>31433127.577338852</v>
      </c>
      <c r="H233" s="134">
        <v>31418728.289726295</v>
      </c>
      <c r="J233" s="134">
        <v>2554.71525472643</v>
      </c>
      <c r="K233" s="134">
        <v>552.30066404902789</v>
      </c>
      <c r="L233" s="134">
        <v>520.59886028726021</v>
      </c>
      <c r="M233" s="134">
        <v>615.12969818667034</v>
      </c>
      <c r="N233" s="134">
        <v>617.62784135494974</v>
      </c>
      <c r="P233" s="20"/>
      <c r="Q233" s="20"/>
      <c r="R233" s="20"/>
      <c r="S233" s="9"/>
      <c r="U233" s="486"/>
      <c r="V233" s="486"/>
      <c r="W233" s="486"/>
      <c r="X233" s="486"/>
      <c r="Y233" s="486"/>
      <c r="Z233" s="15">
        <v>51562</v>
      </c>
      <c r="AA233" s="15">
        <v>51400</v>
      </c>
      <c r="AB233" s="15">
        <v>50933</v>
      </c>
      <c r="AC233" s="15">
        <v>51100</v>
      </c>
      <c r="AD233" s="15">
        <v>50870</v>
      </c>
      <c r="AE233" s="15"/>
    </row>
    <row r="234" spans="1:31">
      <c r="A234" s="41">
        <v>738</v>
      </c>
      <c r="B234" s="393">
        <v>2</v>
      </c>
      <c r="C234" s="11" t="s">
        <v>246</v>
      </c>
      <c r="D234" s="688">
        <v>5458266.8096190756</v>
      </c>
      <c r="E234" s="688">
        <v>1481284.8615308292</v>
      </c>
      <c r="F234" s="688">
        <v>1505613.6362312729</v>
      </c>
      <c r="G234" s="15">
        <v>2088553.0140968892</v>
      </c>
      <c r="H234" s="134">
        <v>1913229.7371372706</v>
      </c>
      <c r="J234" s="134">
        <v>1850.2599354640934</v>
      </c>
      <c r="K234" s="134">
        <v>500.60319754336911</v>
      </c>
      <c r="L234" s="134">
        <v>516.15140083348399</v>
      </c>
      <c r="M234" s="134">
        <v>702.27068395994934</v>
      </c>
      <c r="N234" s="134">
        <v>645.27141218794964</v>
      </c>
      <c r="P234" s="20"/>
      <c r="Q234" s="20"/>
      <c r="R234" s="20"/>
      <c r="S234" s="9"/>
      <c r="U234" s="486"/>
      <c r="V234" s="486"/>
      <c r="W234" s="486"/>
      <c r="X234" s="486"/>
      <c r="Y234" s="486"/>
      <c r="Z234" s="15">
        <v>2950</v>
      </c>
      <c r="AA234" s="15">
        <v>2959</v>
      </c>
      <c r="AB234" s="15">
        <v>2917</v>
      </c>
      <c r="AC234" s="15">
        <v>2974</v>
      </c>
      <c r="AD234" s="15">
        <v>2965</v>
      </c>
      <c r="AE234" s="15"/>
    </row>
    <row r="235" spans="1:31">
      <c r="A235" s="41">
        <v>739</v>
      </c>
      <c r="B235" s="393">
        <v>9</v>
      </c>
      <c r="C235" s="11" t="s">
        <v>247</v>
      </c>
      <c r="D235" s="688">
        <v>13882910.835713016</v>
      </c>
      <c r="E235" s="688">
        <v>4695355.8292272398</v>
      </c>
      <c r="F235" s="688">
        <v>4091370.739472073</v>
      </c>
      <c r="G235" s="15">
        <v>4386129.5825190395</v>
      </c>
      <c r="H235" s="134">
        <v>3971064.9397657774</v>
      </c>
      <c r="J235" s="134">
        <v>4174.0561742973587</v>
      </c>
      <c r="K235" s="134">
        <v>1439.8515269019442</v>
      </c>
      <c r="L235" s="134">
        <v>1256.5634949238554</v>
      </c>
      <c r="M235" s="134">
        <v>1363.8462632210944</v>
      </c>
      <c r="N235" s="134">
        <v>1245.6289020595286</v>
      </c>
      <c r="P235" s="20"/>
      <c r="Q235" s="20"/>
      <c r="R235" s="20"/>
      <c r="S235" s="9"/>
      <c r="U235" s="486"/>
      <c r="V235" s="486"/>
      <c r="W235" s="486"/>
      <c r="X235" s="486"/>
      <c r="Y235" s="486"/>
      <c r="Z235" s="15">
        <v>3326</v>
      </c>
      <c r="AA235" s="15">
        <v>3261</v>
      </c>
      <c r="AB235" s="15">
        <v>3256</v>
      </c>
      <c r="AC235" s="15">
        <v>3216</v>
      </c>
      <c r="AD235" s="15">
        <v>3188</v>
      </c>
      <c r="AE235" s="15"/>
    </row>
    <row r="236" spans="1:31">
      <c r="A236" s="41">
        <v>740</v>
      </c>
      <c r="B236" s="393">
        <v>10</v>
      </c>
      <c r="C236" s="11" t="s">
        <v>248</v>
      </c>
      <c r="D236" s="688">
        <v>98080209.508589715</v>
      </c>
      <c r="E236" s="688">
        <v>10756961.403082548</v>
      </c>
      <c r="F236" s="688">
        <v>4429371.5683215382</v>
      </c>
      <c r="G236" s="15">
        <v>7397426.5709612081</v>
      </c>
      <c r="H236" s="134">
        <v>6157456.171312049</v>
      </c>
      <c r="J236" s="134">
        <v>3002.8843766024652</v>
      </c>
      <c r="K236" s="134">
        <v>330.50546603627208</v>
      </c>
      <c r="L236" s="134">
        <v>138.05116310804232</v>
      </c>
      <c r="M236" s="134">
        <v>232.30934808156292</v>
      </c>
      <c r="N236" s="134">
        <v>195.72333665963285</v>
      </c>
      <c r="P236" s="20"/>
      <c r="Q236" s="20"/>
      <c r="R236" s="20"/>
      <c r="S236" s="9"/>
      <c r="U236" s="486"/>
      <c r="V236" s="486"/>
      <c r="W236" s="486"/>
      <c r="X236" s="486"/>
      <c r="Y236" s="486"/>
      <c r="Z236" s="15">
        <v>32662</v>
      </c>
      <c r="AA236" s="15">
        <v>32547</v>
      </c>
      <c r="AB236" s="15">
        <v>32085</v>
      </c>
      <c r="AC236" s="15">
        <v>31843</v>
      </c>
      <c r="AD236" s="15">
        <v>31460</v>
      </c>
      <c r="AE236" s="15"/>
    </row>
    <row r="237" spans="1:31">
      <c r="A237" s="41">
        <v>742</v>
      </c>
      <c r="B237" s="393">
        <v>19</v>
      </c>
      <c r="C237" s="11" t="s">
        <v>249</v>
      </c>
      <c r="D237" s="688">
        <v>4853104.3688612198</v>
      </c>
      <c r="E237" s="688">
        <v>1378678.6120638738</v>
      </c>
      <c r="F237" s="688">
        <v>1662930.8822981634</v>
      </c>
      <c r="G237" s="15">
        <v>2048294.8434533125</v>
      </c>
      <c r="H237" s="134">
        <v>1748928.6596158659</v>
      </c>
      <c r="J237" s="134">
        <v>4809.8160246394646</v>
      </c>
      <c r="K237" s="134">
        <v>1366.3811814309947</v>
      </c>
      <c r="L237" s="134">
        <v>1683.1284233787078</v>
      </c>
      <c r="M237" s="134">
        <v>2094.3710055759843</v>
      </c>
      <c r="N237" s="134">
        <v>1814.2413481492385</v>
      </c>
      <c r="P237" s="20"/>
      <c r="Q237" s="20"/>
      <c r="R237" s="20"/>
      <c r="S237" s="685">
        <v>145000</v>
      </c>
      <c r="U237" s="486"/>
      <c r="V237" s="486"/>
      <c r="W237" s="486"/>
      <c r="X237" s="486">
        <v>148.26175869120655</v>
      </c>
      <c r="Y237" s="486"/>
      <c r="Z237" s="15">
        <v>1009</v>
      </c>
      <c r="AA237" s="15">
        <v>1009</v>
      </c>
      <c r="AB237" s="15">
        <v>988</v>
      </c>
      <c r="AC237" s="15">
        <v>978</v>
      </c>
      <c r="AD237" s="15">
        <v>964</v>
      </c>
      <c r="AE237" s="15"/>
    </row>
    <row r="238" spans="1:31">
      <c r="A238" s="41">
        <v>743</v>
      </c>
      <c r="B238" s="393">
        <v>14</v>
      </c>
      <c r="C238" s="11" t="s">
        <v>250</v>
      </c>
      <c r="D238" s="688">
        <v>123644511.95576078</v>
      </c>
      <c r="E238" s="688">
        <v>31048921.143299956</v>
      </c>
      <c r="F238" s="688">
        <v>23943969.073824506</v>
      </c>
      <c r="G238" s="15">
        <v>31367804.871089362</v>
      </c>
      <c r="H238" s="134">
        <v>33946638.948095061</v>
      </c>
      <c r="J238" s="134">
        <v>1928.029190016541</v>
      </c>
      <c r="K238" s="134">
        <v>479.62372008310609</v>
      </c>
      <c r="L238" s="134">
        <v>366.5472968759014</v>
      </c>
      <c r="M238" s="134">
        <v>474.12038801525637</v>
      </c>
      <c r="N238" s="134">
        <v>509.62512119762596</v>
      </c>
      <c r="P238" s="20"/>
      <c r="Q238" s="20"/>
      <c r="R238" s="20"/>
      <c r="S238" s="9"/>
      <c r="U238" s="486"/>
      <c r="V238" s="486"/>
      <c r="W238" s="486"/>
      <c r="X238" s="486"/>
      <c r="Y238" s="486"/>
      <c r="Z238" s="15">
        <v>64130</v>
      </c>
      <c r="AA238" s="15">
        <v>64736</v>
      </c>
      <c r="AB238" s="15">
        <v>65323</v>
      </c>
      <c r="AC238" s="15">
        <v>66160</v>
      </c>
      <c r="AD238" s="15">
        <v>66611</v>
      </c>
      <c r="AE238" s="15"/>
    </row>
    <row r="239" spans="1:31">
      <c r="A239" s="41">
        <v>746</v>
      </c>
      <c r="B239" s="393">
        <v>17</v>
      </c>
      <c r="C239" s="11" t="s">
        <v>251</v>
      </c>
      <c r="D239" s="688">
        <v>21094954.402974755</v>
      </c>
      <c r="E239" s="688">
        <v>7530721.5378981549</v>
      </c>
      <c r="F239" s="688">
        <v>7219360.466804523</v>
      </c>
      <c r="G239" s="15">
        <v>8001766.7158327997</v>
      </c>
      <c r="H239" s="134">
        <v>8269929.6201003799</v>
      </c>
      <c r="J239" s="134">
        <v>4363.8714114552658</v>
      </c>
      <c r="K239" s="134">
        <v>1575.1352306835713</v>
      </c>
      <c r="L239" s="134">
        <v>1524.6801408246088</v>
      </c>
      <c r="M239" s="134">
        <v>1697.8074932808827</v>
      </c>
      <c r="N239" s="134">
        <v>1796.6390658484422</v>
      </c>
      <c r="P239" s="20"/>
      <c r="Q239" s="20"/>
      <c r="R239" s="20"/>
      <c r="S239" s="9"/>
      <c r="U239" s="486"/>
      <c r="V239" s="486"/>
      <c r="W239" s="486"/>
      <c r="X239" s="486"/>
      <c r="Y239" s="486"/>
      <c r="Z239" s="15">
        <v>4834</v>
      </c>
      <c r="AA239" s="15">
        <v>4781</v>
      </c>
      <c r="AB239" s="15">
        <v>4735</v>
      </c>
      <c r="AC239" s="15">
        <v>4713</v>
      </c>
      <c r="AD239" s="15">
        <v>4603</v>
      </c>
      <c r="AE239" s="15"/>
    </row>
    <row r="240" spans="1:31">
      <c r="A240" s="41">
        <v>747</v>
      </c>
      <c r="B240" s="393">
        <v>4</v>
      </c>
      <c r="C240" s="11" t="s">
        <v>252</v>
      </c>
      <c r="D240" s="688">
        <v>5804610.1493754601</v>
      </c>
      <c r="E240" s="688">
        <v>1649939.4447496415</v>
      </c>
      <c r="F240" s="688">
        <v>1405260.6385957522</v>
      </c>
      <c r="G240" s="15">
        <v>1581992.1946165434</v>
      </c>
      <c r="H240" s="134">
        <v>1579318.1662288539</v>
      </c>
      <c r="J240" s="134">
        <v>4191.0542594768667</v>
      </c>
      <c r="K240" s="134">
        <v>1220.3694117970722</v>
      </c>
      <c r="L240" s="134">
        <v>1074.3582863881898</v>
      </c>
      <c r="M240" s="134">
        <v>1233.0414611196752</v>
      </c>
      <c r="N240" s="134">
        <v>1249.4605745481438</v>
      </c>
      <c r="P240" s="20"/>
      <c r="Q240" s="20"/>
      <c r="R240" s="20"/>
      <c r="S240" s="9"/>
      <c r="U240" s="486"/>
      <c r="V240" s="486"/>
      <c r="W240" s="486"/>
      <c r="X240" s="486"/>
      <c r="Y240" s="486"/>
      <c r="Z240" s="15">
        <v>1385</v>
      </c>
      <c r="AA240" s="15">
        <v>1352</v>
      </c>
      <c r="AB240" s="15">
        <v>1308</v>
      </c>
      <c r="AC240" s="15">
        <v>1283</v>
      </c>
      <c r="AD240" s="15">
        <v>1264</v>
      </c>
      <c r="AE240" s="15"/>
    </row>
    <row r="241" spans="1:31">
      <c r="A241" s="41">
        <v>748</v>
      </c>
      <c r="B241" s="393">
        <v>17</v>
      </c>
      <c r="C241" s="11" t="s">
        <v>253</v>
      </c>
      <c r="D241" s="688">
        <v>20024250.9091736</v>
      </c>
      <c r="E241" s="688">
        <v>6864757.1163098533</v>
      </c>
      <c r="F241" s="688">
        <v>6312383.5845945906</v>
      </c>
      <c r="G241" s="15">
        <v>6363313.5537594268</v>
      </c>
      <c r="H241" s="134">
        <v>6178149.3566857111</v>
      </c>
      <c r="J241" s="134">
        <v>3977.8011341226857</v>
      </c>
      <c r="K241" s="134">
        <v>1365.3057112788092</v>
      </c>
      <c r="L241" s="134">
        <v>1289.0307503766776</v>
      </c>
      <c r="M241" s="134">
        <v>1315.5496286457364</v>
      </c>
      <c r="N241" s="134">
        <v>1286.0427470203394</v>
      </c>
      <c r="P241" s="20"/>
      <c r="Q241" s="20"/>
      <c r="R241" s="20">
        <v>480000</v>
      </c>
      <c r="S241" s="9"/>
      <c r="U241" s="486"/>
      <c r="V241" s="486"/>
      <c r="W241" s="486">
        <v>98.019195425770874</v>
      </c>
      <c r="X241" s="486"/>
      <c r="Y241" s="486"/>
      <c r="Z241" s="15">
        <v>5034</v>
      </c>
      <c r="AA241" s="15">
        <v>5028</v>
      </c>
      <c r="AB241" s="15">
        <v>4897</v>
      </c>
      <c r="AC241" s="15">
        <v>4837</v>
      </c>
      <c r="AD241" s="15">
        <v>4804</v>
      </c>
      <c r="AE241" s="15"/>
    </row>
    <row r="242" spans="1:31">
      <c r="A242" s="41">
        <v>749</v>
      </c>
      <c r="B242" s="393">
        <v>11</v>
      </c>
      <c r="C242" s="11" t="s">
        <v>254</v>
      </c>
      <c r="D242" s="688">
        <v>44025672.305998966</v>
      </c>
      <c r="E242" s="688">
        <v>11283853.901421515</v>
      </c>
      <c r="F242" s="688">
        <v>11622511.798910905</v>
      </c>
      <c r="G242" s="15">
        <v>10880987.833958825</v>
      </c>
      <c r="H242" s="134">
        <v>7578209.3719716948</v>
      </c>
      <c r="J242" s="134">
        <v>2071.6988521010289</v>
      </c>
      <c r="K242" s="134">
        <v>529.93255536662355</v>
      </c>
      <c r="L242" s="134">
        <v>547.40541630138023</v>
      </c>
      <c r="M242" s="134">
        <v>511.08444499571749</v>
      </c>
      <c r="N242" s="134">
        <v>356.3030406681882</v>
      </c>
      <c r="P242" s="20"/>
      <c r="Q242" s="20"/>
      <c r="R242" s="20"/>
      <c r="S242" s="9"/>
      <c r="U242" s="486"/>
      <c r="V242" s="486"/>
      <c r="W242" s="486"/>
      <c r="X242" s="486"/>
      <c r="Y242" s="486"/>
      <c r="Z242" s="15">
        <v>21251</v>
      </c>
      <c r="AA242" s="15">
        <v>21293</v>
      </c>
      <c r="AB242" s="15">
        <v>21232</v>
      </c>
      <c r="AC242" s="15">
        <v>21290</v>
      </c>
      <c r="AD242" s="15">
        <v>21269</v>
      </c>
      <c r="AE242" s="15"/>
    </row>
    <row r="243" spans="1:31">
      <c r="A243" s="41">
        <v>751</v>
      </c>
      <c r="B243" s="393">
        <v>19</v>
      </c>
      <c r="C243" s="11" t="s">
        <v>255</v>
      </c>
      <c r="D243" s="688">
        <v>10111846.469011232</v>
      </c>
      <c r="E243" s="688">
        <v>3204861.3133544768</v>
      </c>
      <c r="F243" s="688">
        <v>3251995.8529662364</v>
      </c>
      <c r="G243" s="15">
        <v>3441526.7266740911</v>
      </c>
      <c r="H243" s="134">
        <v>3263480.0414918279</v>
      </c>
      <c r="J243" s="134">
        <v>3427.7445657665194</v>
      </c>
      <c r="K243" s="134">
        <v>1103.6023806317069</v>
      </c>
      <c r="L243" s="134">
        <v>1130.3426670025153</v>
      </c>
      <c r="M243" s="134">
        <v>1216.9472159385045</v>
      </c>
      <c r="N243" s="134">
        <v>1174.7588342303197</v>
      </c>
      <c r="P243" s="20"/>
      <c r="Q243" s="20"/>
      <c r="R243" s="20"/>
      <c r="S243" s="9"/>
      <c r="U243" s="486"/>
      <c r="V243" s="486"/>
      <c r="W243" s="486"/>
      <c r="X243" s="486"/>
      <c r="Y243" s="486"/>
      <c r="Z243" s="15">
        <v>2950</v>
      </c>
      <c r="AA243" s="15">
        <v>2904</v>
      </c>
      <c r="AB243" s="15">
        <v>2877</v>
      </c>
      <c r="AC243" s="15">
        <v>2828</v>
      </c>
      <c r="AD243" s="15">
        <v>2778</v>
      </c>
      <c r="AE243" s="15"/>
    </row>
    <row r="244" spans="1:31">
      <c r="A244" s="41">
        <v>753</v>
      </c>
      <c r="B244" s="393">
        <v>1</v>
      </c>
      <c r="C244" s="11" t="s">
        <v>256</v>
      </c>
      <c r="D244" s="688">
        <v>19210632.938813001</v>
      </c>
      <c r="E244" s="688">
        <v>22079583.627246141</v>
      </c>
      <c r="F244" s="688">
        <v>22154087.736590352</v>
      </c>
      <c r="G244" s="15">
        <v>22877925.888272457</v>
      </c>
      <c r="H244" s="134">
        <v>22228919.799970023</v>
      </c>
      <c r="J244" s="134">
        <v>885.81329546793017</v>
      </c>
      <c r="K244" s="134">
        <v>995.02404809581526</v>
      </c>
      <c r="L244" s="134">
        <v>992.56665486515908</v>
      </c>
      <c r="M244" s="134">
        <v>1012.5216148826048</v>
      </c>
      <c r="N244" s="134">
        <v>973.84210111145285</v>
      </c>
      <c r="P244" s="20"/>
      <c r="Q244" s="20"/>
      <c r="R244" s="20"/>
      <c r="S244" s="9"/>
      <c r="U244" s="486"/>
      <c r="V244" s="486"/>
      <c r="W244" s="486"/>
      <c r="X244" s="486"/>
      <c r="Y244" s="486"/>
      <c r="Z244" s="15">
        <v>21687</v>
      </c>
      <c r="AA244" s="15">
        <v>22190</v>
      </c>
      <c r="AB244" s="15">
        <v>22320</v>
      </c>
      <c r="AC244" s="15">
        <v>22595</v>
      </c>
      <c r="AD244" s="15">
        <v>22826</v>
      </c>
      <c r="AE244" s="15"/>
    </row>
    <row r="245" spans="1:31">
      <c r="A245" s="41">
        <v>755</v>
      </c>
      <c r="B245" s="393">
        <v>1</v>
      </c>
      <c r="C245" s="11" t="s">
        <v>257</v>
      </c>
      <c r="D245" s="688">
        <v>6596507.2989422148</v>
      </c>
      <c r="E245" s="688">
        <v>4267588.2053952124</v>
      </c>
      <c r="F245" s="688">
        <v>4229225.9359512031</v>
      </c>
      <c r="G245" s="15">
        <v>4155841.9093098808</v>
      </c>
      <c r="H245" s="134">
        <v>3871567.1174477739</v>
      </c>
      <c r="J245" s="134">
        <v>1072.7772481610368</v>
      </c>
      <c r="K245" s="134">
        <v>688.54278886660416</v>
      </c>
      <c r="L245" s="134">
        <v>680.26796460530852</v>
      </c>
      <c r="M245" s="134">
        <v>674.86877384051331</v>
      </c>
      <c r="N245" s="134">
        <v>626.26449651371297</v>
      </c>
      <c r="P245" s="20"/>
      <c r="Q245" s="20"/>
      <c r="R245" s="20"/>
      <c r="S245" s="9"/>
      <c r="U245" s="486"/>
      <c r="V245" s="486"/>
      <c r="W245" s="486"/>
      <c r="X245" s="486"/>
      <c r="Y245" s="486"/>
      <c r="Z245" s="15">
        <v>6149</v>
      </c>
      <c r="AA245" s="15">
        <v>6198</v>
      </c>
      <c r="AB245" s="15">
        <v>6217</v>
      </c>
      <c r="AC245" s="15">
        <v>6158</v>
      </c>
      <c r="AD245" s="15">
        <v>6182</v>
      </c>
      <c r="AE245" s="15"/>
    </row>
    <row r="246" spans="1:31">
      <c r="A246" s="41">
        <v>758</v>
      </c>
      <c r="B246" s="393">
        <v>19</v>
      </c>
      <c r="C246" s="11" t="s">
        <v>258</v>
      </c>
      <c r="D246" s="688">
        <v>27272882.611309104</v>
      </c>
      <c r="E246" s="688">
        <v>2495631.2631159234</v>
      </c>
      <c r="F246" s="688">
        <v>5714814.0996426307</v>
      </c>
      <c r="G246" s="15">
        <v>5618168.1380589586</v>
      </c>
      <c r="H246" s="134">
        <v>5408085.8764156653</v>
      </c>
      <c r="J246" s="134">
        <v>3299.4051066185707</v>
      </c>
      <c r="K246" s="134">
        <v>304.82854074947153</v>
      </c>
      <c r="L246" s="134">
        <v>702.58348901433862</v>
      </c>
      <c r="M246" s="134">
        <v>691.38175462207221</v>
      </c>
      <c r="N246" s="134">
        <v>665.44676712386672</v>
      </c>
      <c r="P246" s="20"/>
      <c r="Q246" s="20"/>
      <c r="R246" s="20"/>
      <c r="S246" s="9"/>
      <c r="U246" s="486"/>
      <c r="V246" s="486"/>
      <c r="W246" s="486"/>
      <c r="X246" s="486"/>
      <c r="Y246" s="486"/>
      <c r="Z246" s="15">
        <v>8266</v>
      </c>
      <c r="AA246" s="15">
        <v>8187</v>
      </c>
      <c r="AB246" s="15">
        <v>8134</v>
      </c>
      <c r="AC246" s="15">
        <v>8126</v>
      </c>
      <c r="AD246" s="15">
        <v>8127</v>
      </c>
      <c r="AE246" s="15"/>
    </row>
    <row r="247" spans="1:31">
      <c r="A247" s="41">
        <v>759</v>
      </c>
      <c r="B247" s="393">
        <v>14</v>
      </c>
      <c r="C247" s="11" t="s">
        <v>259</v>
      </c>
      <c r="D247" s="688">
        <v>8544739.9150293488</v>
      </c>
      <c r="E247" s="688">
        <v>2113270.4961922192</v>
      </c>
      <c r="F247" s="688">
        <v>1768057.18651083</v>
      </c>
      <c r="G247" s="15">
        <v>1700272.8425326529</v>
      </c>
      <c r="H247" s="134">
        <v>1654489.0607382525</v>
      </c>
      <c r="J247" s="134">
        <v>4257.4688166563774</v>
      </c>
      <c r="K247" s="134">
        <v>1058.2225819690632</v>
      </c>
      <c r="L247" s="134">
        <v>910.43109501072604</v>
      </c>
      <c r="M247" s="134">
        <v>907.78048186473723</v>
      </c>
      <c r="N247" s="134">
        <v>919.1605892990292</v>
      </c>
      <c r="P247" s="20"/>
      <c r="Q247" s="20"/>
      <c r="R247" s="20"/>
      <c r="S247" s="9"/>
      <c r="U247" s="486"/>
      <c r="V247" s="486"/>
      <c r="W247" s="486"/>
      <c r="X247" s="486"/>
      <c r="Y247" s="486"/>
      <c r="Z247" s="15">
        <v>2007</v>
      </c>
      <c r="AA247" s="15">
        <v>1997</v>
      </c>
      <c r="AB247" s="15">
        <v>1942</v>
      </c>
      <c r="AC247" s="15">
        <v>1873</v>
      </c>
      <c r="AD247" s="15">
        <v>1800</v>
      </c>
      <c r="AE247" s="15"/>
    </row>
    <row r="248" spans="1:31">
      <c r="A248" s="41">
        <v>761</v>
      </c>
      <c r="B248" s="393">
        <v>2</v>
      </c>
      <c r="C248" s="11" t="s">
        <v>260</v>
      </c>
      <c r="D248" s="688">
        <v>30221540.578235596</v>
      </c>
      <c r="E248" s="688">
        <v>10707938.565996779</v>
      </c>
      <c r="F248" s="688">
        <v>8396126.7268925235</v>
      </c>
      <c r="G248" s="15">
        <v>9529817.0184495989</v>
      </c>
      <c r="H248" s="134">
        <v>8042916.3555648401</v>
      </c>
      <c r="J248" s="134">
        <v>3495.4361066661572</v>
      </c>
      <c r="K248" s="134">
        <v>1250.4891470275347</v>
      </c>
      <c r="L248" s="134">
        <v>996.45463172235031</v>
      </c>
      <c r="M248" s="134">
        <v>1133.1530342984065</v>
      </c>
      <c r="N248" s="134">
        <v>954.19579494184836</v>
      </c>
      <c r="P248" s="20"/>
      <c r="Q248" s="20"/>
      <c r="R248" s="20"/>
      <c r="S248" s="9"/>
      <c r="U248" s="486"/>
      <c r="V248" s="486"/>
      <c r="W248" s="486"/>
      <c r="X248" s="486"/>
      <c r="Y248" s="486"/>
      <c r="Z248" s="15">
        <v>8646</v>
      </c>
      <c r="AA248" s="15">
        <v>8563</v>
      </c>
      <c r="AB248" s="15">
        <v>8426</v>
      </c>
      <c r="AC248" s="15">
        <v>8410</v>
      </c>
      <c r="AD248" s="15">
        <v>8429</v>
      </c>
      <c r="AE248" s="15"/>
    </row>
    <row r="249" spans="1:31">
      <c r="A249" s="41">
        <v>762</v>
      </c>
      <c r="B249" s="393">
        <v>11</v>
      </c>
      <c r="C249" s="11" t="s">
        <v>261</v>
      </c>
      <c r="D249" s="688">
        <v>16275661.359680135</v>
      </c>
      <c r="E249" s="688">
        <v>4385939.1067137476</v>
      </c>
      <c r="F249" s="688">
        <v>4644270.4994960912</v>
      </c>
      <c r="G249" s="15">
        <v>5214926.3025364624</v>
      </c>
      <c r="H249" s="134">
        <v>5086033.2467352673</v>
      </c>
      <c r="J249" s="134">
        <v>4237.350002520212</v>
      </c>
      <c r="K249" s="134">
        <v>1161.2229565035075</v>
      </c>
      <c r="L249" s="134">
        <v>1264.7795477930531</v>
      </c>
      <c r="M249" s="134">
        <v>1433.8538087809904</v>
      </c>
      <c r="N249" s="134">
        <v>1424.6591727549769</v>
      </c>
      <c r="P249" s="20"/>
      <c r="Q249" s="20"/>
      <c r="R249" s="20"/>
      <c r="S249" s="9"/>
      <c r="U249" s="486"/>
      <c r="V249" s="486"/>
      <c r="W249" s="486"/>
      <c r="X249" s="486"/>
      <c r="Y249" s="486"/>
      <c r="Z249" s="15">
        <v>3841</v>
      </c>
      <c r="AA249" s="15">
        <v>3777</v>
      </c>
      <c r="AB249" s="15">
        <v>3672</v>
      </c>
      <c r="AC249" s="15">
        <v>3637</v>
      </c>
      <c r="AD249" s="15">
        <v>3570</v>
      </c>
      <c r="AE249" s="15"/>
    </row>
    <row r="250" spans="1:31">
      <c r="A250" s="41">
        <v>765</v>
      </c>
      <c r="B250" s="393">
        <v>18</v>
      </c>
      <c r="C250" s="11" t="s">
        <v>262</v>
      </c>
      <c r="D250" s="688">
        <v>29975690.993422527</v>
      </c>
      <c r="E250" s="688">
        <v>4968511.547887085</v>
      </c>
      <c r="F250" s="688">
        <v>6866826.6446215864</v>
      </c>
      <c r="G250" s="15">
        <v>8144361.2055560574</v>
      </c>
      <c r="H250" s="134">
        <v>8352252.208510682</v>
      </c>
      <c r="J250" s="134">
        <v>2909.9787392896346</v>
      </c>
      <c r="K250" s="134">
        <v>480.14220601923898</v>
      </c>
      <c r="L250" s="134">
        <v>663.20520036909272</v>
      </c>
      <c r="M250" s="134">
        <v>792.71571009889601</v>
      </c>
      <c r="N250" s="134">
        <v>820.05421782137284</v>
      </c>
      <c r="P250" s="20">
        <v>1000000</v>
      </c>
      <c r="Q250" s="20"/>
      <c r="R250" s="20">
        <v>1000000</v>
      </c>
      <c r="S250" s="9"/>
      <c r="U250" s="486">
        <v>97.077953596738183</v>
      </c>
      <c r="V250" s="486"/>
      <c r="W250" s="486">
        <v>96.581031485416261</v>
      </c>
      <c r="X250" s="486"/>
      <c r="Y250" s="486"/>
      <c r="Z250" s="15">
        <v>10301</v>
      </c>
      <c r="AA250" s="15">
        <v>10348</v>
      </c>
      <c r="AB250" s="15">
        <v>10354</v>
      </c>
      <c r="AC250" s="15">
        <v>10274</v>
      </c>
      <c r="AD250" s="15">
        <v>10185</v>
      </c>
      <c r="AE250" s="15"/>
    </row>
    <row r="251" spans="1:31">
      <c r="A251" s="41">
        <v>768</v>
      </c>
      <c r="B251" s="393">
        <v>10</v>
      </c>
      <c r="C251" s="11" t="s">
        <v>263</v>
      </c>
      <c r="D251" s="688">
        <v>11363557.491726082</v>
      </c>
      <c r="E251" s="688">
        <v>2504549.9872316774</v>
      </c>
      <c r="F251" s="688">
        <v>2963750.9509212258</v>
      </c>
      <c r="G251" s="15">
        <v>3577787.8271865495</v>
      </c>
      <c r="H251" s="134">
        <v>3605795.5270080445</v>
      </c>
      <c r="J251" s="134">
        <v>4578.3873858686875</v>
      </c>
      <c r="K251" s="134">
        <v>1030.6790070912252</v>
      </c>
      <c r="L251" s="134">
        <v>1247.8951372299898</v>
      </c>
      <c r="M251" s="134">
        <v>1510.8901297240495</v>
      </c>
      <c r="N251" s="134">
        <v>1527.2323282541486</v>
      </c>
      <c r="P251" s="20"/>
      <c r="Q251" s="20"/>
      <c r="R251" s="20"/>
      <c r="S251" s="9"/>
      <c r="U251" s="486"/>
      <c r="V251" s="486"/>
      <c r="W251" s="486"/>
      <c r="X251" s="486"/>
      <c r="Y251" s="486"/>
      <c r="Z251" s="15">
        <v>2482</v>
      </c>
      <c r="AA251" s="15">
        <v>2430</v>
      </c>
      <c r="AB251" s="15">
        <v>2375</v>
      </c>
      <c r="AC251" s="15">
        <v>2368</v>
      </c>
      <c r="AD251" s="15">
        <v>2361</v>
      </c>
      <c r="AE251" s="15"/>
    </row>
    <row r="252" spans="1:31">
      <c r="A252" s="41">
        <v>777</v>
      </c>
      <c r="B252" s="393">
        <v>18</v>
      </c>
      <c r="C252" s="11" t="s">
        <v>264</v>
      </c>
      <c r="D252" s="688">
        <v>35471456.699636705</v>
      </c>
      <c r="E252" s="688">
        <v>7668262.2988425288</v>
      </c>
      <c r="F252" s="688">
        <v>8156286.6361031607</v>
      </c>
      <c r="G252" s="15">
        <v>8520422.9273633622</v>
      </c>
      <c r="H252" s="134">
        <v>8827435.5970802698</v>
      </c>
      <c r="J252" s="134">
        <v>4670.984553547104</v>
      </c>
      <c r="K252" s="134">
        <v>1021.345537938536</v>
      </c>
      <c r="L252" s="134">
        <v>1107.1381343970627</v>
      </c>
      <c r="M252" s="134">
        <v>1188.0121203797214</v>
      </c>
      <c r="N252" s="134">
        <v>1254.2534238534058</v>
      </c>
      <c r="P252" s="20"/>
      <c r="Q252" s="20"/>
      <c r="R252" s="20"/>
      <c r="S252" s="9"/>
      <c r="U252" s="486"/>
      <c r="V252" s="486"/>
      <c r="W252" s="486"/>
      <c r="X252" s="486"/>
      <c r="Y252" s="486"/>
      <c r="Z252" s="15">
        <v>7594</v>
      </c>
      <c r="AA252" s="15">
        <v>7508</v>
      </c>
      <c r="AB252" s="15">
        <v>7367</v>
      </c>
      <c r="AC252" s="15">
        <v>7172</v>
      </c>
      <c r="AD252" s="15">
        <v>7038</v>
      </c>
      <c r="AE252" s="15"/>
    </row>
    <row r="253" spans="1:31">
      <c r="A253" s="41">
        <v>778</v>
      </c>
      <c r="B253" s="393">
        <v>11</v>
      </c>
      <c r="C253" s="11" t="s">
        <v>265</v>
      </c>
      <c r="D253" s="688">
        <v>27464443.935086571</v>
      </c>
      <c r="E253" s="688">
        <v>5048309.7568572005</v>
      </c>
      <c r="F253" s="688">
        <v>5823567.9774233848</v>
      </c>
      <c r="G253" s="15">
        <v>5528882.2430008678</v>
      </c>
      <c r="H253" s="134">
        <v>4756532.843175659</v>
      </c>
      <c r="J253" s="134">
        <v>3962.5514262136157</v>
      </c>
      <c r="K253" s="134">
        <v>732.59465344031355</v>
      </c>
      <c r="L253" s="134">
        <v>861.09241127064683</v>
      </c>
      <c r="M253" s="134">
        <v>824.22215906393376</v>
      </c>
      <c r="N253" s="134">
        <v>717.20941543661922</v>
      </c>
      <c r="P253" s="20"/>
      <c r="Q253" s="20"/>
      <c r="R253" s="20"/>
      <c r="S253" s="9"/>
      <c r="U253" s="486"/>
      <c r="V253" s="486"/>
      <c r="W253" s="486"/>
      <c r="X253" s="486"/>
      <c r="Y253" s="486"/>
      <c r="Z253" s="15">
        <v>6931</v>
      </c>
      <c r="AA253" s="15">
        <v>6891</v>
      </c>
      <c r="AB253" s="15">
        <v>6763</v>
      </c>
      <c r="AC253" s="15">
        <v>6708</v>
      </c>
      <c r="AD253" s="15">
        <v>6632</v>
      </c>
      <c r="AE253" s="15"/>
    </row>
    <row r="254" spans="1:31">
      <c r="A254" s="41">
        <v>781</v>
      </c>
      <c r="B254" s="393">
        <v>7</v>
      </c>
      <c r="C254" s="11" t="s">
        <v>266</v>
      </c>
      <c r="D254" s="688">
        <v>15438375.657566348</v>
      </c>
      <c r="E254" s="688">
        <v>3581615.2589545916</v>
      </c>
      <c r="F254" s="688">
        <v>3719152.2103638472</v>
      </c>
      <c r="G254" s="15">
        <v>4115192.1712575303</v>
      </c>
      <c r="H254" s="134">
        <v>3794126.0200331667</v>
      </c>
      <c r="J254" s="134">
        <v>4251.8247473330621</v>
      </c>
      <c r="K254" s="134">
        <v>999.33461466366953</v>
      </c>
      <c r="L254" s="134">
        <v>1061.4018865193627</v>
      </c>
      <c r="M254" s="134">
        <v>1177.1144654626803</v>
      </c>
      <c r="N254" s="134">
        <v>1106.8045566024407</v>
      </c>
      <c r="P254" s="20"/>
      <c r="Q254" s="20"/>
      <c r="R254" s="20"/>
      <c r="S254" s="9"/>
      <c r="U254" s="486"/>
      <c r="V254" s="486"/>
      <c r="W254" s="486"/>
      <c r="X254" s="486"/>
      <c r="Y254" s="486"/>
      <c r="Z254" s="15">
        <v>3631</v>
      </c>
      <c r="AA254" s="15">
        <v>3584</v>
      </c>
      <c r="AB254" s="15">
        <v>3504</v>
      </c>
      <c r="AC254" s="15">
        <v>3496</v>
      </c>
      <c r="AD254" s="15">
        <v>3428</v>
      </c>
      <c r="AE254" s="15"/>
    </row>
    <row r="255" spans="1:31">
      <c r="A255" s="41">
        <v>783</v>
      </c>
      <c r="B255" s="393">
        <v>4</v>
      </c>
      <c r="C255" s="11" t="s">
        <v>267</v>
      </c>
      <c r="D255" s="688">
        <v>16239590.917132638</v>
      </c>
      <c r="E255" s="688">
        <v>3611617.7151209549</v>
      </c>
      <c r="F255" s="688">
        <v>2637836.4378447304</v>
      </c>
      <c r="G255" s="15">
        <v>2757900.7095332686</v>
      </c>
      <c r="H255" s="134">
        <v>2362679.650597868</v>
      </c>
      <c r="J255" s="134">
        <v>2443.513529511381</v>
      </c>
      <c r="K255" s="134">
        <v>548.21155360063062</v>
      </c>
      <c r="L255" s="134">
        <v>410.94195947105942</v>
      </c>
      <c r="M255" s="134">
        <v>432.47619719825445</v>
      </c>
      <c r="N255" s="134">
        <v>377.66618455848271</v>
      </c>
      <c r="P255" s="20"/>
      <c r="Q255" s="20"/>
      <c r="R255" s="20"/>
      <c r="S255" s="9"/>
      <c r="U255" s="486"/>
      <c r="V255" s="486"/>
      <c r="W255" s="486"/>
      <c r="X255" s="486"/>
      <c r="Y255" s="486"/>
      <c r="Z255" s="15">
        <v>6646</v>
      </c>
      <c r="AA255" s="15">
        <v>6588</v>
      </c>
      <c r="AB255" s="15">
        <v>6419</v>
      </c>
      <c r="AC255" s="15">
        <v>6377</v>
      </c>
      <c r="AD255" s="15">
        <v>6256</v>
      </c>
      <c r="AE255" s="15"/>
    </row>
    <row r="256" spans="1:31">
      <c r="A256" s="41">
        <v>785</v>
      </c>
      <c r="B256" s="393">
        <v>17</v>
      </c>
      <c r="C256" s="11" t="s">
        <v>268</v>
      </c>
      <c r="D256" s="688">
        <v>15296769.077220371</v>
      </c>
      <c r="E256" s="688">
        <v>5303330.0804237667</v>
      </c>
      <c r="F256" s="688">
        <v>5547374.2035128474</v>
      </c>
      <c r="G256" s="15">
        <v>6047116.1482539047</v>
      </c>
      <c r="H256" s="134">
        <v>5736297.1789606065</v>
      </c>
      <c r="J256" s="134">
        <v>5588.881650427611</v>
      </c>
      <c r="K256" s="134">
        <v>1984.0366930130067</v>
      </c>
      <c r="L256" s="134">
        <v>2112.4806563262937</v>
      </c>
      <c r="M256" s="134">
        <v>2335.695692643455</v>
      </c>
      <c r="N256" s="134">
        <v>2222.50956178249</v>
      </c>
      <c r="P256" s="20"/>
      <c r="Q256" s="20"/>
      <c r="R256" s="20"/>
      <c r="S256" s="9"/>
      <c r="U256" s="486"/>
      <c r="V256" s="486"/>
      <c r="W256" s="486"/>
      <c r="X256" s="486"/>
      <c r="Y256" s="486"/>
      <c r="Z256" s="15">
        <v>2737</v>
      </c>
      <c r="AA256" s="15">
        <v>2673</v>
      </c>
      <c r="AB256" s="15">
        <v>2626</v>
      </c>
      <c r="AC256" s="15">
        <v>2589</v>
      </c>
      <c r="AD256" s="15">
        <v>2581</v>
      </c>
      <c r="AE256" s="15"/>
    </row>
    <row r="257" spans="1:31">
      <c r="A257" s="41">
        <v>790</v>
      </c>
      <c r="B257" s="393">
        <v>6</v>
      </c>
      <c r="C257" s="11" t="s">
        <v>269</v>
      </c>
      <c r="D257" s="688">
        <v>75911714.933231786</v>
      </c>
      <c r="E257" s="688">
        <v>18480229.678508364</v>
      </c>
      <c r="F257" s="688">
        <v>16228821.766029529</v>
      </c>
      <c r="G257" s="15">
        <v>17013494.65923297</v>
      </c>
      <c r="H257" s="134">
        <v>15967406.103301771</v>
      </c>
      <c r="J257" s="134">
        <v>3156.1497976564024</v>
      </c>
      <c r="K257" s="134">
        <v>770.07374274974427</v>
      </c>
      <c r="L257" s="134">
        <v>683.77946262869841</v>
      </c>
      <c r="M257" s="134">
        <v>723.51667698205279</v>
      </c>
      <c r="N257" s="134">
        <v>680.50656764838777</v>
      </c>
      <c r="P257" s="20"/>
      <c r="Q257" s="20"/>
      <c r="R257" s="20"/>
      <c r="S257" s="9"/>
      <c r="U257" s="486"/>
      <c r="V257" s="486"/>
      <c r="W257" s="486"/>
      <c r="X257" s="486"/>
      <c r="Y257" s="486"/>
      <c r="Z257" s="15">
        <v>24052</v>
      </c>
      <c r="AA257" s="15">
        <v>23998</v>
      </c>
      <c r="AB257" s="15">
        <v>23734</v>
      </c>
      <c r="AC257" s="15">
        <v>23515</v>
      </c>
      <c r="AD257" s="15">
        <v>23464</v>
      </c>
      <c r="AE257" s="15"/>
    </row>
    <row r="258" spans="1:31">
      <c r="A258" s="41">
        <v>791</v>
      </c>
      <c r="B258" s="393">
        <v>17</v>
      </c>
      <c r="C258" s="11" t="s">
        <v>270</v>
      </c>
      <c r="D258" s="688">
        <v>25086446.719458394</v>
      </c>
      <c r="E258" s="688">
        <v>8424276.6660460103</v>
      </c>
      <c r="F258" s="688">
        <v>7149281.4809041135</v>
      </c>
      <c r="G258" s="15">
        <v>7835134.4377519591</v>
      </c>
      <c r="H258" s="134">
        <v>7709170.9045460876</v>
      </c>
      <c r="J258" s="134">
        <v>4821.5350219985385</v>
      </c>
      <c r="K258" s="134">
        <v>1641.8391475435608</v>
      </c>
      <c r="L258" s="134">
        <v>1421.6109526554212</v>
      </c>
      <c r="M258" s="134">
        <v>1588.9544590857756</v>
      </c>
      <c r="N258" s="134">
        <v>1561.1929737841408</v>
      </c>
      <c r="P258" s="20"/>
      <c r="Q258" s="20"/>
      <c r="R258" s="20"/>
      <c r="S258" s="9"/>
      <c r="U258" s="486"/>
      <c r="V258" s="486"/>
      <c r="W258" s="486"/>
      <c r="X258" s="486"/>
      <c r="Y258" s="486"/>
      <c r="Z258" s="15">
        <v>5203</v>
      </c>
      <c r="AA258" s="15">
        <v>5131</v>
      </c>
      <c r="AB258" s="15">
        <v>5029</v>
      </c>
      <c r="AC258" s="15">
        <v>4931</v>
      </c>
      <c r="AD258" s="15">
        <v>4938</v>
      </c>
      <c r="AE258" s="15"/>
    </row>
    <row r="259" spans="1:31">
      <c r="A259" s="41">
        <v>831</v>
      </c>
      <c r="B259" s="393">
        <v>9</v>
      </c>
      <c r="C259" s="11" t="s">
        <v>271</v>
      </c>
      <c r="D259" s="688">
        <v>7132076.9815944983</v>
      </c>
      <c r="E259" s="688">
        <v>2837325.9386607707</v>
      </c>
      <c r="F259" s="688">
        <v>2353040.6966941711</v>
      </c>
      <c r="G259" s="15">
        <v>2677971.4639341347</v>
      </c>
      <c r="H259" s="134">
        <v>1978279.63606962</v>
      </c>
      <c r="J259" s="134">
        <v>1541.0710850463479</v>
      </c>
      <c r="K259" s="134">
        <v>617.48116184129935</v>
      </c>
      <c r="L259" s="134">
        <v>516.13088324066041</v>
      </c>
      <c r="M259" s="134">
        <v>579.02085706683988</v>
      </c>
      <c r="N259" s="134">
        <v>430.43508182541774</v>
      </c>
      <c r="P259" s="20"/>
      <c r="Q259" s="20"/>
      <c r="R259" s="20"/>
      <c r="S259" s="9"/>
      <c r="U259" s="486"/>
      <c r="V259" s="486"/>
      <c r="W259" s="486"/>
      <c r="X259" s="486"/>
      <c r="Y259" s="486"/>
      <c r="Z259" s="15">
        <v>4628</v>
      </c>
      <c r="AA259" s="15">
        <v>4595</v>
      </c>
      <c r="AB259" s="15">
        <v>4559</v>
      </c>
      <c r="AC259" s="15">
        <v>4625</v>
      </c>
      <c r="AD259" s="15">
        <v>4596</v>
      </c>
      <c r="AE259" s="15"/>
    </row>
    <row r="260" spans="1:31">
      <c r="A260" s="41">
        <v>832</v>
      </c>
      <c r="B260" s="393">
        <v>17</v>
      </c>
      <c r="C260" s="11" t="s">
        <v>272</v>
      </c>
      <c r="D260" s="688">
        <v>20533289.601786129</v>
      </c>
      <c r="E260" s="688">
        <v>8710508.3459746465</v>
      </c>
      <c r="F260" s="688">
        <v>8526078.4131912272</v>
      </c>
      <c r="G260" s="15">
        <v>9420090.4762639031</v>
      </c>
      <c r="H260" s="134">
        <v>8917402.602064468</v>
      </c>
      <c r="J260" s="134">
        <v>5243.4345254816471</v>
      </c>
      <c r="K260" s="134">
        <v>2226.0435333438913</v>
      </c>
      <c r="L260" s="134">
        <v>2229.0401080238503</v>
      </c>
      <c r="M260" s="134">
        <v>2524.8165307595559</v>
      </c>
      <c r="N260" s="134">
        <v>2438.4475258584816</v>
      </c>
      <c r="P260" s="20"/>
      <c r="Q260" s="20"/>
      <c r="R260" s="20"/>
      <c r="S260" s="9"/>
      <c r="U260" s="486"/>
      <c r="V260" s="486"/>
      <c r="W260" s="486"/>
      <c r="X260" s="486"/>
      <c r="Y260" s="486"/>
      <c r="Z260" s="15">
        <v>3916</v>
      </c>
      <c r="AA260" s="15">
        <v>3913</v>
      </c>
      <c r="AB260" s="15">
        <v>3825</v>
      </c>
      <c r="AC260" s="15">
        <v>3731</v>
      </c>
      <c r="AD260" s="15">
        <v>3657</v>
      </c>
      <c r="AE260" s="15"/>
    </row>
    <row r="261" spans="1:31">
      <c r="A261" s="41">
        <v>833</v>
      </c>
      <c r="B261" s="393">
        <v>2</v>
      </c>
      <c r="C261" s="11" t="s">
        <v>273</v>
      </c>
      <c r="D261" s="688">
        <v>5050324.9140162328</v>
      </c>
      <c r="E261" s="688">
        <v>1688541.9639051002</v>
      </c>
      <c r="F261" s="688">
        <v>1633683.3491176541</v>
      </c>
      <c r="G261" s="15">
        <v>1693252.8316535009</v>
      </c>
      <c r="H261" s="134">
        <v>1579120.4686936357</v>
      </c>
      <c r="J261" s="134">
        <v>3044.1982604076147</v>
      </c>
      <c r="K261" s="134">
        <v>1006.8825068008946</v>
      </c>
      <c r="L261" s="134">
        <v>966.10487824816926</v>
      </c>
      <c r="M261" s="134">
        <v>993.11016519266911</v>
      </c>
      <c r="N261" s="134">
        <v>933.28632901515107</v>
      </c>
      <c r="P261" s="20"/>
      <c r="Q261" s="20"/>
      <c r="R261" s="20"/>
      <c r="S261" s="9"/>
      <c r="U261" s="486"/>
      <c r="V261" s="486"/>
      <c r="W261" s="486"/>
      <c r="X261" s="486"/>
      <c r="Y261" s="486"/>
      <c r="Z261" s="15">
        <v>1659</v>
      </c>
      <c r="AA261" s="15">
        <v>1677</v>
      </c>
      <c r="AB261" s="15">
        <v>1691</v>
      </c>
      <c r="AC261" s="15">
        <v>1705</v>
      </c>
      <c r="AD261" s="15">
        <v>1692</v>
      </c>
      <c r="AE261" s="15"/>
    </row>
    <row r="262" spans="1:31">
      <c r="A262" s="41">
        <v>834</v>
      </c>
      <c r="B262" s="393">
        <v>5</v>
      </c>
      <c r="C262" s="11" t="s">
        <v>274</v>
      </c>
      <c r="D262" s="688">
        <v>14225046.538658656</v>
      </c>
      <c r="E262" s="688">
        <v>4169616.0313031962</v>
      </c>
      <c r="F262" s="688">
        <v>4431085.5056021521</v>
      </c>
      <c r="G262" s="15">
        <v>4587111.7735846592</v>
      </c>
      <c r="H262" s="134">
        <v>4424476.6572924508</v>
      </c>
      <c r="J262" s="134">
        <v>2364.5356613461863</v>
      </c>
      <c r="K262" s="134">
        <v>698.77929131945643</v>
      </c>
      <c r="L262" s="134">
        <v>753.714153019587</v>
      </c>
      <c r="M262" s="134">
        <v>784.92672374823053</v>
      </c>
      <c r="N262" s="134">
        <v>758.65511956317744</v>
      </c>
      <c r="P262" s="20"/>
      <c r="Q262" s="20"/>
      <c r="R262" s="20"/>
      <c r="S262" s="9"/>
      <c r="U262" s="486"/>
      <c r="V262" s="486"/>
      <c r="W262" s="486"/>
      <c r="X262" s="486"/>
      <c r="Y262" s="486"/>
      <c r="Z262" s="15">
        <v>6016</v>
      </c>
      <c r="AA262" s="15">
        <v>5967</v>
      </c>
      <c r="AB262" s="15">
        <v>5879</v>
      </c>
      <c r="AC262" s="15">
        <v>5844</v>
      </c>
      <c r="AD262" s="15">
        <v>5832</v>
      </c>
      <c r="AE262" s="15"/>
    </row>
    <row r="263" spans="1:31">
      <c r="A263" s="41">
        <v>837</v>
      </c>
      <c r="B263" s="393">
        <v>6</v>
      </c>
      <c r="C263" s="11" t="s">
        <v>275</v>
      </c>
      <c r="D263" s="688">
        <v>367901227.57721728</v>
      </c>
      <c r="E263" s="688">
        <v>56680625.616010763</v>
      </c>
      <c r="F263" s="688">
        <v>82189040.888938934</v>
      </c>
      <c r="G263" s="15">
        <v>125666408.248669</v>
      </c>
      <c r="H263" s="134">
        <v>143764323.23271257</v>
      </c>
      <c r="J263" s="134">
        <v>1526.5041039015857</v>
      </c>
      <c r="K263" s="134">
        <v>232.08553500698446</v>
      </c>
      <c r="L263" s="134">
        <v>330.06453938989728</v>
      </c>
      <c r="M263" s="134">
        <v>492.71283375286805</v>
      </c>
      <c r="N263" s="134">
        <v>552.55716516531845</v>
      </c>
      <c r="P263" s="20"/>
      <c r="Q263" s="20"/>
      <c r="R263" s="20"/>
      <c r="S263" s="9"/>
      <c r="U263" s="486"/>
      <c r="V263" s="486"/>
      <c r="W263" s="486"/>
      <c r="X263" s="486"/>
      <c r="Y263" s="486"/>
      <c r="Z263" s="15">
        <v>241009</v>
      </c>
      <c r="AA263" s="15">
        <v>244223</v>
      </c>
      <c r="AB263" s="15">
        <v>249009</v>
      </c>
      <c r="AC263" s="15">
        <v>255050</v>
      </c>
      <c r="AD263" s="15">
        <v>260180</v>
      </c>
      <c r="AE263" s="15"/>
    </row>
    <row r="264" spans="1:31">
      <c r="A264" s="41">
        <v>844</v>
      </c>
      <c r="B264" s="393">
        <v>11</v>
      </c>
      <c r="C264" s="11" t="s">
        <v>276</v>
      </c>
      <c r="D264" s="688">
        <v>6886031.003514573</v>
      </c>
      <c r="E264" s="688">
        <v>529462.14226398955</v>
      </c>
      <c r="F264" s="688">
        <v>687245.21617739671</v>
      </c>
      <c r="G264" s="15">
        <v>875474.48298323737</v>
      </c>
      <c r="H264" s="134">
        <v>970013.60740295518</v>
      </c>
      <c r="J264" s="134">
        <v>4581.5242871021774</v>
      </c>
      <c r="K264" s="134">
        <v>357.98657353887057</v>
      </c>
      <c r="L264" s="134">
        <v>476.92242621609762</v>
      </c>
      <c r="M264" s="134">
        <v>620.02442137623041</v>
      </c>
      <c r="N264" s="134">
        <v>698.85706585227319</v>
      </c>
      <c r="P264" s="20"/>
      <c r="Q264" s="20"/>
      <c r="R264" s="20">
        <v>71000</v>
      </c>
      <c r="S264" s="684"/>
      <c r="U264" s="486"/>
      <c r="V264" s="486"/>
      <c r="W264" s="486">
        <v>49.271339347675223</v>
      </c>
      <c r="X264" s="486"/>
      <c r="Y264" s="486"/>
      <c r="Z264" s="15">
        <v>1503</v>
      </c>
      <c r="AA264" s="15">
        <v>1479</v>
      </c>
      <c r="AB264" s="15">
        <v>1441</v>
      </c>
      <c r="AC264" s="15">
        <v>1412</v>
      </c>
      <c r="AD264" s="15">
        <v>1388</v>
      </c>
      <c r="AE264" s="15"/>
    </row>
    <row r="265" spans="1:31">
      <c r="A265" s="41">
        <v>845</v>
      </c>
      <c r="B265" s="393">
        <v>19</v>
      </c>
      <c r="C265" s="11" t="s">
        <v>277</v>
      </c>
      <c r="D265" s="688">
        <v>11999331.787081286</v>
      </c>
      <c r="E265" s="688">
        <v>4106420.020967803</v>
      </c>
      <c r="F265" s="688">
        <v>4239241.1625142051</v>
      </c>
      <c r="G265" s="15">
        <v>4400136.6434539156</v>
      </c>
      <c r="H265" s="134">
        <v>4116676.6334105702</v>
      </c>
      <c r="J265" s="134">
        <v>4102.335653703004</v>
      </c>
      <c r="K265" s="134">
        <v>1424.8508053323396</v>
      </c>
      <c r="L265" s="134">
        <v>1480.6989739833059</v>
      </c>
      <c r="M265" s="134">
        <v>1554.2693901285468</v>
      </c>
      <c r="N265" s="134">
        <v>1456.715015361136</v>
      </c>
      <c r="P265" s="20"/>
      <c r="Q265" s="20"/>
      <c r="R265" s="20"/>
      <c r="S265" s="9"/>
      <c r="U265" s="486"/>
      <c r="V265" s="486"/>
      <c r="W265" s="486"/>
      <c r="X265" s="486"/>
      <c r="Y265" s="486"/>
      <c r="Z265" s="15">
        <v>2925</v>
      </c>
      <c r="AA265" s="15">
        <v>2882</v>
      </c>
      <c r="AB265" s="15">
        <v>2863</v>
      </c>
      <c r="AC265" s="15">
        <v>2831</v>
      </c>
      <c r="AD265" s="15">
        <v>2826</v>
      </c>
      <c r="AE265" s="15"/>
    </row>
    <row r="266" spans="1:31">
      <c r="A266" s="41">
        <v>846</v>
      </c>
      <c r="B266" s="393">
        <v>14</v>
      </c>
      <c r="C266" s="11" t="s">
        <v>278</v>
      </c>
      <c r="D266" s="688">
        <v>20912269.40030776</v>
      </c>
      <c r="E266" s="688">
        <v>6947649.5408322532</v>
      </c>
      <c r="F266" s="688">
        <v>6009945.2482008394</v>
      </c>
      <c r="G266" s="15">
        <v>6216588.0195807731</v>
      </c>
      <c r="H266" s="134">
        <v>5889129.472747039</v>
      </c>
      <c r="J266" s="134">
        <v>4187.4788546871769</v>
      </c>
      <c r="K266" s="134">
        <v>1402.9986956446392</v>
      </c>
      <c r="L266" s="134">
        <v>1236.1055631840477</v>
      </c>
      <c r="M266" s="134">
        <v>1306.5548590964215</v>
      </c>
      <c r="N266" s="134">
        <v>1263.2195351237749</v>
      </c>
      <c r="P266" s="20"/>
      <c r="Q266" s="20"/>
      <c r="R266" s="20"/>
      <c r="S266" s="9"/>
      <c r="U266" s="486"/>
      <c r="V266" s="486"/>
      <c r="W266" s="486"/>
      <c r="X266" s="486"/>
      <c r="Y266" s="486"/>
      <c r="Z266" s="15">
        <v>4994</v>
      </c>
      <c r="AA266" s="15">
        <v>4952</v>
      </c>
      <c r="AB266" s="15">
        <v>4862</v>
      </c>
      <c r="AC266" s="15">
        <v>4758</v>
      </c>
      <c r="AD266" s="15">
        <v>4662</v>
      </c>
      <c r="AE266" s="15"/>
    </row>
    <row r="267" spans="1:31">
      <c r="A267" s="41">
        <v>848</v>
      </c>
      <c r="B267" s="393">
        <v>12</v>
      </c>
      <c r="C267" s="11" t="s">
        <v>279</v>
      </c>
      <c r="D267" s="688">
        <v>18931665.954234391</v>
      </c>
      <c r="E267" s="688">
        <v>6347177.0974872028</v>
      </c>
      <c r="F267" s="688">
        <v>5187989.6747654108</v>
      </c>
      <c r="G267" s="15">
        <v>6205836.4197318982</v>
      </c>
      <c r="H267" s="134">
        <v>5908427.1843050784</v>
      </c>
      <c r="J267" s="134">
        <v>4395.5574539666568</v>
      </c>
      <c r="K267" s="134">
        <v>1496.6227534749357</v>
      </c>
      <c r="L267" s="134">
        <v>1247.1129025878392</v>
      </c>
      <c r="M267" s="134">
        <v>1526.2755582223065</v>
      </c>
      <c r="N267" s="134">
        <v>1486.0229336783395</v>
      </c>
      <c r="P267" s="20"/>
      <c r="Q267" s="20"/>
      <c r="R267" s="20"/>
      <c r="S267" s="9"/>
      <c r="U267" s="486"/>
      <c r="V267" s="486"/>
      <c r="W267" s="486"/>
      <c r="X267" s="486"/>
      <c r="Y267" s="486"/>
      <c r="Z267" s="15">
        <v>4307</v>
      </c>
      <c r="AA267" s="15">
        <v>4241</v>
      </c>
      <c r="AB267" s="15">
        <v>4160</v>
      </c>
      <c r="AC267" s="15">
        <v>4066</v>
      </c>
      <c r="AD267" s="15">
        <v>3976</v>
      </c>
      <c r="AE267" s="15"/>
    </row>
    <row r="268" spans="1:31">
      <c r="A268" s="41">
        <v>849</v>
      </c>
      <c r="B268" s="393">
        <v>16</v>
      </c>
      <c r="C268" s="11" t="s">
        <v>280</v>
      </c>
      <c r="D268" s="688">
        <v>12124094.678400524</v>
      </c>
      <c r="E268" s="688">
        <v>5175655.5775364805</v>
      </c>
      <c r="F268" s="688">
        <v>5157587.603173391</v>
      </c>
      <c r="G268" s="15">
        <v>5338305.7739959192</v>
      </c>
      <c r="H268" s="134">
        <v>5339890.074677214</v>
      </c>
      <c r="J268" s="134">
        <v>4087.6920695888484</v>
      </c>
      <c r="K268" s="134">
        <v>1761.6254518504018</v>
      </c>
      <c r="L268" s="134">
        <v>1776.6405798048195</v>
      </c>
      <c r="M268" s="134">
        <v>1873.747200419768</v>
      </c>
      <c r="N268" s="134">
        <v>1907.7849498668145</v>
      </c>
      <c r="P268" s="20"/>
      <c r="Q268" s="20"/>
      <c r="R268" s="20"/>
      <c r="S268" s="9"/>
      <c r="U268" s="486"/>
      <c r="V268" s="486"/>
      <c r="W268" s="486"/>
      <c r="X268" s="486"/>
      <c r="Y268" s="486"/>
      <c r="Z268" s="15">
        <v>2966</v>
      </c>
      <c r="AA268" s="15">
        <v>2938</v>
      </c>
      <c r="AB268" s="15">
        <v>2903</v>
      </c>
      <c r="AC268" s="15">
        <v>2849</v>
      </c>
      <c r="AD268" s="15">
        <v>2799</v>
      </c>
      <c r="AE268" s="15"/>
    </row>
    <row r="269" spans="1:31">
      <c r="A269" s="41">
        <v>850</v>
      </c>
      <c r="B269" s="393">
        <v>13</v>
      </c>
      <c r="C269" s="11" t="s">
        <v>281</v>
      </c>
      <c r="D269" s="688">
        <v>7134657.5971885063</v>
      </c>
      <c r="E269" s="688">
        <v>2593925.7463249294</v>
      </c>
      <c r="F269" s="688">
        <v>2361177.3025009688</v>
      </c>
      <c r="G269" s="15">
        <v>2695058.4689699514</v>
      </c>
      <c r="H269" s="134">
        <v>2606790.0475161569</v>
      </c>
      <c r="J269" s="134">
        <v>2971.5358588873414</v>
      </c>
      <c r="K269" s="134">
        <v>1086.6886243506199</v>
      </c>
      <c r="L269" s="134">
        <v>980.96273473243411</v>
      </c>
      <c r="M269" s="134">
        <v>1138.1159075042024</v>
      </c>
      <c r="N269" s="134">
        <v>1109.7445923866142</v>
      </c>
      <c r="P269" s="20">
        <v>430000</v>
      </c>
      <c r="Q269" s="20">
        <v>150000</v>
      </c>
      <c r="R269" s="20"/>
      <c r="S269" s="9"/>
      <c r="U269" s="486">
        <v>179.0920449812578</v>
      </c>
      <c r="V269" s="486">
        <v>62.840385421030582</v>
      </c>
      <c r="W269" s="486"/>
      <c r="X269" s="486"/>
      <c r="Y269" s="486"/>
      <c r="Z269" s="15">
        <v>2401</v>
      </c>
      <c r="AA269" s="15">
        <v>2387</v>
      </c>
      <c r="AB269" s="15">
        <v>2407</v>
      </c>
      <c r="AC269" s="15">
        <v>2368</v>
      </c>
      <c r="AD269" s="15">
        <v>2349</v>
      </c>
      <c r="AE269" s="15"/>
    </row>
    <row r="270" spans="1:31">
      <c r="A270" s="41">
        <v>851</v>
      </c>
      <c r="B270" s="393">
        <v>19</v>
      </c>
      <c r="C270" s="11" t="s">
        <v>282</v>
      </c>
      <c r="D270" s="688">
        <v>46687424.966335215</v>
      </c>
      <c r="E270" s="688">
        <v>15251001.257006757</v>
      </c>
      <c r="F270" s="688">
        <v>9718953.0407221075</v>
      </c>
      <c r="G270" s="15">
        <v>11273320.272640795</v>
      </c>
      <c r="H270" s="134">
        <v>9800899.0858802609</v>
      </c>
      <c r="J270" s="134">
        <v>2174.8462741107382</v>
      </c>
      <c r="K270" s="134">
        <v>714.90185426366463</v>
      </c>
      <c r="L270" s="134">
        <v>457.85806005192006</v>
      </c>
      <c r="M270" s="134">
        <v>536.3650334304308</v>
      </c>
      <c r="N270" s="134">
        <v>467.62245745886065</v>
      </c>
      <c r="P270" s="20"/>
      <c r="Q270" s="20"/>
      <c r="R270" s="20"/>
      <c r="S270" s="9"/>
      <c r="U270" s="486"/>
      <c r="V270" s="486"/>
      <c r="W270" s="486"/>
      <c r="X270" s="486"/>
      <c r="Y270" s="486"/>
      <c r="Z270" s="15">
        <v>21467</v>
      </c>
      <c r="AA270" s="15">
        <v>21333</v>
      </c>
      <c r="AB270" s="15">
        <v>21227</v>
      </c>
      <c r="AC270" s="15">
        <v>21018</v>
      </c>
      <c r="AD270" s="15">
        <v>20959</v>
      </c>
      <c r="AE270" s="15"/>
    </row>
    <row r="271" spans="1:31">
      <c r="A271" s="41">
        <v>853</v>
      </c>
      <c r="B271" s="393">
        <v>2</v>
      </c>
      <c r="C271" s="11" t="s">
        <v>283</v>
      </c>
      <c r="D271" s="688">
        <v>315426511.30933195</v>
      </c>
      <c r="E271" s="688">
        <v>80047502.780684426</v>
      </c>
      <c r="F271" s="688">
        <v>72855734.233098328</v>
      </c>
      <c r="G271" s="15">
        <v>106632524.10709287</v>
      </c>
      <c r="H271" s="134">
        <v>124150112.80939618</v>
      </c>
      <c r="J271" s="134">
        <v>1622.639480785283</v>
      </c>
      <c r="K271" s="134">
        <v>410.21181416484023</v>
      </c>
      <c r="L271" s="134">
        <v>368.1441851091376</v>
      </c>
      <c r="M271" s="134">
        <v>528.24204587810982</v>
      </c>
      <c r="N271" s="134">
        <v>602.45695850206562</v>
      </c>
      <c r="P271" s="20"/>
      <c r="Q271" s="20"/>
      <c r="R271" s="20"/>
      <c r="S271" s="9"/>
      <c r="U271" s="486"/>
      <c r="V271" s="486"/>
      <c r="W271" s="486"/>
      <c r="X271" s="486"/>
      <c r="Y271" s="486"/>
      <c r="Z271" s="15">
        <v>194391</v>
      </c>
      <c r="AA271" s="15">
        <v>195137</v>
      </c>
      <c r="AB271" s="15">
        <v>197900</v>
      </c>
      <c r="AC271" s="15">
        <v>201863</v>
      </c>
      <c r="AD271" s="15">
        <v>206073</v>
      </c>
      <c r="AE271" s="15"/>
    </row>
    <row r="272" spans="1:31">
      <c r="A272" s="41">
        <v>854</v>
      </c>
      <c r="B272" s="393">
        <v>19</v>
      </c>
      <c r="C272" s="11" t="s">
        <v>284</v>
      </c>
      <c r="D272" s="688">
        <v>16986252.742891781</v>
      </c>
      <c r="E272" s="688">
        <v>3581417.8326856266</v>
      </c>
      <c r="F272" s="688">
        <v>2122143.1874728859</v>
      </c>
      <c r="G272" s="15">
        <v>3109306.3167107482</v>
      </c>
      <c r="H272" s="134">
        <v>2860980.5636972766</v>
      </c>
      <c r="J272" s="134">
        <v>5141.1176582602238</v>
      </c>
      <c r="K272" s="134">
        <v>1086.5952162274352</v>
      </c>
      <c r="L272" s="134">
        <v>650.56504827494973</v>
      </c>
      <c r="M272" s="134">
        <v>955.82733375676241</v>
      </c>
      <c r="N272" s="134">
        <v>896.57805192644207</v>
      </c>
      <c r="P272" s="20"/>
      <c r="Q272" s="20"/>
      <c r="R272" s="20"/>
      <c r="S272" s="9"/>
      <c r="U272" s="486"/>
      <c r="V272" s="486"/>
      <c r="W272" s="486"/>
      <c r="X272" s="486"/>
      <c r="Y272" s="486"/>
      <c r="Z272" s="15">
        <v>3304</v>
      </c>
      <c r="AA272" s="15">
        <v>3296</v>
      </c>
      <c r="AB272" s="15">
        <v>3262</v>
      </c>
      <c r="AC272" s="15">
        <v>3253</v>
      </c>
      <c r="AD272" s="15">
        <v>3191</v>
      </c>
      <c r="AE272" s="15"/>
    </row>
    <row r="273" spans="1:31">
      <c r="A273" s="41">
        <v>857</v>
      </c>
      <c r="B273" s="393">
        <v>11</v>
      </c>
      <c r="C273" s="11" t="s">
        <v>285</v>
      </c>
      <c r="D273" s="688">
        <v>11154881.331981417</v>
      </c>
      <c r="E273" s="688">
        <v>-135696.76714317696</v>
      </c>
      <c r="F273" s="688">
        <v>40987.953390704148</v>
      </c>
      <c r="G273" s="15">
        <v>47014.180266530137</v>
      </c>
      <c r="H273" s="134">
        <v>-261814.22500971932</v>
      </c>
      <c r="J273" s="134">
        <v>4584.8258660014044</v>
      </c>
      <c r="K273" s="134">
        <v>-56.073044274040065</v>
      </c>
      <c r="L273" s="134">
        <v>17.121116704554783</v>
      </c>
      <c r="M273" s="134">
        <v>20.326061507362791</v>
      </c>
      <c r="N273" s="134">
        <v>-113.29044786227577</v>
      </c>
      <c r="P273" s="20"/>
      <c r="Q273" s="20">
        <v>180000</v>
      </c>
      <c r="R273" s="20">
        <v>230000</v>
      </c>
      <c r="S273" s="685">
        <v>69000</v>
      </c>
      <c r="U273" s="486"/>
      <c r="V273" s="486">
        <v>74.380165289256198</v>
      </c>
      <c r="W273" s="486">
        <v>96.073517126148701</v>
      </c>
      <c r="X273" s="486">
        <v>29.831387808041505</v>
      </c>
      <c r="Y273" s="486"/>
      <c r="Z273" s="15">
        <v>2433</v>
      </c>
      <c r="AA273" s="15">
        <v>2420</v>
      </c>
      <c r="AB273" s="15">
        <v>2394</v>
      </c>
      <c r="AC273" s="15">
        <v>2313</v>
      </c>
      <c r="AD273" s="15">
        <v>2311</v>
      </c>
      <c r="AE273" s="15"/>
    </row>
    <row r="274" spans="1:31">
      <c r="A274" s="41">
        <v>858</v>
      </c>
      <c r="B274" s="393">
        <v>1</v>
      </c>
      <c r="C274" s="11" t="s">
        <v>286</v>
      </c>
      <c r="D274" s="688">
        <v>36543021.348431937</v>
      </c>
      <c r="E274" s="688">
        <v>27339668.315006927</v>
      </c>
      <c r="F274" s="688">
        <v>28495390.866754476</v>
      </c>
      <c r="G274" s="15">
        <v>32062589.713405669</v>
      </c>
      <c r="H274" s="134">
        <v>30731135.506657563</v>
      </c>
      <c r="J274" s="134">
        <v>942.24328567753753</v>
      </c>
      <c r="K274" s="134">
        <v>688.34453686003644</v>
      </c>
      <c r="L274" s="134">
        <v>705.61090696202643</v>
      </c>
      <c r="M274" s="134">
        <v>775.6202456191802</v>
      </c>
      <c r="N274" s="134">
        <v>727.79480181545443</v>
      </c>
      <c r="P274" s="20"/>
      <c r="Q274" s="20"/>
      <c r="R274" s="20"/>
      <c r="S274" s="9"/>
      <c r="U274" s="486"/>
      <c r="V274" s="486"/>
      <c r="W274" s="486"/>
      <c r="X274" s="486"/>
      <c r="Y274" s="486"/>
      <c r="Z274" s="15">
        <v>38783</v>
      </c>
      <c r="AA274" s="15">
        <v>39718</v>
      </c>
      <c r="AB274" s="15">
        <v>40384</v>
      </c>
      <c r="AC274" s="15">
        <v>41338</v>
      </c>
      <c r="AD274" s="15">
        <v>42225</v>
      </c>
      <c r="AE274" s="15"/>
    </row>
    <row r="275" spans="1:31">
      <c r="A275" s="41">
        <v>859</v>
      </c>
      <c r="B275" s="393">
        <v>17</v>
      </c>
      <c r="C275" s="11" t="s">
        <v>287</v>
      </c>
      <c r="D275" s="688">
        <v>22399531.520016704</v>
      </c>
      <c r="E275" s="688">
        <v>12191303.258974986</v>
      </c>
      <c r="F275" s="688">
        <v>11048310.353021832</v>
      </c>
      <c r="G275" s="15">
        <v>11570759.591857674</v>
      </c>
      <c r="H275" s="134">
        <v>11275173.445687799</v>
      </c>
      <c r="J275" s="134">
        <v>3392.3264455575804</v>
      </c>
      <c r="K275" s="134">
        <v>1849.1283571932331</v>
      </c>
      <c r="L275" s="134">
        <v>1683.6803342002183</v>
      </c>
      <c r="M275" s="134">
        <v>1773.2964891735899</v>
      </c>
      <c r="N275" s="134">
        <v>1734.3752416071063</v>
      </c>
      <c r="P275" s="20"/>
      <c r="Q275" s="20"/>
      <c r="R275" s="20"/>
      <c r="S275" s="9"/>
      <c r="U275" s="486"/>
      <c r="V275" s="486"/>
      <c r="W275" s="486"/>
      <c r="X275" s="486"/>
      <c r="Y275" s="486"/>
      <c r="Z275" s="15">
        <v>6603</v>
      </c>
      <c r="AA275" s="15">
        <v>6593</v>
      </c>
      <c r="AB275" s="15">
        <v>6562</v>
      </c>
      <c r="AC275" s="15">
        <v>6525</v>
      </c>
      <c r="AD275" s="15">
        <v>6501</v>
      </c>
      <c r="AE275" s="15"/>
    </row>
    <row r="276" spans="1:31">
      <c r="A276" s="41">
        <v>886</v>
      </c>
      <c r="B276" s="393">
        <v>4</v>
      </c>
      <c r="C276" s="11" t="s">
        <v>288</v>
      </c>
      <c r="D276" s="688">
        <v>26732799.864612609</v>
      </c>
      <c r="E276" s="688">
        <v>8948967.2241203319</v>
      </c>
      <c r="F276" s="688">
        <v>7222686.3968537273</v>
      </c>
      <c r="G276" s="15">
        <v>8611739.8811214902</v>
      </c>
      <c r="H276" s="134">
        <v>8387457.8114915267</v>
      </c>
      <c r="J276" s="134">
        <v>2099.159785207115</v>
      </c>
      <c r="K276" s="134">
        <v>706.3672921398952</v>
      </c>
      <c r="L276" s="134">
        <v>573.27457709768453</v>
      </c>
      <c r="M276" s="134">
        <v>687.12518001448097</v>
      </c>
      <c r="N276" s="134">
        <v>677.39119782680723</v>
      </c>
      <c r="P276" s="20"/>
      <c r="Q276" s="20"/>
      <c r="R276" s="20"/>
      <c r="S276" s="9"/>
      <c r="U276" s="486"/>
      <c r="V276" s="486"/>
      <c r="W276" s="486"/>
      <c r="X276" s="486"/>
      <c r="Y276" s="486"/>
      <c r="Z276" s="15">
        <v>12735</v>
      </c>
      <c r="AA276" s="15">
        <v>12669</v>
      </c>
      <c r="AB276" s="15">
        <v>12599</v>
      </c>
      <c r="AC276" s="15">
        <v>12533</v>
      </c>
      <c r="AD276" s="15">
        <v>12382</v>
      </c>
      <c r="AE276" s="15"/>
    </row>
    <row r="277" spans="1:31">
      <c r="A277" s="41">
        <v>887</v>
      </c>
      <c r="B277" s="393">
        <v>6</v>
      </c>
      <c r="C277" s="11" t="s">
        <v>289</v>
      </c>
      <c r="D277" s="688">
        <v>16254983.578932548</v>
      </c>
      <c r="E277" s="688">
        <v>2833774.4957099599</v>
      </c>
      <c r="F277" s="688">
        <v>2395258.2520512501</v>
      </c>
      <c r="G277" s="15">
        <v>3080507.3218341209</v>
      </c>
      <c r="H277" s="134">
        <v>2788056.9127269685</v>
      </c>
      <c r="J277" s="134">
        <v>3500.211795635777</v>
      </c>
      <c r="K277" s="134">
        <v>606.93392497536081</v>
      </c>
      <c r="L277" s="134">
        <v>524.24124579804118</v>
      </c>
      <c r="M277" s="134">
        <v>674.36675171500019</v>
      </c>
      <c r="N277" s="134">
        <v>620.53347712596678</v>
      </c>
      <c r="P277" s="20"/>
      <c r="Q277" s="20">
        <v>250000</v>
      </c>
      <c r="R277" s="20">
        <v>228000</v>
      </c>
      <c r="S277" s="9"/>
      <c r="U277" s="486"/>
      <c r="V277" s="486">
        <v>53.544656243306918</v>
      </c>
      <c r="W277" s="486">
        <v>49.901510177281679</v>
      </c>
      <c r="X277" s="486"/>
      <c r="Y277" s="486"/>
      <c r="Z277" s="15">
        <v>4644</v>
      </c>
      <c r="AA277" s="15">
        <v>4669</v>
      </c>
      <c r="AB277" s="15">
        <v>4569</v>
      </c>
      <c r="AC277" s="15">
        <v>4568</v>
      </c>
      <c r="AD277" s="15">
        <v>4493</v>
      </c>
      <c r="AE277" s="15"/>
    </row>
    <row r="278" spans="1:31">
      <c r="A278" s="41">
        <v>889</v>
      </c>
      <c r="B278" s="393">
        <v>17</v>
      </c>
      <c r="C278" s="11" t="s">
        <v>290</v>
      </c>
      <c r="D278" s="688">
        <v>12723423.548732422</v>
      </c>
      <c r="E278" s="688">
        <v>5465626.9978051847</v>
      </c>
      <c r="F278" s="688">
        <v>5130771.1323920488</v>
      </c>
      <c r="G278" s="15">
        <v>5892313.916328677</v>
      </c>
      <c r="H278" s="134">
        <v>5978023.7614019569</v>
      </c>
      <c r="J278" s="134">
        <v>4858.1227753846588</v>
      </c>
      <c r="K278" s="134">
        <v>2128.3594228213337</v>
      </c>
      <c r="L278" s="134">
        <v>2033.599339037673</v>
      </c>
      <c r="M278" s="134">
        <v>2365.4411546883489</v>
      </c>
      <c r="N278" s="134">
        <v>2424.178329846698</v>
      </c>
      <c r="P278" s="20"/>
      <c r="Q278" s="20"/>
      <c r="R278" s="20"/>
      <c r="S278" s="9"/>
      <c r="U278" s="486"/>
      <c r="V278" s="486"/>
      <c r="W278" s="486"/>
      <c r="X278" s="486"/>
      <c r="Y278" s="486"/>
      <c r="Z278" s="15">
        <v>2619</v>
      </c>
      <c r="AA278" s="15">
        <v>2568</v>
      </c>
      <c r="AB278" s="15">
        <v>2523</v>
      </c>
      <c r="AC278" s="15">
        <v>2491</v>
      </c>
      <c r="AD278" s="15">
        <v>2466</v>
      </c>
      <c r="AE278" s="15"/>
    </row>
    <row r="279" spans="1:31">
      <c r="A279" s="41">
        <v>890</v>
      </c>
      <c r="B279" s="393">
        <v>19</v>
      </c>
      <c r="C279" s="11" t="s">
        <v>291</v>
      </c>
      <c r="D279" s="688">
        <v>8097723.7755734734</v>
      </c>
      <c r="E279" s="688">
        <v>3714722.2762152208</v>
      </c>
      <c r="F279" s="688">
        <v>3354353.1591554713</v>
      </c>
      <c r="G279" s="15">
        <v>2964669.8765431582</v>
      </c>
      <c r="H279" s="134">
        <v>2965717.6943709352</v>
      </c>
      <c r="J279" s="134">
        <v>6642.9235238502652</v>
      </c>
      <c r="K279" s="134">
        <v>3158.7774457612422</v>
      </c>
      <c r="L279" s="134">
        <v>2842.6721687758231</v>
      </c>
      <c r="M279" s="134">
        <v>2602.8708310299899</v>
      </c>
      <c r="N279" s="134">
        <v>2608.3708833517462</v>
      </c>
      <c r="P279" s="20">
        <v>265000</v>
      </c>
      <c r="Q279" s="20"/>
      <c r="R279" s="20"/>
      <c r="S279" s="685">
        <v>34000</v>
      </c>
      <c r="U279" s="486">
        <v>217.39130434782609</v>
      </c>
      <c r="V279" s="486"/>
      <c r="W279" s="486"/>
      <c r="X279" s="486">
        <v>29.850746268656717</v>
      </c>
      <c r="Y279" s="486"/>
      <c r="Z279" s="15">
        <v>1219</v>
      </c>
      <c r="AA279" s="15">
        <v>1176</v>
      </c>
      <c r="AB279" s="15">
        <v>1180</v>
      </c>
      <c r="AC279" s="15">
        <v>1139</v>
      </c>
      <c r="AD279" s="15">
        <v>1137</v>
      </c>
      <c r="AE279" s="15"/>
    </row>
    <row r="280" spans="1:31">
      <c r="A280" s="41">
        <v>892</v>
      </c>
      <c r="B280" s="393">
        <v>13</v>
      </c>
      <c r="C280" s="11" t="s">
        <v>292</v>
      </c>
      <c r="D280" s="688">
        <v>10830517.908338116</v>
      </c>
      <c r="E280" s="688">
        <v>6446557.9683714118</v>
      </c>
      <c r="F280" s="688">
        <v>6510507.7606292199</v>
      </c>
      <c r="G280" s="15">
        <v>6973681.1046291497</v>
      </c>
      <c r="H280" s="134">
        <v>6921466.0791580025</v>
      </c>
      <c r="J280" s="134">
        <v>2970.5205453478102</v>
      </c>
      <c r="K280" s="134">
        <v>1773.9565130356114</v>
      </c>
      <c r="L280" s="134">
        <v>1812.5021605315201</v>
      </c>
      <c r="M280" s="134">
        <v>1929.0957412528769</v>
      </c>
      <c r="N280" s="134">
        <v>1892.6623131413735</v>
      </c>
      <c r="P280" s="20"/>
      <c r="Q280" s="20"/>
      <c r="R280" s="20">
        <v>362000</v>
      </c>
      <c r="S280" s="9"/>
      <c r="U280" s="486"/>
      <c r="V280" s="486"/>
      <c r="W280" s="486">
        <v>100.77951002227171</v>
      </c>
      <c r="X280" s="486"/>
      <c r="Y280" s="486"/>
      <c r="Z280" s="15">
        <v>3646</v>
      </c>
      <c r="AA280" s="15">
        <v>3634</v>
      </c>
      <c r="AB280" s="15">
        <v>3592</v>
      </c>
      <c r="AC280" s="15">
        <v>3615</v>
      </c>
      <c r="AD280" s="15">
        <v>3657</v>
      </c>
      <c r="AE280" s="15"/>
    </row>
    <row r="281" spans="1:31">
      <c r="A281" s="41">
        <v>893</v>
      </c>
      <c r="B281" s="393">
        <v>15</v>
      </c>
      <c r="C281" s="11" t="s">
        <v>293</v>
      </c>
      <c r="D281" s="688">
        <v>24481072.921794116</v>
      </c>
      <c r="E281" s="688">
        <v>9122394.2500365805</v>
      </c>
      <c r="F281" s="688">
        <v>9453134.8075918853</v>
      </c>
      <c r="G281" s="15">
        <v>10293582.072954573</v>
      </c>
      <c r="H281" s="134">
        <v>10037798.175455589</v>
      </c>
      <c r="J281" s="134">
        <v>3273.3083195339104</v>
      </c>
      <c r="K281" s="134">
        <v>1216.805955720499</v>
      </c>
      <c r="L281" s="134">
        <v>1271.6081258530919</v>
      </c>
      <c r="M281" s="134">
        <v>1372.4776097272763</v>
      </c>
      <c r="N281" s="134">
        <v>1349.3477853818508</v>
      </c>
      <c r="P281" s="20"/>
      <c r="Q281" s="20"/>
      <c r="R281" s="20"/>
      <c r="S281" s="9"/>
      <c r="U281" s="486"/>
      <c r="V281" s="486"/>
      <c r="W281" s="486"/>
      <c r="X281" s="486"/>
      <c r="Y281" s="486"/>
      <c r="Z281" s="15">
        <v>7479</v>
      </c>
      <c r="AA281" s="15">
        <v>7497</v>
      </c>
      <c r="AB281" s="15">
        <v>7434</v>
      </c>
      <c r="AC281" s="15">
        <v>7500</v>
      </c>
      <c r="AD281" s="15">
        <v>7439</v>
      </c>
      <c r="AE281" s="15"/>
    </row>
    <row r="282" spans="1:31">
      <c r="A282" s="41">
        <v>895</v>
      </c>
      <c r="B282" s="393">
        <v>2</v>
      </c>
      <c r="C282" s="11" t="s">
        <v>294</v>
      </c>
      <c r="D282" s="688">
        <v>33877968.404353984</v>
      </c>
      <c r="E282" s="688">
        <v>7216024.4146748148</v>
      </c>
      <c r="F282" s="688">
        <v>6084871.8548746388</v>
      </c>
      <c r="G282" s="15">
        <v>6587820.7628327115</v>
      </c>
      <c r="H282" s="134">
        <v>5448928.5052259723</v>
      </c>
      <c r="J282" s="134">
        <v>2203.015242837429</v>
      </c>
      <c r="K282" s="134">
        <v>466.66393420906775</v>
      </c>
      <c r="L282" s="134">
        <v>403.18525409983027</v>
      </c>
      <c r="M282" s="134">
        <v>441.01089589186716</v>
      </c>
      <c r="N282" s="134">
        <v>367.82290436249309</v>
      </c>
      <c r="P282" s="20"/>
      <c r="Q282" s="20"/>
      <c r="R282" s="20"/>
      <c r="S282" s="9"/>
      <c r="U282" s="486"/>
      <c r="V282" s="486"/>
      <c r="W282" s="486"/>
      <c r="X282" s="486"/>
      <c r="Y282" s="486"/>
      <c r="Z282" s="15">
        <v>15378</v>
      </c>
      <c r="AA282" s="15">
        <v>15463</v>
      </c>
      <c r="AB282" s="15">
        <v>15092</v>
      </c>
      <c r="AC282" s="15">
        <v>14938</v>
      </c>
      <c r="AD282" s="15">
        <v>14814</v>
      </c>
      <c r="AE282" s="15"/>
    </row>
    <row r="283" spans="1:31">
      <c r="A283" s="41">
        <v>905</v>
      </c>
      <c r="B283" s="393">
        <v>15</v>
      </c>
      <c r="C283" s="11" t="s">
        <v>295</v>
      </c>
      <c r="D283" s="688">
        <v>138898596.00199476</v>
      </c>
      <c r="E283" s="688">
        <v>49032591.180634968</v>
      </c>
      <c r="F283" s="688">
        <v>42261480.901268043</v>
      </c>
      <c r="G283" s="15">
        <v>56485821.939028412</v>
      </c>
      <c r="H283" s="134">
        <v>63004573.550582461</v>
      </c>
      <c r="J283" s="134">
        <v>2056.2034019036691</v>
      </c>
      <c r="K283" s="134">
        <v>725.17327783235919</v>
      </c>
      <c r="L283" s="134">
        <v>621.60206067641411</v>
      </c>
      <c r="M283" s="134">
        <v>819.15746184564671</v>
      </c>
      <c r="N283" s="134">
        <v>895.44738634445878</v>
      </c>
      <c r="P283" s="20"/>
      <c r="Q283" s="20"/>
      <c r="R283" s="20"/>
      <c r="S283" s="9"/>
      <c r="U283" s="486"/>
      <c r="V283" s="486"/>
      <c r="W283" s="486"/>
      <c r="X283" s="486"/>
      <c r="Y283" s="486"/>
      <c r="Z283" s="15">
        <v>67551</v>
      </c>
      <c r="AA283" s="15">
        <v>67615</v>
      </c>
      <c r="AB283" s="15">
        <v>67988</v>
      </c>
      <c r="AC283" s="15">
        <v>68956</v>
      </c>
      <c r="AD283" s="15">
        <v>70361</v>
      </c>
      <c r="AE283" s="15"/>
    </row>
    <row r="284" spans="1:31">
      <c r="A284" s="41">
        <v>908</v>
      </c>
      <c r="B284" s="393">
        <v>6</v>
      </c>
      <c r="C284" s="11" t="s">
        <v>296</v>
      </c>
      <c r="D284" s="688">
        <v>46594934.691457152</v>
      </c>
      <c r="E284" s="688">
        <v>12703303.109362541</v>
      </c>
      <c r="F284" s="688">
        <v>8177278.4553043544</v>
      </c>
      <c r="G284" s="15">
        <v>11278618.277978936</v>
      </c>
      <c r="H284" s="134">
        <v>11416520.324040662</v>
      </c>
      <c r="J284" s="134">
        <v>2243.9169126634797</v>
      </c>
      <c r="K284" s="134">
        <v>613.83440973000927</v>
      </c>
      <c r="L284" s="134">
        <v>394.98036300557186</v>
      </c>
      <c r="M284" s="134">
        <v>545.01876282878789</v>
      </c>
      <c r="N284" s="134">
        <v>547.63372782849626</v>
      </c>
      <c r="P284" s="20"/>
      <c r="Q284" s="20"/>
      <c r="R284" s="20"/>
      <c r="S284" s="685">
        <v>625000</v>
      </c>
      <c r="U284" s="486"/>
      <c r="V284" s="486"/>
      <c r="W284" s="486"/>
      <c r="X284" s="486">
        <v>30.201990915241133</v>
      </c>
      <c r="Y284" s="486"/>
      <c r="Z284" s="15">
        <v>20765</v>
      </c>
      <c r="AA284" s="15">
        <v>20695</v>
      </c>
      <c r="AB284" s="15">
        <v>20703</v>
      </c>
      <c r="AC284" s="15">
        <v>20694</v>
      </c>
      <c r="AD284" s="15">
        <v>20847</v>
      </c>
      <c r="AE284" s="15"/>
    </row>
    <row r="285" spans="1:31">
      <c r="A285" s="41">
        <v>915</v>
      </c>
      <c r="B285" s="393">
        <v>11</v>
      </c>
      <c r="C285" s="11" t="s">
        <v>297</v>
      </c>
      <c r="D285" s="688">
        <v>59167022.440300576</v>
      </c>
      <c r="E285" s="688">
        <v>7514385.4838647665</v>
      </c>
      <c r="F285" s="688">
        <v>3733316.362891661</v>
      </c>
      <c r="G285" s="15">
        <v>6648446.5462309029</v>
      </c>
      <c r="H285" s="134">
        <v>6012125.3950947281</v>
      </c>
      <c r="J285" s="134">
        <v>2917.7937883568684</v>
      </c>
      <c r="K285" s="134">
        <v>376.22718088743636</v>
      </c>
      <c r="L285" s="134">
        <v>188.94257618764416</v>
      </c>
      <c r="M285" s="134">
        <v>337.02268698894426</v>
      </c>
      <c r="N285" s="134">
        <v>305.66502593394318</v>
      </c>
      <c r="P285" s="20">
        <v>830000</v>
      </c>
      <c r="Q285" s="20"/>
      <c r="R285" s="20"/>
      <c r="S285" s="9"/>
      <c r="U285" s="486">
        <v>40.931058289772167</v>
      </c>
      <c r="V285" s="486"/>
      <c r="W285" s="486"/>
      <c r="X285" s="486"/>
      <c r="Y285" s="486"/>
      <c r="Z285" s="15">
        <v>20278</v>
      </c>
      <c r="AA285" s="15">
        <v>19973</v>
      </c>
      <c r="AB285" s="15">
        <v>19759</v>
      </c>
      <c r="AC285" s="15">
        <v>19727</v>
      </c>
      <c r="AD285" s="15">
        <v>19669</v>
      </c>
      <c r="AE285" s="15"/>
    </row>
    <row r="286" spans="1:31">
      <c r="A286" s="41">
        <v>918</v>
      </c>
      <c r="B286" s="393">
        <v>2</v>
      </c>
      <c r="C286" s="11" t="s">
        <v>298</v>
      </c>
      <c r="D286" s="688">
        <v>6464202.8595476355</v>
      </c>
      <c r="E286" s="688">
        <v>1020934.3741045734</v>
      </c>
      <c r="F286" s="688">
        <v>1193272.1688360739</v>
      </c>
      <c r="G286" s="15">
        <v>1351595.0492860675</v>
      </c>
      <c r="H286" s="134">
        <v>1406218.9122955054</v>
      </c>
      <c r="J286" s="134">
        <v>2820.3328357537675</v>
      </c>
      <c r="K286" s="134">
        <v>449.55278472240133</v>
      </c>
      <c r="L286" s="134">
        <v>535.57996805927917</v>
      </c>
      <c r="M286" s="134">
        <v>602.04679255504118</v>
      </c>
      <c r="N286" s="134">
        <v>626.0992485732437</v>
      </c>
      <c r="P286" s="20"/>
      <c r="Q286" s="20"/>
      <c r="R286" s="20"/>
      <c r="S286" s="9"/>
      <c r="U286" s="486"/>
      <c r="V286" s="486"/>
      <c r="W286" s="486"/>
      <c r="X286" s="486"/>
      <c r="Y286" s="486"/>
      <c r="Z286" s="15">
        <v>2292</v>
      </c>
      <c r="AA286" s="15">
        <v>2271</v>
      </c>
      <c r="AB286" s="15">
        <v>2228</v>
      </c>
      <c r="AC286" s="15">
        <v>2245</v>
      </c>
      <c r="AD286" s="15">
        <v>2246</v>
      </c>
      <c r="AE286" s="15"/>
    </row>
    <row r="287" spans="1:31">
      <c r="A287" s="41">
        <v>921</v>
      </c>
      <c r="B287" s="393">
        <v>11</v>
      </c>
      <c r="C287" s="11" t="s">
        <v>299</v>
      </c>
      <c r="D287" s="688">
        <v>11409412.452692049</v>
      </c>
      <c r="E287" s="688">
        <v>2694378.9647359038</v>
      </c>
      <c r="F287" s="688">
        <v>2628091.2900895937</v>
      </c>
      <c r="G287" s="15">
        <v>2946865.0160645396</v>
      </c>
      <c r="H287" s="134">
        <v>2943151.724770281</v>
      </c>
      <c r="J287" s="134">
        <v>5785.7061119128039</v>
      </c>
      <c r="K287" s="134">
        <v>1388.1396005852157</v>
      </c>
      <c r="L287" s="134">
        <v>1387.5877983577579</v>
      </c>
      <c r="M287" s="134">
        <v>1555.0738871052979</v>
      </c>
      <c r="N287" s="134">
        <v>1590.0333467154408</v>
      </c>
      <c r="P287" s="20"/>
      <c r="Q287" s="20"/>
      <c r="R287" s="20"/>
      <c r="S287" s="9"/>
      <c r="U287" s="486"/>
      <c r="V287" s="486"/>
      <c r="W287" s="486"/>
      <c r="X287" s="486"/>
      <c r="Y287" s="486"/>
      <c r="Z287" s="15">
        <v>1972</v>
      </c>
      <c r="AA287" s="15">
        <v>1941</v>
      </c>
      <c r="AB287" s="15">
        <v>1894</v>
      </c>
      <c r="AC287" s="15">
        <v>1895</v>
      </c>
      <c r="AD287" s="15">
        <v>1851</v>
      </c>
      <c r="AE287" s="15"/>
    </row>
    <row r="288" spans="1:31">
      <c r="A288" s="41">
        <v>922</v>
      </c>
      <c r="B288" s="393">
        <v>6</v>
      </c>
      <c r="C288" s="11" t="s">
        <v>300</v>
      </c>
      <c r="D288" s="688">
        <v>7936018.1638916414</v>
      </c>
      <c r="E288" s="688">
        <v>2964865.9789843252</v>
      </c>
      <c r="F288" s="688">
        <v>2973862.401861561</v>
      </c>
      <c r="G288" s="15">
        <v>3313859.2655711183</v>
      </c>
      <c r="H288" s="134">
        <v>3408831.5945701357</v>
      </c>
      <c r="J288" s="134">
        <v>1817.2700169204584</v>
      </c>
      <c r="K288" s="134">
        <v>667.16156142761588</v>
      </c>
      <c r="L288" s="134">
        <v>660.711486749958</v>
      </c>
      <c r="M288" s="134">
        <v>741.52142885905539</v>
      </c>
      <c r="N288" s="134">
        <v>755.67093650413119</v>
      </c>
      <c r="P288" s="20"/>
      <c r="Q288" s="20"/>
      <c r="R288" s="20"/>
      <c r="S288" s="9"/>
      <c r="U288" s="486"/>
      <c r="V288" s="486"/>
      <c r="W288" s="486"/>
      <c r="X288" s="486"/>
      <c r="Y288" s="486"/>
      <c r="Z288" s="15">
        <v>4367</v>
      </c>
      <c r="AA288" s="15">
        <v>4444</v>
      </c>
      <c r="AB288" s="15">
        <v>4501</v>
      </c>
      <c r="AC288" s="15">
        <v>4469</v>
      </c>
      <c r="AD288" s="15">
        <v>4511</v>
      </c>
      <c r="AE288" s="15"/>
    </row>
    <row r="289" spans="1:31">
      <c r="A289" s="41">
        <v>924</v>
      </c>
      <c r="B289" s="393">
        <v>16</v>
      </c>
      <c r="C289" s="11" t="s">
        <v>301</v>
      </c>
      <c r="D289" s="688">
        <v>12107667.927765127</v>
      </c>
      <c r="E289" s="688">
        <v>3298104.672644469</v>
      </c>
      <c r="F289" s="688">
        <v>3323651.3472751942</v>
      </c>
      <c r="G289" s="15">
        <v>3942747.635011611</v>
      </c>
      <c r="H289" s="134">
        <v>3901698.1424520449</v>
      </c>
      <c r="J289" s="134">
        <v>3950.2994870359307</v>
      </c>
      <c r="K289" s="134">
        <v>1097.9043517458285</v>
      </c>
      <c r="L289" s="134">
        <v>1128.1912244654427</v>
      </c>
      <c r="M289" s="134">
        <v>1342.8976958486414</v>
      </c>
      <c r="N289" s="134">
        <v>1331.1832625220216</v>
      </c>
      <c r="P289" s="20"/>
      <c r="Q289" s="20"/>
      <c r="R289" s="20"/>
      <c r="S289" s="9"/>
      <c r="U289" s="486"/>
      <c r="V289" s="486"/>
      <c r="W289" s="486"/>
      <c r="X289" s="486"/>
      <c r="Y289" s="486"/>
      <c r="Z289" s="15">
        <v>3065</v>
      </c>
      <c r="AA289" s="15">
        <v>3004</v>
      </c>
      <c r="AB289" s="15">
        <v>2946</v>
      </c>
      <c r="AC289" s="15">
        <v>2936</v>
      </c>
      <c r="AD289" s="15">
        <v>2931</v>
      </c>
      <c r="AE289" s="15"/>
    </row>
    <row r="290" spans="1:31">
      <c r="A290" s="41">
        <v>925</v>
      </c>
      <c r="B290" s="393">
        <v>11</v>
      </c>
      <c r="C290" s="11" t="s">
        <v>302</v>
      </c>
      <c r="D290" s="688">
        <v>11390744.756547173</v>
      </c>
      <c r="E290" s="688">
        <v>4202611.4154296517</v>
      </c>
      <c r="F290" s="688">
        <v>3971418.8486446259</v>
      </c>
      <c r="G290" s="15">
        <v>4238183.1420666641</v>
      </c>
      <c r="H290" s="134">
        <v>4673601.8767874567</v>
      </c>
      <c r="J290" s="134">
        <v>3234.1694368390613</v>
      </c>
      <c r="K290" s="134">
        <v>1204.1866519855735</v>
      </c>
      <c r="L290" s="134">
        <v>1158.8616424408012</v>
      </c>
      <c r="M290" s="134">
        <v>1251.3088698159622</v>
      </c>
      <c r="N290" s="134">
        <v>1394.2726362731075</v>
      </c>
      <c r="P290" s="20"/>
      <c r="Q290" s="20"/>
      <c r="R290" s="20"/>
      <c r="S290" s="9"/>
      <c r="U290" s="486"/>
      <c r="V290" s="486"/>
      <c r="W290" s="486"/>
      <c r="X290" s="486"/>
      <c r="Y290" s="486"/>
      <c r="Z290" s="15">
        <v>3522</v>
      </c>
      <c r="AA290" s="15">
        <v>3490</v>
      </c>
      <c r="AB290" s="15">
        <v>3427</v>
      </c>
      <c r="AC290" s="15">
        <v>3387</v>
      </c>
      <c r="AD290" s="15">
        <v>3352</v>
      </c>
      <c r="AE290" s="15"/>
    </row>
    <row r="291" spans="1:31">
      <c r="A291" s="41">
        <v>927</v>
      </c>
      <c r="B291" s="393">
        <v>1</v>
      </c>
      <c r="C291" s="11" t="s">
        <v>303</v>
      </c>
      <c r="D291" s="688">
        <v>36127646.835181497</v>
      </c>
      <c r="E291" s="688">
        <v>20161201.997866347</v>
      </c>
      <c r="F291" s="688">
        <v>18082293.645925101</v>
      </c>
      <c r="G291" s="15">
        <v>19424795.569095142</v>
      </c>
      <c r="H291" s="134">
        <v>17295831.082579955</v>
      </c>
      <c r="J291" s="134">
        <v>1238.9453647181583</v>
      </c>
      <c r="K291" s="134">
        <v>689.53117404378906</v>
      </c>
      <c r="L291" s="134">
        <v>625.40357783436866</v>
      </c>
      <c r="M291" s="134">
        <v>674.21455586738193</v>
      </c>
      <c r="N291" s="134">
        <v>600.57054351123145</v>
      </c>
      <c r="P291" s="20"/>
      <c r="Q291" s="20"/>
      <c r="R291" s="20"/>
      <c r="S291" s="9"/>
      <c r="U291" s="486"/>
      <c r="V291" s="486"/>
      <c r="W291" s="486"/>
      <c r="X291" s="486"/>
      <c r="Y291" s="486"/>
      <c r="Z291" s="15">
        <v>29160</v>
      </c>
      <c r="AA291" s="15">
        <v>29239</v>
      </c>
      <c r="AB291" s="15">
        <v>28913</v>
      </c>
      <c r="AC291" s="15">
        <v>28811</v>
      </c>
      <c r="AD291" s="15">
        <v>28799</v>
      </c>
      <c r="AE291" s="15"/>
    </row>
    <row r="292" spans="1:31">
      <c r="A292" s="41">
        <v>931</v>
      </c>
      <c r="B292" s="393">
        <v>13</v>
      </c>
      <c r="C292" s="11" t="s">
        <v>304</v>
      </c>
      <c r="D292" s="688">
        <v>27733391.279675778</v>
      </c>
      <c r="E292" s="688">
        <v>9904623.2310929857</v>
      </c>
      <c r="F292" s="688">
        <v>8214856.6947376151</v>
      </c>
      <c r="G292" s="15">
        <v>8208103.7498825127</v>
      </c>
      <c r="H292" s="134">
        <v>7585800.8524277015</v>
      </c>
      <c r="J292" s="134">
        <v>4548.6946497746067</v>
      </c>
      <c r="K292" s="134">
        <v>1631.7336459790752</v>
      </c>
      <c r="L292" s="134">
        <v>1380.416181269974</v>
      </c>
      <c r="M292" s="134">
        <v>1396.6485876948295</v>
      </c>
      <c r="N292" s="134">
        <v>1316.0653803656664</v>
      </c>
      <c r="P292" s="20"/>
      <c r="Q292" s="20"/>
      <c r="R292" s="20"/>
      <c r="S292" s="9"/>
      <c r="U292" s="486"/>
      <c r="V292" s="486"/>
      <c r="W292" s="486"/>
      <c r="X292" s="486"/>
      <c r="Y292" s="486"/>
      <c r="Z292" s="15">
        <v>6097</v>
      </c>
      <c r="AA292" s="15">
        <v>6070</v>
      </c>
      <c r="AB292" s="15">
        <v>5951</v>
      </c>
      <c r="AC292" s="15">
        <v>5877</v>
      </c>
      <c r="AD292" s="15">
        <v>5764</v>
      </c>
      <c r="AE292" s="15"/>
    </row>
    <row r="293" spans="1:31">
      <c r="A293" s="41">
        <v>934</v>
      </c>
      <c r="B293" s="393">
        <v>14</v>
      </c>
      <c r="C293" s="11" t="s">
        <v>305</v>
      </c>
      <c r="D293" s="688">
        <v>9116868.9055989571</v>
      </c>
      <c r="E293" s="688">
        <v>1785061.7127952615</v>
      </c>
      <c r="F293" s="688">
        <v>1417940.7216647677</v>
      </c>
      <c r="G293" s="15">
        <v>1596851.0776099851</v>
      </c>
      <c r="H293" s="134">
        <v>2315201.9102934329</v>
      </c>
      <c r="J293" s="134">
        <v>3274.7373942524991</v>
      </c>
      <c r="K293" s="134">
        <v>647.70018606504414</v>
      </c>
      <c r="L293" s="134">
        <v>530.86511481271725</v>
      </c>
      <c r="M293" s="134">
        <v>601.22405030496429</v>
      </c>
      <c r="N293" s="134">
        <v>888.07131196526007</v>
      </c>
      <c r="P293" s="20"/>
      <c r="Q293" s="20"/>
      <c r="R293" s="20"/>
      <c r="S293" s="684"/>
      <c r="U293" s="486"/>
      <c r="V293" s="486"/>
      <c r="W293" s="486"/>
      <c r="X293" s="486"/>
      <c r="Y293" s="486"/>
      <c r="Z293" s="15">
        <v>2784</v>
      </c>
      <c r="AA293" s="15">
        <v>2756</v>
      </c>
      <c r="AB293" s="15">
        <v>2671</v>
      </c>
      <c r="AC293" s="15">
        <v>2656</v>
      </c>
      <c r="AD293" s="15">
        <v>2607</v>
      </c>
      <c r="AE293" s="15"/>
    </row>
    <row r="294" spans="1:31">
      <c r="A294" s="41">
        <v>935</v>
      </c>
      <c r="B294" s="393">
        <v>8</v>
      </c>
      <c r="C294" s="11" t="s">
        <v>306</v>
      </c>
      <c r="D294" s="688">
        <v>10240931.110215457</v>
      </c>
      <c r="E294" s="688">
        <v>2301801.9182946002</v>
      </c>
      <c r="F294" s="688">
        <v>2075117.1821258117</v>
      </c>
      <c r="G294" s="15">
        <v>2193712.7233162411</v>
      </c>
      <c r="H294" s="134">
        <v>1691039.3922339724</v>
      </c>
      <c r="J294" s="134">
        <v>3317.4380013655514</v>
      </c>
      <c r="K294" s="134">
        <v>757.17168364953955</v>
      </c>
      <c r="L294" s="134">
        <v>695.18163555303579</v>
      </c>
      <c r="M294" s="134">
        <v>749.47479443670693</v>
      </c>
      <c r="N294" s="134">
        <v>597.32935084209555</v>
      </c>
      <c r="P294" s="20">
        <v>550000</v>
      </c>
      <c r="Q294" s="20"/>
      <c r="R294" s="20">
        <v>585000</v>
      </c>
      <c r="S294" s="685">
        <v>283000</v>
      </c>
      <c r="U294" s="486">
        <v>178.16650469711695</v>
      </c>
      <c r="V294" s="486"/>
      <c r="W294" s="486">
        <v>195.97989949748742</v>
      </c>
      <c r="X294" s="486">
        <v>96.686026648445505</v>
      </c>
      <c r="Y294" s="486"/>
      <c r="Z294" s="15">
        <v>3087</v>
      </c>
      <c r="AA294" s="15">
        <v>3040</v>
      </c>
      <c r="AB294" s="15">
        <v>2985</v>
      </c>
      <c r="AC294" s="15">
        <v>2927</v>
      </c>
      <c r="AD294" s="15">
        <v>2831</v>
      </c>
      <c r="AE294" s="15"/>
    </row>
    <row r="295" spans="1:31">
      <c r="A295" s="41">
        <v>936</v>
      </c>
      <c r="B295" s="393">
        <v>6</v>
      </c>
      <c r="C295" s="11" t="s">
        <v>307</v>
      </c>
      <c r="D295" s="688">
        <v>27760007.729553338</v>
      </c>
      <c r="E295" s="688">
        <v>7783960.7922426285</v>
      </c>
      <c r="F295" s="688">
        <v>7386340.0324740224</v>
      </c>
      <c r="G295" s="15">
        <v>8049700.3091846323</v>
      </c>
      <c r="H295" s="134">
        <v>7774694.4724120246</v>
      </c>
      <c r="J295" s="134">
        <v>4264.2100967055821</v>
      </c>
      <c r="K295" s="134">
        <v>1204.0155904474291</v>
      </c>
      <c r="L295" s="134">
        <v>1155.017987877095</v>
      </c>
      <c r="M295" s="134">
        <v>1282.8207664039255</v>
      </c>
      <c r="N295" s="134">
        <v>1256.008800066563</v>
      </c>
      <c r="P295" s="20"/>
      <c r="Q295" s="20"/>
      <c r="R295" s="20"/>
      <c r="S295" s="9"/>
      <c r="U295" s="486"/>
      <c r="V295" s="486"/>
      <c r="W295" s="486"/>
      <c r="X295" s="486"/>
      <c r="Y295" s="486"/>
      <c r="Z295" s="15">
        <v>6510</v>
      </c>
      <c r="AA295" s="15">
        <v>6465</v>
      </c>
      <c r="AB295" s="15">
        <v>6395</v>
      </c>
      <c r="AC295" s="15">
        <v>6275</v>
      </c>
      <c r="AD295" s="15">
        <v>6190</v>
      </c>
      <c r="AE295" s="15"/>
    </row>
    <row r="296" spans="1:31">
      <c r="A296" s="41">
        <v>946</v>
      </c>
      <c r="B296" s="393">
        <v>15</v>
      </c>
      <c r="C296" s="11" t="s">
        <v>308</v>
      </c>
      <c r="D296" s="688">
        <v>22682205.35492003</v>
      </c>
      <c r="E296" s="688">
        <v>8999124.8161962535</v>
      </c>
      <c r="F296" s="688">
        <v>8920694.505671544</v>
      </c>
      <c r="G296" s="15">
        <v>9648866.3353487775</v>
      </c>
      <c r="H296" s="134">
        <v>9872487.110219704</v>
      </c>
      <c r="J296" s="134">
        <v>3550.752247169698</v>
      </c>
      <c r="K296" s="134">
        <v>1411.4060251248829</v>
      </c>
      <c r="L296" s="134">
        <v>1418.9111667999912</v>
      </c>
      <c r="M296" s="134">
        <v>1533.7571666426288</v>
      </c>
      <c r="N296" s="134">
        <v>1589.7724815168606</v>
      </c>
      <c r="P296" s="20"/>
      <c r="Q296" s="20"/>
      <c r="R296" s="20"/>
      <c r="S296" s="9"/>
      <c r="U296" s="486"/>
      <c r="V296" s="486"/>
      <c r="W296" s="486"/>
      <c r="X296" s="486"/>
      <c r="Y296" s="486"/>
      <c r="Z296" s="15">
        <v>6388</v>
      </c>
      <c r="AA296" s="15">
        <v>6376</v>
      </c>
      <c r="AB296" s="15">
        <v>6287</v>
      </c>
      <c r="AC296" s="15">
        <v>6291</v>
      </c>
      <c r="AD296" s="15">
        <v>6210</v>
      </c>
      <c r="AE296" s="15"/>
    </row>
    <row r="297" spans="1:31">
      <c r="A297" s="41">
        <v>976</v>
      </c>
      <c r="B297" s="393">
        <v>19</v>
      </c>
      <c r="C297" s="11" t="s">
        <v>309</v>
      </c>
      <c r="D297" s="688">
        <v>20677534.500721436</v>
      </c>
      <c r="E297" s="688">
        <v>4975363.7138002217</v>
      </c>
      <c r="F297" s="688">
        <v>3378010.9958653552</v>
      </c>
      <c r="G297" s="15">
        <v>4258481.6421533311</v>
      </c>
      <c r="H297" s="134">
        <v>4381339.279128016</v>
      </c>
      <c r="J297" s="134">
        <v>5315.5615683088527</v>
      </c>
      <c r="K297" s="134">
        <v>1299.0505780157237</v>
      </c>
      <c r="L297" s="134">
        <v>891.76636638472951</v>
      </c>
      <c r="M297" s="134">
        <v>1131.0708212890654</v>
      </c>
      <c r="N297" s="134">
        <v>1177.4628538371448</v>
      </c>
      <c r="P297" s="20"/>
      <c r="Q297" s="20"/>
      <c r="R297" s="20"/>
      <c r="S297" s="9"/>
      <c r="U297" s="486"/>
      <c r="V297" s="486"/>
      <c r="W297" s="486"/>
      <c r="X297" s="486"/>
      <c r="Y297" s="486"/>
      <c r="Z297" s="15">
        <v>3890</v>
      </c>
      <c r="AA297" s="15">
        <v>3830</v>
      </c>
      <c r="AB297" s="15">
        <v>3788</v>
      </c>
      <c r="AC297" s="15">
        <v>3765</v>
      </c>
      <c r="AD297" s="15">
        <v>3721</v>
      </c>
      <c r="AE297" s="15"/>
    </row>
    <row r="298" spans="1:31">
      <c r="A298" s="41">
        <v>977</v>
      </c>
      <c r="B298" s="393">
        <v>17</v>
      </c>
      <c r="C298" s="11" t="s">
        <v>310</v>
      </c>
      <c r="D298" s="688">
        <v>48242836.687053181</v>
      </c>
      <c r="E298" s="688">
        <v>18858486.088451661</v>
      </c>
      <c r="F298" s="688">
        <v>17196243.038370822</v>
      </c>
      <c r="G298" s="15">
        <v>17397488.854390219</v>
      </c>
      <c r="H298" s="134">
        <v>17319263.995160073</v>
      </c>
      <c r="J298" s="134">
        <v>3152.3024494938045</v>
      </c>
      <c r="K298" s="134">
        <v>1228.0058662793294</v>
      </c>
      <c r="L298" s="134">
        <v>1124.4519086098753</v>
      </c>
      <c r="M298" s="134">
        <v>1131.9857410625427</v>
      </c>
      <c r="N298" s="134">
        <v>1124.189536230045</v>
      </c>
      <c r="P298" s="20"/>
      <c r="Q298" s="20"/>
      <c r="R298" s="20"/>
      <c r="S298" s="9"/>
      <c r="U298" s="486"/>
      <c r="V298" s="486"/>
      <c r="W298" s="486"/>
      <c r="X298" s="486"/>
      <c r="Y298" s="486"/>
      <c r="Z298" s="15">
        <v>15304</v>
      </c>
      <c r="AA298" s="15">
        <v>15357</v>
      </c>
      <c r="AB298" s="15">
        <v>15293</v>
      </c>
      <c r="AC298" s="15">
        <v>15369</v>
      </c>
      <c r="AD298" s="15">
        <v>15406</v>
      </c>
      <c r="AE298" s="15"/>
    </row>
    <row r="299" spans="1:31">
      <c r="A299" s="41">
        <v>980</v>
      </c>
      <c r="B299" s="393">
        <v>6</v>
      </c>
      <c r="C299" s="11" t="s">
        <v>311</v>
      </c>
      <c r="D299" s="688">
        <v>52680378.771688648</v>
      </c>
      <c r="E299" s="688">
        <v>27447193.304312289</v>
      </c>
      <c r="F299" s="688">
        <v>25873469.600652084</v>
      </c>
      <c r="G299" s="15">
        <v>27375635.013638273</v>
      </c>
      <c r="H299" s="134">
        <v>27291789.345211763</v>
      </c>
      <c r="J299" s="134">
        <v>1579.5268281269084</v>
      </c>
      <c r="K299" s="134">
        <v>818.51290681753164</v>
      </c>
      <c r="L299" s="134">
        <v>769.88334575094723</v>
      </c>
      <c r="M299" s="134">
        <v>812.88817334199223</v>
      </c>
      <c r="N299" s="134">
        <v>809.74926849073586</v>
      </c>
      <c r="P299" s="20"/>
      <c r="Q299" s="20"/>
      <c r="R299" s="20"/>
      <c r="S299" s="9"/>
      <c r="U299" s="486"/>
      <c r="V299" s="486"/>
      <c r="W299" s="486"/>
      <c r="X299" s="486"/>
      <c r="Y299" s="486"/>
      <c r="Z299" s="15">
        <v>33352</v>
      </c>
      <c r="AA299" s="15">
        <v>33533</v>
      </c>
      <c r="AB299" s="15">
        <v>33607</v>
      </c>
      <c r="AC299" s="15">
        <v>33677</v>
      </c>
      <c r="AD299" s="15">
        <v>33704</v>
      </c>
      <c r="AE299" s="15"/>
    </row>
    <row r="300" spans="1:31">
      <c r="A300" s="41">
        <v>981</v>
      </c>
      <c r="B300" s="393">
        <v>5</v>
      </c>
      <c r="C300" s="11" t="s">
        <v>312</v>
      </c>
      <c r="D300" s="688">
        <v>5763456.7133573564</v>
      </c>
      <c r="E300" s="688">
        <v>1833484.4300507084</v>
      </c>
      <c r="F300" s="688">
        <v>1747327.2215412771</v>
      </c>
      <c r="G300" s="15">
        <v>1966035.4849227578</v>
      </c>
      <c r="H300" s="134">
        <v>1726371.0622458253</v>
      </c>
      <c r="J300" s="134">
        <v>2490.6900230584947</v>
      </c>
      <c r="K300" s="134">
        <v>803.45505260767243</v>
      </c>
      <c r="L300" s="134">
        <v>781.10291530678455</v>
      </c>
      <c r="M300" s="134">
        <v>890.81807200849926</v>
      </c>
      <c r="N300" s="134">
        <v>787.2189066328433</v>
      </c>
      <c r="P300" s="20"/>
      <c r="Q300" s="20"/>
      <c r="R300" s="20"/>
      <c r="S300" s="9"/>
      <c r="U300" s="486"/>
      <c r="V300" s="486"/>
      <c r="W300" s="486"/>
      <c r="X300" s="486"/>
      <c r="Y300" s="486"/>
      <c r="Z300" s="15">
        <v>2314</v>
      </c>
      <c r="AA300" s="15">
        <v>2282</v>
      </c>
      <c r="AB300" s="15">
        <v>2237</v>
      </c>
      <c r="AC300" s="15">
        <v>2207</v>
      </c>
      <c r="AD300" s="15">
        <v>2193</v>
      </c>
      <c r="AE300" s="15"/>
    </row>
    <row r="301" spans="1:31">
      <c r="A301" s="41">
        <v>989</v>
      </c>
      <c r="B301" s="393">
        <v>14</v>
      </c>
      <c r="C301" s="11" t="s">
        <v>313</v>
      </c>
      <c r="D301" s="688">
        <v>20089554.085295547</v>
      </c>
      <c r="E301" s="688">
        <v>2362842.7640359052</v>
      </c>
      <c r="F301" s="688">
        <v>2172185.7514615972</v>
      </c>
      <c r="G301" s="15">
        <v>2901257.6077463189</v>
      </c>
      <c r="H301" s="134">
        <v>2189614.1575558828</v>
      </c>
      <c r="J301" s="134">
        <v>3638.09382203831</v>
      </c>
      <c r="K301" s="134">
        <v>430.86118964914391</v>
      </c>
      <c r="L301" s="134">
        <v>401.81016490225625</v>
      </c>
      <c r="M301" s="134">
        <v>545.75951989208409</v>
      </c>
      <c r="N301" s="134">
        <v>419.46631370802351</v>
      </c>
      <c r="P301" s="20"/>
      <c r="Q301" s="20">
        <v>320000</v>
      </c>
      <c r="R301" s="20">
        <v>1000000</v>
      </c>
      <c r="S301" s="685">
        <v>1002000</v>
      </c>
      <c r="U301" s="486"/>
      <c r="V301" s="486">
        <v>58.351568198395334</v>
      </c>
      <c r="W301" s="486">
        <v>184.97965223825381</v>
      </c>
      <c r="X301" s="486">
        <v>188.48758465011286</v>
      </c>
      <c r="Y301" s="486"/>
      <c r="Z301" s="15">
        <v>5522</v>
      </c>
      <c r="AA301" s="15">
        <v>5484</v>
      </c>
      <c r="AB301" s="15">
        <v>5406</v>
      </c>
      <c r="AC301" s="15">
        <v>5316</v>
      </c>
      <c r="AD301" s="15">
        <v>5220</v>
      </c>
      <c r="AE301" s="15"/>
    </row>
    <row r="302" spans="1:31">
      <c r="A302" s="41">
        <v>992</v>
      </c>
      <c r="B302" s="393">
        <v>13</v>
      </c>
      <c r="C302" s="11" t="s">
        <v>314</v>
      </c>
      <c r="D302" s="688">
        <v>52245169.964896858</v>
      </c>
      <c r="E302" s="688">
        <v>15652592.527534662</v>
      </c>
      <c r="F302" s="688">
        <v>10211773.507757584</v>
      </c>
      <c r="G302" s="15">
        <v>11393590.761172077</v>
      </c>
      <c r="H302" s="134">
        <v>9870760.5605913326</v>
      </c>
      <c r="J302" s="134">
        <v>2812.3577523225954</v>
      </c>
      <c r="K302" s="134">
        <v>854.49244063405729</v>
      </c>
      <c r="L302" s="134">
        <v>563.56365936852012</v>
      </c>
      <c r="M302" s="134">
        <v>633.99870687062912</v>
      </c>
      <c r="N302" s="134">
        <v>556.41265843243139</v>
      </c>
      <c r="P302" s="20"/>
      <c r="Q302" s="20"/>
      <c r="R302" s="20"/>
      <c r="S302" s="9"/>
      <c r="Z302" s="15">
        <v>18577</v>
      </c>
      <c r="AA302" s="15">
        <v>18318</v>
      </c>
      <c r="AB302" s="15">
        <v>18120</v>
      </c>
      <c r="AC302" s="15">
        <v>17971</v>
      </c>
      <c r="AD302" s="15">
        <v>17740</v>
      </c>
      <c r="AE302" s="15"/>
    </row>
    <row r="305" spans="2:8">
      <c r="B305" s="21"/>
      <c r="H305" s="21"/>
    </row>
  </sheetData>
  <autoFilter ref="A10:X10" xr:uid="{27549C41-9553-44BE-ACF4-C531F47D7785}">
    <sortState xmlns:xlrd2="http://schemas.microsoft.com/office/spreadsheetml/2017/richdata2" ref="A11:X302">
      <sortCondition ref="A10"/>
    </sortState>
  </autoFilter>
  <phoneticPr fontId="38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B68A-C397-4289-AE13-5FFD99F138ED}">
  <sheetPr>
    <tabColor theme="6"/>
    <pageSetUpPr fitToPage="1"/>
  </sheetPr>
  <dimension ref="A1:KH305"/>
  <sheetViews>
    <sheetView tabSelected="1" zoomScale="106" zoomScaleNormal="106" workbookViewId="0">
      <pane xSplit="2" ySplit="10" topLeftCell="C11" activePane="bottomRight" state="frozen"/>
      <selection activeCell="D17" sqref="D17"/>
      <selection pane="topRight" activeCell="D17" sqref="D17"/>
      <selection pane="bottomLeft" activeCell="D17" sqref="D17"/>
      <selection pane="bottomRight"/>
    </sheetView>
  </sheetViews>
  <sheetFormatPr defaultColWidth="9.140625" defaultRowHeight="16.5"/>
  <cols>
    <col min="1" max="1" width="6.85546875" style="10" customWidth="1"/>
    <col min="2" max="2" width="18" style="8" bestFit="1" customWidth="1"/>
    <col min="3" max="3" width="11.85546875" style="7" customWidth="1"/>
    <col min="4" max="4" width="15.28515625" style="10" bestFit="1" customWidth="1"/>
    <col min="5" max="5" width="15.7109375" style="23" customWidth="1"/>
    <col min="6" max="6" width="19" style="23" customWidth="1"/>
    <col min="7" max="7" width="13.5703125" customWidth="1"/>
    <col min="8" max="8" width="16.42578125" customWidth="1"/>
    <col min="9" max="9" width="14.42578125" bestFit="1" customWidth="1"/>
    <col min="10" max="11" width="14.28515625" bestFit="1" customWidth="1"/>
    <col min="12" max="12" width="13.42578125" bestFit="1" customWidth="1"/>
    <col min="13" max="13" width="16.28515625" bestFit="1" customWidth="1"/>
    <col min="14" max="14" width="4.140625" style="1" bestFit="1" customWidth="1"/>
    <col min="15" max="15" width="4.85546875" style="71" bestFit="1" customWidth="1"/>
    <col min="16" max="16" width="18" style="38" customWidth="1"/>
    <col min="17" max="17" width="9.28515625" style="1" customWidth="1"/>
    <col min="18" max="18" width="10.42578125" style="38" customWidth="1"/>
    <col min="19" max="19" width="6.7109375" style="338" customWidth="1"/>
    <col min="20" max="20" width="6.7109375" style="1" bestFit="1" customWidth="1"/>
    <col min="21" max="21" width="15.5703125" style="1" bestFit="1" customWidth="1"/>
    <col min="22" max="22" width="12" style="1" customWidth="1"/>
    <col min="23" max="23" width="15.5703125" style="1" customWidth="1"/>
    <col min="24" max="24" width="15.42578125" style="1" bestFit="1" customWidth="1"/>
    <col min="25" max="25" width="16.42578125" style="1" customWidth="1"/>
    <col min="26" max="26" width="12.140625" style="1" bestFit="1" customWidth="1"/>
    <col min="27" max="27" width="14.7109375" style="1" bestFit="1" customWidth="1"/>
    <col min="28" max="28" width="16.140625" style="1" customWidth="1"/>
    <col min="29" max="29" width="14.5703125" style="1" customWidth="1"/>
    <col min="30" max="30" width="12" style="1" customWidth="1"/>
    <col min="31" max="31" width="16.140625" style="1" customWidth="1"/>
    <col min="32" max="32" width="13.7109375" style="1" customWidth="1"/>
    <col min="33" max="33" width="12.7109375" style="1" customWidth="1"/>
    <col min="34" max="34" width="9.42578125" style="1" customWidth="1"/>
    <col min="35" max="35" width="6.42578125" style="1" customWidth="1"/>
    <col min="36" max="16384" width="9.140625" style="1"/>
  </cols>
  <sheetData>
    <row r="1" spans="1:35" s="256" customFormat="1" ht="35.25">
      <c r="A1" s="229" t="s">
        <v>505</v>
      </c>
      <c r="B1" s="252"/>
      <c r="C1" s="253"/>
      <c r="D1" s="254"/>
      <c r="E1" s="255"/>
      <c r="F1" s="255"/>
      <c r="O1" s="257"/>
      <c r="P1" s="258"/>
      <c r="R1" s="258"/>
      <c r="S1" s="333"/>
      <c r="T1" s="259" t="s">
        <v>509</v>
      </c>
    </row>
    <row r="2" spans="1:35" s="190" customFormat="1" ht="18.75">
      <c r="A2" s="230" t="s">
        <v>645</v>
      </c>
      <c r="B2" s="193"/>
      <c r="C2" s="194"/>
      <c r="D2" s="195"/>
      <c r="E2" s="189"/>
      <c r="F2" s="189"/>
      <c r="O2" s="191"/>
      <c r="P2" s="192"/>
      <c r="R2" s="192"/>
      <c r="S2" s="334"/>
      <c r="T2" s="590" t="s">
        <v>580</v>
      </c>
    </row>
    <row r="3" spans="1:35" s="309" customFormat="1" ht="19.5">
      <c r="A3" s="304" t="s">
        <v>719</v>
      </c>
      <c r="B3" s="305"/>
      <c r="C3" s="306"/>
      <c r="D3" s="307"/>
      <c r="E3" s="308"/>
      <c r="F3" s="308"/>
      <c r="O3" s="310"/>
      <c r="P3" s="305"/>
      <c r="R3" s="305"/>
      <c r="S3" s="335"/>
      <c r="T3" s="591" t="s">
        <v>707</v>
      </c>
    </row>
    <row r="4" spans="1:35" s="309" customFormat="1" thickBot="1">
      <c r="A4" s="73" t="s">
        <v>7</v>
      </c>
      <c r="B4" s="305"/>
      <c r="C4" s="306"/>
      <c r="D4" s="307"/>
      <c r="E4" s="308"/>
      <c r="F4" s="308"/>
      <c r="H4" s="351"/>
      <c r="O4" s="310"/>
      <c r="P4" s="305"/>
      <c r="R4" s="305"/>
      <c r="S4" s="335"/>
      <c r="T4" s="590" t="s">
        <v>708</v>
      </c>
    </row>
    <row r="5" spans="1:35" s="309" customFormat="1" ht="19.5">
      <c r="A5" s="311" t="s">
        <v>675</v>
      </c>
      <c r="B5" s="312"/>
      <c r="C5" s="312"/>
      <c r="D5" s="307"/>
      <c r="E5" s="308"/>
      <c r="G5" s="321"/>
      <c r="O5" s="310"/>
      <c r="P5" s="305"/>
      <c r="R5" s="305"/>
      <c r="S5" s="335"/>
      <c r="U5" s="313"/>
      <c r="V5" s="314"/>
      <c r="W5" s="314"/>
      <c r="X5" s="314"/>
      <c r="Y5" s="314"/>
      <c r="Z5" s="314"/>
      <c r="AA5" s="314"/>
      <c r="AB5" s="314"/>
      <c r="AC5" s="314"/>
      <c r="AD5" s="314"/>
      <c r="AE5" s="313"/>
      <c r="AF5" s="313"/>
      <c r="AG5" s="313"/>
    </row>
    <row r="6" spans="1:35" s="309" customFormat="1" ht="19.5">
      <c r="A6" s="328" t="s">
        <v>720</v>
      </c>
      <c r="B6" s="315"/>
      <c r="C6" s="315"/>
      <c r="D6" s="307"/>
      <c r="E6" s="308"/>
      <c r="G6" s="321"/>
      <c r="O6" s="310"/>
      <c r="P6" s="305"/>
      <c r="R6" s="305"/>
      <c r="S6" s="335"/>
      <c r="U6" s="305"/>
      <c r="V6" s="316"/>
      <c r="W6" s="317"/>
      <c r="X6" s="316"/>
      <c r="Y6" s="316"/>
      <c r="Z6" s="316"/>
      <c r="AA6" s="318"/>
      <c r="AB6" s="316"/>
      <c r="AC6" s="319"/>
      <c r="AD6" s="318"/>
      <c r="AE6" s="320"/>
      <c r="AF6" s="319"/>
      <c r="AG6" s="319"/>
    </row>
    <row r="7" spans="1:35" s="309" customFormat="1" ht="15.75">
      <c r="A7" s="90" t="s">
        <v>8</v>
      </c>
      <c r="B7" s="305"/>
      <c r="C7" s="315"/>
      <c r="D7" s="305"/>
      <c r="E7" s="305"/>
      <c r="F7" s="305"/>
      <c r="O7" s="310"/>
      <c r="P7" s="305"/>
      <c r="R7" s="305"/>
      <c r="S7" s="335"/>
      <c r="U7" s="305"/>
      <c r="V7" s="316"/>
      <c r="W7" s="317"/>
      <c r="X7" s="316"/>
      <c r="Y7" s="316"/>
      <c r="Z7" s="316"/>
      <c r="AA7" s="318"/>
      <c r="AB7" s="316"/>
      <c r="AC7" s="319"/>
      <c r="AD7" s="318"/>
      <c r="AE7" s="320"/>
      <c r="AF7" s="319"/>
      <c r="AG7" s="319"/>
    </row>
    <row r="8" spans="1:35" s="309" customFormat="1" ht="15.75">
      <c r="A8" s="90" t="s">
        <v>9</v>
      </c>
      <c r="B8" s="305"/>
      <c r="C8" s="315"/>
      <c r="D8" s="305"/>
      <c r="E8" s="305"/>
      <c r="F8" s="305"/>
      <c r="O8" s="310"/>
      <c r="P8" s="305"/>
      <c r="R8" s="305"/>
      <c r="S8" s="335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</row>
    <row r="9" spans="1:35" s="38" customFormat="1" ht="99">
      <c r="A9" s="68" t="s">
        <v>10</v>
      </c>
      <c r="B9" s="68" t="s">
        <v>11</v>
      </c>
      <c r="C9" s="69" t="s">
        <v>510</v>
      </c>
      <c r="D9" s="69" t="s">
        <v>316</v>
      </c>
      <c r="E9" s="69" t="s">
        <v>364</v>
      </c>
      <c r="F9" s="69" t="s">
        <v>506</v>
      </c>
      <c r="G9" s="27" t="s">
        <v>363</v>
      </c>
      <c r="H9" s="27" t="s">
        <v>365</v>
      </c>
      <c r="I9" s="72" t="s">
        <v>706</v>
      </c>
      <c r="J9" s="28" t="s">
        <v>507</v>
      </c>
      <c r="K9" s="28" t="s">
        <v>357</v>
      </c>
      <c r="L9" s="28" t="s">
        <v>575</v>
      </c>
      <c r="M9" s="28" t="s">
        <v>360</v>
      </c>
      <c r="N9" s="28" t="s">
        <v>559</v>
      </c>
      <c r="O9" s="28" t="s">
        <v>560</v>
      </c>
      <c r="P9" s="34" t="s">
        <v>508</v>
      </c>
      <c r="Q9" s="34" t="s">
        <v>18</v>
      </c>
      <c r="R9" s="34" t="s">
        <v>19</v>
      </c>
      <c r="S9" s="336"/>
      <c r="T9" s="203" t="s">
        <v>10</v>
      </c>
      <c r="U9" s="203" t="s">
        <v>11</v>
      </c>
      <c r="V9" s="204" t="s">
        <v>356</v>
      </c>
      <c r="W9" s="204" t="s">
        <v>316</v>
      </c>
      <c r="X9" s="204" t="s">
        <v>364</v>
      </c>
      <c r="Y9" s="204" t="s">
        <v>21</v>
      </c>
      <c r="Z9" s="204" t="s">
        <v>363</v>
      </c>
      <c r="AA9" s="204" t="s">
        <v>13</v>
      </c>
      <c r="AB9" s="204" t="s">
        <v>633</v>
      </c>
      <c r="AC9" s="203" t="s">
        <v>358</v>
      </c>
      <c r="AD9" s="203" t="s">
        <v>15</v>
      </c>
      <c r="AE9" s="203" t="s">
        <v>360</v>
      </c>
      <c r="AF9" s="203" t="s">
        <v>357</v>
      </c>
      <c r="AG9" s="203" t="s">
        <v>359</v>
      </c>
      <c r="AH9" s="203" t="s">
        <v>16</v>
      </c>
      <c r="AI9" s="203" t="s">
        <v>17</v>
      </c>
    </row>
    <row r="10" spans="1:35" s="70" customFormat="1" ht="30.75" customHeight="1">
      <c r="A10" s="101"/>
      <c r="B10" s="102" t="s">
        <v>22</v>
      </c>
      <c r="C10" s="103">
        <v>5605317</v>
      </c>
      <c r="D10" s="103">
        <v>2728024338.7018108</v>
      </c>
      <c r="E10" s="103">
        <v>782517373.57478368</v>
      </c>
      <c r="F10" s="219">
        <v>3510541712.2765946</v>
      </c>
      <c r="G10" s="103">
        <v>527000000.00000125</v>
      </c>
      <c r="H10" s="103">
        <v>4037541712.276597</v>
      </c>
      <c r="I10" s="105">
        <v>153721870</v>
      </c>
      <c r="J10" s="156">
        <v>4191263582.276597</v>
      </c>
      <c r="K10" s="83">
        <v>747.72998249280045</v>
      </c>
      <c r="L10" s="104">
        <v>-252861936.58725014</v>
      </c>
      <c r="M10" s="83">
        <v>3938401645.6893468</v>
      </c>
      <c r="N10" s="103">
        <v>0</v>
      </c>
      <c r="O10" s="104">
        <v>0</v>
      </c>
      <c r="P10" s="107">
        <v>135287469.39140224</v>
      </c>
      <c r="Q10" s="108">
        <v>3.3355095204238343E-2</v>
      </c>
      <c r="R10" s="109">
        <v>19.980025486067461</v>
      </c>
      <c r="S10" s="337"/>
      <c r="T10" s="101"/>
      <c r="U10" s="102" t="s">
        <v>22</v>
      </c>
      <c r="V10" s="103">
        <v>5573310</v>
      </c>
      <c r="W10" s="103">
        <v>2535124301.1053944</v>
      </c>
      <c r="X10" s="103">
        <v>793145114.7797991</v>
      </c>
      <c r="Y10" s="103">
        <v>3328269415.8851919</v>
      </c>
      <c r="Z10" s="103">
        <v>540500000.00000119</v>
      </c>
      <c r="AA10" s="103">
        <v>3868769415.8851948</v>
      </c>
      <c r="AB10" s="103">
        <v>187206697</v>
      </c>
      <c r="AC10" s="103">
        <v>4055976112.8851948</v>
      </c>
      <c r="AD10" s="103">
        <v>-222713665.64654243</v>
      </c>
      <c r="AE10" s="103">
        <v>3833262447.2386522</v>
      </c>
      <c r="AF10" s="104">
        <v>727.74995700673298</v>
      </c>
      <c r="AG10" s="104">
        <v>687.78920376556346</v>
      </c>
      <c r="AH10" s="103">
        <v>0</v>
      </c>
      <c r="AI10" s="104">
        <v>0</v>
      </c>
    </row>
    <row r="11" spans="1:35">
      <c r="A11" s="78">
        <v>5</v>
      </c>
      <c r="B11" s="79" t="s">
        <v>23</v>
      </c>
      <c r="C11" s="95">
        <v>9078</v>
      </c>
      <c r="D11" s="82">
        <v>5859028.1079541072</v>
      </c>
      <c r="E11" s="98">
        <v>5075761.2754726885</v>
      </c>
      <c r="F11" s="80">
        <v>10934789.383426797</v>
      </c>
      <c r="G11" s="95">
        <v>1413989.6493127213</v>
      </c>
      <c r="H11" s="81">
        <v>12348779.032739518</v>
      </c>
      <c r="I11" s="699">
        <v>525570</v>
      </c>
      <c r="J11" s="86">
        <v>12874349.032739518</v>
      </c>
      <c r="K11" s="83">
        <v>1418.1922265630665</v>
      </c>
      <c r="L11" s="81">
        <v>-399462.17500000005</v>
      </c>
      <c r="M11" s="83">
        <v>12474886.857739517</v>
      </c>
      <c r="N11" s="87">
        <v>14</v>
      </c>
      <c r="O11" s="87">
        <v>14</v>
      </c>
      <c r="P11" s="110">
        <v>-1419031.0436281338</v>
      </c>
      <c r="Q11" s="111">
        <v>-9.9278899465797266E-2</v>
      </c>
      <c r="R11" s="109">
        <v>-150.26822294507042</v>
      </c>
      <c r="T11" s="78">
        <v>5</v>
      </c>
      <c r="U11" s="79" t="s">
        <v>23</v>
      </c>
      <c r="V11" s="95">
        <v>9113</v>
      </c>
      <c r="W11" s="82">
        <v>6113374.806352214</v>
      </c>
      <c r="X11" s="82">
        <v>5282039.8619306339</v>
      </c>
      <c r="Y11" s="80">
        <v>11395414.668282848</v>
      </c>
      <c r="Z11" s="95">
        <v>1394496.4080848047</v>
      </c>
      <c r="AA11" s="81">
        <v>12789911.076367652</v>
      </c>
      <c r="AB11" s="171">
        <v>1503469</v>
      </c>
      <c r="AC11" s="103">
        <v>14293380.076367652</v>
      </c>
      <c r="AD11" s="96">
        <v>2562278.4092999995</v>
      </c>
      <c r="AE11" s="98">
        <v>16855658.485667653</v>
      </c>
      <c r="AF11" s="104">
        <v>1568.4604495081369</v>
      </c>
      <c r="AG11" s="76">
        <v>1849.6278377776423</v>
      </c>
      <c r="AH11" s="87">
        <v>14</v>
      </c>
      <c r="AI11" s="87">
        <v>14</v>
      </c>
    </row>
    <row r="12" spans="1:35">
      <c r="A12" s="74">
        <v>9</v>
      </c>
      <c r="B12" s="75" t="s">
        <v>24</v>
      </c>
      <c r="C12" s="92">
        <v>2410</v>
      </c>
      <c r="D12" s="77">
        <v>2112940.3620751398</v>
      </c>
      <c r="E12" s="98">
        <v>1776046.9893770614</v>
      </c>
      <c r="F12" s="80">
        <v>3888987.3514522011</v>
      </c>
      <c r="G12" s="95">
        <v>359241.40031984617</v>
      </c>
      <c r="H12" s="81">
        <v>4248228.751772047</v>
      </c>
      <c r="I12" s="699">
        <v>-538205</v>
      </c>
      <c r="J12" s="86">
        <v>3710023.751772047</v>
      </c>
      <c r="K12" s="83">
        <v>1539.428942644003</v>
      </c>
      <c r="L12" s="76">
        <v>113072</v>
      </c>
      <c r="M12" s="83">
        <v>3823095.751772047</v>
      </c>
      <c r="N12" s="84">
        <v>17</v>
      </c>
      <c r="O12" s="84">
        <v>17</v>
      </c>
      <c r="P12" s="107">
        <v>-105047.48065550625</v>
      </c>
      <c r="Q12" s="88">
        <v>-2.753486743907109E-2</v>
      </c>
      <c r="R12" s="109">
        <v>-26.049609849863828</v>
      </c>
      <c r="T12" s="74">
        <v>9</v>
      </c>
      <c r="U12" s="75" t="s">
        <v>24</v>
      </c>
      <c r="V12" s="92">
        <v>2437</v>
      </c>
      <c r="W12" s="77">
        <v>2182826.8106857794</v>
      </c>
      <c r="X12" s="77">
        <v>1761468.0556511714</v>
      </c>
      <c r="Y12" s="80">
        <v>3944294.866336951</v>
      </c>
      <c r="Z12" s="95">
        <v>357490.36609060213</v>
      </c>
      <c r="AA12" s="81">
        <v>4301785.2324275533</v>
      </c>
      <c r="AB12" s="588">
        <v>-486714</v>
      </c>
      <c r="AC12" s="103">
        <v>3815071.2324275533</v>
      </c>
      <c r="AD12" s="97">
        <v>83345.099999999991</v>
      </c>
      <c r="AE12" s="98">
        <v>3898416.3324275534</v>
      </c>
      <c r="AF12" s="104">
        <v>1565.4785524938668</v>
      </c>
      <c r="AG12" s="76">
        <v>1599.6784293916919</v>
      </c>
      <c r="AH12" s="84">
        <v>17</v>
      </c>
      <c r="AI12" s="84">
        <v>17</v>
      </c>
    </row>
    <row r="13" spans="1:35">
      <c r="A13" s="74">
        <v>10</v>
      </c>
      <c r="B13" s="75" t="s">
        <v>25</v>
      </c>
      <c r="C13" s="92">
        <v>10780</v>
      </c>
      <c r="D13" s="77">
        <v>3784581.3647809029</v>
      </c>
      <c r="E13" s="98">
        <v>6775281.5115100024</v>
      </c>
      <c r="F13" s="80">
        <v>10559862.876290906</v>
      </c>
      <c r="G13" s="95">
        <v>1650570.7050676523</v>
      </c>
      <c r="H13" s="81">
        <v>12210433.581358559</v>
      </c>
      <c r="I13" s="699">
        <v>-767804</v>
      </c>
      <c r="J13" s="86">
        <v>11442629.581358559</v>
      </c>
      <c r="K13" s="83">
        <v>1061.4684212763043</v>
      </c>
      <c r="L13" s="76">
        <v>8922.0874999999942</v>
      </c>
      <c r="M13" s="83">
        <v>11451551.66885856</v>
      </c>
      <c r="N13" s="84">
        <v>14</v>
      </c>
      <c r="O13" s="84">
        <v>14</v>
      </c>
      <c r="P13" s="107">
        <v>-386975.05340276286</v>
      </c>
      <c r="Q13" s="88">
        <v>-3.2712424916183223E-2</v>
      </c>
      <c r="R13" s="109">
        <v>-20.540600470821119</v>
      </c>
      <c r="T13" s="74">
        <v>10</v>
      </c>
      <c r="U13" s="75" t="s">
        <v>25</v>
      </c>
      <c r="V13" s="92">
        <v>10933</v>
      </c>
      <c r="W13" s="77">
        <v>3774019.6873067953</v>
      </c>
      <c r="X13" s="77">
        <v>6714240.841455766</v>
      </c>
      <c r="Y13" s="80">
        <v>10488260.52876256</v>
      </c>
      <c r="Z13" s="95">
        <v>1650701.1059987615</v>
      </c>
      <c r="AA13" s="81">
        <v>12138961.634761322</v>
      </c>
      <c r="AB13" s="588">
        <v>-309357</v>
      </c>
      <c r="AC13" s="103">
        <v>11829604.634761322</v>
      </c>
      <c r="AD13" s="97">
        <v>9918.0668999999762</v>
      </c>
      <c r="AE13" s="98">
        <v>11839522.701661322</v>
      </c>
      <c r="AF13" s="104">
        <v>1082.0090217471254</v>
      </c>
      <c r="AG13" s="76">
        <v>1082.9161896699279</v>
      </c>
      <c r="AH13" s="84">
        <v>14</v>
      </c>
      <c r="AI13" s="84">
        <v>14</v>
      </c>
    </row>
    <row r="14" spans="1:35">
      <c r="A14" s="74">
        <v>16</v>
      </c>
      <c r="B14" s="75" t="s">
        <v>26</v>
      </c>
      <c r="C14" s="92">
        <v>7889</v>
      </c>
      <c r="D14" s="77">
        <v>4973644.7291596737</v>
      </c>
      <c r="E14" s="98">
        <v>2433034.970495244</v>
      </c>
      <c r="F14" s="80">
        <v>7406679.6996549182</v>
      </c>
      <c r="G14" s="95">
        <v>968996.36596242373</v>
      </c>
      <c r="H14" s="81">
        <v>8375676.0656173415</v>
      </c>
      <c r="I14" s="699">
        <v>-637863</v>
      </c>
      <c r="J14" s="86">
        <v>7737813.0656173415</v>
      </c>
      <c r="K14" s="83">
        <v>980.83572894122722</v>
      </c>
      <c r="L14" s="76">
        <v>483347.46500000008</v>
      </c>
      <c r="M14" s="83">
        <v>8221160.5306173414</v>
      </c>
      <c r="N14" s="84">
        <v>7</v>
      </c>
      <c r="O14" s="84">
        <v>7</v>
      </c>
      <c r="P14" s="107">
        <v>-790284.53583277762</v>
      </c>
      <c r="Q14" s="88">
        <v>-9.2668326837441153E-2</v>
      </c>
      <c r="R14" s="109">
        <v>-89.457644734741507</v>
      </c>
      <c r="T14" s="74">
        <v>16</v>
      </c>
      <c r="U14" s="75" t="s">
        <v>26</v>
      </c>
      <c r="V14" s="92">
        <v>7968</v>
      </c>
      <c r="W14" s="77">
        <v>5402195.6480059605</v>
      </c>
      <c r="X14" s="77">
        <v>2653726.852436523</v>
      </c>
      <c r="Y14" s="80">
        <v>8055922.5004424835</v>
      </c>
      <c r="Z14" s="95">
        <v>986148.10100763605</v>
      </c>
      <c r="AA14" s="81">
        <v>9042070.6014501192</v>
      </c>
      <c r="AB14" s="588">
        <v>-513973</v>
      </c>
      <c r="AC14" s="103">
        <v>8528097.6014501192</v>
      </c>
      <c r="AD14" s="97">
        <v>544235.16849000007</v>
      </c>
      <c r="AE14" s="98">
        <v>9072332.7699401192</v>
      </c>
      <c r="AF14" s="104">
        <v>1070.2933736759687</v>
      </c>
      <c r="AG14" s="76">
        <v>1138.5959801631675</v>
      </c>
      <c r="AH14" s="84">
        <v>7</v>
      </c>
      <c r="AI14" s="84">
        <v>7</v>
      </c>
    </row>
    <row r="15" spans="1:35">
      <c r="A15" s="74">
        <v>18</v>
      </c>
      <c r="B15" s="75" t="s">
        <v>27</v>
      </c>
      <c r="C15" s="92">
        <v>4651</v>
      </c>
      <c r="D15" s="77">
        <v>1868191.0736432732</v>
      </c>
      <c r="E15" s="98">
        <v>996978.64647981327</v>
      </c>
      <c r="F15" s="80">
        <v>2865169.7201230866</v>
      </c>
      <c r="G15" s="95">
        <v>413385.97210186103</v>
      </c>
      <c r="H15" s="81">
        <v>3278555.6922249477</v>
      </c>
      <c r="I15" s="699">
        <v>-121633</v>
      </c>
      <c r="J15" s="86">
        <v>3156922.6922249477</v>
      </c>
      <c r="K15" s="83">
        <v>678.76213550310638</v>
      </c>
      <c r="L15" s="76">
        <v>641595.26250000007</v>
      </c>
      <c r="M15" s="83">
        <v>3798517.9547249479</v>
      </c>
      <c r="N15" s="84">
        <v>1</v>
      </c>
      <c r="O15" s="85">
        <v>34</v>
      </c>
      <c r="P15" s="107">
        <v>-145278.50620977534</v>
      </c>
      <c r="Q15" s="88">
        <v>-4.3994444153990023E-2</v>
      </c>
      <c r="R15" s="109">
        <v>-23.833864163855992</v>
      </c>
      <c r="T15" s="74">
        <v>18</v>
      </c>
      <c r="U15" s="75" t="s">
        <v>27</v>
      </c>
      <c r="V15" s="92">
        <v>4700</v>
      </c>
      <c r="W15" s="77">
        <v>1910922.6331747854</v>
      </c>
      <c r="X15" s="77">
        <v>1034307.1136496847</v>
      </c>
      <c r="Y15" s="80">
        <v>2945229.7468244703</v>
      </c>
      <c r="Z15" s="95">
        <v>439761.4516102529</v>
      </c>
      <c r="AA15" s="81">
        <v>3384991.1984347231</v>
      </c>
      <c r="AB15" s="588">
        <v>-82790</v>
      </c>
      <c r="AC15" s="103">
        <v>3302201.1984347231</v>
      </c>
      <c r="AD15" s="97">
        <v>577464.85985999997</v>
      </c>
      <c r="AE15" s="98">
        <v>3879666.0582947228</v>
      </c>
      <c r="AF15" s="104">
        <v>702.59599966696237</v>
      </c>
      <c r="AG15" s="76">
        <v>825.46086346696234</v>
      </c>
      <c r="AH15" s="84">
        <v>1</v>
      </c>
      <c r="AI15" s="85">
        <v>34</v>
      </c>
    </row>
    <row r="16" spans="1:35">
      <c r="A16" s="74">
        <v>19</v>
      </c>
      <c r="B16" s="75" t="s">
        <v>28</v>
      </c>
      <c r="C16" s="92">
        <v>3966</v>
      </c>
      <c r="D16" s="77">
        <v>1320367.1686642463</v>
      </c>
      <c r="E16" s="98">
        <v>1588957.8220861678</v>
      </c>
      <c r="F16" s="80">
        <v>2909324.9907504143</v>
      </c>
      <c r="G16" s="95">
        <v>301221.25722710113</v>
      </c>
      <c r="H16" s="81">
        <v>3210546.2479775157</v>
      </c>
      <c r="I16" s="699">
        <v>-964731</v>
      </c>
      <c r="J16" s="86">
        <v>2245815.2479775157</v>
      </c>
      <c r="K16" s="83">
        <v>566.26708219301963</v>
      </c>
      <c r="L16" s="76">
        <v>79592.087499999994</v>
      </c>
      <c r="M16" s="83">
        <v>2325407.3354775156</v>
      </c>
      <c r="N16" s="84">
        <v>2</v>
      </c>
      <c r="O16" s="84">
        <v>2</v>
      </c>
      <c r="P16" s="107">
        <v>99236.196120678447</v>
      </c>
      <c r="Q16" s="88">
        <v>4.6229928515717597E-2</v>
      </c>
      <c r="R16" s="109">
        <v>24.338515705557597</v>
      </c>
      <c r="T16" s="74">
        <v>19</v>
      </c>
      <c r="U16" s="75" t="s">
        <v>28</v>
      </c>
      <c r="V16" s="92">
        <v>3961</v>
      </c>
      <c r="W16" s="77">
        <v>1197616.2267900116</v>
      </c>
      <c r="X16" s="77">
        <v>1628436.2336425628</v>
      </c>
      <c r="Y16" s="80">
        <v>2826052.4604325742</v>
      </c>
      <c r="Z16" s="95">
        <v>315543.59142426314</v>
      </c>
      <c r="AA16" s="81">
        <v>3141596.0518568372</v>
      </c>
      <c r="AB16" s="588">
        <v>-995017</v>
      </c>
      <c r="AC16" s="103">
        <v>2146579.0518568372</v>
      </c>
      <c r="AD16" s="97">
        <v>96763.661100000027</v>
      </c>
      <c r="AE16" s="98">
        <v>2243342.7129568374</v>
      </c>
      <c r="AF16" s="104">
        <v>541.92856648746204</v>
      </c>
      <c r="AG16" s="76">
        <v>566.35766547761614</v>
      </c>
      <c r="AH16" s="84">
        <v>2</v>
      </c>
      <c r="AI16" s="84">
        <v>2</v>
      </c>
    </row>
    <row r="17" spans="1:35">
      <c r="A17" s="74">
        <v>20</v>
      </c>
      <c r="B17" s="75" t="s">
        <v>29</v>
      </c>
      <c r="C17" s="92">
        <v>16387</v>
      </c>
      <c r="D17" s="77">
        <v>957939.37540864572</v>
      </c>
      <c r="E17" s="98">
        <v>6747448.8939143568</v>
      </c>
      <c r="F17" s="80">
        <v>7705388.2693230025</v>
      </c>
      <c r="G17" s="95">
        <v>1129848.7986919568</v>
      </c>
      <c r="H17" s="81">
        <v>8835237.0680149589</v>
      </c>
      <c r="I17" s="699">
        <v>-2763453</v>
      </c>
      <c r="J17" s="86">
        <v>6071784.0680149589</v>
      </c>
      <c r="K17" s="83">
        <v>370.52444425550493</v>
      </c>
      <c r="L17" s="76">
        <v>-358561.91249999998</v>
      </c>
      <c r="M17" s="83">
        <v>5713222.1555149592</v>
      </c>
      <c r="N17" s="84">
        <v>6</v>
      </c>
      <c r="O17" s="84">
        <v>6</v>
      </c>
      <c r="P17" s="107">
        <v>-310858.96497095563</v>
      </c>
      <c r="Q17" s="88">
        <v>-4.870379925125317E-2</v>
      </c>
      <c r="R17" s="109">
        <v>-18.5424885689946</v>
      </c>
      <c r="T17" s="74">
        <v>20</v>
      </c>
      <c r="U17" s="75" t="s">
        <v>29</v>
      </c>
      <c r="V17" s="92">
        <v>16405</v>
      </c>
      <c r="W17" s="77">
        <v>498769.10548277758</v>
      </c>
      <c r="X17" s="77">
        <v>6886836.881088675</v>
      </c>
      <c r="Y17" s="80">
        <v>7385605.9865714526</v>
      </c>
      <c r="Z17" s="95">
        <v>1201699.0464144612</v>
      </c>
      <c r="AA17" s="81">
        <v>8587305.0329859145</v>
      </c>
      <c r="AB17" s="588">
        <v>-2204662</v>
      </c>
      <c r="AC17" s="103">
        <v>6382643.0329859145</v>
      </c>
      <c r="AD17" s="97">
        <v>-408174.29274000006</v>
      </c>
      <c r="AE17" s="98">
        <v>5974468.7402459141</v>
      </c>
      <c r="AF17" s="104">
        <v>389.06693282449953</v>
      </c>
      <c r="AG17" s="76">
        <v>364.1858421362947</v>
      </c>
      <c r="AH17" s="84">
        <v>6</v>
      </c>
      <c r="AI17" s="84">
        <v>6</v>
      </c>
    </row>
    <row r="18" spans="1:35">
      <c r="A18" s="74">
        <v>46</v>
      </c>
      <c r="B18" s="75" t="s">
        <v>30</v>
      </c>
      <c r="C18" s="92">
        <v>1288</v>
      </c>
      <c r="D18" s="77">
        <v>1581349.2769983257</v>
      </c>
      <c r="E18" s="98">
        <v>532260.50319786405</v>
      </c>
      <c r="F18" s="80">
        <v>2113609.7801961899</v>
      </c>
      <c r="G18" s="95">
        <v>245731.83808475488</v>
      </c>
      <c r="H18" s="81">
        <v>2359341.6182809449</v>
      </c>
      <c r="I18" s="699">
        <v>-381686</v>
      </c>
      <c r="J18" s="86">
        <v>1977655.6182809449</v>
      </c>
      <c r="K18" s="83">
        <v>1535.4469086032182</v>
      </c>
      <c r="L18" s="76">
        <v>510944.10000000009</v>
      </c>
      <c r="M18" s="83">
        <v>2488599.718280945</v>
      </c>
      <c r="N18" s="84">
        <v>10</v>
      </c>
      <c r="O18" s="84">
        <v>10</v>
      </c>
      <c r="P18" s="107">
        <v>-104499.49285640335</v>
      </c>
      <c r="Q18" s="88">
        <v>-5.0188140305897744E-2</v>
      </c>
      <c r="R18" s="109">
        <v>-41.94332710689423</v>
      </c>
      <c r="T18" s="74">
        <v>46</v>
      </c>
      <c r="U18" s="75" t="s">
        <v>30</v>
      </c>
      <c r="V18" s="92">
        <v>1320</v>
      </c>
      <c r="W18" s="77">
        <v>1616520.9915851736</v>
      </c>
      <c r="X18" s="77">
        <v>580067.00375514943</v>
      </c>
      <c r="Y18" s="80">
        <v>2196587.9953403231</v>
      </c>
      <c r="Z18" s="95">
        <v>241665.11579702506</v>
      </c>
      <c r="AA18" s="81">
        <v>2438253.1111373482</v>
      </c>
      <c r="AB18" s="588">
        <v>-356098</v>
      </c>
      <c r="AC18" s="103">
        <v>2082155.1111373482</v>
      </c>
      <c r="AD18" s="97">
        <v>365301.57330000005</v>
      </c>
      <c r="AE18" s="98">
        <v>2447456.6844373485</v>
      </c>
      <c r="AF18" s="104">
        <v>1577.3902357101124</v>
      </c>
      <c r="AG18" s="76">
        <v>1854.1338518464761</v>
      </c>
      <c r="AH18" s="84">
        <v>10</v>
      </c>
      <c r="AI18" s="84">
        <v>10</v>
      </c>
    </row>
    <row r="19" spans="1:35">
      <c r="A19" s="74">
        <v>47</v>
      </c>
      <c r="B19" s="75" t="s">
        <v>31</v>
      </c>
      <c r="C19" s="92">
        <v>1762</v>
      </c>
      <c r="D19" s="77">
        <v>2777972.43736332</v>
      </c>
      <c r="E19" s="98">
        <v>415214.51225738524</v>
      </c>
      <c r="F19" s="80">
        <v>3193186.9496207051</v>
      </c>
      <c r="G19" s="95">
        <v>285680.61639595486</v>
      </c>
      <c r="H19" s="81">
        <v>3478867.5660166601</v>
      </c>
      <c r="I19" s="699">
        <v>-46308</v>
      </c>
      <c r="J19" s="86">
        <v>3432559.5660166601</v>
      </c>
      <c r="K19" s="83">
        <v>1948.1041804861861</v>
      </c>
      <c r="L19" s="76">
        <v>-68903.25</v>
      </c>
      <c r="M19" s="83">
        <v>3363656.3160166601</v>
      </c>
      <c r="N19" s="84">
        <v>19</v>
      </c>
      <c r="O19" s="84">
        <v>19</v>
      </c>
      <c r="P19" s="107">
        <v>-125316.37494155066</v>
      </c>
      <c r="Q19" s="88">
        <v>-3.5222244120125312E-2</v>
      </c>
      <c r="R19" s="109">
        <v>-60.860213053176267</v>
      </c>
      <c r="T19" s="74">
        <v>47</v>
      </c>
      <c r="U19" s="75" t="s">
        <v>31</v>
      </c>
      <c r="V19" s="92">
        <v>1771</v>
      </c>
      <c r="W19" s="77">
        <v>2773359.7239270741</v>
      </c>
      <c r="X19" s="77">
        <v>480061.9334497836</v>
      </c>
      <c r="Y19" s="80">
        <v>3253421.6573768575</v>
      </c>
      <c r="Z19" s="95">
        <v>280789.28358135337</v>
      </c>
      <c r="AA19" s="81">
        <v>3534210.9409582107</v>
      </c>
      <c r="AB19" s="588">
        <v>23665</v>
      </c>
      <c r="AC19" s="103">
        <v>3557875.9409582107</v>
      </c>
      <c r="AD19" s="97">
        <v>-48340.158000000003</v>
      </c>
      <c r="AE19" s="98">
        <v>3509535.7829582109</v>
      </c>
      <c r="AF19" s="104">
        <v>2008.9643935393624</v>
      </c>
      <c r="AG19" s="76">
        <v>1981.6689909419599</v>
      </c>
      <c r="AH19" s="84">
        <v>19</v>
      </c>
      <c r="AI19" s="84">
        <v>19</v>
      </c>
    </row>
    <row r="20" spans="1:35">
      <c r="A20" s="74">
        <v>49</v>
      </c>
      <c r="B20" s="75" t="s">
        <v>32</v>
      </c>
      <c r="C20" s="92">
        <v>320931</v>
      </c>
      <c r="D20" s="77">
        <v>470725836.80907458</v>
      </c>
      <c r="E20" s="98">
        <v>-25136907.951851565</v>
      </c>
      <c r="F20" s="80">
        <v>445588928.85722303</v>
      </c>
      <c r="G20" s="95">
        <v>21719561.570607316</v>
      </c>
      <c r="H20" s="81">
        <v>467308490.42783034</v>
      </c>
      <c r="I20" s="699">
        <v>8305398</v>
      </c>
      <c r="J20" s="86">
        <v>475613888.42783034</v>
      </c>
      <c r="K20" s="83">
        <v>1481.9817606520726</v>
      </c>
      <c r="L20" s="76">
        <v>-19057101.877499998</v>
      </c>
      <c r="M20" s="83">
        <v>456556786.55033034</v>
      </c>
      <c r="N20" s="84">
        <v>1</v>
      </c>
      <c r="O20" s="85">
        <v>33</v>
      </c>
      <c r="P20" s="107">
        <v>20357135.304421604</v>
      </c>
      <c r="Q20" s="88">
        <v>4.4715723961821809E-2</v>
      </c>
      <c r="R20" s="109">
        <v>32.230298587361858</v>
      </c>
      <c r="T20" s="74">
        <v>49</v>
      </c>
      <c r="U20" s="75" t="s">
        <v>32</v>
      </c>
      <c r="V20" s="92">
        <v>314024</v>
      </c>
      <c r="W20" s="77">
        <v>447867613.27298367</v>
      </c>
      <c r="X20" s="77">
        <v>-24039425.127780769</v>
      </c>
      <c r="Y20" s="80">
        <v>423828188.14520288</v>
      </c>
      <c r="Z20" s="95">
        <v>23298721.97820586</v>
      </c>
      <c r="AA20" s="81">
        <v>447126910.12340873</v>
      </c>
      <c r="AB20" s="588">
        <v>8129843</v>
      </c>
      <c r="AC20" s="103">
        <v>455256753.12340873</v>
      </c>
      <c r="AD20" s="97">
        <v>-17647640.245003492</v>
      </c>
      <c r="AE20" s="98">
        <v>437609112.87840521</v>
      </c>
      <c r="AF20" s="104">
        <v>1449.7514620647107</v>
      </c>
      <c r="AG20" s="76">
        <v>1393.5530815428285</v>
      </c>
      <c r="AH20" s="84">
        <v>1</v>
      </c>
      <c r="AI20" s="85">
        <v>33</v>
      </c>
    </row>
    <row r="21" spans="1:35">
      <c r="A21" s="74">
        <v>50</v>
      </c>
      <c r="B21" s="75" t="s">
        <v>33</v>
      </c>
      <c r="C21" s="92">
        <v>11084</v>
      </c>
      <c r="D21" s="77">
        <v>1956269.7947517431</v>
      </c>
      <c r="E21" s="98">
        <v>3171299.7426062981</v>
      </c>
      <c r="F21" s="80">
        <v>5127569.5373580409</v>
      </c>
      <c r="G21" s="95">
        <v>1083110.6840059683</v>
      </c>
      <c r="H21" s="81">
        <v>6210680.2213640092</v>
      </c>
      <c r="I21" s="699">
        <v>-1286895</v>
      </c>
      <c r="J21" s="86">
        <v>4923785.2213640092</v>
      </c>
      <c r="K21" s="83">
        <v>444.2245778928193</v>
      </c>
      <c r="L21" s="76">
        <v>273015.87750000006</v>
      </c>
      <c r="M21" s="83">
        <v>5196801.0988640096</v>
      </c>
      <c r="N21" s="84">
        <v>4</v>
      </c>
      <c r="O21" s="84">
        <v>4</v>
      </c>
      <c r="P21" s="107">
        <v>15499.804785178043</v>
      </c>
      <c r="Q21" s="88">
        <v>3.157885793035586E-3</v>
      </c>
      <c r="R21" s="109">
        <v>5.3578560957134869</v>
      </c>
      <c r="T21" s="74">
        <v>50</v>
      </c>
      <c r="U21" s="75" t="s">
        <v>33</v>
      </c>
      <c r="V21" s="92">
        <v>11184</v>
      </c>
      <c r="W21" s="77">
        <v>1524363.6092416188</v>
      </c>
      <c r="X21" s="77">
        <v>3322384.1953747771</v>
      </c>
      <c r="Y21" s="80">
        <v>4846747.8046163954</v>
      </c>
      <c r="Z21" s="95">
        <v>1127128.611962436</v>
      </c>
      <c r="AA21" s="81">
        <v>5973876.4165788312</v>
      </c>
      <c r="AB21" s="588">
        <v>-1065591</v>
      </c>
      <c r="AC21" s="103">
        <v>4908285.4165788312</v>
      </c>
      <c r="AD21" s="97">
        <v>262420.38186000002</v>
      </c>
      <c r="AE21" s="98">
        <v>5170705.7984388312</v>
      </c>
      <c r="AF21" s="104">
        <v>438.86672179710581</v>
      </c>
      <c r="AG21" s="76">
        <v>462.33063290762084</v>
      </c>
      <c r="AH21" s="84">
        <v>4</v>
      </c>
      <c r="AI21" s="84">
        <v>4</v>
      </c>
    </row>
    <row r="22" spans="1:35">
      <c r="A22" s="74">
        <v>51</v>
      </c>
      <c r="B22" s="75" t="s">
        <v>34</v>
      </c>
      <c r="C22" s="92">
        <v>9052</v>
      </c>
      <c r="D22" s="77">
        <v>-4669341.5488783587</v>
      </c>
      <c r="E22" s="98">
        <v>-341571.70342208637</v>
      </c>
      <c r="F22" s="80">
        <v>-5010913.252300445</v>
      </c>
      <c r="G22" s="95">
        <v>1281917.2599638538</v>
      </c>
      <c r="H22" s="81">
        <v>-3728995.9923365912</v>
      </c>
      <c r="I22" s="699">
        <v>-746766</v>
      </c>
      <c r="J22" s="86">
        <v>-4475761.9923365917</v>
      </c>
      <c r="K22" s="83">
        <v>-494.45006543709587</v>
      </c>
      <c r="L22" s="76">
        <v>-6978.6624999999767</v>
      </c>
      <c r="M22" s="83">
        <v>-4482740.6548365913</v>
      </c>
      <c r="N22" s="84">
        <v>4</v>
      </c>
      <c r="O22" s="84">
        <v>4</v>
      </c>
      <c r="P22" s="107">
        <v>-338143.80936080217</v>
      </c>
      <c r="Q22" s="88">
        <v>8.1724266089145986E-2</v>
      </c>
      <c r="R22" s="109">
        <v>-41.905147688458726</v>
      </c>
      <c r="T22" s="74">
        <v>51</v>
      </c>
      <c r="U22" s="75" t="s">
        <v>34</v>
      </c>
      <c r="V22" s="92">
        <v>9143</v>
      </c>
      <c r="W22" s="77">
        <v>-4737841.9969600532</v>
      </c>
      <c r="X22" s="77">
        <v>-263985.71895806974</v>
      </c>
      <c r="Y22" s="80">
        <v>-5001827.7159181228</v>
      </c>
      <c r="Z22" s="95">
        <v>1311572.5329423335</v>
      </c>
      <c r="AA22" s="81">
        <v>-3690255.1829757895</v>
      </c>
      <c r="AB22" s="588">
        <v>-447363</v>
      </c>
      <c r="AC22" s="103">
        <v>-4137618.1829757895</v>
      </c>
      <c r="AD22" s="97">
        <v>-38022.034619999991</v>
      </c>
      <c r="AE22" s="98">
        <v>-4175640.2175957896</v>
      </c>
      <c r="AF22" s="104">
        <v>-452.54491774863715</v>
      </c>
      <c r="AG22" s="76">
        <v>-456.70351280715187</v>
      </c>
      <c r="AH22" s="84">
        <v>4</v>
      </c>
      <c r="AI22" s="84">
        <v>4</v>
      </c>
    </row>
    <row r="23" spans="1:35">
      <c r="A23" s="74">
        <v>52</v>
      </c>
      <c r="B23" s="75" t="s">
        <v>35</v>
      </c>
      <c r="C23" s="92">
        <v>2272</v>
      </c>
      <c r="D23" s="77">
        <v>1618068.982389529</v>
      </c>
      <c r="E23" s="98">
        <v>1079639.6897672745</v>
      </c>
      <c r="F23" s="80">
        <v>2697708.6721568033</v>
      </c>
      <c r="G23" s="95">
        <v>361016.29170659487</v>
      </c>
      <c r="H23" s="81">
        <v>3058724.9638633979</v>
      </c>
      <c r="I23" s="699">
        <v>118422</v>
      </c>
      <c r="J23" s="86">
        <v>3177146.9638633979</v>
      </c>
      <c r="K23" s="83">
        <v>1398.3921495877632</v>
      </c>
      <c r="L23" s="76">
        <v>12367.25</v>
      </c>
      <c r="M23" s="83">
        <v>3189514.2138633979</v>
      </c>
      <c r="N23" s="84">
        <v>14</v>
      </c>
      <c r="O23" s="84">
        <v>14</v>
      </c>
      <c r="P23" s="107">
        <v>-343365.07966520824</v>
      </c>
      <c r="Q23" s="88">
        <v>-9.7532709850085816E-2</v>
      </c>
      <c r="R23" s="109">
        <v>-137.60786940377534</v>
      </c>
      <c r="T23" s="74">
        <v>52</v>
      </c>
      <c r="U23" s="75" t="s">
        <v>35</v>
      </c>
      <c r="V23" s="92">
        <v>2292</v>
      </c>
      <c r="W23" s="77">
        <v>1704376.6533292849</v>
      </c>
      <c r="X23" s="77">
        <v>1144337.6095297916</v>
      </c>
      <c r="Y23" s="80">
        <v>2848714.2628590763</v>
      </c>
      <c r="Z23" s="95">
        <v>361864.78066952998</v>
      </c>
      <c r="AA23" s="81">
        <v>3210579.0435286062</v>
      </c>
      <c r="AB23" s="588">
        <v>309933</v>
      </c>
      <c r="AC23" s="103">
        <v>3520512.0435286062</v>
      </c>
      <c r="AD23" s="97">
        <v>-41372.507639999996</v>
      </c>
      <c r="AE23" s="98">
        <v>3479139.5358886062</v>
      </c>
      <c r="AF23" s="104">
        <v>1536.0000189915386</v>
      </c>
      <c r="AG23" s="76">
        <v>1517.9491866878736</v>
      </c>
      <c r="AH23" s="84">
        <v>14</v>
      </c>
      <c r="AI23" s="84">
        <v>14</v>
      </c>
    </row>
    <row r="24" spans="1:35">
      <c r="A24" s="74">
        <v>61</v>
      </c>
      <c r="B24" s="75" t="s">
        <v>36</v>
      </c>
      <c r="C24" s="92">
        <v>16478</v>
      </c>
      <c r="D24" s="77">
        <v>3054708.1506580939</v>
      </c>
      <c r="E24" s="98">
        <v>6353607.2660083557</v>
      </c>
      <c r="F24" s="80">
        <v>9408315.41666645</v>
      </c>
      <c r="G24" s="95">
        <v>1954410.820616812</v>
      </c>
      <c r="H24" s="81">
        <v>11362726.237283261</v>
      </c>
      <c r="I24" s="699">
        <v>2319101</v>
      </c>
      <c r="J24" s="86">
        <v>13681827.237283261</v>
      </c>
      <c r="K24" s="83">
        <v>830.30872904983983</v>
      </c>
      <c r="L24" s="76">
        <v>360417.00000000006</v>
      </c>
      <c r="M24" s="83">
        <v>14042244.237283261</v>
      </c>
      <c r="N24" s="84">
        <v>5</v>
      </c>
      <c r="O24" s="84">
        <v>5</v>
      </c>
      <c r="P24" s="107">
        <v>536302.63894953765</v>
      </c>
      <c r="Q24" s="88">
        <v>4.0797355399381875E-2</v>
      </c>
      <c r="R24" s="109">
        <v>32.110623619411513</v>
      </c>
      <c r="T24" s="74">
        <v>61</v>
      </c>
      <c r="U24" s="75" t="s">
        <v>36</v>
      </c>
      <c r="V24" s="92">
        <v>16469</v>
      </c>
      <c r="W24" s="77">
        <v>3138408.0731330845</v>
      </c>
      <c r="X24" s="77">
        <v>5412721.295109245</v>
      </c>
      <c r="Y24" s="80">
        <v>8551129.368242329</v>
      </c>
      <c r="Z24" s="95">
        <v>1933802.2300913956</v>
      </c>
      <c r="AA24" s="81">
        <v>10484931.598333724</v>
      </c>
      <c r="AB24" s="588">
        <v>2660593</v>
      </c>
      <c r="AC24" s="103">
        <v>13145524.598333724</v>
      </c>
      <c r="AD24" s="97">
        <v>350399.46941999992</v>
      </c>
      <c r="AE24" s="98">
        <v>13495924.067753723</v>
      </c>
      <c r="AF24" s="104">
        <v>798.19810543042831</v>
      </c>
      <c r="AG24" s="76">
        <v>819.47441057463857</v>
      </c>
      <c r="AH24" s="84">
        <v>5</v>
      </c>
      <c r="AI24" s="84">
        <v>5</v>
      </c>
    </row>
    <row r="25" spans="1:35">
      <c r="A25" s="74">
        <v>69</v>
      </c>
      <c r="B25" s="75" t="s">
        <v>37</v>
      </c>
      <c r="C25" s="92">
        <v>6492</v>
      </c>
      <c r="D25" s="77">
        <v>565510.31745613739</v>
      </c>
      <c r="E25" s="98">
        <v>3078476.2316483487</v>
      </c>
      <c r="F25" s="80">
        <v>3643986.5491044861</v>
      </c>
      <c r="G25" s="95">
        <v>780712.72091866448</v>
      </c>
      <c r="H25" s="81">
        <v>4424699.2700231504</v>
      </c>
      <c r="I25" s="699">
        <v>571263</v>
      </c>
      <c r="J25" s="86">
        <v>4995962.2700231504</v>
      </c>
      <c r="K25" s="83">
        <v>769.55672674416985</v>
      </c>
      <c r="L25" s="76">
        <v>-23144.424999999988</v>
      </c>
      <c r="M25" s="83">
        <v>4972817.8450231506</v>
      </c>
      <c r="N25" s="84">
        <v>17</v>
      </c>
      <c r="O25" s="84">
        <v>17</v>
      </c>
      <c r="P25" s="107">
        <v>175164.52054670826</v>
      </c>
      <c r="Q25" s="88">
        <v>3.6335173066684205E-2</v>
      </c>
      <c r="R25" s="109">
        <v>34.454904622113986</v>
      </c>
      <c r="T25" s="74">
        <v>69</v>
      </c>
      <c r="U25" s="75" t="s">
        <v>37</v>
      </c>
      <c r="V25" s="92">
        <v>6558</v>
      </c>
      <c r="W25" s="77">
        <v>221545.05315519776</v>
      </c>
      <c r="X25" s="77">
        <v>3234088.2893262082</v>
      </c>
      <c r="Y25" s="80">
        <v>3455633.3424814059</v>
      </c>
      <c r="Z25" s="95">
        <v>778980.40699503571</v>
      </c>
      <c r="AA25" s="81">
        <v>4234613.7494764421</v>
      </c>
      <c r="AB25" s="588">
        <v>586184</v>
      </c>
      <c r="AC25" s="103">
        <v>4820797.7494764421</v>
      </c>
      <c r="AD25" s="97">
        <v>36588.498900000006</v>
      </c>
      <c r="AE25" s="98">
        <v>4857386.2483764421</v>
      </c>
      <c r="AF25" s="104">
        <v>735.10182212205586</v>
      </c>
      <c r="AG25" s="76">
        <v>740.68103817878045</v>
      </c>
      <c r="AH25" s="84">
        <v>17</v>
      </c>
      <c r="AI25" s="84">
        <v>17</v>
      </c>
    </row>
    <row r="26" spans="1:35">
      <c r="A26" s="74">
        <v>71</v>
      </c>
      <c r="B26" s="75" t="s">
        <v>38</v>
      </c>
      <c r="C26" s="92">
        <v>6365</v>
      </c>
      <c r="D26" s="77">
        <v>4261742.8946927339</v>
      </c>
      <c r="E26" s="98">
        <v>4066597.5715756556</v>
      </c>
      <c r="F26" s="80">
        <v>8328340.4662683895</v>
      </c>
      <c r="G26" s="95">
        <v>946582.88859706838</v>
      </c>
      <c r="H26" s="81">
        <v>9274923.3548654579</v>
      </c>
      <c r="I26" s="699">
        <v>997182</v>
      </c>
      <c r="J26" s="86">
        <v>10272105.354865458</v>
      </c>
      <c r="K26" s="83">
        <v>1613.8421610157829</v>
      </c>
      <c r="L26" s="76">
        <v>31624.825000000012</v>
      </c>
      <c r="M26" s="83">
        <v>10303730.179865457</v>
      </c>
      <c r="N26" s="84">
        <v>17</v>
      </c>
      <c r="O26" s="84">
        <v>17</v>
      </c>
      <c r="P26" s="107">
        <v>547899.17164965346</v>
      </c>
      <c r="Q26" s="88">
        <v>5.6343845587657281E-2</v>
      </c>
      <c r="R26" s="109">
        <v>111.57023405520749</v>
      </c>
      <c r="T26" s="74">
        <v>71</v>
      </c>
      <c r="U26" s="75" t="s">
        <v>38</v>
      </c>
      <c r="V26" s="92">
        <v>6473</v>
      </c>
      <c r="W26" s="77">
        <v>4059703.5647081211</v>
      </c>
      <c r="X26" s="77">
        <v>3990859.5010169088</v>
      </c>
      <c r="Y26" s="80">
        <v>8050563.0657250304</v>
      </c>
      <c r="Z26" s="95">
        <v>929822.11749077449</v>
      </c>
      <c r="AA26" s="81">
        <v>8980385.1832158044</v>
      </c>
      <c r="AB26" s="588">
        <v>743821</v>
      </c>
      <c r="AC26" s="103">
        <v>9724206.1832158044</v>
      </c>
      <c r="AD26" s="97">
        <v>-11835.004199999996</v>
      </c>
      <c r="AE26" s="98">
        <v>9712371.1790158041</v>
      </c>
      <c r="AF26" s="104">
        <v>1502.2719269605755</v>
      </c>
      <c r="AG26" s="76">
        <v>1500.4435623382981</v>
      </c>
      <c r="AH26" s="84">
        <v>17</v>
      </c>
      <c r="AI26" s="84">
        <v>17</v>
      </c>
    </row>
    <row r="27" spans="1:35">
      <c r="A27" s="74">
        <v>72</v>
      </c>
      <c r="B27" s="75" t="s">
        <v>39</v>
      </c>
      <c r="C27" s="92">
        <v>927</v>
      </c>
      <c r="D27" s="77">
        <v>1107056.1354697766</v>
      </c>
      <c r="E27" s="98">
        <v>354888.13864213345</v>
      </c>
      <c r="F27" s="80">
        <v>1461944.27411191</v>
      </c>
      <c r="G27" s="95">
        <v>106768.10997304173</v>
      </c>
      <c r="H27" s="81">
        <v>1568712.3840849518</v>
      </c>
      <c r="I27" s="699">
        <v>-248794</v>
      </c>
      <c r="J27" s="86">
        <v>1319918.3840849518</v>
      </c>
      <c r="K27" s="83">
        <v>1423.8601770064206</v>
      </c>
      <c r="L27" s="76">
        <v>-28268</v>
      </c>
      <c r="M27" s="83">
        <v>1291650.3840849518</v>
      </c>
      <c r="N27" s="84">
        <v>17</v>
      </c>
      <c r="O27" s="84">
        <v>17</v>
      </c>
      <c r="P27" s="107">
        <v>-74475.541237326339</v>
      </c>
      <c r="Q27" s="88">
        <v>-5.3410689680187209E-2</v>
      </c>
      <c r="R27" s="109">
        <v>-47.019491055054232</v>
      </c>
      <c r="T27" s="74">
        <v>72</v>
      </c>
      <c r="U27" s="75" t="s">
        <v>39</v>
      </c>
      <c r="V27" s="92">
        <v>948</v>
      </c>
      <c r="W27" s="77">
        <v>1165275.3365679942</v>
      </c>
      <c r="X27" s="77">
        <v>366875.2433164253</v>
      </c>
      <c r="Y27" s="80">
        <v>1532150.5798844195</v>
      </c>
      <c r="Z27" s="95">
        <v>108263.34543785875</v>
      </c>
      <c r="AA27" s="81">
        <v>1640413.9253222782</v>
      </c>
      <c r="AB27" s="588">
        <v>-246020</v>
      </c>
      <c r="AC27" s="103">
        <v>1394393.9253222782</v>
      </c>
      <c r="AD27" s="97">
        <v>-25003.53</v>
      </c>
      <c r="AE27" s="98">
        <v>1369390.3953222781</v>
      </c>
      <c r="AF27" s="104">
        <v>1470.8796680614748</v>
      </c>
      <c r="AG27" s="76">
        <v>1444.5046364159052</v>
      </c>
      <c r="AH27" s="84">
        <v>17</v>
      </c>
      <c r="AI27" s="84">
        <v>17</v>
      </c>
    </row>
    <row r="28" spans="1:35">
      <c r="A28" s="74">
        <v>74</v>
      </c>
      <c r="B28" s="75" t="s">
        <v>40</v>
      </c>
      <c r="C28" s="92">
        <v>985</v>
      </c>
      <c r="D28" s="77">
        <v>842728.35193120246</v>
      </c>
      <c r="E28" s="98">
        <v>547160.88851544901</v>
      </c>
      <c r="F28" s="80">
        <v>1389889.2404466514</v>
      </c>
      <c r="G28" s="95">
        <v>211652.1175847601</v>
      </c>
      <c r="H28" s="81">
        <v>1601541.3580314114</v>
      </c>
      <c r="I28" s="699">
        <v>-294171</v>
      </c>
      <c r="J28" s="86">
        <v>1307370.3580314114</v>
      </c>
      <c r="K28" s="83">
        <v>1327.2795513009253</v>
      </c>
      <c r="L28" s="76">
        <v>72436.75</v>
      </c>
      <c r="M28" s="83">
        <v>1379807.1080314114</v>
      </c>
      <c r="N28" s="84">
        <v>16</v>
      </c>
      <c r="O28" s="84">
        <v>16</v>
      </c>
      <c r="P28" s="107">
        <v>-21835.317069453886</v>
      </c>
      <c r="Q28" s="88">
        <v>-1.6427342644167491E-2</v>
      </c>
      <c r="R28" s="109">
        <v>15.131797005895351</v>
      </c>
      <c r="T28" s="74">
        <v>74</v>
      </c>
      <c r="U28" s="75" t="s">
        <v>40</v>
      </c>
      <c r="V28" s="92">
        <v>1013</v>
      </c>
      <c r="W28" s="77">
        <v>846245.67349972215</v>
      </c>
      <c r="X28" s="77">
        <v>567262.96098241222</v>
      </c>
      <c r="Y28" s="80">
        <v>1413508.6344821344</v>
      </c>
      <c r="Z28" s="95">
        <v>206529.04061873088</v>
      </c>
      <c r="AA28" s="81">
        <v>1620037.6751008653</v>
      </c>
      <c r="AB28" s="588">
        <v>-290832</v>
      </c>
      <c r="AC28" s="103">
        <v>1329205.6751008653</v>
      </c>
      <c r="AD28" s="97">
        <v>48423.503100000002</v>
      </c>
      <c r="AE28" s="98">
        <v>1377629.1782008654</v>
      </c>
      <c r="AF28" s="104">
        <v>1312.1477542950299</v>
      </c>
      <c r="AG28" s="76">
        <v>1359.9498304055926</v>
      </c>
      <c r="AH28" s="84">
        <v>16</v>
      </c>
      <c r="AI28" s="84">
        <v>16</v>
      </c>
    </row>
    <row r="29" spans="1:35">
      <c r="A29" s="74">
        <v>75</v>
      </c>
      <c r="B29" s="75" t="s">
        <v>41</v>
      </c>
      <c r="C29" s="92">
        <v>19311</v>
      </c>
      <c r="D29" s="77">
        <v>-1028888.2752317283</v>
      </c>
      <c r="E29" s="98">
        <v>2598406.0087464023</v>
      </c>
      <c r="F29" s="80">
        <v>1569517.733514674</v>
      </c>
      <c r="G29" s="95">
        <v>1539145.759388305</v>
      </c>
      <c r="H29" s="81">
        <v>3108663.4929029793</v>
      </c>
      <c r="I29" s="699">
        <v>-1633539</v>
      </c>
      <c r="J29" s="86">
        <v>1475124.4929029793</v>
      </c>
      <c r="K29" s="83">
        <v>76.387783796954025</v>
      </c>
      <c r="L29" s="76">
        <v>51960.117500000051</v>
      </c>
      <c r="M29" s="83">
        <v>1527084.6104029794</v>
      </c>
      <c r="N29" s="84">
        <v>8</v>
      </c>
      <c r="O29" s="84">
        <v>8</v>
      </c>
      <c r="P29" s="107">
        <v>2979073.9060493847</v>
      </c>
      <c r="Q29" s="88">
        <v>-1.9808338498679139</v>
      </c>
      <c r="R29" s="109">
        <v>153.37915336521479</v>
      </c>
      <c r="T29" s="74">
        <v>75</v>
      </c>
      <c r="U29" s="75" t="s">
        <v>41</v>
      </c>
      <c r="V29" s="92">
        <v>19534</v>
      </c>
      <c r="W29" s="77">
        <v>-1479530.994457731</v>
      </c>
      <c r="X29" s="77">
        <v>-92688.728919482513</v>
      </c>
      <c r="Y29" s="80">
        <v>-1572219.7233772136</v>
      </c>
      <c r="Z29" s="95">
        <v>1605503.3102308079</v>
      </c>
      <c r="AA29" s="81">
        <v>33283.586853594286</v>
      </c>
      <c r="AB29" s="588">
        <v>-1537233</v>
      </c>
      <c r="AC29" s="103">
        <v>-1503949.4131464057</v>
      </c>
      <c r="AD29" s="97">
        <v>-7067.6644800000358</v>
      </c>
      <c r="AE29" s="98">
        <v>-1511017.0776264057</v>
      </c>
      <c r="AF29" s="104">
        <v>-76.991369568260765</v>
      </c>
      <c r="AG29" s="76">
        <v>-77.353183046299051</v>
      </c>
      <c r="AH29" s="84">
        <v>8</v>
      </c>
      <c r="AI29" s="84">
        <v>8</v>
      </c>
    </row>
    <row r="30" spans="1:35">
      <c r="A30" s="74">
        <v>77</v>
      </c>
      <c r="B30" s="75" t="s">
        <v>42</v>
      </c>
      <c r="C30" s="92">
        <v>4509</v>
      </c>
      <c r="D30" s="77">
        <v>546230.35329117638</v>
      </c>
      <c r="E30" s="98">
        <v>2268421.0265234346</v>
      </c>
      <c r="F30" s="80">
        <v>2814651.3798146108</v>
      </c>
      <c r="G30" s="95">
        <v>747993.26025580452</v>
      </c>
      <c r="H30" s="81">
        <v>3562644.6400704151</v>
      </c>
      <c r="I30" s="699">
        <v>218334</v>
      </c>
      <c r="J30" s="86">
        <v>3780978.6400704151</v>
      </c>
      <c r="K30" s="83">
        <v>838.54039478164009</v>
      </c>
      <c r="L30" s="76">
        <v>14664.024999999994</v>
      </c>
      <c r="M30" s="83">
        <v>3795642.665070415</v>
      </c>
      <c r="N30" s="84">
        <v>13</v>
      </c>
      <c r="O30" s="84">
        <v>13</v>
      </c>
      <c r="P30" s="107">
        <v>-629233.02048359346</v>
      </c>
      <c r="Q30" s="88">
        <v>-0.1426763767625043</v>
      </c>
      <c r="R30" s="109">
        <v>-130.94996805722747</v>
      </c>
      <c r="T30" s="74">
        <v>77</v>
      </c>
      <c r="U30" s="75" t="s">
        <v>42</v>
      </c>
      <c r="V30" s="92">
        <v>4549</v>
      </c>
      <c r="W30" s="77">
        <v>687676.30104942585</v>
      </c>
      <c r="X30" s="77">
        <v>2655370.6859034211</v>
      </c>
      <c r="Y30" s="80">
        <v>3343046.9869528469</v>
      </c>
      <c r="Z30" s="95">
        <v>739206.67360116122</v>
      </c>
      <c r="AA30" s="81">
        <v>4082253.6605540081</v>
      </c>
      <c r="AB30" s="588">
        <v>327958</v>
      </c>
      <c r="AC30" s="103">
        <v>4410211.6605540086</v>
      </c>
      <c r="AD30" s="97">
        <v>2775.3918300000369</v>
      </c>
      <c r="AE30" s="98">
        <v>4412987.0523840087</v>
      </c>
      <c r="AF30" s="104">
        <v>969.49036283886755</v>
      </c>
      <c r="AG30" s="76">
        <v>970.10047315542067</v>
      </c>
      <c r="AH30" s="84">
        <v>13</v>
      </c>
      <c r="AI30" s="84">
        <v>13</v>
      </c>
    </row>
    <row r="31" spans="1:35">
      <c r="A31" s="74">
        <v>78</v>
      </c>
      <c r="B31" s="75" t="s">
        <v>43</v>
      </c>
      <c r="C31" s="92">
        <v>7702</v>
      </c>
      <c r="D31" s="77">
        <v>-1315419.5853389378</v>
      </c>
      <c r="E31" s="98">
        <v>-62987.526190049772</v>
      </c>
      <c r="F31" s="80">
        <v>-1378407.1115289875</v>
      </c>
      <c r="G31" s="95">
        <v>578503.76843274257</v>
      </c>
      <c r="H31" s="81">
        <v>-799903.34309624496</v>
      </c>
      <c r="I31" s="699">
        <v>-122550</v>
      </c>
      <c r="J31" s="86">
        <v>-922453.34309624496</v>
      </c>
      <c r="K31" s="83">
        <v>-119.76802688863216</v>
      </c>
      <c r="L31" s="76">
        <v>37101.75</v>
      </c>
      <c r="M31" s="83">
        <v>-885351.59309624496</v>
      </c>
      <c r="N31" s="84">
        <v>1</v>
      </c>
      <c r="O31" s="85">
        <v>33</v>
      </c>
      <c r="P31" s="107">
        <v>-15810.446712348377</v>
      </c>
      <c r="Q31" s="88">
        <v>1.7438449885183699E-2</v>
      </c>
      <c r="R31" s="109">
        <v>-2.342447768842419</v>
      </c>
      <c r="T31" s="74">
        <v>78</v>
      </c>
      <c r="U31" s="75" t="s">
        <v>43</v>
      </c>
      <c r="V31" s="92">
        <v>7721</v>
      </c>
      <c r="W31" s="77">
        <v>-1469208.5688994147</v>
      </c>
      <c r="X31" s="77">
        <v>-100723.51854938859</v>
      </c>
      <c r="Y31" s="80">
        <v>-1569932.0874488032</v>
      </c>
      <c r="Z31" s="95">
        <v>632745.19106490666</v>
      </c>
      <c r="AA31" s="81">
        <v>-937186.89638389659</v>
      </c>
      <c r="AB31" s="588">
        <v>30544</v>
      </c>
      <c r="AC31" s="103">
        <v>-906642.89638389659</v>
      </c>
      <c r="AD31" s="97">
        <v>45464.75205000001</v>
      </c>
      <c r="AE31" s="98">
        <v>-861178.14433389658</v>
      </c>
      <c r="AF31" s="104">
        <v>-117.42557911978975</v>
      </c>
      <c r="AG31" s="76">
        <v>-111.53712528608943</v>
      </c>
      <c r="AH31" s="84">
        <v>1</v>
      </c>
      <c r="AI31" s="85">
        <v>33</v>
      </c>
    </row>
    <row r="32" spans="1:35">
      <c r="A32" s="74">
        <v>79</v>
      </c>
      <c r="B32" s="75" t="s">
        <v>44</v>
      </c>
      <c r="C32" s="92">
        <v>6647</v>
      </c>
      <c r="D32" s="77">
        <v>-517911.53366228333</v>
      </c>
      <c r="E32" s="98">
        <v>-317898.58601216134</v>
      </c>
      <c r="F32" s="80">
        <v>-835810.11967444466</v>
      </c>
      <c r="G32" s="95">
        <v>575036.22390583216</v>
      </c>
      <c r="H32" s="81">
        <v>-260773.89576861251</v>
      </c>
      <c r="I32" s="699">
        <v>-76868</v>
      </c>
      <c r="J32" s="86">
        <v>-337641.89576861251</v>
      </c>
      <c r="K32" s="83">
        <v>-50.796132957516548</v>
      </c>
      <c r="L32" s="76">
        <v>49557.337500000023</v>
      </c>
      <c r="M32" s="83">
        <v>-288084.55826861248</v>
      </c>
      <c r="N32" s="84">
        <v>4</v>
      </c>
      <c r="O32" s="84">
        <v>4</v>
      </c>
      <c r="P32" s="107">
        <v>335105.72989742877</v>
      </c>
      <c r="Q32" s="88">
        <v>-0.49811506887989915</v>
      </c>
      <c r="R32" s="109">
        <v>49.569020804387264</v>
      </c>
      <c r="T32" s="74">
        <v>79</v>
      </c>
      <c r="U32" s="75" t="s">
        <v>44</v>
      </c>
      <c r="V32" s="92">
        <v>6703</v>
      </c>
      <c r="W32" s="77">
        <v>-887504.36677376623</v>
      </c>
      <c r="X32" s="77">
        <v>-288177.29764688265</v>
      </c>
      <c r="Y32" s="80">
        <v>-1175681.6644206489</v>
      </c>
      <c r="Z32" s="95">
        <v>591397.03875460767</v>
      </c>
      <c r="AA32" s="81">
        <v>-584284.62566604128</v>
      </c>
      <c r="AB32" s="588">
        <v>-88463</v>
      </c>
      <c r="AC32" s="103">
        <v>-672747.62566604128</v>
      </c>
      <c r="AD32" s="97">
        <v>53340.864000000089</v>
      </c>
      <c r="AE32" s="98">
        <v>-619406.76166604122</v>
      </c>
      <c r="AF32" s="104">
        <v>-100.36515376190381</v>
      </c>
      <c r="AG32" s="76">
        <v>-92.407393952863075</v>
      </c>
      <c r="AH32" s="84">
        <v>4</v>
      </c>
      <c r="AI32" s="84">
        <v>4</v>
      </c>
    </row>
    <row r="33" spans="1:35">
      <c r="A33" s="74">
        <v>81</v>
      </c>
      <c r="B33" s="75" t="s">
        <v>45</v>
      </c>
      <c r="C33" s="92">
        <v>2482</v>
      </c>
      <c r="D33" s="77">
        <v>-59122.18478773965</v>
      </c>
      <c r="E33" s="98">
        <v>398264.70643822732</v>
      </c>
      <c r="F33" s="80">
        <v>339142.52165048767</v>
      </c>
      <c r="G33" s="95">
        <v>470840.76834925619</v>
      </c>
      <c r="H33" s="81">
        <v>809983.28999974392</v>
      </c>
      <c r="I33" s="699">
        <v>-744608</v>
      </c>
      <c r="J33" s="86">
        <v>65375.289999743924</v>
      </c>
      <c r="K33" s="83">
        <v>26.339762288373862</v>
      </c>
      <c r="L33" s="76">
        <v>-171374.75</v>
      </c>
      <c r="M33" s="83">
        <v>-105999.46000025608</v>
      </c>
      <c r="N33" s="84">
        <v>7</v>
      </c>
      <c r="O33" s="84">
        <v>7</v>
      </c>
      <c r="P33" s="107">
        <v>-206140.16787224344</v>
      </c>
      <c r="Q33" s="88">
        <v>-0.75922074377597049</v>
      </c>
      <c r="R33" s="109">
        <v>-80.93619894117468</v>
      </c>
      <c r="T33" s="74">
        <v>81</v>
      </c>
      <c r="U33" s="75" t="s">
        <v>45</v>
      </c>
      <c r="V33" s="92">
        <v>2531</v>
      </c>
      <c r="W33" s="77">
        <v>-153449.0423658122</v>
      </c>
      <c r="X33" s="77">
        <v>693673.22814464103</v>
      </c>
      <c r="Y33" s="80">
        <v>540224.1857788288</v>
      </c>
      <c r="Z33" s="95">
        <v>459573.27209315856</v>
      </c>
      <c r="AA33" s="81">
        <v>999797.45787198737</v>
      </c>
      <c r="AB33" s="588">
        <v>-728282</v>
      </c>
      <c r="AC33" s="103">
        <v>271515.45787198737</v>
      </c>
      <c r="AD33" s="97">
        <v>-120100.28910000001</v>
      </c>
      <c r="AE33" s="98">
        <v>151415.16877198737</v>
      </c>
      <c r="AF33" s="104">
        <v>107.27596122954854</v>
      </c>
      <c r="AG33" s="76">
        <v>59.82424684788122</v>
      </c>
      <c r="AH33" s="84">
        <v>7</v>
      </c>
      <c r="AI33" s="84">
        <v>7</v>
      </c>
    </row>
    <row r="34" spans="1:35">
      <c r="A34" s="74">
        <v>82</v>
      </c>
      <c r="B34" s="75" t="s">
        <v>46</v>
      </c>
      <c r="C34" s="92">
        <v>9361</v>
      </c>
      <c r="D34" s="77">
        <v>3561750.7744587883</v>
      </c>
      <c r="E34" s="98">
        <v>523213.9228441983</v>
      </c>
      <c r="F34" s="80">
        <v>4084964.6973029869</v>
      </c>
      <c r="G34" s="95">
        <v>638017.75635643641</v>
      </c>
      <c r="H34" s="81">
        <v>4722982.4536594236</v>
      </c>
      <c r="I34" s="699">
        <v>-2196127</v>
      </c>
      <c r="J34" s="86">
        <v>2526855.4536594236</v>
      </c>
      <c r="K34" s="83">
        <v>269.93435035353315</v>
      </c>
      <c r="L34" s="76">
        <v>759.70250000001397</v>
      </c>
      <c r="M34" s="83">
        <v>2527615.1561594238</v>
      </c>
      <c r="N34" s="84">
        <v>5</v>
      </c>
      <c r="O34" s="84">
        <v>5</v>
      </c>
      <c r="P34" s="107">
        <v>-4538.634333293885</v>
      </c>
      <c r="Q34" s="88">
        <v>-1.7929386636487009E-3</v>
      </c>
      <c r="R34" s="109">
        <v>-0.19627476574095226</v>
      </c>
      <c r="T34" s="74">
        <v>82</v>
      </c>
      <c r="U34" s="75" t="s">
        <v>46</v>
      </c>
      <c r="V34" s="92">
        <v>9371</v>
      </c>
      <c r="W34" s="77">
        <v>3397368.6847684179</v>
      </c>
      <c r="X34" s="77">
        <v>490327.33947179036</v>
      </c>
      <c r="Y34" s="80">
        <v>3887696.0242402083</v>
      </c>
      <c r="Z34" s="95">
        <v>696205.06375250907</v>
      </c>
      <c r="AA34" s="81">
        <v>4583901.0879927175</v>
      </c>
      <c r="AB34" s="588">
        <v>-2052507</v>
      </c>
      <c r="AC34" s="103">
        <v>2531394.0879927175</v>
      </c>
      <c r="AD34" s="97">
        <v>80161.317180000013</v>
      </c>
      <c r="AE34" s="98">
        <v>2611555.4051727178</v>
      </c>
      <c r="AF34" s="104">
        <v>270.1306251192741</v>
      </c>
      <c r="AG34" s="76">
        <v>278.6848154063299</v>
      </c>
      <c r="AH34" s="84">
        <v>5</v>
      </c>
      <c r="AI34" s="84">
        <v>5</v>
      </c>
    </row>
    <row r="35" spans="1:35">
      <c r="A35" s="74">
        <v>86</v>
      </c>
      <c r="B35" s="75" t="s">
        <v>47</v>
      </c>
      <c r="C35" s="92">
        <v>7901</v>
      </c>
      <c r="D35" s="77">
        <v>2263157.9339387165</v>
      </c>
      <c r="E35" s="98">
        <v>2536218.7183283903</v>
      </c>
      <c r="F35" s="80">
        <v>4799376.6522671068</v>
      </c>
      <c r="G35" s="95">
        <v>701791.78395336529</v>
      </c>
      <c r="H35" s="81">
        <v>5501168.4362204717</v>
      </c>
      <c r="I35" s="699">
        <v>-1186904</v>
      </c>
      <c r="J35" s="86">
        <v>4314264.4362204717</v>
      </c>
      <c r="K35" s="83">
        <v>546.0403032806571</v>
      </c>
      <c r="L35" s="76">
        <v>23144.425000000047</v>
      </c>
      <c r="M35" s="83">
        <v>4337408.8612204716</v>
      </c>
      <c r="N35" s="84">
        <v>5</v>
      </c>
      <c r="O35" s="84">
        <v>5</v>
      </c>
      <c r="P35" s="107">
        <v>-419300.83908203337</v>
      </c>
      <c r="Q35" s="88">
        <v>-8.8580343714651191E-2</v>
      </c>
      <c r="R35" s="109">
        <v>-45.803317037235502</v>
      </c>
      <c r="T35" s="74">
        <v>86</v>
      </c>
      <c r="U35" s="75" t="s">
        <v>47</v>
      </c>
      <c r="V35" s="92">
        <v>7998</v>
      </c>
      <c r="W35" s="77">
        <v>2484668.1705316175</v>
      </c>
      <c r="X35" s="77">
        <v>2656717.1701602526</v>
      </c>
      <c r="Y35" s="80">
        <v>5141385.3406918701</v>
      </c>
      <c r="Z35" s="95">
        <v>732795.93461063458</v>
      </c>
      <c r="AA35" s="81">
        <v>5874181.2753025051</v>
      </c>
      <c r="AB35" s="588">
        <v>-1140616</v>
      </c>
      <c r="AC35" s="103">
        <v>4733565.2753025051</v>
      </c>
      <c r="AD35" s="97">
        <v>-585832.70790000015</v>
      </c>
      <c r="AE35" s="98">
        <v>4147732.5674025049</v>
      </c>
      <c r="AF35" s="104">
        <v>591.8436203178926</v>
      </c>
      <c r="AG35" s="76">
        <v>518.59621998030821</v>
      </c>
      <c r="AH35" s="84">
        <v>5</v>
      </c>
      <c r="AI35" s="84">
        <v>5</v>
      </c>
    </row>
    <row r="36" spans="1:35">
      <c r="A36" s="74">
        <v>90</v>
      </c>
      <c r="B36" s="75" t="s">
        <v>48</v>
      </c>
      <c r="C36" s="92">
        <v>2929</v>
      </c>
      <c r="D36" s="77">
        <v>-227588.18094741018</v>
      </c>
      <c r="E36" s="98">
        <v>827417.58313926822</v>
      </c>
      <c r="F36" s="80">
        <v>599829.40219185804</v>
      </c>
      <c r="G36" s="95">
        <v>529550.74862649757</v>
      </c>
      <c r="H36" s="81">
        <v>1129380.1508183556</v>
      </c>
      <c r="I36" s="699">
        <v>-451712</v>
      </c>
      <c r="J36" s="86">
        <v>677668.15081835561</v>
      </c>
      <c r="K36" s="83">
        <v>231.36502247127197</v>
      </c>
      <c r="L36" s="76">
        <v>-26501.25</v>
      </c>
      <c r="M36" s="83">
        <v>651166.90081835561</v>
      </c>
      <c r="N36" s="84">
        <v>12</v>
      </c>
      <c r="O36" s="84">
        <v>12</v>
      </c>
      <c r="P36" s="107">
        <v>-174361.30103609082</v>
      </c>
      <c r="Q36" s="88">
        <v>-0.20464234030477768</v>
      </c>
      <c r="R36" s="109">
        <v>-52.550156420579583</v>
      </c>
      <c r="T36" s="74">
        <v>90</v>
      </c>
      <c r="U36" s="75" t="s">
        <v>48</v>
      </c>
      <c r="V36" s="92">
        <v>3001</v>
      </c>
      <c r="W36" s="77">
        <v>-147334.39779678639</v>
      </c>
      <c r="X36" s="77">
        <v>821466.77204264642</v>
      </c>
      <c r="Y36" s="80">
        <v>674132.37424586003</v>
      </c>
      <c r="Z36" s="95">
        <v>518550.07760858641</v>
      </c>
      <c r="AA36" s="81">
        <v>1192682.4518544464</v>
      </c>
      <c r="AB36" s="588">
        <v>-340653</v>
      </c>
      <c r="AC36" s="103">
        <v>852029.45185444644</v>
      </c>
      <c r="AD36" s="97">
        <v>-48423.503099999987</v>
      </c>
      <c r="AE36" s="98">
        <v>803605.94875444646</v>
      </c>
      <c r="AF36" s="104">
        <v>283.91517889185155</v>
      </c>
      <c r="AG36" s="76">
        <v>267.77938978821942</v>
      </c>
      <c r="AH36" s="84">
        <v>12</v>
      </c>
      <c r="AI36" s="84">
        <v>12</v>
      </c>
    </row>
    <row r="37" spans="1:35">
      <c r="A37" s="74">
        <v>91</v>
      </c>
      <c r="B37" s="75" t="s">
        <v>49</v>
      </c>
      <c r="C37" s="92">
        <v>684018</v>
      </c>
      <c r="D37" s="77">
        <v>408809991.26354969</v>
      </c>
      <c r="E37" s="98">
        <v>-57146063.111426309</v>
      </c>
      <c r="F37" s="80">
        <v>351663928.15212339</v>
      </c>
      <c r="G37" s="95">
        <v>70859505.069072738</v>
      </c>
      <c r="H37" s="81">
        <v>422523433.22119612</v>
      </c>
      <c r="I37" s="699">
        <v>58267327</v>
      </c>
      <c r="J37" s="86">
        <v>480790760.22119612</v>
      </c>
      <c r="K37" s="83">
        <v>702.89197100251181</v>
      </c>
      <c r="L37" s="76">
        <v>-120431208.08275005</v>
      </c>
      <c r="M37" s="83">
        <v>360359552.13844609</v>
      </c>
      <c r="N37" s="84">
        <v>1</v>
      </c>
      <c r="O37" s="85">
        <v>31</v>
      </c>
      <c r="P37" s="107">
        <v>53721019.013470709</v>
      </c>
      <c r="Q37" s="88">
        <v>0.12578980393588918</v>
      </c>
      <c r="R37" s="109">
        <v>69.727047047396354</v>
      </c>
      <c r="T37" s="74">
        <v>91</v>
      </c>
      <c r="U37" s="75" t="s">
        <v>49</v>
      </c>
      <c r="V37" s="92">
        <v>674500</v>
      </c>
      <c r="W37" s="77">
        <v>355919529.86788362</v>
      </c>
      <c r="X37" s="77">
        <v>-59661438.269037366</v>
      </c>
      <c r="Y37" s="80">
        <v>296258091.59884626</v>
      </c>
      <c r="Z37" s="95">
        <v>72023595.608879149</v>
      </c>
      <c r="AA37" s="81">
        <v>368281687.20772541</v>
      </c>
      <c r="AB37" s="588">
        <v>58788054</v>
      </c>
      <c r="AC37" s="103">
        <v>427069741.20772541</v>
      </c>
      <c r="AD37" s="97">
        <v>-107484712.61542059</v>
      </c>
      <c r="AE37" s="98">
        <v>319585028.59230483</v>
      </c>
      <c r="AF37" s="104">
        <v>633.16492395511546</v>
      </c>
      <c r="AG37" s="76">
        <v>473.81027219022212</v>
      </c>
      <c r="AH37" s="84">
        <v>1</v>
      </c>
      <c r="AI37" s="85">
        <v>31</v>
      </c>
    </row>
    <row r="38" spans="1:35">
      <c r="A38" s="74">
        <v>92</v>
      </c>
      <c r="B38" s="75" t="s">
        <v>50</v>
      </c>
      <c r="C38" s="92">
        <v>251269</v>
      </c>
      <c r="D38" s="77">
        <v>212530610.00089249</v>
      </c>
      <c r="E38" s="98">
        <v>-2595864.4336474673</v>
      </c>
      <c r="F38" s="80">
        <v>209934745.56724504</v>
      </c>
      <c r="G38" s="95">
        <v>19010197.539971277</v>
      </c>
      <c r="H38" s="81">
        <v>228944943.1072163</v>
      </c>
      <c r="I38" s="699">
        <v>44548683</v>
      </c>
      <c r="J38" s="86">
        <v>273493626.1072163</v>
      </c>
      <c r="K38" s="83">
        <v>1088.4495345912799</v>
      </c>
      <c r="L38" s="76">
        <v>-7487020.0780000016</v>
      </c>
      <c r="M38" s="83">
        <v>266006606.02921629</v>
      </c>
      <c r="N38" s="84">
        <v>1</v>
      </c>
      <c r="O38" s="85">
        <v>32</v>
      </c>
      <c r="P38" s="107">
        <v>35640355.806322068</v>
      </c>
      <c r="Q38" s="88">
        <v>0.14984177329677051</v>
      </c>
      <c r="R38" s="109">
        <v>127.20484267882239</v>
      </c>
      <c r="T38" s="74">
        <v>92</v>
      </c>
      <c r="U38" s="75" t="s">
        <v>50</v>
      </c>
      <c r="V38" s="92">
        <v>247443</v>
      </c>
      <c r="W38" s="77">
        <v>187107808.22324309</v>
      </c>
      <c r="X38" s="77">
        <v>-4106519.3348600878</v>
      </c>
      <c r="Y38" s="80">
        <v>183001288.888383</v>
      </c>
      <c r="Z38" s="95">
        <v>19439473.412511222</v>
      </c>
      <c r="AA38" s="81">
        <v>202440762.30089423</v>
      </c>
      <c r="AB38" s="588">
        <v>35412508</v>
      </c>
      <c r="AC38" s="103">
        <v>237853270.30089423</v>
      </c>
      <c r="AD38" s="97">
        <v>-6029814.6229559956</v>
      </c>
      <c r="AE38" s="98">
        <v>231823455.67793822</v>
      </c>
      <c r="AF38" s="104">
        <v>961.24469191245748</v>
      </c>
      <c r="AG38" s="76">
        <v>936.8761924076988</v>
      </c>
      <c r="AH38" s="84">
        <v>1</v>
      </c>
      <c r="AI38" s="85">
        <v>32</v>
      </c>
    </row>
    <row r="39" spans="1:35">
      <c r="A39" s="74">
        <v>97</v>
      </c>
      <c r="B39" s="75" t="s">
        <v>51</v>
      </c>
      <c r="C39" s="92">
        <v>2059</v>
      </c>
      <c r="D39" s="77">
        <v>298802.19576215069</v>
      </c>
      <c r="E39" s="98">
        <v>198554.79615271909</v>
      </c>
      <c r="F39" s="80">
        <v>497356.99191486975</v>
      </c>
      <c r="G39" s="95">
        <v>355436.36975033913</v>
      </c>
      <c r="H39" s="81">
        <v>852793.36166520882</v>
      </c>
      <c r="I39" s="699">
        <v>-513243</v>
      </c>
      <c r="J39" s="86">
        <v>339550.36166520882</v>
      </c>
      <c r="K39" s="83">
        <v>164.91032620942633</v>
      </c>
      <c r="L39" s="76">
        <v>13745.315000000002</v>
      </c>
      <c r="M39" s="83">
        <v>353295.67666520883</v>
      </c>
      <c r="N39" s="84">
        <v>10</v>
      </c>
      <c r="O39" s="84">
        <v>10</v>
      </c>
      <c r="P39" s="107">
        <v>80013.002739162766</v>
      </c>
      <c r="Q39" s="88">
        <v>0.30829088756336653</v>
      </c>
      <c r="R39" s="109">
        <v>39.043517806882164</v>
      </c>
      <c r="T39" s="74">
        <v>97</v>
      </c>
      <c r="U39" s="75" t="s">
        <v>51</v>
      </c>
      <c r="V39" s="92">
        <v>2062</v>
      </c>
      <c r="W39" s="77">
        <v>147324.78946932871</v>
      </c>
      <c r="X39" s="77">
        <v>303754.22466936085</v>
      </c>
      <c r="Y39" s="80">
        <v>451079.01413868956</v>
      </c>
      <c r="Z39" s="95">
        <v>351973.3447873565</v>
      </c>
      <c r="AA39" s="81">
        <v>803052.35892604606</v>
      </c>
      <c r="AB39" s="588">
        <v>-543515</v>
      </c>
      <c r="AC39" s="103">
        <v>259537.35892604606</v>
      </c>
      <c r="AD39" s="97">
        <v>35721.709860000017</v>
      </c>
      <c r="AE39" s="98">
        <v>295259.06878604606</v>
      </c>
      <c r="AF39" s="104">
        <v>125.86680840254417</v>
      </c>
      <c r="AG39" s="76">
        <v>143.19062501748112</v>
      </c>
      <c r="AH39" s="84">
        <v>10</v>
      </c>
      <c r="AI39" s="84">
        <v>10</v>
      </c>
    </row>
    <row r="40" spans="1:35">
      <c r="A40" s="74">
        <v>98</v>
      </c>
      <c r="B40" s="75" t="s">
        <v>52</v>
      </c>
      <c r="C40" s="92">
        <v>22849</v>
      </c>
      <c r="D40" s="77">
        <v>14854027.634074109</v>
      </c>
      <c r="E40" s="98">
        <v>6071419.2405670211</v>
      </c>
      <c r="F40" s="80">
        <v>20925446.874641128</v>
      </c>
      <c r="G40" s="95">
        <v>1752292.2985637013</v>
      </c>
      <c r="H40" s="81">
        <v>22677739.173204828</v>
      </c>
      <c r="I40" s="699">
        <v>-5535804</v>
      </c>
      <c r="J40" s="86">
        <v>17141935.173204828</v>
      </c>
      <c r="K40" s="83">
        <v>750.22693217229755</v>
      </c>
      <c r="L40" s="76">
        <v>-2635231.2974999999</v>
      </c>
      <c r="M40" s="83">
        <v>14506703.875704829</v>
      </c>
      <c r="N40" s="84">
        <v>7</v>
      </c>
      <c r="O40" s="84">
        <v>7</v>
      </c>
      <c r="P40" s="107">
        <v>-1269035.4201353267</v>
      </c>
      <c r="Q40" s="88">
        <v>-6.8928219384282646E-2</v>
      </c>
      <c r="R40" s="109">
        <v>-54.27254754542821</v>
      </c>
      <c r="T40" s="74">
        <v>98</v>
      </c>
      <c r="U40" s="75" t="s">
        <v>52</v>
      </c>
      <c r="V40" s="92">
        <v>22885</v>
      </c>
      <c r="W40" s="77">
        <v>15478906.876127321</v>
      </c>
      <c r="X40" s="77">
        <v>6279039.7376398472</v>
      </c>
      <c r="Y40" s="80">
        <v>21757946.613767169</v>
      </c>
      <c r="Z40" s="95">
        <v>1892880.9795729837</v>
      </c>
      <c r="AA40" s="81">
        <v>23650827.593340155</v>
      </c>
      <c r="AB40" s="588">
        <v>-5239857</v>
      </c>
      <c r="AC40" s="103">
        <v>18410970.593340155</v>
      </c>
      <c r="AD40" s="97">
        <v>-2572437.3435389996</v>
      </c>
      <c r="AE40" s="98">
        <v>15838533.249801155</v>
      </c>
      <c r="AF40" s="104">
        <v>804.49947971772576</v>
      </c>
      <c r="AG40" s="76">
        <v>692.09234213682134</v>
      </c>
      <c r="AH40" s="84">
        <v>7</v>
      </c>
      <c r="AI40" s="84">
        <v>7</v>
      </c>
    </row>
    <row r="41" spans="1:35">
      <c r="A41" s="74">
        <v>102</v>
      </c>
      <c r="B41" s="75" t="s">
        <v>53</v>
      </c>
      <c r="C41" s="92">
        <v>9555</v>
      </c>
      <c r="D41" s="77">
        <v>2233195.1684115459</v>
      </c>
      <c r="E41" s="98">
        <v>3890123.322890617</v>
      </c>
      <c r="F41" s="80">
        <v>6123318.4913021624</v>
      </c>
      <c r="G41" s="95">
        <v>1447329.5377621741</v>
      </c>
      <c r="H41" s="81">
        <v>7570648.0290643368</v>
      </c>
      <c r="I41" s="699">
        <v>830210</v>
      </c>
      <c r="J41" s="86">
        <v>8400858.0290643368</v>
      </c>
      <c r="K41" s="83">
        <v>879.21067808103999</v>
      </c>
      <c r="L41" s="76">
        <v>191074.01249999995</v>
      </c>
      <c r="M41" s="83">
        <v>8591932.041564336</v>
      </c>
      <c r="N41" s="84">
        <v>4</v>
      </c>
      <c r="O41" s="84">
        <v>4</v>
      </c>
      <c r="P41" s="107">
        <v>-222174.30564052612</v>
      </c>
      <c r="Q41" s="88">
        <v>-2.5765217735105522E-2</v>
      </c>
      <c r="R41" s="109">
        <v>-14.73835101960924</v>
      </c>
      <c r="T41" s="74">
        <v>102</v>
      </c>
      <c r="U41" s="75" t="s">
        <v>53</v>
      </c>
      <c r="V41" s="92">
        <v>9646</v>
      </c>
      <c r="W41" s="77">
        <v>2081895.576912971</v>
      </c>
      <c r="X41" s="77">
        <v>3982234.5564156026</v>
      </c>
      <c r="Y41" s="80">
        <v>6064130.1333285738</v>
      </c>
      <c r="Z41" s="95">
        <v>1440479.2013762896</v>
      </c>
      <c r="AA41" s="81">
        <v>7504609.3347048629</v>
      </c>
      <c r="AB41" s="588">
        <v>1118423</v>
      </c>
      <c r="AC41" s="103">
        <v>8623032.3347048629</v>
      </c>
      <c r="AD41" s="97">
        <v>217247.33766000011</v>
      </c>
      <c r="AE41" s="98">
        <v>8840279.6723648626</v>
      </c>
      <c r="AF41" s="104">
        <v>893.94902910064923</v>
      </c>
      <c r="AG41" s="76">
        <v>916.47104212781073</v>
      </c>
      <c r="AH41" s="84">
        <v>4</v>
      </c>
      <c r="AI41" s="84">
        <v>4</v>
      </c>
    </row>
    <row r="42" spans="1:35">
      <c r="A42" s="74">
        <v>103</v>
      </c>
      <c r="B42" s="75" t="s">
        <v>54</v>
      </c>
      <c r="C42" s="92">
        <v>2094</v>
      </c>
      <c r="D42" s="77">
        <v>287583.24540653068</v>
      </c>
      <c r="E42" s="98">
        <v>1101989.9896684526</v>
      </c>
      <c r="F42" s="80">
        <v>1389573.2350749834</v>
      </c>
      <c r="G42" s="95">
        <v>353395.8373800423</v>
      </c>
      <c r="H42" s="81">
        <v>1742969.0724550257</v>
      </c>
      <c r="I42" s="699">
        <v>-546962</v>
      </c>
      <c r="J42" s="86">
        <v>1196007.0724550257</v>
      </c>
      <c r="K42" s="83">
        <v>571.15906038921958</v>
      </c>
      <c r="L42" s="76">
        <v>47702.25</v>
      </c>
      <c r="M42" s="83">
        <v>1243709.3224550257</v>
      </c>
      <c r="N42" s="84">
        <v>5</v>
      </c>
      <c r="O42" s="84">
        <v>5</v>
      </c>
      <c r="P42" s="107">
        <v>-166148.79469349212</v>
      </c>
      <c r="Q42" s="88">
        <v>-0.12197487725197066</v>
      </c>
      <c r="R42" s="109">
        <v>-69.85546532773003</v>
      </c>
      <c r="T42" s="74">
        <v>103</v>
      </c>
      <c r="U42" s="75" t="s">
        <v>54</v>
      </c>
      <c r="V42" s="92">
        <v>2125</v>
      </c>
      <c r="W42" s="77">
        <v>434016.27888175414</v>
      </c>
      <c r="X42" s="77">
        <v>1131983.2281112976</v>
      </c>
      <c r="Y42" s="80">
        <v>1565999.5069930516</v>
      </c>
      <c r="Z42" s="95">
        <v>347484.36015546625</v>
      </c>
      <c r="AA42" s="81">
        <v>1913483.8671485179</v>
      </c>
      <c r="AB42" s="588">
        <v>-551328</v>
      </c>
      <c r="AC42" s="103">
        <v>1362155.8671485179</v>
      </c>
      <c r="AD42" s="97">
        <v>-24920.184899999993</v>
      </c>
      <c r="AE42" s="98">
        <v>1337235.6822485179</v>
      </c>
      <c r="AF42" s="104">
        <v>641.01452571694961</v>
      </c>
      <c r="AG42" s="76">
        <v>629.28737988165551</v>
      </c>
      <c r="AH42" s="84">
        <v>5</v>
      </c>
      <c r="AI42" s="84">
        <v>5</v>
      </c>
    </row>
    <row r="43" spans="1:35">
      <c r="A43" s="74">
        <v>105</v>
      </c>
      <c r="B43" s="75" t="s">
        <v>55</v>
      </c>
      <c r="C43" s="92">
        <v>2002</v>
      </c>
      <c r="D43" s="77">
        <v>1897256.964553766</v>
      </c>
      <c r="E43" s="98">
        <v>1049361.4141071348</v>
      </c>
      <c r="F43" s="80">
        <v>2946618.3786609005</v>
      </c>
      <c r="G43" s="95">
        <v>367172.15660239087</v>
      </c>
      <c r="H43" s="81">
        <v>3313790.5352632916</v>
      </c>
      <c r="I43" s="699">
        <v>-483888</v>
      </c>
      <c r="J43" s="86">
        <v>2829902.5352632916</v>
      </c>
      <c r="K43" s="83">
        <v>1413.5377299017441</v>
      </c>
      <c r="L43" s="76">
        <v>-19434.25</v>
      </c>
      <c r="M43" s="83">
        <v>2810468.2852632916</v>
      </c>
      <c r="N43" s="84">
        <v>18</v>
      </c>
      <c r="O43" s="84">
        <v>18</v>
      </c>
      <c r="P43" s="107">
        <v>-141569.04947313853</v>
      </c>
      <c r="Q43" s="88">
        <v>-4.7642740452352575E-2</v>
      </c>
      <c r="R43" s="109">
        <v>-26.826586499821587</v>
      </c>
      <c r="T43" s="74">
        <v>105</v>
      </c>
      <c r="U43" s="75" t="s">
        <v>55</v>
      </c>
      <c r="V43" s="92">
        <v>2063</v>
      </c>
      <c r="W43" s="77">
        <v>2084544.3398079809</v>
      </c>
      <c r="X43" s="77">
        <v>1015450.043168533</v>
      </c>
      <c r="Y43" s="80">
        <v>3099994.3829765138</v>
      </c>
      <c r="Z43" s="95">
        <v>361131.20175991615</v>
      </c>
      <c r="AA43" s="81">
        <v>3461125.5847364301</v>
      </c>
      <c r="AB43" s="588">
        <v>-489654</v>
      </c>
      <c r="AC43" s="103">
        <v>2971471.5847364301</v>
      </c>
      <c r="AD43" s="97">
        <v>-33504.730200000005</v>
      </c>
      <c r="AE43" s="98">
        <v>2937966.85453643</v>
      </c>
      <c r="AF43" s="104">
        <v>1440.3643164015657</v>
      </c>
      <c r="AG43" s="76">
        <v>1424.1235358877509</v>
      </c>
      <c r="AH43" s="84">
        <v>18</v>
      </c>
      <c r="AI43" s="84">
        <v>18</v>
      </c>
    </row>
    <row r="44" spans="1:35">
      <c r="A44" s="74">
        <v>106</v>
      </c>
      <c r="B44" s="75" t="s">
        <v>56</v>
      </c>
      <c r="C44" s="92">
        <v>47031</v>
      </c>
      <c r="D44" s="77">
        <v>13727332.689193558</v>
      </c>
      <c r="E44" s="98">
        <v>367626.20205887366</v>
      </c>
      <c r="F44" s="80">
        <v>14094958.891252432</v>
      </c>
      <c r="G44" s="95">
        <v>3493912.7723381161</v>
      </c>
      <c r="H44" s="81">
        <v>17588871.663590547</v>
      </c>
      <c r="I44" s="699">
        <v>-990726</v>
      </c>
      <c r="J44" s="86">
        <v>16598145.663590547</v>
      </c>
      <c r="K44" s="83">
        <v>352.9192588631019</v>
      </c>
      <c r="L44" s="76">
        <v>-225454.9674999998</v>
      </c>
      <c r="M44" s="83">
        <v>16372690.696090547</v>
      </c>
      <c r="N44" s="84">
        <v>1</v>
      </c>
      <c r="O44" s="85">
        <v>35</v>
      </c>
      <c r="P44" s="107">
        <v>837682.65557759255</v>
      </c>
      <c r="Q44" s="88">
        <v>5.3150891261995091E-2</v>
      </c>
      <c r="R44" s="109">
        <v>16.882436449657519</v>
      </c>
      <c r="T44" s="74">
        <v>106</v>
      </c>
      <c r="U44" s="75" t="s">
        <v>56</v>
      </c>
      <c r="V44" s="92">
        <v>46901</v>
      </c>
      <c r="W44" s="77">
        <v>12847789.550555173</v>
      </c>
      <c r="X44" s="77">
        <v>-136556.22956492784</v>
      </c>
      <c r="Y44" s="80">
        <v>12711233.320990246</v>
      </c>
      <c r="Z44" s="95">
        <v>3749093.6870227093</v>
      </c>
      <c r="AA44" s="81">
        <v>16460327.008012954</v>
      </c>
      <c r="AB44" s="588">
        <v>-699864</v>
      </c>
      <c r="AC44" s="103">
        <v>15760463.008012954</v>
      </c>
      <c r="AD44" s="97">
        <v>-27870.601440000348</v>
      </c>
      <c r="AE44" s="98">
        <v>15732592.406572953</v>
      </c>
      <c r="AF44" s="104">
        <v>336.03682241344438</v>
      </c>
      <c r="AG44" s="76">
        <v>335.44257918963245</v>
      </c>
      <c r="AH44" s="84">
        <v>1</v>
      </c>
      <c r="AI44" s="85">
        <v>35</v>
      </c>
    </row>
    <row r="45" spans="1:35">
      <c r="A45" s="74">
        <v>108</v>
      </c>
      <c r="B45" s="75" t="s">
        <v>57</v>
      </c>
      <c r="C45" s="92">
        <v>10348</v>
      </c>
      <c r="D45" s="77">
        <v>5099599.7085014796</v>
      </c>
      <c r="E45" s="98">
        <v>4499072.0628661672</v>
      </c>
      <c r="F45" s="80">
        <v>9598671.7713676468</v>
      </c>
      <c r="G45" s="95">
        <v>876687.145532366</v>
      </c>
      <c r="H45" s="81">
        <v>10475358.916900013</v>
      </c>
      <c r="I45" s="699">
        <v>-1454199</v>
      </c>
      <c r="J45" s="86">
        <v>9021159.9169000126</v>
      </c>
      <c r="K45" s="83">
        <v>871.77811334557521</v>
      </c>
      <c r="L45" s="76">
        <v>40546.912499999977</v>
      </c>
      <c r="M45" s="83">
        <v>9061706.8294000123</v>
      </c>
      <c r="N45" s="84">
        <v>6</v>
      </c>
      <c r="O45" s="84">
        <v>6</v>
      </c>
      <c r="P45" s="107">
        <v>493488.34995997883</v>
      </c>
      <c r="Q45" s="88">
        <v>5.7869061453202308E-2</v>
      </c>
      <c r="R45" s="109">
        <v>45.37327111861191</v>
      </c>
      <c r="T45" s="74">
        <v>108</v>
      </c>
      <c r="U45" s="75" t="s">
        <v>57</v>
      </c>
      <c r="V45" s="92">
        <v>10319</v>
      </c>
      <c r="W45" s="77">
        <v>5083772.0194504885</v>
      </c>
      <c r="X45" s="77">
        <v>3827579.1002644775</v>
      </c>
      <c r="Y45" s="80">
        <v>8911351.119714966</v>
      </c>
      <c r="Z45" s="95">
        <v>920546.44722506776</v>
      </c>
      <c r="AA45" s="81">
        <v>9831897.5669400338</v>
      </c>
      <c r="AB45" s="588">
        <v>-1304226</v>
      </c>
      <c r="AC45" s="103">
        <v>8527671.5669400338</v>
      </c>
      <c r="AD45" s="97">
        <v>-99464.042339999985</v>
      </c>
      <c r="AE45" s="98">
        <v>8428207.5246000346</v>
      </c>
      <c r="AF45" s="104">
        <v>826.4048422269633</v>
      </c>
      <c r="AG45" s="76">
        <v>816.76591962399789</v>
      </c>
      <c r="AH45" s="84">
        <v>6</v>
      </c>
      <c r="AI45" s="84">
        <v>6</v>
      </c>
    </row>
    <row r="46" spans="1:35">
      <c r="A46" s="74">
        <v>109</v>
      </c>
      <c r="B46" s="75" t="s">
        <v>58</v>
      </c>
      <c r="C46" s="92">
        <v>68433</v>
      </c>
      <c r="D46" s="77">
        <v>17974417.958492015</v>
      </c>
      <c r="E46" s="98">
        <v>3999066.8663363308</v>
      </c>
      <c r="F46" s="80">
        <v>21973484.824828345</v>
      </c>
      <c r="G46" s="95">
        <v>5882575.9075377509</v>
      </c>
      <c r="H46" s="81">
        <v>27856060.732366096</v>
      </c>
      <c r="I46" s="699">
        <v>-13105926</v>
      </c>
      <c r="J46" s="86">
        <v>14750134.732366096</v>
      </c>
      <c r="K46" s="83">
        <v>215.54125542305752</v>
      </c>
      <c r="L46" s="76">
        <v>137788.83250000002</v>
      </c>
      <c r="M46" s="83">
        <v>14887923.564866096</v>
      </c>
      <c r="N46" s="84">
        <v>5</v>
      </c>
      <c r="O46" s="84">
        <v>5</v>
      </c>
      <c r="P46" s="107">
        <v>-2430984.0998671614</v>
      </c>
      <c r="Q46" s="88">
        <v>-0.14149160619891796</v>
      </c>
      <c r="R46" s="109">
        <v>-35.942502129501179</v>
      </c>
      <c r="T46" s="74">
        <v>109</v>
      </c>
      <c r="U46" s="75" t="s">
        <v>58</v>
      </c>
      <c r="V46" s="92">
        <v>68319</v>
      </c>
      <c r="W46" s="77">
        <v>17378584.612768643</v>
      </c>
      <c r="X46" s="77">
        <v>6805371.7640928486</v>
      </c>
      <c r="Y46" s="80">
        <v>24183956.37686149</v>
      </c>
      <c r="Z46" s="95">
        <v>6111782.4553717664</v>
      </c>
      <c r="AA46" s="81">
        <v>30295738.832233258</v>
      </c>
      <c r="AB46" s="588">
        <v>-13114620</v>
      </c>
      <c r="AC46" s="103">
        <v>17181118.832233258</v>
      </c>
      <c r="AD46" s="97">
        <v>83345.099999999162</v>
      </c>
      <c r="AE46" s="98">
        <v>17264463.932233255</v>
      </c>
      <c r="AF46" s="104">
        <v>251.4837575525587</v>
      </c>
      <c r="AG46" s="76">
        <v>252.70369783271499</v>
      </c>
      <c r="AH46" s="84">
        <v>5</v>
      </c>
      <c r="AI46" s="84">
        <v>5</v>
      </c>
    </row>
    <row r="47" spans="1:35">
      <c r="A47" s="74">
        <v>111</v>
      </c>
      <c r="B47" s="75" t="s">
        <v>59</v>
      </c>
      <c r="C47" s="92">
        <v>17829</v>
      </c>
      <c r="D47" s="77">
        <v>4660717.2316422574</v>
      </c>
      <c r="E47" s="98">
        <v>4234258.5979948901</v>
      </c>
      <c r="F47" s="80">
        <v>8894975.8296371475</v>
      </c>
      <c r="G47" s="95">
        <v>1937772.5220660812</v>
      </c>
      <c r="H47" s="81">
        <v>10832748.351703228</v>
      </c>
      <c r="I47" s="699">
        <v>-2478104</v>
      </c>
      <c r="J47" s="86">
        <v>8354644.3517032284</v>
      </c>
      <c r="K47" s="83">
        <v>468.59859508122884</v>
      </c>
      <c r="L47" s="76">
        <v>151021.78999999998</v>
      </c>
      <c r="M47" s="83">
        <v>8505666.1417032275</v>
      </c>
      <c r="N47" s="84">
        <v>7</v>
      </c>
      <c r="O47" s="84">
        <v>7</v>
      </c>
      <c r="P47" s="107">
        <v>-1830426.7815275192</v>
      </c>
      <c r="Q47" s="88">
        <v>-0.17971664189515582</v>
      </c>
      <c r="R47" s="109">
        <v>-98.720022042970299</v>
      </c>
      <c r="T47" s="74">
        <v>111</v>
      </c>
      <c r="U47" s="75" t="s">
        <v>59</v>
      </c>
      <c r="V47" s="92">
        <v>17953</v>
      </c>
      <c r="W47" s="77">
        <v>4805960.1516267257</v>
      </c>
      <c r="X47" s="77">
        <v>5716852.6871153358</v>
      </c>
      <c r="Y47" s="80">
        <v>10522812.838742062</v>
      </c>
      <c r="Z47" s="95">
        <v>1943745.2944886847</v>
      </c>
      <c r="AA47" s="81">
        <v>12466558.133230748</v>
      </c>
      <c r="AB47" s="588">
        <v>-2281487</v>
      </c>
      <c r="AC47" s="103">
        <v>10185071.133230748</v>
      </c>
      <c r="AD47" s="97">
        <v>164223.18504000001</v>
      </c>
      <c r="AE47" s="98">
        <v>10349294.318270748</v>
      </c>
      <c r="AF47" s="104">
        <v>567.31861712419914</v>
      </c>
      <c r="AG47" s="76">
        <v>576.46601226930034</v>
      </c>
      <c r="AH47" s="84">
        <v>7</v>
      </c>
      <c r="AI47" s="84">
        <v>7</v>
      </c>
    </row>
    <row r="48" spans="1:35">
      <c r="A48" s="74">
        <v>139</v>
      </c>
      <c r="B48" s="75" t="s">
        <v>60</v>
      </c>
      <c r="C48" s="92">
        <v>9806</v>
      </c>
      <c r="D48" s="77">
        <v>8004197.8604960209</v>
      </c>
      <c r="E48" s="98">
        <v>5631429.3875265978</v>
      </c>
      <c r="F48" s="80">
        <v>13635627.24802262</v>
      </c>
      <c r="G48" s="95">
        <v>696858.62628587161</v>
      </c>
      <c r="H48" s="81">
        <v>14332485.874308491</v>
      </c>
      <c r="I48" s="699">
        <v>-168840</v>
      </c>
      <c r="J48" s="86">
        <v>14163645.874308491</v>
      </c>
      <c r="K48" s="83">
        <v>1444.3856694175495</v>
      </c>
      <c r="L48" s="76">
        <v>148407.00000000003</v>
      </c>
      <c r="M48" s="83">
        <v>14312052.874308491</v>
      </c>
      <c r="N48" s="84">
        <v>17</v>
      </c>
      <c r="O48" s="84">
        <v>17</v>
      </c>
      <c r="P48" s="107">
        <v>288324.80971884541</v>
      </c>
      <c r="Q48" s="88">
        <v>2.0779685628656293E-2</v>
      </c>
      <c r="R48" s="109">
        <v>23.607350291024204</v>
      </c>
      <c r="T48" s="74">
        <v>139</v>
      </c>
      <c r="U48" s="75" t="s">
        <v>60</v>
      </c>
      <c r="V48" s="92">
        <v>9766</v>
      </c>
      <c r="W48" s="77">
        <v>7575554.9504492693</v>
      </c>
      <c r="X48" s="77">
        <v>5493137.8700356977</v>
      </c>
      <c r="Y48" s="80">
        <v>13068692.820484966</v>
      </c>
      <c r="Z48" s="95">
        <v>721684.24410468037</v>
      </c>
      <c r="AA48" s="81">
        <v>13790377.064589646</v>
      </c>
      <c r="AB48" s="588">
        <v>84944</v>
      </c>
      <c r="AC48" s="103">
        <v>13875321.064589646</v>
      </c>
      <c r="AD48" s="97">
        <v>100855.90551000001</v>
      </c>
      <c r="AE48" s="98">
        <v>13976176.970099647</v>
      </c>
      <c r="AF48" s="104">
        <v>1420.7783191265253</v>
      </c>
      <c r="AG48" s="76">
        <v>1431.10556728442</v>
      </c>
      <c r="AH48" s="84">
        <v>17</v>
      </c>
      <c r="AI48" s="84">
        <v>17</v>
      </c>
    </row>
    <row r="49" spans="1:35">
      <c r="A49" s="74">
        <v>140</v>
      </c>
      <c r="B49" s="75" t="s">
        <v>61</v>
      </c>
      <c r="C49" s="92">
        <v>20463</v>
      </c>
      <c r="D49" s="77">
        <v>13541120.208982978</v>
      </c>
      <c r="E49" s="98">
        <v>7494006.2442667149</v>
      </c>
      <c r="F49" s="80">
        <v>21035126.453249693</v>
      </c>
      <c r="G49" s="95">
        <v>2271719.8619182827</v>
      </c>
      <c r="H49" s="81">
        <v>23306846.315167975</v>
      </c>
      <c r="I49" s="699">
        <v>-1692345</v>
      </c>
      <c r="J49" s="86">
        <v>21614501.315167975</v>
      </c>
      <c r="K49" s="83">
        <v>1056.2723606102709</v>
      </c>
      <c r="L49" s="76">
        <v>-91111.297499999986</v>
      </c>
      <c r="M49" s="83">
        <v>21523390.017667975</v>
      </c>
      <c r="N49" s="84">
        <v>11</v>
      </c>
      <c r="O49" s="84">
        <v>11</v>
      </c>
      <c r="P49" s="107">
        <v>-1058975.608130686</v>
      </c>
      <c r="Q49" s="88">
        <v>-4.6705479345451023E-2</v>
      </c>
      <c r="R49" s="109">
        <v>-43.420961889421733</v>
      </c>
      <c r="T49" s="74">
        <v>140</v>
      </c>
      <c r="U49" s="75" t="s">
        <v>61</v>
      </c>
      <c r="V49" s="92">
        <v>20618</v>
      </c>
      <c r="W49" s="77">
        <v>14092171.92453591</v>
      </c>
      <c r="X49" s="77">
        <v>7436128.0022081425</v>
      </c>
      <c r="Y49" s="80">
        <v>21528299.926744051</v>
      </c>
      <c r="Z49" s="95">
        <v>2296322.9965546103</v>
      </c>
      <c r="AA49" s="81">
        <v>23824622.923298661</v>
      </c>
      <c r="AB49" s="588">
        <v>-1151146</v>
      </c>
      <c r="AC49" s="103">
        <v>22673476.923298661</v>
      </c>
      <c r="AD49" s="97">
        <v>-35821.723979999893</v>
      </c>
      <c r="AE49" s="98">
        <v>22637655.199318662</v>
      </c>
      <c r="AF49" s="104">
        <v>1099.6933224996926</v>
      </c>
      <c r="AG49" s="76">
        <v>1097.9559219768485</v>
      </c>
      <c r="AH49" s="84">
        <v>11</v>
      </c>
      <c r="AI49" s="84">
        <v>11</v>
      </c>
    </row>
    <row r="50" spans="1:35">
      <c r="A50" s="74">
        <v>142</v>
      </c>
      <c r="B50" s="75" t="s">
        <v>62</v>
      </c>
      <c r="C50" s="92">
        <v>6401</v>
      </c>
      <c r="D50" s="77">
        <v>1331267.418113603</v>
      </c>
      <c r="E50" s="98">
        <v>2602144.279742917</v>
      </c>
      <c r="F50" s="80">
        <v>3933411.6978565203</v>
      </c>
      <c r="G50" s="95">
        <v>792531.94730695186</v>
      </c>
      <c r="H50" s="81">
        <v>4725943.6451634718</v>
      </c>
      <c r="I50" s="699">
        <v>-695628</v>
      </c>
      <c r="J50" s="86">
        <v>4030315.6451634718</v>
      </c>
      <c r="K50" s="83">
        <v>629.63843855076891</v>
      </c>
      <c r="L50" s="76">
        <v>587497.37750000006</v>
      </c>
      <c r="M50" s="83">
        <v>4617813.0226634722</v>
      </c>
      <c r="N50" s="84">
        <v>7</v>
      </c>
      <c r="O50" s="84">
        <v>7</v>
      </c>
      <c r="P50" s="107">
        <v>-241625.22933831718</v>
      </c>
      <c r="Q50" s="88">
        <v>-5.6560995677754196E-2</v>
      </c>
      <c r="R50" s="109">
        <v>-33.294658050998464</v>
      </c>
      <c r="T50" s="74">
        <v>142</v>
      </c>
      <c r="U50" s="75" t="s">
        <v>62</v>
      </c>
      <c r="V50" s="92">
        <v>6444</v>
      </c>
      <c r="W50" s="77">
        <v>1481683.5842348365</v>
      </c>
      <c r="X50" s="77">
        <v>2687570.5485506472</v>
      </c>
      <c r="Y50" s="80">
        <v>4169254.1327854837</v>
      </c>
      <c r="Z50" s="95">
        <v>798448.74171630526</v>
      </c>
      <c r="AA50" s="81">
        <v>4967702.874501789</v>
      </c>
      <c r="AB50" s="588">
        <v>-695762</v>
      </c>
      <c r="AC50" s="103">
        <v>4271940.874501789</v>
      </c>
      <c r="AD50" s="97">
        <v>561129.22026000009</v>
      </c>
      <c r="AE50" s="98">
        <v>4833070.0947617888</v>
      </c>
      <c r="AF50" s="104">
        <v>662.93309660176737</v>
      </c>
      <c r="AG50" s="76">
        <v>750.01087752355511</v>
      </c>
      <c r="AH50" s="84">
        <v>7</v>
      </c>
      <c r="AI50" s="84">
        <v>7</v>
      </c>
    </row>
    <row r="51" spans="1:35">
      <c r="A51" s="74">
        <v>143</v>
      </c>
      <c r="B51" s="75" t="s">
        <v>63</v>
      </c>
      <c r="C51" s="92">
        <v>6758</v>
      </c>
      <c r="D51" s="77">
        <v>1040078.2592871562</v>
      </c>
      <c r="E51" s="98">
        <v>2744908.9381804885</v>
      </c>
      <c r="F51" s="80">
        <v>3784987.1974676447</v>
      </c>
      <c r="G51" s="95">
        <v>859516.87219683977</v>
      </c>
      <c r="H51" s="81">
        <v>4644504.0696644848</v>
      </c>
      <c r="I51" s="699">
        <v>-986114</v>
      </c>
      <c r="J51" s="86">
        <v>3658390.0696644848</v>
      </c>
      <c r="K51" s="83">
        <v>541.3421233596456</v>
      </c>
      <c r="L51" s="76">
        <v>159767.20250000004</v>
      </c>
      <c r="M51" s="83">
        <v>3818157.272164485</v>
      </c>
      <c r="N51" s="84">
        <v>6</v>
      </c>
      <c r="O51" s="84">
        <v>6</v>
      </c>
      <c r="P51" s="107">
        <v>115797.37857984379</v>
      </c>
      <c r="Q51" s="88">
        <v>3.2687183844550285E-2</v>
      </c>
      <c r="R51" s="109">
        <v>24.175307142909674</v>
      </c>
      <c r="T51" s="74">
        <v>143</v>
      </c>
      <c r="U51" s="75" t="s">
        <v>63</v>
      </c>
      <c r="V51" s="92">
        <v>6850</v>
      </c>
      <c r="W51" s="77">
        <v>947757.59066321165</v>
      </c>
      <c r="X51" s="77">
        <v>2634901.2489665342</v>
      </c>
      <c r="Y51" s="80">
        <v>3582658.839629746</v>
      </c>
      <c r="Z51" s="95">
        <v>848830.85145489522</v>
      </c>
      <c r="AA51" s="81">
        <v>4431489.691084641</v>
      </c>
      <c r="AB51" s="588">
        <v>-888897</v>
      </c>
      <c r="AC51" s="103">
        <v>3542592.691084641</v>
      </c>
      <c r="AD51" s="97">
        <v>175324.75236000007</v>
      </c>
      <c r="AE51" s="98">
        <v>3717917.4434446413</v>
      </c>
      <c r="AF51" s="104">
        <v>517.16681621673592</v>
      </c>
      <c r="AG51" s="76">
        <v>542.76167057586008</v>
      </c>
      <c r="AH51" s="84">
        <v>6</v>
      </c>
      <c r="AI51" s="84">
        <v>6</v>
      </c>
    </row>
    <row r="52" spans="1:35">
      <c r="A52" s="74">
        <v>145</v>
      </c>
      <c r="B52" s="75" t="s">
        <v>64</v>
      </c>
      <c r="C52" s="92">
        <v>12429</v>
      </c>
      <c r="D52" s="77">
        <v>8305896.2402729681</v>
      </c>
      <c r="E52" s="98">
        <v>5920880.5904870443</v>
      </c>
      <c r="F52" s="80">
        <v>14226776.830760013</v>
      </c>
      <c r="G52" s="95">
        <v>1087163.3622373133</v>
      </c>
      <c r="H52" s="81">
        <v>15313940.192997327</v>
      </c>
      <c r="I52" s="699">
        <v>-320094</v>
      </c>
      <c r="J52" s="86">
        <v>14993846.192997327</v>
      </c>
      <c r="K52" s="83">
        <v>1206.3598192129155</v>
      </c>
      <c r="L52" s="76">
        <v>279499.84999999998</v>
      </c>
      <c r="M52" s="83">
        <v>15273346.042997327</v>
      </c>
      <c r="N52" s="84">
        <v>14</v>
      </c>
      <c r="O52" s="84">
        <v>14</v>
      </c>
      <c r="P52" s="107">
        <v>522200.99420558475</v>
      </c>
      <c r="Q52" s="88">
        <v>3.6084424889658295E-2</v>
      </c>
      <c r="R52" s="109">
        <v>33.902134793265304</v>
      </c>
      <c r="T52" s="74">
        <v>145</v>
      </c>
      <c r="U52" s="75" t="s">
        <v>64</v>
      </c>
      <c r="V52" s="92">
        <v>12343</v>
      </c>
      <c r="W52" s="77">
        <v>7954455.6261384608</v>
      </c>
      <c r="X52" s="77">
        <v>5791882.8272914449</v>
      </c>
      <c r="Y52" s="80">
        <v>13746338.453429906</v>
      </c>
      <c r="Z52" s="95">
        <v>1126306.7453618362</v>
      </c>
      <c r="AA52" s="81">
        <v>14872645.198791742</v>
      </c>
      <c r="AB52" s="588">
        <v>-401000</v>
      </c>
      <c r="AC52" s="103">
        <v>14471645.198791742</v>
      </c>
      <c r="AD52" s="97">
        <v>167148.59805000003</v>
      </c>
      <c r="AE52" s="98">
        <v>14638793.796841742</v>
      </c>
      <c r="AF52" s="104">
        <v>1172.4576844196501</v>
      </c>
      <c r="AG52" s="76">
        <v>1185.9996594702861</v>
      </c>
      <c r="AH52" s="84">
        <v>14</v>
      </c>
      <c r="AI52" s="84">
        <v>14</v>
      </c>
    </row>
    <row r="53" spans="1:35">
      <c r="A53" s="74">
        <v>146</v>
      </c>
      <c r="B53" s="75" t="s">
        <v>65</v>
      </c>
      <c r="C53" s="92">
        <v>4382</v>
      </c>
      <c r="D53" s="77">
        <v>2622259.8035821123</v>
      </c>
      <c r="E53" s="98">
        <v>916756.01854817371</v>
      </c>
      <c r="F53" s="80">
        <v>3539015.8221302861</v>
      </c>
      <c r="G53" s="95">
        <v>754855.42773624684</v>
      </c>
      <c r="H53" s="81">
        <v>4293871.2498665331</v>
      </c>
      <c r="I53" s="699">
        <v>-342518</v>
      </c>
      <c r="J53" s="86">
        <v>3951353.2498665331</v>
      </c>
      <c r="K53" s="83">
        <v>901.72369919364064</v>
      </c>
      <c r="L53" s="76">
        <v>145050.17500000002</v>
      </c>
      <c r="M53" s="83">
        <v>4096403.4248665329</v>
      </c>
      <c r="N53" s="84">
        <v>12</v>
      </c>
      <c r="O53" s="84">
        <v>12</v>
      </c>
      <c r="P53" s="107">
        <v>-158350.3289517425</v>
      </c>
      <c r="Q53" s="88">
        <v>-3.8530839491172093E-2</v>
      </c>
      <c r="R53" s="109">
        <v>-31.027907437833619</v>
      </c>
      <c r="T53" s="74">
        <v>146</v>
      </c>
      <c r="U53" s="75" t="s">
        <v>65</v>
      </c>
      <c r="V53" s="92">
        <v>4406</v>
      </c>
      <c r="W53" s="77">
        <v>2481595.825674728</v>
      </c>
      <c r="X53" s="77">
        <v>1250649.6578673408</v>
      </c>
      <c r="Y53" s="80">
        <v>3732245.4835420689</v>
      </c>
      <c r="Z53" s="95">
        <v>746288.09527620673</v>
      </c>
      <c r="AA53" s="81">
        <v>4478533.5788182756</v>
      </c>
      <c r="AB53" s="588">
        <v>-368830</v>
      </c>
      <c r="AC53" s="103">
        <v>4109703.5788182756</v>
      </c>
      <c r="AD53" s="97">
        <v>101764.36710000003</v>
      </c>
      <c r="AE53" s="98">
        <v>4211467.945918276</v>
      </c>
      <c r="AF53" s="104">
        <v>932.75160663147426</v>
      </c>
      <c r="AG53" s="76">
        <v>955.84837628649018</v>
      </c>
      <c r="AH53" s="84">
        <v>12</v>
      </c>
      <c r="AI53" s="84">
        <v>12</v>
      </c>
    </row>
    <row r="54" spans="1:35">
      <c r="A54" s="74">
        <v>148</v>
      </c>
      <c r="B54" s="75" t="s">
        <v>66</v>
      </c>
      <c r="C54" s="92">
        <v>7224</v>
      </c>
      <c r="D54" s="77">
        <v>12597755.369876273</v>
      </c>
      <c r="E54" s="98">
        <v>-45166.195056927754</v>
      </c>
      <c r="F54" s="80">
        <v>12552589.174819345</v>
      </c>
      <c r="G54" s="95">
        <v>762528.10124721983</v>
      </c>
      <c r="H54" s="81">
        <v>13315117.276066564</v>
      </c>
      <c r="I54" s="699">
        <v>-643603</v>
      </c>
      <c r="J54" s="86">
        <v>12671514.276066564</v>
      </c>
      <c r="K54" s="83">
        <v>1754.0855863879519</v>
      </c>
      <c r="L54" s="76">
        <v>-72260.074999999997</v>
      </c>
      <c r="M54" s="83">
        <v>12599254.201066565</v>
      </c>
      <c r="N54" s="84">
        <v>19</v>
      </c>
      <c r="O54" s="84">
        <v>19</v>
      </c>
      <c r="P54" s="107">
        <v>163975.19294244237</v>
      </c>
      <c r="Q54" s="88">
        <v>1.3110108379648157E-2</v>
      </c>
      <c r="R54" s="109">
        <v>-0.86587749925479329</v>
      </c>
      <c r="T54" s="74">
        <v>148</v>
      </c>
      <c r="U54" s="75" t="s">
        <v>66</v>
      </c>
      <c r="V54" s="92">
        <v>7127</v>
      </c>
      <c r="W54" s="77">
        <v>12272088.806905417</v>
      </c>
      <c r="X54" s="77">
        <v>-6188.502800136097</v>
      </c>
      <c r="Y54" s="80">
        <v>12265900.30410528</v>
      </c>
      <c r="Z54" s="95">
        <v>764528.77901884099</v>
      </c>
      <c r="AA54" s="81">
        <v>13030429.083124122</v>
      </c>
      <c r="AB54" s="588">
        <v>-522890</v>
      </c>
      <c r="AC54" s="103">
        <v>12507539.083124122</v>
      </c>
      <c r="AD54" s="97">
        <v>1966.944359999994</v>
      </c>
      <c r="AE54" s="98">
        <v>12509506.027484121</v>
      </c>
      <c r="AF54" s="104">
        <v>1754.9514638872067</v>
      </c>
      <c r="AG54" s="76">
        <v>1755.2274487840775</v>
      </c>
      <c r="AH54" s="84">
        <v>19</v>
      </c>
      <c r="AI54" s="84">
        <v>19</v>
      </c>
    </row>
    <row r="55" spans="1:35">
      <c r="A55" s="74">
        <v>149</v>
      </c>
      <c r="B55" s="75" t="s">
        <v>67</v>
      </c>
      <c r="C55" s="92">
        <v>5402</v>
      </c>
      <c r="D55" s="77">
        <v>3073476.8501413399</v>
      </c>
      <c r="E55" s="98">
        <v>-65958.064402011718</v>
      </c>
      <c r="F55" s="80">
        <v>3007518.7857393282</v>
      </c>
      <c r="G55" s="95">
        <v>542400.0120801453</v>
      </c>
      <c r="H55" s="81">
        <v>3549918.7978194738</v>
      </c>
      <c r="I55" s="699">
        <v>-1464504</v>
      </c>
      <c r="J55" s="86">
        <v>2085414.7978194738</v>
      </c>
      <c r="K55" s="83">
        <v>386.04494591252757</v>
      </c>
      <c r="L55" s="76">
        <v>-2735194.0124999997</v>
      </c>
      <c r="M55" s="83">
        <v>-649779.21468052594</v>
      </c>
      <c r="N55" s="84">
        <v>1</v>
      </c>
      <c r="O55" s="85">
        <v>33</v>
      </c>
      <c r="P55" s="107">
        <v>-371720.6536859409</v>
      </c>
      <c r="Q55" s="88">
        <v>-0.15128211733634733</v>
      </c>
      <c r="R55" s="109">
        <v>-70.756588109672578</v>
      </c>
      <c r="T55" s="74">
        <v>149</v>
      </c>
      <c r="U55" s="75" t="s">
        <v>67</v>
      </c>
      <c r="V55" s="92">
        <v>5379</v>
      </c>
      <c r="W55" s="77">
        <v>3330393.098413947</v>
      </c>
      <c r="X55" s="77">
        <v>-35725.995839481118</v>
      </c>
      <c r="Y55" s="80">
        <v>3294667.1025744658</v>
      </c>
      <c r="Z55" s="95">
        <v>567449.34893094888</v>
      </c>
      <c r="AA55" s="81">
        <v>3862116.4515054147</v>
      </c>
      <c r="AB55" s="588">
        <v>-1404981</v>
      </c>
      <c r="AC55" s="103">
        <v>2457135.4515054147</v>
      </c>
      <c r="AD55" s="97">
        <v>-2761506.5363399992</v>
      </c>
      <c r="AE55" s="98">
        <v>-304371.0848345845</v>
      </c>
      <c r="AF55" s="104">
        <v>456.80153402220014</v>
      </c>
      <c r="AG55" s="76">
        <v>-56.585068755267613</v>
      </c>
      <c r="AH55" s="84">
        <v>1</v>
      </c>
      <c r="AI55" s="85">
        <v>33</v>
      </c>
    </row>
    <row r="56" spans="1:35">
      <c r="A56" s="74">
        <v>151</v>
      </c>
      <c r="B56" s="75" t="s">
        <v>68</v>
      </c>
      <c r="C56" s="92">
        <v>1794</v>
      </c>
      <c r="D56" s="77">
        <v>237654.56398771401</v>
      </c>
      <c r="E56" s="98">
        <v>323596.3119620831</v>
      </c>
      <c r="F56" s="80">
        <v>561250.8759497971</v>
      </c>
      <c r="G56" s="95">
        <v>367282.50948344363</v>
      </c>
      <c r="H56" s="81">
        <v>928533.38543324079</v>
      </c>
      <c r="I56" s="699">
        <v>-501585</v>
      </c>
      <c r="J56" s="86">
        <v>426948.38543324079</v>
      </c>
      <c r="K56" s="83">
        <v>237.98683691930924</v>
      </c>
      <c r="L56" s="76">
        <v>12278.912499999999</v>
      </c>
      <c r="M56" s="83">
        <v>439227.29793324077</v>
      </c>
      <c r="N56" s="84">
        <v>14</v>
      </c>
      <c r="O56" s="84">
        <v>14</v>
      </c>
      <c r="P56" s="107">
        <v>-105680.31031274353</v>
      </c>
      <c r="Q56" s="88">
        <v>-0.19841272382955399</v>
      </c>
      <c r="R56" s="109">
        <v>-55.634274296779125</v>
      </c>
      <c r="T56" s="74">
        <v>151</v>
      </c>
      <c r="U56" s="75" t="s">
        <v>68</v>
      </c>
      <c r="V56" s="92">
        <v>1814</v>
      </c>
      <c r="W56" s="77">
        <v>24436.944809040753</v>
      </c>
      <c r="X56" s="77">
        <v>577691.31165026431</v>
      </c>
      <c r="Y56" s="80">
        <v>602128.25645930506</v>
      </c>
      <c r="Z56" s="95">
        <v>360911.43928667926</v>
      </c>
      <c r="AA56" s="81">
        <v>963039.69574598433</v>
      </c>
      <c r="AB56" s="588">
        <v>-430411</v>
      </c>
      <c r="AC56" s="103">
        <v>532628.69574598433</v>
      </c>
      <c r="AD56" s="97">
        <v>70009.884000000005</v>
      </c>
      <c r="AE56" s="98">
        <v>602638.57974598429</v>
      </c>
      <c r="AF56" s="104">
        <v>293.62111121608837</v>
      </c>
      <c r="AG56" s="76">
        <v>332.21531408268152</v>
      </c>
      <c r="AH56" s="84">
        <v>14</v>
      </c>
      <c r="AI56" s="84">
        <v>14</v>
      </c>
    </row>
    <row r="57" spans="1:35">
      <c r="A57" s="74">
        <v>152</v>
      </c>
      <c r="B57" s="75" t="s">
        <v>69</v>
      </c>
      <c r="C57" s="92">
        <v>4319</v>
      </c>
      <c r="D57" s="77">
        <v>1381476.0650769852</v>
      </c>
      <c r="E57" s="98">
        <v>2173627.2588016614</v>
      </c>
      <c r="F57" s="80">
        <v>3555103.3238786468</v>
      </c>
      <c r="G57" s="95">
        <v>627414.41248253151</v>
      </c>
      <c r="H57" s="81">
        <v>4182517.7363611786</v>
      </c>
      <c r="I57" s="699">
        <v>284434</v>
      </c>
      <c r="J57" s="86">
        <v>4466951.7363611786</v>
      </c>
      <c r="K57" s="83">
        <v>1034.256016754151</v>
      </c>
      <c r="L57" s="76">
        <v>420486.5</v>
      </c>
      <c r="M57" s="83">
        <v>4887438.2363611786</v>
      </c>
      <c r="N57" s="84">
        <v>14</v>
      </c>
      <c r="O57" s="84">
        <v>14</v>
      </c>
      <c r="P57" s="107">
        <v>57144.827342452481</v>
      </c>
      <c r="Q57" s="88">
        <v>1.2958578124040446E-2</v>
      </c>
      <c r="R57" s="109">
        <v>22.136000913268276</v>
      </c>
      <c r="T57" s="74">
        <v>152</v>
      </c>
      <c r="U57" s="75" t="s">
        <v>69</v>
      </c>
      <c r="V57" s="92">
        <v>4357</v>
      </c>
      <c r="W57" s="77">
        <v>1438065.9971638191</v>
      </c>
      <c r="X57" s="77">
        <v>2138807.8025793675</v>
      </c>
      <c r="Y57" s="80">
        <v>3576873.7997431867</v>
      </c>
      <c r="Z57" s="95">
        <v>623499.10927553941</v>
      </c>
      <c r="AA57" s="81">
        <v>4200372.9090187261</v>
      </c>
      <c r="AB57" s="588">
        <v>209434</v>
      </c>
      <c r="AC57" s="103">
        <v>4409806.9090187261</v>
      </c>
      <c r="AD57" s="97">
        <v>353591.58675000013</v>
      </c>
      <c r="AE57" s="98">
        <v>4763398.4957687259</v>
      </c>
      <c r="AF57" s="104">
        <v>1012.1200158408827</v>
      </c>
      <c r="AG57" s="76">
        <v>1093.2748441057438</v>
      </c>
      <c r="AH57" s="84">
        <v>14</v>
      </c>
      <c r="AI57" s="84">
        <v>14</v>
      </c>
    </row>
    <row r="58" spans="1:35">
      <c r="A58" s="74">
        <v>153</v>
      </c>
      <c r="B58" s="75" t="s">
        <v>70</v>
      </c>
      <c r="C58" s="92">
        <v>24724</v>
      </c>
      <c r="D58" s="77">
        <v>11684711.513214439</v>
      </c>
      <c r="E58" s="98">
        <v>6753208.4096270045</v>
      </c>
      <c r="F58" s="80">
        <v>18437919.922841445</v>
      </c>
      <c r="G58" s="95">
        <v>1981657.509409999</v>
      </c>
      <c r="H58" s="81">
        <v>20419577.432251442</v>
      </c>
      <c r="I58" s="699">
        <v>-251106</v>
      </c>
      <c r="J58" s="86">
        <v>20168471.432251442</v>
      </c>
      <c r="K58" s="83">
        <v>815.74467854115198</v>
      </c>
      <c r="L58" s="76">
        <v>-985510.81749999989</v>
      </c>
      <c r="M58" s="83">
        <v>19182960.614751443</v>
      </c>
      <c r="N58" s="84">
        <v>9</v>
      </c>
      <c r="O58" s="84">
        <v>9</v>
      </c>
      <c r="P58" s="107">
        <v>-693636.65753121674</v>
      </c>
      <c r="Q58" s="88">
        <v>-3.3248636932857685E-2</v>
      </c>
      <c r="R58" s="109">
        <v>-21.452162816152054</v>
      </c>
      <c r="T58" s="74">
        <v>153</v>
      </c>
      <c r="U58" s="75" t="s">
        <v>70</v>
      </c>
      <c r="V58" s="92">
        <v>24919</v>
      </c>
      <c r="W58" s="77">
        <v>11329290.909636851</v>
      </c>
      <c r="X58" s="77">
        <v>7294934.9361189082</v>
      </c>
      <c r="Y58" s="80">
        <v>18624225.84575576</v>
      </c>
      <c r="Z58" s="95">
        <v>2078781.2440268996</v>
      </c>
      <c r="AA58" s="81">
        <v>20703007.089782659</v>
      </c>
      <c r="AB58" s="588">
        <v>159101</v>
      </c>
      <c r="AC58" s="103">
        <v>20862108.089782659</v>
      </c>
      <c r="AD58" s="97">
        <v>-876772.11607800005</v>
      </c>
      <c r="AE58" s="98">
        <v>19985335.973704658</v>
      </c>
      <c r="AF58" s="104">
        <v>837.19684135730404</v>
      </c>
      <c r="AG58" s="76">
        <v>802.01195769110552</v>
      </c>
      <c r="AH58" s="84">
        <v>9</v>
      </c>
      <c r="AI58" s="84">
        <v>9</v>
      </c>
    </row>
    <row r="59" spans="1:35">
      <c r="A59" s="74">
        <v>165</v>
      </c>
      <c r="B59" s="75" t="s">
        <v>71</v>
      </c>
      <c r="C59" s="92">
        <v>16015</v>
      </c>
      <c r="D59" s="77">
        <v>6130471.8813198535</v>
      </c>
      <c r="E59" s="98">
        <v>3502150.0211466323</v>
      </c>
      <c r="F59" s="80">
        <v>9632621.9024664853</v>
      </c>
      <c r="G59" s="95">
        <v>1212061.0537836833</v>
      </c>
      <c r="H59" s="81">
        <v>10844682.956250168</v>
      </c>
      <c r="I59" s="699">
        <v>-2126254</v>
      </c>
      <c r="J59" s="86">
        <v>8718428.9562501684</v>
      </c>
      <c r="K59" s="83">
        <v>544.39144278802178</v>
      </c>
      <c r="L59" s="76">
        <v>374639.33750000002</v>
      </c>
      <c r="M59" s="83">
        <v>9093068.2937501688</v>
      </c>
      <c r="N59" s="84">
        <v>5</v>
      </c>
      <c r="O59" s="84">
        <v>5</v>
      </c>
      <c r="P59" s="107">
        <v>-829968.78290314786</v>
      </c>
      <c r="Q59" s="88">
        <v>-8.6922309436257686E-2</v>
      </c>
      <c r="R59" s="109">
        <v>-47.830708123924865</v>
      </c>
      <c r="T59" s="74">
        <v>165</v>
      </c>
      <c r="U59" s="75" t="s">
        <v>71</v>
      </c>
      <c r="V59" s="92">
        <v>16123</v>
      </c>
      <c r="W59" s="77">
        <v>6123072.1532187751</v>
      </c>
      <c r="X59" s="77">
        <v>3981597.5143024991</v>
      </c>
      <c r="Y59" s="80">
        <v>10104669.667521274</v>
      </c>
      <c r="Z59" s="95">
        <v>1296939.0716320421</v>
      </c>
      <c r="AA59" s="81">
        <v>11401608.739153316</v>
      </c>
      <c r="AB59" s="588">
        <v>-1853211</v>
      </c>
      <c r="AC59" s="103">
        <v>9548397.7391533162</v>
      </c>
      <c r="AD59" s="97">
        <v>292107.90648000059</v>
      </c>
      <c r="AE59" s="98">
        <v>9840505.6456333175</v>
      </c>
      <c r="AF59" s="104">
        <v>592.22215091194664</v>
      </c>
      <c r="AG59" s="76">
        <v>610.33961704604087</v>
      </c>
      <c r="AH59" s="84">
        <v>5</v>
      </c>
      <c r="AI59" s="84">
        <v>5</v>
      </c>
    </row>
    <row r="60" spans="1:35">
      <c r="A60" s="74">
        <v>167</v>
      </c>
      <c r="B60" s="75" t="s">
        <v>72</v>
      </c>
      <c r="C60" s="92">
        <v>78741</v>
      </c>
      <c r="D60" s="77">
        <v>18353646.837933674</v>
      </c>
      <c r="E60" s="98">
        <v>26113489.72272297</v>
      </c>
      <c r="F60" s="80">
        <v>44467136.560656644</v>
      </c>
      <c r="G60" s="95">
        <v>8659968.5192335341</v>
      </c>
      <c r="H60" s="81">
        <v>53127105.079890177</v>
      </c>
      <c r="I60" s="699">
        <v>2877872</v>
      </c>
      <c r="J60" s="86">
        <v>56004977.079890177</v>
      </c>
      <c r="K60" s="83">
        <v>711.25559847970146</v>
      </c>
      <c r="L60" s="76">
        <v>-11798939.5275</v>
      </c>
      <c r="M60" s="83">
        <v>44206037.552390173</v>
      </c>
      <c r="N60" s="84">
        <v>12</v>
      </c>
      <c r="O60" s="84">
        <v>12</v>
      </c>
      <c r="P60" s="107">
        <v>3154528.3505995572</v>
      </c>
      <c r="Q60" s="88">
        <v>5.9687825296576222E-2</v>
      </c>
      <c r="R60" s="109">
        <v>34.223896380208544</v>
      </c>
      <c r="T60" s="74">
        <v>167</v>
      </c>
      <c r="U60" s="75" t="s">
        <v>72</v>
      </c>
      <c r="V60" s="92">
        <v>78062</v>
      </c>
      <c r="W60" s="77">
        <v>17602294.631859407</v>
      </c>
      <c r="X60" s="77">
        <v>23199948.710940171</v>
      </c>
      <c r="Y60" s="80">
        <v>40802243.342799574</v>
      </c>
      <c r="Z60" s="95">
        <v>8638058.3864910454</v>
      </c>
      <c r="AA60" s="81">
        <v>49440301.729290619</v>
      </c>
      <c r="AB60" s="588">
        <v>3410147</v>
      </c>
      <c r="AC60" s="103">
        <v>52850448.729290619</v>
      </c>
      <c r="AD60" s="97">
        <v>-10745334.527030999</v>
      </c>
      <c r="AE60" s="98">
        <v>42105114.202259623</v>
      </c>
      <c r="AF60" s="104">
        <v>677.03170209949292</v>
      </c>
      <c r="AG60" s="76">
        <v>539.38041815812585</v>
      </c>
      <c r="AH60" s="84">
        <v>12</v>
      </c>
      <c r="AI60" s="84">
        <v>12</v>
      </c>
    </row>
    <row r="61" spans="1:35">
      <c r="A61" s="74">
        <v>169</v>
      </c>
      <c r="B61" s="75" t="s">
        <v>73</v>
      </c>
      <c r="C61" s="92">
        <v>4848</v>
      </c>
      <c r="D61" s="77">
        <v>1505033.0479061829</v>
      </c>
      <c r="E61" s="98">
        <v>1964719.151458231</v>
      </c>
      <c r="F61" s="80">
        <v>3469752.199364414</v>
      </c>
      <c r="G61" s="95">
        <v>474080.00495523348</v>
      </c>
      <c r="H61" s="81">
        <v>3943832.2043196475</v>
      </c>
      <c r="I61" s="699">
        <v>-1306479</v>
      </c>
      <c r="J61" s="86">
        <v>2637353.2043196475</v>
      </c>
      <c r="K61" s="83">
        <v>544.00849924085139</v>
      </c>
      <c r="L61" s="76">
        <v>-74115.162500000006</v>
      </c>
      <c r="M61" s="83">
        <v>2563238.0418196474</v>
      </c>
      <c r="N61" s="84">
        <v>5</v>
      </c>
      <c r="O61" s="84">
        <v>5</v>
      </c>
      <c r="P61" s="107">
        <v>-334706.79375885241</v>
      </c>
      <c r="Q61" s="88">
        <v>-0.11261777823302607</v>
      </c>
      <c r="R61" s="109">
        <v>-60.560255453717332</v>
      </c>
      <c r="T61" s="74">
        <v>169</v>
      </c>
      <c r="U61" s="75" t="s">
        <v>73</v>
      </c>
      <c r="V61" s="92">
        <v>4916</v>
      </c>
      <c r="W61" s="77">
        <v>1659284.9571533732</v>
      </c>
      <c r="X61" s="77">
        <v>2046238.3386998295</v>
      </c>
      <c r="Y61" s="80">
        <v>3705523.2958532027</v>
      </c>
      <c r="Z61" s="95">
        <v>487932.70222529746</v>
      </c>
      <c r="AA61" s="81">
        <v>4193455.9980784999</v>
      </c>
      <c r="AB61" s="588">
        <v>-1221396</v>
      </c>
      <c r="AC61" s="103">
        <v>2972059.9980784999</v>
      </c>
      <c r="AD61" s="97">
        <v>-16502.329800000007</v>
      </c>
      <c r="AE61" s="98">
        <v>2955557.6682785</v>
      </c>
      <c r="AF61" s="104">
        <v>604.56875469456872</v>
      </c>
      <c r="AG61" s="76">
        <v>601.21189346592757</v>
      </c>
      <c r="AH61" s="84">
        <v>5</v>
      </c>
      <c r="AI61" s="84">
        <v>5</v>
      </c>
    </row>
    <row r="62" spans="1:35">
      <c r="A62" s="74">
        <v>171</v>
      </c>
      <c r="B62" s="75" t="s">
        <v>74</v>
      </c>
      <c r="C62" s="92">
        <v>4552</v>
      </c>
      <c r="D62" s="77">
        <v>1208723.2919108351</v>
      </c>
      <c r="E62" s="98">
        <v>1546377.2386811911</v>
      </c>
      <c r="F62" s="80">
        <v>2755100.5305920262</v>
      </c>
      <c r="G62" s="95">
        <v>679622.23415379005</v>
      </c>
      <c r="H62" s="81">
        <v>3434722.7647458161</v>
      </c>
      <c r="I62" s="699">
        <v>36919</v>
      </c>
      <c r="J62" s="86">
        <v>3471641.7647458161</v>
      </c>
      <c r="K62" s="83">
        <v>762.66295359090861</v>
      </c>
      <c r="L62" s="76">
        <v>37101.75</v>
      </c>
      <c r="M62" s="83">
        <v>3508743.5147458161</v>
      </c>
      <c r="N62" s="84">
        <v>11</v>
      </c>
      <c r="O62" s="84">
        <v>11</v>
      </c>
      <c r="P62" s="107">
        <v>-223464.02801560797</v>
      </c>
      <c r="Q62" s="88">
        <v>-6.0475677977438629E-2</v>
      </c>
      <c r="R62" s="109">
        <v>-42.370988187179478</v>
      </c>
      <c r="T62" s="74">
        <v>171</v>
      </c>
      <c r="U62" s="75" t="s">
        <v>74</v>
      </c>
      <c r="V62" s="92">
        <v>4590</v>
      </c>
      <c r="W62" s="77">
        <v>1192327.9924807497</v>
      </c>
      <c r="X62" s="77">
        <v>1440171.4098159471</v>
      </c>
      <c r="Y62" s="80">
        <v>2632499.4022966968</v>
      </c>
      <c r="Z62" s="95">
        <v>680196.3904647273</v>
      </c>
      <c r="AA62" s="81">
        <v>3312695.7927614241</v>
      </c>
      <c r="AB62" s="588">
        <v>382410</v>
      </c>
      <c r="AC62" s="103">
        <v>3695105.7927614241</v>
      </c>
      <c r="AD62" s="97">
        <v>-20002.824000000008</v>
      </c>
      <c r="AE62" s="98">
        <v>3675102.9687614241</v>
      </c>
      <c r="AF62" s="104">
        <v>805.03394177808809</v>
      </c>
      <c r="AG62" s="76">
        <v>800.67602805259787</v>
      </c>
      <c r="AH62" s="84">
        <v>11</v>
      </c>
      <c r="AI62" s="84">
        <v>11</v>
      </c>
    </row>
    <row r="63" spans="1:35">
      <c r="A63" s="74">
        <v>172</v>
      </c>
      <c r="B63" s="75" t="s">
        <v>75</v>
      </c>
      <c r="C63" s="92">
        <v>4099</v>
      </c>
      <c r="D63" s="77">
        <v>804292.54656373058</v>
      </c>
      <c r="E63" s="98">
        <v>1659128.9419642931</v>
      </c>
      <c r="F63" s="80">
        <v>2463421.4885280235</v>
      </c>
      <c r="G63" s="95">
        <v>695377.25787244493</v>
      </c>
      <c r="H63" s="81">
        <v>3158798.7464004685</v>
      </c>
      <c r="I63" s="699">
        <v>114612</v>
      </c>
      <c r="J63" s="86">
        <v>3273410.7464004685</v>
      </c>
      <c r="K63" s="83">
        <v>798.58764244949225</v>
      </c>
      <c r="L63" s="76">
        <v>142576.72500000003</v>
      </c>
      <c r="M63" s="83">
        <v>3415987.4714004686</v>
      </c>
      <c r="N63" s="84">
        <v>13</v>
      </c>
      <c r="O63" s="84">
        <v>13</v>
      </c>
      <c r="P63" s="107">
        <v>-685011.7292778464</v>
      </c>
      <c r="Q63" s="88">
        <v>-0.17305169761104464</v>
      </c>
      <c r="R63" s="109">
        <v>-171.85179753048203</v>
      </c>
      <c r="T63" s="74">
        <v>172</v>
      </c>
      <c r="U63" s="75" t="s">
        <v>75</v>
      </c>
      <c r="V63" s="92">
        <v>4079</v>
      </c>
      <c r="W63" s="77">
        <v>642789.79596731521</v>
      </c>
      <c r="X63" s="77">
        <v>1767282.9971952213</v>
      </c>
      <c r="Y63" s="80">
        <v>2410072.7931625363</v>
      </c>
      <c r="Z63" s="95">
        <v>681478.68251577846</v>
      </c>
      <c r="AA63" s="81">
        <v>3091551.4756783149</v>
      </c>
      <c r="AB63" s="588">
        <v>866871</v>
      </c>
      <c r="AC63" s="103">
        <v>3958422.4756783149</v>
      </c>
      <c r="AD63" s="97">
        <v>-115216.26624000026</v>
      </c>
      <c r="AE63" s="98">
        <v>3843206.2094383147</v>
      </c>
      <c r="AF63" s="104">
        <v>970.43943997997428</v>
      </c>
      <c r="AG63" s="76">
        <v>942.19323594957461</v>
      </c>
      <c r="AH63" s="84">
        <v>13</v>
      </c>
      <c r="AI63" s="84">
        <v>13</v>
      </c>
    </row>
    <row r="64" spans="1:35">
      <c r="A64" s="74">
        <v>176</v>
      </c>
      <c r="B64" s="75" t="s">
        <v>76</v>
      </c>
      <c r="C64" s="92">
        <v>4160</v>
      </c>
      <c r="D64" s="77">
        <v>-354606.5896722246</v>
      </c>
      <c r="E64" s="98">
        <v>2083175.7406007696</v>
      </c>
      <c r="F64" s="80">
        <v>1728569.150928545</v>
      </c>
      <c r="G64" s="95">
        <v>757368.07542289072</v>
      </c>
      <c r="H64" s="81">
        <v>2485937.2263514358</v>
      </c>
      <c r="I64" s="699">
        <v>-67832</v>
      </c>
      <c r="J64" s="86">
        <v>2418105.2263514358</v>
      </c>
      <c r="K64" s="83">
        <v>581.27529479601822</v>
      </c>
      <c r="L64" s="76">
        <v>-254588.67499999999</v>
      </c>
      <c r="M64" s="83">
        <v>2163516.5513514359</v>
      </c>
      <c r="N64" s="84">
        <v>12</v>
      </c>
      <c r="O64" s="84">
        <v>12</v>
      </c>
      <c r="P64" s="107">
        <v>-423685.45893663401</v>
      </c>
      <c r="Q64" s="88">
        <v>-0.14909101543968409</v>
      </c>
      <c r="R64" s="109">
        <v>-85.968350493502726</v>
      </c>
      <c r="T64" s="74">
        <v>176</v>
      </c>
      <c r="U64" s="75" t="s">
        <v>76</v>
      </c>
      <c r="V64" s="92">
        <v>4259</v>
      </c>
      <c r="W64" s="77">
        <v>-268432.57727829297</v>
      </c>
      <c r="X64" s="77">
        <v>2239859.6049235193</v>
      </c>
      <c r="Y64" s="80">
        <v>1971427.0276452263</v>
      </c>
      <c r="Z64" s="95">
        <v>744884.6576428432</v>
      </c>
      <c r="AA64" s="81">
        <v>2716311.6852880698</v>
      </c>
      <c r="AB64" s="588">
        <v>125479</v>
      </c>
      <c r="AC64" s="103">
        <v>2841790.6852880698</v>
      </c>
      <c r="AD64" s="97">
        <v>-183525.91019999998</v>
      </c>
      <c r="AE64" s="98">
        <v>2658264.77508807</v>
      </c>
      <c r="AF64" s="104">
        <v>667.24364528952094</v>
      </c>
      <c r="AG64" s="76">
        <v>624.15233037991777</v>
      </c>
      <c r="AH64" s="84">
        <v>12</v>
      </c>
      <c r="AI64" s="84">
        <v>12</v>
      </c>
    </row>
    <row r="65" spans="1:36">
      <c r="A65" s="74">
        <v>177</v>
      </c>
      <c r="B65" s="75" t="s">
        <v>77</v>
      </c>
      <c r="C65" s="92">
        <v>1668</v>
      </c>
      <c r="D65" s="77">
        <v>915815.56151047722</v>
      </c>
      <c r="E65" s="98">
        <v>-20866.997350411704</v>
      </c>
      <c r="F65" s="80">
        <v>894948.56416006549</v>
      </c>
      <c r="G65" s="95">
        <v>275824.11808721826</v>
      </c>
      <c r="H65" s="81">
        <v>1170772.6822472839</v>
      </c>
      <c r="I65" s="699">
        <v>-499377</v>
      </c>
      <c r="J65" s="86">
        <v>671395.68224728387</v>
      </c>
      <c r="K65" s="83">
        <v>402.5153970307457</v>
      </c>
      <c r="L65" s="76">
        <v>268811.01250000001</v>
      </c>
      <c r="M65" s="83">
        <v>940206.69474728382</v>
      </c>
      <c r="N65" s="84">
        <v>6</v>
      </c>
      <c r="O65" s="84">
        <v>6</v>
      </c>
      <c r="P65" s="107">
        <v>-555708.13164552092</v>
      </c>
      <c r="Q65" s="88">
        <v>-0.45286154712747517</v>
      </c>
      <c r="R65" s="109">
        <v>-315.92945887839062</v>
      </c>
      <c r="T65" s="74">
        <v>177</v>
      </c>
      <c r="U65" s="75" t="s">
        <v>77</v>
      </c>
      <c r="V65" s="92">
        <v>1708</v>
      </c>
      <c r="W65" s="77">
        <v>1142941.2900048248</v>
      </c>
      <c r="X65" s="77">
        <v>301354.5710537156</v>
      </c>
      <c r="Y65" s="80">
        <v>1444295.8610585404</v>
      </c>
      <c r="Z65" s="95">
        <v>276274.95283426438</v>
      </c>
      <c r="AA65" s="81">
        <v>1720570.8138928048</v>
      </c>
      <c r="AB65" s="588">
        <v>-493467</v>
      </c>
      <c r="AC65" s="103">
        <v>1227103.8138928048</v>
      </c>
      <c r="AD65" s="97">
        <v>172791.06132000004</v>
      </c>
      <c r="AE65" s="98">
        <v>1399894.8752128049</v>
      </c>
      <c r="AF65" s="104">
        <v>718.44485590913632</v>
      </c>
      <c r="AG65" s="76">
        <v>819.61058267728617</v>
      </c>
      <c r="AH65" s="84">
        <v>6</v>
      </c>
      <c r="AI65" s="84">
        <v>6</v>
      </c>
    </row>
    <row r="66" spans="1:36" s="169" customFormat="1">
      <c r="A66" s="74">
        <v>178</v>
      </c>
      <c r="B66" s="75" t="s">
        <v>78</v>
      </c>
      <c r="C66" s="92">
        <v>5674</v>
      </c>
      <c r="D66" s="77">
        <v>1165482.1174571405</v>
      </c>
      <c r="E66" s="98">
        <v>2396106.455371832</v>
      </c>
      <c r="F66" s="80">
        <v>3561588.5728289727</v>
      </c>
      <c r="G66" s="95">
        <v>962554.57777144515</v>
      </c>
      <c r="H66" s="81">
        <v>4524143.1506004175</v>
      </c>
      <c r="I66" s="699">
        <v>-950878</v>
      </c>
      <c r="J66" s="86">
        <v>3573265.1506004175</v>
      </c>
      <c r="K66" s="83">
        <v>629.76121794156109</v>
      </c>
      <c r="L66" s="76">
        <v>17755.837499999994</v>
      </c>
      <c r="M66" s="83">
        <v>3591020.9881004174</v>
      </c>
      <c r="N66" s="84">
        <v>10</v>
      </c>
      <c r="O66" s="84">
        <v>10</v>
      </c>
      <c r="P66" s="107">
        <v>-380651.15013385937</v>
      </c>
      <c r="Q66" s="88">
        <v>-9.6271929191614175E-2</v>
      </c>
      <c r="R66" s="109">
        <v>-59.795165165219032</v>
      </c>
      <c r="S66" s="338"/>
      <c r="T66" s="74">
        <v>178</v>
      </c>
      <c r="U66" s="75" t="s">
        <v>78</v>
      </c>
      <c r="V66" s="92">
        <v>5734</v>
      </c>
      <c r="W66" s="77">
        <v>1070912.3167781157</v>
      </c>
      <c r="X66" s="77">
        <v>2480279.0207978301</v>
      </c>
      <c r="Y66" s="80">
        <v>3551191.337575946</v>
      </c>
      <c r="Z66" s="95">
        <v>949992.963158331</v>
      </c>
      <c r="AA66" s="81">
        <v>4501184.3007342769</v>
      </c>
      <c r="AB66" s="588">
        <v>-547268</v>
      </c>
      <c r="AC66" s="103">
        <v>3953916.3007342769</v>
      </c>
      <c r="AD66" s="97">
        <v>36588.498900000006</v>
      </c>
      <c r="AE66" s="98">
        <v>3990504.7996342769</v>
      </c>
      <c r="AF66" s="104">
        <v>689.55638310678012</v>
      </c>
      <c r="AG66" s="76">
        <v>695.93735605759969</v>
      </c>
      <c r="AH66" s="84">
        <v>10</v>
      </c>
      <c r="AI66" s="84">
        <v>10</v>
      </c>
      <c r="AJ66" s="1"/>
    </row>
    <row r="67" spans="1:36">
      <c r="A67" s="74">
        <v>179</v>
      </c>
      <c r="B67" s="75" t="s">
        <v>79</v>
      </c>
      <c r="C67" s="92">
        <v>149194</v>
      </c>
      <c r="D67" s="77">
        <v>29145133.295942098</v>
      </c>
      <c r="E67" s="98">
        <v>39959487.855712511</v>
      </c>
      <c r="F67" s="80">
        <v>69104621.151654601</v>
      </c>
      <c r="G67" s="95">
        <v>12918085.132892441</v>
      </c>
      <c r="H67" s="81">
        <v>82022706.284547046</v>
      </c>
      <c r="I67" s="699">
        <v>-24942284</v>
      </c>
      <c r="J67" s="86">
        <v>57080422.284547046</v>
      </c>
      <c r="K67" s="83">
        <v>382.59194260189446</v>
      </c>
      <c r="L67" s="76">
        <v>-13564664.812500002</v>
      </c>
      <c r="M67" s="83">
        <v>43515757.472047046</v>
      </c>
      <c r="N67" s="84">
        <v>13</v>
      </c>
      <c r="O67" s="84">
        <v>13</v>
      </c>
      <c r="P67" s="107">
        <v>8374988.117394194</v>
      </c>
      <c r="Q67" s="88">
        <v>0.17195182140563528</v>
      </c>
      <c r="R67" s="109">
        <v>52.935409314002754</v>
      </c>
      <c r="T67" s="74">
        <v>179</v>
      </c>
      <c r="U67" s="75" t="s">
        <v>79</v>
      </c>
      <c r="V67" s="92">
        <v>147746</v>
      </c>
      <c r="W67" s="77">
        <v>23932479.277695045</v>
      </c>
      <c r="X67" s="77">
        <v>35385386.731883623</v>
      </c>
      <c r="Y67" s="80">
        <v>59317866.009578668</v>
      </c>
      <c r="Z67" s="95">
        <v>13105574.157574179</v>
      </c>
      <c r="AA67" s="81">
        <v>72423440.167152852</v>
      </c>
      <c r="AB67" s="588">
        <v>-23718006</v>
      </c>
      <c r="AC67" s="103">
        <v>48705434.167152852</v>
      </c>
      <c r="AD67" s="97">
        <v>-11851368.593659494</v>
      </c>
      <c r="AE67" s="98">
        <v>36854065.573493361</v>
      </c>
      <c r="AF67" s="104">
        <v>329.6565332878917</v>
      </c>
      <c r="AG67" s="76">
        <v>249.44205307414998</v>
      </c>
      <c r="AH67" s="84">
        <v>13</v>
      </c>
      <c r="AI67" s="84">
        <v>13</v>
      </c>
    </row>
    <row r="68" spans="1:36">
      <c r="A68" s="74">
        <v>181</v>
      </c>
      <c r="B68" s="75" t="s">
        <v>80</v>
      </c>
      <c r="C68" s="92">
        <v>1658</v>
      </c>
      <c r="D68" s="77">
        <v>1074554.8093466938</v>
      </c>
      <c r="E68" s="98">
        <v>967108.8365948369</v>
      </c>
      <c r="F68" s="80">
        <v>2041663.6459415308</v>
      </c>
      <c r="G68" s="95">
        <v>292118.17510547588</v>
      </c>
      <c r="H68" s="81">
        <v>2333781.8210470066</v>
      </c>
      <c r="I68" s="699">
        <v>-387771</v>
      </c>
      <c r="J68" s="86">
        <v>1946010.8210470066</v>
      </c>
      <c r="K68" s="83">
        <v>1173.7097835024165</v>
      </c>
      <c r="L68" s="76">
        <v>-33568.25</v>
      </c>
      <c r="M68" s="83">
        <v>1912442.5710470066</v>
      </c>
      <c r="N68" s="84">
        <v>4</v>
      </c>
      <c r="O68" s="84">
        <v>4</v>
      </c>
      <c r="P68" s="107">
        <v>-25584.868514886592</v>
      </c>
      <c r="Q68" s="88">
        <v>-1.2976731816943556E-2</v>
      </c>
      <c r="R68" s="109">
        <v>1.5363652135381471</v>
      </c>
      <c r="T68" s="74">
        <v>181</v>
      </c>
      <c r="U68" s="75" t="s">
        <v>80</v>
      </c>
      <c r="V68" s="92">
        <v>1682</v>
      </c>
      <c r="W68" s="77">
        <v>1122899.0992492307</v>
      </c>
      <c r="X68" s="77">
        <v>952975.62416897062</v>
      </c>
      <c r="Y68" s="80">
        <v>2075874.7234182013</v>
      </c>
      <c r="Z68" s="95">
        <v>286196.96614369191</v>
      </c>
      <c r="AA68" s="81">
        <v>2362071.6895618932</v>
      </c>
      <c r="AB68" s="588">
        <v>-390476</v>
      </c>
      <c r="AC68" s="103">
        <v>1971595.6895618932</v>
      </c>
      <c r="AD68" s="97">
        <v>-65875.967040000003</v>
      </c>
      <c r="AE68" s="98">
        <v>1905719.7225218932</v>
      </c>
      <c r="AF68" s="104">
        <v>1172.1734182888783</v>
      </c>
      <c r="AG68" s="76">
        <v>1133.0081584553468</v>
      </c>
      <c r="AH68" s="84">
        <v>4</v>
      </c>
      <c r="AI68" s="84">
        <v>4</v>
      </c>
    </row>
    <row r="69" spans="1:36">
      <c r="A69" s="74">
        <v>182</v>
      </c>
      <c r="B69" s="75" t="s">
        <v>81</v>
      </c>
      <c r="C69" s="92">
        <v>19116</v>
      </c>
      <c r="D69" s="77">
        <v>473709.78134056693</v>
      </c>
      <c r="E69" s="98">
        <v>2791440.1769289831</v>
      </c>
      <c r="F69" s="80">
        <v>3265149.95826955</v>
      </c>
      <c r="G69" s="95">
        <v>1775197.839017415</v>
      </c>
      <c r="H69" s="81">
        <v>5040347.797286965</v>
      </c>
      <c r="I69" s="699">
        <v>-2051708</v>
      </c>
      <c r="J69" s="86">
        <v>2988639.797286965</v>
      </c>
      <c r="K69" s="83">
        <v>156.3423204272319</v>
      </c>
      <c r="L69" s="76">
        <v>-62966.969999999914</v>
      </c>
      <c r="M69" s="83">
        <v>2925672.8272869652</v>
      </c>
      <c r="N69" s="84">
        <v>13</v>
      </c>
      <c r="O69" s="84">
        <v>13</v>
      </c>
      <c r="P69" s="107">
        <v>-1035610.1079334663</v>
      </c>
      <c r="Q69" s="88">
        <v>-0.25734239481251603</v>
      </c>
      <c r="R69" s="109">
        <v>-53.450709768807684</v>
      </c>
      <c r="T69" s="74">
        <v>182</v>
      </c>
      <c r="U69" s="75" t="s">
        <v>81</v>
      </c>
      <c r="V69" s="92">
        <v>19182</v>
      </c>
      <c r="W69" s="77">
        <v>516929.80845050607</v>
      </c>
      <c r="X69" s="77">
        <v>3079051.4545352706</v>
      </c>
      <c r="Y69" s="80">
        <v>3595981.2629857766</v>
      </c>
      <c r="Z69" s="95">
        <v>1815407.6422346549</v>
      </c>
      <c r="AA69" s="81">
        <v>5411388.9052204313</v>
      </c>
      <c r="AB69" s="588">
        <v>-1387139</v>
      </c>
      <c r="AC69" s="103">
        <v>4024249.9052204313</v>
      </c>
      <c r="AD69" s="97">
        <v>-91696.2790199999</v>
      </c>
      <c r="AE69" s="98">
        <v>3932553.6262004315</v>
      </c>
      <c r="AF69" s="104">
        <v>209.79303019603958</v>
      </c>
      <c r="AG69" s="76">
        <v>205.01270077157918</v>
      </c>
      <c r="AH69" s="84">
        <v>13</v>
      </c>
      <c r="AI69" s="84">
        <v>13</v>
      </c>
    </row>
    <row r="70" spans="1:36">
      <c r="A70" s="74">
        <v>186</v>
      </c>
      <c r="B70" s="75" t="s">
        <v>82</v>
      </c>
      <c r="C70" s="92">
        <v>46871</v>
      </c>
      <c r="D70" s="77">
        <v>16423306.508219648</v>
      </c>
      <c r="E70" s="98">
        <v>1269931.200264445</v>
      </c>
      <c r="F70" s="80">
        <v>17693237.708484095</v>
      </c>
      <c r="G70" s="95">
        <v>2304186.316751515</v>
      </c>
      <c r="H70" s="81">
        <v>19997424.025235608</v>
      </c>
      <c r="I70" s="699">
        <v>1326411</v>
      </c>
      <c r="J70" s="86">
        <v>21323835.025235608</v>
      </c>
      <c r="K70" s="83">
        <v>454.94730270819076</v>
      </c>
      <c r="L70" s="76">
        <v>-3389174.1925000004</v>
      </c>
      <c r="M70" s="83">
        <v>17934660.832735609</v>
      </c>
      <c r="N70" s="84">
        <v>1</v>
      </c>
      <c r="O70" s="85">
        <v>35</v>
      </c>
      <c r="P70" s="107">
        <v>2432862.3542317376</v>
      </c>
      <c r="Q70" s="88">
        <v>0.12878438800379963</v>
      </c>
      <c r="R70" s="109">
        <v>48.6024399204112</v>
      </c>
      <c r="T70" s="74">
        <v>186</v>
      </c>
      <c r="U70" s="75" t="s">
        <v>82</v>
      </c>
      <c r="V70" s="92">
        <v>46490</v>
      </c>
      <c r="W70" s="77">
        <v>13910423.743695511</v>
      </c>
      <c r="X70" s="77">
        <v>149676.58656306693</v>
      </c>
      <c r="Y70" s="80">
        <v>14060100.330258578</v>
      </c>
      <c r="Z70" s="95">
        <v>2583696.3407452931</v>
      </c>
      <c r="AA70" s="81">
        <v>16643796.671003871</v>
      </c>
      <c r="AB70" s="588">
        <v>2247176</v>
      </c>
      <c r="AC70" s="103">
        <v>18890972.671003871</v>
      </c>
      <c r="AD70" s="97">
        <v>-3134324.5874834992</v>
      </c>
      <c r="AE70" s="98">
        <v>15756648.083520371</v>
      </c>
      <c r="AF70" s="104">
        <v>406.34486278777956</v>
      </c>
      <c r="AG70" s="76">
        <v>338.92553416907663</v>
      </c>
      <c r="AH70" s="84">
        <v>1</v>
      </c>
      <c r="AI70" s="85">
        <v>35</v>
      </c>
    </row>
    <row r="71" spans="1:36">
      <c r="A71" s="74">
        <v>202</v>
      </c>
      <c r="B71" s="75" t="s">
        <v>83</v>
      </c>
      <c r="C71" s="92">
        <v>36551</v>
      </c>
      <c r="D71" s="77">
        <v>29674298.539546218</v>
      </c>
      <c r="E71" s="98">
        <v>-11291.613378383037</v>
      </c>
      <c r="F71" s="80">
        <v>29663006.926167835</v>
      </c>
      <c r="G71" s="95">
        <v>954937.49197398871</v>
      </c>
      <c r="H71" s="81">
        <v>30617944.418141823</v>
      </c>
      <c r="I71" s="699">
        <v>-4201499</v>
      </c>
      <c r="J71" s="86">
        <v>26416445.418141823</v>
      </c>
      <c r="K71" s="83">
        <v>722.7283909644558</v>
      </c>
      <c r="L71" s="76">
        <v>-3852168.6975000002</v>
      </c>
      <c r="M71" s="83">
        <v>22564276.720641822</v>
      </c>
      <c r="N71" s="84">
        <v>2</v>
      </c>
      <c r="O71" s="84">
        <v>2</v>
      </c>
      <c r="P71" s="107">
        <v>-538762.85425253585</v>
      </c>
      <c r="Q71" s="88">
        <v>-1.9987337838687714E-2</v>
      </c>
      <c r="R71" s="109">
        <v>-19.042386227936959</v>
      </c>
      <c r="T71" s="74">
        <v>202</v>
      </c>
      <c r="U71" s="75" t="s">
        <v>83</v>
      </c>
      <c r="V71" s="92">
        <v>36339</v>
      </c>
      <c r="W71" s="77">
        <v>29343544.948174547</v>
      </c>
      <c r="X71" s="77">
        <v>11574.649326649977</v>
      </c>
      <c r="Y71" s="80">
        <v>29355119.597501196</v>
      </c>
      <c r="Z71" s="95">
        <v>1304111.674893165</v>
      </c>
      <c r="AA71" s="81">
        <v>30659231.272394359</v>
      </c>
      <c r="AB71" s="588">
        <v>-3704023</v>
      </c>
      <c r="AC71" s="103">
        <v>26955208.272394359</v>
      </c>
      <c r="AD71" s="97">
        <v>-3188335.5460874978</v>
      </c>
      <c r="AE71" s="98">
        <v>23766872.726306863</v>
      </c>
      <c r="AF71" s="104">
        <v>741.77077719239276</v>
      </c>
      <c r="AG71" s="76">
        <v>654.03210672574539</v>
      </c>
      <c r="AH71" s="84">
        <v>2</v>
      </c>
      <c r="AI71" s="84">
        <v>2</v>
      </c>
    </row>
    <row r="72" spans="1:36">
      <c r="A72" s="74">
        <v>204</v>
      </c>
      <c r="B72" s="75" t="s">
        <v>84</v>
      </c>
      <c r="C72" s="92">
        <v>2589</v>
      </c>
      <c r="D72" s="77">
        <v>-1241618.1870565496</v>
      </c>
      <c r="E72" s="98">
        <v>1321993.3866288268</v>
      </c>
      <c r="F72" s="80">
        <v>80375.199572277255</v>
      </c>
      <c r="G72" s="95">
        <v>412691.05099608621</v>
      </c>
      <c r="H72" s="81">
        <v>493066.25056836347</v>
      </c>
      <c r="I72" s="699">
        <v>-636029</v>
      </c>
      <c r="J72" s="86">
        <v>-142962.74943163653</v>
      </c>
      <c r="K72" s="83">
        <v>-55.219292943853432</v>
      </c>
      <c r="L72" s="76">
        <v>-879311.47499999998</v>
      </c>
      <c r="M72" s="83">
        <v>-1022274.2244316365</v>
      </c>
      <c r="N72" s="84">
        <v>11</v>
      </c>
      <c r="O72" s="84">
        <v>11</v>
      </c>
      <c r="P72" s="107">
        <v>331727.37978185405</v>
      </c>
      <c r="Q72" s="88">
        <v>-0.6988293191002094</v>
      </c>
      <c r="R72" s="109">
        <v>125.40861010542001</v>
      </c>
      <c r="T72" s="74">
        <v>204</v>
      </c>
      <c r="U72" s="75" t="s">
        <v>84</v>
      </c>
      <c r="V72" s="92">
        <v>2628</v>
      </c>
      <c r="W72" s="77">
        <v>-1397669.7936444217</v>
      </c>
      <c r="X72" s="77">
        <v>1169540.0573727668</v>
      </c>
      <c r="Y72" s="80">
        <v>-228129.73627165495</v>
      </c>
      <c r="Z72" s="95">
        <v>405004.60705816437</v>
      </c>
      <c r="AA72" s="81">
        <v>176874.87078650942</v>
      </c>
      <c r="AB72" s="588">
        <v>-651565</v>
      </c>
      <c r="AC72" s="103">
        <v>-474690.12921349058</v>
      </c>
      <c r="AD72" s="97">
        <v>-883041.33450000011</v>
      </c>
      <c r="AE72" s="98">
        <v>-1357731.4637134906</v>
      </c>
      <c r="AF72" s="104">
        <v>-180.62790304927344</v>
      </c>
      <c r="AG72" s="76">
        <v>-516.64058741000406</v>
      </c>
      <c r="AH72" s="84">
        <v>11</v>
      </c>
      <c r="AI72" s="84">
        <v>11</v>
      </c>
    </row>
    <row r="73" spans="1:36">
      <c r="A73" s="74">
        <v>205</v>
      </c>
      <c r="B73" s="75" t="s">
        <v>85</v>
      </c>
      <c r="C73" s="92">
        <v>36433</v>
      </c>
      <c r="D73" s="77">
        <v>7171318.2074863911</v>
      </c>
      <c r="E73" s="98">
        <v>10939699.559789339</v>
      </c>
      <c r="F73" s="80">
        <v>18111017.767275728</v>
      </c>
      <c r="G73" s="95">
        <v>3023209.3248276128</v>
      </c>
      <c r="H73" s="81">
        <v>21134227.09210334</v>
      </c>
      <c r="I73" s="699">
        <v>32157969</v>
      </c>
      <c r="J73" s="86">
        <v>53292196.09210334</v>
      </c>
      <c r="K73" s="83">
        <v>1462.7452060522971</v>
      </c>
      <c r="L73" s="76">
        <v>89044.200000000012</v>
      </c>
      <c r="M73" s="83">
        <v>53381240.292103343</v>
      </c>
      <c r="N73" s="84">
        <v>18</v>
      </c>
      <c r="O73" s="84">
        <v>18</v>
      </c>
      <c r="P73" s="107">
        <v>-400303.47826802731</v>
      </c>
      <c r="Q73" s="88">
        <v>-7.4554822642103821E-3</v>
      </c>
      <c r="R73" s="109">
        <v>-7.7584384132730975</v>
      </c>
      <c r="T73" s="74">
        <v>205</v>
      </c>
      <c r="U73" s="75" t="s">
        <v>85</v>
      </c>
      <c r="V73" s="92">
        <v>36513</v>
      </c>
      <c r="W73" s="77">
        <v>7072461.7725415509</v>
      </c>
      <c r="X73" s="77">
        <v>12534728.131517362</v>
      </c>
      <c r="Y73" s="80">
        <v>19607189.904058911</v>
      </c>
      <c r="Z73" s="95">
        <v>3136093.6663124566</v>
      </c>
      <c r="AA73" s="81">
        <v>22743283.570371367</v>
      </c>
      <c r="AB73" s="588">
        <v>30949216</v>
      </c>
      <c r="AC73" s="103">
        <v>53692499.570371367</v>
      </c>
      <c r="AD73" s="97">
        <v>-243284.34690000012</v>
      </c>
      <c r="AE73" s="98">
        <v>53449215.223471366</v>
      </c>
      <c r="AF73" s="104">
        <v>1470.5036444655702</v>
      </c>
      <c r="AG73" s="76">
        <v>1463.8406929989692</v>
      </c>
      <c r="AH73" s="84">
        <v>18</v>
      </c>
      <c r="AI73" s="84">
        <v>18</v>
      </c>
    </row>
    <row r="74" spans="1:36">
      <c r="A74" s="74">
        <v>208</v>
      </c>
      <c r="B74" s="75" t="s">
        <v>86</v>
      </c>
      <c r="C74" s="92">
        <v>12271</v>
      </c>
      <c r="D74" s="77">
        <v>7934378.3227408677</v>
      </c>
      <c r="E74" s="98">
        <v>5010912.703280394</v>
      </c>
      <c r="F74" s="80">
        <v>12945291.026021261</v>
      </c>
      <c r="G74" s="95">
        <v>1652647.0363898703</v>
      </c>
      <c r="H74" s="81">
        <v>14597938.062411131</v>
      </c>
      <c r="I74" s="699">
        <v>-472058</v>
      </c>
      <c r="J74" s="86">
        <v>14125880.062411131</v>
      </c>
      <c r="K74" s="83">
        <v>1151.1596497768014</v>
      </c>
      <c r="L74" s="76">
        <v>42402</v>
      </c>
      <c r="M74" s="83">
        <v>14168282.062411131</v>
      </c>
      <c r="N74" s="84">
        <v>17</v>
      </c>
      <c r="O74" s="84">
        <v>17</v>
      </c>
      <c r="P74" s="107">
        <v>-386097.73859262094</v>
      </c>
      <c r="Q74" s="88">
        <v>-2.6605452674129344E-2</v>
      </c>
      <c r="R74" s="109">
        <v>-21.809781277494722</v>
      </c>
      <c r="T74" s="74">
        <v>208</v>
      </c>
      <c r="U74" s="75" t="s">
        <v>86</v>
      </c>
      <c r="V74" s="92">
        <v>12372</v>
      </c>
      <c r="W74" s="77">
        <v>7970632.9122776007</v>
      </c>
      <c r="X74" s="77">
        <v>5144655.1889274018</v>
      </c>
      <c r="Y74" s="80">
        <v>13115288.101205003</v>
      </c>
      <c r="Z74" s="95">
        <v>1647968.6997987493</v>
      </c>
      <c r="AA74" s="81">
        <v>14763256.801003752</v>
      </c>
      <c r="AB74" s="588">
        <v>-251279</v>
      </c>
      <c r="AC74" s="103">
        <v>14511977.801003752</v>
      </c>
      <c r="AD74" s="97">
        <v>42222.627659999998</v>
      </c>
      <c r="AE74" s="98">
        <v>14554200.428663753</v>
      </c>
      <c r="AF74" s="104">
        <v>1172.9694310542961</v>
      </c>
      <c r="AG74" s="76">
        <v>1176.3821878971673</v>
      </c>
      <c r="AH74" s="84">
        <v>17</v>
      </c>
      <c r="AI74" s="84">
        <v>17</v>
      </c>
    </row>
    <row r="75" spans="1:36">
      <c r="A75" s="74">
        <v>211</v>
      </c>
      <c r="B75" s="75" t="s">
        <v>87</v>
      </c>
      <c r="C75" s="92">
        <v>33951</v>
      </c>
      <c r="D75" s="77">
        <v>17845095.260000251</v>
      </c>
      <c r="E75" s="98">
        <v>5087533.2159088003</v>
      </c>
      <c r="F75" s="80">
        <v>22932628.475909051</v>
      </c>
      <c r="G75" s="95">
        <v>1058956.022441434</v>
      </c>
      <c r="H75" s="81">
        <v>23991584.498350486</v>
      </c>
      <c r="I75" s="699">
        <v>-4695818</v>
      </c>
      <c r="J75" s="86">
        <v>19295766.498350486</v>
      </c>
      <c r="K75" s="83">
        <v>568.34162464582744</v>
      </c>
      <c r="L75" s="76">
        <v>-1178775.6000000001</v>
      </c>
      <c r="M75" s="83">
        <v>18116990.898350485</v>
      </c>
      <c r="N75" s="84">
        <v>6</v>
      </c>
      <c r="O75" s="84">
        <v>6</v>
      </c>
      <c r="P75" s="107">
        <v>-468348.04723304138</v>
      </c>
      <c r="Q75" s="88">
        <v>-2.3696889944290374E-2</v>
      </c>
      <c r="R75" s="109">
        <v>-22.107828512943115</v>
      </c>
      <c r="T75" s="74">
        <v>211</v>
      </c>
      <c r="U75" s="75" t="s">
        <v>87</v>
      </c>
      <c r="V75" s="92">
        <v>33473</v>
      </c>
      <c r="W75" s="77">
        <v>17279076.052196749</v>
      </c>
      <c r="X75" s="77">
        <v>5286275.4812672921</v>
      </c>
      <c r="Y75" s="80">
        <v>22565351.533464041</v>
      </c>
      <c r="Z75" s="95">
        <v>1395414.0121194879</v>
      </c>
      <c r="AA75" s="81">
        <v>23960765.545583528</v>
      </c>
      <c r="AB75" s="588">
        <v>-4196651</v>
      </c>
      <c r="AC75" s="103">
        <v>19764114.545583528</v>
      </c>
      <c r="AD75" s="97">
        <v>-1179982.8400544999</v>
      </c>
      <c r="AE75" s="98">
        <v>18584131.705529027</v>
      </c>
      <c r="AF75" s="104">
        <v>590.44945315877055</v>
      </c>
      <c r="AG75" s="76">
        <v>555.19767291635128</v>
      </c>
      <c r="AH75" s="84">
        <v>6</v>
      </c>
      <c r="AI75" s="84">
        <v>6</v>
      </c>
    </row>
    <row r="76" spans="1:36">
      <c r="A76" s="74">
        <v>213</v>
      </c>
      <c r="B76" s="75" t="s">
        <v>88</v>
      </c>
      <c r="C76" s="92">
        <v>5062</v>
      </c>
      <c r="D76" s="77">
        <v>507093.76292604057</v>
      </c>
      <c r="E76" s="98">
        <v>1374054.875668067</v>
      </c>
      <c r="F76" s="80">
        <v>1881148.6385941077</v>
      </c>
      <c r="G76" s="95">
        <v>783468.98172561405</v>
      </c>
      <c r="H76" s="81">
        <v>2664617.6203197218</v>
      </c>
      <c r="I76" s="699">
        <v>-194872</v>
      </c>
      <c r="J76" s="86">
        <v>2469745.6203197218</v>
      </c>
      <c r="K76" s="83">
        <v>487.8991743025922</v>
      </c>
      <c r="L76" s="76">
        <v>-70139.975000000006</v>
      </c>
      <c r="M76" s="83">
        <v>2399605.6453197217</v>
      </c>
      <c r="N76" s="84">
        <v>10</v>
      </c>
      <c r="O76" s="84">
        <v>10</v>
      </c>
      <c r="P76" s="107">
        <v>78862.621050328016</v>
      </c>
      <c r="Q76" s="88">
        <v>3.2984726176239848E-2</v>
      </c>
      <c r="R76" s="109">
        <v>20.381966780223479</v>
      </c>
      <c r="T76" s="74">
        <v>213</v>
      </c>
      <c r="U76" s="75" t="s">
        <v>88</v>
      </c>
      <c r="V76" s="92">
        <v>5114</v>
      </c>
      <c r="W76" s="77">
        <v>330010.05688178877</v>
      </c>
      <c r="X76" s="77">
        <v>1530842.8044305677</v>
      </c>
      <c r="Y76" s="80">
        <v>1860852.8613123563</v>
      </c>
      <c r="Z76" s="95">
        <v>772483.13795703754</v>
      </c>
      <c r="AA76" s="81">
        <v>2633335.9992693937</v>
      </c>
      <c r="AB76" s="588">
        <v>-242453</v>
      </c>
      <c r="AC76" s="103">
        <v>2390882.9992693937</v>
      </c>
      <c r="AD76" s="97">
        <v>-89220.92955000003</v>
      </c>
      <c r="AE76" s="98">
        <v>2301662.0697193937</v>
      </c>
      <c r="AF76" s="104">
        <v>467.51720752236872</v>
      </c>
      <c r="AG76" s="76">
        <v>450.07079971047983</v>
      </c>
      <c r="AH76" s="84">
        <v>10</v>
      </c>
      <c r="AI76" s="84">
        <v>10</v>
      </c>
    </row>
    <row r="77" spans="1:36">
      <c r="A77" s="74">
        <v>214</v>
      </c>
      <c r="B77" s="75" t="s">
        <v>89</v>
      </c>
      <c r="C77" s="92">
        <v>12478</v>
      </c>
      <c r="D77" s="77">
        <v>4044718.7726239706</v>
      </c>
      <c r="E77" s="98">
        <v>4934747.5209039776</v>
      </c>
      <c r="F77" s="80">
        <v>8979466.2935279477</v>
      </c>
      <c r="G77" s="95">
        <v>1790474.3856786278</v>
      </c>
      <c r="H77" s="81">
        <v>10769940.679206576</v>
      </c>
      <c r="I77" s="699">
        <v>-108149</v>
      </c>
      <c r="J77" s="86">
        <v>10661791.679206576</v>
      </c>
      <c r="K77" s="83">
        <v>854.44716134048531</v>
      </c>
      <c r="L77" s="76">
        <v>372960.92499999993</v>
      </c>
      <c r="M77" s="83">
        <v>11034752.604206577</v>
      </c>
      <c r="N77" s="84">
        <v>4</v>
      </c>
      <c r="O77" s="84">
        <v>4</v>
      </c>
      <c r="P77" s="107">
        <v>-763543.79115113989</v>
      </c>
      <c r="Q77" s="88">
        <v>-6.6829004113892684E-2</v>
      </c>
      <c r="R77" s="109">
        <v>-67.396914047421433</v>
      </c>
      <c r="T77" s="74">
        <v>214</v>
      </c>
      <c r="U77" s="75" t="s">
        <v>89</v>
      </c>
      <c r="V77" s="92">
        <v>12394</v>
      </c>
      <c r="W77" s="77">
        <v>3643276.2933871159</v>
      </c>
      <c r="X77" s="77">
        <v>5103836.7024859544</v>
      </c>
      <c r="Y77" s="80">
        <v>8747112.9958730713</v>
      </c>
      <c r="Z77" s="95">
        <v>1778719.4744846458</v>
      </c>
      <c r="AA77" s="81">
        <v>10525832.470357716</v>
      </c>
      <c r="AB77" s="588">
        <v>899503</v>
      </c>
      <c r="AC77" s="103">
        <v>11425335.470357716</v>
      </c>
      <c r="AD77" s="97">
        <v>343965.22770000016</v>
      </c>
      <c r="AE77" s="98">
        <v>11769300.698057717</v>
      </c>
      <c r="AF77" s="104">
        <v>921.84407538790674</v>
      </c>
      <c r="AG77" s="76">
        <v>949.59663531206365</v>
      </c>
      <c r="AH77" s="84">
        <v>4</v>
      </c>
      <c r="AI77" s="84">
        <v>4</v>
      </c>
    </row>
    <row r="78" spans="1:36">
      <c r="A78" s="74">
        <v>216</v>
      </c>
      <c r="B78" s="75" t="s">
        <v>90</v>
      </c>
      <c r="C78" s="92">
        <v>1186</v>
      </c>
      <c r="D78" s="77">
        <v>749021.6551391402</v>
      </c>
      <c r="E78" s="98">
        <v>481419.58159212058</v>
      </c>
      <c r="F78" s="80">
        <v>1230441.2367312608</v>
      </c>
      <c r="G78" s="95">
        <v>234457.54333068416</v>
      </c>
      <c r="H78" s="81">
        <v>1464898.7800619449</v>
      </c>
      <c r="I78" s="699">
        <v>-207016</v>
      </c>
      <c r="J78" s="86">
        <v>1257882.7800619449</v>
      </c>
      <c r="K78" s="83">
        <v>1060.6094266964121</v>
      </c>
      <c r="L78" s="76">
        <v>19434.25</v>
      </c>
      <c r="M78" s="83">
        <v>1277317.0300619449</v>
      </c>
      <c r="N78" s="84">
        <v>13</v>
      </c>
      <c r="O78" s="84">
        <v>13</v>
      </c>
      <c r="P78" s="107">
        <v>-68394.501674846513</v>
      </c>
      <c r="Q78" s="88">
        <v>-5.1568780236725689E-2</v>
      </c>
      <c r="R78" s="109">
        <v>-29.182916554854501</v>
      </c>
      <c r="T78" s="74">
        <v>216</v>
      </c>
      <c r="U78" s="75" t="s">
        <v>90</v>
      </c>
      <c r="V78" s="92">
        <v>1217</v>
      </c>
      <c r="W78" s="77">
        <v>802858.16990853881</v>
      </c>
      <c r="X78" s="77">
        <v>541433.61945032887</v>
      </c>
      <c r="Y78" s="80">
        <v>1344291.7893588678</v>
      </c>
      <c r="Z78" s="95">
        <v>227313.49237792363</v>
      </c>
      <c r="AA78" s="81">
        <v>1571605.2817367914</v>
      </c>
      <c r="AB78" s="588">
        <v>-245328</v>
      </c>
      <c r="AC78" s="103">
        <v>1326277.2817367914</v>
      </c>
      <c r="AD78" s="97">
        <v>38338.745999999999</v>
      </c>
      <c r="AE78" s="98">
        <v>1364616.0277367914</v>
      </c>
      <c r="AF78" s="104">
        <v>1089.7923432512666</v>
      </c>
      <c r="AG78" s="76">
        <v>1121.2950104657284</v>
      </c>
      <c r="AH78" s="84">
        <v>13</v>
      </c>
      <c r="AI78" s="84">
        <v>13</v>
      </c>
    </row>
    <row r="79" spans="1:36">
      <c r="A79" s="74">
        <v>217</v>
      </c>
      <c r="B79" s="75" t="s">
        <v>91</v>
      </c>
      <c r="C79" s="92">
        <v>5264</v>
      </c>
      <c r="D79" s="77">
        <v>1832317.486672678</v>
      </c>
      <c r="E79" s="98">
        <v>2634883.1705593928</v>
      </c>
      <c r="F79" s="80">
        <v>4467200.6572320703</v>
      </c>
      <c r="G79" s="95">
        <v>590859.67383628583</v>
      </c>
      <c r="H79" s="81">
        <v>5058060.3310683565</v>
      </c>
      <c r="I79" s="699">
        <v>33447</v>
      </c>
      <c r="J79" s="86">
        <v>5091507.3310683565</v>
      </c>
      <c r="K79" s="83">
        <v>967.23163584125314</v>
      </c>
      <c r="L79" s="76">
        <v>-44433.762499999997</v>
      </c>
      <c r="M79" s="83">
        <v>5047073.5685683563</v>
      </c>
      <c r="N79" s="84">
        <v>16</v>
      </c>
      <c r="O79" s="84">
        <v>16</v>
      </c>
      <c r="P79" s="107">
        <v>74662.033359750174</v>
      </c>
      <c r="Q79" s="88">
        <v>1.488226742687308E-2</v>
      </c>
      <c r="R79" s="109">
        <v>10.913431931873333</v>
      </c>
      <c r="T79" s="74">
        <v>217</v>
      </c>
      <c r="U79" s="75" t="s">
        <v>91</v>
      </c>
      <c r="V79" s="92">
        <v>5246</v>
      </c>
      <c r="W79" s="77">
        <v>1503741.4224927889</v>
      </c>
      <c r="X79" s="77">
        <v>2761036.5745834182</v>
      </c>
      <c r="Y79" s="80">
        <v>4264777.9970762068</v>
      </c>
      <c r="Z79" s="95">
        <v>593859.30063239927</v>
      </c>
      <c r="AA79" s="81">
        <v>4858637.2977086063</v>
      </c>
      <c r="AB79" s="588">
        <v>158208</v>
      </c>
      <c r="AC79" s="103">
        <v>5016845.2977086063</v>
      </c>
      <c r="AD79" s="97">
        <v>-29920.890899999999</v>
      </c>
      <c r="AE79" s="98">
        <v>4986924.4068086063</v>
      </c>
      <c r="AF79" s="104">
        <v>956.3182039093798</v>
      </c>
      <c r="AG79" s="76">
        <v>950.61464102337141</v>
      </c>
      <c r="AH79" s="84">
        <v>16</v>
      </c>
      <c r="AI79" s="84">
        <v>16</v>
      </c>
    </row>
    <row r="80" spans="1:36">
      <c r="A80" s="74">
        <v>218</v>
      </c>
      <c r="B80" s="75" t="s">
        <v>92</v>
      </c>
      <c r="C80" s="92">
        <v>1159</v>
      </c>
      <c r="D80" s="77">
        <v>382800.55084752489</v>
      </c>
      <c r="E80" s="98">
        <v>715340.80981748633</v>
      </c>
      <c r="F80" s="80">
        <v>1098141.3606650112</v>
      </c>
      <c r="G80" s="95">
        <v>255945.68385272421</v>
      </c>
      <c r="H80" s="81">
        <v>1354087.0445177355</v>
      </c>
      <c r="I80" s="699">
        <v>-319343</v>
      </c>
      <c r="J80" s="86">
        <v>1034744.0445177355</v>
      </c>
      <c r="K80" s="83">
        <v>892.79037490745077</v>
      </c>
      <c r="L80" s="76">
        <v>-305471.07500000001</v>
      </c>
      <c r="M80" s="83">
        <v>729272.96951773553</v>
      </c>
      <c r="N80" s="84">
        <v>14</v>
      </c>
      <c r="O80" s="84">
        <v>14</v>
      </c>
      <c r="P80" s="107">
        <v>-134720.60597007163</v>
      </c>
      <c r="Q80" s="88">
        <v>-0.11519852773136577</v>
      </c>
      <c r="R80" s="109">
        <v>-91.607479038514839</v>
      </c>
      <c r="T80" s="74">
        <v>218</v>
      </c>
      <c r="U80" s="75" t="s">
        <v>92</v>
      </c>
      <c r="V80" s="92">
        <v>1188</v>
      </c>
      <c r="W80" s="77">
        <v>471701.12329906266</v>
      </c>
      <c r="X80" s="77">
        <v>705355.68350785447</v>
      </c>
      <c r="Y80" s="80">
        <v>1177056.8068069171</v>
      </c>
      <c r="Z80" s="95">
        <v>249393.84368089002</v>
      </c>
      <c r="AA80" s="81">
        <v>1426450.6504878071</v>
      </c>
      <c r="AB80" s="588">
        <v>-256986</v>
      </c>
      <c r="AC80" s="103">
        <v>1169464.6504878071</v>
      </c>
      <c r="AD80" s="97">
        <v>-324962.54490000004</v>
      </c>
      <c r="AE80" s="98">
        <v>844502.10558780702</v>
      </c>
      <c r="AF80" s="104">
        <v>984.39785394596561</v>
      </c>
      <c r="AG80" s="76">
        <v>710.86035823889483</v>
      </c>
      <c r="AH80" s="84">
        <v>14</v>
      </c>
      <c r="AI80" s="84">
        <v>14</v>
      </c>
    </row>
    <row r="81" spans="1:35">
      <c r="A81" s="74">
        <v>224</v>
      </c>
      <c r="B81" s="75" t="s">
        <v>93</v>
      </c>
      <c r="C81" s="92">
        <v>8440</v>
      </c>
      <c r="D81" s="77">
        <v>2695651.4186049048</v>
      </c>
      <c r="E81" s="98">
        <v>3749103.0775069948</v>
      </c>
      <c r="F81" s="80">
        <v>6444754.4961118996</v>
      </c>
      <c r="G81" s="95">
        <v>791180.42847623944</v>
      </c>
      <c r="H81" s="81">
        <v>7235934.9245881392</v>
      </c>
      <c r="I81" s="699">
        <v>-411964</v>
      </c>
      <c r="J81" s="86">
        <v>6823970.9245881392</v>
      </c>
      <c r="K81" s="83">
        <v>808.52736073319181</v>
      </c>
      <c r="L81" s="76">
        <v>333915.75</v>
      </c>
      <c r="M81" s="83">
        <v>7157886.6745881392</v>
      </c>
      <c r="N81" s="84">
        <v>1</v>
      </c>
      <c r="O81" s="85">
        <v>33</v>
      </c>
      <c r="P81" s="107">
        <v>-184630.81737472769</v>
      </c>
      <c r="Q81" s="88">
        <v>-2.6343459676026474E-2</v>
      </c>
      <c r="R81" s="109">
        <v>-8.230795887582758</v>
      </c>
      <c r="T81" s="74">
        <v>224</v>
      </c>
      <c r="U81" s="75" t="s">
        <v>93</v>
      </c>
      <c r="V81" s="92">
        <v>8581</v>
      </c>
      <c r="W81" s="77">
        <v>2950622.1986617562</v>
      </c>
      <c r="X81" s="77">
        <v>3717679.6953826873</v>
      </c>
      <c r="Y81" s="80">
        <v>6668301.894044444</v>
      </c>
      <c r="Z81" s="95">
        <v>802653.84791842243</v>
      </c>
      <c r="AA81" s="81">
        <v>7470955.7419628669</v>
      </c>
      <c r="AB81" s="588">
        <v>-462354</v>
      </c>
      <c r="AC81" s="103">
        <v>7008601.7419628669</v>
      </c>
      <c r="AD81" s="97">
        <v>381070.46622</v>
      </c>
      <c r="AE81" s="98">
        <v>7389672.2081828667</v>
      </c>
      <c r="AF81" s="104">
        <v>816.75815662077457</v>
      </c>
      <c r="AG81" s="76">
        <v>861.16678804135495</v>
      </c>
      <c r="AH81" s="84">
        <v>1</v>
      </c>
      <c r="AI81" s="85">
        <v>33</v>
      </c>
    </row>
    <row r="82" spans="1:35">
      <c r="A82" s="74">
        <v>226</v>
      </c>
      <c r="B82" s="75" t="s">
        <v>94</v>
      </c>
      <c r="C82" s="92">
        <v>3573</v>
      </c>
      <c r="D82" s="77">
        <v>1325750.7815939137</v>
      </c>
      <c r="E82" s="98">
        <v>1622094.6410894475</v>
      </c>
      <c r="F82" s="80">
        <v>2947845.422683361</v>
      </c>
      <c r="G82" s="95">
        <v>569555.75348054396</v>
      </c>
      <c r="H82" s="81">
        <v>3517401.1761639048</v>
      </c>
      <c r="I82" s="699">
        <v>-20427</v>
      </c>
      <c r="J82" s="86">
        <v>3496974.1761639048</v>
      </c>
      <c r="K82" s="83">
        <v>978.72213158799468</v>
      </c>
      <c r="L82" s="76">
        <v>53090.837499999994</v>
      </c>
      <c r="M82" s="83">
        <v>3550065.0136639047</v>
      </c>
      <c r="N82" s="84">
        <v>13</v>
      </c>
      <c r="O82" s="84">
        <v>13</v>
      </c>
      <c r="P82" s="107">
        <v>-339097.40148536349</v>
      </c>
      <c r="Q82" s="88">
        <v>-8.8397047505865689E-2</v>
      </c>
      <c r="R82" s="109">
        <v>-79.504510522148394</v>
      </c>
      <c r="T82" s="74">
        <v>226</v>
      </c>
      <c r="U82" s="75" t="s">
        <v>94</v>
      </c>
      <c r="V82" s="92">
        <v>3625</v>
      </c>
      <c r="W82" s="77">
        <v>1501044.8318458169</v>
      </c>
      <c r="X82" s="77">
        <v>1709455.0664329596</v>
      </c>
      <c r="Y82" s="80">
        <v>3210499.8982787766</v>
      </c>
      <c r="Z82" s="95">
        <v>561514.679370492</v>
      </c>
      <c r="AA82" s="81">
        <v>3772014.5776492683</v>
      </c>
      <c r="AB82" s="588">
        <v>64057</v>
      </c>
      <c r="AC82" s="103">
        <v>3836071.5776492683</v>
      </c>
      <c r="AD82" s="97">
        <v>53340.864000000001</v>
      </c>
      <c r="AE82" s="98">
        <v>3889412.4416492684</v>
      </c>
      <c r="AF82" s="104">
        <v>1058.2266421101431</v>
      </c>
      <c r="AG82" s="76">
        <v>1072.9413632135913</v>
      </c>
      <c r="AH82" s="84">
        <v>13</v>
      </c>
      <c r="AI82" s="84">
        <v>13</v>
      </c>
    </row>
    <row r="83" spans="1:35">
      <c r="A83" s="74">
        <v>230</v>
      </c>
      <c r="B83" s="75" t="s">
        <v>95</v>
      </c>
      <c r="C83" s="92">
        <v>2170</v>
      </c>
      <c r="D83" s="77">
        <v>816799.76660963357</v>
      </c>
      <c r="E83" s="98">
        <v>1266826.6102996317</v>
      </c>
      <c r="F83" s="80">
        <v>2083626.3769092653</v>
      </c>
      <c r="G83" s="95">
        <v>480482.62017715751</v>
      </c>
      <c r="H83" s="81">
        <v>2564108.997086423</v>
      </c>
      <c r="I83" s="699">
        <v>-581126</v>
      </c>
      <c r="J83" s="86">
        <v>1982982.997086423</v>
      </c>
      <c r="K83" s="83">
        <v>913.81704934858203</v>
      </c>
      <c r="L83" s="76">
        <v>7067</v>
      </c>
      <c r="M83" s="83">
        <v>1990049.997086423</v>
      </c>
      <c r="N83" s="84">
        <v>4</v>
      </c>
      <c r="O83" s="84">
        <v>4</v>
      </c>
      <c r="P83" s="107">
        <v>-253255.31267870078</v>
      </c>
      <c r="Q83" s="88">
        <v>-0.11325059210943428</v>
      </c>
      <c r="R83" s="109">
        <v>-95.315761917267992</v>
      </c>
      <c r="T83" s="74">
        <v>230</v>
      </c>
      <c r="U83" s="75" t="s">
        <v>95</v>
      </c>
      <c r="V83" s="92">
        <v>2216</v>
      </c>
      <c r="W83" s="77">
        <v>852036.01686708757</v>
      </c>
      <c r="X83" s="77">
        <v>1316875.7598142105</v>
      </c>
      <c r="Y83" s="80">
        <v>2168911.7766812979</v>
      </c>
      <c r="Z83" s="95">
        <v>470858.53308382578</v>
      </c>
      <c r="AA83" s="81">
        <v>2639770.3097651238</v>
      </c>
      <c r="AB83" s="588">
        <v>-403532</v>
      </c>
      <c r="AC83" s="103">
        <v>2236238.3097651238</v>
      </c>
      <c r="AD83" s="97">
        <v>111890.79674999998</v>
      </c>
      <c r="AE83" s="98">
        <v>2348129.1065151235</v>
      </c>
      <c r="AF83" s="104">
        <v>1009.13281126585</v>
      </c>
      <c r="AG83" s="76">
        <v>1059.6250480663914</v>
      </c>
      <c r="AH83" s="84">
        <v>4</v>
      </c>
      <c r="AI83" s="84">
        <v>4</v>
      </c>
    </row>
    <row r="84" spans="1:35">
      <c r="A84" s="74">
        <v>231</v>
      </c>
      <c r="B84" s="75" t="s">
        <v>96</v>
      </c>
      <c r="C84" s="92">
        <v>1241</v>
      </c>
      <c r="D84" s="77">
        <v>-636146.79655025969</v>
      </c>
      <c r="E84" s="98">
        <v>-47608.092136871412</v>
      </c>
      <c r="F84" s="80">
        <v>-683754.88868713111</v>
      </c>
      <c r="G84" s="95">
        <v>142145.65470138603</v>
      </c>
      <c r="H84" s="81">
        <v>-541609.23398574512</v>
      </c>
      <c r="I84" s="699">
        <v>-116222</v>
      </c>
      <c r="J84" s="86">
        <v>-657831.23398574512</v>
      </c>
      <c r="K84" s="83">
        <v>-530.08157452517742</v>
      </c>
      <c r="L84" s="76">
        <v>-404585.75</v>
      </c>
      <c r="M84" s="83">
        <v>-1062416.9839857451</v>
      </c>
      <c r="N84" s="84">
        <v>15</v>
      </c>
      <c r="O84" s="84">
        <v>15</v>
      </c>
      <c r="P84" s="107">
        <v>204979.31932710181</v>
      </c>
      <c r="Q84" s="88">
        <v>-0.23757164135285935</v>
      </c>
      <c r="R84" s="109">
        <v>184.16557225698068</v>
      </c>
      <c r="T84" s="74">
        <v>231</v>
      </c>
      <c r="U84" s="75" t="s">
        <v>96</v>
      </c>
      <c r="V84" s="92">
        <v>1208</v>
      </c>
      <c r="W84" s="77">
        <v>-943270.10110052628</v>
      </c>
      <c r="X84" s="77">
        <v>-42034.061503473516</v>
      </c>
      <c r="Y84" s="80">
        <v>-985304.16260399984</v>
      </c>
      <c r="Z84" s="95">
        <v>139179.60929115291</v>
      </c>
      <c r="AA84" s="81">
        <v>-846124.55331284693</v>
      </c>
      <c r="AB84" s="588">
        <v>-16686</v>
      </c>
      <c r="AC84" s="103">
        <v>-862810.55331284693</v>
      </c>
      <c r="AD84" s="97">
        <v>-173191.11780000001</v>
      </c>
      <c r="AE84" s="98">
        <v>-1036001.6711128469</v>
      </c>
      <c r="AF84" s="104">
        <v>-714.2471467821581</v>
      </c>
      <c r="AG84" s="76">
        <v>-857.6172774112971</v>
      </c>
      <c r="AH84" s="84">
        <v>15</v>
      </c>
      <c r="AI84" s="84">
        <v>15</v>
      </c>
    </row>
    <row r="85" spans="1:35">
      <c r="A85" s="74">
        <v>232</v>
      </c>
      <c r="B85" s="75" t="s">
        <v>97</v>
      </c>
      <c r="C85" s="92">
        <v>12518</v>
      </c>
      <c r="D85" s="77">
        <v>4041050.389317777</v>
      </c>
      <c r="E85" s="98">
        <v>5536091.6603702623</v>
      </c>
      <c r="F85" s="80">
        <v>9577142.0496880393</v>
      </c>
      <c r="G85" s="95">
        <v>1835176.3049091562</v>
      </c>
      <c r="H85" s="81">
        <v>11412318.354597196</v>
      </c>
      <c r="I85" s="699">
        <v>-614221</v>
      </c>
      <c r="J85" s="86">
        <v>10798097.354597196</v>
      </c>
      <c r="K85" s="83">
        <v>862.6056362515734</v>
      </c>
      <c r="L85" s="76">
        <v>10600.5</v>
      </c>
      <c r="M85" s="83">
        <v>10808697.854597196</v>
      </c>
      <c r="N85" s="84">
        <v>14</v>
      </c>
      <c r="O85" s="84">
        <v>14</v>
      </c>
      <c r="P85" s="107">
        <v>-268464.31720889919</v>
      </c>
      <c r="Q85" s="88">
        <v>-2.4259054001646838E-2</v>
      </c>
      <c r="R85" s="109">
        <v>-14.439986811201607</v>
      </c>
      <c r="T85" s="74">
        <v>232</v>
      </c>
      <c r="U85" s="75" t="s">
        <v>97</v>
      </c>
      <c r="V85" s="92">
        <v>12618</v>
      </c>
      <c r="W85" s="77">
        <v>4146469.8187466022</v>
      </c>
      <c r="X85" s="77">
        <v>5292120.5407871753</v>
      </c>
      <c r="Y85" s="80">
        <v>9438590.3595337775</v>
      </c>
      <c r="Z85" s="95">
        <v>1827360.3122723184</v>
      </c>
      <c r="AA85" s="81">
        <v>11265950.671806095</v>
      </c>
      <c r="AB85" s="588">
        <v>-199389</v>
      </c>
      <c r="AC85" s="103">
        <v>11066561.671806095</v>
      </c>
      <c r="AD85" s="97">
        <v>69843.193800000008</v>
      </c>
      <c r="AE85" s="98">
        <v>11136404.865606096</v>
      </c>
      <c r="AF85" s="104">
        <v>877.04562306277501</v>
      </c>
      <c r="AG85" s="76">
        <v>882.58082624869996</v>
      </c>
      <c r="AH85" s="84">
        <v>14</v>
      </c>
      <c r="AI85" s="84">
        <v>14</v>
      </c>
    </row>
    <row r="86" spans="1:35">
      <c r="A86" s="74">
        <v>233</v>
      </c>
      <c r="B86" s="75" t="s">
        <v>98</v>
      </c>
      <c r="C86" s="92">
        <v>15050</v>
      </c>
      <c r="D86" s="77">
        <v>6676452.9796193847</v>
      </c>
      <c r="E86" s="98">
        <v>7352481.6955554448</v>
      </c>
      <c r="F86" s="80">
        <v>14028934.675174829</v>
      </c>
      <c r="G86" s="95">
        <v>2323877.0737142982</v>
      </c>
      <c r="H86" s="81">
        <v>16352811.748889126</v>
      </c>
      <c r="I86" s="699">
        <v>-104635</v>
      </c>
      <c r="J86" s="86">
        <v>16248176.748889126</v>
      </c>
      <c r="K86" s="83">
        <v>1079.6130730158889</v>
      </c>
      <c r="L86" s="76">
        <v>161657.625</v>
      </c>
      <c r="M86" s="83">
        <v>16409834.373889126</v>
      </c>
      <c r="N86" s="84">
        <v>14</v>
      </c>
      <c r="O86" s="84">
        <v>14</v>
      </c>
      <c r="P86" s="107">
        <v>347777.98752106726</v>
      </c>
      <c r="Q86" s="88">
        <v>2.1872280861662156E-2</v>
      </c>
      <c r="R86" s="109">
        <v>31.119913677408249</v>
      </c>
      <c r="T86" s="74">
        <v>233</v>
      </c>
      <c r="U86" s="75" t="s">
        <v>98</v>
      </c>
      <c r="V86" s="92">
        <v>15165</v>
      </c>
      <c r="W86" s="77">
        <v>6548016.4834877281</v>
      </c>
      <c r="X86" s="77">
        <v>6904052.1062687309</v>
      </c>
      <c r="Y86" s="80">
        <v>13452068.589756459</v>
      </c>
      <c r="Z86" s="95">
        <v>2300653.1716115987</v>
      </c>
      <c r="AA86" s="81">
        <v>15752721.761368059</v>
      </c>
      <c r="AB86" s="588">
        <v>147677</v>
      </c>
      <c r="AC86" s="103">
        <v>15900398.761368059</v>
      </c>
      <c r="AD86" s="97">
        <v>52465.740450000041</v>
      </c>
      <c r="AE86" s="98">
        <v>15952864.501818059</v>
      </c>
      <c r="AF86" s="104">
        <v>1048.4931593384806</v>
      </c>
      <c r="AG86" s="76">
        <v>1051.9528191109832</v>
      </c>
      <c r="AH86" s="84">
        <v>14</v>
      </c>
      <c r="AI86" s="84">
        <v>14</v>
      </c>
    </row>
    <row r="87" spans="1:35">
      <c r="A87" s="74">
        <v>235</v>
      </c>
      <c r="B87" s="75" t="s">
        <v>99</v>
      </c>
      <c r="C87" s="92">
        <v>10253</v>
      </c>
      <c r="D87" s="77">
        <v>19969038.645847872</v>
      </c>
      <c r="E87" s="98">
        <v>-1623919.3801700259</v>
      </c>
      <c r="F87" s="80">
        <v>18345119.265677847</v>
      </c>
      <c r="G87" s="95">
        <v>293123.04260967427</v>
      </c>
      <c r="H87" s="81">
        <v>18638242.30828752</v>
      </c>
      <c r="I87" s="699">
        <v>3584716</v>
      </c>
      <c r="J87" s="86">
        <v>22222958.30828752</v>
      </c>
      <c r="K87" s="83">
        <v>2167.4591152138419</v>
      </c>
      <c r="L87" s="76">
        <v>2864838.1274999999</v>
      </c>
      <c r="M87" s="83">
        <v>25087796.435787521</v>
      </c>
      <c r="N87" s="84">
        <v>1</v>
      </c>
      <c r="O87" s="85">
        <v>33</v>
      </c>
      <c r="P87" s="107">
        <v>-54167.879795935005</v>
      </c>
      <c r="Q87" s="88">
        <v>-2.431547019961248E-3</v>
      </c>
      <c r="R87" s="109">
        <v>-1.6865700912658212</v>
      </c>
      <c r="T87" s="74">
        <v>235</v>
      </c>
      <c r="U87" s="75" t="s">
        <v>99</v>
      </c>
      <c r="V87" s="92">
        <v>10270</v>
      </c>
      <c r="W87" s="77">
        <v>20000897.600624748</v>
      </c>
      <c r="X87" s="77">
        <v>-1511262.1855156387</v>
      </c>
      <c r="Y87" s="80">
        <v>18489635.415109109</v>
      </c>
      <c r="Z87" s="95">
        <v>467289.7729743449</v>
      </c>
      <c r="AA87" s="81">
        <v>18956925.188083455</v>
      </c>
      <c r="AB87" s="588">
        <v>3320201</v>
      </c>
      <c r="AC87" s="103">
        <v>22277126.188083455</v>
      </c>
      <c r="AD87" s="97">
        <v>2653535.8763685003</v>
      </c>
      <c r="AE87" s="98">
        <v>24930662.064451955</v>
      </c>
      <c r="AF87" s="104">
        <v>2169.1456853051077</v>
      </c>
      <c r="AG87" s="76">
        <v>2427.5230831988274</v>
      </c>
      <c r="AH87" s="84">
        <v>1</v>
      </c>
      <c r="AI87" s="85">
        <v>33</v>
      </c>
    </row>
    <row r="88" spans="1:35">
      <c r="A88" s="74">
        <v>236</v>
      </c>
      <c r="B88" s="75" t="s">
        <v>100</v>
      </c>
      <c r="C88" s="92">
        <v>4118</v>
      </c>
      <c r="D88" s="77">
        <v>2208111.417570448</v>
      </c>
      <c r="E88" s="98">
        <v>2196350.3459246303</v>
      </c>
      <c r="F88" s="80">
        <v>4404461.7634950783</v>
      </c>
      <c r="G88" s="95">
        <v>512166.85395838605</v>
      </c>
      <c r="H88" s="81">
        <v>4916628.6174534643</v>
      </c>
      <c r="I88" s="699">
        <v>996940</v>
      </c>
      <c r="J88" s="86">
        <v>5913568.6174534643</v>
      </c>
      <c r="K88" s="83">
        <v>1436.02929029953</v>
      </c>
      <c r="L88" s="76">
        <v>318191.67500000005</v>
      </c>
      <c r="M88" s="83">
        <v>6231760.2924534641</v>
      </c>
      <c r="N88" s="84">
        <v>16</v>
      </c>
      <c r="O88" s="84">
        <v>16</v>
      </c>
      <c r="P88" s="107">
        <v>-177090.11785571929</v>
      </c>
      <c r="Q88" s="88">
        <v>-2.9075692064157256E-2</v>
      </c>
      <c r="R88" s="109">
        <v>-36.211158167761141</v>
      </c>
      <c r="T88" s="74">
        <v>236</v>
      </c>
      <c r="U88" s="75" t="s">
        <v>100</v>
      </c>
      <c r="V88" s="92">
        <v>4137</v>
      </c>
      <c r="W88" s="77">
        <v>2080555.5322040294</v>
      </c>
      <c r="X88" s="77">
        <v>2221900.6451633046</v>
      </c>
      <c r="Y88" s="80">
        <v>4302456.1773673343</v>
      </c>
      <c r="Z88" s="95">
        <v>513498.55794184905</v>
      </c>
      <c r="AA88" s="81">
        <v>4815954.7353091836</v>
      </c>
      <c r="AB88" s="588">
        <v>1274704</v>
      </c>
      <c r="AC88" s="103">
        <v>6090658.7353091836</v>
      </c>
      <c r="AD88" s="97">
        <v>393805.59749999997</v>
      </c>
      <c r="AE88" s="98">
        <v>6484464.3328091837</v>
      </c>
      <c r="AF88" s="104">
        <v>1472.2404484672911</v>
      </c>
      <c r="AG88" s="76">
        <v>1567.431552528205</v>
      </c>
      <c r="AH88" s="84">
        <v>16</v>
      </c>
      <c r="AI88" s="84">
        <v>16</v>
      </c>
    </row>
    <row r="89" spans="1:35">
      <c r="A89" s="74">
        <v>239</v>
      </c>
      <c r="B89" s="75" t="s">
        <v>101</v>
      </c>
      <c r="C89" s="92">
        <v>1985</v>
      </c>
      <c r="D89" s="77">
        <v>813142.56588117988</v>
      </c>
      <c r="E89" s="98">
        <v>-221095.0865614207</v>
      </c>
      <c r="F89" s="80">
        <v>592047.47931975918</v>
      </c>
      <c r="G89" s="95">
        <v>316994.50460323744</v>
      </c>
      <c r="H89" s="81">
        <v>909041.98392299656</v>
      </c>
      <c r="I89" s="699">
        <v>-598229</v>
      </c>
      <c r="J89" s="86">
        <v>310812.98392299656</v>
      </c>
      <c r="K89" s="83">
        <v>156.58084832392774</v>
      </c>
      <c r="L89" s="76">
        <v>-14134</v>
      </c>
      <c r="M89" s="83">
        <v>296678.98392299656</v>
      </c>
      <c r="N89" s="84">
        <v>11</v>
      </c>
      <c r="O89" s="84">
        <v>11</v>
      </c>
      <c r="P89" s="107">
        <v>-452658.0329229075</v>
      </c>
      <c r="Q89" s="88">
        <v>-0.59289484857323693</v>
      </c>
      <c r="R89" s="109">
        <v>-218.58918452418237</v>
      </c>
      <c r="T89" s="74">
        <v>239</v>
      </c>
      <c r="U89" s="75" t="s">
        <v>101</v>
      </c>
      <c r="V89" s="92">
        <v>2035</v>
      </c>
      <c r="W89" s="77">
        <v>785025.81513858715</v>
      </c>
      <c r="X89" s="77">
        <v>147818.25703470971</v>
      </c>
      <c r="Y89" s="80">
        <v>932844.07217329682</v>
      </c>
      <c r="Z89" s="95">
        <v>309940.94467260729</v>
      </c>
      <c r="AA89" s="81">
        <v>1242785.0168459041</v>
      </c>
      <c r="AB89" s="588">
        <v>-479314</v>
      </c>
      <c r="AC89" s="103">
        <v>763471.01684590406</v>
      </c>
      <c r="AD89" s="97">
        <v>76677.491999999998</v>
      </c>
      <c r="AE89" s="98">
        <v>840148.50884590403</v>
      </c>
      <c r="AF89" s="104">
        <v>375.17003284811011</v>
      </c>
      <c r="AG89" s="76">
        <v>412.84939009626731</v>
      </c>
      <c r="AH89" s="84">
        <v>11</v>
      </c>
      <c r="AI89" s="84">
        <v>11</v>
      </c>
    </row>
    <row r="90" spans="1:35">
      <c r="A90" s="74">
        <v>240</v>
      </c>
      <c r="B90" s="75" t="s">
        <v>102</v>
      </c>
      <c r="C90" s="92">
        <v>19402</v>
      </c>
      <c r="D90" s="77">
        <v>-6699804.9161203466</v>
      </c>
      <c r="E90" s="98">
        <v>1506628.7225757174</v>
      </c>
      <c r="F90" s="80">
        <v>-5193176.193544629</v>
      </c>
      <c r="G90" s="95">
        <v>1769950.7715342119</v>
      </c>
      <c r="H90" s="81">
        <v>-3423225.4220104171</v>
      </c>
      <c r="I90" s="699">
        <v>1647243</v>
      </c>
      <c r="J90" s="86">
        <v>-1775982.4220104171</v>
      </c>
      <c r="K90" s="83">
        <v>-91.536048964561232</v>
      </c>
      <c r="L90" s="76">
        <v>-217663.60000000009</v>
      </c>
      <c r="M90" s="83">
        <v>-1993646.0220104172</v>
      </c>
      <c r="N90" s="84">
        <v>19</v>
      </c>
      <c r="O90" s="84">
        <v>19</v>
      </c>
      <c r="P90" s="107">
        <v>-2251167.7192013315</v>
      </c>
      <c r="Q90" s="88">
        <v>-4.7374523843840306</v>
      </c>
      <c r="R90" s="109">
        <v>-116.06680613718601</v>
      </c>
      <c r="T90" s="74">
        <v>240</v>
      </c>
      <c r="U90" s="75" t="s">
        <v>102</v>
      </c>
      <c r="V90" s="92">
        <v>19371</v>
      </c>
      <c r="W90" s="77">
        <v>-6985298.6600435302</v>
      </c>
      <c r="X90" s="77">
        <v>3911932.8144537681</v>
      </c>
      <c r="Y90" s="80">
        <v>-3073365.8455897621</v>
      </c>
      <c r="Z90" s="95">
        <v>1806283.1427806765</v>
      </c>
      <c r="AA90" s="81">
        <v>-1267082.7028090856</v>
      </c>
      <c r="AB90" s="588">
        <v>1742268</v>
      </c>
      <c r="AC90" s="103">
        <v>475185.2971909144</v>
      </c>
      <c r="AD90" s="97">
        <v>-131326.8740699999</v>
      </c>
      <c r="AE90" s="98">
        <v>343858.42312091449</v>
      </c>
      <c r="AF90" s="104">
        <v>24.530757172624767</v>
      </c>
      <c r="AG90" s="76">
        <v>17.751196279020935</v>
      </c>
      <c r="AH90" s="84">
        <v>19</v>
      </c>
      <c r="AI90" s="84">
        <v>19</v>
      </c>
    </row>
    <row r="91" spans="1:35">
      <c r="A91" s="74">
        <v>241</v>
      </c>
      <c r="B91" s="75" t="s">
        <v>103</v>
      </c>
      <c r="C91" s="92">
        <v>7604</v>
      </c>
      <c r="D91" s="77">
        <v>270418.57842256408</v>
      </c>
      <c r="E91" s="98">
        <v>1196552.574217482</v>
      </c>
      <c r="F91" s="80">
        <v>1466971.1526400461</v>
      </c>
      <c r="G91" s="95">
        <v>453037.76706676983</v>
      </c>
      <c r="H91" s="81">
        <v>1920008.9197068159</v>
      </c>
      <c r="I91" s="699">
        <v>-392026</v>
      </c>
      <c r="J91" s="86">
        <v>1527982.9197068159</v>
      </c>
      <c r="K91" s="83">
        <v>200.94462384361071</v>
      </c>
      <c r="L91" s="76">
        <v>355205.08750000002</v>
      </c>
      <c r="M91" s="83">
        <v>1883188.0072068158</v>
      </c>
      <c r="N91" s="84">
        <v>19</v>
      </c>
      <c r="O91" s="84">
        <v>19</v>
      </c>
      <c r="P91" s="107">
        <v>-321840.06962091755</v>
      </c>
      <c r="Q91" s="88">
        <v>-0.17398425226506745</v>
      </c>
      <c r="R91" s="109">
        <v>-39.573252808025416</v>
      </c>
      <c r="T91" s="74">
        <v>241</v>
      </c>
      <c r="U91" s="75" t="s">
        <v>103</v>
      </c>
      <c r="V91" s="92">
        <v>7691</v>
      </c>
      <c r="W91" s="77">
        <v>119672.47126779472</v>
      </c>
      <c r="X91" s="77">
        <v>1578737.650568021</v>
      </c>
      <c r="Y91" s="80">
        <v>1698410.1218358157</v>
      </c>
      <c r="Z91" s="95">
        <v>509434.86749191745</v>
      </c>
      <c r="AA91" s="81">
        <v>2207844.9893277334</v>
      </c>
      <c r="AB91" s="588">
        <v>-358022</v>
      </c>
      <c r="AC91" s="103">
        <v>1849822.9893277334</v>
      </c>
      <c r="AD91" s="97">
        <v>263370.516</v>
      </c>
      <c r="AE91" s="98">
        <v>2113193.5053277332</v>
      </c>
      <c r="AF91" s="104">
        <v>240.51787665163613</v>
      </c>
      <c r="AG91" s="76">
        <v>274.761865209691</v>
      </c>
      <c r="AH91" s="84">
        <v>19</v>
      </c>
      <c r="AI91" s="84">
        <v>19</v>
      </c>
    </row>
    <row r="92" spans="1:35">
      <c r="A92" s="74">
        <v>244</v>
      </c>
      <c r="B92" s="75" t="s">
        <v>104</v>
      </c>
      <c r="C92" s="92">
        <v>19657</v>
      </c>
      <c r="D92" s="77">
        <v>20189009.470390588</v>
      </c>
      <c r="E92" s="98">
        <v>2929050.2629106198</v>
      </c>
      <c r="F92" s="80">
        <v>23118059.733301207</v>
      </c>
      <c r="G92" s="95">
        <v>266530.90515023231</v>
      </c>
      <c r="H92" s="81">
        <v>23384590.638451438</v>
      </c>
      <c r="I92" s="699">
        <v>573869</v>
      </c>
      <c r="J92" s="86">
        <v>23958459.638451438</v>
      </c>
      <c r="K92" s="83">
        <v>1218.8258451671893</v>
      </c>
      <c r="L92" s="76">
        <v>301884.57250000001</v>
      </c>
      <c r="M92" s="83">
        <v>24260344.21095144</v>
      </c>
      <c r="N92" s="84">
        <v>17</v>
      </c>
      <c r="O92" s="84">
        <v>17</v>
      </c>
      <c r="P92" s="107">
        <v>491227.28004212305</v>
      </c>
      <c r="Q92" s="88">
        <v>2.0932476081530562E-2</v>
      </c>
      <c r="R92" s="109">
        <v>16.241425857498143</v>
      </c>
      <c r="T92" s="74">
        <v>244</v>
      </c>
      <c r="U92" s="75" t="s">
        <v>104</v>
      </c>
      <c r="V92" s="92">
        <v>19514</v>
      </c>
      <c r="W92" s="77">
        <v>19173530.233193506</v>
      </c>
      <c r="X92" s="77">
        <v>3391528.9710352202</v>
      </c>
      <c r="Y92" s="80">
        <v>22565059.204228725</v>
      </c>
      <c r="Z92" s="95">
        <v>479790.1541805889</v>
      </c>
      <c r="AA92" s="81">
        <v>23044849.358409315</v>
      </c>
      <c r="AB92" s="588">
        <v>422383</v>
      </c>
      <c r="AC92" s="103">
        <v>23467232.358409315</v>
      </c>
      <c r="AD92" s="97">
        <v>256492.04489700025</v>
      </c>
      <c r="AE92" s="98">
        <v>23723724.403306317</v>
      </c>
      <c r="AF92" s="104">
        <v>1202.5844193096912</v>
      </c>
      <c r="AG92" s="76">
        <v>1215.7284207905257</v>
      </c>
      <c r="AH92" s="84">
        <v>17</v>
      </c>
      <c r="AI92" s="84">
        <v>17</v>
      </c>
    </row>
    <row r="93" spans="1:35">
      <c r="A93" s="74">
        <v>245</v>
      </c>
      <c r="B93" s="75" t="s">
        <v>105</v>
      </c>
      <c r="C93" s="92">
        <v>38461</v>
      </c>
      <c r="D93" s="77">
        <v>20813284.618639518</v>
      </c>
      <c r="E93" s="98">
        <v>2199833.6192991151</v>
      </c>
      <c r="F93" s="80">
        <v>23013118.237938631</v>
      </c>
      <c r="G93" s="95">
        <v>2525615.307313798</v>
      </c>
      <c r="H93" s="81">
        <v>25538733.545252427</v>
      </c>
      <c r="I93" s="699">
        <v>-3680008</v>
      </c>
      <c r="J93" s="86">
        <v>21858725.545252427</v>
      </c>
      <c r="K93" s="83">
        <v>568.33482086405525</v>
      </c>
      <c r="L93" s="76">
        <v>-1616964.9349999996</v>
      </c>
      <c r="M93" s="83">
        <v>20241760.610252429</v>
      </c>
      <c r="N93" s="84">
        <v>1</v>
      </c>
      <c r="O93" s="85">
        <v>32</v>
      </c>
      <c r="P93" s="107">
        <v>2897434.337104708</v>
      </c>
      <c r="Q93" s="88">
        <v>0.15280786025055468</v>
      </c>
      <c r="R93" s="109">
        <v>72.108833369676177</v>
      </c>
      <c r="T93" s="74">
        <v>245</v>
      </c>
      <c r="U93" s="75" t="s">
        <v>105</v>
      </c>
      <c r="V93" s="92">
        <v>38211</v>
      </c>
      <c r="W93" s="77">
        <v>18578107.959444068</v>
      </c>
      <c r="X93" s="77">
        <v>994669.93669888272</v>
      </c>
      <c r="Y93" s="80">
        <v>19572777.896142952</v>
      </c>
      <c r="Z93" s="95">
        <v>2656455.3120047669</v>
      </c>
      <c r="AA93" s="81">
        <v>22229233.20814772</v>
      </c>
      <c r="AB93" s="588">
        <v>-3267942</v>
      </c>
      <c r="AC93" s="103">
        <v>18961291.20814772</v>
      </c>
      <c r="AD93" s="97">
        <v>-1230314.5292190004</v>
      </c>
      <c r="AE93" s="98">
        <v>17730976.678928718</v>
      </c>
      <c r="AF93" s="104">
        <v>496.22598749437907</v>
      </c>
      <c r="AG93" s="76">
        <v>464.02807251651927</v>
      </c>
      <c r="AH93" s="84">
        <v>1</v>
      </c>
      <c r="AI93" s="85">
        <v>32</v>
      </c>
    </row>
    <row r="94" spans="1:35">
      <c r="A94" s="74">
        <v>249</v>
      </c>
      <c r="B94" s="75" t="s">
        <v>106</v>
      </c>
      <c r="C94" s="92">
        <v>9128</v>
      </c>
      <c r="D94" s="77">
        <v>3379185.0867950772</v>
      </c>
      <c r="E94" s="98">
        <v>3315720.9925055983</v>
      </c>
      <c r="F94" s="80">
        <v>6694906.0793006755</v>
      </c>
      <c r="G94" s="95">
        <v>1002907.1762237609</v>
      </c>
      <c r="H94" s="81">
        <v>7697813.255524436</v>
      </c>
      <c r="I94" s="699">
        <v>-68802</v>
      </c>
      <c r="J94" s="86">
        <v>7629011.255524436</v>
      </c>
      <c r="K94" s="83">
        <v>835.7812506052187</v>
      </c>
      <c r="L94" s="76">
        <v>-6890.3250000000116</v>
      </c>
      <c r="M94" s="83">
        <v>7622120.9305244358</v>
      </c>
      <c r="N94" s="84">
        <v>13</v>
      </c>
      <c r="O94" s="84">
        <v>13</v>
      </c>
      <c r="P94" s="107">
        <v>-553586.79823372606</v>
      </c>
      <c r="Q94" s="88">
        <v>-6.7654160035328967E-2</v>
      </c>
      <c r="R94" s="109">
        <v>-55.181081032211864</v>
      </c>
      <c r="T94" s="74">
        <v>249</v>
      </c>
      <c r="U94" s="75" t="s">
        <v>106</v>
      </c>
      <c r="V94" s="92">
        <v>9184</v>
      </c>
      <c r="W94" s="77">
        <v>3424353.3948112018</v>
      </c>
      <c r="X94" s="77">
        <v>3208793.5802966766</v>
      </c>
      <c r="Y94" s="80">
        <v>6633146.9751078784</v>
      </c>
      <c r="Z94" s="95">
        <v>1004866.078650284</v>
      </c>
      <c r="AA94" s="81">
        <v>7638013.0537581621</v>
      </c>
      <c r="AB94" s="588">
        <v>544585</v>
      </c>
      <c r="AC94" s="103">
        <v>8182598.0537581621</v>
      </c>
      <c r="AD94" s="97">
        <v>-30654.327779999992</v>
      </c>
      <c r="AE94" s="98">
        <v>8151943.7259781621</v>
      </c>
      <c r="AF94" s="104">
        <v>890.96233163743057</v>
      </c>
      <c r="AG94" s="76">
        <v>887.62453462305768</v>
      </c>
      <c r="AH94" s="84">
        <v>13</v>
      </c>
      <c r="AI94" s="84">
        <v>13</v>
      </c>
    </row>
    <row r="95" spans="1:35">
      <c r="A95" s="74">
        <v>250</v>
      </c>
      <c r="B95" s="75" t="s">
        <v>107</v>
      </c>
      <c r="C95" s="92">
        <v>1703</v>
      </c>
      <c r="D95" s="77">
        <v>414637.40911084379</v>
      </c>
      <c r="E95" s="98">
        <v>816629.76778005401</v>
      </c>
      <c r="F95" s="80">
        <v>1231267.1768908978</v>
      </c>
      <c r="G95" s="95">
        <v>338991.95969513507</v>
      </c>
      <c r="H95" s="81">
        <v>1570259.1365860328</v>
      </c>
      <c r="I95" s="699">
        <v>-377942</v>
      </c>
      <c r="J95" s="86">
        <v>1192317.1365860328</v>
      </c>
      <c r="K95" s="83">
        <v>700.12750239931461</v>
      </c>
      <c r="L95" s="76">
        <v>54769.249999999993</v>
      </c>
      <c r="M95" s="83">
        <v>1247086.3865860328</v>
      </c>
      <c r="N95" s="84">
        <v>6</v>
      </c>
      <c r="O95" s="84">
        <v>6</v>
      </c>
      <c r="P95" s="107">
        <v>132181.62894686731</v>
      </c>
      <c r="Q95" s="88">
        <v>0.12468371070904409</v>
      </c>
      <c r="R95" s="109">
        <v>93.989419129351518</v>
      </c>
      <c r="T95" s="74">
        <v>250</v>
      </c>
      <c r="U95" s="75" t="s">
        <v>107</v>
      </c>
      <c r="V95" s="92">
        <v>1749</v>
      </c>
      <c r="W95" s="77">
        <v>286090.24751475168</v>
      </c>
      <c r="X95" s="77">
        <v>835373.05991776683</v>
      </c>
      <c r="Y95" s="80">
        <v>1121463.3074325186</v>
      </c>
      <c r="Z95" s="95">
        <v>329935.20020664704</v>
      </c>
      <c r="AA95" s="81">
        <v>1451398.5076391655</v>
      </c>
      <c r="AB95" s="588">
        <v>-391263</v>
      </c>
      <c r="AC95" s="103">
        <v>1060135.5076391655</v>
      </c>
      <c r="AD95" s="97">
        <v>21836.4162</v>
      </c>
      <c r="AE95" s="98">
        <v>1081971.9238391656</v>
      </c>
      <c r="AF95" s="104">
        <v>606.13808326996309</v>
      </c>
      <c r="AG95" s="76">
        <v>618.62316971936286</v>
      </c>
      <c r="AH95" s="84">
        <v>6</v>
      </c>
      <c r="AI95" s="84">
        <v>6</v>
      </c>
    </row>
    <row r="96" spans="1:35">
      <c r="A96" s="74">
        <v>256</v>
      </c>
      <c r="B96" s="75" t="s">
        <v>108</v>
      </c>
      <c r="C96" s="92">
        <v>1492</v>
      </c>
      <c r="D96" s="77">
        <v>814759.19401087228</v>
      </c>
      <c r="E96" s="98">
        <v>928869.40732683789</v>
      </c>
      <c r="F96" s="80">
        <v>1743628.6013377102</v>
      </c>
      <c r="G96" s="95">
        <v>259623.29895332575</v>
      </c>
      <c r="H96" s="81">
        <v>2003251.9002910359</v>
      </c>
      <c r="I96" s="699">
        <v>574484</v>
      </c>
      <c r="J96" s="86">
        <v>2577735.9002910359</v>
      </c>
      <c r="K96" s="83">
        <v>1727.7050270047157</v>
      </c>
      <c r="L96" s="76">
        <v>114838.75</v>
      </c>
      <c r="M96" s="83">
        <v>2692574.6502910359</v>
      </c>
      <c r="N96" s="84">
        <v>13</v>
      </c>
      <c r="O96" s="84">
        <v>13</v>
      </c>
      <c r="P96" s="107">
        <v>-4067.2539466284215</v>
      </c>
      <c r="Q96" s="88">
        <v>-1.575354007896613E-3</v>
      </c>
      <c r="R96" s="109">
        <v>32.496127308284713</v>
      </c>
      <c r="T96" s="74">
        <v>256</v>
      </c>
      <c r="U96" s="75" t="s">
        <v>108</v>
      </c>
      <c r="V96" s="92">
        <v>1523</v>
      </c>
      <c r="W96" s="77">
        <v>877417.70438767411</v>
      </c>
      <c r="X96" s="77">
        <v>936745.35433452902</v>
      </c>
      <c r="Y96" s="80">
        <v>1814163.0587222031</v>
      </c>
      <c r="Z96" s="95">
        <v>252143.09551546111</v>
      </c>
      <c r="AA96" s="81">
        <v>2066306.1542376643</v>
      </c>
      <c r="AB96" s="588">
        <v>515497</v>
      </c>
      <c r="AC96" s="103">
        <v>2581803.1542376643</v>
      </c>
      <c r="AD96" s="97">
        <v>98347.218000000023</v>
      </c>
      <c r="AE96" s="98">
        <v>2680150.3722376642</v>
      </c>
      <c r="AF96" s="104">
        <v>1695.208899696431</v>
      </c>
      <c r="AG96" s="76">
        <v>1759.7835668008302</v>
      </c>
      <c r="AH96" s="84">
        <v>13</v>
      </c>
      <c r="AI96" s="84">
        <v>13</v>
      </c>
    </row>
    <row r="97" spans="1:35">
      <c r="A97" s="74">
        <v>257</v>
      </c>
      <c r="B97" s="75" t="s">
        <v>109</v>
      </c>
      <c r="C97" s="92">
        <v>41635</v>
      </c>
      <c r="D97" s="77">
        <v>41277707.150885329</v>
      </c>
      <c r="E97" s="98">
        <v>-1111643.2324221192</v>
      </c>
      <c r="F97" s="80">
        <v>40166063.918463208</v>
      </c>
      <c r="G97" s="95">
        <v>2120381.6976990867</v>
      </c>
      <c r="H97" s="81">
        <v>42286445.616162293</v>
      </c>
      <c r="I97" s="699">
        <v>-1932045</v>
      </c>
      <c r="J97" s="86">
        <v>40354400.616162293</v>
      </c>
      <c r="K97" s="83">
        <v>969.24223888945096</v>
      </c>
      <c r="L97" s="76">
        <v>-574488.79725000006</v>
      </c>
      <c r="M97" s="83">
        <v>39779911.81891229</v>
      </c>
      <c r="N97" s="84">
        <v>1</v>
      </c>
      <c r="O97" s="85">
        <v>33</v>
      </c>
      <c r="P97" s="107">
        <v>1476138.2327015772</v>
      </c>
      <c r="Q97" s="88">
        <v>3.7968215198052276E-2</v>
      </c>
      <c r="R97" s="109">
        <v>24.540329391936325</v>
      </c>
      <c r="T97" s="74">
        <v>257</v>
      </c>
      <c r="U97" s="75" t="s">
        <v>109</v>
      </c>
      <c r="V97" s="92">
        <v>41154</v>
      </c>
      <c r="W97" s="77">
        <v>39959972.706649855</v>
      </c>
      <c r="X97" s="77">
        <v>-1072221.2766841317</v>
      </c>
      <c r="Y97" s="80">
        <v>38887751.42996572</v>
      </c>
      <c r="Z97" s="95">
        <v>2490639.9534949986</v>
      </c>
      <c r="AA97" s="81">
        <v>41378391.383460715</v>
      </c>
      <c r="AB97" s="588">
        <v>-2500129</v>
      </c>
      <c r="AC97" s="103">
        <v>38878262.383460715</v>
      </c>
      <c r="AD97" s="97">
        <v>-432552.31776450039</v>
      </c>
      <c r="AE97" s="98">
        <v>38445710.065696217</v>
      </c>
      <c r="AF97" s="104">
        <v>944.70190949751463</v>
      </c>
      <c r="AG97" s="76">
        <v>934.19133172221939</v>
      </c>
      <c r="AH97" s="84">
        <v>1</v>
      </c>
      <c r="AI97" s="85">
        <v>33</v>
      </c>
    </row>
    <row r="98" spans="1:35">
      <c r="A98" s="74">
        <v>260</v>
      </c>
      <c r="B98" s="75" t="s">
        <v>110</v>
      </c>
      <c r="C98" s="92">
        <v>9566</v>
      </c>
      <c r="D98" s="77">
        <v>6685135.0515542906</v>
      </c>
      <c r="E98" s="98">
        <v>5526111.7606845228</v>
      </c>
      <c r="F98" s="80">
        <v>12211246.812238812</v>
      </c>
      <c r="G98" s="95">
        <v>1635869.3549833954</v>
      </c>
      <c r="H98" s="81">
        <v>13847116.167222207</v>
      </c>
      <c r="I98" s="699">
        <v>-877167</v>
      </c>
      <c r="J98" s="86">
        <v>12969949.167222207</v>
      </c>
      <c r="K98" s="83">
        <v>1355.8382988942303</v>
      </c>
      <c r="L98" s="76">
        <v>-75881.912499999977</v>
      </c>
      <c r="M98" s="83">
        <v>12894067.254722208</v>
      </c>
      <c r="N98" s="84">
        <v>12</v>
      </c>
      <c r="O98" s="84">
        <v>12</v>
      </c>
      <c r="P98" s="107">
        <v>-1357989.0991422385</v>
      </c>
      <c r="Q98" s="88">
        <v>-9.4779100376931838E-2</v>
      </c>
      <c r="R98" s="109">
        <v>-122.94571043226847</v>
      </c>
      <c r="T98" s="74">
        <v>260</v>
      </c>
      <c r="U98" s="75" t="s">
        <v>110</v>
      </c>
      <c r="V98" s="92">
        <v>9689</v>
      </c>
      <c r="W98" s="77">
        <v>6913222.2668371145</v>
      </c>
      <c r="X98" s="77">
        <v>5463114.2693543425</v>
      </c>
      <c r="Y98" s="80">
        <v>12376336.536191456</v>
      </c>
      <c r="Z98" s="95">
        <v>1609290.7301729894</v>
      </c>
      <c r="AA98" s="81">
        <v>13985627.266364446</v>
      </c>
      <c r="AB98" s="588">
        <v>342311</v>
      </c>
      <c r="AC98" s="103">
        <v>14327938.266364446</v>
      </c>
      <c r="AD98" s="97">
        <v>30087.581099999952</v>
      </c>
      <c r="AE98" s="98">
        <v>14358025.847464446</v>
      </c>
      <c r="AF98" s="104">
        <v>1478.7840093264988</v>
      </c>
      <c r="AG98" s="76">
        <v>1481.8893433238152</v>
      </c>
      <c r="AH98" s="84">
        <v>12</v>
      </c>
      <c r="AI98" s="84">
        <v>12</v>
      </c>
    </row>
    <row r="99" spans="1:35">
      <c r="A99" s="74">
        <v>261</v>
      </c>
      <c r="B99" s="75" t="s">
        <v>111</v>
      </c>
      <c r="C99" s="92">
        <v>6837</v>
      </c>
      <c r="D99" s="77">
        <v>12415946.904064484</v>
      </c>
      <c r="E99" s="98">
        <v>-554564.20339797006</v>
      </c>
      <c r="F99" s="80">
        <v>11861382.700666513</v>
      </c>
      <c r="G99" s="95">
        <v>784277.79304340575</v>
      </c>
      <c r="H99" s="81">
        <v>12645660.493709918</v>
      </c>
      <c r="I99" s="699">
        <v>459504</v>
      </c>
      <c r="J99" s="86">
        <v>13105164.493709918</v>
      </c>
      <c r="K99" s="83">
        <v>1916.8004232426383</v>
      </c>
      <c r="L99" s="76">
        <v>-171463.08750000005</v>
      </c>
      <c r="M99" s="83">
        <v>12933701.406209918</v>
      </c>
      <c r="N99" s="84">
        <v>19</v>
      </c>
      <c r="O99" s="84">
        <v>19</v>
      </c>
      <c r="P99" s="107">
        <v>78841.99233266525</v>
      </c>
      <c r="Q99" s="88">
        <v>6.0525134645122913E-3</v>
      </c>
      <c r="R99" s="109">
        <v>7.3424195227244127</v>
      </c>
      <c r="T99" s="74">
        <v>261</v>
      </c>
      <c r="U99" s="75" t="s">
        <v>111</v>
      </c>
      <c r="V99" s="92">
        <v>6822</v>
      </c>
      <c r="W99" s="77">
        <v>12396583.973205518</v>
      </c>
      <c r="X99" s="77">
        <v>-524814.35613902181</v>
      </c>
      <c r="Y99" s="80">
        <v>11871769.617066497</v>
      </c>
      <c r="Z99" s="95">
        <v>787459.88431075623</v>
      </c>
      <c r="AA99" s="81">
        <v>12659229.501377253</v>
      </c>
      <c r="AB99" s="588">
        <v>367093</v>
      </c>
      <c r="AC99" s="103">
        <v>13026322.501377253</v>
      </c>
      <c r="AD99" s="97">
        <v>-211896.58223999996</v>
      </c>
      <c r="AE99" s="98">
        <v>12814425.919137252</v>
      </c>
      <c r="AF99" s="104">
        <v>1909.4580037199139</v>
      </c>
      <c r="AG99" s="76">
        <v>1878.3972323566773</v>
      </c>
      <c r="AH99" s="84">
        <v>19</v>
      </c>
      <c r="AI99" s="84">
        <v>19</v>
      </c>
    </row>
    <row r="100" spans="1:35">
      <c r="A100" s="74">
        <v>263</v>
      </c>
      <c r="B100" s="75" t="s">
        <v>112</v>
      </c>
      <c r="C100" s="92">
        <v>7354</v>
      </c>
      <c r="D100" s="77">
        <v>4071879.5672967746</v>
      </c>
      <c r="E100" s="98">
        <v>4627018.4718615329</v>
      </c>
      <c r="F100" s="80">
        <v>8698898.039158307</v>
      </c>
      <c r="G100" s="95">
        <v>1317082.5752272857</v>
      </c>
      <c r="H100" s="81">
        <v>10015980.614385594</v>
      </c>
      <c r="I100" s="699">
        <v>-409877</v>
      </c>
      <c r="J100" s="86">
        <v>9606103.6143855937</v>
      </c>
      <c r="K100" s="83">
        <v>1306.2419927094907</v>
      </c>
      <c r="L100" s="76">
        <v>247521.67499999999</v>
      </c>
      <c r="M100" s="83">
        <v>9853625.2893855944</v>
      </c>
      <c r="N100" s="84">
        <v>11</v>
      </c>
      <c r="O100" s="84">
        <v>11</v>
      </c>
      <c r="P100" s="107">
        <v>84229.370494263247</v>
      </c>
      <c r="Q100" s="88">
        <v>8.8458814238488621E-3</v>
      </c>
      <c r="R100" s="109">
        <v>32.41266242302504</v>
      </c>
      <c r="T100" s="74">
        <v>263</v>
      </c>
      <c r="U100" s="75" t="s">
        <v>112</v>
      </c>
      <c r="V100" s="92">
        <v>7475</v>
      </c>
      <c r="W100" s="77">
        <v>4013002.3842459307</v>
      </c>
      <c r="X100" s="77">
        <v>4688486.1087121228</v>
      </c>
      <c r="Y100" s="80">
        <v>8701488.4929580539</v>
      </c>
      <c r="Z100" s="95">
        <v>1298064.750933276</v>
      </c>
      <c r="AA100" s="81">
        <v>9999553.2438913304</v>
      </c>
      <c r="AB100" s="588">
        <v>-477679</v>
      </c>
      <c r="AC100" s="103">
        <v>9521874.2438913304</v>
      </c>
      <c r="AD100" s="97">
        <v>228282.22889999999</v>
      </c>
      <c r="AE100" s="98">
        <v>9750156.4727913309</v>
      </c>
      <c r="AF100" s="104">
        <v>1273.8293302864656</v>
      </c>
      <c r="AG100" s="76">
        <v>1304.3687589018502</v>
      </c>
      <c r="AH100" s="84">
        <v>11</v>
      </c>
      <c r="AI100" s="84">
        <v>11</v>
      </c>
    </row>
    <row r="101" spans="1:35">
      <c r="A101" s="74">
        <v>265</v>
      </c>
      <c r="B101" s="75" t="s">
        <v>113</v>
      </c>
      <c r="C101" s="92">
        <v>1011</v>
      </c>
      <c r="D101" s="77">
        <v>1256866.8954062974</v>
      </c>
      <c r="E101" s="98">
        <v>426600.81523480034</v>
      </c>
      <c r="F101" s="80">
        <v>1683467.7106410977</v>
      </c>
      <c r="G101" s="95">
        <v>181351.2195690618</v>
      </c>
      <c r="H101" s="81">
        <v>1864818.9302101596</v>
      </c>
      <c r="I101" s="699">
        <v>-276283</v>
      </c>
      <c r="J101" s="86">
        <v>1588535.9302101596</v>
      </c>
      <c r="K101" s="83">
        <v>1571.2521564887829</v>
      </c>
      <c r="L101" s="76">
        <v>-51324.087500000001</v>
      </c>
      <c r="M101" s="83">
        <v>1537211.8427101597</v>
      </c>
      <c r="N101" s="84">
        <v>13</v>
      </c>
      <c r="O101" s="84">
        <v>13</v>
      </c>
      <c r="P101" s="107">
        <v>-147580.83818571735</v>
      </c>
      <c r="Q101" s="88">
        <v>-8.5006285793828198E-2</v>
      </c>
      <c r="R101" s="109">
        <v>-106.15534920771665</v>
      </c>
      <c r="T101" s="74">
        <v>265</v>
      </c>
      <c r="U101" s="75" t="s">
        <v>113</v>
      </c>
      <c r="V101" s="92">
        <v>1035</v>
      </c>
      <c r="W101" s="77">
        <v>1403429.7823446684</v>
      </c>
      <c r="X101" s="77">
        <v>430897.04548206739</v>
      </c>
      <c r="Y101" s="80">
        <v>1834326.8278267358</v>
      </c>
      <c r="Z101" s="95">
        <v>176058.94056914118</v>
      </c>
      <c r="AA101" s="81">
        <v>2010385.768395877</v>
      </c>
      <c r="AB101" s="588">
        <v>-274269</v>
      </c>
      <c r="AC101" s="103">
        <v>1736116.768395877</v>
      </c>
      <c r="AD101" s="97">
        <v>-60008.472000000002</v>
      </c>
      <c r="AE101" s="98">
        <v>1676108.2963958769</v>
      </c>
      <c r="AF101" s="104">
        <v>1677.4075056964996</v>
      </c>
      <c r="AG101" s="76">
        <v>1619.4283056964994</v>
      </c>
      <c r="AH101" s="84">
        <v>13</v>
      </c>
      <c r="AI101" s="84">
        <v>13</v>
      </c>
    </row>
    <row r="102" spans="1:35">
      <c r="A102" s="74">
        <v>271</v>
      </c>
      <c r="B102" s="75" t="s">
        <v>114</v>
      </c>
      <c r="C102" s="92">
        <v>6668</v>
      </c>
      <c r="D102" s="77">
        <v>-442262.02299965289</v>
      </c>
      <c r="E102" s="98">
        <v>3098942.0266238549</v>
      </c>
      <c r="F102" s="80">
        <v>2656680.0036242018</v>
      </c>
      <c r="G102" s="95">
        <v>916433.55750251212</v>
      </c>
      <c r="H102" s="81">
        <v>3573113.5611267136</v>
      </c>
      <c r="I102" s="699">
        <v>-322765</v>
      </c>
      <c r="J102" s="86">
        <v>3250348.5611267136</v>
      </c>
      <c r="K102" s="83">
        <v>487.45479321036498</v>
      </c>
      <c r="L102" s="76">
        <v>202999.57500000001</v>
      </c>
      <c r="M102" s="83">
        <v>3453348.1361267138</v>
      </c>
      <c r="N102" s="84">
        <v>4</v>
      </c>
      <c r="O102" s="84">
        <v>4</v>
      </c>
      <c r="P102" s="107">
        <v>-134253.52650572173</v>
      </c>
      <c r="Q102" s="88">
        <v>-3.9665970483293497E-2</v>
      </c>
      <c r="R102" s="109">
        <v>-12.781991837290263</v>
      </c>
      <c r="T102" s="74">
        <v>271</v>
      </c>
      <c r="U102" s="75" t="s">
        <v>114</v>
      </c>
      <c r="V102" s="92">
        <v>6766</v>
      </c>
      <c r="W102" s="77">
        <v>-389746.35322434991</v>
      </c>
      <c r="X102" s="77">
        <v>3140629.5772181698</v>
      </c>
      <c r="Y102" s="80">
        <v>2750883.2239938201</v>
      </c>
      <c r="Z102" s="95">
        <v>915968.86363861524</v>
      </c>
      <c r="AA102" s="81">
        <v>3666852.0876324354</v>
      </c>
      <c r="AB102" s="588">
        <v>-282250</v>
      </c>
      <c r="AC102" s="103">
        <v>3384602.0876324354</v>
      </c>
      <c r="AD102" s="97">
        <v>115858.02351000003</v>
      </c>
      <c r="AE102" s="98">
        <v>3500460.1111424356</v>
      </c>
      <c r="AF102" s="104">
        <v>500.23678504765525</v>
      </c>
      <c r="AG102" s="76">
        <v>517.36034749370913</v>
      </c>
      <c r="AH102" s="84">
        <v>4</v>
      </c>
      <c r="AI102" s="84">
        <v>4</v>
      </c>
    </row>
    <row r="103" spans="1:35">
      <c r="A103" s="74">
        <v>272</v>
      </c>
      <c r="B103" s="75" t="s">
        <v>115</v>
      </c>
      <c r="C103" s="92">
        <v>48367</v>
      </c>
      <c r="D103" s="77">
        <v>20044471.621358909</v>
      </c>
      <c r="E103" s="98">
        <v>11202580.932091787</v>
      </c>
      <c r="F103" s="80">
        <v>31247052.553450696</v>
      </c>
      <c r="G103" s="95">
        <v>3665376.6515835379</v>
      </c>
      <c r="H103" s="81">
        <v>34912429.205034234</v>
      </c>
      <c r="I103" s="699">
        <v>1078792</v>
      </c>
      <c r="J103" s="86">
        <v>35991221.205034234</v>
      </c>
      <c r="K103" s="83">
        <v>744.12763258077268</v>
      </c>
      <c r="L103" s="76">
        <v>151993.50250000006</v>
      </c>
      <c r="M103" s="83">
        <v>36143214.707534231</v>
      </c>
      <c r="N103" s="84">
        <v>16</v>
      </c>
      <c r="O103" s="84">
        <v>16</v>
      </c>
      <c r="P103" s="107">
        <v>4090022.2367428727</v>
      </c>
      <c r="Q103" s="88">
        <v>0.12820904445654871</v>
      </c>
      <c r="R103" s="109">
        <v>83.578942896719241</v>
      </c>
      <c r="T103" s="74">
        <v>272</v>
      </c>
      <c r="U103" s="75" t="s">
        <v>115</v>
      </c>
      <c r="V103" s="92">
        <v>48295</v>
      </c>
      <c r="W103" s="77">
        <v>17345287.111283753</v>
      </c>
      <c r="X103" s="77">
        <v>9859934.6323621999</v>
      </c>
      <c r="Y103" s="80">
        <v>27205221.743645951</v>
      </c>
      <c r="Z103" s="95">
        <v>3852088.2246454111</v>
      </c>
      <c r="AA103" s="81">
        <v>31057309.968291361</v>
      </c>
      <c r="AB103" s="588">
        <v>843889</v>
      </c>
      <c r="AC103" s="103">
        <v>31901198.968291361</v>
      </c>
      <c r="AD103" s="97">
        <v>400981.61061000009</v>
      </c>
      <c r="AE103" s="98">
        <v>32302180.578901362</v>
      </c>
      <c r="AF103" s="104">
        <v>660.54868968405344</v>
      </c>
      <c r="AG103" s="76">
        <v>668.85144588262472</v>
      </c>
      <c r="AH103" s="84">
        <v>16</v>
      </c>
      <c r="AI103" s="84">
        <v>16</v>
      </c>
    </row>
    <row r="104" spans="1:35">
      <c r="A104" s="74">
        <v>273</v>
      </c>
      <c r="B104" s="75" t="s">
        <v>116</v>
      </c>
      <c r="C104" s="92">
        <v>3987</v>
      </c>
      <c r="D104" s="77">
        <v>4995396.5836141678</v>
      </c>
      <c r="E104" s="98">
        <v>-5170.1088781886938</v>
      </c>
      <c r="F104" s="80">
        <v>4990226.474735979</v>
      </c>
      <c r="G104" s="95">
        <v>420070.97856529494</v>
      </c>
      <c r="H104" s="81">
        <v>5410297.4533012742</v>
      </c>
      <c r="I104" s="699">
        <v>-242125</v>
      </c>
      <c r="J104" s="86">
        <v>5168172.4533012742</v>
      </c>
      <c r="K104" s="83">
        <v>1296.2559451470465</v>
      </c>
      <c r="L104" s="76">
        <v>84892.337499999994</v>
      </c>
      <c r="M104" s="83">
        <v>5253064.7908012746</v>
      </c>
      <c r="N104" s="84">
        <v>19</v>
      </c>
      <c r="O104" s="84">
        <v>19</v>
      </c>
      <c r="P104" s="107">
        <v>-17771.867184064351</v>
      </c>
      <c r="Q104" s="88">
        <v>-3.4269298098443778E-3</v>
      </c>
      <c r="R104" s="109">
        <v>3.3254239589791723</v>
      </c>
      <c r="T104" s="74">
        <v>273</v>
      </c>
      <c r="U104" s="75" t="s">
        <v>116</v>
      </c>
      <c r="V104" s="92">
        <v>4011</v>
      </c>
      <c r="W104" s="77">
        <v>4776706.422006283</v>
      </c>
      <c r="X104" s="77">
        <v>241471.83806410065</v>
      </c>
      <c r="Y104" s="80">
        <v>5018178.2600703835</v>
      </c>
      <c r="Z104" s="95">
        <v>425073.06041495496</v>
      </c>
      <c r="AA104" s="81">
        <v>5443251.3204853386</v>
      </c>
      <c r="AB104" s="588">
        <v>-257307</v>
      </c>
      <c r="AC104" s="103">
        <v>5185944.3204853386</v>
      </c>
      <c r="AD104" s="97">
        <v>56124.590339999966</v>
      </c>
      <c r="AE104" s="98">
        <v>5242068.9108253382</v>
      </c>
      <c r="AF104" s="104">
        <v>1292.9305211880674</v>
      </c>
      <c r="AG104" s="76">
        <v>1306.9231889367584</v>
      </c>
      <c r="AH104" s="84">
        <v>19</v>
      </c>
      <c r="AI104" s="84">
        <v>19</v>
      </c>
    </row>
    <row r="105" spans="1:35">
      <c r="A105" s="74">
        <v>275</v>
      </c>
      <c r="B105" s="75" t="s">
        <v>117</v>
      </c>
      <c r="C105" s="92">
        <v>2441</v>
      </c>
      <c r="D105" s="77">
        <v>1087155.4094855594</v>
      </c>
      <c r="E105" s="98">
        <v>1249600.0719835062</v>
      </c>
      <c r="F105" s="80">
        <v>2336755.4814690659</v>
      </c>
      <c r="G105" s="95">
        <v>344330.91704432422</v>
      </c>
      <c r="H105" s="81">
        <v>2681086.3985133902</v>
      </c>
      <c r="I105" s="699">
        <v>171418</v>
      </c>
      <c r="J105" s="86">
        <v>2852504.3985133902</v>
      </c>
      <c r="K105" s="83">
        <v>1168.5802533852479</v>
      </c>
      <c r="L105" s="76">
        <v>-1855.0875000000015</v>
      </c>
      <c r="M105" s="83">
        <v>2850649.3110133903</v>
      </c>
      <c r="N105" s="84">
        <v>13</v>
      </c>
      <c r="O105" s="84">
        <v>13</v>
      </c>
      <c r="P105" s="107">
        <v>-169489.60540829273</v>
      </c>
      <c r="Q105" s="88">
        <v>-5.6085354632849617E-2</v>
      </c>
      <c r="R105" s="109">
        <v>-40.701060709062858</v>
      </c>
      <c r="T105" s="74">
        <v>275</v>
      </c>
      <c r="U105" s="75" t="s">
        <v>117</v>
      </c>
      <c r="V105" s="92">
        <v>2499</v>
      </c>
      <c r="W105" s="77">
        <v>1170782.3514298564</v>
      </c>
      <c r="X105" s="77">
        <v>1263499.7714218188</v>
      </c>
      <c r="Y105" s="80">
        <v>2434282.1228516754</v>
      </c>
      <c r="Z105" s="95">
        <v>341878.88107000757</v>
      </c>
      <c r="AA105" s="81">
        <v>2776161.0039216829</v>
      </c>
      <c r="AB105" s="588">
        <v>245833</v>
      </c>
      <c r="AC105" s="103">
        <v>3021994.0039216829</v>
      </c>
      <c r="AD105" s="97">
        <v>41672.550000000003</v>
      </c>
      <c r="AE105" s="98">
        <v>3063666.5539216828</v>
      </c>
      <c r="AF105" s="104">
        <v>1209.2813140943108</v>
      </c>
      <c r="AG105" s="76">
        <v>1225.9570043704214</v>
      </c>
      <c r="AH105" s="84">
        <v>13</v>
      </c>
      <c r="AI105" s="84">
        <v>13</v>
      </c>
    </row>
    <row r="106" spans="1:35">
      <c r="A106" s="74">
        <v>276</v>
      </c>
      <c r="B106" s="75" t="s">
        <v>118</v>
      </c>
      <c r="C106" s="92">
        <v>15071</v>
      </c>
      <c r="D106" s="77">
        <v>12878429.45600863</v>
      </c>
      <c r="E106" s="98">
        <v>5169594.8426757194</v>
      </c>
      <c r="F106" s="80">
        <v>18048024.298684351</v>
      </c>
      <c r="G106" s="95">
        <v>535584.03976439056</v>
      </c>
      <c r="H106" s="81">
        <v>18583608.338448741</v>
      </c>
      <c r="I106" s="699">
        <v>-1968866</v>
      </c>
      <c r="J106" s="86">
        <v>16614742.338448741</v>
      </c>
      <c r="K106" s="83">
        <v>1102.4313143420304</v>
      </c>
      <c r="L106" s="76">
        <v>-294693.89999999991</v>
      </c>
      <c r="M106" s="83">
        <v>16320048.43844874</v>
      </c>
      <c r="N106" s="84">
        <v>12</v>
      </c>
      <c r="O106" s="84">
        <v>12</v>
      </c>
      <c r="P106" s="107">
        <v>-758132.91596386209</v>
      </c>
      <c r="Q106" s="88">
        <v>-4.3638885611136879E-2</v>
      </c>
      <c r="R106" s="109">
        <v>-45.35378439030319</v>
      </c>
      <c r="T106" s="74">
        <v>276</v>
      </c>
      <c r="U106" s="75" t="s">
        <v>118</v>
      </c>
      <c r="V106" s="92">
        <v>15136</v>
      </c>
      <c r="W106" s="77">
        <v>13125898.748534232</v>
      </c>
      <c r="X106" s="77">
        <v>5319218.9883461418</v>
      </c>
      <c r="Y106" s="80">
        <v>18445117.736880373</v>
      </c>
      <c r="Z106" s="95">
        <v>661543.51753223059</v>
      </c>
      <c r="AA106" s="81">
        <v>19106661.254412603</v>
      </c>
      <c r="AB106" s="588">
        <v>-1733786</v>
      </c>
      <c r="AC106" s="103">
        <v>17372875.254412603</v>
      </c>
      <c r="AD106" s="97">
        <v>-317303.13020999986</v>
      </c>
      <c r="AE106" s="98">
        <v>17055572.124202602</v>
      </c>
      <c r="AF106" s="104">
        <v>1147.7850987323336</v>
      </c>
      <c r="AG106" s="76">
        <v>1126.8216255419266</v>
      </c>
      <c r="AH106" s="84">
        <v>12</v>
      </c>
      <c r="AI106" s="84">
        <v>12</v>
      </c>
    </row>
    <row r="107" spans="1:35">
      <c r="A107" s="74">
        <v>280</v>
      </c>
      <c r="B107" s="75" t="s">
        <v>119</v>
      </c>
      <c r="C107" s="92">
        <v>1986</v>
      </c>
      <c r="D107" s="77">
        <v>2011654.3440625297</v>
      </c>
      <c r="E107" s="98">
        <v>989979.73642799642</v>
      </c>
      <c r="F107" s="80">
        <v>3001634.0804905263</v>
      </c>
      <c r="G107" s="95">
        <v>382852.56043227011</v>
      </c>
      <c r="H107" s="81">
        <v>3384486.6409227964</v>
      </c>
      <c r="I107" s="699">
        <v>-440751</v>
      </c>
      <c r="J107" s="86">
        <v>2943735.6409227964</v>
      </c>
      <c r="K107" s="83">
        <v>1482.2435251373597</v>
      </c>
      <c r="L107" s="76">
        <v>-994680.25</v>
      </c>
      <c r="M107" s="83">
        <v>1949055.3909227964</v>
      </c>
      <c r="N107" s="84">
        <v>15</v>
      </c>
      <c r="O107" s="84">
        <v>15</v>
      </c>
      <c r="P107" s="107">
        <v>-97933.308026000392</v>
      </c>
      <c r="Q107" s="88">
        <v>-3.2197227794907204E-2</v>
      </c>
      <c r="R107" s="109">
        <v>-27.269600891819891</v>
      </c>
      <c r="T107" s="74">
        <v>280</v>
      </c>
      <c r="U107" s="75" t="s">
        <v>119</v>
      </c>
      <c r="V107" s="92">
        <v>2015</v>
      </c>
      <c r="W107" s="77">
        <v>2056792.7372992197</v>
      </c>
      <c r="X107" s="77">
        <v>908754.24299627636</v>
      </c>
      <c r="Y107" s="80">
        <v>2965546.9802954961</v>
      </c>
      <c r="Z107" s="95">
        <v>372892.96865330101</v>
      </c>
      <c r="AA107" s="81">
        <v>3338439.9489487968</v>
      </c>
      <c r="AB107" s="588">
        <v>-296771</v>
      </c>
      <c r="AC107" s="103">
        <v>3041668.9489487968</v>
      </c>
      <c r="AD107" s="97">
        <v>-993473.59199999983</v>
      </c>
      <c r="AE107" s="98">
        <v>2048195.3569487971</v>
      </c>
      <c r="AF107" s="104">
        <v>1509.5131260291796</v>
      </c>
      <c r="AG107" s="76">
        <v>1016.4741225552343</v>
      </c>
      <c r="AH107" s="84">
        <v>15</v>
      </c>
      <c r="AI107" s="84">
        <v>15</v>
      </c>
    </row>
    <row r="108" spans="1:35">
      <c r="A108" s="74">
        <v>284</v>
      </c>
      <c r="B108" s="75" t="s">
        <v>120</v>
      </c>
      <c r="C108" s="92">
        <v>2186</v>
      </c>
      <c r="D108" s="77">
        <v>1187847.6932049978</v>
      </c>
      <c r="E108" s="98">
        <v>119336.0247958695</v>
      </c>
      <c r="F108" s="80">
        <v>1307183.7180008674</v>
      </c>
      <c r="G108" s="95">
        <v>424701.54080316453</v>
      </c>
      <c r="H108" s="81">
        <v>1731885.2588040319</v>
      </c>
      <c r="I108" s="699">
        <v>883232</v>
      </c>
      <c r="J108" s="86">
        <v>2615117.2588040316</v>
      </c>
      <c r="K108" s="83">
        <v>1196.3024971656137</v>
      </c>
      <c r="L108" s="76">
        <v>1450590.0874999999</v>
      </c>
      <c r="M108" s="83">
        <v>4065707.3463040316</v>
      </c>
      <c r="N108" s="84">
        <v>2</v>
      </c>
      <c r="O108" s="84">
        <v>2</v>
      </c>
      <c r="P108" s="107">
        <v>-488977.09905936057</v>
      </c>
      <c r="Q108" s="88">
        <v>-0.15752649329768859</v>
      </c>
      <c r="R108" s="109">
        <v>-210.17433013995606</v>
      </c>
      <c r="T108" s="74">
        <v>284</v>
      </c>
      <c r="U108" s="75" t="s">
        <v>120</v>
      </c>
      <c r="V108" s="92">
        <v>2207</v>
      </c>
      <c r="W108" s="77">
        <v>1217390.4887425418</v>
      </c>
      <c r="X108" s="77">
        <v>557453.97243617882</v>
      </c>
      <c r="Y108" s="80">
        <v>1774844.4611787205</v>
      </c>
      <c r="Z108" s="95">
        <v>420351.89668467175</v>
      </c>
      <c r="AA108" s="81">
        <v>2195196.3578633922</v>
      </c>
      <c r="AB108" s="589">
        <v>908898</v>
      </c>
      <c r="AC108" s="103">
        <v>3104094.3578633922</v>
      </c>
      <c r="AD108" s="97">
        <v>1261844.814</v>
      </c>
      <c r="AE108" s="98">
        <v>4365939.171863392</v>
      </c>
      <c r="AF108" s="104">
        <v>1406.4768273055697</v>
      </c>
      <c r="AG108" s="76">
        <v>1978.2234580260044</v>
      </c>
      <c r="AH108" s="84">
        <v>2</v>
      </c>
      <c r="AI108" s="84">
        <v>2</v>
      </c>
    </row>
    <row r="109" spans="1:35">
      <c r="A109" s="74">
        <v>285</v>
      </c>
      <c r="B109" s="75" t="s">
        <v>121</v>
      </c>
      <c r="C109" s="92">
        <v>50210</v>
      </c>
      <c r="D109" s="77">
        <v>-436528.44588464312</v>
      </c>
      <c r="E109" s="98">
        <v>11576244.733103015</v>
      </c>
      <c r="F109" s="80">
        <v>11139716.287218371</v>
      </c>
      <c r="G109" s="95">
        <v>3944635.1585827433</v>
      </c>
      <c r="H109" s="81">
        <v>15084351.445801115</v>
      </c>
      <c r="I109" s="699">
        <v>-942824</v>
      </c>
      <c r="J109" s="86">
        <v>14141527.445801115</v>
      </c>
      <c r="K109" s="83">
        <v>281.64762887474836</v>
      </c>
      <c r="L109" s="76">
        <v>-1181390.3899999999</v>
      </c>
      <c r="M109" s="83">
        <v>12960137.055801114</v>
      </c>
      <c r="N109" s="84">
        <v>8</v>
      </c>
      <c r="O109" s="84">
        <v>8</v>
      </c>
      <c r="P109" s="107">
        <v>486462.4165806938</v>
      </c>
      <c r="Q109" s="88">
        <v>3.5625053087606301E-2</v>
      </c>
      <c r="R109" s="109">
        <v>11.250301563452922</v>
      </c>
      <c r="T109" s="74">
        <v>285</v>
      </c>
      <c r="U109" s="75" t="s">
        <v>121</v>
      </c>
      <c r="V109" s="92">
        <v>50500</v>
      </c>
      <c r="W109" s="77">
        <v>-1226911.1773460787</v>
      </c>
      <c r="X109" s="77">
        <v>10395600.485116221</v>
      </c>
      <c r="Y109" s="80">
        <v>9168689.3077701423</v>
      </c>
      <c r="Z109" s="95">
        <v>4087770.7214502785</v>
      </c>
      <c r="AA109" s="81">
        <v>13256460.029220421</v>
      </c>
      <c r="AB109" s="588">
        <v>398605</v>
      </c>
      <c r="AC109" s="103">
        <v>13655065.029220421</v>
      </c>
      <c r="AD109" s="97">
        <v>-1004346.3770205003</v>
      </c>
      <c r="AE109" s="98">
        <v>12650718.65219992</v>
      </c>
      <c r="AF109" s="104">
        <v>270.39732731129544</v>
      </c>
      <c r="AG109" s="76">
        <v>250.50928024158259</v>
      </c>
      <c r="AH109" s="84">
        <v>8</v>
      </c>
      <c r="AI109" s="84">
        <v>8</v>
      </c>
    </row>
    <row r="110" spans="1:35">
      <c r="A110" s="74">
        <v>286</v>
      </c>
      <c r="B110" s="75" t="s">
        <v>122</v>
      </c>
      <c r="C110" s="92">
        <v>78386</v>
      </c>
      <c r="D110" s="77">
        <v>-11517908.318498207</v>
      </c>
      <c r="E110" s="98">
        <v>14599622.428183997</v>
      </c>
      <c r="F110" s="80">
        <v>3081714.1096857898</v>
      </c>
      <c r="G110" s="95">
        <v>7099678.2395863198</v>
      </c>
      <c r="H110" s="81">
        <v>10181392.34927211</v>
      </c>
      <c r="I110" s="699">
        <v>-5583259</v>
      </c>
      <c r="J110" s="86">
        <v>4598133.3492721096</v>
      </c>
      <c r="K110" s="83">
        <v>58.660135091369753</v>
      </c>
      <c r="L110" s="76">
        <v>-233211</v>
      </c>
      <c r="M110" s="83">
        <v>4364922.3492721096</v>
      </c>
      <c r="N110" s="84">
        <v>8</v>
      </c>
      <c r="O110" s="84">
        <v>8</v>
      </c>
      <c r="P110" s="107">
        <v>2933844.4097417044</v>
      </c>
      <c r="Q110" s="88">
        <v>1.7628215510279821</v>
      </c>
      <c r="R110" s="109">
        <v>37.561137379270292</v>
      </c>
      <c r="T110" s="74">
        <v>286</v>
      </c>
      <c r="U110" s="75" t="s">
        <v>122</v>
      </c>
      <c r="V110" s="92">
        <v>78880</v>
      </c>
      <c r="W110" s="77">
        <v>-13543485.403112026</v>
      </c>
      <c r="X110" s="77">
        <v>13678311.251551475</v>
      </c>
      <c r="Y110" s="80">
        <v>134825.84843944944</v>
      </c>
      <c r="Z110" s="95">
        <v>7332323.0910909558</v>
      </c>
      <c r="AA110" s="81">
        <v>7467148.9395304052</v>
      </c>
      <c r="AB110" s="588">
        <v>-5802860</v>
      </c>
      <c r="AC110" s="103">
        <v>1664288.9395304052</v>
      </c>
      <c r="AD110" s="97">
        <v>86887.266749999952</v>
      </c>
      <c r="AE110" s="98">
        <v>1751176.2062804052</v>
      </c>
      <c r="AF110" s="104">
        <v>21.098997712099457</v>
      </c>
      <c r="AG110" s="76">
        <v>22.200509714508179</v>
      </c>
      <c r="AH110" s="84">
        <v>8</v>
      </c>
      <c r="AI110" s="84">
        <v>8</v>
      </c>
    </row>
    <row r="111" spans="1:35">
      <c r="A111" s="74">
        <v>287</v>
      </c>
      <c r="B111" s="75" t="s">
        <v>123</v>
      </c>
      <c r="C111" s="92">
        <v>6121</v>
      </c>
      <c r="D111" s="77">
        <v>4352623.1605233494</v>
      </c>
      <c r="E111" s="98">
        <v>1967028.124123727</v>
      </c>
      <c r="F111" s="80">
        <v>6319651.2846470764</v>
      </c>
      <c r="G111" s="95">
        <v>1096234.0790371492</v>
      </c>
      <c r="H111" s="81">
        <v>7415885.3636842258</v>
      </c>
      <c r="I111" s="699">
        <v>826088</v>
      </c>
      <c r="J111" s="86">
        <v>8241973.3636842258</v>
      </c>
      <c r="K111" s="83">
        <v>1346.5076562137274</v>
      </c>
      <c r="L111" s="76">
        <v>1222856.0125000002</v>
      </c>
      <c r="M111" s="83">
        <v>9464829.3761842251</v>
      </c>
      <c r="N111" s="84">
        <v>15</v>
      </c>
      <c r="O111" s="84">
        <v>15</v>
      </c>
      <c r="P111" s="107">
        <v>-102223.98813632689</v>
      </c>
      <c r="Q111" s="88">
        <v>-1.2250907286369907E-2</v>
      </c>
      <c r="R111" s="109">
        <v>0.45226795424150623</v>
      </c>
      <c r="T111" s="74">
        <v>287</v>
      </c>
      <c r="U111" s="75" t="s">
        <v>123</v>
      </c>
      <c r="V111" s="92">
        <v>6199</v>
      </c>
      <c r="W111" s="77">
        <v>4257005.3857936356</v>
      </c>
      <c r="X111" s="77">
        <v>2169995.2849987107</v>
      </c>
      <c r="Y111" s="80">
        <v>6427000.6707923468</v>
      </c>
      <c r="Z111" s="95">
        <v>1079235.6810282059</v>
      </c>
      <c r="AA111" s="81">
        <v>7506236.3518205527</v>
      </c>
      <c r="AB111" s="588">
        <v>837961</v>
      </c>
      <c r="AC111" s="103">
        <v>8344197.3518205527</v>
      </c>
      <c r="AD111" s="97">
        <v>1040313.5382000003</v>
      </c>
      <c r="AE111" s="98">
        <v>9384510.890020553</v>
      </c>
      <c r="AF111" s="104">
        <v>1346.0553882594859</v>
      </c>
      <c r="AG111" s="76">
        <v>1513.8749620939752</v>
      </c>
      <c r="AH111" s="84">
        <v>15</v>
      </c>
      <c r="AI111" s="84">
        <v>15</v>
      </c>
    </row>
    <row r="112" spans="1:35">
      <c r="A112" s="74">
        <v>288</v>
      </c>
      <c r="B112" s="75" t="s">
        <v>124</v>
      </c>
      <c r="C112" s="92">
        <v>6342</v>
      </c>
      <c r="D112" s="77">
        <v>4800712.3234903868</v>
      </c>
      <c r="E112" s="98">
        <v>2153558.8922855393</v>
      </c>
      <c r="F112" s="80">
        <v>6954271.2157759257</v>
      </c>
      <c r="G112" s="95">
        <v>932347.00042396225</v>
      </c>
      <c r="H112" s="81">
        <v>7886618.2161998879</v>
      </c>
      <c r="I112" s="699">
        <v>333337</v>
      </c>
      <c r="J112" s="86">
        <v>8219955.2161998879</v>
      </c>
      <c r="K112" s="83">
        <v>1296.1140359823223</v>
      </c>
      <c r="L112" s="76">
        <v>-630818.08750000002</v>
      </c>
      <c r="M112" s="83">
        <v>7589137.1286998875</v>
      </c>
      <c r="N112" s="84">
        <v>15</v>
      </c>
      <c r="O112" s="84">
        <v>15</v>
      </c>
      <c r="P112" s="107">
        <v>-173472.58677189611</v>
      </c>
      <c r="Q112" s="88">
        <v>-2.0667668900479046E-2</v>
      </c>
      <c r="R112" s="109">
        <v>-21.949375288372494</v>
      </c>
      <c r="T112" s="74">
        <v>288</v>
      </c>
      <c r="U112" s="75" t="s">
        <v>124</v>
      </c>
      <c r="V112" s="92">
        <v>6368</v>
      </c>
      <c r="W112" s="77">
        <v>4731044.5263097314</v>
      </c>
      <c r="X112" s="77">
        <v>2341979.7161365654</v>
      </c>
      <c r="Y112" s="80">
        <v>7073024.2424462968</v>
      </c>
      <c r="Z112" s="95">
        <v>931100.56052548601</v>
      </c>
      <c r="AA112" s="81">
        <v>8004124.8029717831</v>
      </c>
      <c r="AB112" s="588">
        <v>389303</v>
      </c>
      <c r="AC112" s="103">
        <v>8393427.802971784</v>
      </c>
      <c r="AD112" s="97">
        <v>-647008.01130000001</v>
      </c>
      <c r="AE112" s="98">
        <v>7746419.7916717837</v>
      </c>
      <c r="AF112" s="104">
        <v>1318.0634112706948</v>
      </c>
      <c r="AG112" s="76">
        <v>1216.4603944208202</v>
      </c>
      <c r="AH112" s="84">
        <v>15</v>
      </c>
      <c r="AI112" s="84">
        <v>15</v>
      </c>
    </row>
    <row r="113" spans="1:35">
      <c r="A113" s="74">
        <v>290</v>
      </c>
      <c r="B113" s="75" t="s">
        <v>125</v>
      </c>
      <c r="C113" s="92">
        <v>7483</v>
      </c>
      <c r="D113" s="77">
        <v>4739785.548757582</v>
      </c>
      <c r="E113" s="98">
        <v>2367937.700322228</v>
      </c>
      <c r="F113" s="80">
        <v>7107723.2490798105</v>
      </c>
      <c r="G113" s="95">
        <v>1133386.3345160687</v>
      </c>
      <c r="H113" s="81">
        <v>8241109.5835958794</v>
      </c>
      <c r="I113" s="699">
        <v>-370543</v>
      </c>
      <c r="J113" s="86">
        <v>7870566.5835958794</v>
      </c>
      <c r="K113" s="83">
        <v>1051.7929418142296</v>
      </c>
      <c r="L113" s="76">
        <v>-38868.5</v>
      </c>
      <c r="M113" s="83">
        <v>7831698.0835958794</v>
      </c>
      <c r="N113" s="84">
        <v>18</v>
      </c>
      <c r="O113" s="84">
        <v>18</v>
      </c>
      <c r="P113" s="107">
        <v>-258377.01730663702</v>
      </c>
      <c r="Q113" s="88">
        <v>-3.1784821004041744E-2</v>
      </c>
      <c r="R113" s="109">
        <v>-20.34417252268895</v>
      </c>
      <c r="T113" s="74">
        <v>290</v>
      </c>
      <c r="U113" s="75" t="s">
        <v>125</v>
      </c>
      <c r="V113" s="92">
        <v>7582</v>
      </c>
      <c r="W113" s="77">
        <v>4606441.5734949391</v>
      </c>
      <c r="X113" s="77">
        <v>2696465.0706437486</v>
      </c>
      <c r="Y113" s="80">
        <v>7302906.6441386882</v>
      </c>
      <c r="Z113" s="95">
        <v>1120105.9567638286</v>
      </c>
      <c r="AA113" s="81">
        <v>8423012.6009025164</v>
      </c>
      <c r="AB113" s="588">
        <v>-294069</v>
      </c>
      <c r="AC113" s="103">
        <v>8128943.6009025164</v>
      </c>
      <c r="AD113" s="97">
        <v>-46673.255999999994</v>
      </c>
      <c r="AE113" s="98">
        <v>8082270.3449025163</v>
      </c>
      <c r="AF113" s="104">
        <v>1072.1371143369186</v>
      </c>
      <c r="AG113" s="76">
        <v>1065.9813169219885</v>
      </c>
      <c r="AH113" s="84">
        <v>18</v>
      </c>
      <c r="AI113" s="84">
        <v>18</v>
      </c>
    </row>
    <row r="114" spans="1:35">
      <c r="A114" s="74">
        <v>291</v>
      </c>
      <c r="B114" s="75" t="s">
        <v>126</v>
      </c>
      <c r="C114" s="92">
        <v>2038</v>
      </c>
      <c r="D114" s="77">
        <v>1962790.0181147554</v>
      </c>
      <c r="E114" s="98">
        <v>357453.57575062511</v>
      </c>
      <c r="F114" s="80">
        <v>2320243.5938653806</v>
      </c>
      <c r="G114" s="95">
        <v>334008.07439952611</v>
      </c>
      <c r="H114" s="81">
        <v>2654251.6682649069</v>
      </c>
      <c r="I114" s="699">
        <v>32248</v>
      </c>
      <c r="J114" s="86">
        <v>2686499.6682649069</v>
      </c>
      <c r="K114" s="83">
        <v>1318.2039589131045</v>
      </c>
      <c r="L114" s="76">
        <v>8833.75</v>
      </c>
      <c r="M114" s="83">
        <v>2695333.4182649069</v>
      </c>
      <c r="N114" s="84">
        <v>6</v>
      </c>
      <c r="O114" s="84">
        <v>6</v>
      </c>
      <c r="P114" s="107">
        <v>-124108.84439151315</v>
      </c>
      <c r="Q114" s="88">
        <v>-4.4157286165127582E-2</v>
      </c>
      <c r="R114" s="109">
        <v>-25.299154211379118</v>
      </c>
      <c r="T114" s="74">
        <v>291</v>
      </c>
      <c r="U114" s="75" t="s">
        <v>126</v>
      </c>
      <c r="V114" s="92">
        <v>2092</v>
      </c>
      <c r="W114" s="77">
        <v>2011833.8795879071</v>
      </c>
      <c r="X114" s="77">
        <v>342560.59364255448</v>
      </c>
      <c r="Y114" s="80">
        <v>2354394.4732304616</v>
      </c>
      <c r="Z114" s="95">
        <v>326137.03942595847</v>
      </c>
      <c r="AA114" s="81">
        <v>2680531.51265642</v>
      </c>
      <c r="AB114" s="588">
        <v>130077</v>
      </c>
      <c r="AC114" s="103">
        <v>2810608.51265642</v>
      </c>
      <c r="AD114" s="97">
        <v>8334.510000000002</v>
      </c>
      <c r="AE114" s="98">
        <v>2818943.0226564198</v>
      </c>
      <c r="AF114" s="104">
        <v>1343.5031131244837</v>
      </c>
      <c r="AG114" s="76">
        <v>1347.4871045202772</v>
      </c>
      <c r="AH114" s="84">
        <v>6</v>
      </c>
      <c r="AI114" s="84">
        <v>6</v>
      </c>
    </row>
    <row r="115" spans="1:35">
      <c r="A115" s="74">
        <v>297</v>
      </c>
      <c r="B115" s="75" t="s">
        <v>127</v>
      </c>
      <c r="C115" s="92">
        <v>125666</v>
      </c>
      <c r="D115" s="77">
        <v>15492151.020544235</v>
      </c>
      <c r="E115" s="98">
        <v>24749627.856076535</v>
      </c>
      <c r="F115" s="80">
        <v>40241778.87662077</v>
      </c>
      <c r="G115" s="95">
        <v>12020437.986465247</v>
      </c>
      <c r="H115" s="81">
        <v>52262216.863086015</v>
      </c>
      <c r="I115" s="699">
        <v>3246559</v>
      </c>
      <c r="J115" s="86">
        <v>55508775.863086015</v>
      </c>
      <c r="K115" s="83">
        <v>441.7167401133641</v>
      </c>
      <c r="L115" s="76">
        <v>-3804607.7875000006</v>
      </c>
      <c r="M115" s="83">
        <v>51704168.075586013</v>
      </c>
      <c r="N115" s="84">
        <v>11</v>
      </c>
      <c r="O115" s="84">
        <v>11</v>
      </c>
      <c r="P115" s="107">
        <v>8799410.5613566563</v>
      </c>
      <c r="Q115" s="88">
        <v>0.18838642967025862</v>
      </c>
      <c r="R115" s="109">
        <v>65.092093466994868</v>
      </c>
      <c r="T115" s="74">
        <v>297</v>
      </c>
      <c r="U115" s="75" t="s">
        <v>127</v>
      </c>
      <c r="V115" s="92">
        <v>124021</v>
      </c>
      <c r="W115" s="77">
        <v>6396784.4152471647</v>
      </c>
      <c r="X115" s="77">
        <v>24339828.614026677</v>
      </c>
      <c r="Y115" s="80">
        <v>30736613.029273842</v>
      </c>
      <c r="Z115" s="95">
        <v>12193100.272455517</v>
      </c>
      <c r="AA115" s="81">
        <v>42929713.301729359</v>
      </c>
      <c r="AB115" s="588">
        <v>3779652</v>
      </c>
      <c r="AC115" s="103">
        <v>46709365.301729359</v>
      </c>
      <c r="AD115" s="97">
        <v>-3013197.4867514968</v>
      </c>
      <c r="AE115" s="98">
        <v>43696167.814977862</v>
      </c>
      <c r="AF115" s="104">
        <v>376.62464664636923</v>
      </c>
      <c r="AG115" s="76">
        <v>352.32878153681929</v>
      </c>
      <c r="AH115" s="84">
        <v>11</v>
      </c>
      <c r="AI115" s="84">
        <v>11</v>
      </c>
    </row>
    <row r="116" spans="1:35">
      <c r="A116" s="74">
        <v>300</v>
      </c>
      <c r="B116" s="75" t="s">
        <v>128</v>
      </c>
      <c r="C116" s="92">
        <v>3335</v>
      </c>
      <c r="D116" s="77">
        <v>2316024.7221199963</v>
      </c>
      <c r="E116" s="98">
        <v>1643637.2721073977</v>
      </c>
      <c r="F116" s="80">
        <v>3959661.994227394</v>
      </c>
      <c r="G116" s="95">
        <v>562639.74207269074</v>
      </c>
      <c r="H116" s="81">
        <v>4522301.7363000847</v>
      </c>
      <c r="I116" s="699">
        <v>1702978</v>
      </c>
      <c r="J116" s="86">
        <v>6225279.7363000847</v>
      </c>
      <c r="K116" s="83">
        <v>1866.6505955922294</v>
      </c>
      <c r="L116" s="76">
        <v>496633.42500000005</v>
      </c>
      <c r="M116" s="83">
        <v>6721913.1613000846</v>
      </c>
      <c r="N116" s="84">
        <v>14</v>
      </c>
      <c r="O116" s="84">
        <v>14</v>
      </c>
      <c r="P116" s="107">
        <v>-365213.01997484919</v>
      </c>
      <c r="Q116" s="88">
        <v>-5.5415131080619566E-2</v>
      </c>
      <c r="R116" s="109">
        <v>-82.622624246556143</v>
      </c>
      <c r="T116" s="74">
        <v>300</v>
      </c>
      <c r="U116" s="75" t="s">
        <v>128</v>
      </c>
      <c r="V116" s="92">
        <v>3381</v>
      </c>
      <c r="W116" s="77">
        <v>2488615.976989923</v>
      </c>
      <c r="X116" s="77">
        <v>1714847.6393874986</v>
      </c>
      <c r="Y116" s="80">
        <v>4203463.6163774217</v>
      </c>
      <c r="Z116" s="95">
        <v>559311.13989751239</v>
      </c>
      <c r="AA116" s="81">
        <v>4762774.7562749339</v>
      </c>
      <c r="AB116" s="588">
        <v>1827718</v>
      </c>
      <c r="AC116" s="103">
        <v>6590492.7562749339</v>
      </c>
      <c r="AD116" s="97">
        <v>423393.10800000018</v>
      </c>
      <c r="AE116" s="98">
        <v>7013885.8642749339</v>
      </c>
      <c r="AF116" s="104">
        <v>1949.2732198387855</v>
      </c>
      <c r="AG116" s="76">
        <v>2074.5004035122552</v>
      </c>
      <c r="AH116" s="84">
        <v>14</v>
      </c>
      <c r="AI116" s="84">
        <v>14</v>
      </c>
    </row>
    <row r="117" spans="1:35">
      <c r="A117" s="74">
        <v>301</v>
      </c>
      <c r="B117" s="75" t="s">
        <v>129</v>
      </c>
      <c r="C117" s="92">
        <v>19509</v>
      </c>
      <c r="D117" s="77">
        <v>1675978.914093554</v>
      </c>
      <c r="E117" s="98">
        <v>10355361.918266688</v>
      </c>
      <c r="F117" s="80">
        <v>12031340.832360242</v>
      </c>
      <c r="G117" s="95">
        <v>3175120.0561570008</v>
      </c>
      <c r="H117" s="81">
        <v>15206460.888517242</v>
      </c>
      <c r="I117" s="699">
        <v>-1908195</v>
      </c>
      <c r="J117" s="86">
        <v>13298265.888517242</v>
      </c>
      <c r="K117" s="83">
        <v>681.64774660501519</v>
      </c>
      <c r="L117" s="76">
        <v>291425.41249999998</v>
      </c>
      <c r="M117" s="83">
        <v>13589691.301017242</v>
      </c>
      <c r="N117" s="84">
        <v>14</v>
      </c>
      <c r="O117" s="84">
        <v>14</v>
      </c>
      <c r="P117" s="107">
        <v>-758784.92650570907</v>
      </c>
      <c r="Q117" s="88">
        <v>-5.3978955933970577E-2</v>
      </c>
      <c r="R117" s="109">
        <v>-29.777467981904692</v>
      </c>
      <c r="T117" s="74">
        <v>301</v>
      </c>
      <c r="U117" s="75" t="s">
        <v>129</v>
      </c>
      <c r="V117" s="92">
        <v>19759</v>
      </c>
      <c r="W117" s="77">
        <v>1583460.7192828972</v>
      </c>
      <c r="X117" s="77">
        <v>10272919.859908555</v>
      </c>
      <c r="Y117" s="80">
        <v>11856380.579191452</v>
      </c>
      <c r="Z117" s="95">
        <v>3167794.2358314986</v>
      </c>
      <c r="AA117" s="81">
        <v>15024174.815022951</v>
      </c>
      <c r="AB117" s="588">
        <v>-967124</v>
      </c>
      <c r="AC117" s="103">
        <v>14057050.815022951</v>
      </c>
      <c r="AD117" s="97">
        <v>353041.50909000001</v>
      </c>
      <c r="AE117" s="98">
        <v>14410092.324112952</v>
      </c>
      <c r="AF117" s="104">
        <v>711.42521458691988</v>
      </c>
      <c r="AG117" s="76">
        <v>729.29259193850658</v>
      </c>
      <c r="AH117" s="84">
        <v>14</v>
      </c>
      <c r="AI117" s="84">
        <v>14</v>
      </c>
    </row>
    <row r="118" spans="1:35">
      <c r="A118" s="74">
        <v>304</v>
      </c>
      <c r="B118" s="75" t="s">
        <v>130</v>
      </c>
      <c r="C118" s="92">
        <v>970</v>
      </c>
      <c r="D118" s="77">
        <v>-49448.851645009068</v>
      </c>
      <c r="E118" s="98">
        <v>-90313.519966667271</v>
      </c>
      <c r="F118" s="80">
        <v>-139762.37161167635</v>
      </c>
      <c r="G118" s="95">
        <v>153409.66554334611</v>
      </c>
      <c r="H118" s="81">
        <v>13647.293931669759</v>
      </c>
      <c r="I118" s="699">
        <v>-271482</v>
      </c>
      <c r="J118" s="86">
        <v>-257834.70606833024</v>
      </c>
      <c r="K118" s="83">
        <v>-265.80897532817551</v>
      </c>
      <c r="L118" s="76">
        <v>-257945.5</v>
      </c>
      <c r="M118" s="83">
        <v>-515780.20606833021</v>
      </c>
      <c r="N118" s="84">
        <v>2</v>
      </c>
      <c r="O118" s="84">
        <v>2</v>
      </c>
      <c r="P118" s="107">
        <v>-115607.74319713601</v>
      </c>
      <c r="Q118" s="88">
        <v>0.81283985021767258</v>
      </c>
      <c r="R118" s="109">
        <v>-115.93862456822373</v>
      </c>
      <c r="T118" s="74">
        <v>304</v>
      </c>
      <c r="U118" s="75" t="s">
        <v>130</v>
      </c>
      <c r="V118" s="92">
        <v>949</v>
      </c>
      <c r="W118" s="77">
        <v>-14036.413572621765</v>
      </c>
      <c r="X118" s="77">
        <v>-72285.713669984325</v>
      </c>
      <c r="Y118" s="80">
        <v>-86322.12724260609</v>
      </c>
      <c r="Z118" s="95">
        <v>154812.16437141187</v>
      </c>
      <c r="AA118" s="81">
        <v>68490.03712880578</v>
      </c>
      <c r="AB118" s="588">
        <v>-210717</v>
      </c>
      <c r="AC118" s="103">
        <v>-142226.96287119424</v>
      </c>
      <c r="AD118" s="97">
        <v>-261703.614</v>
      </c>
      <c r="AE118" s="98">
        <v>-403930.57687119424</v>
      </c>
      <c r="AF118" s="104">
        <v>-149.87035075995178</v>
      </c>
      <c r="AG118" s="76">
        <v>-425.6381210444618</v>
      </c>
      <c r="AH118" s="84">
        <v>2</v>
      </c>
      <c r="AI118" s="84">
        <v>2</v>
      </c>
    </row>
    <row r="119" spans="1:35">
      <c r="A119" s="74">
        <v>305</v>
      </c>
      <c r="B119" s="75" t="s">
        <v>131</v>
      </c>
      <c r="C119" s="92">
        <v>14876</v>
      </c>
      <c r="D119" s="77">
        <v>10227324.193495847</v>
      </c>
      <c r="E119" s="98">
        <v>3433250.3386248783</v>
      </c>
      <c r="F119" s="80">
        <v>13660574.532120725</v>
      </c>
      <c r="G119" s="95">
        <v>1579273.4886714229</v>
      </c>
      <c r="H119" s="81">
        <v>15239848.020792149</v>
      </c>
      <c r="I119" s="699">
        <v>-743345</v>
      </c>
      <c r="J119" s="86">
        <v>14496503.020792149</v>
      </c>
      <c r="K119" s="83">
        <v>974.48931304061227</v>
      </c>
      <c r="L119" s="76">
        <v>-210243.25</v>
      </c>
      <c r="M119" s="83">
        <v>14286259.770792149</v>
      </c>
      <c r="N119" s="84">
        <v>17</v>
      </c>
      <c r="O119" s="84">
        <v>17</v>
      </c>
      <c r="P119" s="107">
        <v>-1127362.3164045699</v>
      </c>
      <c r="Q119" s="88">
        <v>-7.2156428135653955E-2</v>
      </c>
      <c r="R119" s="109">
        <v>-65.784029871480357</v>
      </c>
      <c r="T119" s="74">
        <v>305</v>
      </c>
      <c r="U119" s="75" t="s">
        <v>131</v>
      </c>
      <c r="V119" s="92">
        <v>15019</v>
      </c>
      <c r="W119" s="77">
        <v>10261751.863988657</v>
      </c>
      <c r="X119" s="77">
        <v>4049390.8752973094</v>
      </c>
      <c r="Y119" s="80">
        <v>14311142.739285966</v>
      </c>
      <c r="Z119" s="95">
        <v>1582880.597910753</v>
      </c>
      <c r="AA119" s="81">
        <v>15894023.337196719</v>
      </c>
      <c r="AB119" s="588">
        <v>-270158</v>
      </c>
      <c r="AC119" s="103">
        <v>15623865.337196719</v>
      </c>
      <c r="AD119" s="97">
        <v>-11584.968900000036</v>
      </c>
      <c r="AE119" s="98">
        <v>15612280.368296718</v>
      </c>
      <c r="AF119" s="104">
        <v>1040.2733429120926</v>
      </c>
      <c r="AG119" s="76">
        <v>1039.5019887007602</v>
      </c>
      <c r="AH119" s="84">
        <v>17</v>
      </c>
      <c r="AI119" s="84">
        <v>17</v>
      </c>
    </row>
    <row r="120" spans="1:35">
      <c r="A120" s="74">
        <v>309</v>
      </c>
      <c r="B120" s="75" t="s">
        <v>132</v>
      </c>
      <c r="C120" s="92">
        <v>6444</v>
      </c>
      <c r="D120" s="77">
        <v>115172.15488972608</v>
      </c>
      <c r="E120" s="98">
        <v>3886978.9762536823</v>
      </c>
      <c r="F120" s="80">
        <v>4002151.1311434084</v>
      </c>
      <c r="G120" s="95">
        <v>824499.90431582299</v>
      </c>
      <c r="H120" s="81">
        <v>4826651.0354592316</v>
      </c>
      <c r="I120" s="699">
        <v>-270018</v>
      </c>
      <c r="J120" s="86">
        <v>4556633.0354592316</v>
      </c>
      <c r="K120" s="83">
        <v>707.1125132618298</v>
      </c>
      <c r="L120" s="76">
        <v>17667.5</v>
      </c>
      <c r="M120" s="83">
        <v>4574300.5354592316</v>
      </c>
      <c r="N120" s="84">
        <v>12</v>
      </c>
      <c r="O120" s="84">
        <v>12</v>
      </c>
      <c r="P120" s="107">
        <v>-378309.1597651504</v>
      </c>
      <c r="Q120" s="88">
        <v>-7.6659288964163727E-2</v>
      </c>
      <c r="R120" s="109">
        <v>-62.889389566128102</v>
      </c>
      <c r="T120" s="74">
        <v>309</v>
      </c>
      <c r="U120" s="75" t="s">
        <v>132</v>
      </c>
      <c r="V120" s="92">
        <v>6409</v>
      </c>
      <c r="W120" s="77">
        <v>-343657.81174322125</v>
      </c>
      <c r="X120" s="77">
        <v>4035930.2009674953</v>
      </c>
      <c r="Y120" s="80">
        <v>3692272.3892242741</v>
      </c>
      <c r="Z120" s="95">
        <v>825605.80600010767</v>
      </c>
      <c r="AA120" s="81">
        <v>4517878.195224382</v>
      </c>
      <c r="AB120" s="588">
        <v>417064</v>
      </c>
      <c r="AC120" s="103">
        <v>4934942.195224382</v>
      </c>
      <c r="AD120" s="97">
        <v>58724.957460000005</v>
      </c>
      <c r="AE120" s="98">
        <v>4993667.1526843822</v>
      </c>
      <c r="AF120" s="104">
        <v>770.00190282795791</v>
      </c>
      <c r="AG120" s="76">
        <v>779.1647921180188</v>
      </c>
      <c r="AH120" s="84">
        <v>12</v>
      </c>
      <c r="AI120" s="84">
        <v>12</v>
      </c>
    </row>
    <row r="121" spans="1:35">
      <c r="A121" s="74">
        <v>312</v>
      </c>
      <c r="B121" s="75" t="s">
        <v>133</v>
      </c>
      <c r="C121" s="92">
        <v>1155</v>
      </c>
      <c r="D121" s="77">
        <v>770507.00500111643</v>
      </c>
      <c r="E121" s="98">
        <v>388029.66696440201</v>
      </c>
      <c r="F121" s="80">
        <v>1158536.6719655185</v>
      </c>
      <c r="G121" s="95">
        <v>205380.96306176961</v>
      </c>
      <c r="H121" s="81">
        <v>1363917.635027288</v>
      </c>
      <c r="I121" s="699">
        <v>-395532</v>
      </c>
      <c r="J121" s="86">
        <v>968385.63502728799</v>
      </c>
      <c r="K121" s="83">
        <v>838.42912123574717</v>
      </c>
      <c r="L121" s="76">
        <v>88.337499999999636</v>
      </c>
      <c r="M121" s="83">
        <v>968473.97252728802</v>
      </c>
      <c r="N121" s="84">
        <v>13</v>
      </c>
      <c r="O121" s="84">
        <v>13</v>
      </c>
      <c r="P121" s="107">
        <v>53824.199848006014</v>
      </c>
      <c r="Q121" s="88">
        <v>5.8852470460286604E-2</v>
      </c>
      <c r="R121" s="109">
        <v>59.415973723581942</v>
      </c>
      <c r="T121" s="74">
        <v>312</v>
      </c>
      <c r="U121" s="75" t="s">
        <v>133</v>
      </c>
      <c r="V121" s="92">
        <v>1174</v>
      </c>
      <c r="W121" s="77">
        <v>695643.30304054078</v>
      </c>
      <c r="X121" s="77">
        <v>364223.44662075117</v>
      </c>
      <c r="Y121" s="80">
        <v>1059866.7496612919</v>
      </c>
      <c r="Z121" s="95">
        <v>202823.68551799012</v>
      </c>
      <c r="AA121" s="81">
        <v>1262690.435179282</v>
      </c>
      <c r="AB121" s="588">
        <v>-348129</v>
      </c>
      <c r="AC121" s="103">
        <v>914561.43517928198</v>
      </c>
      <c r="AD121" s="97">
        <v>20002.824000000001</v>
      </c>
      <c r="AE121" s="98">
        <v>934564.259179282</v>
      </c>
      <c r="AF121" s="104">
        <v>779.01314751216523</v>
      </c>
      <c r="AG121" s="76">
        <v>796.05132809138161</v>
      </c>
      <c r="AH121" s="84">
        <v>13</v>
      </c>
      <c r="AI121" s="84">
        <v>13</v>
      </c>
    </row>
    <row r="122" spans="1:35">
      <c r="A122" s="74">
        <v>316</v>
      </c>
      <c r="B122" s="75" t="s">
        <v>134</v>
      </c>
      <c r="C122" s="92">
        <v>4093</v>
      </c>
      <c r="D122" s="77">
        <v>268705.05449508515</v>
      </c>
      <c r="E122" s="98">
        <v>443932.88550476247</v>
      </c>
      <c r="F122" s="80">
        <v>712637.93999984767</v>
      </c>
      <c r="G122" s="95">
        <v>487796.10580790829</v>
      </c>
      <c r="H122" s="81">
        <v>1200434.045807756</v>
      </c>
      <c r="I122" s="699">
        <v>-1056358</v>
      </c>
      <c r="J122" s="86">
        <v>144076.04580775602</v>
      </c>
      <c r="K122" s="83">
        <v>35.200597558699243</v>
      </c>
      <c r="L122" s="76">
        <v>38780.162500000006</v>
      </c>
      <c r="M122" s="83">
        <v>182856.20830775602</v>
      </c>
      <c r="N122" s="84">
        <v>7</v>
      </c>
      <c r="O122" s="84">
        <v>7</v>
      </c>
      <c r="P122" s="107">
        <v>-906784.52073553274</v>
      </c>
      <c r="Q122" s="88">
        <v>-0.86289708606948567</v>
      </c>
      <c r="R122" s="109">
        <v>-220.2346398120564</v>
      </c>
      <c r="T122" s="74">
        <v>316</v>
      </c>
      <c r="U122" s="75" t="s">
        <v>134</v>
      </c>
      <c r="V122" s="92">
        <v>4114</v>
      </c>
      <c r="W122" s="77">
        <v>141339.77331309218</v>
      </c>
      <c r="X122" s="77">
        <v>1165155.0510485235</v>
      </c>
      <c r="Y122" s="80">
        <v>1306494.8243616158</v>
      </c>
      <c r="Z122" s="95">
        <v>489172.74218167295</v>
      </c>
      <c r="AA122" s="81">
        <v>1795667.5665432888</v>
      </c>
      <c r="AB122" s="588">
        <v>-744807</v>
      </c>
      <c r="AC122" s="103">
        <v>1050860.5665432888</v>
      </c>
      <c r="AD122" s="97">
        <v>-106481.69976000002</v>
      </c>
      <c r="AE122" s="98">
        <v>944378.86678328877</v>
      </c>
      <c r="AF122" s="104">
        <v>255.43523737075566</v>
      </c>
      <c r="AG122" s="76">
        <v>229.55247126477607</v>
      </c>
      <c r="AH122" s="84">
        <v>7</v>
      </c>
      <c r="AI122" s="84">
        <v>7</v>
      </c>
    </row>
    <row r="123" spans="1:35">
      <c r="A123" s="74">
        <v>317</v>
      </c>
      <c r="B123" s="75" t="s">
        <v>135</v>
      </c>
      <c r="C123" s="92">
        <v>2373</v>
      </c>
      <c r="D123" s="77">
        <v>2694987.1307864347</v>
      </c>
      <c r="E123" s="98">
        <v>1621605.52445666</v>
      </c>
      <c r="F123" s="80">
        <v>4316592.655243095</v>
      </c>
      <c r="G123" s="95">
        <v>468987.44816928206</v>
      </c>
      <c r="H123" s="81">
        <v>4785580.1034123767</v>
      </c>
      <c r="I123" s="699">
        <v>95324</v>
      </c>
      <c r="J123" s="86">
        <v>4880904.1034123767</v>
      </c>
      <c r="K123" s="83">
        <v>2056.8496011008751</v>
      </c>
      <c r="L123" s="76">
        <v>-28268</v>
      </c>
      <c r="M123" s="83">
        <v>4852636.1034123767</v>
      </c>
      <c r="N123" s="84">
        <v>17</v>
      </c>
      <c r="O123" s="84">
        <v>17</v>
      </c>
      <c r="P123" s="107">
        <v>48804.305764378048</v>
      </c>
      <c r="Q123" s="88">
        <v>1.010002024133138E-2</v>
      </c>
      <c r="R123" s="109">
        <v>76.480831573006753</v>
      </c>
      <c r="T123" s="74">
        <v>317</v>
      </c>
      <c r="U123" s="75" t="s">
        <v>135</v>
      </c>
      <c r="V123" s="92">
        <v>2440</v>
      </c>
      <c r="W123" s="77">
        <v>2818044.738763514</v>
      </c>
      <c r="X123" s="77">
        <v>1560229.5367302625</v>
      </c>
      <c r="Y123" s="80">
        <v>4378274.2754937764</v>
      </c>
      <c r="Z123" s="95">
        <v>454073.52215422242</v>
      </c>
      <c r="AA123" s="81">
        <v>4832347.7976479987</v>
      </c>
      <c r="AB123" s="588">
        <v>-248</v>
      </c>
      <c r="AC123" s="103">
        <v>4832099.7976479987</v>
      </c>
      <c r="AD123" s="97">
        <v>-30004.236000000004</v>
      </c>
      <c r="AE123" s="98">
        <v>4802095.5616479991</v>
      </c>
      <c r="AF123" s="104">
        <v>1980.3687695278684</v>
      </c>
      <c r="AG123" s="76">
        <v>1968.0719514950815</v>
      </c>
      <c r="AH123" s="84">
        <v>17</v>
      </c>
      <c r="AI123" s="84">
        <v>17</v>
      </c>
    </row>
    <row r="124" spans="1:35">
      <c r="A124" s="74">
        <v>320</v>
      </c>
      <c r="B124" s="75" t="s">
        <v>136</v>
      </c>
      <c r="C124" s="92">
        <v>6954</v>
      </c>
      <c r="D124" s="77">
        <v>3665328.3214271585</v>
      </c>
      <c r="E124" s="98">
        <v>2103775.2953865561</v>
      </c>
      <c r="F124" s="80">
        <v>5769103.6168137146</v>
      </c>
      <c r="G124" s="95">
        <v>856114.87383685366</v>
      </c>
      <c r="H124" s="81">
        <v>6625218.4906505682</v>
      </c>
      <c r="I124" s="699">
        <v>-513873</v>
      </c>
      <c r="J124" s="86">
        <v>6111345.4906505682</v>
      </c>
      <c r="K124" s="83">
        <v>878.82448815797648</v>
      </c>
      <c r="L124" s="76">
        <v>88.337499999994179</v>
      </c>
      <c r="M124" s="83">
        <v>6111433.8281505685</v>
      </c>
      <c r="N124" s="84">
        <v>19</v>
      </c>
      <c r="O124" s="84">
        <v>19</v>
      </c>
      <c r="P124" s="107">
        <v>-1504129.8518974837</v>
      </c>
      <c r="Q124" s="88">
        <v>-0.19750964768986026</v>
      </c>
      <c r="R124" s="109">
        <v>-204.45792187730831</v>
      </c>
      <c r="T124" s="74">
        <v>320</v>
      </c>
      <c r="U124" s="75" t="s">
        <v>136</v>
      </c>
      <c r="V124" s="92">
        <v>7030</v>
      </c>
      <c r="W124" s="77">
        <v>3956649.7919548461</v>
      </c>
      <c r="X124" s="77">
        <v>2598945.1339986064</v>
      </c>
      <c r="Y124" s="80">
        <v>6555594.9259534525</v>
      </c>
      <c r="Z124" s="95">
        <v>846868.41659459937</v>
      </c>
      <c r="AA124" s="81">
        <v>7402463.3425480518</v>
      </c>
      <c r="AB124" s="588">
        <v>213012</v>
      </c>
      <c r="AC124" s="103">
        <v>7615475.3425480518</v>
      </c>
      <c r="AD124" s="97">
        <v>11668.313999999984</v>
      </c>
      <c r="AE124" s="98">
        <v>7627143.6565480521</v>
      </c>
      <c r="AF124" s="104">
        <v>1083.2824100352848</v>
      </c>
      <c r="AG124" s="76">
        <v>1084.9421986554839</v>
      </c>
      <c r="AH124" s="84">
        <v>19</v>
      </c>
      <c r="AI124" s="84">
        <v>19</v>
      </c>
    </row>
    <row r="125" spans="1:35">
      <c r="A125" s="74">
        <v>322</v>
      </c>
      <c r="B125" s="75" t="s">
        <v>137</v>
      </c>
      <c r="C125" s="92">
        <v>6371</v>
      </c>
      <c r="D125" s="77">
        <v>7056851.0694734408</v>
      </c>
      <c r="E125" s="98">
        <v>1660215.4302906964</v>
      </c>
      <c r="F125" s="80">
        <v>8717066.499764137</v>
      </c>
      <c r="G125" s="95">
        <v>1022523.0467723922</v>
      </c>
      <c r="H125" s="81">
        <v>9739589.5465365294</v>
      </c>
      <c r="I125" s="699">
        <v>-493758</v>
      </c>
      <c r="J125" s="86">
        <v>9245831.5465365294</v>
      </c>
      <c r="K125" s="83">
        <v>1451.2370972432161</v>
      </c>
      <c r="L125" s="76">
        <v>106941.37750000006</v>
      </c>
      <c r="M125" s="83">
        <v>9352772.9240365289</v>
      </c>
      <c r="N125" s="84">
        <v>2</v>
      </c>
      <c r="O125" s="84">
        <v>2</v>
      </c>
      <c r="P125" s="107">
        <v>-474938.39963517152</v>
      </c>
      <c r="Q125" s="88">
        <v>-4.8858105095081997E-2</v>
      </c>
      <c r="R125" s="109">
        <v>-53.060325562679964</v>
      </c>
      <c r="T125" s="74">
        <v>322</v>
      </c>
      <c r="U125" s="75" t="s">
        <v>137</v>
      </c>
      <c r="V125" s="92">
        <v>6462</v>
      </c>
      <c r="W125" s="77">
        <v>6958068.7929970566</v>
      </c>
      <c r="X125" s="77">
        <v>2037462.1883806502</v>
      </c>
      <c r="Y125" s="80">
        <v>8995530.9813777059</v>
      </c>
      <c r="Z125" s="95">
        <v>1014221.9647939951</v>
      </c>
      <c r="AA125" s="81">
        <v>10009752.946171701</v>
      </c>
      <c r="AB125" s="588">
        <v>-288983</v>
      </c>
      <c r="AC125" s="103">
        <v>9720769.946171701</v>
      </c>
      <c r="AD125" s="97">
        <v>159417.08984850009</v>
      </c>
      <c r="AE125" s="98">
        <v>9880187.0360202007</v>
      </c>
      <c r="AF125" s="104">
        <v>1504.2974228058961</v>
      </c>
      <c r="AG125" s="76">
        <v>1528.9673531445683</v>
      </c>
      <c r="AH125" s="84">
        <v>2</v>
      </c>
      <c r="AI125" s="84">
        <v>2</v>
      </c>
    </row>
    <row r="126" spans="1:35">
      <c r="A126" s="74">
        <v>398</v>
      </c>
      <c r="B126" s="75" t="s">
        <v>138</v>
      </c>
      <c r="C126" s="92">
        <v>121337</v>
      </c>
      <c r="D126" s="77">
        <v>52350046.572124764</v>
      </c>
      <c r="E126" s="98">
        <v>26647206.125991024</v>
      </c>
      <c r="F126" s="80">
        <v>78997252.698115796</v>
      </c>
      <c r="G126" s="95">
        <v>10390435.034834409</v>
      </c>
      <c r="H126" s="81">
        <v>89387687.732950211</v>
      </c>
      <c r="I126" s="699">
        <v>202091</v>
      </c>
      <c r="J126" s="86">
        <v>89589778.732950211</v>
      </c>
      <c r="K126" s="83">
        <v>738.35498432423924</v>
      </c>
      <c r="L126" s="76">
        <v>-10159642.872500002</v>
      </c>
      <c r="M126" s="83">
        <v>79430135.860450208</v>
      </c>
      <c r="N126" s="84">
        <v>7</v>
      </c>
      <c r="O126" s="84">
        <v>7</v>
      </c>
      <c r="P126" s="107">
        <v>786812.97848600149</v>
      </c>
      <c r="Q126" s="88">
        <v>8.8602105999646494E-3</v>
      </c>
      <c r="R126" s="109">
        <v>2.5793738541688072</v>
      </c>
      <c r="T126" s="74">
        <v>398</v>
      </c>
      <c r="U126" s="75" t="s">
        <v>138</v>
      </c>
      <c r="V126" s="92">
        <v>120693</v>
      </c>
      <c r="W126" s="77">
        <v>52510311.859904647</v>
      </c>
      <c r="X126" s="77">
        <v>24962419.790208079</v>
      </c>
      <c r="Y126" s="80">
        <v>77472731.650112718</v>
      </c>
      <c r="Z126" s="95">
        <v>10845170.104351485</v>
      </c>
      <c r="AA126" s="81">
        <v>88317901.754464209</v>
      </c>
      <c r="AB126" s="588">
        <v>485064</v>
      </c>
      <c r="AC126" s="103">
        <v>88802965.754464209</v>
      </c>
      <c r="AD126" s="97">
        <v>-8282013.421862998</v>
      </c>
      <c r="AE126" s="98">
        <v>80520952.332601205</v>
      </c>
      <c r="AF126" s="104">
        <v>735.77561047007043</v>
      </c>
      <c r="AG126" s="76">
        <v>667.15511531407128</v>
      </c>
      <c r="AH126" s="84">
        <v>7</v>
      </c>
      <c r="AI126" s="84">
        <v>7</v>
      </c>
    </row>
    <row r="127" spans="1:35">
      <c r="A127" s="74">
        <v>399</v>
      </c>
      <c r="B127" s="75" t="s">
        <v>139</v>
      </c>
      <c r="C127" s="92">
        <v>7656</v>
      </c>
      <c r="D127" s="77">
        <v>1490464.7414410999</v>
      </c>
      <c r="E127" s="98">
        <v>2430088.9477835274</v>
      </c>
      <c r="F127" s="80">
        <v>3920553.6892246273</v>
      </c>
      <c r="G127" s="95">
        <v>556802.52703222015</v>
      </c>
      <c r="H127" s="81">
        <v>4477356.2162568476</v>
      </c>
      <c r="I127" s="699">
        <v>-325284</v>
      </c>
      <c r="J127" s="86">
        <v>4152072.2162568476</v>
      </c>
      <c r="K127" s="83">
        <v>542.32918185173037</v>
      </c>
      <c r="L127" s="76">
        <v>-39575.199999999997</v>
      </c>
      <c r="M127" s="83">
        <v>4112497.0162568474</v>
      </c>
      <c r="N127" s="84">
        <v>15</v>
      </c>
      <c r="O127" s="84">
        <v>15</v>
      </c>
      <c r="P127" s="107">
        <v>-395868.41640727967</v>
      </c>
      <c r="Q127" s="88">
        <v>-8.7043444139108042E-2</v>
      </c>
      <c r="R127" s="109">
        <v>-49.696414693977431</v>
      </c>
      <c r="T127" s="74">
        <v>399</v>
      </c>
      <c r="U127" s="75" t="s">
        <v>139</v>
      </c>
      <c r="V127" s="92">
        <v>7682</v>
      </c>
      <c r="W127" s="77">
        <v>1474108.7282751757</v>
      </c>
      <c r="X127" s="77">
        <v>2767551.7599307499</v>
      </c>
      <c r="Y127" s="80">
        <v>4241660.4882059256</v>
      </c>
      <c r="Z127" s="95">
        <v>605413.14445820148</v>
      </c>
      <c r="AA127" s="81">
        <v>4847073.6326641273</v>
      </c>
      <c r="AB127" s="588">
        <v>-299133</v>
      </c>
      <c r="AC127" s="103">
        <v>4547940.6326641273</v>
      </c>
      <c r="AD127" s="97">
        <v>33096.33921000002</v>
      </c>
      <c r="AE127" s="98">
        <v>4581036.9718741272</v>
      </c>
      <c r="AF127" s="104">
        <v>592.0255965457078</v>
      </c>
      <c r="AG127" s="76">
        <v>596.33389376127661</v>
      </c>
      <c r="AH127" s="84">
        <v>15</v>
      </c>
      <c r="AI127" s="84">
        <v>15</v>
      </c>
    </row>
    <row r="128" spans="1:35">
      <c r="A128" s="74">
        <v>400</v>
      </c>
      <c r="B128" s="75" t="s">
        <v>140</v>
      </c>
      <c r="C128" s="92">
        <v>8479</v>
      </c>
      <c r="D128" s="77">
        <v>7739237.1415053187</v>
      </c>
      <c r="E128" s="98">
        <v>3122787.9028264717</v>
      </c>
      <c r="F128" s="80">
        <v>10862025.044331791</v>
      </c>
      <c r="G128" s="95">
        <v>1159670.3229376592</v>
      </c>
      <c r="H128" s="81">
        <v>12021695.367269451</v>
      </c>
      <c r="I128" s="699">
        <v>328448</v>
      </c>
      <c r="J128" s="86">
        <v>12350143.367269451</v>
      </c>
      <c r="K128" s="83">
        <v>1456.5565947953121</v>
      </c>
      <c r="L128" s="76">
        <v>88.337499999994179</v>
      </c>
      <c r="M128" s="83">
        <v>12350231.704769451</v>
      </c>
      <c r="N128" s="84">
        <v>2</v>
      </c>
      <c r="O128" s="84">
        <v>2</v>
      </c>
      <c r="P128" s="107">
        <v>-479641.10818940215</v>
      </c>
      <c r="Q128" s="88">
        <v>-3.7384970036470386E-2</v>
      </c>
      <c r="R128" s="109">
        <v>-63.379961946644244</v>
      </c>
      <c r="T128" s="74">
        <v>400</v>
      </c>
      <c r="U128" s="75" t="s">
        <v>140</v>
      </c>
      <c r="V128" s="92">
        <v>8441</v>
      </c>
      <c r="W128" s="77">
        <v>7664550.5805000486</v>
      </c>
      <c r="X128" s="77">
        <v>2770522.1947129918</v>
      </c>
      <c r="Y128" s="80">
        <v>10435072.77521304</v>
      </c>
      <c r="Z128" s="95">
        <v>1150156.7002458116</v>
      </c>
      <c r="AA128" s="81">
        <v>11585229.475458853</v>
      </c>
      <c r="AB128" s="588">
        <v>1244555</v>
      </c>
      <c r="AC128" s="103">
        <v>12829784.475458853</v>
      </c>
      <c r="AD128" s="97">
        <v>115266.27329999994</v>
      </c>
      <c r="AE128" s="98">
        <v>12945050.748758852</v>
      </c>
      <c r="AF128" s="104">
        <v>1519.9365567419563</v>
      </c>
      <c r="AG128" s="76">
        <v>1533.5920801751988</v>
      </c>
      <c r="AH128" s="84">
        <v>2</v>
      </c>
      <c r="AI128" s="84">
        <v>2</v>
      </c>
    </row>
    <row r="129" spans="1:35">
      <c r="A129" s="74">
        <v>402</v>
      </c>
      <c r="B129" s="75" t="s">
        <v>141</v>
      </c>
      <c r="C129" s="92">
        <v>8865</v>
      </c>
      <c r="D129" s="77">
        <v>-422364.85358962091</v>
      </c>
      <c r="E129" s="98">
        <v>4797964.2892548116</v>
      </c>
      <c r="F129" s="80">
        <v>4375599.4356651902</v>
      </c>
      <c r="G129" s="95">
        <v>1231620.8107902515</v>
      </c>
      <c r="H129" s="81">
        <v>5607220.2464554422</v>
      </c>
      <c r="I129" s="699">
        <v>-197086</v>
      </c>
      <c r="J129" s="86">
        <v>5410134.2464554422</v>
      </c>
      <c r="K129" s="83">
        <v>610.28023084663755</v>
      </c>
      <c r="L129" s="76">
        <v>425044.71500000003</v>
      </c>
      <c r="M129" s="83">
        <v>5835178.961455442</v>
      </c>
      <c r="N129" s="84">
        <v>11</v>
      </c>
      <c r="O129" s="84">
        <v>11</v>
      </c>
      <c r="P129" s="107">
        <v>-671819.44338409044</v>
      </c>
      <c r="Q129" s="88">
        <v>-0.11046112444204025</v>
      </c>
      <c r="R129" s="109">
        <v>-67.374776377822855</v>
      </c>
      <c r="T129" s="74">
        <v>402</v>
      </c>
      <c r="U129" s="75" t="s">
        <v>141</v>
      </c>
      <c r="V129" s="92">
        <v>8975</v>
      </c>
      <c r="W129" s="77">
        <v>-240576.6704111062</v>
      </c>
      <c r="X129" s="77">
        <v>5024384.5343651241</v>
      </c>
      <c r="Y129" s="80">
        <v>4783807.8639540179</v>
      </c>
      <c r="Z129" s="95">
        <v>1220800.8258855143</v>
      </c>
      <c r="AA129" s="81">
        <v>6004608.6898395326</v>
      </c>
      <c r="AB129" s="588">
        <v>77345</v>
      </c>
      <c r="AC129" s="103">
        <v>6081953.6898395326</v>
      </c>
      <c r="AD129" s="97">
        <v>437470.09539000003</v>
      </c>
      <c r="AE129" s="98">
        <v>6519423.785229533</v>
      </c>
      <c r="AF129" s="104">
        <v>677.65500722446041</v>
      </c>
      <c r="AG129" s="76">
        <v>726.39819334033791</v>
      </c>
      <c r="AH129" s="84">
        <v>11</v>
      </c>
      <c r="AI129" s="84">
        <v>11</v>
      </c>
    </row>
    <row r="130" spans="1:35">
      <c r="A130" s="74">
        <v>403</v>
      </c>
      <c r="B130" s="75" t="s">
        <v>142</v>
      </c>
      <c r="C130" s="92">
        <v>2758</v>
      </c>
      <c r="D130" s="77">
        <v>1189399.5554252528</v>
      </c>
      <c r="E130" s="98">
        <v>1649236.0143315599</v>
      </c>
      <c r="F130" s="80">
        <v>2838635.5697568124</v>
      </c>
      <c r="G130" s="95">
        <v>494037.21242907533</v>
      </c>
      <c r="H130" s="81">
        <v>3332672.7821858879</v>
      </c>
      <c r="I130" s="699">
        <v>6034</v>
      </c>
      <c r="J130" s="86">
        <v>3338706.7821858879</v>
      </c>
      <c r="K130" s="83">
        <v>1210.5535830985816</v>
      </c>
      <c r="L130" s="76">
        <v>-77737</v>
      </c>
      <c r="M130" s="83">
        <v>3260969.7821858879</v>
      </c>
      <c r="N130" s="84">
        <v>14</v>
      </c>
      <c r="O130" s="84">
        <v>14</v>
      </c>
      <c r="P130" s="107">
        <v>-11519.432073912118</v>
      </c>
      <c r="Q130" s="88">
        <v>-3.4384042560711755E-3</v>
      </c>
      <c r="R130" s="109">
        <v>9.3251090004102934</v>
      </c>
      <c r="T130" s="74">
        <v>403</v>
      </c>
      <c r="U130" s="75" t="s">
        <v>142</v>
      </c>
      <c r="V130" s="92">
        <v>2789</v>
      </c>
      <c r="W130" s="77">
        <v>1100099.0493076928</v>
      </c>
      <c r="X130" s="77">
        <v>1584852.5084293424</v>
      </c>
      <c r="Y130" s="80">
        <v>2684951.5577370352</v>
      </c>
      <c r="Z130" s="95">
        <v>483236.65652276488</v>
      </c>
      <c r="AA130" s="81">
        <v>3168188.2142598</v>
      </c>
      <c r="AB130" s="588">
        <v>182038</v>
      </c>
      <c r="AC130" s="103">
        <v>3350226.2142598</v>
      </c>
      <c r="AD130" s="97">
        <v>-28420.679100000008</v>
      </c>
      <c r="AE130" s="98">
        <v>3321805.5351598002</v>
      </c>
      <c r="AF130" s="104">
        <v>1201.2284740981713</v>
      </c>
      <c r="AG130" s="76">
        <v>1191.0381983362497</v>
      </c>
      <c r="AH130" s="84">
        <v>14</v>
      </c>
      <c r="AI130" s="84">
        <v>14</v>
      </c>
    </row>
    <row r="131" spans="1:35">
      <c r="A131" s="74">
        <v>405</v>
      </c>
      <c r="B131" s="75" t="s">
        <v>143</v>
      </c>
      <c r="C131" s="92">
        <v>73327</v>
      </c>
      <c r="D131" s="77">
        <v>16173594.852963177</v>
      </c>
      <c r="E131" s="98">
        <v>8623858.5899032541</v>
      </c>
      <c r="F131" s="80">
        <v>24797453.44286643</v>
      </c>
      <c r="G131" s="95">
        <v>7574481.7658018814</v>
      </c>
      <c r="H131" s="81">
        <v>32371935.20866831</v>
      </c>
      <c r="I131" s="699">
        <v>-2731032</v>
      </c>
      <c r="J131" s="86">
        <v>29640903.20866831</v>
      </c>
      <c r="K131" s="83">
        <v>404.22904535393934</v>
      </c>
      <c r="L131" s="76">
        <v>-1912241.8624999998</v>
      </c>
      <c r="M131" s="83">
        <v>27728661.346168309</v>
      </c>
      <c r="N131" s="84">
        <v>9</v>
      </c>
      <c r="O131" s="84">
        <v>9</v>
      </c>
      <c r="P131" s="107">
        <v>-620785.03194201365</v>
      </c>
      <c r="Q131" s="88">
        <v>-2.0513892913249229E-2</v>
      </c>
      <c r="R131" s="109">
        <v>-10.382784544267565</v>
      </c>
      <c r="T131" s="74">
        <v>405</v>
      </c>
      <c r="U131" s="75" t="s">
        <v>143</v>
      </c>
      <c r="V131" s="92">
        <v>72988</v>
      </c>
      <c r="W131" s="77">
        <v>14428378.390055988</v>
      </c>
      <c r="X131" s="77">
        <v>11485765.870890416</v>
      </c>
      <c r="Y131" s="80">
        <v>25914144.260946404</v>
      </c>
      <c r="Z131" s="95">
        <v>7643062.9796639178</v>
      </c>
      <c r="AA131" s="81">
        <v>33557207.240610324</v>
      </c>
      <c r="AB131" s="588">
        <v>-3295519</v>
      </c>
      <c r="AC131" s="103">
        <v>30261688.240610324</v>
      </c>
      <c r="AD131" s="97">
        <v>-1897836.2699819992</v>
      </c>
      <c r="AE131" s="98">
        <v>28363851.970628325</v>
      </c>
      <c r="AF131" s="104">
        <v>414.61182989820691</v>
      </c>
      <c r="AG131" s="76">
        <v>388.60979846862944</v>
      </c>
      <c r="AH131" s="84">
        <v>9</v>
      </c>
      <c r="AI131" s="84">
        <v>9</v>
      </c>
    </row>
    <row r="132" spans="1:35">
      <c r="A132" s="74">
        <v>407</v>
      </c>
      <c r="B132" s="75" t="s">
        <v>144</v>
      </c>
      <c r="C132" s="92">
        <v>2429</v>
      </c>
      <c r="D132" s="77">
        <v>981107.24672720605</v>
      </c>
      <c r="E132" s="98">
        <v>1106426.6104451679</v>
      </c>
      <c r="F132" s="80">
        <v>2087533.8571723739</v>
      </c>
      <c r="G132" s="95">
        <v>500327.63992046507</v>
      </c>
      <c r="H132" s="81">
        <v>2587861.4970928389</v>
      </c>
      <c r="I132" s="699">
        <v>-677039</v>
      </c>
      <c r="J132" s="86">
        <v>1910822.4970928389</v>
      </c>
      <c r="K132" s="83">
        <v>786.67043931364299</v>
      </c>
      <c r="L132" s="76">
        <v>-904487.66250000009</v>
      </c>
      <c r="M132" s="83">
        <v>1006334.8345928388</v>
      </c>
      <c r="N132" s="84">
        <v>1</v>
      </c>
      <c r="O132" s="85">
        <v>34</v>
      </c>
      <c r="P132" s="107">
        <v>-362638.57680346444</v>
      </c>
      <c r="Q132" s="88">
        <v>-0.1595094725690496</v>
      </c>
      <c r="R132" s="109">
        <v>-141.65176317566011</v>
      </c>
      <c r="T132" s="74">
        <v>407</v>
      </c>
      <c r="U132" s="75" t="s">
        <v>144</v>
      </c>
      <c r="V132" s="92">
        <v>2449</v>
      </c>
      <c r="W132" s="77">
        <v>1192419.4692798594</v>
      </c>
      <c r="X132" s="77">
        <v>1174492.3242393066</v>
      </c>
      <c r="Y132" s="80">
        <v>2366911.7935191663</v>
      </c>
      <c r="Z132" s="95">
        <v>494101.28037713701</v>
      </c>
      <c r="AA132" s="81">
        <v>2861013.0738963033</v>
      </c>
      <c r="AB132" s="588">
        <v>-587552</v>
      </c>
      <c r="AC132" s="103">
        <v>2273461.0738963033</v>
      </c>
      <c r="AD132" s="97">
        <v>-888083.71305000014</v>
      </c>
      <c r="AE132" s="98">
        <v>1385377.3608463032</v>
      </c>
      <c r="AF132" s="104">
        <v>928.32220248930309</v>
      </c>
      <c r="AG132" s="76">
        <v>565.6910415868939</v>
      </c>
      <c r="AH132" s="84">
        <v>1</v>
      </c>
      <c r="AI132" s="85">
        <v>34</v>
      </c>
    </row>
    <row r="133" spans="1:35">
      <c r="A133" s="74">
        <v>408</v>
      </c>
      <c r="B133" s="75" t="s">
        <v>145</v>
      </c>
      <c r="C133" s="92">
        <v>14028</v>
      </c>
      <c r="D133" s="77">
        <v>7112904.3363788743</v>
      </c>
      <c r="E133" s="98">
        <v>5834160.3932959847</v>
      </c>
      <c r="F133" s="80">
        <v>12947064.729674859</v>
      </c>
      <c r="G133" s="95">
        <v>1448913.393237544</v>
      </c>
      <c r="H133" s="81">
        <v>14395978.122912403</v>
      </c>
      <c r="I133" s="699">
        <v>67444</v>
      </c>
      <c r="J133" s="86">
        <v>14463422.122912403</v>
      </c>
      <c r="K133" s="83">
        <v>1031.0395012056176</v>
      </c>
      <c r="L133" s="76">
        <v>-144696.82500000001</v>
      </c>
      <c r="M133" s="83">
        <v>14318725.297912404</v>
      </c>
      <c r="N133" s="84">
        <v>14</v>
      </c>
      <c r="O133" s="84">
        <v>14</v>
      </c>
      <c r="P133" s="107">
        <v>-95026.061324454844</v>
      </c>
      <c r="Q133" s="88">
        <v>-6.5272108759053173E-3</v>
      </c>
      <c r="R133" s="109">
        <v>-7.0700384575925455</v>
      </c>
      <c r="T133" s="74">
        <v>408</v>
      </c>
      <c r="U133" s="75" t="s">
        <v>145</v>
      </c>
      <c r="V133" s="92">
        <v>14024</v>
      </c>
      <c r="W133" s="77">
        <v>6928654.1485785441</v>
      </c>
      <c r="X133" s="77">
        <v>5804059.4497482637</v>
      </c>
      <c r="Y133" s="80">
        <v>12732713.598326808</v>
      </c>
      <c r="Z133" s="95">
        <v>1473353.5859100511</v>
      </c>
      <c r="AA133" s="81">
        <v>14206067.184236858</v>
      </c>
      <c r="AB133" s="588">
        <v>352381</v>
      </c>
      <c r="AC133" s="103">
        <v>14558448.184236858</v>
      </c>
      <c r="AD133" s="97">
        <v>-140753.20488000003</v>
      </c>
      <c r="AE133" s="98">
        <v>14417694.979356859</v>
      </c>
      <c r="AF133" s="104">
        <v>1038.1095396632102</v>
      </c>
      <c r="AG133" s="76">
        <v>1028.0729449056516</v>
      </c>
      <c r="AH133" s="84">
        <v>14</v>
      </c>
      <c r="AI133" s="84">
        <v>14</v>
      </c>
    </row>
    <row r="134" spans="1:35">
      <c r="A134" s="74">
        <v>410</v>
      </c>
      <c r="B134" s="75" t="s">
        <v>146</v>
      </c>
      <c r="C134" s="92">
        <v>18878</v>
      </c>
      <c r="D134" s="77">
        <v>11057889.919283355</v>
      </c>
      <c r="E134" s="98">
        <v>7940516.2780958051</v>
      </c>
      <c r="F134" s="80">
        <v>18998406.197379161</v>
      </c>
      <c r="G134" s="95">
        <v>825636.96862126724</v>
      </c>
      <c r="H134" s="81">
        <v>19824043.16600043</v>
      </c>
      <c r="I134" s="699">
        <v>-1236511</v>
      </c>
      <c r="J134" s="86">
        <v>18587532.16600043</v>
      </c>
      <c r="K134" s="83">
        <v>984.61342123108534</v>
      </c>
      <c r="L134" s="76">
        <v>148866.35499999998</v>
      </c>
      <c r="M134" s="83">
        <v>18736398.52100043</v>
      </c>
      <c r="N134" s="84">
        <v>13</v>
      </c>
      <c r="O134" s="84">
        <v>13</v>
      </c>
      <c r="P134" s="107">
        <v>551111.50810723752</v>
      </c>
      <c r="Q134" s="88">
        <v>3.0555480966011805E-2</v>
      </c>
      <c r="R134" s="109">
        <v>23.286235542289205</v>
      </c>
      <c r="T134" s="74">
        <v>410</v>
      </c>
      <c r="U134" s="75" t="s">
        <v>146</v>
      </c>
      <c r="V134" s="92">
        <v>18762</v>
      </c>
      <c r="W134" s="77">
        <v>9960262.5079412777</v>
      </c>
      <c r="X134" s="77">
        <v>7921880.4558203872</v>
      </c>
      <c r="Y134" s="80">
        <v>17882142.963761665</v>
      </c>
      <c r="Z134" s="95">
        <v>933410.69413152803</v>
      </c>
      <c r="AA134" s="81">
        <v>18815553.657893192</v>
      </c>
      <c r="AB134" s="588">
        <v>-779133</v>
      </c>
      <c r="AC134" s="103">
        <v>18036420.657893192</v>
      </c>
      <c r="AD134" s="97">
        <v>203748.34853850002</v>
      </c>
      <c r="AE134" s="98">
        <v>18240169.006431691</v>
      </c>
      <c r="AF134" s="104">
        <v>961.32718568879613</v>
      </c>
      <c r="AG134" s="76">
        <v>972.18681411532305</v>
      </c>
      <c r="AH134" s="84">
        <v>13</v>
      </c>
      <c r="AI134" s="84">
        <v>13</v>
      </c>
    </row>
    <row r="135" spans="1:35">
      <c r="A135" s="74">
        <v>416</v>
      </c>
      <c r="B135" s="75" t="s">
        <v>147</v>
      </c>
      <c r="C135" s="92">
        <v>2849</v>
      </c>
      <c r="D135" s="77">
        <v>665805.09287694597</v>
      </c>
      <c r="E135" s="98">
        <v>1231686.5616980614</v>
      </c>
      <c r="F135" s="80">
        <v>1897491.6545750075</v>
      </c>
      <c r="G135" s="95">
        <v>242723.76053642147</v>
      </c>
      <c r="H135" s="81">
        <v>2140215.4151114291</v>
      </c>
      <c r="I135" s="699">
        <v>-685510</v>
      </c>
      <c r="J135" s="86">
        <v>1454705.4151114291</v>
      </c>
      <c r="K135" s="83">
        <v>510.60211130622292</v>
      </c>
      <c r="L135" s="76">
        <v>-84044.297499999986</v>
      </c>
      <c r="M135" s="83">
        <v>1370661.1176114292</v>
      </c>
      <c r="N135" s="84">
        <v>9</v>
      </c>
      <c r="O135" s="84">
        <v>9</v>
      </c>
      <c r="P135" s="107">
        <v>-289.02690199157223</v>
      </c>
      <c r="Q135" s="88">
        <v>-1.9864467770173538E-4</v>
      </c>
      <c r="R135" s="109">
        <v>2.2183090653352338</v>
      </c>
      <c r="T135" s="74">
        <v>416</v>
      </c>
      <c r="U135" s="75" t="s">
        <v>147</v>
      </c>
      <c r="V135" s="92">
        <v>2862</v>
      </c>
      <c r="W135" s="77">
        <v>524213.79599004705</v>
      </c>
      <c r="X135" s="77">
        <v>1317159.1815431039</v>
      </c>
      <c r="Y135" s="80">
        <v>1841372.9775331509</v>
      </c>
      <c r="Z135" s="95">
        <v>252732.46448026979</v>
      </c>
      <c r="AA135" s="81">
        <v>2094105.4420134206</v>
      </c>
      <c r="AB135" s="588">
        <v>-639111</v>
      </c>
      <c r="AC135" s="103">
        <v>1454994.4420134206</v>
      </c>
      <c r="AD135" s="97">
        <v>-17352.449819999994</v>
      </c>
      <c r="AE135" s="98">
        <v>1437641.9921934207</v>
      </c>
      <c r="AF135" s="104">
        <v>508.38380224088769</v>
      </c>
      <c r="AG135" s="76">
        <v>502.3207519893154</v>
      </c>
      <c r="AH135" s="84">
        <v>9</v>
      </c>
      <c r="AI135" s="84">
        <v>9</v>
      </c>
    </row>
    <row r="136" spans="1:35">
      <c r="A136" s="74">
        <v>418</v>
      </c>
      <c r="B136" s="75" t="s">
        <v>148</v>
      </c>
      <c r="C136" s="92">
        <v>24854</v>
      </c>
      <c r="D136" s="77">
        <v>20054220.588587645</v>
      </c>
      <c r="E136" s="98">
        <v>1306746.3677039647</v>
      </c>
      <c r="F136" s="80">
        <v>21360966.956291609</v>
      </c>
      <c r="G136" s="95">
        <v>787291.54827761394</v>
      </c>
      <c r="H136" s="81">
        <v>22148258.504569221</v>
      </c>
      <c r="I136" s="699">
        <v>-2432683</v>
      </c>
      <c r="J136" s="86">
        <v>19715575.504569221</v>
      </c>
      <c r="K136" s="83">
        <v>793.25563307995583</v>
      </c>
      <c r="L136" s="76">
        <v>-659439.4375</v>
      </c>
      <c r="M136" s="83">
        <v>19056136.067069221</v>
      </c>
      <c r="N136" s="84">
        <v>6</v>
      </c>
      <c r="O136" s="84">
        <v>6</v>
      </c>
      <c r="P136" s="107">
        <v>425527.57571366057</v>
      </c>
      <c r="Q136" s="88">
        <v>2.2059435895808385E-2</v>
      </c>
      <c r="R136" s="109">
        <v>12.629679907054651</v>
      </c>
      <c r="T136" s="74">
        <v>418</v>
      </c>
      <c r="U136" s="75" t="s">
        <v>148</v>
      </c>
      <c r="V136" s="92">
        <v>24711</v>
      </c>
      <c r="W136" s="77">
        <v>19316020.905319262</v>
      </c>
      <c r="X136" s="77">
        <v>1415558.459329701</v>
      </c>
      <c r="Y136" s="80">
        <v>20731579.364648964</v>
      </c>
      <c r="Z136" s="95">
        <v>1036794.564206596</v>
      </c>
      <c r="AA136" s="81">
        <v>21768373.928855561</v>
      </c>
      <c r="AB136" s="588">
        <v>-2478326</v>
      </c>
      <c r="AC136" s="103">
        <v>19290047.928855561</v>
      </c>
      <c r="AD136" s="97">
        <v>-782452.13330999995</v>
      </c>
      <c r="AE136" s="98">
        <v>18507595.795545559</v>
      </c>
      <c r="AF136" s="104">
        <v>780.62595317290118</v>
      </c>
      <c r="AG136" s="76">
        <v>748.96183058336612</v>
      </c>
      <c r="AH136" s="84">
        <v>6</v>
      </c>
      <c r="AI136" s="84">
        <v>6</v>
      </c>
    </row>
    <row r="137" spans="1:35">
      <c r="A137" s="74">
        <v>420</v>
      </c>
      <c r="B137" s="75" t="s">
        <v>149</v>
      </c>
      <c r="C137" s="92">
        <v>8971</v>
      </c>
      <c r="D137" s="77">
        <v>2385150.4150882079</v>
      </c>
      <c r="E137" s="98">
        <v>2628421.4579555523</v>
      </c>
      <c r="F137" s="80">
        <v>5013571.8730437607</v>
      </c>
      <c r="G137" s="95">
        <v>998868.76567691891</v>
      </c>
      <c r="H137" s="81">
        <v>6012440.63872068</v>
      </c>
      <c r="I137" s="699">
        <v>-1336697</v>
      </c>
      <c r="J137" s="86">
        <v>4675743.63872068</v>
      </c>
      <c r="K137" s="83">
        <v>521.2065141813265</v>
      </c>
      <c r="L137" s="76">
        <v>-138636.8725</v>
      </c>
      <c r="M137" s="83">
        <v>4537106.7662206804</v>
      </c>
      <c r="N137" s="84">
        <v>11</v>
      </c>
      <c r="O137" s="84">
        <v>11</v>
      </c>
      <c r="P137" s="107">
        <v>-374693.15614211746</v>
      </c>
      <c r="Q137" s="88">
        <v>-7.419024756893261E-2</v>
      </c>
      <c r="R137" s="109">
        <v>-36.91447099524521</v>
      </c>
      <c r="T137" s="74">
        <v>420</v>
      </c>
      <c r="U137" s="75" t="s">
        <v>149</v>
      </c>
      <c r="V137" s="92">
        <v>9049</v>
      </c>
      <c r="W137" s="77">
        <v>2404881.1162625472</v>
      </c>
      <c r="X137" s="77">
        <v>2697324.9076894466</v>
      </c>
      <c r="Y137" s="80">
        <v>5102206.0239519943</v>
      </c>
      <c r="Z137" s="95">
        <v>1018984.7709108035</v>
      </c>
      <c r="AA137" s="81">
        <v>6121190.7948627975</v>
      </c>
      <c r="AB137" s="588">
        <v>-1070754</v>
      </c>
      <c r="AC137" s="103">
        <v>5050436.7948627975</v>
      </c>
      <c r="AD137" s="97">
        <v>-92504.72649000003</v>
      </c>
      <c r="AE137" s="98">
        <v>4957932.0683727972</v>
      </c>
      <c r="AF137" s="104">
        <v>558.12098517657171</v>
      </c>
      <c r="AG137" s="76">
        <v>547.89833886316694</v>
      </c>
      <c r="AH137" s="84">
        <v>11</v>
      </c>
      <c r="AI137" s="84">
        <v>11</v>
      </c>
    </row>
    <row r="138" spans="1:35">
      <c r="A138" s="74">
        <v>421</v>
      </c>
      <c r="B138" s="75" t="s">
        <v>150</v>
      </c>
      <c r="C138" s="92">
        <v>665</v>
      </c>
      <c r="D138" s="77">
        <v>1130469.5925738062</v>
      </c>
      <c r="E138" s="98">
        <v>26927.479013271695</v>
      </c>
      <c r="F138" s="80">
        <v>1157397.0715870778</v>
      </c>
      <c r="G138" s="95">
        <v>138086.52591539401</v>
      </c>
      <c r="H138" s="81">
        <v>1295483.5975024719</v>
      </c>
      <c r="I138" s="699">
        <v>-170879</v>
      </c>
      <c r="J138" s="86">
        <v>1124604.5975024719</v>
      </c>
      <c r="K138" s="83">
        <v>1691.1347330864239</v>
      </c>
      <c r="L138" s="76">
        <v>-8833.75</v>
      </c>
      <c r="M138" s="83">
        <v>1115770.8475024719</v>
      </c>
      <c r="N138" s="84">
        <v>16</v>
      </c>
      <c r="O138" s="84">
        <v>16</v>
      </c>
      <c r="P138" s="107">
        <v>-286529.90522831399</v>
      </c>
      <c r="Q138" s="88">
        <v>-0.20304932284897703</v>
      </c>
      <c r="R138" s="109">
        <v>-377.97744100563727</v>
      </c>
      <c r="T138" s="74">
        <v>421</v>
      </c>
      <c r="U138" s="75" t="s">
        <v>150</v>
      </c>
      <c r="V138" s="92">
        <v>682</v>
      </c>
      <c r="W138" s="77">
        <v>1236491.2722180998</v>
      </c>
      <c r="X138" s="77">
        <v>167526.14049285828</v>
      </c>
      <c r="Y138" s="80">
        <v>1404017.4127109582</v>
      </c>
      <c r="Z138" s="95">
        <v>136562.09001982777</v>
      </c>
      <c r="AA138" s="81">
        <v>1540579.5027307859</v>
      </c>
      <c r="AB138" s="588">
        <v>-129445</v>
      </c>
      <c r="AC138" s="103">
        <v>1411134.5027307859</v>
      </c>
      <c r="AD138" s="97">
        <v>-5084.0510999999997</v>
      </c>
      <c r="AE138" s="98">
        <v>1406050.4516307858</v>
      </c>
      <c r="AF138" s="104">
        <v>2069.1121740920612</v>
      </c>
      <c r="AG138" s="76">
        <v>2061.6575537108297</v>
      </c>
      <c r="AH138" s="84">
        <v>16</v>
      </c>
      <c r="AI138" s="84">
        <v>16</v>
      </c>
    </row>
    <row r="139" spans="1:35">
      <c r="A139" s="74">
        <v>422</v>
      </c>
      <c r="B139" s="75" t="s">
        <v>151</v>
      </c>
      <c r="C139" s="92">
        <v>10049</v>
      </c>
      <c r="D139" s="77">
        <v>2380060.9495197954</v>
      </c>
      <c r="E139" s="98">
        <v>2664680.9825411793</v>
      </c>
      <c r="F139" s="80">
        <v>5044741.9320609747</v>
      </c>
      <c r="G139" s="95">
        <v>1505498.9980920823</v>
      </c>
      <c r="H139" s="81">
        <v>6550240.930153057</v>
      </c>
      <c r="I139" s="699">
        <v>-226571</v>
      </c>
      <c r="J139" s="86">
        <v>6323669.930153057</v>
      </c>
      <c r="K139" s="83">
        <v>629.28350384645807</v>
      </c>
      <c r="L139" s="76">
        <v>69168.262499999953</v>
      </c>
      <c r="M139" s="83">
        <v>6392838.1926530572</v>
      </c>
      <c r="N139" s="84">
        <v>12</v>
      </c>
      <c r="O139" s="84">
        <v>12</v>
      </c>
      <c r="P139" s="107">
        <v>-1334152.2298133969</v>
      </c>
      <c r="Q139" s="88">
        <v>-0.17422084268136639</v>
      </c>
      <c r="R139" s="109">
        <v>-119.42808785929617</v>
      </c>
      <c r="T139" s="74">
        <v>422</v>
      </c>
      <c r="U139" s="75" t="s">
        <v>151</v>
      </c>
      <c r="V139" s="92">
        <v>10228</v>
      </c>
      <c r="W139" s="77">
        <v>2514122.5198546676</v>
      </c>
      <c r="X139" s="77">
        <v>3895192.7846473777</v>
      </c>
      <c r="Y139" s="80">
        <v>6409315.3045020457</v>
      </c>
      <c r="Z139" s="95">
        <v>1488954.8554644082</v>
      </c>
      <c r="AA139" s="81">
        <v>7898270.1599664539</v>
      </c>
      <c r="AB139" s="588">
        <v>-240448</v>
      </c>
      <c r="AC139" s="103">
        <v>7657822.1599664539</v>
      </c>
      <c r="AD139" s="97">
        <v>100514.19059999997</v>
      </c>
      <c r="AE139" s="98">
        <v>7758336.3505664542</v>
      </c>
      <c r="AF139" s="104">
        <v>748.71159170575424</v>
      </c>
      <c r="AG139" s="76">
        <v>758.5389470635954</v>
      </c>
      <c r="AH139" s="84">
        <v>12</v>
      </c>
      <c r="AI139" s="84">
        <v>12</v>
      </c>
    </row>
    <row r="140" spans="1:35">
      <c r="A140" s="74">
        <v>423</v>
      </c>
      <c r="B140" s="75" t="s">
        <v>152</v>
      </c>
      <c r="C140" s="92">
        <v>20666</v>
      </c>
      <c r="D140" s="77">
        <v>16110642.319379324</v>
      </c>
      <c r="E140" s="98">
        <v>1164204.72186961</v>
      </c>
      <c r="F140" s="80">
        <v>17274847.041248932</v>
      </c>
      <c r="G140" s="95">
        <v>1111127.2874263525</v>
      </c>
      <c r="H140" s="81">
        <v>18385974.328675285</v>
      </c>
      <c r="I140" s="699">
        <v>-2230400</v>
      </c>
      <c r="J140" s="86">
        <v>16155574.328675285</v>
      </c>
      <c r="K140" s="83">
        <v>781.74655611513037</v>
      </c>
      <c r="L140" s="76">
        <v>-555678.21</v>
      </c>
      <c r="M140" s="83">
        <v>15599896.118675284</v>
      </c>
      <c r="N140" s="84">
        <v>2</v>
      </c>
      <c r="O140" s="84">
        <v>2</v>
      </c>
      <c r="P140" s="107">
        <v>-50423.622594170272</v>
      </c>
      <c r="Q140" s="88">
        <v>-3.1114173126388965E-3</v>
      </c>
      <c r="R140" s="109">
        <v>-3.5419039938707328</v>
      </c>
      <c r="T140" s="74">
        <v>423</v>
      </c>
      <c r="U140" s="75" t="s">
        <v>152</v>
      </c>
      <c r="V140" s="92">
        <v>20637</v>
      </c>
      <c r="W140" s="77">
        <v>15607934.787961634</v>
      </c>
      <c r="X140" s="77">
        <v>1487500.4182869596</v>
      </c>
      <c r="Y140" s="80">
        <v>17095435.206248593</v>
      </c>
      <c r="Z140" s="95">
        <v>1263574.7450208638</v>
      </c>
      <c r="AA140" s="81">
        <v>18359009.951269455</v>
      </c>
      <c r="AB140" s="588">
        <v>-2153012</v>
      </c>
      <c r="AC140" s="103">
        <v>16205997.951269455</v>
      </c>
      <c r="AD140" s="97">
        <v>-591891.89667000016</v>
      </c>
      <c r="AE140" s="98">
        <v>15614106.054599455</v>
      </c>
      <c r="AF140" s="104">
        <v>785.28846010900111</v>
      </c>
      <c r="AG140" s="76">
        <v>756.60735836601521</v>
      </c>
      <c r="AH140" s="84">
        <v>2</v>
      </c>
      <c r="AI140" s="84">
        <v>2</v>
      </c>
    </row>
    <row r="141" spans="1:35">
      <c r="A141" s="74">
        <v>425</v>
      </c>
      <c r="B141" s="75" t="s">
        <v>153</v>
      </c>
      <c r="C141" s="92">
        <v>10190</v>
      </c>
      <c r="D141" s="77">
        <v>15249302.449270118</v>
      </c>
      <c r="E141" s="98">
        <v>5320493.9853960956</v>
      </c>
      <c r="F141" s="80">
        <v>20569796.434666213</v>
      </c>
      <c r="G141" s="95">
        <v>270674.82891565724</v>
      </c>
      <c r="H141" s="81">
        <v>20840471.263581868</v>
      </c>
      <c r="I141" s="699">
        <v>1565155</v>
      </c>
      <c r="J141" s="86">
        <v>22405626.263581868</v>
      </c>
      <c r="K141" s="83">
        <v>2198.7856980943934</v>
      </c>
      <c r="L141" s="76">
        <v>246426.29</v>
      </c>
      <c r="M141" s="83">
        <v>22652052.553581867</v>
      </c>
      <c r="N141" s="84">
        <v>17</v>
      </c>
      <c r="O141" s="84">
        <v>17</v>
      </c>
      <c r="P141" s="107">
        <v>313761.80923765898</v>
      </c>
      <c r="Q141" s="88">
        <v>1.420259525338342E-2</v>
      </c>
      <c r="R141" s="109">
        <v>44.742752077992463</v>
      </c>
      <c r="T141" s="74">
        <v>425</v>
      </c>
      <c r="U141" s="75" t="s">
        <v>153</v>
      </c>
      <c r="V141" s="92">
        <v>10256</v>
      </c>
      <c r="W141" s="77">
        <v>14734344.810592668</v>
      </c>
      <c r="X141" s="77">
        <v>5366309.5995195089</v>
      </c>
      <c r="Y141" s="80">
        <v>20100654.410112176</v>
      </c>
      <c r="Z141" s="95">
        <v>356099.04423203366</v>
      </c>
      <c r="AA141" s="81">
        <v>20456753.454344209</v>
      </c>
      <c r="AB141" s="588">
        <v>1635111</v>
      </c>
      <c r="AC141" s="103">
        <v>22091864.454344209</v>
      </c>
      <c r="AD141" s="97">
        <v>261211.87791000007</v>
      </c>
      <c r="AE141" s="98">
        <v>22353076.332254209</v>
      </c>
      <c r="AF141" s="104">
        <v>2154.0429460164009</v>
      </c>
      <c r="AG141" s="76">
        <v>2179.5121228797007</v>
      </c>
      <c r="AH141" s="84">
        <v>17</v>
      </c>
      <c r="AI141" s="84">
        <v>17</v>
      </c>
    </row>
    <row r="142" spans="1:35">
      <c r="A142" s="74">
        <v>426</v>
      </c>
      <c r="B142" s="75" t="s">
        <v>154</v>
      </c>
      <c r="C142" s="92">
        <v>11913</v>
      </c>
      <c r="D142" s="77">
        <v>4212733.3167343214</v>
      </c>
      <c r="E142" s="98">
        <v>5760236.2431890173</v>
      </c>
      <c r="F142" s="80">
        <v>9972969.5599233396</v>
      </c>
      <c r="G142" s="95">
        <v>956117.90807904513</v>
      </c>
      <c r="H142" s="81">
        <v>10929087.468002385</v>
      </c>
      <c r="I142" s="699">
        <v>-1816750</v>
      </c>
      <c r="J142" s="86">
        <v>9112337.4680023845</v>
      </c>
      <c r="K142" s="83">
        <v>764.90703164630111</v>
      </c>
      <c r="L142" s="76">
        <v>-866855.88750000019</v>
      </c>
      <c r="M142" s="83">
        <v>8245481.5805023843</v>
      </c>
      <c r="N142" s="84">
        <v>12</v>
      </c>
      <c r="O142" s="84">
        <v>12</v>
      </c>
      <c r="P142" s="107">
        <v>291958.4903445188</v>
      </c>
      <c r="Q142" s="88">
        <v>3.3100447393933238E-2</v>
      </c>
      <c r="R142" s="109">
        <v>27.97170056953064</v>
      </c>
      <c r="T142" s="74">
        <v>426</v>
      </c>
      <c r="U142" s="75" t="s">
        <v>154</v>
      </c>
      <c r="V142" s="92">
        <v>11969</v>
      </c>
      <c r="W142" s="77">
        <v>3976138.9207872911</v>
      </c>
      <c r="X142" s="77">
        <v>5774867.4768797532</v>
      </c>
      <c r="Y142" s="80">
        <v>9751006.3976670448</v>
      </c>
      <c r="Z142" s="95">
        <v>1011866.5799908205</v>
      </c>
      <c r="AA142" s="81">
        <v>10762872.977657866</v>
      </c>
      <c r="AB142" s="588">
        <v>-1942494</v>
      </c>
      <c r="AC142" s="103">
        <v>8820378.9776578657</v>
      </c>
      <c r="AD142" s="97">
        <v>-836548.10391599988</v>
      </c>
      <c r="AE142" s="98">
        <v>7983830.8737418661</v>
      </c>
      <c r="AF142" s="104">
        <v>736.93533107677047</v>
      </c>
      <c r="AG142" s="76">
        <v>667.04243242893028</v>
      </c>
      <c r="AH142" s="84">
        <v>12</v>
      </c>
      <c r="AI142" s="84">
        <v>12</v>
      </c>
    </row>
    <row r="143" spans="1:35">
      <c r="A143" s="74">
        <v>430</v>
      </c>
      <c r="B143" s="75" t="s">
        <v>155</v>
      </c>
      <c r="C143" s="92">
        <v>15295</v>
      </c>
      <c r="D143" s="77">
        <v>4278488.1342485622</v>
      </c>
      <c r="E143" s="98">
        <v>6532069.7233023737</v>
      </c>
      <c r="F143" s="80">
        <v>10810557.857550936</v>
      </c>
      <c r="G143" s="95">
        <v>2368162.0583124454</v>
      </c>
      <c r="H143" s="81">
        <v>13178719.915863382</v>
      </c>
      <c r="I143" s="699">
        <v>-2470883</v>
      </c>
      <c r="J143" s="86">
        <v>10707836.915863382</v>
      </c>
      <c r="K143" s="83">
        <v>700.08740868671998</v>
      </c>
      <c r="L143" s="76">
        <v>149255.04000000004</v>
      </c>
      <c r="M143" s="83">
        <v>10857091.955863383</v>
      </c>
      <c r="N143" s="84">
        <v>2</v>
      </c>
      <c r="O143" s="84">
        <v>2</v>
      </c>
      <c r="P143" s="107">
        <v>-301467.9649597723</v>
      </c>
      <c r="Q143" s="88">
        <v>-2.7383015387728263E-2</v>
      </c>
      <c r="R143" s="109">
        <v>-13.875294349801038</v>
      </c>
      <c r="T143" s="74">
        <v>430</v>
      </c>
      <c r="U143" s="75" t="s">
        <v>155</v>
      </c>
      <c r="V143" s="92">
        <v>15420</v>
      </c>
      <c r="W143" s="77">
        <v>4526864.0296591539</v>
      </c>
      <c r="X143" s="77">
        <v>5928569.7651897902</v>
      </c>
      <c r="Y143" s="80">
        <v>10455433.794848945</v>
      </c>
      <c r="Z143" s="95">
        <v>2343748.0859742085</v>
      </c>
      <c r="AA143" s="81">
        <v>12799181.880823154</v>
      </c>
      <c r="AB143" s="588">
        <v>-1789877</v>
      </c>
      <c r="AC143" s="103">
        <v>11009304.880823154</v>
      </c>
      <c r="AD143" s="97">
        <v>337280.95068000013</v>
      </c>
      <c r="AE143" s="98">
        <v>11346585.831503155</v>
      </c>
      <c r="AF143" s="104">
        <v>713.96270303652102</v>
      </c>
      <c r="AG143" s="76">
        <v>735.83565703652107</v>
      </c>
      <c r="AH143" s="84">
        <v>2</v>
      </c>
      <c r="AI143" s="84">
        <v>2</v>
      </c>
    </row>
    <row r="144" spans="1:35">
      <c r="A144" s="74">
        <v>433</v>
      </c>
      <c r="B144" s="75" t="s">
        <v>156</v>
      </c>
      <c r="C144" s="92">
        <v>7657</v>
      </c>
      <c r="D144" s="77">
        <v>2628492.7854053266</v>
      </c>
      <c r="E144" s="98">
        <v>2212893.1715544118</v>
      </c>
      <c r="F144" s="80">
        <v>4841385.9569597384</v>
      </c>
      <c r="G144" s="95">
        <v>872011.39828710165</v>
      </c>
      <c r="H144" s="81">
        <v>5713397.35524684</v>
      </c>
      <c r="I144" s="699">
        <v>-1199136</v>
      </c>
      <c r="J144" s="86">
        <v>4514261.35524684</v>
      </c>
      <c r="K144" s="83">
        <v>589.56005684299862</v>
      </c>
      <c r="L144" s="76">
        <v>125439.25</v>
      </c>
      <c r="M144" s="83">
        <v>4639700.60524684</v>
      </c>
      <c r="N144" s="84">
        <v>5</v>
      </c>
      <c r="O144" s="84">
        <v>5</v>
      </c>
      <c r="P144" s="107">
        <v>-262019.28964531887</v>
      </c>
      <c r="Q144" s="88">
        <v>-5.4858436747331221E-2</v>
      </c>
      <c r="R144" s="109">
        <v>-31.381264645841611</v>
      </c>
      <c r="T144" s="74">
        <v>433</v>
      </c>
      <c r="U144" s="75" t="s">
        <v>156</v>
      </c>
      <c r="V144" s="92">
        <v>7692</v>
      </c>
      <c r="W144" s="77">
        <v>2435469.2770288652</v>
      </c>
      <c r="X144" s="77">
        <v>2321834.6030742698</v>
      </c>
      <c r="Y144" s="80">
        <v>4757303.8801031355</v>
      </c>
      <c r="Z144" s="95">
        <v>885400.76478902367</v>
      </c>
      <c r="AA144" s="81">
        <v>5642704.6448921589</v>
      </c>
      <c r="AB144" s="588">
        <v>-866424</v>
      </c>
      <c r="AC144" s="103">
        <v>4776280.6448921589</v>
      </c>
      <c r="AD144" s="97">
        <v>101764.3671</v>
      </c>
      <c r="AE144" s="98">
        <v>4878045.0119921593</v>
      </c>
      <c r="AF144" s="104">
        <v>620.94132148884023</v>
      </c>
      <c r="AG144" s="76">
        <v>634.17121840771699</v>
      </c>
      <c r="AH144" s="84">
        <v>5</v>
      </c>
      <c r="AI144" s="84">
        <v>5</v>
      </c>
    </row>
    <row r="145" spans="1:35">
      <c r="A145" s="74">
        <v>434</v>
      </c>
      <c r="B145" s="75" t="s">
        <v>157</v>
      </c>
      <c r="C145" s="92">
        <v>14352</v>
      </c>
      <c r="D145" s="77">
        <v>7349713.6641002242</v>
      </c>
      <c r="E145" s="98">
        <v>-426985.54789886501</v>
      </c>
      <c r="F145" s="80">
        <v>6922728.1162013588</v>
      </c>
      <c r="G145" s="95">
        <v>1751414.3884482943</v>
      </c>
      <c r="H145" s="81">
        <v>8674142.504649654</v>
      </c>
      <c r="I145" s="699">
        <v>-491395</v>
      </c>
      <c r="J145" s="86">
        <v>8182747.504649654</v>
      </c>
      <c r="K145" s="83">
        <v>570.14684396945745</v>
      </c>
      <c r="L145" s="76">
        <v>1049449.5</v>
      </c>
      <c r="M145" s="83">
        <v>9232197.004649654</v>
      </c>
      <c r="N145" s="84">
        <v>1</v>
      </c>
      <c r="O145" s="85">
        <v>34</v>
      </c>
      <c r="P145" s="107">
        <v>-1554171.5272571817</v>
      </c>
      <c r="Q145" s="88">
        <v>-0.15961635525203904</v>
      </c>
      <c r="R145" s="109">
        <v>-103.31553200971223</v>
      </c>
      <c r="T145" s="74">
        <v>434</v>
      </c>
      <c r="U145" s="75" t="s">
        <v>157</v>
      </c>
      <c r="V145" s="92">
        <v>14458</v>
      </c>
      <c r="W145" s="77">
        <v>7488301.996893879</v>
      </c>
      <c r="X145" s="77">
        <v>-42579.199514508313</v>
      </c>
      <c r="Y145" s="80">
        <v>7445722.7973793708</v>
      </c>
      <c r="Z145" s="95">
        <v>1772412.2345274654</v>
      </c>
      <c r="AA145" s="81">
        <v>9218135.0319068357</v>
      </c>
      <c r="AB145" s="588">
        <v>518784</v>
      </c>
      <c r="AC145" s="103">
        <v>9736919.0319068357</v>
      </c>
      <c r="AD145" s="97">
        <v>1272721.3495499999</v>
      </c>
      <c r="AE145" s="98">
        <v>11009640.381456835</v>
      </c>
      <c r="AF145" s="104">
        <v>673.46237597916968</v>
      </c>
      <c r="AG145" s="76">
        <v>761.491242319604</v>
      </c>
      <c r="AH145" s="84">
        <v>1</v>
      </c>
      <c r="AI145" s="85">
        <v>34</v>
      </c>
    </row>
    <row r="146" spans="1:35">
      <c r="A146" s="74">
        <v>435</v>
      </c>
      <c r="B146" s="75" t="s">
        <v>158</v>
      </c>
      <c r="C146" s="92">
        <v>711</v>
      </c>
      <c r="D146" s="77">
        <v>1037319.8338552932</v>
      </c>
      <c r="E146" s="98">
        <v>51505.533814607443</v>
      </c>
      <c r="F146" s="80">
        <v>1088825.3676699006</v>
      </c>
      <c r="G146" s="95">
        <v>128822.0170506219</v>
      </c>
      <c r="H146" s="81">
        <v>1217647.3847205224</v>
      </c>
      <c r="I146" s="699">
        <v>-208768</v>
      </c>
      <c r="J146" s="86">
        <v>1008879.3847205224</v>
      </c>
      <c r="K146" s="83">
        <v>1418.9583470049542</v>
      </c>
      <c r="L146" s="76">
        <v>-217310.25</v>
      </c>
      <c r="M146" s="83">
        <v>791569.13472052244</v>
      </c>
      <c r="N146" s="84">
        <v>13</v>
      </c>
      <c r="O146" s="84">
        <v>13</v>
      </c>
      <c r="P146" s="107">
        <v>65983.088893744862</v>
      </c>
      <c r="Q146" s="88">
        <v>6.9979158032313263E-2</v>
      </c>
      <c r="R146" s="109">
        <v>75.801230442593123</v>
      </c>
      <c r="T146" s="74">
        <v>435</v>
      </c>
      <c r="U146" s="75" t="s">
        <v>158</v>
      </c>
      <c r="V146" s="92">
        <v>702</v>
      </c>
      <c r="W146" s="77">
        <v>973304.60294430121</v>
      </c>
      <c r="X146" s="77">
        <v>39218.63958050459</v>
      </c>
      <c r="Y146" s="80">
        <v>1012523.2425248058</v>
      </c>
      <c r="Z146" s="95">
        <v>127921.0533019718</v>
      </c>
      <c r="AA146" s="81">
        <v>1140444.2958267776</v>
      </c>
      <c r="AB146" s="588">
        <v>-197548</v>
      </c>
      <c r="AC146" s="103">
        <v>942896.29582677758</v>
      </c>
      <c r="AD146" s="97">
        <v>-121600.50090000001</v>
      </c>
      <c r="AE146" s="98">
        <v>821295.7949267776</v>
      </c>
      <c r="AF146" s="104">
        <v>1343.1571165623611</v>
      </c>
      <c r="AG146" s="76">
        <v>1169.9370298102244</v>
      </c>
      <c r="AH146" s="84">
        <v>13</v>
      </c>
      <c r="AI146" s="84">
        <v>13</v>
      </c>
    </row>
    <row r="147" spans="1:35">
      <c r="A147" s="74">
        <v>436</v>
      </c>
      <c r="B147" s="75" t="s">
        <v>159</v>
      </c>
      <c r="C147" s="92">
        <v>2008</v>
      </c>
      <c r="D147" s="77">
        <v>2461556.6016766569</v>
      </c>
      <c r="E147" s="98">
        <v>1436760.6980171942</v>
      </c>
      <c r="F147" s="80">
        <v>3898317.2996938508</v>
      </c>
      <c r="G147" s="95">
        <v>207475.83254317343</v>
      </c>
      <c r="H147" s="81">
        <v>4105793.1322370241</v>
      </c>
      <c r="I147" s="699">
        <v>-409421</v>
      </c>
      <c r="J147" s="86">
        <v>3696372.1322370241</v>
      </c>
      <c r="K147" s="83">
        <v>1840.8227750184383</v>
      </c>
      <c r="L147" s="76">
        <v>64451.040000000008</v>
      </c>
      <c r="M147" s="83">
        <v>3760823.1722370242</v>
      </c>
      <c r="N147" s="84">
        <v>17</v>
      </c>
      <c r="O147" s="84">
        <v>17</v>
      </c>
      <c r="P147" s="107">
        <v>143201.97738581477</v>
      </c>
      <c r="Q147" s="88">
        <v>4.0302594906775978E-2</v>
      </c>
      <c r="R147" s="109">
        <v>93.075527182132646</v>
      </c>
      <c r="T147" s="74">
        <v>436</v>
      </c>
      <c r="U147" s="75" t="s">
        <v>159</v>
      </c>
      <c r="V147" s="92">
        <v>2033</v>
      </c>
      <c r="W147" s="77">
        <v>2265333.6264355415</v>
      </c>
      <c r="X147" s="77">
        <v>1322122.3210168818</v>
      </c>
      <c r="Y147" s="80">
        <v>3587455.9474524232</v>
      </c>
      <c r="Z147" s="95">
        <v>203860.20739878633</v>
      </c>
      <c r="AA147" s="81">
        <v>3791316.1548512094</v>
      </c>
      <c r="AB147" s="588">
        <v>-238146</v>
      </c>
      <c r="AC147" s="103">
        <v>3553170.1548512094</v>
      </c>
      <c r="AD147" s="97">
        <v>65017.51251</v>
      </c>
      <c r="AE147" s="98">
        <v>3618187.6673612092</v>
      </c>
      <c r="AF147" s="104">
        <v>1747.7472478363056</v>
      </c>
      <c r="AG147" s="76">
        <v>1779.7283164590306</v>
      </c>
      <c r="AH147" s="84">
        <v>17</v>
      </c>
      <c r="AI147" s="84">
        <v>17</v>
      </c>
    </row>
    <row r="148" spans="1:35">
      <c r="A148" s="74">
        <v>440</v>
      </c>
      <c r="B148" s="75" t="s">
        <v>160</v>
      </c>
      <c r="C148" s="92">
        <v>5884</v>
      </c>
      <c r="D148" s="77">
        <v>9804454.1985430103</v>
      </c>
      <c r="E148" s="98">
        <v>3262995.341599443</v>
      </c>
      <c r="F148" s="80">
        <v>13067449.540142454</v>
      </c>
      <c r="G148" s="95">
        <v>375551.72333187965</v>
      </c>
      <c r="H148" s="81">
        <v>13443001.263474334</v>
      </c>
      <c r="I148" s="699">
        <v>-1605702</v>
      </c>
      <c r="J148" s="86">
        <v>11837299.263474334</v>
      </c>
      <c r="K148" s="83">
        <v>2011.7775770690575</v>
      </c>
      <c r="L148" s="76">
        <v>-38868.5</v>
      </c>
      <c r="M148" s="83">
        <v>11798430.763474334</v>
      </c>
      <c r="N148" s="84">
        <v>15</v>
      </c>
      <c r="O148" s="84">
        <v>15</v>
      </c>
      <c r="P148" s="107">
        <v>845219.19308949262</v>
      </c>
      <c r="Q148" s="88">
        <v>7.6893471269983277E-2</v>
      </c>
      <c r="R148" s="109">
        <v>130.53847551423269</v>
      </c>
      <c r="T148" s="74">
        <v>440</v>
      </c>
      <c r="U148" s="75" t="s">
        <v>160</v>
      </c>
      <c r="V148" s="92">
        <v>5843</v>
      </c>
      <c r="W148" s="77">
        <v>8938170.5973633807</v>
      </c>
      <c r="X148" s="77">
        <v>3241521.0641968925</v>
      </c>
      <c r="Y148" s="80">
        <v>12179691.661560273</v>
      </c>
      <c r="Z148" s="95">
        <v>365603.40882456768</v>
      </c>
      <c r="AA148" s="81">
        <v>12545295.070384841</v>
      </c>
      <c r="AB148" s="588">
        <v>-1553215</v>
      </c>
      <c r="AC148" s="103">
        <v>10992080.070384841</v>
      </c>
      <c r="AD148" s="97">
        <v>-58341.570000000007</v>
      </c>
      <c r="AE148" s="98">
        <v>10933738.500384841</v>
      </c>
      <c r="AF148" s="104">
        <v>1881.2391015548249</v>
      </c>
      <c r="AG148" s="76">
        <v>1871.2542359036181</v>
      </c>
      <c r="AH148" s="84">
        <v>15</v>
      </c>
      <c r="AI148" s="84">
        <v>15</v>
      </c>
    </row>
    <row r="149" spans="1:35">
      <c r="A149" s="74">
        <v>441</v>
      </c>
      <c r="B149" s="75" t="s">
        <v>161</v>
      </c>
      <c r="C149" s="92">
        <v>4358</v>
      </c>
      <c r="D149" s="77">
        <v>-279753.23480389465</v>
      </c>
      <c r="E149" s="98">
        <v>1275806.9872389517</v>
      </c>
      <c r="F149" s="80">
        <v>996053.75243505707</v>
      </c>
      <c r="G149" s="95">
        <v>601870.83843250549</v>
      </c>
      <c r="H149" s="81">
        <v>1597924.5908675627</v>
      </c>
      <c r="I149" s="699">
        <v>-321132</v>
      </c>
      <c r="J149" s="86">
        <v>1276792.5908675627</v>
      </c>
      <c r="K149" s="83">
        <v>292.97673035051918</v>
      </c>
      <c r="L149" s="76">
        <v>-75970.25</v>
      </c>
      <c r="M149" s="83">
        <v>1200822.3408675627</v>
      </c>
      <c r="N149" s="84">
        <v>9</v>
      </c>
      <c r="O149" s="84">
        <v>9</v>
      </c>
      <c r="P149" s="107">
        <v>-273631.30572338542</v>
      </c>
      <c r="Q149" s="88">
        <v>-0.17648806002348286</v>
      </c>
      <c r="R149" s="109">
        <v>-59.712964051425331</v>
      </c>
      <c r="T149" s="74">
        <v>441</v>
      </c>
      <c r="U149" s="75" t="s">
        <v>161</v>
      </c>
      <c r="V149" s="92">
        <v>4396</v>
      </c>
      <c r="W149" s="77">
        <v>-230596.91202964785</v>
      </c>
      <c r="X149" s="77">
        <v>1295499.4783797709</v>
      </c>
      <c r="Y149" s="80">
        <v>1064902.5663501229</v>
      </c>
      <c r="Z149" s="95">
        <v>600688.33024082507</v>
      </c>
      <c r="AA149" s="81">
        <v>1665590.8965909481</v>
      </c>
      <c r="AB149" s="588">
        <v>-115167</v>
      </c>
      <c r="AC149" s="103">
        <v>1550423.8965909481</v>
      </c>
      <c r="AD149" s="97">
        <v>-36121.766340000002</v>
      </c>
      <c r="AE149" s="98">
        <v>1514302.130250948</v>
      </c>
      <c r="AF149" s="104">
        <v>352.68969440194451</v>
      </c>
      <c r="AG149" s="76">
        <v>344.47273208620294</v>
      </c>
      <c r="AH149" s="84">
        <v>9</v>
      </c>
      <c r="AI149" s="84">
        <v>9</v>
      </c>
    </row>
    <row r="150" spans="1:35">
      <c r="A150" s="74">
        <v>444</v>
      </c>
      <c r="B150" s="75" t="s">
        <v>162</v>
      </c>
      <c r="C150" s="92">
        <v>45687</v>
      </c>
      <c r="D150" s="77">
        <v>20895721.678713698</v>
      </c>
      <c r="E150" s="98">
        <v>4361149.6003389405</v>
      </c>
      <c r="F150" s="80">
        <v>25256871.279052638</v>
      </c>
      <c r="G150" s="95">
        <v>4014801.378002658</v>
      </c>
      <c r="H150" s="81">
        <v>29271672.657055296</v>
      </c>
      <c r="I150" s="699">
        <v>-55790</v>
      </c>
      <c r="J150" s="86">
        <v>29215882.657055296</v>
      </c>
      <c r="K150" s="83">
        <v>639.4791222241621</v>
      </c>
      <c r="L150" s="76">
        <v>2818107.5900000003</v>
      </c>
      <c r="M150" s="83">
        <v>32033990.247055296</v>
      </c>
      <c r="N150" s="84">
        <v>1</v>
      </c>
      <c r="O150" s="85">
        <v>33</v>
      </c>
      <c r="P150" s="107">
        <v>-1825619.2786195464</v>
      </c>
      <c r="Q150" s="88">
        <v>-5.8812208326860314E-2</v>
      </c>
      <c r="R150" s="109">
        <v>-40.58445397640412</v>
      </c>
      <c r="T150" s="74">
        <v>444</v>
      </c>
      <c r="U150" s="75" t="s">
        <v>162</v>
      </c>
      <c r="V150" s="92">
        <v>45645</v>
      </c>
      <c r="W150" s="77">
        <v>20988940.453244392</v>
      </c>
      <c r="X150" s="77">
        <v>5494981.8894271795</v>
      </c>
      <c r="Y150" s="80">
        <v>26483922.342671573</v>
      </c>
      <c r="Z150" s="95">
        <v>4201507.5930032702</v>
      </c>
      <c r="AA150" s="81">
        <v>30685429.935674842</v>
      </c>
      <c r="AB150" s="588">
        <v>356072</v>
      </c>
      <c r="AC150" s="103">
        <v>31041501.935674842</v>
      </c>
      <c r="AD150" s="97">
        <v>2852384.3664779998</v>
      </c>
      <c r="AE150" s="98">
        <v>33893886.302152842</v>
      </c>
      <c r="AF150" s="104">
        <v>680.06357620056622</v>
      </c>
      <c r="AG150" s="76">
        <v>742.55419656376034</v>
      </c>
      <c r="AH150" s="84">
        <v>1</v>
      </c>
      <c r="AI150" s="85">
        <v>33</v>
      </c>
    </row>
    <row r="151" spans="1:35">
      <c r="A151" s="74">
        <v>445</v>
      </c>
      <c r="B151" s="75" t="s">
        <v>163</v>
      </c>
      <c r="C151" s="92">
        <v>14868</v>
      </c>
      <c r="D151" s="77">
        <v>8193726.5869497871</v>
      </c>
      <c r="E151" s="98">
        <v>-40426.091639857535</v>
      </c>
      <c r="F151" s="80">
        <v>8153300.4953099294</v>
      </c>
      <c r="G151" s="95">
        <v>1420571.8206020202</v>
      </c>
      <c r="H151" s="81">
        <v>9573872.3159119487</v>
      </c>
      <c r="I151" s="699">
        <v>-658718</v>
      </c>
      <c r="J151" s="86">
        <v>8915154.3159119487</v>
      </c>
      <c r="K151" s="83">
        <v>599.6202795205777</v>
      </c>
      <c r="L151" s="76">
        <v>249200.08749999999</v>
      </c>
      <c r="M151" s="83">
        <v>9164354.4034119491</v>
      </c>
      <c r="N151" s="84">
        <v>2</v>
      </c>
      <c r="O151" s="84">
        <v>2</v>
      </c>
      <c r="P151" s="107">
        <v>-406848.94932367653</v>
      </c>
      <c r="Q151" s="88">
        <v>-4.3643939800035343E-2</v>
      </c>
      <c r="R151" s="109">
        <v>-21.8880387163465</v>
      </c>
      <c r="T151" s="74">
        <v>445</v>
      </c>
      <c r="U151" s="75" t="s">
        <v>163</v>
      </c>
      <c r="V151" s="92">
        <v>14999</v>
      </c>
      <c r="W151" s="77">
        <v>7531766.7399046337</v>
      </c>
      <c r="X151" s="77">
        <v>222396.63819043568</v>
      </c>
      <c r="Y151" s="80">
        <v>7754163.378095069</v>
      </c>
      <c r="Z151" s="95">
        <v>1492895.8871405553</v>
      </c>
      <c r="AA151" s="81">
        <v>9247059.2652356252</v>
      </c>
      <c r="AB151" s="588">
        <v>74944</v>
      </c>
      <c r="AC151" s="103">
        <v>9322003.2652356252</v>
      </c>
      <c r="AD151" s="97">
        <v>199078.10586000001</v>
      </c>
      <c r="AE151" s="98">
        <v>9521081.3710956257</v>
      </c>
      <c r="AF151" s="104">
        <v>621.5083182369242</v>
      </c>
      <c r="AG151" s="76">
        <v>634.78107681149584</v>
      </c>
      <c r="AH151" s="84">
        <v>2</v>
      </c>
      <c r="AI151" s="84">
        <v>2</v>
      </c>
    </row>
    <row r="152" spans="1:35">
      <c r="A152" s="74">
        <v>475</v>
      </c>
      <c r="B152" s="75" t="s">
        <v>164</v>
      </c>
      <c r="C152" s="92">
        <v>5415</v>
      </c>
      <c r="D152" s="77">
        <v>3896062.7654743176</v>
      </c>
      <c r="E152" s="98">
        <v>1714029.7847665648</v>
      </c>
      <c r="F152" s="80">
        <v>5610092.5502408827</v>
      </c>
      <c r="G152" s="95">
        <v>695235.44364162406</v>
      </c>
      <c r="H152" s="81">
        <v>6305327.9938825071</v>
      </c>
      <c r="I152" s="699">
        <v>207112</v>
      </c>
      <c r="J152" s="86">
        <v>6512439.9938825071</v>
      </c>
      <c r="K152" s="83">
        <v>1202.6666655369359</v>
      </c>
      <c r="L152" s="76">
        <v>841061.33750000002</v>
      </c>
      <c r="M152" s="83">
        <v>7353501.3313825075</v>
      </c>
      <c r="N152" s="84">
        <v>15</v>
      </c>
      <c r="O152" s="84">
        <v>15</v>
      </c>
      <c r="P152" s="107">
        <v>293180.58082712907</v>
      </c>
      <c r="Q152" s="88">
        <v>4.7140754446050072E-2</v>
      </c>
      <c r="R152" s="109">
        <v>62.77307810009961</v>
      </c>
      <c r="T152" s="74">
        <v>475</v>
      </c>
      <c r="U152" s="75" t="s">
        <v>164</v>
      </c>
      <c r="V152" s="92">
        <v>5456</v>
      </c>
      <c r="W152" s="77">
        <v>3669919.5671975552</v>
      </c>
      <c r="X152" s="77">
        <v>1748169.680549806</v>
      </c>
      <c r="Y152" s="80">
        <v>5418089.2477473617</v>
      </c>
      <c r="Z152" s="95">
        <v>698922.16530801659</v>
      </c>
      <c r="AA152" s="81">
        <v>6117011.413055378</v>
      </c>
      <c r="AB152" s="588">
        <v>102248</v>
      </c>
      <c r="AC152" s="103">
        <v>6219259.413055378</v>
      </c>
      <c r="AD152" s="97">
        <v>899510.32626</v>
      </c>
      <c r="AE152" s="98">
        <v>7118769.7393153775</v>
      </c>
      <c r="AF152" s="104">
        <v>1139.8935874368362</v>
      </c>
      <c r="AG152" s="76">
        <v>1304.7598495812642</v>
      </c>
      <c r="AH152" s="84">
        <v>15</v>
      </c>
      <c r="AI152" s="84">
        <v>15</v>
      </c>
    </row>
    <row r="153" spans="1:35">
      <c r="A153" s="74">
        <v>480</v>
      </c>
      <c r="B153" s="75" t="s">
        <v>165</v>
      </c>
      <c r="C153" s="92">
        <v>1910</v>
      </c>
      <c r="D153" s="77">
        <v>785214.5325769285</v>
      </c>
      <c r="E153" s="98">
        <v>989567.7888727173</v>
      </c>
      <c r="F153" s="80">
        <v>1774782.3214496458</v>
      </c>
      <c r="G153" s="95">
        <v>332394.23703384586</v>
      </c>
      <c r="H153" s="81">
        <v>2107176.5584834917</v>
      </c>
      <c r="I153" s="699">
        <v>-565082</v>
      </c>
      <c r="J153" s="86">
        <v>1542094.5584834917</v>
      </c>
      <c r="K153" s="83">
        <v>807.37934999135689</v>
      </c>
      <c r="L153" s="76">
        <v>-870831.07499999995</v>
      </c>
      <c r="M153" s="83">
        <v>671263.4834834917</v>
      </c>
      <c r="N153" s="84">
        <v>2</v>
      </c>
      <c r="O153" s="84">
        <v>2</v>
      </c>
      <c r="P153" s="107">
        <v>-229542.7817434282</v>
      </c>
      <c r="Q153" s="88">
        <v>-0.12956533288806571</v>
      </c>
      <c r="R153" s="109">
        <v>-110.5674584163736</v>
      </c>
      <c r="T153" s="74">
        <v>480</v>
      </c>
      <c r="U153" s="75" t="s">
        <v>165</v>
      </c>
      <c r="V153" s="92">
        <v>1930</v>
      </c>
      <c r="W153" s="77">
        <v>861371.32171480765</v>
      </c>
      <c r="X153" s="77">
        <v>1052408.5341524717</v>
      </c>
      <c r="Y153" s="80">
        <v>1913779.8558672792</v>
      </c>
      <c r="Z153" s="95">
        <v>329099.48435964069</v>
      </c>
      <c r="AA153" s="81">
        <v>2242879.3402269199</v>
      </c>
      <c r="AB153" s="588">
        <v>-471242</v>
      </c>
      <c r="AC153" s="103">
        <v>1771637.3402269199</v>
      </c>
      <c r="AD153" s="97">
        <v>-865038.79290000012</v>
      </c>
      <c r="AE153" s="98">
        <v>906598.54732691974</v>
      </c>
      <c r="AF153" s="104">
        <v>917.94680840773049</v>
      </c>
      <c r="AG153" s="76">
        <v>469.74017996213456</v>
      </c>
      <c r="AH153" s="84">
        <v>2</v>
      </c>
      <c r="AI153" s="84">
        <v>2</v>
      </c>
    </row>
    <row r="154" spans="1:35">
      <c r="A154" s="74">
        <v>481</v>
      </c>
      <c r="B154" s="75" t="s">
        <v>166</v>
      </c>
      <c r="C154" s="92">
        <v>9592</v>
      </c>
      <c r="D154" s="77">
        <v>6065274.7672728254</v>
      </c>
      <c r="E154" s="98">
        <v>526615.63007537602</v>
      </c>
      <c r="F154" s="80">
        <v>6591890.3973482009</v>
      </c>
      <c r="G154" s="95">
        <v>378544.86790904042</v>
      </c>
      <c r="H154" s="81">
        <v>6970435.2652572412</v>
      </c>
      <c r="I154" s="699">
        <v>-2403637</v>
      </c>
      <c r="J154" s="86">
        <v>4566798.2652572412</v>
      </c>
      <c r="K154" s="83">
        <v>476.10490671989589</v>
      </c>
      <c r="L154" s="76">
        <v>-291690.4250000001</v>
      </c>
      <c r="M154" s="83">
        <v>4275107.8402572414</v>
      </c>
      <c r="N154" s="84">
        <v>2</v>
      </c>
      <c r="O154" s="84">
        <v>2</v>
      </c>
      <c r="P154" s="107">
        <v>-507767.64680317696</v>
      </c>
      <c r="Q154" s="88">
        <v>-0.10006129698628918</v>
      </c>
      <c r="R154" s="109">
        <v>-51.451586892789237</v>
      </c>
      <c r="T154" s="74">
        <v>481</v>
      </c>
      <c r="U154" s="75" t="s">
        <v>166</v>
      </c>
      <c r="V154" s="92">
        <v>9619</v>
      </c>
      <c r="W154" s="77">
        <v>5928870.5641793441</v>
      </c>
      <c r="X154" s="77">
        <v>690763.18438697048</v>
      </c>
      <c r="Y154" s="80">
        <v>6619633.7485663146</v>
      </c>
      <c r="Z154" s="95">
        <v>482772.1634941037</v>
      </c>
      <c r="AA154" s="81">
        <v>7102405.9120604182</v>
      </c>
      <c r="AB154" s="588">
        <v>-2027840</v>
      </c>
      <c r="AC154" s="103">
        <v>5074565.9120604182</v>
      </c>
      <c r="AD154" s="97">
        <v>-224098.30487999995</v>
      </c>
      <c r="AE154" s="98">
        <v>4850467.6071804184</v>
      </c>
      <c r="AF154" s="104">
        <v>527.55649361268513</v>
      </c>
      <c r="AG154" s="76">
        <v>504.25902975157692</v>
      </c>
      <c r="AH154" s="84">
        <v>2</v>
      </c>
      <c r="AI154" s="84">
        <v>2</v>
      </c>
    </row>
    <row r="155" spans="1:35">
      <c r="A155" s="74">
        <v>483</v>
      </c>
      <c r="B155" s="75" t="s">
        <v>167</v>
      </c>
      <c r="C155" s="92">
        <v>1059</v>
      </c>
      <c r="D155" s="77">
        <v>874500.98308391857</v>
      </c>
      <c r="E155" s="98">
        <v>951157.57373895729</v>
      </c>
      <c r="F155" s="80">
        <v>1825658.556822876</v>
      </c>
      <c r="G155" s="95">
        <v>168221.12648085249</v>
      </c>
      <c r="H155" s="81">
        <v>1993879.6833037285</v>
      </c>
      <c r="I155" s="699">
        <v>-212276</v>
      </c>
      <c r="J155" s="86">
        <v>1781603.6833037285</v>
      </c>
      <c r="K155" s="83">
        <v>1682.3453100129636</v>
      </c>
      <c r="L155" s="76">
        <v>46465.525000000001</v>
      </c>
      <c r="M155" s="83">
        <v>1828069.2083037284</v>
      </c>
      <c r="N155" s="84">
        <v>17</v>
      </c>
      <c r="O155" s="84">
        <v>17</v>
      </c>
      <c r="P155" s="107">
        <v>26607.963273502188</v>
      </c>
      <c r="Q155" s="88">
        <v>1.5161269608705324E-2</v>
      </c>
      <c r="R155" s="109">
        <v>18.842257851611748</v>
      </c>
      <c r="T155" s="74">
        <v>483</v>
      </c>
      <c r="U155" s="75" t="s">
        <v>167</v>
      </c>
      <c r="V155" s="92">
        <v>1055</v>
      </c>
      <c r="W155" s="77">
        <v>837495.61381495581</v>
      </c>
      <c r="X155" s="77">
        <v>959113.26098123938</v>
      </c>
      <c r="Y155" s="80">
        <v>1796608.8747961952</v>
      </c>
      <c r="Z155" s="95">
        <v>163739.84523403109</v>
      </c>
      <c r="AA155" s="81">
        <v>1960348.7200302263</v>
      </c>
      <c r="AB155" s="588">
        <v>-205353</v>
      </c>
      <c r="AC155" s="103">
        <v>1754995.7200302263</v>
      </c>
      <c r="AD155" s="97">
        <v>16752.365099999995</v>
      </c>
      <c r="AE155" s="98">
        <v>1771748.0851302263</v>
      </c>
      <c r="AF155" s="104">
        <v>1663.5030521613519</v>
      </c>
      <c r="AG155" s="76">
        <v>1679.3820712134848</v>
      </c>
      <c r="AH155" s="84">
        <v>17</v>
      </c>
      <c r="AI155" s="84">
        <v>17</v>
      </c>
    </row>
    <row r="156" spans="1:35">
      <c r="A156" s="74">
        <v>484</v>
      </c>
      <c r="B156" s="75" t="s">
        <v>168</v>
      </c>
      <c r="C156" s="92">
        <v>2904</v>
      </c>
      <c r="D156" s="77">
        <v>838736.81591488421</v>
      </c>
      <c r="E156" s="98">
        <v>-40993.556097121997</v>
      </c>
      <c r="F156" s="80">
        <v>797743.25981776218</v>
      </c>
      <c r="G156" s="95">
        <v>397854.57584416919</v>
      </c>
      <c r="H156" s="81">
        <v>1195597.8356619314</v>
      </c>
      <c r="I156" s="699">
        <v>539161</v>
      </c>
      <c r="J156" s="86">
        <v>1734758.8356619314</v>
      </c>
      <c r="K156" s="83">
        <v>597.3687450626486</v>
      </c>
      <c r="L156" s="76">
        <v>107860.08749999999</v>
      </c>
      <c r="M156" s="83">
        <v>1842618.9231619313</v>
      </c>
      <c r="N156" s="84">
        <v>4</v>
      </c>
      <c r="O156" s="84">
        <v>4</v>
      </c>
      <c r="P156" s="107">
        <v>-548730.53602156742</v>
      </c>
      <c r="Q156" s="88">
        <v>-0.2403035209299077</v>
      </c>
      <c r="R156" s="109">
        <v>-172.51978214014935</v>
      </c>
      <c r="T156" s="74">
        <v>484</v>
      </c>
      <c r="U156" s="75" t="s">
        <v>168</v>
      </c>
      <c r="V156" s="92">
        <v>2966</v>
      </c>
      <c r="W156" s="77">
        <v>767355.31103378534</v>
      </c>
      <c r="X156" s="77">
        <v>546487.16973821854</v>
      </c>
      <c r="Y156" s="80">
        <v>1313842.480772004</v>
      </c>
      <c r="Z156" s="95">
        <v>398203.89091149514</v>
      </c>
      <c r="AA156" s="81">
        <v>1712046.3716834991</v>
      </c>
      <c r="AB156" s="588">
        <v>571443</v>
      </c>
      <c r="AC156" s="103">
        <v>2283489.3716834988</v>
      </c>
      <c r="AD156" s="97">
        <v>70009.884000000005</v>
      </c>
      <c r="AE156" s="98">
        <v>2353499.2556834989</v>
      </c>
      <c r="AF156" s="104">
        <v>769.88852720279795</v>
      </c>
      <c r="AG156" s="76">
        <v>793.49266880765299</v>
      </c>
      <c r="AH156" s="84">
        <v>4</v>
      </c>
      <c r="AI156" s="84">
        <v>4</v>
      </c>
    </row>
    <row r="157" spans="1:35">
      <c r="A157" s="74">
        <v>489</v>
      </c>
      <c r="B157" s="75" t="s">
        <v>169</v>
      </c>
      <c r="C157" s="92">
        <v>1703</v>
      </c>
      <c r="D157" s="77">
        <v>1149766.7370008263</v>
      </c>
      <c r="E157" s="98">
        <v>936707.44322740426</v>
      </c>
      <c r="F157" s="80">
        <v>2086474.1802282305</v>
      </c>
      <c r="G157" s="95">
        <v>319740.89382928901</v>
      </c>
      <c r="H157" s="81">
        <v>2406215.0740575194</v>
      </c>
      <c r="I157" s="699">
        <v>-486900</v>
      </c>
      <c r="J157" s="86">
        <v>1919315.0740575194</v>
      </c>
      <c r="K157" s="83">
        <v>1127.0200082545623</v>
      </c>
      <c r="L157" s="76">
        <v>-706788.33750000002</v>
      </c>
      <c r="M157" s="83">
        <v>1212526.7365575195</v>
      </c>
      <c r="N157" s="84">
        <v>8</v>
      </c>
      <c r="O157" s="84">
        <v>8</v>
      </c>
      <c r="P157" s="107">
        <v>-55762.001836971845</v>
      </c>
      <c r="Q157" s="88">
        <v>-2.8232823173099629E-2</v>
      </c>
      <c r="R157" s="109">
        <v>-0.30708985873184247</v>
      </c>
      <c r="T157" s="74">
        <v>489</v>
      </c>
      <c r="U157" s="75" t="s">
        <v>169</v>
      </c>
      <c r="V157" s="92">
        <v>1752</v>
      </c>
      <c r="W157" s="77">
        <v>1138267.0684794297</v>
      </c>
      <c r="X157" s="77">
        <v>1004254.5715895647</v>
      </c>
      <c r="Y157" s="80">
        <v>2142521.6400689944</v>
      </c>
      <c r="Z157" s="95">
        <v>315360.43582549703</v>
      </c>
      <c r="AA157" s="81">
        <v>2457882.0758944913</v>
      </c>
      <c r="AB157" s="588">
        <v>-482805</v>
      </c>
      <c r="AC157" s="103">
        <v>1975077.0758944913</v>
      </c>
      <c r="AD157" s="97">
        <v>-640090.36800000002</v>
      </c>
      <c r="AE157" s="98">
        <v>1334986.7078944913</v>
      </c>
      <c r="AF157" s="104">
        <v>1127.3270981132941</v>
      </c>
      <c r="AG157" s="76">
        <v>761.97871455165023</v>
      </c>
      <c r="AH157" s="84">
        <v>8</v>
      </c>
      <c r="AI157" s="84">
        <v>8</v>
      </c>
    </row>
    <row r="158" spans="1:35">
      <c r="A158" s="74">
        <v>491</v>
      </c>
      <c r="B158" s="75" t="s">
        <v>170</v>
      </c>
      <c r="C158" s="92">
        <v>51890</v>
      </c>
      <c r="D158" s="77">
        <v>-3987155.9129131567</v>
      </c>
      <c r="E158" s="98">
        <v>10805699.528021771</v>
      </c>
      <c r="F158" s="80">
        <v>6818543.6151086148</v>
      </c>
      <c r="G158" s="95">
        <v>4766282.3133836016</v>
      </c>
      <c r="H158" s="81">
        <v>11584825.928492216</v>
      </c>
      <c r="I158" s="699">
        <v>3521647</v>
      </c>
      <c r="J158" s="86">
        <v>15106472.928492216</v>
      </c>
      <c r="K158" s="83">
        <v>291.12493598944337</v>
      </c>
      <c r="L158" s="76">
        <v>292556.13249999983</v>
      </c>
      <c r="M158" s="83">
        <v>15399029.060992217</v>
      </c>
      <c r="N158" s="84">
        <v>10</v>
      </c>
      <c r="O158" s="84">
        <v>10</v>
      </c>
      <c r="P158" s="107">
        <v>1089465.0089087803</v>
      </c>
      <c r="Q158" s="88">
        <v>7.7724505483560968E-2</v>
      </c>
      <c r="R158" s="109">
        <v>21.146548124048479</v>
      </c>
      <c r="T158" s="74">
        <v>491</v>
      </c>
      <c r="U158" s="75" t="s">
        <v>170</v>
      </c>
      <c r="V158" s="92">
        <v>51919</v>
      </c>
      <c r="W158" s="77">
        <v>-5796551.0254623294</v>
      </c>
      <c r="X158" s="77">
        <v>11804599.064073771</v>
      </c>
      <c r="Y158" s="80">
        <v>6008048.0386114419</v>
      </c>
      <c r="Z158" s="95">
        <v>4892585.8809719933</v>
      </c>
      <c r="AA158" s="81">
        <v>10900633.919583436</v>
      </c>
      <c r="AB158" s="588">
        <v>3116374</v>
      </c>
      <c r="AC158" s="103">
        <v>14017007.919583436</v>
      </c>
      <c r="AD158" s="97">
        <v>108915.37667999987</v>
      </c>
      <c r="AE158" s="98">
        <v>14125923.296263436</v>
      </c>
      <c r="AF158" s="104">
        <v>269.97838786539489</v>
      </c>
      <c r="AG158" s="76">
        <v>272.07618205788702</v>
      </c>
      <c r="AH158" s="84">
        <v>10</v>
      </c>
      <c r="AI158" s="84">
        <v>10</v>
      </c>
    </row>
    <row r="159" spans="1:35">
      <c r="A159" s="74">
        <v>494</v>
      </c>
      <c r="B159" s="75" t="s">
        <v>171</v>
      </c>
      <c r="C159" s="92">
        <v>8749</v>
      </c>
      <c r="D159" s="77">
        <v>5276793.3182778032</v>
      </c>
      <c r="E159" s="98">
        <v>5138420.1528733978</v>
      </c>
      <c r="F159" s="80">
        <v>10415213.471151201</v>
      </c>
      <c r="G159" s="95">
        <v>590988.78621792141</v>
      </c>
      <c r="H159" s="81">
        <v>11006202.257369123</v>
      </c>
      <c r="I159" s="699">
        <v>-181985</v>
      </c>
      <c r="J159" s="86">
        <v>10824217.257369123</v>
      </c>
      <c r="K159" s="83">
        <v>1237.1947945329894</v>
      </c>
      <c r="L159" s="76">
        <v>54875.255000000005</v>
      </c>
      <c r="M159" s="83">
        <v>10879092.512369124</v>
      </c>
      <c r="N159" s="84">
        <v>17</v>
      </c>
      <c r="O159" s="84">
        <v>17</v>
      </c>
      <c r="P159" s="107">
        <v>219813.08487026021</v>
      </c>
      <c r="Q159" s="88">
        <v>2.0728471047936549E-2</v>
      </c>
      <c r="R159" s="109">
        <v>35.834856558721413</v>
      </c>
      <c r="T159" s="74">
        <v>494</v>
      </c>
      <c r="U159" s="75" t="s">
        <v>171</v>
      </c>
      <c r="V159" s="92">
        <v>8827</v>
      </c>
      <c r="W159" s="77">
        <v>4997558.9838772668</v>
      </c>
      <c r="X159" s="77">
        <v>5112019.6003646376</v>
      </c>
      <c r="Y159" s="80">
        <v>10109578.584241904</v>
      </c>
      <c r="Z159" s="95">
        <v>629374.5882569591</v>
      </c>
      <c r="AA159" s="81">
        <v>10738953.172498863</v>
      </c>
      <c r="AB159" s="588">
        <v>-134549</v>
      </c>
      <c r="AC159" s="103">
        <v>10604404.172498863</v>
      </c>
      <c r="AD159" s="97">
        <v>29904.221880000026</v>
      </c>
      <c r="AE159" s="98">
        <v>10634308.394378863</v>
      </c>
      <c r="AF159" s="104">
        <v>1201.359937974268</v>
      </c>
      <c r="AG159" s="76">
        <v>1204.7477505810427</v>
      </c>
      <c r="AH159" s="84">
        <v>17</v>
      </c>
      <c r="AI159" s="84">
        <v>17</v>
      </c>
    </row>
    <row r="160" spans="1:35">
      <c r="A160" s="74">
        <v>495</v>
      </c>
      <c r="B160" s="75" t="s">
        <v>172</v>
      </c>
      <c r="C160" s="92">
        <v>1393</v>
      </c>
      <c r="D160" s="77">
        <v>625542.5618287893</v>
      </c>
      <c r="E160" s="98">
        <v>270383.52663307608</v>
      </c>
      <c r="F160" s="80">
        <v>895926.08846186544</v>
      </c>
      <c r="G160" s="95">
        <v>227021.00318672994</v>
      </c>
      <c r="H160" s="81">
        <v>1122947.0916485954</v>
      </c>
      <c r="I160" s="699">
        <v>-275178</v>
      </c>
      <c r="J160" s="86">
        <v>847769.09164859541</v>
      </c>
      <c r="K160" s="83">
        <v>608.59231274127455</v>
      </c>
      <c r="L160" s="76">
        <v>-18586.21</v>
      </c>
      <c r="M160" s="83">
        <v>829182.88164859544</v>
      </c>
      <c r="N160" s="84">
        <v>13</v>
      </c>
      <c r="O160" s="84">
        <v>13</v>
      </c>
      <c r="P160" s="107">
        <v>-285148.67794456263</v>
      </c>
      <c r="Q160" s="88">
        <v>-0.2516940642982079</v>
      </c>
      <c r="R160" s="109">
        <v>-183.65787578540937</v>
      </c>
      <c r="T160" s="74">
        <v>495</v>
      </c>
      <c r="U160" s="75" t="s">
        <v>172</v>
      </c>
      <c r="V160" s="92">
        <v>1430</v>
      </c>
      <c r="W160" s="77">
        <v>793021.2748789693</v>
      </c>
      <c r="X160" s="77">
        <v>443570.12131373712</v>
      </c>
      <c r="Y160" s="80">
        <v>1236591.3961927064</v>
      </c>
      <c r="Z160" s="95">
        <v>222401.37340045162</v>
      </c>
      <c r="AA160" s="81">
        <v>1458992.769593158</v>
      </c>
      <c r="AB160" s="588">
        <v>-326075</v>
      </c>
      <c r="AC160" s="103">
        <v>1132917.769593158</v>
      </c>
      <c r="AD160" s="97">
        <v>-50790.50394000001</v>
      </c>
      <c r="AE160" s="98">
        <v>1082127.2656531581</v>
      </c>
      <c r="AF160" s="104">
        <v>792.25018852668393</v>
      </c>
      <c r="AG160" s="76">
        <v>756.73235360360707</v>
      </c>
      <c r="AH160" s="84">
        <v>13</v>
      </c>
      <c r="AI160" s="84">
        <v>13</v>
      </c>
    </row>
    <row r="161" spans="1:35">
      <c r="A161" s="74">
        <v>498</v>
      </c>
      <c r="B161" s="75" t="s">
        <v>173</v>
      </c>
      <c r="C161" s="92">
        <v>2313</v>
      </c>
      <c r="D161" s="77">
        <v>3762180.5009898534</v>
      </c>
      <c r="E161" s="98">
        <v>358342.29594958125</v>
      </c>
      <c r="F161" s="80">
        <v>4120522.7969394345</v>
      </c>
      <c r="G161" s="95">
        <v>263028.08692249178</v>
      </c>
      <c r="H161" s="81">
        <v>4383550.8838619264</v>
      </c>
      <c r="I161" s="699">
        <v>201896</v>
      </c>
      <c r="J161" s="86">
        <v>4585446.8838619264</v>
      </c>
      <c r="K161" s="83">
        <v>1982.4673081979795</v>
      </c>
      <c r="L161" s="76">
        <v>152028.83749999999</v>
      </c>
      <c r="M161" s="83">
        <v>4737475.7213619268</v>
      </c>
      <c r="N161" s="84">
        <v>19</v>
      </c>
      <c r="O161" s="84">
        <v>19</v>
      </c>
      <c r="P161" s="107">
        <v>207774.518164034</v>
      </c>
      <c r="Q161" s="88">
        <v>4.7462327192891791E-2</v>
      </c>
      <c r="R161" s="109">
        <v>99.597473489208596</v>
      </c>
      <c r="T161" s="74">
        <v>498</v>
      </c>
      <c r="U161" s="75" t="s">
        <v>173</v>
      </c>
      <c r="V161" s="92">
        <v>2325</v>
      </c>
      <c r="W161" s="77">
        <v>3803249.4604782616</v>
      </c>
      <c r="X161" s="77">
        <v>204439.13686473353</v>
      </c>
      <c r="Y161" s="80">
        <v>4007688.597342995</v>
      </c>
      <c r="Z161" s="95">
        <v>264607.76835489785</v>
      </c>
      <c r="AA161" s="81">
        <v>4272296.3656978924</v>
      </c>
      <c r="AB161" s="588">
        <v>105376</v>
      </c>
      <c r="AC161" s="103">
        <v>4377672.3656978924</v>
      </c>
      <c r="AD161" s="97">
        <v>55641.188760000019</v>
      </c>
      <c r="AE161" s="98">
        <v>4433313.5544578927</v>
      </c>
      <c r="AF161" s="104">
        <v>1882.8698347087709</v>
      </c>
      <c r="AG161" s="76">
        <v>1906.8015287990936</v>
      </c>
      <c r="AH161" s="84">
        <v>19</v>
      </c>
      <c r="AI161" s="84">
        <v>19</v>
      </c>
    </row>
    <row r="162" spans="1:35">
      <c r="A162" s="74">
        <v>499</v>
      </c>
      <c r="B162" s="75" t="s">
        <v>174</v>
      </c>
      <c r="C162" s="92">
        <v>19738</v>
      </c>
      <c r="D162" s="77">
        <v>18239162.082151763</v>
      </c>
      <c r="E162" s="98">
        <v>3684009.0408974849</v>
      </c>
      <c r="F162" s="80">
        <v>21923171.123049248</v>
      </c>
      <c r="G162" s="95">
        <v>1192248.1375488581</v>
      </c>
      <c r="H162" s="81">
        <v>23115419.260598104</v>
      </c>
      <c r="I162" s="699">
        <v>-774181</v>
      </c>
      <c r="J162" s="86">
        <v>22341238.260598104</v>
      </c>
      <c r="K162" s="83">
        <v>1131.8896676764668</v>
      </c>
      <c r="L162" s="76">
        <v>579829.68250000011</v>
      </c>
      <c r="M162" s="83">
        <v>22921067.943098105</v>
      </c>
      <c r="N162" s="84">
        <v>15</v>
      </c>
      <c r="O162" s="84">
        <v>15</v>
      </c>
      <c r="P162" s="107">
        <v>486672.05544752628</v>
      </c>
      <c r="Q162" s="88">
        <v>2.2268666917434846E-2</v>
      </c>
      <c r="R162" s="109">
        <v>26.057243188758548</v>
      </c>
      <c r="T162" s="74">
        <v>499</v>
      </c>
      <c r="U162" s="75" t="s">
        <v>174</v>
      </c>
      <c r="V162" s="92">
        <v>19763</v>
      </c>
      <c r="W162" s="77">
        <v>17340829.299778432</v>
      </c>
      <c r="X162" s="77">
        <v>4296120.4627032205</v>
      </c>
      <c r="Y162" s="80">
        <v>21636949.762481652</v>
      </c>
      <c r="Z162" s="95">
        <v>1301791.442668926</v>
      </c>
      <c r="AA162" s="81">
        <v>22938741.205150578</v>
      </c>
      <c r="AB162" s="588">
        <v>-1084175</v>
      </c>
      <c r="AC162" s="103">
        <v>21854566.205150578</v>
      </c>
      <c r="AD162" s="97">
        <v>514589.31642000028</v>
      </c>
      <c r="AE162" s="98">
        <v>22369155.521570578</v>
      </c>
      <c r="AF162" s="104">
        <v>1105.8324244877083</v>
      </c>
      <c r="AG162" s="76">
        <v>1131.870440802033</v>
      </c>
      <c r="AH162" s="84">
        <v>15</v>
      </c>
      <c r="AI162" s="84">
        <v>15</v>
      </c>
    </row>
    <row r="163" spans="1:35">
      <c r="A163" s="74">
        <v>500</v>
      </c>
      <c r="B163" s="75" t="s">
        <v>175</v>
      </c>
      <c r="C163" s="92">
        <v>10614</v>
      </c>
      <c r="D163" s="77">
        <v>12090140.579406362</v>
      </c>
      <c r="E163" s="98">
        <v>825508.43092431326</v>
      </c>
      <c r="F163" s="80">
        <v>12915649.010330675</v>
      </c>
      <c r="G163" s="95">
        <v>321331.85065002425</v>
      </c>
      <c r="H163" s="81">
        <v>13236980.860980699</v>
      </c>
      <c r="I163" s="699">
        <v>-609544</v>
      </c>
      <c r="J163" s="86">
        <v>12627436.860980699</v>
      </c>
      <c r="K163" s="83">
        <v>1189.6963313529959</v>
      </c>
      <c r="L163" s="76">
        <v>-207080.76750000007</v>
      </c>
      <c r="M163" s="83">
        <v>12420356.093480699</v>
      </c>
      <c r="N163" s="84">
        <v>13</v>
      </c>
      <c r="O163" s="84">
        <v>13</v>
      </c>
      <c r="P163" s="107">
        <v>-233478.99981848337</v>
      </c>
      <c r="Q163" s="88">
        <v>-1.8154150322228675E-2</v>
      </c>
      <c r="R163" s="109">
        <v>-29.232287810986918</v>
      </c>
      <c r="T163" s="74">
        <v>500</v>
      </c>
      <c r="U163" s="75" t="s">
        <v>175</v>
      </c>
      <c r="V163" s="92">
        <v>10551</v>
      </c>
      <c r="W163" s="77">
        <v>11970202.025108065</v>
      </c>
      <c r="X163" s="77">
        <v>1056245.4831775068</v>
      </c>
      <c r="Y163" s="80">
        <v>13026447.508285573</v>
      </c>
      <c r="Z163" s="95">
        <v>406941.35251360852</v>
      </c>
      <c r="AA163" s="81">
        <v>13433388.860799182</v>
      </c>
      <c r="AB163" s="588">
        <v>-572473</v>
      </c>
      <c r="AC163" s="103">
        <v>12860915.860799182</v>
      </c>
      <c r="AD163" s="97">
        <v>-164350.70304300004</v>
      </c>
      <c r="AE163" s="98">
        <v>12696565.157756181</v>
      </c>
      <c r="AF163" s="104">
        <v>1218.9286191639828</v>
      </c>
      <c r="AG163" s="76">
        <v>1203.3518299456148</v>
      </c>
      <c r="AH163" s="84">
        <v>13</v>
      </c>
      <c r="AI163" s="84">
        <v>13</v>
      </c>
    </row>
    <row r="164" spans="1:35">
      <c r="A164" s="74">
        <v>503</v>
      </c>
      <c r="B164" s="75" t="s">
        <v>176</v>
      </c>
      <c r="C164" s="92">
        <v>7477</v>
      </c>
      <c r="D164" s="77">
        <v>895350.89007807896</v>
      </c>
      <c r="E164" s="98">
        <v>2831600.7589391936</v>
      </c>
      <c r="F164" s="80">
        <v>3726951.6490172725</v>
      </c>
      <c r="G164" s="95">
        <v>828586.22034026333</v>
      </c>
      <c r="H164" s="81">
        <v>4555537.8693575356</v>
      </c>
      <c r="I164" s="699">
        <v>-306856</v>
      </c>
      <c r="J164" s="86">
        <v>4248681.8693575356</v>
      </c>
      <c r="K164" s="83">
        <v>568.23349864351155</v>
      </c>
      <c r="L164" s="76">
        <v>275789.67500000005</v>
      </c>
      <c r="M164" s="83">
        <v>4524471.5443575354</v>
      </c>
      <c r="N164" s="84">
        <v>2</v>
      </c>
      <c r="O164" s="84">
        <v>2</v>
      </c>
      <c r="P164" s="107">
        <v>-365803.45596358459</v>
      </c>
      <c r="Q164" s="88">
        <v>-7.9272861473045964E-2</v>
      </c>
      <c r="R164" s="109">
        <v>-45.80313812576594</v>
      </c>
      <c r="T164" s="74">
        <v>503</v>
      </c>
      <c r="U164" s="75" t="s">
        <v>176</v>
      </c>
      <c r="V164" s="92">
        <v>7515</v>
      </c>
      <c r="W164" s="77">
        <v>928475.92005174328</v>
      </c>
      <c r="X164" s="77">
        <v>2943628.8619255815</v>
      </c>
      <c r="Y164" s="80">
        <v>3872104.7819773247</v>
      </c>
      <c r="Z164" s="95">
        <v>840801.54334379546</v>
      </c>
      <c r="AA164" s="81">
        <v>4712906.3253211202</v>
      </c>
      <c r="AB164" s="588">
        <v>-98421</v>
      </c>
      <c r="AC164" s="103">
        <v>4614485.3253211202</v>
      </c>
      <c r="AD164" s="97">
        <v>204495.5373600001</v>
      </c>
      <c r="AE164" s="98">
        <v>4818980.8626811206</v>
      </c>
      <c r="AF164" s="104">
        <v>614.03663676927749</v>
      </c>
      <c r="AG164" s="76">
        <v>641.24828512057491</v>
      </c>
      <c r="AH164" s="84">
        <v>2</v>
      </c>
      <c r="AI164" s="84">
        <v>2</v>
      </c>
    </row>
    <row r="165" spans="1:35">
      <c r="A165" s="74">
        <v>504</v>
      </c>
      <c r="B165" s="75" t="s">
        <v>177</v>
      </c>
      <c r="C165" s="92">
        <v>1677</v>
      </c>
      <c r="D165" s="77">
        <v>-169318.51223063411</v>
      </c>
      <c r="E165" s="98">
        <v>725120.37620145024</v>
      </c>
      <c r="F165" s="80">
        <v>555801.86397081614</v>
      </c>
      <c r="G165" s="95">
        <v>258669.90153676379</v>
      </c>
      <c r="H165" s="81">
        <v>814471.7655075799</v>
      </c>
      <c r="I165" s="699">
        <v>-458840</v>
      </c>
      <c r="J165" s="86">
        <v>355631.7655075799</v>
      </c>
      <c r="K165" s="83">
        <v>212.06426088704825</v>
      </c>
      <c r="L165" s="76">
        <v>-768359.57499999995</v>
      </c>
      <c r="M165" s="83">
        <v>-412727.80949242006</v>
      </c>
      <c r="N165" s="84">
        <v>1</v>
      </c>
      <c r="O165" s="85">
        <v>34</v>
      </c>
      <c r="P165" s="107">
        <v>-155088.58774614765</v>
      </c>
      <c r="Q165" s="88">
        <v>-0.30366635431327549</v>
      </c>
      <c r="R165" s="109">
        <v>-85.731863459148599</v>
      </c>
      <c r="T165" s="74">
        <v>504</v>
      </c>
      <c r="U165" s="75" t="s">
        <v>177</v>
      </c>
      <c r="V165" s="92">
        <v>1715</v>
      </c>
      <c r="W165" s="77">
        <v>-82934.692256094888</v>
      </c>
      <c r="X165" s="77">
        <v>800289.95998893166</v>
      </c>
      <c r="Y165" s="80">
        <v>717355.26773283677</v>
      </c>
      <c r="Z165" s="95">
        <v>255763.08552089083</v>
      </c>
      <c r="AA165" s="81">
        <v>973118.35325372755</v>
      </c>
      <c r="AB165" s="588">
        <v>-462398</v>
      </c>
      <c r="AC165" s="103">
        <v>510720.35325372755</v>
      </c>
      <c r="AD165" s="97">
        <v>-828983.70264000003</v>
      </c>
      <c r="AE165" s="98">
        <v>-318263.34938627249</v>
      </c>
      <c r="AF165" s="104">
        <v>297.79612434619685</v>
      </c>
      <c r="AG165" s="76">
        <v>-185.5762970182347</v>
      </c>
      <c r="AH165" s="84">
        <v>1</v>
      </c>
      <c r="AI165" s="85">
        <v>34</v>
      </c>
    </row>
    <row r="166" spans="1:35">
      <c r="A166" s="74">
        <v>505</v>
      </c>
      <c r="B166" s="75" t="s">
        <v>178</v>
      </c>
      <c r="C166" s="92">
        <v>20934</v>
      </c>
      <c r="D166" s="77">
        <v>11963828.035905663</v>
      </c>
      <c r="E166" s="98">
        <v>3395828.5360042313</v>
      </c>
      <c r="F166" s="80">
        <v>15359656.571909893</v>
      </c>
      <c r="G166" s="95">
        <v>1528540.2292350023</v>
      </c>
      <c r="H166" s="81">
        <v>16888196.801144894</v>
      </c>
      <c r="I166" s="699">
        <v>-1742290</v>
      </c>
      <c r="J166" s="86">
        <v>15145906.801144894</v>
      </c>
      <c r="K166" s="83">
        <v>723.50753803118823</v>
      </c>
      <c r="L166" s="76">
        <v>-2061832.585</v>
      </c>
      <c r="M166" s="83">
        <v>13084074.216144893</v>
      </c>
      <c r="N166" s="84">
        <v>1</v>
      </c>
      <c r="O166" s="85">
        <v>35</v>
      </c>
      <c r="P166" s="107">
        <v>-294836.7024060674</v>
      </c>
      <c r="Q166" s="88">
        <v>-1.90947218531454E-2</v>
      </c>
      <c r="R166" s="109">
        <v>-13.274611300823153</v>
      </c>
      <c r="T166" s="74">
        <v>505</v>
      </c>
      <c r="U166" s="75" t="s">
        <v>178</v>
      </c>
      <c r="V166" s="92">
        <v>20957</v>
      </c>
      <c r="W166" s="77">
        <v>11769873.741415055</v>
      </c>
      <c r="X166" s="77">
        <v>3663261.5419362383</v>
      </c>
      <c r="Y166" s="80">
        <v>15433135.283351295</v>
      </c>
      <c r="Z166" s="95">
        <v>1633431.2201996678</v>
      </c>
      <c r="AA166" s="81">
        <v>17066566.503550962</v>
      </c>
      <c r="AB166" s="588">
        <v>-1625823</v>
      </c>
      <c r="AC166" s="103">
        <v>15440743.503550962</v>
      </c>
      <c r="AD166" s="97">
        <v>-1815981.3803699994</v>
      </c>
      <c r="AE166" s="98">
        <v>13624762.123180963</v>
      </c>
      <c r="AF166" s="104">
        <v>736.78214933201139</v>
      </c>
      <c r="AG166" s="76">
        <v>650.1294137128865</v>
      </c>
      <c r="AH166" s="84">
        <v>1</v>
      </c>
      <c r="AI166" s="85">
        <v>35</v>
      </c>
    </row>
    <row r="167" spans="1:35">
      <c r="A167" s="74">
        <v>507</v>
      </c>
      <c r="B167" s="75" t="s">
        <v>393</v>
      </c>
      <c r="C167" s="92">
        <v>7057</v>
      </c>
      <c r="D167" s="77">
        <v>-882666.58327917778</v>
      </c>
      <c r="E167" s="98">
        <v>1387185.1565896703</v>
      </c>
      <c r="F167" s="80">
        <v>504518.57331049256</v>
      </c>
      <c r="G167" s="95">
        <v>1072202.859532292</v>
      </c>
      <c r="H167" s="81">
        <v>1576721.4328427846</v>
      </c>
      <c r="I167" s="699">
        <v>-221483</v>
      </c>
      <c r="J167" s="86">
        <v>1355238.4328427846</v>
      </c>
      <c r="K167" s="83">
        <v>192.04172209760301</v>
      </c>
      <c r="L167" s="76">
        <v>-18886.557499999995</v>
      </c>
      <c r="M167" s="83">
        <v>1336351.8753427844</v>
      </c>
      <c r="N167" s="84">
        <v>10</v>
      </c>
      <c r="O167" s="84">
        <v>10</v>
      </c>
      <c r="P167" s="107">
        <v>-535561.64576480747</v>
      </c>
      <c r="Q167" s="88">
        <v>-0.28324604585335195</v>
      </c>
      <c r="R167" s="109">
        <v>-74.305661844866648</v>
      </c>
      <c r="T167" s="74">
        <v>507</v>
      </c>
      <c r="U167" s="75" t="s">
        <v>393</v>
      </c>
      <c r="V167" s="92">
        <v>7099</v>
      </c>
      <c r="W167" s="77">
        <v>-800141.06750159618</v>
      </c>
      <c r="X167" s="77">
        <v>1745876.6207233013</v>
      </c>
      <c r="Y167" s="80">
        <v>945735.55322170514</v>
      </c>
      <c r="Z167" s="95">
        <v>1061708.5253858869</v>
      </c>
      <c r="AA167" s="81">
        <v>2007444.078607592</v>
      </c>
      <c r="AB167" s="588">
        <v>-116644</v>
      </c>
      <c r="AC167" s="103">
        <v>1890800.078607592</v>
      </c>
      <c r="AD167" s="97">
        <v>70409.940480000019</v>
      </c>
      <c r="AE167" s="98">
        <v>1961210.0190875921</v>
      </c>
      <c r="AF167" s="104">
        <v>266.34738394246966</v>
      </c>
      <c r="AG167" s="76">
        <v>276.26567391007075</v>
      </c>
      <c r="AH167" s="84">
        <v>10</v>
      </c>
      <c r="AI167" s="84">
        <v>10</v>
      </c>
    </row>
    <row r="168" spans="1:35">
      <c r="A168" s="74">
        <v>508</v>
      </c>
      <c r="B168" s="75" t="s">
        <v>180</v>
      </c>
      <c r="C168" s="92">
        <v>9270</v>
      </c>
      <c r="D168" s="77">
        <v>-899135.94650530792</v>
      </c>
      <c r="E168" s="98">
        <v>100144.09219003368</v>
      </c>
      <c r="F168" s="80">
        <v>-798991.85431527428</v>
      </c>
      <c r="G168" s="95">
        <v>903580.89571626903</v>
      </c>
      <c r="H168" s="81">
        <v>104589.04140099476</v>
      </c>
      <c r="I168" s="699">
        <v>-742756</v>
      </c>
      <c r="J168" s="86">
        <v>-638166.95859900524</v>
      </c>
      <c r="K168" s="83">
        <v>-68.842174606149428</v>
      </c>
      <c r="L168" s="76">
        <v>-37190.087499999994</v>
      </c>
      <c r="M168" s="83">
        <v>-675357.04609900527</v>
      </c>
      <c r="N168" s="84">
        <v>6</v>
      </c>
      <c r="O168" s="84">
        <v>6</v>
      </c>
      <c r="P168" s="107">
        <v>-2038848.383105861</v>
      </c>
      <c r="Q168" s="88">
        <v>-1.4556117811183851</v>
      </c>
      <c r="R168" s="109">
        <v>-219.92419644919286</v>
      </c>
      <c r="T168" s="74">
        <v>508</v>
      </c>
      <c r="U168" s="75" t="s">
        <v>180</v>
      </c>
      <c r="V168" s="92">
        <v>9271</v>
      </c>
      <c r="W168" s="77">
        <v>-1121635.0394244646</v>
      </c>
      <c r="X168" s="77">
        <v>1965067.2179423189</v>
      </c>
      <c r="Y168" s="80">
        <v>843432.17851785431</v>
      </c>
      <c r="Z168" s="95">
        <v>929977.24598900147</v>
      </c>
      <c r="AA168" s="81">
        <v>1773409.4245068557</v>
      </c>
      <c r="AB168" s="588">
        <v>-372728</v>
      </c>
      <c r="AC168" s="103">
        <v>1400681.4245068557</v>
      </c>
      <c r="AD168" s="97">
        <v>134202.28002000003</v>
      </c>
      <c r="AE168" s="98">
        <v>1534883.7045268556</v>
      </c>
      <c r="AF168" s="104">
        <v>151.08202184304344</v>
      </c>
      <c r="AG168" s="76">
        <v>165.55751316221071</v>
      </c>
      <c r="AH168" s="84">
        <v>6</v>
      </c>
      <c r="AI168" s="84">
        <v>6</v>
      </c>
    </row>
    <row r="169" spans="1:35">
      <c r="A169" s="74">
        <v>529</v>
      </c>
      <c r="B169" s="75" t="s">
        <v>181</v>
      </c>
      <c r="C169" s="92">
        <v>20129</v>
      </c>
      <c r="D169" s="77">
        <v>10789024.835806482</v>
      </c>
      <c r="E169" s="98">
        <v>-600972.42140937981</v>
      </c>
      <c r="F169" s="80">
        <v>10188052.414397102</v>
      </c>
      <c r="G169" s="95">
        <v>1217360.4176304818</v>
      </c>
      <c r="H169" s="81">
        <v>11405412.832027584</v>
      </c>
      <c r="I169" s="699">
        <v>-1074581</v>
      </c>
      <c r="J169" s="86">
        <v>10330831.832027584</v>
      </c>
      <c r="K169" s="83">
        <v>513.23125003863004</v>
      </c>
      <c r="L169" s="76">
        <v>11042.1875</v>
      </c>
      <c r="M169" s="83">
        <v>10341874.019527584</v>
      </c>
      <c r="N169" s="84">
        <v>2</v>
      </c>
      <c r="O169" s="84">
        <v>2</v>
      </c>
      <c r="P169" s="107">
        <v>-903955.05807866529</v>
      </c>
      <c r="Q169" s="88">
        <v>-8.0460365374150536E-2</v>
      </c>
      <c r="R169" s="109">
        <v>-48.53618283832634</v>
      </c>
      <c r="T169" s="74">
        <v>529</v>
      </c>
      <c r="U169" s="75" t="s">
        <v>181</v>
      </c>
      <c r="V169" s="92">
        <v>19999</v>
      </c>
      <c r="W169" s="77">
        <v>11260903.631105386</v>
      </c>
      <c r="X169" s="77">
        <v>-566233.71631354466</v>
      </c>
      <c r="Y169" s="80">
        <v>10694669.914791841</v>
      </c>
      <c r="Z169" s="95">
        <v>1361851.9753144083</v>
      </c>
      <c r="AA169" s="81">
        <v>12056521.89010625</v>
      </c>
      <c r="AB169" s="588">
        <v>-821735</v>
      </c>
      <c r="AC169" s="103">
        <v>11234786.89010625</v>
      </c>
      <c r="AD169" s="97">
        <v>-48487.262101499888</v>
      </c>
      <c r="AE169" s="98">
        <v>11186299.62800475</v>
      </c>
      <c r="AF169" s="104">
        <v>561.76743287695638</v>
      </c>
      <c r="AG169" s="76">
        <v>559.34294854766495</v>
      </c>
      <c r="AH169" s="84">
        <v>2</v>
      </c>
      <c r="AI169" s="84">
        <v>2</v>
      </c>
    </row>
    <row r="170" spans="1:35">
      <c r="A170" s="74">
        <v>531</v>
      </c>
      <c r="B170" s="75" t="s">
        <v>182</v>
      </c>
      <c r="C170" s="92">
        <v>4939</v>
      </c>
      <c r="D170" s="77">
        <v>-838021.18243117561</v>
      </c>
      <c r="E170" s="98">
        <v>1896929.5442797744</v>
      </c>
      <c r="F170" s="80">
        <v>1058908.3618485988</v>
      </c>
      <c r="G170" s="95">
        <v>476778.76334100007</v>
      </c>
      <c r="H170" s="81">
        <v>1535687.1251895989</v>
      </c>
      <c r="I170" s="699">
        <v>-346249</v>
      </c>
      <c r="J170" s="86">
        <v>1189438.1251895989</v>
      </c>
      <c r="K170" s="83">
        <v>240.82569856035613</v>
      </c>
      <c r="L170" s="76">
        <v>-98089.960000000021</v>
      </c>
      <c r="M170" s="83">
        <v>1091348.1651895989</v>
      </c>
      <c r="N170" s="84">
        <v>4</v>
      </c>
      <c r="O170" s="84">
        <v>4</v>
      </c>
      <c r="P170" s="107">
        <v>-8394.0438622443471</v>
      </c>
      <c r="Q170" s="88">
        <v>-7.0076961356687738E-3</v>
      </c>
      <c r="R170" s="109">
        <v>-0.38094039490832188</v>
      </c>
      <c r="T170" s="74">
        <v>531</v>
      </c>
      <c r="U170" s="75" t="s">
        <v>182</v>
      </c>
      <c r="V170" s="92">
        <v>4966</v>
      </c>
      <c r="W170" s="77">
        <v>-1064632.5889286939</v>
      </c>
      <c r="X170" s="77">
        <v>2094290.0725636466</v>
      </c>
      <c r="Y170" s="80">
        <v>1029657.4836349527</v>
      </c>
      <c r="Z170" s="95">
        <v>490496.68541689042</v>
      </c>
      <c r="AA170" s="81">
        <v>1520154.1690518432</v>
      </c>
      <c r="AB170" s="588">
        <v>-322322</v>
      </c>
      <c r="AC170" s="103">
        <v>1197832.1690518432</v>
      </c>
      <c r="AD170" s="97">
        <v>-37730.326769999985</v>
      </c>
      <c r="AE170" s="98">
        <v>1160101.8422818433</v>
      </c>
      <c r="AF170" s="104">
        <v>241.20663895526445</v>
      </c>
      <c r="AG170" s="76">
        <v>233.60890903782587</v>
      </c>
      <c r="AH170" s="84">
        <v>4</v>
      </c>
      <c r="AI170" s="84">
        <v>4</v>
      </c>
    </row>
    <row r="171" spans="1:35">
      <c r="A171" s="74">
        <v>535</v>
      </c>
      <c r="B171" s="75" t="s">
        <v>183</v>
      </c>
      <c r="C171" s="92">
        <v>10378</v>
      </c>
      <c r="D171" s="77">
        <v>9618808.2911483347</v>
      </c>
      <c r="E171" s="98">
        <v>6560214.9023458119</v>
      </c>
      <c r="F171" s="80">
        <v>16179023.193494147</v>
      </c>
      <c r="G171" s="95">
        <v>1154071.45026773</v>
      </c>
      <c r="H171" s="81">
        <v>17333094.643761877</v>
      </c>
      <c r="I171" s="699">
        <v>-742474</v>
      </c>
      <c r="J171" s="86">
        <v>16590620.643761877</v>
      </c>
      <c r="K171" s="83">
        <v>1598.6337101331544</v>
      </c>
      <c r="L171" s="76">
        <v>-191727.70999999996</v>
      </c>
      <c r="M171" s="83">
        <v>16398892.933761876</v>
      </c>
      <c r="N171" s="84">
        <v>17</v>
      </c>
      <c r="O171" s="84">
        <v>17</v>
      </c>
      <c r="P171" s="107">
        <v>252767.78858103231</v>
      </c>
      <c r="Q171" s="88">
        <v>1.5471297900744523E-2</v>
      </c>
      <c r="R171" s="109">
        <v>35.801028367242452</v>
      </c>
      <c r="T171" s="74">
        <v>535</v>
      </c>
      <c r="U171" s="75" t="s">
        <v>183</v>
      </c>
      <c r="V171" s="92">
        <v>10454</v>
      </c>
      <c r="W171" s="77">
        <v>9322895.7157943957</v>
      </c>
      <c r="X171" s="77">
        <v>6561318.3776778886</v>
      </c>
      <c r="Y171" s="80">
        <v>15884214.093472283</v>
      </c>
      <c r="Z171" s="95">
        <v>1140361.7617085613</v>
      </c>
      <c r="AA171" s="81">
        <v>17024575.855180845</v>
      </c>
      <c r="AB171" s="588">
        <v>-686723</v>
      </c>
      <c r="AC171" s="103">
        <v>16337852.855180845</v>
      </c>
      <c r="AD171" s="97">
        <v>-202945.31849999999</v>
      </c>
      <c r="AE171" s="98">
        <v>16134907.536680846</v>
      </c>
      <c r="AF171" s="104">
        <v>1562.832681765912</v>
      </c>
      <c r="AG171" s="76">
        <v>1543.4195080046725</v>
      </c>
      <c r="AH171" s="84">
        <v>17</v>
      </c>
      <c r="AI171" s="84">
        <v>17</v>
      </c>
    </row>
    <row r="172" spans="1:35">
      <c r="A172" s="74">
        <v>536</v>
      </c>
      <c r="B172" s="75" t="s">
        <v>184</v>
      </c>
      <c r="C172" s="92">
        <v>36176</v>
      </c>
      <c r="D172" s="77">
        <v>15680545.210381445</v>
      </c>
      <c r="E172" s="98">
        <v>6418546.541284414</v>
      </c>
      <c r="F172" s="80">
        <v>22099091.75166586</v>
      </c>
      <c r="G172" s="95">
        <v>1327373.839640527</v>
      </c>
      <c r="H172" s="81">
        <v>23426465.591306388</v>
      </c>
      <c r="I172" s="699">
        <v>-1337615</v>
      </c>
      <c r="J172" s="86">
        <v>22088850.591306388</v>
      </c>
      <c r="K172" s="83">
        <v>610.59405659294532</v>
      </c>
      <c r="L172" s="76">
        <v>247274.33000000007</v>
      </c>
      <c r="M172" s="83">
        <v>22336124.921306387</v>
      </c>
      <c r="N172" s="84">
        <v>6</v>
      </c>
      <c r="O172" s="84">
        <v>6</v>
      </c>
      <c r="P172" s="107">
        <v>-150857.16764615476</v>
      </c>
      <c r="Q172" s="88">
        <v>-6.783235161236665E-3</v>
      </c>
      <c r="R172" s="109">
        <v>-13.293164181665247</v>
      </c>
      <c r="T172" s="74">
        <v>536</v>
      </c>
      <c r="U172" s="75" t="s">
        <v>184</v>
      </c>
      <c r="V172" s="92">
        <v>35647</v>
      </c>
      <c r="W172" s="77">
        <v>15462351.21033584</v>
      </c>
      <c r="X172" s="77">
        <v>6196857.5309272399</v>
      </c>
      <c r="Y172" s="80">
        <v>21659208.74126308</v>
      </c>
      <c r="Z172" s="95">
        <v>1598745.0176894609</v>
      </c>
      <c r="AA172" s="81">
        <v>23257953.758952543</v>
      </c>
      <c r="AB172" s="588">
        <v>-1018246</v>
      </c>
      <c r="AC172" s="103">
        <v>22239707.758952543</v>
      </c>
      <c r="AD172" s="97">
        <v>162720.47288700007</v>
      </c>
      <c r="AE172" s="98">
        <v>22402428.231839545</v>
      </c>
      <c r="AF172" s="104">
        <v>623.88722077461057</v>
      </c>
      <c r="AG172" s="76">
        <v>628.4519940482943</v>
      </c>
      <c r="AH172" s="84">
        <v>6</v>
      </c>
      <c r="AI172" s="84">
        <v>6</v>
      </c>
    </row>
    <row r="173" spans="1:35">
      <c r="A173" s="74">
        <v>538</v>
      </c>
      <c r="B173" s="75" t="s">
        <v>185</v>
      </c>
      <c r="C173" s="92">
        <v>4659</v>
      </c>
      <c r="D173" s="77">
        <v>2712667.4199248683</v>
      </c>
      <c r="E173" s="98">
        <v>1721579.8790270183</v>
      </c>
      <c r="F173" s="80">
        <v>4434247.2989518866</v>
      </c>
      <c r="G173" s="95">
        <v>362024.80665393849</v>
      </c>
      <c r="H173" s="81">
        <v>4796272.1056058249</v>
      </c>
      <c r="I173" s="699">
        <v>566202</v>
      </c>
      <c r="J173" s="86">
        <v>5362474.1056058249</v>
      </c>
      <c r="K173" s="83">
        <v>1150.992510325354</v>
      </c>
      <c r="L173" s="76">
        <v>7738.3650000000198</v>
      </c>
      <c r="M173" s="83">
        <v>5370212.4706058251</v>
      </c>
      <c r="N173" s="84">
        <v>2</v>
      </c>
      <c r="O173" s="84">
        <v>2</v>
      </c>
      <c r="P173" s="107">
        <v>-294574.15170195047</v>
      </c>
      <c r="Q173" s="88">
        <v>-5.2072059191190311E-2</v>
      </c>
      <c r="R173" s="109">
        <v>-53.91659666245755</v>
      </c>
      <c r="T173" s="74">
        <v>538</v>
      </c>
      <c r="U173" s="75" t="s">
        <v>185</v>
      </c>
      <c r="V173" s="92">
        <v>4695</v>
      </c>
      <c r="W173" s="77">
        <v>2616624.1859416156</v>
      </c>
      <c r="X173" s="77">
        <v>1757845.6786645274</v>
      </c>
      <c r="Y173" s="80">
        <v>4374469.864606143</v>
      </c>
      <c r="Z173" s="95">
        <v>383162.39270163246</v>
      </c>
      <c r="AA173" s="81">
        <v>4757632.2573077753</v>
      </c>
      <c r="AB173" s="588">
        <v>899416</v>
      </c>
      <c r="AC173" s="103">
        <v>5657048.2573077753</v>
      </c>
      <c r="AD173" s="97">
        <v>-1033.4792400000151</v>
      </c>
      <c r="AE173" s="98">
        <v>5656014.7780677751</v>
      </c>
      <c r="AF173" s="104">
        <v>1204.9091069878116</v>
      </c>
      <c r="AG173" s="76">
        <v>1204.6889836140097</v>
      </c>
      <c r="AH173" s="84">
        <v>2</v>
      </c>
      <c r="AI173" s="84">
        <v>2</v>
      </c>
    </row>
    <row r="174" spans="1:35">
      <c r="A174" s="74">
        <v>541</v>
      </c>
      <c r="B174" s="75" t="s">
        <v>186</v>
      </c>
      <c r="C174" s="92">
        <v>8980</v>
      </c>
      <c r="D174" s="77">
        <v>6172565.1106646378</v>
      </c>
      <c r="E174" s="98">
        <v>4437924.1999914348</v>
      </c>
      <c r="F174" s="80">
        <v>10610489.310656073</v>
      </c>
      <c r="G174" s="95">
        <v>1426724.1896327848</v>
      </c>
      <c r="H174" s="81">
        <v>12037213.500288857</v>
      </c>
      <c r="I174" s="699">
        <v>-875805</v>
      </c>
      <c r="J174" s="86">
        <v>11161408.500288857</v>
      </c>
      <c r="K174" s="83">
        <v>1242.9185412348393</v>
      </c>
      <c r="L174" s="76">
        <v>-76146.924999999988</v>
      </c>
      <c r="M174" s="83">
        <v>11085261.575288856</v>
      </c>
      <c r="N174" s="84">
        <v>12</v>
      </c>
      <c r="O174" s="84">
        <v>12</v>
      </c>
      <c r="P174" s="107">
        <v>-771426.42997981235</v>
      </c>
      <c r="Q174" s="88">
        <v>-6.4647372940944858E-2</v>
      </c>
      <c r="R174" s="109">
        <v>-64.073236450666627</v>
      </c>
      <c r="T174" s="74">
        <v>541</v>
      </c>
      <c r="U174" s="75" t="s">
        <v>186</v>
      </c>
      <c r="V174" s="92">
        <v>9130</v>
      </c>
      <c r="W174" s="77">
        <v>6432164.3691351432</v>
      </c>
      <c r="X174" s="77">
        <v>4629403.0415882766</v>
      </c>
      <c r="Y174" s="80">
        <v>11061567.41072342</v>
      </c>
      <c r="Z174" s="95">
        <v>1403207.5195452492</v>
      </c>
      <c r="AA174" s="81">
        <v>12464774.93026867</v>
      </c>
      <c r="AB174" s="588">
        <v>-531940</v>
      </c>
      <c r="AC174" s="103">
        <v>11932834.93026867</v>
      </c>
      <c r="AD174" s="97">
        <v>-59925.126900000003</v>
      </c>
      <c r="AE174" s="98">
        <v>11872909.803368669</v>
      </c>
      <c r="AF174" s="104">
        <v>1306.9917776855059</v>
      </c>
      <c r="AG174" s="76">
        <v>1300.4282369516613</v>
      </c>
      <c r="AH174" s="84">
        <v>12</v>
      </c>
      <c r="AI174" s="84">
        <v>12</v>
      </c>
    </row>
    <row r="175" spans="1:35">
      <c r="A175" s="74">
        <v>543</v>
      </c>
      <c r="B175" s="75" t="s">
        <v>187</v>
      </c>
      <c r="C175" s="92">
        <v>45048</v>
      </c>
      <c r="D175" s="77">
        <v>39595188.120074391</v>
      </c>
      <c r="E175" s="98">
        <v>-193562.97268637462</v>
      </c>
      <c r="F175" s="80">
        <v>39401625.147388019</v>
      </c>
      <c r="G175" s="95">
        <v>2065062.4059942304</v>
      </c>
      <c r="H175" s="81">
        <v>41466687.553382248</v>
      </c>
      <c r="I175" s="699">
        <v>-8358591</v>
      </c>
      <c r="J175" s="86">
        <v>33108096.553382248</v>
      </c>
      <c r="K175" s="83">
        <v>734.95153066467435</v>
      </c>
      <c r="L175" s="76">
        <v>-197381.31000000006</v>
      </c>
      <c r="M175" s="83">
        <v>32910715.243382249</v>
      </c>
      <c r="N175" s="84">
        <v>1</v>
      </c>
      <c r="O175" s="85">
        <v>35</v>
      </c>
      <c r="P175" s="107">
        <v>-16046.505350627005</v>
      </c>
      <c r="Q175" s="88">
        <v>-4.8443533534361103E-4</v>
      </c>
      <c r="R175" s="109">
        <v>-4.6743051895821282</v>
      </c>
      <c r="T175" s="74">
        <v>543</v>
      </c>
      <c r="U175" s="75" t="s">
        <v>187</v>
      </c>
      <c r="V175" s="92">
        <v>44785</v>
      </c>
      <c r="W175" s="77">
        <v>38811074.645438813</v>
      </c>
      <c r="X175" s="77">
        <v>-209599.54589710652</v>
      </c>
      <c r="Y175" s="80">
        <v>38601475.099541709</v>
      </c>
      <c r="Z175" s="95">
        <v>2447337.9591911668</v>
      </c>
      <c r="AA175" s="81">
        <v>41048813.058732875</v>
      </c>
      <c r="AB175" s="588">
        <v>-7924670</v>
      </c>
      <c r="AC175" s="103">
        <v>33124143.058732875</v>
      </c>
      <c r="AD175" s="97">
        <v>-380237.01522000018</v>
      </c>
      <c r="AE175" s="98">
        <v>32743906.043512873</v>
      </c>
      <c r="AF175" s="104">
        <v>739.62583585425648</v>
      </c>
      <c r="AG175" s="76">
        <v>731.13555975243662</v>
      </c>
      <c r="AH175" s="84">
        <v>1</v>
      </c>
      <c r="AI175" s="85">
        <v>35</v>
      </c>
    </row>
    <row r="176" spans="1:35">
      <c r="A176" s="74">
        <v>545</v>
      </c>
      <c r="B176" s="75" t="s">
        <v>188</v>
      </c>
      <c r="C176" s="92">
        <v>9554</v>
      </c>
      <c r="D176" s="77">
        <v>12932881.830594411</v>
      </c>
      <c r="E176" s="98">
        <v>3647676.6130638462</v>
      </c>
      <c r="F176" s="80">
        <v>16580558.443658257</v>
      </c>
      <c r="G176" s="95">
        <v>1708075.2637465752</v>
      </c>
      <c r="H176" s="81">
        <v>18288633.707404833</v>
      </c>
      <c r="I176" s="699">
        <v>498347</v>
      </c>
      <c r="J176" s="86">
        <v>18786980.707404833</v>
      </c>
      <c r="K176" s="83">
        <v>1966.3994879008617</v>
      </c>
      <c r="L176" s="76">
        <v>137806.50000000003</v>
      </c>
      <c r="M176" s="83">
        <v>18924787.207404833</v>
      </c>
      <c r="N176" s="84">
        <v>15</v>
      </c>
      <c r="O176" s="84">
        <v>15</v>
      </c>
      <c r="P176" s="107">
        <v>310375.38111628592</v>
      </c>
      <c r="Q176" s="88">
        <v>1.6798290358818416E-2</v>
      </c>
      <c r="R176" s="109">
        <v>45.954074088519064</v>
      </c>
      <c r="T176" s="74">
        <v>545</v>
      </c>
      <c r="U176" s="75" t="s">
        <v>188</v>
      </c>
      <c r="V176" s="92">
        <v>9621</v>
      </c>
      <c r="W176" s="77">
        <v>12766304.510918487</v>
      </c>
      <c r="X176" s="77">
        <v>3291786.0403096573</v>
      </c>
      <c r="Y176" s="80">
        <v>16058090.551228143</v>
      </c>
      <c r="Z176" s="95">
        <v>1665394.7750604055</v>
      </c>
      <c r="AA176" s="81">
        <v>17723485.326288547</v>
      </c>
      <c r="AB176" s="588">
        <v>753120</v>
      </c>
      <c r="AC176" s="103">
        <v>18476605.326288547</v>
      </c>
      <c r="AD176" s="97">
        <v>93179.821800000005</v>
      </c>
      <c r="AE176" s="98">
        <v>18569785.148088548</v>
      </c>
      <c r="AF176" s="104">
        <v>1920.4454138123426</v>
      </c>
      <c r="AG176" s="76">
        <v>1930.1304592130286</v>
      </c>
      <c r="AH176" s="84">
        <v>15</v>
      </c>
      <c r="AI176" s="84">
        <v>15</v>
      </c>
    </row>
    <row r="177" spans="1:35">
      <c r="A177" s="74">
        <v>560</v>
      </c>
      <c r="B177" s="75" t="s">
        <v>189</v>
      </c>
      <c r="C177" s="92">
        <v>15651</v>
      </c>
      <c r="D177" s="77">
        <v>6263407.860972289</v>
      </c>
      <c r="E177" s="98">
        <v>6345894.0981712351</v>
      </c>
      <c r="F177" s="80">
        <v>12609301.959143523</v>
      </c>
      <c r="G177" s="95">
        <v>1713887.3494031257</v>
      </c>
      <c r="H177" s="81">
        <v>14323189.308546649</v>
      </c>
      <c r="I177" s="699">
        <v>-1623755</v>
      </c>
      <c r="J177" s="86">
        <v>12699434.308546649</v>
      </c>
      <c r="K177" s="83">
        <v>811.41360351074366</v>
      </c>
      <c r="L177" s="76">
        <v>374550.99999999977</v>
      </c>
      <c r="M177" s="83">
        <v>13073985.308546649</v>
      </c>
      <c r="N177" s="84">
        <v>7</v>
      </c>
      <c r="O177" s="84">
        <v>7</v>
      </c>
      <c r="P177" s="107">
        <v>-435419.06900687329</v>
      </c>
      <c r="Q177" s="88">
        <v>-3.314989946906996E-2</v>
      </c>
      <c r="R177" s="109">
        <v>-26.856444198333065</v>
      </c>
      <c r="T177" s="74">
        <v>560</v>
      </c>
      <c r="U177" s="75" t="s">
        <v>189</v>
      </c>
      <c r="V177" s="92">
        <v>15669</v>
      </c>
      <c r="W177" s="77">
        <v>6290718.0318875453</v>
      </c>
      <c r="X177" s="77">
        <v>6562383.9832777744</v>
      </c>
      <c r="Y177" s="80">
        <v>12853102.01516532</v>
      </c>
      <c r="Z177" s="95">
        <v>1735654.362388202</v>
      </c>
      <c r="AA177" s="81">
        <v>14588756.377553523</v>
      </c>
      <c r="AB177" s="588">
        <v>-1453903</v>
      </c>
      <c r="AC177" s="103">
        <v>13134853.377553523</v>
      </c>
      <c r="AD177" s="97">
        <v>401262.48359700013</v>
      </c>
      <c r="AE177" s="98">
        <v>13536115.861150522</v>
      </c>
      <c r="AF177" s="104">
        <v>838.27004770907672</v>
      </c>
      <c r="AG177" s="76">
        <v>863.87873260262438</v>
      </c>
      <c r="AH177" s="84">
        <v>7</v>
      </c>
      <c r="AI177" s="84">
        <v>7</v>
      </c>
    </row>
    <row r="178" spans="1:35">
      <c r="A178" s="74">
        <v>561</v>
      </c>
      <c r="B178" s="75" t="s">
        <v>190</v>
      </c>
      <c r="C178" s="92">
        <v>1304</v>
      </c>
      <c r="D178" s="77">
        <v>1378966.9196437662</v>
      </c>
      <c r="E178" s="98">
        <v>473060.27727258293</v>
      </c>
      <c r="F178" s="80">
        <v>1852027.1969163492</v>
      </c>
      <c r="G178" s="95">
        <v>264451.8868610909</v>
      </c>
      <c r="H178" s="81">
        <v>2116479.0837774402</v>
      </c>
      <c r="I178" s="699">
        <v>-273217</v>
      </c>
      <c r="J178" s="86">
        <v>1843262.0837774402</v>
      </c>
      <c r="K178" s="83">
        <v>1413.5445427741106</v>
      </c>
      <c r="L178" s="76">
        <v>-673043.41249999998</v>
      </c>
      <c r="M178" s="83">
        <v>1170218.6712774402</v>
      </c>
      <c r="N178" s="84">
        <v>2</v>
      </c>
      <c r="O178" s="84">
        <v>2</v>
      </c>
      <c r="P178" s="107">
        <v>-175043.34423176758</v>
      </c>
      <c r="Q178" s="88">
        <v>-8.6727876664546635E-2</v>
      </c>
      <c r="R178" s="109">
        <v>-121.28848232794849</v>
      </c>
      <c r="T178" s="74">
        <v>561</v>
      </c>
      <c r="U178" s="75" t="s">
        <v>190</v>
      </c>
      <c r="V178" s="92">
        <v>1315</v>
      </c>
      <c r="W178" s="77">
        <v>1573322.9553536703</v>
      </c>
      <c r="X178" s="77">
        <v>433005.91615647695</v>
      </c>
      <c r="Y178" s="80">
        <v>2006328.8715101471</v>
      </c>
      <c r="Z178" s="95">
        <v>264764.55649906059</v>
      </c>
      <c r="AA178" s="81">
        <v>2271093.4280092078</v>
      </c>
      <c r="AB178" s="588">
        <v>-252788</v>
      </c>
      <c r="AC178" s="103">
        <v>2018305.4280092078</v>
      </c>
      <c r="AD178" s="97">
        <v>-858154.48764000018</v>
      </c>
      <c r="AE178" s="98">
        <v>1160150.9403692076</v>
      </c>
      <c r="AF178" s="104">
        <v>1534.8330251020591</v>
      </c>
      <c r="AG178" s="76">
        <v>882.24406111726819</v>
      </c>
      <c r="AH178" s="84">
        <v>2</v>
      </c>
      <c r="AI178" s="84">
        <v>2</v>
      </c>
    </row>
    <row r="179" spans="1:35">
      <c r="A179" s="74">
        <v>562</v>
      </c>
      <c r="B179" s="75" t="s">
        <v>191</v>
      </c>
      <c r="C179" s="92">
        <v>8869</v>
      </c>
      <c r="D179" s="77">
        <v>1879658.3761337176</v>
      </c>
      <c r="E179" s="98">
        <v>3258303.3559583104</v>
      </c>
      <c r="F179" s="80">
        <v>5137961.7320920285</v>
      </c>
      <c r="G179" s="95">
        <v>978424.95362305292</v>
      </c>
      <c r="H179" s="81">
        <v>6116386.6857150812</v>
      </c>
      <c r="I179" s="699">
        <v>-375474</v>
      </c>
      <c r="J179" s="86">
        <v>5740912.6857150812</v>
      </c>
      <c r="K179" s="83">
        <v>647.30101315989191</v>
      </c>
      <c r="L179" s="76">
        <v>-249200.08749999997</v>
      </c>
      <c r="M179" s="83">
        <v>5491712.5982150808</v>
      </c>
      <c r="N179" s="84">
        <v>6</v>
      </c>
      <c r="O179" s="84">
        <v>6</v>
      </c>
      <c r="P179" s="107">
        <v>-123795.64530361816</v>
      </c>
      <c r="Q179" s="88">
        <v>-2.1108576644614629E-2</v>
      </c>
      <c r="R179" s="109">
        <v>-16.202588041454305</v>
      </c>
      <c r="T179" s="74">
        <v>562</v>
      </c>
      <c r="U179" s="75" t="s">
        <v>191</v>
      </c>
      <c r="V179" s="92">
        <v>8839</v>
      </c>
      <c r="W179" s="77">
        <v>1705074.6557129254</v>
      </c>
      <c r="X179" s="77">
        <v>3340439.2049294207</v>
      </c>
      <c r="Y179" s="80">
        <v>5045513.8606423456</v>
      </c>
      <c r="Z179" s="95">
        <v>987875.47037635336</v>
      </c>
      <c r="AA179" s="81">
        <v>6033389.3310186993</v>
      </c>
      <c r="AB179" s="588">
        <v>-168681</v>
      </c>
      <c r="AC179" s="103">
        <v>5864708.3310186993</v>
      </c>
      <c r="AD179" s="97">
        <v>-216694.34292150009</v>
      </c>
      <c r="AE179" s="98">
        <v>5648013.9880971992</v>
      </c>
      <c r="AF179" s="104">
        <v>663.50360120134621</v>
      </c>
      <c r="AG179" s="76">
        <v>638.98789321158495</v>
      </c>
      <c r="AH179" s="84">
        <v>6</v>
      </c>
      <c r="AI179" s="84">
        <v>6</v>
      </c>
    </row>
    <row r="180" spans="1:35">
      <c r="A180" s="74">
        <v>563</v>
      </c>
      <c r="B180" s="75" t="s">
        <v>192</v>
      </c>
      <c r="C180" s="92">
        <v>6912</v>
      </c>
      <c r="D180" s="77">
        <v>1602494.1226566476</v>
      </c>
      <c r="E180" s="98">
        <v>3208341.6831476483</v>
      </c>
      <c r="F180" s="80">
        <v>4810835.8058042955</v>
      </c>
      <c r="G180" s="95">
        <v>719275.32390234887</v>
      </c>
      <c r="H180" s="81">
        <v>5530111.1297066445</v>
      </c>
      <c r="I180" s="699">
        <v>-285895</v>
      </c>
      <c r="J180" s="86">
        <v>5244216.1297066445</v>
      </c>
      <c r="K180" s="83">
        <v>758.71182432098442</v>
      </c>
      <c r="L180" s="76">
        <v>118372.25000000003</v>
      </c>
      <c r="M180" s="83">
        <v>5362588.3797066445</v>
      </c>
      <c r="N180" s="84">
        <v>17</v>
      </c>
      <c r="O180" s="84">
        <v>17</v>
      </c>
      <c r="P180" s="107">
        <v>-23313.437180487439</v>
      </c>
      <c r="Q180" s="88">
        <v>-4.4258768526029574E-3</v>
      </c>
      <c r="R180" s="109">
        <v>3.8351308719829831</v>
      </c>
      <c r="T180" s="74">
        <v>563</v>
      </c>
      <c r="U180" s="75" t="s">
        <v>192</v>
      </c>
      <c r="V180" s="92">
        <v>6978</v>
      </c>
      <c r="W180" s="77">
        <v>1662198.2763302785</v>
      </c>
      <c r="X180" s="77">
        <v>3265041.1498580179</v>
      </c>
      <c r="Y180" s="80">
        <v>4927239.4261882966</v>
      </c>
      <c r="Z180" s="95">
        <v>720236.1406988356</v>
      </c>
      <c r="AA180" s="81">
        <v>5647475.5668871319</v>
      </c>
      <c r="AB180" s="588">
        <v>-379946</v>
      </c>
      <c r="AC180" s="103">
        <v>5267529.5668871319</v>
      </c>
      <c r="AD180" s="97">
        <v>129618.29952000009</v>
      </c>
      <c r="AE180" s="98">
        <v>5397147.8664071318</v>
      </c>
      <c r="AF180" s="104">
        <v>754.87669344900144</v>
      </c>
      <c r="AG180" s="76">
        <v>773.45197282991285</v>
      </c>
      <c r="AH180" s="84">
        <v>17</v>
      </c>
      <c r="AI180" s="84">
        <v>17</v>
      </c>
    </row>
    <row r="181" spans="1:35">
      <c r="A181" s="74">
        <v>564</v>
      </c>
      <c r="B181" s="75" t="s">
        <v>193</v>
      </c>
      <c r="C181" s="92">
        <v>216152</v>
      </c>
      <c r="D181" s="77">
        <v>86011834.22949031</v>
      </c>
      <c r="E181" s="98">
        <v>38629082.630720526</v>
      </c>
      <c r="F181" s="80">
        <v>124640916.86021084</v>
      </c>
      <c r="G181" s="95">
        <v>17401411.582206167</v>
      </c>
      <c r="H181" s="81">
        <v>142042328.442417</v>
      </c>
      <c r="I181" s="699">
        <v>6036272</v>
      </c>
      <c r="J181" s="86">
        <v>148078600.442417</v>
      </c>
      <c r="K181" s="83">
        <v>685.06699194278565</v>
      </c>
      <c r="L181" s="76">
        <v>-15884796.247499999</v>
      </c>
      <c r="M181" s="83">
        <v>132193804.19491699</v>
      </c>
      <c r="N181" s="84">
        <v>17</v>
      </c>
      <c r="O181" s="84">
        <v>17</v>
      </c>
      <c r="P181" s="107">
        <v>5930483.8109051883</v>
      </c>
      <c r="Q181" s="88">
        <v>4.1720452943310414E-2</v>
      </c>
      <c r="R181" s="109">
        <v>22.782456799020224</v>
      </c>
      <c r="T181" s="74">
        <v>564</v>
      </c>
      <c r="U181" s="75" t="s">
        <v>193</v>
      </c>
      <c r="V181" s="92">
        <v>214633</v>
      </c>
      <c r="W181" s="77">
        <v>83809990.276217744</v>
      </c>
      <c r="X181" s="77">
        <v>34864558.184179351</v>
      </c>
      <c r="Y181" s="80">
        <v>118674548.46039709</v>
      </c>
      <c r="Z181" s="95">
        <v>18174033.171114724</v>
      </c>
      <c r="AA181" s="81">
        <v>136848581.63151181</v>
      </c>
      <c r="AB181" s="588">
        <v>5299535</v>
      </c>
      <c r="AC181" s="103">
        <v>142148116.63151181</v>
      </c>
      <c r="AD181" s="97">
        <v>-14657154.714727499</v>
      </c>
      <c r="AE181" s="98">
        <v>127490961.91678432</v>
      </c>
      <c r="AF181" s="104">
        <v>662.28453514376542</v>
      </c>
      <c r="AG181" s="76">
        <v>593.99515413186373</v>
      </c>
      <c r="AH181" s="84">
        <v>17</v>
      </c>
      <c r="AI181" s="84">
        <v>17</v>
      </c>
    </row>
    <row r="182" spans="1:35">
      <c r="A182" s="74">
        <v>576</v>
      </c>
      <c r="B182" s="75" t="s">
        <v>194</v>
      </c>
      <c r="C182" s="92">
        <v>2676</v>
      </c>
      <c r="D182" s="77">
        <v>629708.59090013814</v>
      </c>
      <c r="E182" s="98">
        <v>809596.79925861058</v>
      </c>
      <c r="F182" s="80">
        <v>1439305.3901587487</v>
      </c>
      <c r="G182" s="95">
        <v>464362.47198249929</v>
      </c>
      <c r="H182" s="81">
        <v>1903667.8621412481</v>
      </c>
      <c r="I182" s="699">
        <v>-153404</v>
      </c>
      <c r="J182" s="86">
        <v>1750263.8621412481</v>
      </c>
      <c r="K182" s="83">
        <v>654.05973921571308</v>
      </c>
      <c r="L182" s="76">
        <v>-74203.5</v>
      </c>
      <c r="M182" s="83">
        <v>1676060.3621412481</v>
      </c>
      <c r="N182" s="84">
        <v>7</v>
      </c>
      <c r="O182" s="84">
        <v>7</v>
      </c>
      <c r="P182" s="107">
        <v>-225722.74343771418</v>
      </c>
      <c r="Q182" s="88">
        <v>-0.11423293194418067</v>
      </c>
      <c r="R182" s="109">
        <v>-70.806953953385346</v>
      </c>
      <c r="T182" s="74">
        <v>576</v>
      </c>
      <c r="U182" s="75" t="s">
        <v>194</v>
      </c>
      <c r="V182" s="92">
        <v>2726</v>
      </c>
      <c r="W182" s="77">
        <v>727862.02037543594</v>
      </c>
      <c r="X182" s="77">
        <v>849069.29348858469</v>
      </c>
      <c r="Y182" s="80">
        <v>1576931.3138640206</v>
      </c>
      <c r="Z182" s="95">
        <v>463658.29171494168</v>
      </c>
      <c r="AA182" s="81">
        <v>2040589.6055789622</v>
      </c>
      <c r="AB182" s="588">
        <v>-64603</v>
      </c>
      <c r="AC182" s="103">
        <v>1975986.6055789622</v>
      </c>
      <c r="AD182" s="97">
        <v>-53340.864000000001</v>
      </c>
      <c r="AE182" s="98">
        <v>1922645.7415789622</v>
      </c>
      <c r="AF182" s="104">
        <v>724.86669316909843</v>
      </c>
      <c r="AG182" s="76">
        <v>705.29924489323628</v>
      </c>
      <c r="AH182" s="84">
        <v>7</v>
      </c>
      <c r="AI182" s="84">
        <v>7</v>
      </c>
    </row>
    <row r="183" spans="1:35">
      <c r="A183" s="74">
        <v>577</v>
      </c>
      <c r="B183" s="75" t="s">
        <v>195</v>
      </c>
      <c r="C183" s="92">
        <v>11221</v>
      </c>
      <c r="D183" s="77">
        <v>7230052.7250773078</v>
      </c>
      <c r="E183" s="98">
        <v>2845994.0079616983</v>
      </c>
      <c r="F183" s="80">
        <v>10076046.733039007</v>
      </c>
      <c r="G183" s="95">
        <v>704377.226021362</v>
      </c>
      <c r="H183" s="81">
        <v>10780423.959060369</v>
      </c>
      <c r="I183" s="699">
        <v>281208</v>
      </c>
      <c r="J183" s="86">
        <v>11061631.959060369</v>
      </c>
      <c r="K183" s="83">
        <v>985.79734061673366</v>
      </c>
      <c r="L183" s="76">
        <v>13868.987500000047</v>
      </c>
      <c r="M183" s="83">
        <v>11075500.94656037</v>
      </c>
      <c r="N183" s="84">
        <v>2</v>
      </c>
      <c r="O183" s="84">
        <v>2</v>
      </c>
      <c r="P183" s="107">
        <v>333029.66905220225</v>
      </c>
      <c r="Q183" s="88">
        <v>3.1041291311764037E-2</v>
      </c>
      <c r="R183" s="109">
        <v>30.955556173144601</v>
      </c>
      <c r="T183" s="74">
        <v>577</v>
      </c>
      <c r="U183" s="75" t="s">
        <v>195</v>
      </c>
      <c r="V183" s="92">
        <v>11236</v>
      </c>
      <c r="W183" s="77">
        <v>6969642.0788680827</v>
      </c>
      <c r="X183" s="77">
        <v>2366145.1514926753</v>
      </c>
      <c r="Y183" s="80">
        <v>9335787.2303607576</v>
      </c>
      <c r="Z183" s="95">
        <v>770024.05964741006</v>
      </c>
      <c r="AA183" s="81">
        <v>10105811.290008167</v>
      </c>
      <c r="AB183" s="588">
        <v>622791</v>
      </c>
      <c r="AC183" s="103">
        <v>10728602.290008167</v>
      </c>
      <c r="AD183" s="97">
        <v>127984.73556</v>
      </c>
      <c r="AE183" s="98">
        <v>10856587.025568167</v>
      </c>
      <c r="AF183" s="104">
        <v>954.84178444358906</v>
      </c>
      <c r="AG183" s="76">
        <v>966.23238034604549</v>
      </c>
      <c r="AH183" s="84">
        <v>2</v>
      </c>
      <c r="AI183" s="84">
        <v>2</v>
      </c>
    </row>
    <row r="184" spans="1:35">
      <c r="A184" s="74">
        <v>578</v>
      </c>
      <c r="B184" s="75" t="s">
        <v>196</v>
      </c>
      <c r="C184" s="92">
        <v>2990</v>
      </c>
      <c r="D184" s="77">
        <v>270766.86107688386</v>
      </c>
      <c r="E184" s="98">
        <v>1688858.4961997678</v>
      </c>
      <c r="F184" s="80">
        <v>1959625.3572766515</v>
      </c>
      <c r="G184" s="95">
        <v>450485.94274162466</v>
      </c>
      <c r="H184" s="81">
        <v>2410111.3000182761</v>
      </c>
      <c r="I184" s="699">
        <v>-85471</v>
      </c>
      <c r="J184" s="86">
        <v>2324640.3000182761</v>
      </c>
      <c r="K184" s="83">
        <v>777.47167224691509</v>
      </c>
      <c r="L184" s="76">
        <v>-15812.412500000006</v>
      </c>
      <c r="M184" s="83">
        <v>2308827.887518276</v>
      </c>
      <c r="N184" s="84">
        <v>18</v>
      </c>
      <c r="O184" s="84">
        <v>18</v>
      </c>
      <c r="P184" s="107">
        <v>-470028.46588598005</v>
      </c>
      <c r="Q184" s="88">
        <v>-0.16818754036988545</v>
      </c>
      <c r="R184" s="109">
        <v>-142.73536295369604</v>
      </c>
      <c r="T184" s="74">
        <v>578</v>
      </c>
      <c r="U184" s="75" t="s">
        <v>196</v>
      </c>
      <c r="V184" s="92">
        <v>3037</v>
      </c>
      <c r="W184" s="77">
        <v>292243.88045970234</v>
      </c>
      <c r="X184" s="77">
        <v>1738636.3095867978</v>
      </c>
      <c r="Y184" s="80">
        <v>2030880.1900465002</v>
      </c>
      <c r="Z184" s="95">
        <v>448475.57585775619</v>
      </c>
      <c r="AA184" s="81">
        <v>2479355.7659042561</v>
      </c>
      <c r="AB184" s="588">
        <v>315313</v>
      </c>
      <c r="AC184" s="103">
        <v>2794668.7659042561</v>
      </c>
      <c r="AD184" s="97">
        <v>260703.47280000005</v>
      </c>
      <c r="AE184" s="98">
        <v>3055372.2387042562</v>
      </c>
      <c r="AF184" s="104">
        <v>920.20703520061113</v>
      </c>
      <c r="AG184" s="76">
        <v>1006.0494694449312</v>
      </c>
      <c r="AH184" s="84">
        <v>18</v>
      </c>
      <c r="AI184" s="84">
        <v>18</v>
      </c>
    </row>
    <row r="185" spans="1:35">
      <c r="A185" s="74">
        <v>580</v>
      </c>
      <c r="B185" s="75" t="s">
        <v>197</v>
      </c>
      <c r="C185" s="92">
        <v>4300</v>
      </c>
      <c r="D185" s="77">
        <v>-425052.24420372525</v>
      </c>
      <c r="E185" s="98">
        <v>2074543.0636815268</v>
      </c>
      <c r="F185" s="80">
        <v>1649490.8194778017</v>
      </c>
      <c r="G185" s="95">
        <v>732122.60667513136</v>
      </c>
      <c r="H185" s="81">
        <v>2381613.4261529329</v>
      </c>
      <c r="I185" s="699">
        <v>-181099</v>
      </c>
      <c r="J185" s="86">
        <v>2200514.4261529329</v>
      </c>
      <c r="K185" s="83">
        <v>511.74754096579835</v>
      </c>
      <c r="L185" s="76">
        <v>263334.08750000002</v>
      </c>
      <c r="M185" s="83">
        <v>2463848.5136529328</v>
      </c>
      <c r="N185" s="84">
        <v>9</v>
      </c>
      <c r="O185" s="84">
        <v>9</v>
      </c>
      <c r="P185" s="107">
        <v>-207210.57337314868</v>
      </c>
      <c r="Q185" s="88">
        <v>-8.6060730944744285E-2</v>
      </c>
      <c r="R185" s="109">
        <v>-39.724057643015556</v>
      </c>
      <c r="T185" s="74">
        <v>580</v>
      </c>
      <c r="U185" s="75" t="s">
        <v>197</v>
      </c>
      <c r="V185" s="92">
        <v>4366</v>
      </c>
      <c r="W185" s="77">
        <v>-386930.51010475866</v>
      </c>
      <c r="X185" s="77">
        <v>2195188.8195672454</v>
      </c>
      <c r="Y185" s="80">
        <v>1808258.3094624868</v>
      </c>
      <c r="Z185" s="95">
        <v>725707.69006359496</v>
      </c>
      <c r="AA185" s="81">
        <v>2533965.9995260816</v>
      </c>
      <c r="AB185" s="588">
        <v>-126241</v>
      </c>
      <c r="AC185" s="103">
        <v>2407724.9995260816</v>
      </c>
      <c r="AD185" s="97">
        <v>25003.529999999992</v>
      </c>
      <c r="AE185" s="98">
        <v>2432728.5295260814</v>
      </c>
      <c r="AF185" s="104">
        <v>551.47159860881391</v>
      </c>
      <c r="AG185" s="76">
        <v>557.19847217729762</v>
      </c>
      <c r="AH185" s="84">
        <v>9</v>
      </c>
      <c r="AI185" s="84">
        <v>9</v>
      </c>
    </row>
    <row r="186" spans="1:35">
      <c r="A186" s="74">
        <v>581</v>
      </c>
      <c r="B186" s="75" t="s">
        <v>198</v>
      </c>
      <c r="C186" s="92">
        <v>6069</v>
      </c>
      <c r="D186" s="77">
        <v>1123741.9629867747</v>
      </c>
      <c r="E186" s="98">
        <v>2247617.5183125716</v>
      </c>
      <c r="F186" s="80">
        <v>3371359.4812993463</v>
      </c>
      <c r="G186" s="95">
        <v>747798.37543217069</v>
      </c>
      <c r="H186" s="81">
        <v>4119157.8567315172</v>
      </c>
      <c r="I186" s="699">
        <v>-457262</v>
      </c>
      <c r="J186" s="86">
        <v>3661895.8567315172</v>
      </c>
      <c r="K186" s="83">
        <v>603.37713902315329</v>
      </c>
      <c r="L186" s="76">
        <v>-32896.88499999998</v>
      </c>
      <c r="M186" s="83">
        <v>3628998.9717315175</v>
      </c>
      <c r="N186" s="84">
        <v>6</v>
      </c>
      <c r="O186" s="84">
        <v>6</v>
      </c>
      <c r="P186" s="107">
        <v>-264996.12656343542</v>
      </c>
      <c r="Q186" s="88">
        <v>-6.7482407891720025E-2</v>
      </c>
      <c r="R186" s="109">
        <v>-37.957498131011789</v>
      </c>
      <c r="T186" s="74">
        <v>581</v>
      </c>
      <c r="U186" s="75" t="s">
        <v>198</v>
      </c>
      <c r="V186" s="92">
        <v>6123</v>
      </c>
      <c r="W186" s="77">
        <v>1190614.1684116381</v>
      </c>
      <c r="X186" s="77">
        <v>2273800.6119698281</v>
      </c>
      <c r="Y186" s="80">
        <v>3464414.7803814663</v>
      </c>
      <c r="Z186" s="95">
        <v>744737.2029134864</v>
      </c>
      <c r="AA186" s="81">
        <v>4209151.9832949527</v>
      </c>
      <c r="AB186" s="588">
        <v>-282260</v>
      </c>
      <c r="AC186" s="103">
        <v>3926891.9832949527</v>
      </c>
      <c r="AD186" s="97">
        <v>79102.83441000001</v>
      </c>
      <c r="AE186" s="98">
        <v>4005994.8177049528</v>
      </c>
      <c r="AF186" s="104">
        <v>641.33463715416508</v>
      </c>
      <c r="AG186" s="76">
        <v>654.25360406744289</v>
      </c>
      <c r="AH186" s="84">
        <v>6</v>
      </c>
      <c r="AI186" s="84">
        <v>6</v>
      </c>
    </row>
    <row r="187" spans="1:35">
      <c r="A187" s="74">
        <v>583</v>
      </c>
      <c r="B187" s="75" t="s">
        <v>199</v>
      </c>
      <c r="C187" s="92">
        <v>910</v>
      </c>
      <c r="D187" s="77">
        <v>582020.78873636108</v>
      </c>
      <c r="E187" s="98">
        <v>-9891.4422067851719</v>
      </c>
      <c r="F187" s="80">
        <v>572129.34652957588</v>
      </c>
      <c r="G187" s="95">
        <v>115382.12568391731</v>
      </c>
      <c r="H187" s="81">
        <v>687511.47221349319</v>
      </c>
      <c r="I187" s="699">
        <v>-142651</v>
      </c>
      <c r="J187" s="86">
        <v>544860.47221349319</v>
      </c>
      <c r="K187" s="83">
        <v>598.74777166317938</v>
      </c>
      <c r="L187" s="76">
        <v>132682.92499999999</v>
      </c>
      <c r="M187" s="83">
        <v>677543.39721349324</v>
      </c>
      <c r="N187" s="84">
        <v>19</v>
      </c>
      <c r="O187" s="84">
        <v>19</v>
      </c>
      <c r="P187" s="107">
        <v>-68525.383682446089</v>
      </c>
      <c r="Q187" s="88">
        <v>-0.1117166022394742</v>
      </c>
      <c r="R187" s="109">
        <v>-73.824438749034698</v>
      </c>
      <c r="T187" s="74">
        <v>583</v>
      </c>
      <c r="U187" s="75" t="s">
        <v>199</v>
      </c>
      <c r="V187" s="92">
        <v>912</v>
      </c>
      <c r="W187" s="77">
        <v>541400.82708336832</v>
      </c>
      <c r="X187" s="77">
        <v>97517.058400114474</v>
      </c>
      <c r="Y187" s="80">
        <v>638917.88548348285</v>
      </c>
      <c r="Z187" s="95">
        <v>114868.97041245645</v>
      </c>
      <c r="AA187" s="81">
        <v>753786.85589593928</v>
      </c>
      <c r="AB187" s="588">
        <v>-140401</v>
      </c>
      <c r="AC187" s="103">
        <v>613385.85589593928</v>
      </c>
      <c r="AD187" s="97">
        <v>66842.770199999999</v>
      </c>
      <c r="AE187" s="98">
        <v>680228.62609593931</v>
      </c>
      <c r="AF187" s="104">
        <v>672.57221041221408</v>
      </c>
      <c r="AG187" s="76">
        <v>745.86472159642472</v>
      </c>
      <c r="AH187" s="84">
        <v>19</v>
      </c>
      <c r="AI187" s="84">
        <v>19</v>
      </c>
    </row>
    <row r="188" spans="1:35">
      <c r="A188" s="74">
        <v>584</v>
      </c>
      <c r="B188" s="75" t="s">
        <v>200</v>
      </c>
      <c r="C188" s="92">
        <v>2594</v>
      </c>
      <c r="D188" s="77">
        <v>3182012.5198481316</v>
      </c>
      <c r="E188" s="98">
        <v>1811570.0793852259</v>
      </c>
      <c r="F188" s="80">
        <v>4993582.5992333572</v>
      </c>
      <c r="G188" s="95">
        <v>381580.71860381245</v>
      </c>
      <c r="H188" s="81">
        <v>5375163.3178371694</v>
      </c>
      <c r="I188" s="699">
        <v>367869</v>
      </c>
      <c r="J188" s="86">
        <v>5743032.3178371694</v>
      </c>
      <c r="K188" s="83">
        <v>2213.9677401068502</v>
      </c>
      <c r="L188" s="76">
        <v>-3533.5</v>
      </c>
      <c r="M188" s="83">
        <v>5739498.8178371694</v>
      </c>
      <c r="N188" s="84">
        <v>16</v>
      </c>
      <c r="O188" s="84">
        <v>16</v>
      </c>
      <c r="P188" s="107">
        <v>210489.70867935009</v>
      </c>
      <c r="Q188" s="88">
        <v>3.8045745609068427E-2</v>
      </c>
      <c r="R188" s="109">
        <v>67.907767586361842</v>
      </c>
      <c r="T188" s="74">
        <v>584</v>
      </c>
      <c r="U188" s="75" t="s">
        <v>200</v>
      </c>
      <c r="V188" s="92">
        <v>2578</v>
      </c>
      <c r="W188" s="77">
        <v>3007898.8234341107</v>
      </c>
      <c r="X188" s="77">
        <v>1877742.9066491339</v>
      </c>
      <c r="Y188" s="80">
        <v>4885641.7300832449</v>
      </c>
      <c r="Z188" s="95">
        <v>371889.87907457416</v>
      </c>
      <c r="AA188" s="81">
        <v>5257531.6091578193</v>
      </c>
      <c r="AB188" s="588">
        <v>275011</v>
      </c>
      <c r="AC188" s="103">
        <v>5532542.6091578193</v>
      </c>
      <c r="AD188" s="97">
        <v>26670.432000000001</v>
      </c>
      <c r="AE188" s="98">
        <v>5559213.0411578193</v>
      </c>
      <c r="AF188" s="104">
        <v>2146.0599725204884</v>
      </c>
      <c r="AG188" s="76">
        <v>2156.4053689518305</v>
      </c>
      <c r="AH188" s="84">
        <v>16</v>
      </c>
      <c r="AI188" s="84">
        <v>16</v>
      </c>
    </row>
    <row r="189" spans="1:35">
      <c r="A189" s="74">
        <v>592</v>
      </c>
      <c r="B189" s="75" t="s">
        <v>201</v>
      </c>
      <c r="C189" s="92">
        <v>3552</v>
      </c>
      <c r="D189" s="77">
        <v>1506129.2010875733</v>
      </c>
      <c r="E189" s="98">
        <v>1752063.9225110335</v>
      </c>
      <c r="F189" s="80">
        <v>3258193.1235986068</v>
      </c>
      <c r="G189" s="95">
        <v>367315.10147721769</v>
      </c>
      <c r="H189" s="81">
        <v>3625508.2250758247</v>
      </c>
      <c r="I189" s="699">
        <v>58532</v>
      </c>
      <c r="J189" s="86">
        <v>3684040.2250758247</v>
      </c>
      <c r="K189" s="83">
        <v>1037.1734867893651</v>
      </c>
      <c r="L189" s="76">
        <v>140244.61499999999</v>
      </c>
      <c r="M189" s="83">
        <v>3824284.8400758244</v>
      </c>
      <c r="N189" s="84">
        <v>13</v>
      </c>
      <c r="O189" s="84">
        <v>13</v>
      </c>
      <c r="P189" s="107">
        <v>-94282.702625522856</v>
      </c>
      <c r="Q189" s="88">
        <v>-2.4953585077197856E-2</v>
      </c>
      <c r="R189" s="109">
        <v>-13.528106008562418</v>
      </c>
      <c r="T189" s="74">
        <v>592</v>
      </c>
      <c r="U189" s="75" t="s">
        <v>201</v>
      </c>
      <c r="V189" s="92">
        <v>3596</v>
      </c>
      <c r="W189" s="77">
        <v>1547521.5042557046</v>
      </c>
      <c r="X189" s="77">
        <v>1723362.5409785416</v>
      </c>
      <c r="Y189" s="80">
        <v>3270884.0452342462</v>
      </c>
      <c r="Z189" s="95">
        <v>375014.88246710127</v>
      </c>
      <c r="AA189" s="81">
        <v>3645898.9277013475</v>
      </c>
      <c r="AB189" s="588">
        <v>132424</v>
      </c>
      <c r="AC189" s="103">
        <v>3778322.9277013475</v>
      </c>
      <c r="AD189" s="97">
        <v>154571.82246</v>
      </c>
      <c r="AE189" s="98">
        <v>3932894.7501613474</v>
      </c>
      <c r="AF189" s="104">
        <v>1050.7015927979276</v>
      </c>
      <c r="AG189" s="76">
        <v>1093.6859705676718</v>
      </c>
      <c r="AH189" s="84">
        <v>13</v>
      </c>
      <c r="AI189" s="84">
        <v>13</v>
      </c>
    </row>
    <row r="190" spans="1:35">
      <c r="A190" s="74">
        <v>593</v>
      </c>
      <c r="B190" s="75" t="s">
        <v>202</v>
      </c>
      <c r="C190" s="92">
        <v>17178</v>
      </c>
      <c r="D190" s="77">
        <v>-632175.52380865347</v>
      </c>
      <c r="E190" s="98">
        <v>6805663.823365394</v>
      </c>
      <c r="F190" s="80">
        <v>6173488.2995567406</v>
      </c>
      <c r="G190" s="171">
        <v>2045249.0969348794</v>
      </c>
      <c r="H190" s="81">
        <v>8218737.3964916198</v>
      </c>
      <c r="I190" s="699">
        <v>-1349972</v>
      </c>
      <c r="J190" s="86">
        <v>6868765.3964916198</v>
      </c>
      <c r="K190" s="83">
        <v>399.85827200440212</v>
      </c>
      <c r="L190" s="76">
        <v>-222433.82500000001</v>
      </c>
      <c r="M190" s="83">
        <v>6646331.5714916196</v>
      </c>
      <c r="N190" s="84">
        <v>10</v>
      </c>
      <c r="O190" s="84">
        <v>10</v>
      </c>
      <c r="P190" s="107">
        <v>795129.22382363211</v>
      </c>
      <c r="Q190" s="88">
        <v>0.13091485910891382</v>
      </c>
      <c r="R190" s="109">
        <v>43.633276540004033</v>
      </c>
      <c r="T190" s="74">
        <v>593</v>
      </c>
      <c r="U190" s="75" t="s">
        <v>202</v>
      </c>
      <c r="V190" s="92">
        <v>17050</v>
      </c>
      <c r="W190" s="77">
        <v>-2323459.8284241688</v>
      </c>
      <c r="X190" s="77">
        <v>6772492.7976457858</v>
      </c>
      <c r="Y190" s="80">
        <v>4449032.9692216171</v>
      </c>
      <c r="Z190" s="171">
        <v>2044825.2034463708</v>
      </c>
      <c r="AA190" s="81">
        <v>6493858.1726679876</v>
      </c>
      <c r="AB190" s="588">
        <v>-420222</v>
      </c>
      <c r="AC190" s="103">
        <v>6073636.1726679876</v>
      </c>
      <c r="AD190" s="97">
        <v>-21119.648340000189</v>
      </c>
      <c r="AE190" s="98">
        <v>6052516.5243279878</v>
      </c>
      <c r="AF190" s="104">
        <v>356.22499546439809</v>
      </c>
      <c r="AG190" s="76">
        <v>354.9863064121987</v>
      </c>
      <c r="AH190" s="84">
        <v>10</v>
      </c>
      <c r="AI190" s="84">
        <v>10</v>
      </c>
    </row>
    <row r="191" spans="1:35">
      <c r="A191" s="74">
        <v>595</v>
      </c>
      <c r="B191" s="75" t="s">
        <v>203</v>
      </c>
      <c r="C191" s="92">
        <v>3980</v>
      </c>
      <c r="D191" s="77">
        <v>2345920.9155452694</v>
      </c>
      <c r="E191" s="98">
        <v>2383154.6727810833</v>
      </c>
      <c r="F191" s="80">
        <v>4729075.5883263526</v>
      </c>
      <c r="G191" s="95">
        <v>762939.36539906485</v>
      </c>
      <c r="H191" s="81">
        <v>5492014.9537254171</v>
      </c>
      <c r="I191" s="699">
        <v>85537</v>
      </c>
      <c r="J191" s="86">
        <v>5577551.9537254171</v>
      </c>
      <c r="K191" s="83">
        <v>1401.3949632475922</v>
      </c>
      <c r="L191" s="76">
        <v>82030.202499999985</v>
      </c>
      <c r="M191" s="83">
        <v>5659582.1562254168</v>
      </c>
      <c r="N191" s="84">
        <v>11</v>
      </c>
      <c r="O191" s="84">
        <v>11</v>
      </c>
      <c r="P191" s="107">
        <v>20380.230838629417</v>
      </c>
      <c r="Q191" s="88">
        <v>3.6673746745480244E-3</v>
      </c>
      <c r="R191" s="109">
        <v>37.002200447005862</v>
      </c>
      <c r="T191" s="74">
        <v>595</v>
      </c>
      <c r="U191" s="75" t="s">
        <v>203</v>
      </c>
      <c r="V191" s="92">
        <v>4073</v>
      </c>
      <c r="W191" s="77">
        <v>2400346.493006397</v>
      </c>
      <c r="X191" s="77">
        <v>2447549.3328842949</v>
      </c>
      <c r="Y191" s="80">
        <v>4847895.825890692</v>
      </c>
      <c r="Z191" s="95">
        <v>746269.89699609566</v>
      </c>
      <c r="AA191" s="81">
        <v>5594165.7228867877</v>
      </c>
      <c r="AB191" s="588">
        <v>-36994</v>
      </c>
      <c r="AC191" s="103">
        <v>5557171.7228867877</v>
      </c>
      <c r="AD191" s="97">
        <v>82478.310959999973</v>
      </c>
      <c r="AE191" s="98">
        <v>5639650.0338467881</v>
      </c>
      <c r="AF191" s="104">
        <v>1364.3927628005863</v>
      </c>
      <c r="AG191" s="76">
        <v>1384.6427777674412</v>
      </c>
      <c r="AH191" s="84">
        <v>11</v>
      </c>
      <c r="AI191" s="84">
        <v>11</v>
      </c>
    </row>
    <row r="192" spans="1:35">
      <c r="A192" s="74">
        <v>598</v>
      </c>
      <c r="B192" s="75" t="s">
        <v>204</v>
      </c>
      <c r="C192" s="92">
        <v>19576</v>
      </c>
      <c r="D192" s="77">
        <v>5042606.6847026702</v>
      </c>
      <c r="E192" s="98">
        <v>1628262.9052679725</v>
      </c>
      <c r="F192" s="80">
        <v>6670869.5899706427</v>
      </c>
      <c r="G192" s="95">
        <v>1630122.9024017546</v>
      </c>
      <c r="H192" s="81">
        <v>8300992.4923723973</v>
      </c>
      <c r="I192" s="699">
        <v>4499690</v>
      </c>
      <c r="J192" s="86">
        <v>12800682.492372397</v>
      </c>
      <c r="K192" s="83">
        <v>653.89673540929698</v>
      </c>
      <c r="L192" s="76">
        <v>931253.92499999993</v>
      </c>
      <c r="M192" s="83">
        <v>13731936.417372398</v>
      </c>
      <c r="N192" s="84">
        <v>15</v>
      </c>
      <c r="O192" s="84">
        <v>15</v>
      </c>
      <c r="P192" s="107">
        <v>2641151.2098687962</v>
      </c>
      <c r="Q192" s="88">
        <v>0.25996782099753923</v>
      </c>
      <c r="R192" s="109">
        <v>132.22632295725066</v>
      </c>
      <c r="T192" s="74">
        <v>598</v>
      </c>
      <c r="U192" s="75" t="s">
        <v>204</v>
      </c>
      <c r="V192" s="92">
        <v>19475</v>
      </c>
      <c r="W192" s="77">
        <v>3062859.7188684326</v>
      </c>
      <c r="X192" s="77">
        <v>1540098.8948150375</v>
      </c>
      <c r="Y192" s="80">
        <v>4602958.6136834696</v>
      </c>
      <c r="Z192" s="95">
        <v>1635093.6688201306</v>
      </c>
      <c r="AA192" s="81">
        <v>6238052.2825036002</v>
      </c>
      <c r="AB192" s="588">
        <v>3921479</v>
      </c>
      <c r="AC192" s="103">
        <v>10159531.282503601</v>
      </c>
      <c r="AD192" s="97">
        <v>1101988.9122000001</v>
      </c>
      <c r="AE192" s="98">
        <v>11261520.194703601</v>
      </c>
      <c r="AF192" s="104">
        <v>521.67041245204632</v>
      </c>
      <c r="AG192" s="76">
        <v>578.25520897065985</v>
      </c>
      <c r="AH192" s="84">
        <v>15</v>
      </c>
      <c r="AI192" s="84">
        <v>15</v>
      </c>
    </row>
    <row r="193" spans="1:35">
      <c r="A193" s="74">
        <v>599</v>
      </c>
      <c r="B193" s="75" t="s">
        <v>205</v>
      </c>
      <c r="C193" s="92">
        <v>11226</v>
      </c>
      <c r="D193" s="77">
        <v>11175196.735852733</v>
      </c>
      <c r="E193" s="98">
        <v>5100801.1208264641</v>
      </c>
      <c r="F193" s="80">
        <v>16275997.856679197</v>
      </c>
      <c r="G193" s="95">
        <v>1164031.0664801274</v>
      </c>
      <c r="H193" s="81">
        <v>17440028.923159324</v>
      </c>
      <c r="I193" s="699">
        <v>-764760</v>
      </c>
      <c r="J193" s="86">
        <v>16675268.923159324</v>
      </c>
      <c r="K193" s="83">
        <v>1485.4150118616892</v>
      </c>
      <c r="L193" s="76">
        <v>-429231.91249999998</v>
      </c>
      <c r="M193" s="83">
        <v>16246037.010659324</v>
      </c>
      <c r="N193" s="84">
        <v>15</v>
      </c>
      <c r="O193" s="84">
        <v>15</v>
      </c>
      <c r="P193" s="107">
        <v>569420.52791515365</v>
      </c>
      <c r="Q193" s="88">
        <v>3.5354891834403178E-2</v>
      </c>
      <c r="R193" s="109">
        <v>50.595555715215369</v>
      </c>
      <c r="T193" s="74">
        <v>599</v>
      </c>
      <c r="U193" s="75" t="s">
        <v>205</v>
      </c>
      <c r="V193" s="92">
        <v>11225</v>
      </c>
      <c r="W193" s="77">
        <v>10702127.179266565</v>
      </c>
      <c r="X193" s="77">
        <v>4916762.1387205282</v>
      </c>
      <c r="Y193" s="80">
        <v>15618889.317987092</v>
      </c>
      <c r="Z193" s="95">
        <v>1145625.0772570784</v>
      </c>
      <c r="AA193" s="81">
        <v>16764514.39524417</v>
      </c>
      <c r="AB193" s="588">
        <v>-658666</v>
      </c>
      <c r="AC193" s="103">
        <v>16105848.39524417</v>
      </c>
      <c r="AD193" s="97">
        <v>-445229.52420000016</v>
      </c>
      <c r="AE193" s="98">
        <v>15660618.87104417</v>
      </c>
      <c r="AF193" s="104">
        <v>1434.8194561464738</v>
      </c>
      <c r="AG193" s="76">
        <v>1395.1553559950262</v>
      </c>
      <c r="AH193" s="84">
        <v>15</v>
      </c>
      <c r="AI193" s="84">
        <v>15</v>
      </c>
    </row>
    <row r="194" spans="1:35">
      <c r="A194" s="74">
        <v>601</v>
      </c>
      <c r="B194" s="75" t="s">
        <v>206</v>
      </c>
      <c r="C194" s="92">
        <v>3692</v>
      </c>
      <c r="D194" s="77">
        <v>2774160.1543090893</v>
      </c>
      <c r="E194" s="98">
        <v>1493265.5126293751</v>
      </c>
      <c r="F194" s="80">
        <v>4267425.6669384642</v>
      </c>
      <c r="G194" s="95">
        <v>627810.01765654539</v>
      </c>
      <c r="H194" s="81">
        <v>4895235.6845950093</v>
      </c>
      <c r="I194" s="699">
        <v>221034</v>
      </c>
      <c r="J194" s="86">
        <v>5116269.6845950093</v>
      </c>
      <c r="K194" s="83">
        <v>1385.7718538989732</v>
      </c>
      <c r="L194" s="76">
        <v>1024.7150000000111</v>
      </c>
      <c r="M194" s="83">
        <v>5117294.3995950092</v>
      </c>
      <c r="N194" s="84">
        <v>13</v>
      </c>
      <c r="O194" s="84">
        <v>13</v>
      </c>
      <c r="P194" s="107">
        <v>-437860.84328070935</v>
      </c>
      <c r="Q194" s="88">
        <v>-7.8835173405292197E-2</v>
      </c>
      <c r="R194" s="109">
        <v>-99.686966073136546</v>
      </c>
      <c r="T194" s="74">
        <v>601</v>
      </c>
      <c r="U194" s="75" t="s">
        <v>206</v>
      </c>
      <c r="V194" s="92">
        <v>3739</v>
      </c>
      <c r="W194" s="77">
        <v>3113978.9674835112</v>
      </c>
      <c r="X194" s="77">
        <v>1416322.5225819668</v>
      </c>
      <c r="Y194" s="80">
        <v>4530301.4900654778</v>
      </c>
      <c r="Z194" s="95">
        <v>614049.03781024111</v>
      </c>
      <c r="AA194" s="81">
        <v>5144350.5278757187</v>
      </c>
      <c r="AB194" s="588">
        <v>409780</v>
      </c>
      <c r="AC194" s="103">
        <v>5554130.5278757187</v>
      </c>
      <c r="AD194" s="97">
        <v>-50790.50394000001</v>
      </c>
      <c r="AE194" s="98">
        <v>5503340.0239357185</v>
      </c>
      <c r="AF194" s="104">
        <v>1485.4588199721097</v>
      </c>
      <c r="AG194" s="76">
        <v>1471.8748392446425</v>
      </c>
      <c r="AH194" s="84">
        <v>13</v>
      </c>
      <c r="AI194" s="84">
        <v>13</v>
      </c>
    </row>
    <row r="195" spans="1:35">
      <c r="A195" s="74">
        <v>604</v>
      </c>
      <c r="B195" s="75" t="s">
        <v>207</v>
      </c>
      <c r="C195" s="92">
        <v>21042</v>
      </c>
      <c r="D195" s="77">
        <v>18871388.9482757</v>
      </c>
      <c r="E195" s="98">
        <v>-603342.21779457247</v>
      </c>
      <c r="F195" s="80">
        <v>18268046.730481129</v>
      </c>
      <c r="G195" s="95">
        <v>484856.37410289713</v>
      </c>
      <c r="H195" s="81">
        <v>18752903.104584027</v>
      </c>
      <c r="I195" s="699">
        <v>-2722848</v>
      </c>
      <c r="J195" s="86">
        <v>16030055.104584027</v>
      </c>
      <c r="K195" s="83">
        <v>761.81233269575262</v>
      </c>
      <c r="L195" s="76">
        <v>-687831.11</v>
      </c>
      <c r="M195" s="83">
        <v>15342223.994584028</v>
      </c>
      <c r="N195" s="84">
        <v>6</v>
      </c>
      <c r="O195" s="84">
        <v>6</v>
      </c>
      <c r="P195" s="107">
        <v>-293199.28420269862</v>
      </c>
      <c r="Q195" s="88">
        <v>-1.7962060580524439E-2</v>
      </c>
      <c r="R195" s="109">
        <v>-24.357988971960367</v>
      </c>
      <c r="T195" s="74">
        <v>604</v>
      </c>
      <c r="U195" s="75" t="s">
        <v>207</v>
      </c>
      <c r="V195" s="92">
        <v>20763</v>
      </c>
      <c r="W195" s="77">
        <v>18542513.781449594</v>
      </c>
      <c r="X195" s="77">
        <v>-491212.39215761126</v>
      </c>
      <c r="Y195" s="80">
        <v>18051301.389291983</v>
      </c>
      <c r="Z195" s="95">
        <v>752462.99949474121</v>
      </c>
      <c r="AA195" s="81">
        <v>18803764.388786726</v>
      </c>
      <c r="AB195" s="588">
        <v>-2480510</v>
      </c>
      <c r="AC195" s="103">
        <v>16323254.388786726</v>
      </c>
      <c r="AD195" s="97">
        <v>-782915.94879150018</v>
      </c>
      <c r="AE195" s="98">
        <v>15540338.439995226</v>
      </c>
      <c r="AF195" s="104">
        <v>786.17032166771298</v>
      </c>
      <c r="AG195" s="76">
        <v>748.46305639817103</v>
      </c>
      <c r="AH195" s="84">
        <v>6</v>
      </c>
      <c r="AI195" s="84">
        <v>6</v>
      </c>
    </row>
    <row r="196" spans="1:35">
      <c r="A196" s="74">
        <v>607</v>
      </c>
      <c r="B196" s="75" t="s">
        <v>208</v>
      </c>
      <c r="C196" s="92">
        <v>3999</v>
      </c>
      <c r="D196" s="77">
        <v>543132.8146621983</v>
      </c>
      <c r="E196" s="98">
        <v>2659985.6987212952</v>
      </c>
      <c r="F196" s="80">
        <v>3203118.5133834938</v>
      </c>
      <c r="G196" s="95">
        <v>689376.26028880372</v>
      </c>
      <c r="H196" s="81">
        <v>3892494.7736722976</v>
      </c>
      <c r="I196" s="699">
        <v>-478467</v>
      </c>
      <c r="J196" s="86">
        <v>3414027.7736722976</v>
      </c>
      <c r="K196" s="83">
        <v>853.72037351145229</v>
      </c>
      <c r="L196" s="76">
        <v>-131905.55499999999</v>
      </c>
      <c r="M196" s="83">
        <v>3282122.2186722974</v>
      </c>
      <c r="N196" s="84">
        <v>12</v>
      </c>
      <c r="O196" s="84">
        <v>12</v>
      </c>
      <c r="P196" s="107">
        <v>371966.37687397422</v>
      </c>
      <c r="Q196" s="88">
        <v>0.12227444760498833</v>
      </c>
      <c r="R196" s="109">
        <v>105.18164398430577</v>
      </c>
      <c r="T196" s="74">
        <v>607</v>
      </c>
      <c r="U196" s="75" t="s">
        <v>208</v>
      </c>
      <c r="V196" s="92">
        <v>4064</v>
      </c>
      <c r="W196" s="77">
        <v>409357.04808935523</v>
      </c>
      <c r="X196" s="77">
        <v>2457774.439054783</v>
      </c>
      <c r="Y196" s="80">
        <v>2867131.4871441382</v>
      </c>
      <c r="Z196" s="95">
        <v>676926.90965418506</v>
      </c>
      <c r="AA196" s="81">
        <v>3544058.3967983234</v>
      </c>
      <c r="AB196" s="588">
        <v>-501997</v>
      </c>
      <c r="AC196" s="103">
        <v>3042061.3967983234</v>
      </c>
      <c r="AD196" s="97">
        <v>-23995.054289999985</v>
      </c>
      <c r="AE196" s="98">
        <v>3018066.3425083235</v>
      </c>
      <c r="AF196" s="104">
        <v>748.53872952714653</v>
      </c>
      <c r="AG196" s="76">
        <v>742.63443467232366</v>
      </c>
      <c r="AH196" s="84">
        <v>12</v>
      </c>
      <c r="AI196" s="84">
        <v>12</v>
      </c>
    </row>
    <row r="197" spans="1:35">
      <c r="A197" s="74">
        <v>608</v>
      </c>
      <c r="B197" s="75" t="s">
        <v>209</v>
      </c>
      <c r="C197" s="92">
        <v>1931</v>
      </c>
      <c r="D197" s="77">
        <v>146528.37128086947</v>
      </c>
      <c r="E197" s="98">
        <v>975586.69683669822</v>
      </c>
      <c r="F197" s="80">
        <v>1122115.0681175678</v>
      </c>
      <c r="G197" s="95">
        <v>220508.36130984221</v>
      </c>
      <c r="H197" s="81">
        <v>1342623.42942741</v>
      </c>
      <c r="I197" s="699">
        <v>464351</v>
      </c>
      <c r="J197" s="86">
        <v>1806974.42942741</v>
      </c>
      <c r="K197" s="83">
        <v>935.77132544143444</v>
      </c>
      <c r="L197" s="76">
        <v>-22967.75</v>
      </c>
      <c r="M197" s="83">
        <v>1784006.67942741</v>
      </c>
      <c r="N197" s="84">
        <v>4</v>
      </c>
      <c r="O197" s="84">
        <v>4</v>
      </c>
      <c r="P197" s="107">
        <v>28732.394823457114</v>
      </c>
      <c r="Q197" s="88">
        <v>1.6157752580545845E-2</v>
      </c>
      <c r="R197" s="109">
        <v>20.566984420357244</v>
      </c>
      <c r="T197" s="74">
        <v>608</v>
      </c>
      <c r="U197" s="75" t="s">
        <v>209</v>
      </c>
      <c r="V197" s="92">
        <v>1943</v>
      </c>
      <c r="W197" s="77">
        <v>93587.664495963138</v>
      </c>
      <c r="X197" s="77">
        <v>1003538.4539756188</v>
      </c>
      <c r="Y197" s="80">
        <v>1097126.118471582</v>
      </c>
      <c r="Z197" s="95">
        <v>221436.91613237094</v>
      </c>
      <c r="AA197" s="81">
        <v>1318563.0346039529</v>
      </c>
      <c r="AB197" s="588">
        <v>459679</v>
      </c>
      <c r="AC197" s="103">
        <v>1778242.0346039529</v>
      </c>
      <c r="AD197" s="97">
        <v>0</v>
      </c>
      <c r="AE197" s="98">
        <v>1778242.0346039529</v>
      </c>
      <c r="AF197" s="104">
        <v>915.2043410210772</v>
      </c>
      <c r="AG197" s="76">
        <v>915.2043410210772</v>
      </c>
      <c r="AH197" s="84">
        <v>4</v>
      </c>
      <c r="AI197" s="84">
        <v>4</v>
      </c>
    </row>
    <row r="198" spans="1:35">
      <c r="A198" s="74">
        <v>609</v>
      </c>
      <c r="B198" s="75" t="s">
        <v>210</v>
      </c>
      <c r="C198" s="92">
        <v>83305</v>
      </c>
      <c r="D198" s="77">
        <v>322368.32685549557</v>
      </c>
      <c r="E198" s="98">
        <v>21038615.355013877</v>
      </c>
      <c r="F198" s="80">
        <v>21360983.681869373</v>
      </c>
      <c r="G198" s="95">
        <v>7610644.6145432806</v>
      </c>
      <c r="H198" s="81">
        <v>28971628.296412654</v>
      </c>
      <c r="I198" s="699">
        <v>-4650232</v>
      </c>
      <c r="J198" s="86">
        <v>24321396.296412654</v>
      </c>
      <c r="K198" s="83">
        <v>291.9560206039572</v>
      </c>
      <c r="L198" s="76">
        <v>-3671606.8474999997</v>
      </c>
      <c r="M198" s="83">
        <v>20649789.448912654</v>
      </c>
      <c r="N198" s="84">
        <v>4</v>
      </c>
      <c r="O198" s="84">
        <v>4</v>
      </c>
      <c r="P198" s="107">
        <v>2699358.9312876649</v>
      </c>
      <c r="Q198" s="88">
        <v>0.12484295007470314</v>
      </c>
      <c r="R198" s="109">
        <v>31.78181699501215</v>
      </c>
      <c r="T198" s="74">
        <v>609</v>
      </c>
      <c r="U198" s="75" t="s">
        <v>210</v>
      </c>
      <c r="V198" s="92">
        <v>83106</v>
      </c>
      <c r="W198" s="77">
        <v>-3124748.1972813047</v>
      </c>
      <c r="X198" s="77">
        <v>21356659.795363437</v>
      </c>
      <c r="Y198" s="80">
        <v>18231911.598082133</v>
      </c>
      <c r="Z198" s="95">
        <v>7760685.7670428576</v>
      </c>
      <c r="AA198" s="81">
        <v>25992597.365124989</v>
      </c>
      <c r="AB198" s="588">
        <v>-4370560</v>
      </c>
      <c r="AC198" s="103">
        <v>21622037.365124989</v>
      </c>
      <c r="AD198" s="97">
        <v>-2907150.8484134981</v>
      </c>
      <c r="AE198" s="98">
        <v>18714886.516711492</v>
      </c>
      <c r="AF198" s="104">
        <v>260.17420360894505</v>
      </c>
      <c r="AG198" s="76">
        <v>225.1929646079885</v>
      </c>
      <c r="AH198" s="84">
        <v>4</v>
      </c>
      <c r="AI198" s="84">
        <v>4</v>
      </c>
    </row>
    <row r="199" spans="1:35">
      <c r="A199" s="74">
        <v>611</v>
      </c>
      <c r="B199" s="75" t="s">
        <v>211</v>
      </c>
      <c r="C199" s="92">
        <v>4961</v>
      </c>
      <c r="D199" s="77">
        <v>3174598.3755154554</v>
      </c>
      <c r="E199" s="98">
        <v>806296.19293071702</v>
      </c>
      <c r="F199" s="80">
        <v>3980894.5684461724</v>
      </c>
      <c r="G199" s="95">
        <v>370475.26516095269</v>
      </c>
      <c r="H199" s="81">
        <v>4351369.8336071251</v>
      </c>
      <c r="I199" s="699">
        <v>-1385902</v>
      </c>
      <c r="J199" s="86">
        <v>2965467.8336071251</v>
      </c>
      <c r="K199" s="83">
        <v>597.75606402078711</v>
      </c>
      <c r="L199" s="76">
        <v>6148.289999999979</v>
      </c>
      <c r="M199" s="83">
        <v>2971616.1236071251</v>
      </c>
      <c r="N199" s="84">
        <v>1</v>
      </c>
      <c r="O199" s="85">
        <v>35</v>
      </c>
      <c r="P199" s="107">
        <v>-471537.74417049903</v>
      </c>
      <c r="Q199" s="88">
        <v>-0.13719434941254779</v>
      </c>
      <c r="R199" s="109">
        <v>-93.377171003870899</v>
      </c>
      <c r="T199" s="74">
        <v>611</v>
      </c>
      <c r="U199" s="75" t="s">
        <v>211</v>
      </c>
      <c r="V199" s="92">
        <v>4973</v>
      </c>
      <c r="W199" s="77">
        <v>3305800.885687877</v>
      </c>
      <c r="X199" s="77">
        <v>1085721.566498236</v>
      </c>
      <c r="Y199" s="80">
        <v>4391522.4521861132</v>
      </c>
      <c r="Z199" s="95">
        <v>399304.12559151137</v>
      </c>
      <c r="AA199" s="81">
        <v>4790826.5777776241</v>
      </c>
      <c r="AB199" s="588">
        <v>-1353821</v>
      </c>
      <c r="AC199" s="103">
        <v>3437005.5777776241</v>
      </c>
      <c r="AD199" s="97">
        <v>24553.466460000025</v>
      </c>
      <c r="AE199" s="98">
        <v>3461559.0442376239</v>
      </c>
      <c r="AF199" s="104">
        <v>691.13323502465801</v>
      </c>
      <c r="AG199" s="76">
        <v>696.07059003370682</v>
      </c>
      <c r="AH199" s="84">
        <v>1</v>
      </c>
      <c r="AI199" s="85">
        <v>35</v>
      </c>
    </row>
    <row r="200" spans="1:35">
      <c r="A200" s="74">
        <v>614</v>
      </c>
      <c r="B200" s="75" t="s">
        <v>212</v>
      </c>
      <c r="C200" s="92">
        <v>2878</v>
      </c>
      <c r="D200" s="77">
        <v>1303219.3201452964</v>
      </c>
      <c r="E200" s="98">
        <v>1513412.0365837065</v>
      </c>
      <c r="F200" s="80">
        <v>2816631.3567290027</v>
      </c>
      <c r="G200" s="95">
        <v>585001.77261205122</v>
      </c>
      <c r="H200" s="81">
        <v>3401633.1293410538</v>
      </c>
      <c r="I200" s="699">
        <v>519450</v>
      </c>
      <c r="J200" s="86">
        <v>3921083.1293410538</v>
      </c>
      <c r="K200" s="83">
        <v>1362.4333319461618</v>
      </c>
      <c r="L200" s="76">
        <v>-68903.25</v>
      </c>
      <c r="M200" s="83">
        <v>3852179.8793410538</v>
      </c>
      <c r="N200" s="84">
        <v>19</v>
      </c>
      <c r="O200" s="84">
        <v>19</v>
      </c>
      <c r="P200" s="107">
        <v>122767.1030521947</v>
      </c>
      <c r="Q200" s="88">
        <v>3.2321455666800891E-2</v>
      </c>
      <c r="R200" s="109">
        <v>62.975231949973249</v>
      </c>
      <c r="T200" s="74">
        <v>614</v>
      </c>
      <c r="U200" s="75" t="s">
        <v>212</v>
      </c>
      <c r="V200" s="92">
        <v>2923</v>
      </c>
      <c r="W200" s="77">
        <v>1323153.9676947033</v>
      </c>
      <c r="X200" s="77">
        <v>1455919.989889754</v>
      </c>
      <c r="Y200" s="80">
        <v>2779073.9575844575</v>
      </c>
      <c r="Z200" s="95">
        <v>573922.06870440149</v>
      </c>
      <c r="AA200" s="81">
        <v>3352996.0262888591</v>
      </c>
      <c r="AB200" s="588">
        <v>445320</v>
      </c>
      <c r="AC200" s="103">
        <v>3798316.0262888591</v>
      </c>
      <c r="AD200" s="97">
        <v>-4533.9734400000016</v>
      </c>
      <c r="AE200" s="98">
        <v>3793782.0528488592</v>
      </c>
      <c r="AF200" s="104">
        <v>1299.4580999961886</v>
      </c>
      <c r="AG200" s="76">
        <v>1297.9069629999519</v>
      </c>
      <c r="AH200" s="84">
        <v>19</v>
      </c>
      <c r="AI200" s="84">
        <v>19</v>
      </c>
    </row>
    <row r="201" spans="1:35">
      <c r="A201" s="74">
        <v>615</v>
      </c>
      <c r="B201" s="75" t="s">
        <v>213</v>
      </c>
      <c r="C201" s="92">
        <v>7304</v>
      </c>
      <c r="D201" s="77">
        <v>10994550.475795481</v>
      </c>
      <c r="E201" s="98">
        <v>3966523.5680291285</v>
      </c>
      <c r="F201" s="80">
        <v>14961074.043824609</v>
      </c>
      <c r="G201" s="95">
        <v>1073384.9960780519</v>
      </c>
      <c r="H201" s="81">
        <v>16034459.039902661</v>
      </c>
      <c r="I201" s="699">
        <v>-27961</v>
      </c>
      <c r="J201" s="86">
        <v>16006498.039902661</v>
      </c>
      <c r="K201" s="83">
        <v>2191.4701588037597</v>
      </c>
      <c r="L201" s="76">
        <v>49734.012500000012</v>
      </c>
      <c r="M201" s="83">
        <v>16056232.05240266</v>
      </c>
      <c r="N201" s="84">
        <v>17</v>
      </c>
      <c r="O201" s="84">
        <v>17</v>
      </c>
      <c r="P201" s="107">
        <v>-406001.5459881369</v>
      </c>
      <c r="Q201" s="88">
        <v>-2.4737337774994431E-2</v>
      </c>
      <c r="R201" s="109">
        <v>-3.0076571998233703</v>
      </c>
      <c r="T201" s="74">
        <v>615</v>
      </c>
      <c r="U201" s="75" t="s">
        <v>213</v>
      </c>
      <c r="V201" s="92">
        <v>7479</v>
      </c>
      <c r="W201" s="77">
        <v>11340833.600771915</v>
      </c>
      <c r="X201" s="77">
        <v>3974873.5910725119</v>
      </c>
      <c r="Y201" s="80">
        <v>15315707.191844426</v>
      </c>
      <c r="Z201" s="95">
        <v>1046909.394046371</v>
      </c>
      <c r="AA201" s="81">
        <v>16362616.585890798</v>
      </c>
      <c r="AB201" s="588">
        <v>49883</v>
      </c>
      <c r="AC201" s="103">
        <v>16412499.585890798</v>
      </c>
      <c r="AD201" s="97">
        <v>126934.58729999997</v>
      </c>
      <c r="AE201" s="98">
        <v>16539434.173190799</v>
      </c>
      <c r="AF201" s="104">
        <v>2194.477816003583</v>
      </c>
      <c r="AG201" s="76">
        <v>2211.4499496177027</v>
      </c>
      <c r="AH201" s="84">
        <v>17</v>
      </c>
      <c r="AI201" s="84">
        <v>17</v>
      </c>
    </row>
    <row r="202" spans="1:35">
      <c r="A202" s="74">
        <v>616</v>
      </c>
      <c r="B202" s="75" t="s">
        <v>214</v>
      </c>
      <c r="C202" s="92">
        <v>1743</v>
      </c>
      <c r="D202" s="77">
        <v>60738.334176907607</v>
      </c>
      <c r="E202" s="98">
        <v>762668.01920933509</v>
      </c>
      <c r="F202" s="80">
        <v>823406.35338624264</v>
      </c>
      <c r="G202" s="95">
        <v>240489.57228957055</v>
      </c>
      <c r="H202" s="81">
        <v>1063895.9256758131</v>
      </c>
      <c r="I202" s="699">
        <v>-499923</v>
      </c>
      <c r="J202" s="86">
        <v>563972.92567581311</v>
      </c>
      <c r="K202" s="83">
        <v>323.56450124831503</v>
      </c>
      <c r="L202" s="76">
        <v>-915176.5</v>
      </c>
      <c r="M202" s="83">
        <v>-351203.57432418689</v>
      </c>
      <c r="N202" s="84">
        <v>1</v>
      </c>
      <c r="O202" s="85">
        <v>34</v>
      </c>
      <c r="P202" s="107">
        <v>-117656.65010824776</v>
      </c>
      <c r="Q202" s="88">
        <v>-0.17261083481143019</v>
      </c>
      <c r="R202" s="109">
        <v>-59.158449781477714</v>
      </c>
      <c r="T202" s="74">
        <v>616</v>
      </c>
      <c r="U202" s="75" t="s">
        <v>214</v>
      </c>
      <c r="V202" s="92">
        <v>1781</v>
      </c>
      <c r="W202" s="77">
        <v>96458.786304778943</v>
      </c>
      <c r="X202" s="77">
        <v>815321.92242810759</v>
      </c>
      <c r="Y202" s="80">
        <v>911780.70873288647</v>
      </c>
      <c r="Z202" s="95">
        <v>239804.86705117437</v>
      </c>
      <c r="AA202" s="81">
        <v>1151585.5757840609</v>
      </c>
      <c r="AB202" s="588">
        <v>-469956</v>
      </c>
      <c r="AC202" s="103">
        <v>681629.57578406087</v>
      </c>
      <c r="AD202" s="97">
        <v>-811697.92890000006</v>
      </c>
      <c r="AE202" s="98">
        <v>-130068.35311593919</v>
      </c>
      <c r="AF202" s="104">
        <v>382.72295102979274</v>
      </c>
      <c r="AG202" s="76">
        <v>-73.031079795586294</v>
      </c>
      <c r="AH202" s="84">
        <v>1</v>
      </c>
      <c r="AI202" s="85">
        <v>34</v>
      </c>
    </row>
    <row r="203" spans="1:35">
      <c r="A203" s="74">
        <v>619</v>
      </c>
      <c r="B203" s="75" t="s">
        <v>215</v>
      </c>
      <c r="C203" s="92">
        <v>2607</v>
      </c>
      <c r="D203" s="77">
        <v>1138384.8034009414</v>
      </c>
      <c r="E203" s="98">
        <v>1692098.0560710218</v>
      </c>
      <c r="F203" s="80">
        <v>2830482.8594719633</v>
      </c>
      <c r="G203" s="95">
        <v>570249.57456201699</v>
      </c>
      <c r="H203" s="81">
        <v>3400732.4340339801</v>
      </c>
      <c r="I203" s="699">
        <v>279771</v>
      </c>
      <c r="J203" s="86">
        <v>3680503.4340339801</v>
      </c>
      <c r="K203" s="83">
        <v>1411.7773049612506</v>
      </c>
      <c r="L203" s="76">
        <v>148495.33749999999</v>
      </c>
      <c r="M203" s="83">
        <v>3828998.77153398</v>
      </c>
      <c r="N203" s="84">
        <v>6</v>
      </c>
      <c r="O203" s="84">
        <v>6</v>
      </c>
      <c r="P203" s="107">
        <v>72313.357500109822</v>
      </c>
      <c r="Q203" s="88">
        <v>2.0041449027423767E-2</v>
      </c>
      <c r="R203" s="109">
        <v>50.196144005073165</v>
      </c>
      <c r="T203" s="74">
        <v>619</v>
      </c>
      <c r="U203" s="75" t="s">
        <v>215</v>
      </c>
      <c r="V203" s="92">
        <v>2650</v>
      </c>
      <c r="W203" s="77">
        <v>1320481.1179122895</v>
      </c>
      <c r="X203" s="77">
        <v>1658156.5311216044</v>
      </c>
      <c r="Y203" s="80">
        <v>2978637.6490338938</v>
      </c>
      <c r="Z203" s="95">
        <v>559829.42749997659</v>
      </c>
      <c r="AA203" s="81">
        <v>3538467.0765338703</v>
      </c>
      <c r="AB203" s="588">
        <v>69723</v>
      </c>
      <c r="AC203" s="103">
        <v>3608190.0765338703</v>
      </c>
      <c r="AD203" s="97">
        <v>131685.25799999997</v>
      </c>
      <c r="AE203" s="98">
        <v>3739875.3345338702</v>
      </c>
      <c r="AF203" s="104">
        <v>1361.5811609561774</v>
      </c>
      <c r="AG203" s="76">
        <v>1411.2737111448566</v>
      </c>
      <c r="AH203" s="84">
        <v>6</v>
      </c>
      <c r="AI203" s="84">
        <v>6</v>
      </c>
    </row>
    <row r="204" spans="1:35">
      <c r="A204" s="74">
        <v>620</v>
      </c>
      <c r="B204" s="75" t="s">
        <v>216</v>
      </c>
      <c r="C204" s="92">
        <v>2345</v>
      </c>
      <c r="D204" s="77">
        <v>2901617.4535311069</v>
      </c>
      <c r="E204" s="98">
        <v>986243.37318809854</v>
      </c>
      <c r="F204" s="80">
        <v>3887860.8267192054</v>
      </c>
      <c r="G204" s="95">
        <v>459503.70565901371</v>
      </c>
      <c r="H204" s="81">
        <v>4347364.5323782191</v>
      </c>
      <c r="I204" s="699">
        <v>217352</v>
      </c>
      <c r="J204" s="86">
        <v>4564716.5323782191</v>
      </c>
      <c r="K204" s="83">
        <v>1946.5742142337822</v>
      </c>
      <c r="L204" s="76">
        <v>-5300.25</v>
      </c>
      <c r="M204" s="83">
        <v>4559416.2823782191</v>
      </c>
      <c r="N204" s="84">
        <v>18</v>
      </c>
      <c r="O204" s="84">
        <v>18</v>
      </c>
      <c r="P204" s="107">
        <v>-191877.65924380627</v>
      </c>
      <c r="Q204" s="88">
        <v>-4.0339295620754841E-2</v>
      </c>
      <c r="R204" s="109">
        <v>-69.786189166821941</v>
      </c>
      <c r="T204" s="74">
        <v>620</v>
      </c>
      <c r="U204" s="75" t="s">
        <v>216</v>
      </c>
      <c r="V204" s="92">
        <v>2359</v>
      </c>
      <c r="W204" s="77">
        <v>2994065.3111232854</v>
      </c>
      <c r="X204" s="77">
        <v>962297.04346247751</v>
      </c>
      <c r="Y204" s="80">
        <v>3956362.3545857631</v>
      </c>
      <c r="Z204" s="95">
        <v>449168.83703626262</v>
      </c>
      <c r="AA204" s="81">
        <v>4405531.1916220253</v>
      </c>
      <c r="AB204" s="588">
        <v>351063</v>
      </c>
      <c r="AC204" s="103">
        <v>4756594.1916220253</v>
      </c>
      <c r="AD204" s="97">
        <v>-33254.694899999995</v>
      </c>
      <c r="AE204" s="98">
        <v>4723339.4967220258</v>
      </c>
      <c r="AF204" s="104">
        <v>2016.3604034006041</v>
      </c>
      <c r="AG204" s="76">
        <v>2002.263457703275</v>
      </c>
      <c r="AH204" s="84">
        <v>18</v>
      </c>
      <c r="AI204" s="84">
        <v>18</v>
      </c>
    </row>
    <row r="205" spans="1:35">
      <c r="A205" s="74">
        <v>623</v>
      </c>
      <c r="B205" s="75" t="s">
        <v>217</v>
      </c>
      <c r="C205" s="92">
        <v>2101</v>
      </c>
      <c r="D205" s="77">
        <v>1571676.4022873158</v>
      </c>
      <c r="E205" s="98">
        <v>-62972.616700989201</v>
      </c>
      <c r="F205" s="80">
        <v>1508703.7855863266</v>
      </c>
      <c r="G205" s="95">
        <v>408837.44105183042</v>
      </c>
      <c r="H205" s="81">
        <v>1917541.2266381569</v>
      </c>
      <c r="I205" s="699">
        <v>-528974</v>
      </c>
      <c r="J205" s="86">
        <v>1388567.2266381569</v>
      </c>
      <c r="K205" s="83">
        <v>660.90777088917514</v>
      </c>
      <c r="L205" s="76">
        <v>-22119.71</v>
      </c>
      <c r="M205" s="83">
        <v>1366447.516638157</v>
      </c>
      <c r="N205" s="84">
        <v>10</v>
      </c>
      <c r="O205" s="84">
        <v>10</v>
      </c>
      <c r="P205" s="107">
        <v>7810.2109065297991</v>
      </c>
      <c r="Q205" s="88">
        <v>5.6564701953669754E-3</v>
      </c>
      <c r="R205" s="109">
        <v>5.8996989102248563</v>
      </c>
      <c r="T205" s="74">
        <v>623</v>
      </c>
      <c r="U205" s="75" t="s">
        <v>217</v>
      </c>
      <c r="V205" s="92">
        <v>2108</v>
      </c>
      <c r="W205" s="77">
        <v>1536433.3868283594</v>
      </c>
      <c r="X205" s="77">
        <v>-49426.714111726942</v>
      </c>
      <c r="Y205" s="80">
        <v>1487006.6727166325</v>
      </c>
      <c r="Z205" s="95">
        <v>403825.34301499452</v>
      </c>
      <c r="AA205" s="81">
        <v>1890832.0157316271</v>
      </c>
      <c r="AB205" s="588">
        <v>-510075</v>
      </c>
      <c r="AC205" s="103">
        <v>1380757.0157316271</v>
      </c>
      <c r="AD205" s="97">
        <v>-61758.719099999995</v>
      </c>
      <c r="AE205" s="98">
        <v>1318998.296631627</v>
      </c>
      <c r="AF205" s="104">
        <v>655.00807197895028</v>
      </c>
      <c r="AG205" s="76">
        <v>625.71076690304892</v>
      </c>
      <c r="AH205" s="84">
        <v>10</v>
      </c>
      <c r="AI205" s="84">
        <v>10</v>
      </c>
    </row>
    <row r="206" spans="1:35">
      <c r="A206" s="74">
        <v>624</v>
      </c>
      <c r="B206" s="75" t="s">
        <v>218</v>
      </c>
      <c r="C206" s="92">
        <v>5001</v>
      </c>
      <c r="D206" s="77">
        <v>3597359.177566262</v>
      </c>
      <c r="E206" s="98">
        <v>613157.6775982579</v>
      </c>
      <c r="F206" s="80">
        <v>4210516.8551645195</v>
      </c>
      <c r="G206" s="95">
        <v>350341.58900039329</v>
      </c>
      <c r="H206" s="81">
        <v>4560858.4441649131</v>
      </c>
      <c r="I206" s="699">
        <v>-781220</v>
      </c>
      <c r="J206" s="86">
        <v>3779638.4441649131</v>
      </c>
      <c r="K206" s="83">
        <v>755.77653352627738</v>
      </c>
      <c r="L206" s="76">
        <v>-236567.82500000001</v>
      </c>
      <c r="M206" s="83">
        <v>3543070.619164913</v>
      </c>
      <c r="N206" s="84">
        <v>8</v>
      </c>
      <c r="O206" s="84">
        <v>8</v>
      </c>
      <c r="P206" s="107">
        <v>-369619.70458627306</v>
      </c>
      <c r="Q206" s="88">
        <v>-8.9080913101904385E-2</v>
      </c>
      <c r="R206" s="109">
        <v>-63.425470175832402</v>
      </c>
      <c r="T206" s="74">
        <v>624</v>
      </c>
      <c r="U206" s="75" t="s">
        <v>218</v>
      </c>
      <c r="V206" s="92">
        <v>5065</v>
      </c>
      <c r="W206" s="77">
        <v>3657716.1189072309</v>
      </c>
      <c r="X206" s="77">
        <v>914761.63957461121</v>
      </c>
      <c r="Y206" s="80">
        <v>4572477.7584818425</v>
      </c>
      <c r="Z206" s="95">
        <v>384569.39026934351</v>
      </c>
      <c r="AA206" s="81">
        <v>4957047.1487511862</v>
      </c>
      <c r="AB206" s="588">
        <v>-807789</v>
      </c>
      <c r="AC206" s="103">
        <v>4149258.1487511862</v>
      </c>
      <c r="AD206" s="97">
        <v>-175224.73823999995</v>
      </c>
      <c r="AE206" s="98">
        <v>3974033.4105111863</v>
      </c>
      <c r="AF206" s="104">
        <v>819.20200370210978</v>
      </c>
      <c r="AG206" s="76">
        <v>784.60679378305747</v>
      </c>
      <c r="AH206" s="84">
        <v>8</v>
      </c>
      <c r="AI206" s="84">
        <v>8</v>
      </c>
    </row>
    <row r="207" spans="1:35">
      <c r="A207" s="74">
        <v>625</v>
      </c>
      <c r="B207" s="75" t="s">
        <v>219</v>
      </c>
      <c r="C207" s="92">
        <v>2976</v>
      </c>
      <c r="D207" s="77">
        <v>3190479.1758520901</v>
      </c>
      <c r="E207" s="98">
        <v>651986.44212920126</v>
      </c>
      <c r="F207" s="80">
        <v>3842465.6179812914</v>
      </c>
      <c r="G207" s="95">
        <v>391235.99706140335</v>
      </c>
      <c r="H207" s="81">
        <v>4233701.6150426948</v>
      </c>
      <c r="I207" s="699">
        <v>639137</v>
      </c>
      <c r="J207" s="86">
        <v>4872838.6150426948</v>
      </c>
      <c r="K207" s="83">
        <v>1637.378566882626</v>
      </c>
      <c r="L207" s="76">
        <v>-53002.5</v>
      </c>
      <c r="M207" s="83">
        <v>4819836.1150426948</v>
      </c>
      <c r="N207" s="84">
        <v>17</v>
      </c>
      <c r="O207" s="84">
        <v>17</v>
      </c>
      <c r="P207" s="107">
        <v>55088.856878610328</v>
      </c>
      <c r="Q207" s="88">
        <v>1.143456170284843E-2</v>
      </c>
      <c r="R207" s="109">
        <v>20.684017163134513</v>
      </c>
      <c r="T207" s="74">
        <v>625</v>
      </c>
      <c r="U207" s="75" t="s">
        <v>219</v>
      </c>
      <c r="V207" s="92">
        <v>2980</v>
      </c>
      <c r="W207" s="77">
        <v>3255402.9942485536</v>
      </c>
      <c r="X207" s="77">
        <v>629014.57954646857</v>
      </c>
      <c r="Y207" s="80">
        <v>3884417.5737950224</v>
      </c>
      <c r="Z207" s="95">
        <v>390644.18436906219</v>
      </c>
      <c r="AA207" s="81">
        <v>4275061.7581640845</v>
      </c>
      <c r="AB207" s="588">
        <v>542688</v>
      </c>
      <c r="AC207" s="103">
        <v>4817749.7581640845</v>
      </c>
      <c r="AD207" s="97">
        <v>-68342.982000000018</v>
      </c>
      <c r="AE207" s="98">
        <v>4749406.7761640847</v>
      </c>
      <c r="AF207" s="104">
        <v>1616.6945497194915</v>
      </c>
      <c r="AG207" s="76">
        <v>1593.7606631423102</v>
      </c>
      <c r="AH207" s="84">
        <v>17</v>
      </c>
      <c r="AI207" s="84">
        <v>17</v>
      </c>
    </row>
    <row r="208" spans="1:35">
      <c r="A208" s="74">
        <v>626</v>
      </c>
      <c r="B208" s="75" t="s">
        <v>220</v>
      </c>
      <c r="C208" s="92">
        <v>4702</v>
      </c>
      <c r="D208" s="77">
        <v>1304585.8106844551</v>
      </c>
      <c r="E208" s="98">
        <v>2413971.5936243399</v>
      </c>
      <c r="F208" s="80">
        <v>3718557.404308795</v>
      </c>
      <c r="G208" s="95">
        <v>686200.26589853666</v>
      </c>
      <c r="H208" s="81">
        <v>4404757.6702073319</v>
      </c>
      <c r="I208" s="699">
        <v>-176465</v>
      </c>
      <c r="J208" s="86">
        <v>4228292.6702073319</v>
      </c>
      <c r="K208" s="83">
        <v>899.25407703260998</v>
      </c>
      <c r="L208" s="76">
        <v>-84892.337499999994</v>
      </c>
      <c r="M208" s="83">
        <v>4143400.332707332</v>
      </c>
      <c r="N208" s="84">
        <v>17</v>
      </c>
      <c r="O208" s="84">
        <v>17</v>
      </c>
      <c r="P208" s="107">
        <v>234637.92345400713</v>
      </c>
      <c r="Q208" s="88">
        <v>5.8752681023505601E-2</v>
      </c>
      <c r="R208" s="109">
        <v>59.545341382205265</v>
      </c>
      <c r="T208" s="74">
        <v>626</v>
      </c>
      <c r="U208" s="75" t="s">
        <v>220</v>
      </c>
      <c r="V208" s="92">
        <v>4756</v>
      </c>
      <c r="W208" s="77">
        <v>1156605.3650194225</v>
      </c>
      <c r="X208" s="77">
        <v>2275942.0181209282</v>
      </c>
      <c r="Y208" s="80">
        <v>3432547.3831403507</v>
      </c>
      <c r="Z208" s="95">
        <v>671988.36361297383</v>
      </c>
      <c r="AA208" s="81">
        <v>4104535.7467533248</v>
      </c>
      <c r="AB208" s="588">
        <v>-110881</v>
      </c>
      <c r="AC208" s="103">
        <v>3993654.7467533248</v>
      </c>
      <c r="AD208" s="97">
        <v>-15085.463099999994</v>
      </c>
      <c r="AE208" s="98">
        <v>3978569.2836533249</v>
      </c>
      <c r="AF208" s="104">
        <v>839.70873565040472</v>
      </c>
      <c r="AG208" s="76">
        <v>836.53685526773018</v>
      </c>
      <c r="AH208" s="84">
        <v>17</v>
      </c>
      <c r="AI208" s="84">
        <v>17</v>
      </c>
    </row>
    <row r="209" spans="1:35">
      <c r="A209" s="74">
        <v>630</v>
      </c>
      <c r="B209" s="75" t="s">
        <v>221</v>
      </c>
      <c r="C209" s="92">
        <v>1641</v>
      </c>
      <c r="D209" s="77">
        <v>2349673.0672727227</v>
      </c>
      <c r="E209" s="98">
        <v>753804.04969494406</v>
      </c>
      <c r="F209" s="80">
        <v>3103477.1169676669</v>
      </c>
      <c r="G209" s="95">
        <v>218620.00438172711</v>
      </c>
      <c r="H209" s="81">
        <v>3322097.1213493939</v>
      </c>
      <c r="I209" s="699">
        <v>-127199</v>
      </c>
      <c r="J209" s="86">
        <v>3194898.1213493939</v>
      </c>
      <c r="K209" s="83">
        <v>1946.9214633451516</v>
      </c>
      <c r="L209" s="76">
        <v>258210.51250000001</v>
      </c>
      <c r="M209" s="83">
        <v>3453108.633849394</v>
      </c>
      <c r="N209" s="84">
        <v>17</v>
      </c>
      <c r="O209" s="84">
        <v>17</v>
      </c>
      <c r="P209" s="107">
        <v>125030.98291060841</v>
      </c>
      <c r="Q209" s="88">
        <v>4.07284671525538E-2</v>
      </c>
      <c r="R209" s="109">
        <v>81.874599166059625</v>
      </c>
      <c r="T209" s="74">
        <v>630</v>
      </c>
      <c r="U209" s="75" t="s">
        <v>221</v>
      </c>
      <c r="V209" s="92">
        <v>1646</v>
      </c>
      <c r="W209" s="77">
        <v>2177827.7145549515</v>
      </c>
      <c r="X209" s="77">
        <v>786986.46574487735</v>
      </c>
      <c r="Y209" s="80">
        <v>2964814.1802998288</v>
      </c>
      <c r="Z209" s="95">
        <v>211001.95813895692</v>
      </c>
      <c r="AA209" s="81">
        <v>3175816.1384387854</v>
      </c>
      <c r="AB209" s="588">
        <v>-105949</v>
      </c>
      <c r="AC209" s="103">
        <v>3069867.1384387854</v>
      </c>
      <c r="AD209" s="97">
        <v>200194.9302</v>
      </c>
      <c r="AE209" s="98">
        <v>3270062.0686387853</v>
      </c>
      <c r="AF209" s="104">
        <v>1865.0468641790919</v>
      </c>
      <c r="AG209" s="76">
        <v>1986.6719736566131</v>
      </c>
      <c r="AH209" s="84">
        <v>17</v>
      </c>
      <c r="AI209" s="84">
        <v>17</v>
      </c>
    </row>
    <row r="210" spans="1:35">
      <c r="A210" s="74">
        <v>631</v>
      </c>
      <c r="B210" s="75" t="s">
        <v>222</v>
      </c>
      <c r="C210" s="92">
        <v>1919</v>
      </c>
      <c r="D210" s="77">
        <v>847117.02906332794</v>
      </c>
      <c r="E210" s="98">
        <v>625336.09549948701</v>
      </c>
      <c r="F210" s="80">
        <v>1472453.1245628148</v>
      </c>
      <c r="G210" s="95">
        <v>167387.80037139432</v>
      </c>
      <c r="H210" s="81">
        <v>1639840.9249342091</v>
      </c>
      <c r="I210" s="699">
        <v>-508995</v>
      </c>
      <c r="J210" s="86">
        <v>1130845.9249342091</v>
      </c>
      <c r="K210" s="83">
        <v>589.28917401469994</v>
      </c>
      <c r="L210" s="76">
        <v>-980457.91249999998</v>
      </c>
      <c r="M210" s="83">
        <v>150388.01243420911</v>
      </c>
      <c r="N210" s="84">
        <v>2</v>
      </c>
      <c r="O210" s="84">
        <v>2</v>
      </c>
      <c r="P210" s="107">
        <v>-118329.00914375507</v>
      </c>
      <c r="Q210" s="88">
        <v>-9.4725731293268056E-2</v>
      </c>
      <c r="R210" s="109">
        <v>-57.951724471291868</v>
      </c>
      <c r="T210" s="74">
        <v>631</v>
      </c>
      <c r="U210" s="75" t="s">
        <v>222</v>
      </c>
      <c r="V210" s="92">
        <v>1930</v>
      </c>
      <c r="W210" s="77">
        <v>886259.63108119962</v>
      </c>
      <c r="X210" s="77">
        <v>671163.83056722127</v>
      </c>
      <c r="Y210" s="80">
        <v>1557423.4616484209</v>
      </c>
      <c r="Z210" s="95">
        <v>172684.47242954324</v>
      </c>
      <c r="AA210" s="81">
        <v>1730107.9340779642</v>
      </c>
      <c r="AB210" s="588">
        <v>-480933</v>
      </c>
      <c r="AC210" s="103">
        <v>1249174.9340779642</v>
      </c>
      <c r="AD210" s="97">
        <v>-802354.94319000002</v>
      </c>
      <c r="AE210" s="98">
        <v>446819.99088796414</v>
      </c>
      <c r="AF210" s="104">
        <v>647.24089848599181</v>
      </c>
      <c r="AG210" s="76">
        <v>231.51294864661355</v>
      </c>
      <c r="AH210" s="84">
        <v>2</v>
      </c>
      <c r="AI210" s="84">
        <v>2</v>
      </c>
    </row>
    <row r="211" spans="1:35">
      <c r="A211" s="74">
        <v>635</v>
      </c>
      <c r="B211" s="75" t="s">
        <v>223</v>
      </c>
      <c r="C211" s="92">
        <v>6238</v>
      </c>
      <c r="D211" s="77">
        <v>1163839.833633106</v>
      </c>
      <c r="E211" s="98">
        <v>2147069.1743951421</v>
      </c>
      <c r="F211" s="80">
        <v>3310909.0080282483</v>
      </c>
      <c r="G211" s="95">
        <v>820053.33557713567</v>
      </c>
      <c r="H211" s="81">
        <v>4130962.3436053842</v>
      </c>
      <c r="I211" s="699">
        <v>-290005</v>
      </c>
      <c r="J211" s="86">
        <v>3840957.3436053842</v>
      </c>
      <c r="K211" s="83">
        <v>615.73538691974738</v>
      </c>
      <c r="L211" s="76">
        <v>-305824.42500000005</v>
      </c>
      <c r="M211" s="83">
        <v>3535132.9186053844</v>
      </c>
      <c r="N211" s="84">
        <v>6</v>
      </c>
      <c r="O211" s="84">
        <v>6</v>
      </c>
      <c r="P211" s="107">
        <v>-403321.34568388388</v>
      </c>
      <c r="Q211" s="88">
        <v>-9.502706471695492E-2</v>
      </c>
      <c r="R211" s="109">
        <v>-54.026123146414534</v>
      </c>
      <c r="T211" s="74">
        <v>635</v>
      </c>
      <c r="U211" s="75" t="s">
        <v>223</v>
      </c>
      <c r="V211" s="92">
        <v>6337</v>
      </c>
      <c r="W211" s="77">
        <v>1549015.5891903206</v>
      </c>
      <c r="X211" s="77">
        <v>2187344.6298287353</v>
      </c>
      <c r="Y211" s="80">
        <v>3736360.2190190558</v>
      </c>
      <c r="Z211" s="95">
        <v>822417.47027021274</v>
      </c>
      <c r="AA211" s="81">
        <v>4558777.6892892681</v>
      </c>
      <c r="AB211" s="588">
        <v>-314499</v>
      </c>
      <c r="AC211" s="103">
        <v>4244278.6892892681</v>
      </c>
      <c r="AD211" s="97">
        <v>-424259.89704000007</v>
      </c>
      <c r="AE211" s="98">
        <v>3820018.7922492679</v>
      </c>
      <c r="AF211" s="104">
        <v>669.76151006616192</v>
      </c>
      <c r="AG211" s="76">
        <v>602.81186559085813</v>
      </c>
      <c r="AH211" s="84">
        <v>6</v>
      </c>
      <c r="AI211" s="84">
        <v>6</v>
      </c>
    </row>
    <row r="212" spans="1:35">
      <c r="A212" s="74">
        <v>636</v>
      </c>
      <c r="B212" s="75" t="s">
        <v>224</v>
      </c>
      <c r="C212" s="92">
        <v>8011</v>
      </c>
      <c r="D212" s="77">
        <v>5181520.0476937536</v>
      </c>
      <c r="E212" s="98">
        <v>3191617.1325482465</v>
      </c>
      <c r="F212" s="80">
        <v>8373137.1802420001</v>
      </c>
      <c r="G212" s="95">
        <v>1278939.3384578398</v>
      </c>
      <c r="H212" s="81">
        <v>9652076.5186998397</v>
      </c>
      <c r="I212" s="699">
        <v>-723261</v>
      </c>
      <c r="J212" s="86">
        <v>8928815.5186998397</v>
      </c>
      <c r="K212" s="83">
        <v>1114.5694069029882</v>
      </c>
      <c r="L212" s="76">
        <v>703254.83750000002</v>
      </c>
      <c r="M212" s="83">
        <v>9632070.3561998401</v>
      </c>
      <c r="N212" s="84">
        <v>2</v>
      </c>
      <c r="O212" s="84">
        <v>2</v>
      </c>
      <c r="P212" s="107">
        <v>-545787.37315739505</v>
      </c>
      <c r="Q212" s="88">
        <v>-5.7605303292073751E-2</v>
      </c>
      <c r="R212" s="109">
        <v>-50.818402673547325</v>
      </c>
      <c r="T212" s="74">
        <v>636</v>
      </c>
      <c r="U212" s="75" t="s">
        <v>224</v>
      </c>
      <c r="V212" s="92">
        <v>8130</v>
      </c>
      <c r="W212" s="77">
        <v>5316683.9085782608</v>
      </c>
      <c r="X212" s="77">
        <v>3569901.5087429183</v>
      </c>
      <c r="Y212" s="80">
        <v>8886585.4173211791</v>
      </c>
      <c r="Z212" s="95">
        <v>1266220.4745360564</v>
      </c>
      <c r="AA212" s="81">
        <v>10152805.891857235</v>
      </c>
      <c r="AB212" s="588">
        <v>-678203</v>
      </c>
      <c r="AC212" s="103">
        <v>9474602.8918572348</v>
      </c>
      <c r="AD212" s="97">
        <v>875123.55000000028</v>
      </c>
      <c r="AE212" s="98">
        <v>10349726.441857236</v>
      </c>
      <c r="AF212" s="104">
        <v>1165.3878095765356</v>
      </c>
      <c r="AG212" s="76">
        <v>1273.0290826392663</v>
      </c>
      <c r="AH212" s="84">
        <v>2</v>
      </c>
      <c r="AI212" s="84">
        <v>2</v>
      </c>
    </row>
    <row r="213" spans="1:35">
      <c r="A213" s="74">
        <v>638</v>
      </c>
      <c r="B213" s="75" t="s">
        <v>225</v>
      </c>
      <c r="C213" s="92">
        <v>51737</v>
      </c>
      <c r="D213" s="77">
        <v>49881380.194482826</v>
      </c>
      <c r="E213" s="98">
        <v>-2458523.3134898902</v>
      </c>
      <c r="F213" s="80">
        <v>47422856.880992934</v>
      </c>
      <c r="G213" s="95">
        <v>4440377.9034349965</v>
      </c>
      <c r="H213" s="81">
        <v>51863234.784427933</v>
      </c>
      <c r="I213" s="699">
        <v>-2167</v>
      </c>
      <c r="J213" s="86">
        <v>51861067.784427933</v>
      </c>
      <c r="K213" s="83">
        <v>1002.3980475177906</v>
      </c>
      <c r="L213" s="76">
        <v>-625093.81749999989</v>
      </c>
      <c r="M213" s="83">
        <v>51235973.966927931</v>
      </c>
      <c r="N213" s="84">
        <v>1</v>
      </c>
      <c r="O213" s="85">
        <v>34</v>
      </c>
      <c r="P213" s="107">
        <v>133117.87861872464</v>
      </c>
      <c r="Q213" s="88">
        <v>2.5734226633979764E-3</v>
      </c>
      <c r="R213" s="109">
        <v>-6.1603159872340711</v>
      </c>
      <c r="T213" s="74">
        <v>638</v>
      </c>
      <c r="U213" s="75" t="s">
        <v>225</v>
      </c>
      <c r="V213" s="92">
        <v>51289</v>
      </c>
      <c r="W213" s="77">
        <v>48134013.020327412</v>
      </c>
      <c r="X213" s="77">
        <v>-1332980.2912815365</v>
      </c>
      <c r="Y213" s="80">
        <v>46801032.729045875</v>
      </c>
      <c r="Z213" s="95">
        <v>4697834.1767633315</v>
      </c>
      <c r="AA213" s="81">
        <v>51498866.905809209</v>
      </c>
      <c r="AB213" s="588">
        <v>229083</v>
      </c>
      <c r="AC213" s="103">
        <v>51727949.905809209</v>
      </c>
      <c r="AD213" s="97">
        <v>-715817.72586000036</v>
      </c>
      <c r="AE213" s="98">
        <v>51012132.179949209</v>
      </c>
      <c r="AF213" s="104">
        <v>1008.5583635050247</v>
      </c>
      <c r="AG213" s="76">
        <v>994.601808963895</v>
      </c>
      <c r="AH213" s="84">
        <v>1</v>
      </c>
      <c r="AI213" s="85">
        <v>34</v>
      </c>
    </row>
    <row r="214" spans="1:35">
      <c r="A214" s="74">
        <v>678</v>
      </c>
      <c r="B214" s="75" t="s">
        <v>226</v>
      </c>
      <c r="C214" s="92">
        <v>23571</v>
      </c>
      <c r="D214" s="77">
        <v>14438869.318979895</v>
      </c>
      <c r="E214" s="98">
        <v>-178935.375830729</v>
      </c>
      <c r="F214" s="80">
        <v>14259933.943149166</v>
      </c>
      <c r="G214" s="95">
        <v>1663661.6219114293</v>
      </c>
      <c r="H214" s="81">
        <v>15923595.565060595</v>
      </c>
      <c r="I214" s="699">
        <v>250674</v>
      </c>
      <c r="J214" s="86">
        <v>16174269.565060595</v>
      </c>
      <c r="K214" s="83">
        <v>686.19360931061874</v>
      </c>
      <c r="L214" s="76">
        <v>51076.742499999935</v>
      </c>
      <c r="M214" s="83">
        <v>16225346.307560595</v>
      </c>
      <c r="N214" s="84">
        <v>17</v>
      </c>
      <c r="O214" s="84">
        <v>17</v>
      </c>
      <c r="P214" s="107">
        <v>-2514415.2339989115</v>
      </c>
      <c r="Q214" s="88">
        <v>-0.1345421179196862</v>
      </c>
      <c r="R214" s="109">
        <v>-99.144239958596131</v>
      </c>
      <c r="T214" s="74">
        <v>678</v>
      </c>
      <c r="U214" s="75" t="s">
        <v>226</v>
      </c>
      <c r="V214" s="92">
        <v>23797</v>
      </c>
      <c r="W214" s="77">
        <v>14719423.819106828</v>
      </c>
      <c r="X214" s="77">
        <v>2320407.3259541364</v>
      </c>
      <c r="Y214" s="80">
        <v>17039831.145060964</v>
      </c>
      <c r="Z214" s="95">
        <v>1763154.6539985437</v>
      </c>
      <c r="AA214" s="81">
        <v>18802985.799059507</v>
      </c>
      <c r="AB214" s="588">
        <v>-114301</v>
      </c>
      <c r="AC214" s="103">
        <v>18688684.799059507</v>
      </c>
      <c r="AD214" s="97">
        <v>164423.21328000026</v>
      </c>
      <c r="AE214" s="98">
        <v>18853108.012339506</v>
      </c>
      <c r="AF214" s="104">
        <v>785.33784926921487</v>
      </c>
      <c r="AG214" s="76">
        <v>792.24725857627038</v>
      </c>
      <c r="AH214" s="84">
        <v>17</v>
      </c>
      <c r="AI214" s="84">
        <v>17</v>
      </c>
    </row>
    <row r="215" spans="1:35">
      <c r="A215" s="74">
        <v>680</v>
      </c>
      <c r="B215" s="75" t="s">
        <v>227</v>
      </c>
      <c r="C215" s="92">
        <v>25738</v>
      </c>
      <c r="D215" s="77">
        <v>14001674.650234036</v>
      </c>
      <c r="E215" s="98">
        <v>1702440.7553708737</v>
      </c>
      <c r="F215" s="80">
        <v>15704115.40560491</v>
      </c>
      <c r="G215" s="95">
        <v>1739941.6775362806</v>
      </c>
      <c r="H215" s="81">
        <v>17444057.083141189</v>
      </c>
      <c r="I215" s="699">
        <v>-65159</v>
      </c>
      <c r="J215" s="86">
        <v>17378898.083141189</v>
      </c>
      <c r="K215" s="83">
        <v>675.22333060615392</v>
      </c>
      <c r="L215" s="76">
        <v>-756416.34499999997</v>
      </c>
      <c r="M215" s="83">
        <v>16622481.738141188</v>
      </c>
      <c r="N215" s="84">
        <v>2</v>
      </c>
      <c r="O215" s="84">
        <v>2</v>
      </c>
      <c r="P215" s="107">
        <v>1252969.1200761348</v>
      </c>
      <c r="Q215" s="88">
        <v>7.7699035072394548E-2</v>
      </c>
      <c r="R215" s="109">
        <v>38.614868126778674</v>
      </c>
      <c r="T215" s="74">
        <v>680</v>
      </c>
      <c r="U215" s="75" t="s">
        <v>227</v>
      </c>
      <c r="V215" s="92">
        <v>25331</v>
      </c>
      <c r="W215" s="77">
        <v>12579555.904571794</v>
      </c>
      <c r="X215" s="77">
        <v>1035897.7957934632</v>
      </c>
      <c r="Y215" s="80">
        <v>13615453.700365257</v>
      </c>
      <c r="Z215" s="95">
        <v>1835957.2626997982</v>
      </c>
      <c r="AA215" s="81">
        <v>15451410.963065054</v>
      </c>
      <c r="AB215" s="588">
        <v>674518</v>
      </c>
      <c r="AC215" s="103">
        <v>16125928.963065054</v>
      </c>
      <c r="AD215" s="97">
        <v>-399031.33526999992</v>
      </c>
      <c r="AE215" s="98">
        <v>15726897.627795054</v>
      </c>
      <c r="AF215" s="104">
        <v>636.60846247937525</v>
      </c>
      <c r="AG215" s="76">
        <v>620.85577465536517</v>
      </c>
      <c r="AH215" s="84">
        <v>2</v>
      </c>
      <c r="AI215" s="84">
        <v>2</v>
      </c>
    </row>
    <row r="216" spans="1:35">
      <c r="A216" s="74">
        <v>681</v>
      </c>
      <c r="B216" s="75" t="s">
        <v>228</v>
      </c>
      <c r="C216" s="92">
        <v>3246</v>
      </c>
      <c r="D216" s="77">
        <v>1021167.9214356304</v>
      </c>
      <c r="E216" s="98">
        <v>1365511.6989759188</v>
      </c>
      <c r="F216" s="80">
        <v>2386679.6204115492</v>
      </c>
      <c r="G216" s="95">
        <v>617484.99075604742</v>
      </c>
      <c r="H216" s="81">
        <v>3004164.6111675967</v>
      </c>
      <c r="I216" s="699">
        <v>35372</v>
      </c>
      <c r="J216" s="86">
        <v>3039536.6111675967</v>
      </c>
      <c r="K216" s="83">
        <v>936.39451976820601</v>
      </c>
      <c r="L216" s="76">
        <v>33833.262499999997</v>
      </c>
      <c r="M216" s="83">
        <v>3073369.8736675968</v>
      </c>
      <c r="N216" s="84">
        <v>10</v>
      </c>
      <c r="O216" s="84">
        <v>10</v>
      </c>
      <c r="P216" s="107">
        <v>89651.192941752728</v>
      </c>
      <c r="Q216" s="88">
        <v>3.0391415336963101E-2</v>
      </c>
      <c r="R216" s="109">
        <v>41.676467531068056</v>
      </c>
      <c r="T216" s="74">
        <v>681</v>
      </c>
      <c r="U216" s="75" t="s">
        <v>228</v>
      </c>
      <c r="V216" s="92">
        <v>3297</v>
      </c>
      <c r="W216" s="77">
        <v>1034696.1729127277</v>
      </c>
      <c r="X216" s="77">
        <v>1247306.8850861476</v>
      </c>
      <c r="Y216" s="80">
        <v>2282003.0579988752</v>
      </c>
      <c r="Z216" s="95">
        <v>604360.36022696877</v>
      </c>
      <c r="AA216" s="81">
        <v>2886363.4182258439</v>
      </c>
      <c r="AB216" s="588">
        <v>63522</v>
      </c>
      <c r="AC216" s="103">
        <v>2949885.4182258439</v>
      </c>
      <c r="AD216" s="97">
        <v>-21586.380899999989</v>
      </c>
      <c r="AE216" s="98">
        <v>2928299.0373258442</v>
      </c>
      <c r="AF216" s="104">
        <v>894.71805223713795</v>
      </c>
      <c r="AG216" s="76">
        <v>888.17077261930365</v>
      </c>
      <c r="AH216" s="84">
        <v>10</v>
      </c>
      <c r="AI216" s="84">
        <v>10</v>
      </c>
    </row>
    <row r="217" spans="1:35">
      <c r="A217" s="74">
        <v>683</v>
      </c>
      <c r="B217" s="75" t="s">
        <v>229</v>
      </c>
      <c r="C217" s="92">
        <v>3570</v>
      </c>
      <c r="D217" s="77">
        <v>5714125.6663192688</v>
      </c>
      <c r="E217" s="98">
        <v>2498748.0955703384</v>
      </c>
      <c r="F217" s="80">
        <v>8212873.7618896067</v>
      </c>
      <c r="G217" s="95">
        <v>580606.15392839012</v>
      </c>
      <c r="H217" s="81">
        <v>8793479.9158179965</v>
      </c>
      <c r="I217" s="699">
        <v>143017</v>
      </c>
      <c r="J217" s="86">
        <v>8936496.9158179965</v>
      </c>
      <c r="K217" s="83">
        <v>2503.2204245988787</v>
      </c>
      <c r="L217" s="76">
        <v>31801.5</v>
      </c>
      <c r="M217" s="83">
        <v>8968298.4158179965</v>
      </c>
      <c r="N217" s="84">
        <v>19</v>
      </c>
      <c r="O217" s="84">
        <v>19</v>
      </c>
      <c r="P217" s="107">
        <v>-141712.67464598827</v>
      </c>
      <c r="Q217" s="88">
        <v>-1.5610200803784854E-2</v>
      </c>
      <c r="R217" s="109">
        <v>-19.205135407785747</v>
      </c>
      <c r="T217" s="74">
        <v>683</v>
      </c>
      <c r="U217" s="75" t="s">
        <v>229</v>
      </c>
      <c r="V217" s="92">
        <v>3599</v>
      </c>
      <c r="W217" s="77">
        <v>5670999.7862618798</v>
      </c>
      <c r="X217" s="77">
        <v>2494155.894444372</v>
      </c>
      <c r="Y217" s="80">
        <v>8165155.6807062514</v>
      </c>
      <c r="Z217" s="95">
        <v>566751.90975773241</v>
      </c>
      <c r="AA217" s="81">
        <v>8731907.5904639848</v>
      </c>
      <c r="AB217" s="588">
        <v>346302</v>
      </c>
      <c r="AC217" s="103">
        <v>9078209.5904639848</v>
      </c>
      <c r="AD217" s="97">
        <v>33796.438049999997</v>
      </c>
      <c r="AE217" s="98">
        <v>9112006.0285139848</v>
      </c>
      <c r="AF217" s="104">
        <v>2522.4255600066645</v>
      </c>
      <c r="AG217" s="76">
        <v>2531.8160679394232</v>
      </c>
      <c r="AH217" s="84">
        <v>19</v>
      </c>
      <c r="AI217" s="84">
        <v>19</v>
      </c>
    </row>
    <row r="218" spans="1:35">
      <c r="A218" s="74">
        <v>684</v>
      </c>
      <c r="B218" s="75" t="s">
        <v>230</v>
      </c>
      <c r="C218" s="92">
        <v>38968</v>
      </c>
      <c r="D218" s="77">
        <v>10784468.119175188</v>
      </c>
      <c r="E218" s="98">
        <v>-475787.80173418467</v>
      </c>
      <c r="F218" s="80">
        <v>10308680.317441003</v>
      </c>
      <c r="G218" s="95">
        <v>4768393.3941595098</v>
      </c>
      <c r="H218" s="81">
        <v>15077073.711600512</v>
      </c>
      <c r="I218" s="699">
        <v>-183554</v>
      </c>
      <c r="J218" s="86">
        <v>14893519.711600512</v>
      </c>
      <c r="K218" s="83">
        <v>382.19871975981607</v>
      </c>
      <c r="L218" s="76">
        <v>-3071265.1974999998</v>
      </c>
      <c r="M218" s="83">
        <v>11822254.514100512</v>
      </c>
      <c r="N218" s="84">
        <v>4</v>
      </c>
      <c r="O218" s="84">
        <v>4</v>
      </c>
      <c r="P218" s="107">
        <v>337775.58189435117</v>
      </c>
      <c r="Q218" s="88">
        <v>2.3205655367697777E-2</v>
      </c>
      <c r="R218" s="109">
        <v>7.3598206635510905</v>
      </c>
      <c r="T218" s="74">
        <v>684</v>
      </c>
      <c r="U218" s="75" t="s">
        <v>230</v>
      </c>
      <c r="V218" s="92">
        <v>38832</v>
      </c>
      <c r="W218" s="77">
        <v>9799984.4412654079</v>
      </c>
      <c r="X218" s="77">
        <v>-161403.22700219144</v>
      </c>
      <c r="Y218" s="80">
        <v>9638581.2142632157</v>
      </c>
      <c r="Z218" s="95">
        <v>4812798.9154429454</v>
      </c>
      <c r="AA218" s="81">
        <v>14451380.129706161</v>
      </c>
      <c r="AB218" s="588">
        <v>104364</v>
      </c>
      <c r="AC218" s="103">
        <v>14555744.129706161</v>
      </c>
      <c r="AD218" s="97">
        <v>-3011356.8102179994</v>
      </c>
      <c r="AE218" s="98">
        <v>11544387.319488162</v>
      </c>
      <c r="AF218" s="104">
        <v>374.83889909626498</v>
      </c>
      <c r="AG218" s="76">
        <v>297.29056755995475</v>
      </c>
      <c r="AH218" s="84">
        <v>4</v>
      </c>
      <c r="AI218" s="84">
        <v>4</v>
      </c>
    </row>
    <row r="219" spans="1:35">
      <c r="A219" s="74">
        <v>686</v>
      </c>
      <c r="B219" s="75" t="s">
        <v>231</v>
      </c>
      <c r="C219" s="92">
        <v>2935</v>
      </c>
      <c r="D219" s="77">
        <v>113429.60445646138</v>
      </c>
      <c r="E219" s="98">
        <v>1481549.7436150773</v>
      </c>
      <c r="F219" s="80">
        <v>1594979.3480715388</v>
      </c>
      <c r="G219" s="95">
        <v>482218.42652470293</v>
      </c>
      <c r="H219" s="81">
        <v>2077197.7745962418</v>
      </c>
      <c r="I219" s="699">
        <v>429485</v>
      </c>
      <c r="J219" s="86">
        <v>2506682.7745962418</v>
      </c>
      <c r="K219" s="83">
        <v>854.06568129343839</v>
      </c>
      <c r="L219" s="76">
        <v>-21201</v>
      </c>
      <c r="M219" s="83">
        <v>2485481.7745962418</v>
      </c>
      <c r="N219" s="84">
        <v>11</v>
      </c>
      <c r="O219" s="84">
        <v>11</v>
      </c>
      <c r="P219" s="107">
        <v>-415664.53204741934</v>
      </c>
      <c r="Q219" s="88">
        <v>-0.14223652715830457</v>
      </c>
      <c r="R219" s="109">
        <v>-142.30230596999877</v>
      </c>
      <c r="T219" s="74">
        <v>686</v>
      </c>
      <c r="U219" s="75" t="s">
        <v>231</v>
      </c>
      <c r="V219" s="92">
        <v>2933</v>
      </c>
      <c r="W219" s="77">
        <v>140229.95677804924</v>
      </c>
      <c r="X219" s="77">
        <v>1501492.4775961216</v>
      </c>
      <c r="Y219" s="80">
        <v>1641722.4343741708</v>
      </c>
      <c r="Z219" s="95">
        <v>468986.8722694905</v>
      </c>
      <c r="AA219" s="81">
        <v>2110709.3066436611</v>
      </c>
      <c r="AB219" s="588">
        <v>811638</v>
      </c>
      <c r="AC219" s="103">
        <v>2922347.3066436611</v>
      </c>
      <c r="AD219" s="97">
        <v>20469.556560000012</v>
      </c>
      <c r="AE219" s="98">
        <v>2942816.8632036611</v>
      </c>
      <c r="AF219" s="104">
        <v>996.36798726343716</v>
      </c>
      <c r="AG219" s="76">
        <v>1003.3470382555953</v>
      </c>
      <c r="AH219" s="84">
        <v>11</v>
      </c>
      <c r="AI219" s="84">
        <v>11</v>
      </c>
    </row>
    <row r="220" spans="1:35">
      <c r="A220" s="74">
        <v>687</v>
      </c>
      <c r="B220" s="75" t="s">
        <v>232</v>
      </c>
      <c r="C220" s="92">
        <v>1413</v>
      </c>
      <c r="D220" s="77">
        <v>1055683.7900897923</v>
      </c>
      <c r="E220" s="98">
        <v>371377.33091722662</v>
      </c>
      <c r="F220" s="80">
        <v>1427061.121007019</v>
      </c>
      <c r="G220" s="95">
        <v>304194.10297910048</v>
      </c>
      <c r="H220" s="81">
        <v>1731255.2239861195</v>
      </c>
      <c r="I220" s="699">
        <v>336043</v>
      </c>
      <c r="J220" s="86">
        <v>2067298.2239861195</v>
      </c>
      <c r="K220" s="83">
        <v>1463.0560679307287</v>
      </c>
      <c r="L220" s="76">
        <v>160862.58749999999</v>
      </c>
      <c r="M220" s="83">
        <v>2228160.8114861194</v>
      </c>
      <c r="N220" s="84">
        <v>11</v>
      </c>
      <c r="O220" s="84">
        <v>11</v>
      </c>
      <c r="P220" s="107">
        <v>-156938.88870267663</v>
      </c>
      <c r="Q220" s="88">
        <v>-7.0558524451990262E-2</v>
      </c>
      <c r="R220" s="109">
        <v>-98.908196597920323</v>
      </c>
      <c r="T220" s="74">
        <v>687</v>
      </c>
      <c r="U220" s="75" t="s">
        <v>232</v>
      </c>
      <c r="V220" s="92">
        <v>1424</v>
      </c>
      <c r="W220" s="77">
        <v>1086561.6934344471</v>
      </c>
      <c r="X220" s="77">
        <v>390992.67986900837</v>
      </c>
      <c r="Y220" s="80">
        <v>1477554.3733034553</v>
      </c>
      <c r="Z220" s="95">
        <v>292693.73938534071</v>
      </c>
      <c r="AA220" s="81">
        <v>1770248.1126887961</v>
      </c>
      <c r="AB220" s="588">
        <v>453989</v>
      </c>
      <c r="AC220" s="103">
        <v>2224237.1126887961</v>
      </c>
      <c r="AD220" s="97">
        <v>171607.56089999998</v>
      </c>
      <c r="AE220" s="98">
        <v>2395844.6735887961</v>
      </c>
      <c r="AF220" s="104">
        <v>1561.964264528649</v>
      </c>
      <c r="AG220" s="76">
        <v>1682.4751921269635</v>
      </c>
      <c r="AH220" s="84">
        <v>11</v>
      </c>
      <c r="AI220" s="84">
        <v>11</v>
      </c>
    </row>
    <row r="221" spans="1:35">
      <c r="A221" s="74">
        <v>689</v>
      </c>
      <c r="B221" s="75" t="s">
        <v>233</v>
      </c>
      <c r="C221" s="92">
        <v>3008</v>
      </c>
      <c r="D221" s="77">
        <v>2246490.9661037023</v>
      </c>
      <c r="E221" s="98">
        <v>613102.77882654278</v>
      </c>
      <c r="F221" s="80">
        <v>2859593.744930245</v>
      </c>
      <c r="G221" s="95">
        <v>423320.7097924453</v>
      </c>
      <c r="H221" s="81">
        <v>3282914.4547226904</v>
      </c>
      <c r="I221" s="699">
        <v>-8645</v>
      </c>
      <c r="J221" s="86">
        <v>3274269.4547226904</v>
      </c>
      <c r="K221" s="83">
        <v>1088.5204304264264</v>
      </c>
      <c r="L221" s="76">
        <v>-17579.162499999999</v>
      </c>
      <c r="M221" s="83">
        <v>3256690.2922226903</v>
      </c>
      <c r="N221" s="84">
        <v>9</v>
      </c>
      <c r="O221" s="84">
        <v>9</v>
      </c>
      <c r="P221" s="107">
        <v>600815.17194062565</v>
      </c>
      <c r="Q221" s="88">
        <v>0.22473366229229177</v>
      </c>
      <c r="R221" s="109">
        <v>206.77429494421506</v>
      </c>
      <c r="T221" s="74">
        <v>689</v>
      </c>
      <c r="U221" s="75" t="s">
        <v>233</v>
      </c>
      <c r="V221" s="92">
        <v>3032</v>
      </c>
      <c r="W221" s="77">
        <v>2224479.9714061636</v>
      </c>
      <c r="X221" s="77">
        <v>-16035.257627000878</v>
      </c>
      <c r="Y221" s="80">
        <v>2208444.7137791626</v>
      </c>
      <c r="Z221" s="95">
        <v>427984.56900290214</v>
      </c>
      <c r="AA221" s="81">
        <v>2636429.2827820648</v>
      </c>
      <c r="AB221" s="588">
        <v>37025</v>
      </c>
      <c r="AC221" s="103">
        <v>2673454.2827820648</v>
      </c>
      <c r="AD221" s="97">
        <v>-4533.9734400000016</v>
      </c>
      <c r="AE221" s="98">
        <v>2668920.3093420649</v>
      </c>
      <c r="AF221" s="104">
        <v>881.74613548221134</v>
      </c>
      <c r="AG221" s="76">
        <v>880.2507616563538</v>
      </c>
      <c r="AH221" s="84">
        <v>9</v>
      </c>
      <c r="AI221" s="84">
        <v>9</v>
      </c>
    </row>
    <row r="222" spans="1:35">
      <c r="A222" s="74">
        <v>691</v>
      </c>
      <c r="B222" s="75" t="s">
        <v>234</v>
      </c>
      <c r="C222" s="92">
        <v>2556</v>
      </c>
      <c r="D222" s="77">
        <v>2546945.0947363595</v>
      </c>
      <c r="E222" s="98">
        <v>1722475.2976628437</v>
      </c>
      <c r="F222" s="80">
        <v>4269420.392399203</v>
      </c>
      <c r="G222" s="95">
        <v>454358.57987727498</v>
      </c>
      <c r="H222" s="81">
        <v>4723778.9722764781</v>
      </c>
      <c r="I222" s="699">
        <v>-3492</v>
      </c>
      <c r="J222" s="86">
        <v>4720286.9722764781</v>
      </c>
      <c r="K222" s="83">
        <v>1846.7476417357113</v>
      </c>
      <c r="L222" s="76">
        <v>22967.75</v>
      </c>
      <c r="M222" s="83">
        <v>4743254.7222764781</v>
      </c>
      <c r="N222" s="84">
        <v>17</v>
      </c>
      <c r="O222" s="84">
        <v>17</v>
      </c>
      <c r="P222" s="107">
        <v>94086.333736486733</v>
      </c>
      <c r="Q222" s="88">
        <v>2.0337711458658213E-2</v>
      </c>
      <c r="R222" s="109">
        <v>66.069951766507529</v>
      </c>
      <c r="T222" s="74">
        <v>691</v>
      </c>
      <c r="U222" s="75" t="s">
        <v>234</v>
      </c>
      <c r="V222" s="92">
        <v>2598</v>
      </c>
      <c r="W222" s="77">
        <v>2461782.2595512718</v>
      </c>
      <c r="X222" s="77">
        <v>1709206.5134250734</v>
      </c>
      <c r="Y222" s="80">
        <v>4170988.7729763454</v>
      </c>
      <c r="Z222" s="95">
        <v>450838.86556364619</v>
      </c>
      <c r="AA222" s="81">
        <v>4621827.6385399913</v>
      </c>
      <c r="AB222" s="588">
        <v>4373</v>
      </c>
      <c r="AC222" s="103">
        <v>4626200.6385399913</v>
      </c>
      <c r="AD222" s="97">
        <v>-31671.138000000006</v>
      </c>
      <c r="AE222" s="98">
        <v>4594529.5005399911</v>
      </c>
      <c r="AF222" s="104">
        <v>1780.6776899692038</v>
      </c>
      <c r="AG222" s="76">
        <v>1768.4871056735917</v>
      </c>
      <c r="AH222" s="84">
        <v>17</v>
      </c>
      <c r="AI222" s="84">
        <v>17</v>
      </c>
    </row>
    <row r="223" spans="1:35">
      <c r="A223" s="74">
        <v>694</v>
      </c>
      <c r="B223" s="75" t="s">
        <v>235</v>
      </c>
      <c r="C223" s="92">
        <v>28643</v>
      </c>
      <c r="D223" s="77">
        <v>7975130.9294423694</v>
      </c>
      <c r="E223" s="98">
        <v>-96011.626126176023</v>
      </c>
      <c r="F223" s="80">
        <v>7879119.3033161936</v>
      </c>
      <c r="G223" s="95">
        <v>2331457.8308390356</v>
      </c>
      <c r="H223" s="81">
        <v>10210577.134155229</v>
      </c>
      <c r="I223" s="699">
        <v>715637</v>
      </c>
      <c r="J223" s="86">
        <v>10926214.134155229</v>
      </c>
      <c r="K223" s="83">
        <v>381.46193255438425</v>
      </c>
      <c r="L223" s="76">
        <v>137241.14000000013</v>
      </c>
      <c r="M223" s="83">
        <v>11063455.274155229</v>
      </c>
      <c r="N223" s="84">
        <v>5</v>
      </c>
      <c r="O223" s="84">
        <v>5</v>
      </c>
      <c r="P223" s="107">
        <v>-713214.6939662993</v>
      </c>
      <c r="Q223" s="88">
        <v>-6.12757468169857E-2</v>
      </c>
      <c r="R223" s="109">
        <v>-27.182831976091052</v>
      </c>
      <c r="T223" s="74">
        <v>694</v>
      </c>
      <c r="U223" s="75" t="s">
        <v>235</v>
      </c>
      <c r="V223" s="92">
        <v>28483</v>
      </c>
      <c r="W223" s="77">
        <v>7329210.9902901091</v>
      </c>
      <c r="X223" s="77">
        <v>-13347.523178397396</v>
      </c>
      <c r="Y223" s="80">
        <v>7315863.4671117114</v>
      </c>
      <c r="Z223" s="95">
        <v>2431571.3610098162</v>
      </c>
      <c r="AA223" s="81">
        <v>9747434.828121528</v>
      </c>
      <c r="AB223" s="588">
        <v>1891994</v>
      </c>
      <c r="AC223" s="103">
        <v>11639428.828121528</v>
      </c>
      <c r="AD223" s="97">
        <v>352433.08985999995</v>
      </c>
      <c r="AE223" s="98">
        <v>11991861.917981528</v>
      </c>
      <c r="AF223" s="104">
        <v>408.6447645304753</v>
      </c>
      <c r="AG223" s="76">
        <v>421.01821851565944</v>
      </c>
      <c r="AH223" s="84">
        <v>5</v>
      </c>
      <c r="AI223" s="84">
        <v>5</v>
      </c>
    </row>
    <row r="224" spans="1:35">
      <c r="A224" s="74">
        <v>697</v>
      </c>
      <c r="B224" s="75" t="s">
        <v>236</v>
      </c>
      <c r="C224" s="92">
        <v>1163</v>
      </c>
      <c r="D224" s="77">
        <v>463939.40715883829</v>
      </c>
      <c r="E224" s="98">
        <v>473419.05457435118</v>
      </c>
      <c r="F224" s="80">
        <v>937358.46173318941</v>
      </c>
      <c r="G224" s="95">
        <v>217601.76459983402</v>
      </c>
      <c r="H224" s="81">
        <v>1154960.2263330235</v>
      </c>
      <c r="I224" s="699">
        <v>-65139</v>
      </c>
      <c r="J224" s="86">
        <v>1089821.2263330235</v>
      </c>
      <c r="K224" s="83">
        <v>937.07758068187752</v>
      </c>
      <c r="L224" s="76">
        <v>28268</v>
      </c>
      <c r="M224" s="83">
        <v>1118089.2263330235</v>
      </c>
      <c r="N224" s="84">
        <v>18</v>
      </c>
      <c r="O224" s="84">
        <v>18</v>
      </c>
      <c r="P224" s="107">
        <v>210595.17608321924</v>
      </c>
      <c r="Q224" s="88">
        <v>0.23952335809816516</v>
      </c>
      <c r="R224" s="109">
        <v>181.72874026108343</v>
      </c>
      <c r="T224" s="74">
        <v>697</v>
      </c>
      <c r="U224" s="75" t="s">
        <v>236</v>
      </c>
      <c r="V224" s="92">
        <v>1164</v>
      </c>
      <c r="W224" s="77">
        <v>392442.53623406769</v>
      </c>
      <c r="X224" s="77">
        <v>470743.01446988579</v>
      </c>
      <c r="Y224" s="80">
        <v>863185.55070395349</v>
      </c>
      <c r="Z224" s="95">
        <v>216304.49954585079</v>
      </c>
      <c r="AA224" s="81">
        <v>1079490.0502498043</v>
      </c>
      <c r="AB224" s="588">
        <v>-200264</v>
      </c>
      <c r="AC224" s="103">
        <v>879226.05024980428</v>
      </c>
      <c r="AD224" s="97">
        <v>17135.752560000001</v>
      </c>
      <c r="AE224" s="98">
        <v>896361.80280980433</v>
      </c>
      <c r="AF224" s="104">
        <v>755.34884042079409</v>
      </c>
      <c r="AG224" s="76">
        <v>770.07027732801055</v>
      </c>
      <c r="AH224" s="84">
        <v>18</v>
      </c>
      <c r="AI224" s="84">
        <v>18</v>
      </c>
    </row>
    <row r="225" spans="1:35">
      <c r="A225" s="74">
        <v>698</v>
      </c>
      <c r="B225" s="75" t="s">
        <v>237</v>
      </c>
      <c r="C225" s="92">
        <v>65722</v>
      </c>
      <c r="D225" s="77">
        <v>3582082.976108741</v>
      </c>
      <c r="E225" s="98">
        <v>16399345.147336496</v>
      </c>
      <c r="F225" s="80">
        <v>19981428.123445235</v>
      </c>
      <c r="G225" s="95">
        <v>4934939.5887808278</v>
      </c>
      <c r="H225" s="81">
        <v>24916367.712226063</v>
      </c>
      <c r="I225" s="699">
        <v>-1098940</v>
      </c>
      <c r="J225" s="86">
        <v>23817427.712226063</v>
      </c>
      <c r="K225" s="83">
        <v>362.39657515331339</v>
      </c>
      <c r="L225" s="76">
        <v>-5838508.0550000016</v>
      </c>
      <c r="M225" s="83">
        <v>17978919.657226063</v>
      </c>
      <c r="N225" s="84">
        <v>19</v>
      </c>
      <c r="O225" s="84">
        <v>19</v>
      </c>
      <c r="P225" s="107">
        <v>2036105.312108919</v>
      </c>
      <c r="Q225" s="88">
        <v>9.3479416662872974E-2</v>
      </c>
      <c r="R225" s="109">
        <v>28.76727637383317</v>
      </c>
      <c r="T225" s="74">
        <v>698</v>
      </c>
      <c r="U225" s="75" t="s">
        <v>237</v>
      </c>
      <c r="V225" s="92">
        <v>65286</v>
      </c>
      <c r="W225" s="77">
        <v>1531768.6580686383</v>
      </c>
      <c r="X225" s="77">
        <v>16341024.103923395</v>
      </c>
      <c r="Y225" s="80">
        <v>17872792.761992034</v>
      </c>
      <c r="Z225" s="95">
        <v>5061599.6381251086</v>
      </c>
      <c r="AA225" s="81">
        <v>22934392.400117144</v>
      </c>
      <c r="AB225" s="588">
        <v>-1153070</v>
      </c>
      <c r="AC225" s="103">
        <v>21781322.400117144</v>
      </c>
      <c r="AD225" s="97">
        <v>-5623092.201857999</v>
      </c>
      <c r="AE225" s="98">
        <v>16158230.198259145</v>
      </c>
      <c r="AF225" s="104">
        <v>333.62929877948022</v>
      </c>
      <c r="AG225" s="76">
        <v>247.49916058969987</v>
      </c>
      <c r="AH225" s="84">
        <v>19</v>
      </c>
      <c r="AI225" s="84">
        <v>19</v>
      </c>
    </row>
    <row r="226" spans="1:35">
      <c r="A226" s="74">
        <v>700</v>
      </c>
      <c r="B226" s="75" t="s">
        <v>238</v>
      </c>
      <c r="C226" s="92">
        <v>4733</v>
      </c>
      <c r="D226" s="77">
        <v>1243081.3198657904</v>
      </c>
      <c r="E226" s="98">
        <v>523775.86466725159</v>
      </c>
      <c r="F226" s="80">
        <v>1766857.1845330419</v>
      </c>
      <c r="G226" s="95">
        <v>467612.78634444985</v>
      </c>
      <c r="H226" s="81">
        <v>2234469.9708774919</v>
      </c>
      <c r="I226" s="699">
        <v>-1104298</v>
      </c>
      <c r="J226" s="86">
        <v>1130171.9708774919</v>
      </c>
      <c r="K226" s="83">
        <v>238.78554212497187</v>
      </c>
      <c r="L226" s="76">
        <v>-105916.66250000001</v>
      </c>
      <c r="M226" s="83">
        <v>1024255.3083774919</v>
      </c>
      <c r="N226" s="84">
        <v>9</v>
      </c>
      <c r="O226" s="84">
        <v>9</v>
      </c>
      <c r="P226" s="107">
        <v>-448316.11615853989</v>
      </c>
      <c r="Q226" s="88">
        <v>-0.28401615434447453</v>
      </c>
      <c r="R226" s="109">
        <v>-92.968994872933081</v>
      </c>
      <c r="T226" s="74">
        <v>700</v>
      </c>
      <c r="U226" s="75" t="s">
        <v>238</v>
      </c>
      <c r="V226" s="92">
        <v>4758</v>
      </c>
      <c r="W226" s="77">
        <v>1350501.3762393242</v>
      </c>
      <c r="X226" s="77">
        <v>762694.67328342842</v>
      </c>
      <c r="Y226" s="80">
        <v>2113196.0495227529</v>
      </c>
      <c r="Z226" s="95">
        <v>483683.03751327883</v>
      </c>
      <c r="AA226" s="81">
        <v>2596879.0870360318</v>
      </c>
      <c r="AB226" s="588">
        <v>-1018391</v>
      </c>
      <c r="AC226" s="103">
        <v>1578488.0870360318</v>
      </c>
      <c r="AD226" s="97">
        <v>-33521.399219999978</v>
      </c>
      <c r="AE226" s="98">
        <v>1544966.6878160317</v>
      </c>
      <c r="AF226" s="104">
        <v>331.75453699790495</v>
      </c>
      <c r="AG226" s="76">
        <v>324.70926603951909</v>
      </c>
      <c r="AH226" s="84">
        <v>9</v>
      </c>
      <c r="AI226" s="84">
        <v>9</v>
      </c>
    </row>
    <row r="227" spans="1:35">
      <c r="A227" s="74">
        <v>702</v>
      </c>
      <c r="B227" s="75" t="s">
        <v>239</v>
      </c>
      <c r="C227" s="92">
        <v>4039</v>
      </c>
      <c r="D227" s="77">
        <v>1397413.4614518194</v>
      </c>
      <c r="E227" s="98">
        <v>1245521.2552185957</v>
      </c>
      <c r="F227" s="80">
        <v>2642934.7166704154</v>
      </c>
      <c r="G227" s="95">
        <v>625768.91190624214</v>
      </c>
      <c r="H227" s="81">
        <v>3268703.6285766577</v>
      </c>
      <c r="I227" s="699">
        <v>-940801</v>
      </c>
      <c r="J227" s="86">
        <v>2327902.6285766577</v>
      </c>
      <c r="K227" s="83">
        <v>576.35618434678327</v>
      </c>
      <c r="L227" s="76">
        <v>-10600.5</v>
      </c>
      <c r="M227" s="83">
        <v>2317302.1285766577</v>
      </c>
      <c r="N227" s="84">
        <v>6</v>
      </c>
      <c r="O227" s="84">
        <v>6</v>
      </c>
      <c r="P227" s="107">
        <v>-94459.863392881118</v>
      </c>
      <c r="Q227" s="88">
        <v>-3.8994933130787987E-2</v>
      </c>
      <c r="R227" s="109">
        <v>-11.025603230699517</v>
      </c>
      <c r="T227" s="74">
        <v>702</v>
      </c>
      <c r="U227" s="75" t="s">
        <v>239</v>
      </c>
      <c r="V227" s="92">
        <v>4124</v>
      </c>
      <c r="W227" s="77">
        <v>1392666.9470476948</v>
      </c>
      <c r="X227" s="77">
        <v>1250068.6094061672</v>
      </c>
      <c r="Y227" s="80">
        <v>2642735.5564538622</v>
      </c>
      <c r="Z227" s="95">
        <v>619531.93551567639</v>
      </c>
      <c r="AA227" s="81">
        <v>3262267.4919695389</v>
      </c>
      <c r="AB227" s="588">
        <v>-839905</v>
      </c>
      <c r="AC227" s="103">
        <v>2422362.4919695389</v>
      </c>
      <c r="AD227" s="97">
        <v>9001.2707999999984</v>
      </c>
      <c r="AE227" s="98">
        <v>2431363.7627695389</v>
      </c>
      <c r="AF227" s="104">
        <v>587.38178757748278</v>
      </c>
      <c r="AG227" s="76">
        <v>589.5644429606059</v>
      </c>
      <c r="AH227" s="84">
        <v>6</v>
      </c>
      <c r="AI227" s="84">
        <v>6</v>
      </c>
    </row>
    <row r="228" spans="1:35">
      <c r="A228" s="74">
        <v>704</v>
      </c>
      <c r="B228" s="75" t="s">
        <v>240</v>
      </c>
      <c r="C228" s="92">
        <v>6418</v>
      </c>
      <c r="D228" s="77">
        <v>5198786.8278571609</v>
      </c>
      <c r="E228" s="98">
        <v>989180.80747918843</v>
      </c>
      <c r="F228" s="80">
        <v>6187967.6353363497</v>
      </c>
      <c r="G228" s="95">
        <v>390466.8533490746</v>
      </c>
      <c r="H228" s="81">
        <v>6578434.4886854244</v>
      </c>
      <c r="I228" s="699">
        <v>-1420247</v>
      </c>
      <c r="J228" s="86">
        <v>5158187.4886854244</v>
      </c>
      <c r="K228" s="83">
        <v>803.70637093883215</v>
      </c>
      <c r="L228" s="76">
        <v>42136.987500000047</v>
      </c>
      <c r="M228" s="83">
        <v>5200324.4761854243</v>
      </c>
      <c r="N228" s="84">
        <v>2</v>
      </c>
      <c r="O228" s="84">
        <v>2</v>
      </c>
      <c r="P228" s="107">
        <v>-160554.61343044881</v>
      </c>
      <c r="Q228" s="88">
        <v>-3.0186576139229957E-2</v>
      </c>
      <c r="R228" s="109">
        <v>-22.698554809438974</v>
      </c>
      <c r="T228" s="74">
        <v>704</v>
      </c>
      <c r="U228" s="75" t="s">
        <v>240</v>
      </c>
      <c r="V228" s="92">
        <v>6436</v>
      </c>
      <c r="W228" s="77">
        <v>4919911.6511747623</v>
      </c>
      <c r="X228" s="77">
        <v>1141622.431121482</v>
      </c>
      <c r="Y228" s="80">
        <v>6061534.0822962448</v>
      </c>
      <c r="Z228" s="95">
        <v>437582.01981962874</v>
      </c>
      <c r="AA228" s="81">
        <v>6499116.1021158732</v>
      </c>
      <c r="AB228" s="588">
        <v>-1180374</v>
      </c>
      <c r="AC228" s="103">
        <v>5318742.1021158732</v>
      </c>
      <c r="AD228" s="97">
        <v>101981.06436000008</v>
      </c>
      <c r="AE228" s="98">
        <v>5420723.1664758734</v>
      </c>
      <c r="AF228" s="104">
        <v>826.40492574827113</v>
      </c>
      <c r="AG228" s="76">
        <v>842.25033661837688</v>
      </c>
      <c r="AH228" s="84">
        <v>2</v>
      </c>
      <c r="AI228" s="84">
        <v>2</v>
      </c>
    </row>
    <row r="229" spans="1:35">
      <c r="A229" s="74">
        <v>707</v>
      </c>
      <c r="B229" s="75" t="s">
        <v>241</v>
      </c>
      <c r="C229" s="92">
        <v>1881</v>
      </c>
      <c r="D229" s="77">
        <v>-256498.97691747855</v>
      </c>
      <c r="E229" s="98">
        <v>1235777.7625499123</v>
      </c>
      <c r="F229" s="80">
        <v>979278.78563243384</v>
      </c>
      <c r="G229" s="95">
        <v>422280.81357290107</v>
      </c>
      <c r="H229" s="81">
        <v>1401559.5992053349</v>
      </c>
      <c r="I229" s="699">
        <v>-564952</v>
      </c>
      <c r="J229" s="86">
        <v>836607.5992053349</v>
      </c>
      <c r="K229" s="83">
        <v>444.76746369236304</v>
      </c>
      <c r="L229" s="76">
        <v>-30865.122500000001</v>
      </c>
      <c r="M229" s="83">
        <v>805742.47670533485</v>
      </c>
      <c r="N229" s="84">
        <v>12</v>
      </c>
      <c r="O229" s="84">
        <v>12</v>
      </c>
      <c r="P229" s="107">
        <v>-235639.36062615132</v>
      </c>
      <c r="Q229" s="88">
        <v>-0.21976220913061323</v>
      </c>
      <c r="R229" s="109">
        <v>-118.97962349558981</v>
      </c>
      <c r="T229" s="74">
        <v>707</v>
      </c>
      <c r="U229" s="75" t="s">
        <v>241</v>
      </c>
      <c r="V229" s="92">
        <v>1902</v>
      </c>
      <c r="W229" s="77">
        <v>-94775.253914686822</v>
      </c>
      <c r="X229" s="77">
        <v>1305692.7568719622</v>
      </c>
      <c r="Y229" s="80">
        <v>1210917.5029572754</v>
      </c>
      <c r="Z229" s="95">
        <v>412818.45687421085</v>
      </c>
      <c r="AA229" s="81">
        <v>1623735.9598314862</v>
      </c>
      <c r="AB229" s="588">
        <v>-551489</v>
      </c>
      <c r="AC229" s="103">
        <v>1072246.9598314862</v>
      </c>
      <c r="AD229" s="97">
        <v>-35004.941999999995</v>
      </c>
      <c r="AE229" s="98">
        <v>1037242.0178314862</v>
      </c>
      <c r="AF229" s="104">
        <v>563.74708718795284</v>
      </c>
      <c r="AG229" s="76">
        <v>545.34280643085503</v>
      </c>
      <c r="AH229" s="84">
        <v>12</v>
      </c>
      <c r="AI229" s="84">
        <v>12</v>
      </c>
    </row>
    <row r="230" spans="1:35">
      <c r="A230" s="74">
        <v>710</v>
      </c>
      <c r="B230" s="75" t="s">
        <v>242</v>
      </c>
      <c r="C230" s="92">
        <v>27036</v>
      </c>
      <c r="D230" s="77">
        <v>9987590.1472005732</v>
      </c>
      <c r="E230" s="98">
        <v>6792107.8003036818</v>
      </c>
      <c r="F230" s="80">
        <v>16779697.947504256</v>
      </c>
      <c r="G230" s="95">
        <v>2815130.9691053908</v>
      </c>
      <c r="H230" s="81">
        <v>19594828.916609645</v>
      </c>
      <c r="I230" s="699">
        <v>-485436</v>
      </c>
      <c r="J230" s="86">
        <v>19109392.916609645</v>
      </c>
      <c r="K230" s="83">
        <v>706.81287603971168</v>
      </c>
      <c r="L230" s="76">
        <v>-1351828.7625</v>
      </c>
      <c r="M230" s="83">
        <v>17757564.154109646</v>
      </c>
      <c r="N230" s="84">
        <v>1</v>
      </c>
      <c r="O230" s="85">
        <v>33</v>
      </c>
      <c r="P230" s="107">
        <v>-806567.0318769291</v>
      </c>
      <c r="Q230" s="88">
        <v>-4.0498526506537819E-2</v>
      </c>
      <c r="R230" s="109">
        <v>-25.149340450661839</v>
      </c>
      <c r="T230" s="74">
        <v>710</v>
      </c>
      <c r="U230" s="75" t="s">
        <v>242</v>
      </c>
      <c r="V230" s="92">
        <v>27209</v>
      </c>
      <c r="W230" s="77">
        <v>9770073.5704774968</v>
      </c>
      <c r="X230" s="77">
        <v>7243268.0881924732</v>
      </c>
      <c r="Y230" s="80">
        <v>17013341.658669971</v>
      </c>
      <c r="Z230" s="95">
        <v>2846578.2898166049</v>
      </c>
      <c r="AA230" s="81">
        <v>19859919.948486574</v>
      </c>
      <c r="AB230" s="588">
        <v>56040</v>
      </c>
      <c r="AC230" s="103">
        <v>19915959.948486574</v>
      </c>
      <c r="AD230" s="97">
        <v>-1193692.6922789998</v>
      </c>
      <c r="AE230" s="98">
        <v>18722267.256207574</v>
      </c>
      <c r="AF230" s="104">
        <v>731.96221649037352</v>
      </c>
      <c r="AG230" s="76">
        <v>688.09097196543701</v>
      </c>
      <c r="AH230" s="84">
        <v>1</v>
      </c>
      <c r="AI230" s="85">
        <v>33</v>
      </c>
    </row>
    <row r="231" spans="1:35">
      <c r="A231" s="74">
        <v>729</v>
      </c>
      <c r="B231" s="75" t="s">
        <v>243</v>
      </c>
      <c r="C231" s="92">
        <v>8858</v>
      </c>
      <c r="D231" s="77">
        <v>1637310.0366870374</v>
      </c>
      <c r="E231" s="98">
        <v>4563661.2094696062</v>
      </c>
      <c r="F231" s="80">
        <v>6200971.2461566441</v>
      </c>
      <c r="G231" s="95">
        <v>1325812.4443520901</v>
      </c>
      <c r="H231" s="81">
        <v>7526783.6905087344</v>
      </c>
      <c r="I231" s="699">
        <v>186175</v>
      </c>
      <c r="J231" s="86">
        <v>7712958.6905087344</v>
      </c>
      <c r="K231" s="83">
        <v>870.73365212336125</v>
      </c>
      <c r="L231" s="76">
        <v>21960.702500000014</v>
      </c>
      <c r="M231" s="83">
        <v>7734919.3930087341</v>
      </c>
      <c r="N231" s="84">
        <v>13</v>
      </c>
      <c r="O231" s="84">
        <v>13</v>
      </c>
      <c r="P231" s="107">
        <v>-751226.61362867616</v>
      </c>
      <c r="Q231" s="88">
        <v>-8.8753564180768379E-2</v>
      </c>
      <c r="R231" s="109">
        <v>-85.995782050642447</v>
      </c>
      <c r="T231" s="74">
        <v>729</v>
      </c>
      <c r="U231" s="75" t="s">
        <v>243</v>
      </c>
      <c r="V231" s="92">
        <v>8847</v>
      </c>
      <c r="W231" s="77">
        <v>1753304.8780141566</v>
      </c>
      <c r="X231" s="77">
        <v>4807273.1070091445</v>
      </c>
      <c r="Y231" s="80">
        <v>6560577.9850233011</v>
      </c>
      <c r="Z231" s="95">
        <v>1303526.31911411</v>
      </c>
      <c r="AA231" s="81">
        <v>7864104.3041374106</v>
      </c>
      <c r="AB231" s="588">
        <v>600081</v>
      </c>
      <c r="AC231" s="103">
        <v>8464185.3041374106</v>
      </c>
      <c r="AD231" s="97">
        <v>77177.562600000005</v>
      </c>
      <c r="AE231" s="98">
        <v>8541362.8667374104</v>
      </c>
      <c r="AF231" s="104">
        <v>956.7294341740037</v>
      </c>
      <c r="AG231" s="76">
        <v>965.4530198640681</v>
      </c>
      <c r="AH231" s="84">
        <v>13</v>
      </c>
      <c r="AI231" s="84">
        <v>13</v>
      </c>
    </row>
    <row r="232" spans="1:35">
      <c r="A232" s="74">
        <v>732</v>
      </c>
      <c r="B232" s="75" t="s">
        <v>244</v>
      </c>
      <c r="C232" s="92">
        <v>3285</v>
      </c>
      <c r="D232" s="77">
        <v>2586493.804101652</v>
      </c>
      <c r="E232" s="98">
        <v>1357779.977132875</v>
      </c>
      <c r="F232" s="80">
        <v>3944273.781234527</v>
      </c>
      <c r="G232" s="95">
        <v>521347.05891634297</v>
      </c>
      <c r="H232" s="81">
        <v>4465620.8401508704</v>
      </c>
      <c r="I232" s="699">
        <v>341870</v>
      </c>
      <c r="J232" s="86">
        <v>4807490.8401508704</v>
      </c>
      <c r="K232" s="83">
        <v>1463.4675312483623</v>
      </c>
      <c r="L232" s="76">
        <v>-113072</v>
      </c>
      <c r="M232" s="83">
        <v>4694418.8401508704</v>
      </c>
      <c r="N232" s="84">
        <v>19</v>
      </c>
      <c r="O232" s="84">
        <v>19</v>
      </c>
      <c r="P232" s="107">
        <v>-31175.331123444252</v>
      </c>
      <c r="Q232" s="88">
        <v>-6.4429596959018759E-3</v>
      </c>
      <c r="R232" s="109">
        <v>16.497982422311225</v>
      </c>
      <c r="T232" s="74">
        <v>732</v>
      </c>
      <c r="U232" s="75" t="s">
        <v>244</v>
      </c>
      <c r="V232" s="92">
        <v>3344</v>
      </c>
      <c r="W232" s="77">
        <v>2645253.7457343997</v>
      </c>
      <c r="X232" s="77">
        <v>1426541.8709813163</v>
      </c>
      <c r="Y232" s="80">
        <v>4071795.6167157162</v>
      </c>
      <c r="Z232" s="95">
        <v>513426.55455859809</v>
      </c>
      <c r="AA232" s="81">
        <v>4585222.1712743146</v>
      </c>
      <c r="AB232" s="588">
        <v>253444</v>
      </c>
      <c r="AC232" s="103">
        <v>4838666.1712743146</v>
      </c>
      <c r="AD232" s="97">
        <v>-88429.151100000003</v>
      </c>
      <c r="AE232" s="98">
        <v>4750237.0201743143</v>
      </c>
      <c r="AF232" s="104">
        <v>1446.9695488260511</v>
      </c>
      <c r="AG232" s="76">
        <v>1420.5254246932759</v>
      </c>
      <c r="AH232" s="84">
        <v>19</v>
      </c>
      <c r="AI232" s="84">
        <v>19</v>
      </c>
    </row>
    <row r="233" spans="1:35">
      <c r="A233" s="74">
        <v>734</v>
      </c>
      <c r="B233" s="75" t="s">
        <v>245</v>
      </c>
      <c r="C233" s="92">
        <v>50870</v>
      </c>
      <c r="D233" s="77">
        <v>12822116.663215458</v>
      </c>
      <c r="E233" s="98">
        <v>15268963.517190455</v>
      </c>
      <c r="F233" s="80">
        <v>28091080.180405915</v>
      </c>
      <c r="G233" s="95">
        <v>6072012.1093203789</v>
      </c>
      <c r="H233" s="81">
        <v>34163092.289726295</v>
      </c>
      <c r="I233" s="699">
        <v>-2744364</v>
      </c>
      <c r="J233" s="86">
        <v>31418728.289726295</v>
      </c>
      <c r="K233" s="83">
        <v>617.62784135494974</v>
      </c>
      <c r="L233" s="76">
        <v>-580236.03499999992</v>
      </c>
      <c r="M233" s="83">
        <v>30838492.254726294</v>
      </c>
      <c r="N233" s="84">
        <v>2</v>
      </c>
      <c r="O233" s="84">
        <v>2</v>
      </c>
      <c r="P233" s="107">
        <v>-14399.287612557411</v>
      </c>
      <c r="Q233" s="88">
        <v>-4.5809274235053592E-4</v>
      </c>
      <c r="R233" s="109">
        <v>2.4981431682793982</v>
      </c>
      <c r="T233" s="74">
        <v>734</v>
      </c>
      <c r="U233" s="75" t="s">
        <v>245</v>
      </c>
      <c r="V233" s="92">
        <v>51100</v>
      </c>
      <c r="W233" s="77">
        <v>11899862.582340814</v>
      </c>
      <c r="X233" s="77">
        <v>13848009.268036274</v>
      </c>
      <c r="Y233" s="80">
        <v>25747871.85037709</v>
      </c>
      <c r="Z233" s="95">
        <v>6083757.7269617599</v>
      </c>
      <c r="AA233" s="81">
        <v>31831629.577338852</v>
      </c>
      <c r="AB233" s="588">
        <v>-398502</v>
      </c>
      <c r="AC233" s="103">
        <v>31433127.577338852</v>
      </c>
      <c r="AD233" s="97">
        <v>-618731.51922299992</v>
      </c>
      <c r="AE233" s="98">
        <v>30814396.058115851</v>
      </c>
      <c r="AF233" s="104">
        <v>615.12969818667034</v>
      </c>
      <c r="AG233" s="76">
        <v>603.02144927819666</v>
      </c>
      <c r="AH233" s="84">
        <v>2</v>
      </c>
      <c r="AI233" s="84">
        <v>2</v>
      </c>
    </row>
    <row r="234" spans="1:35">
      <c r="A234" s="74">
        <v>738</v>
      </c>
      <c r="B234" s="75" t="s">
        <v>246</v>
      </c>
      <c r="C234" s="92">
        <v>2965</v>
      </c>
      <c r="D234" s="77">
        <v>1301092.8320796804</v>
      </c>
      <c r="E234" s="98">
        <v>856048.4811669034</v>
      </c>
      <c r="F234" s="80">
        <v>2157141.3132465836</v>
      </c>
      <c r="G234" s="95">
        <v>421698.42389068718</v>
      </c>
      <c r="H234" s="81">
        <v>2578839.7371372706</v>
      </c>
      <c r="I234" s="699">
        <v>-665610</v>
      </c>
      <c r="J234" s="86">
        <v>1913229.7371372706</v>
      </c>
      <c r="K234" s="83">
        <v>645.27141218794964</v>
      </c>
      <c r="L234" s="76">
        <v>88249.162500000006</v>
      </c>
      <c r="M234" s="83">
        <v>2001478.8996372707</v>
      </c>
      <c r="N234" s="84">
        <v>2</v>
      </c>
      <c r="O234" s="84">
        <v>2</v>
      </c>
      <c r="P234" s="107">
        <v>-175323.27695961855</v>
      </c>
      <c r="Q234" s="88">
        <v>-8.3944853578653375E-2</v>
      </c>
      <c r="R234" s="109">
        <v>-56.999271771999702</v>
      </c>
      <c r="T234" s="74">
        <v>738</v>
      </c>
      <c r="U234" s="75" t="s">
        <v>246</v>
      </c>
      <c r="V234" s="92">
        <v>2974</v>
      </c>
      <c r="W234" s="77">
        <v>1348576.7548644738</v>
      </c>
      <c r="X234" s="77">
        <v>726859.34835791972</v>
      </c>
      <c r="Y234" s="80">
        <v>2075436.1032223934</v>
      </c>
      <c r="Z234" s="95">
        <v>419964.91087449569</v>
      </c>
      <c r="AA234" s="81">
        <v>2495401.0140968892</v>
      </c>
      <c r="AB234" s="588">
        <v>-406848</v>
      </c>
      <c r="AC234" s="103">
        <v>2088553.0140968892</v>
      </c>
      <c r="AD234" s="97">
        <v>151963.12082999997</v>
      </c>
      <c r="AE234" s="98">
        <v>2240516.1349268891</v>
      </c>
      <c r="AF234" s="104">
        <v>702.27068395994934</v>
      </c>
      <c r="AG234" s="76">
        <v>753.36790010991558</v>
      </c>
      <c r="AH234" s="84">
        <v>2</v>
      </c>
      <c r="AI234" s="84">
        <v>2</v>
      </c>
    </row>
    <row r="235" spans="1:35">
      <c r="A235" s="74">
        <v>739</v>
      </c>
      <c r="B235" s="75" t="s">
        <v>247</v>
      </c>
      <c r="C235" s="92">
        <v>3188</v>
      </c>
      <c r="D235" s="77">
        <v>2124853.4819604503</v>
      </c>
      <c r="E235" s="98">
        <v>1049165.6853993172</v>
      </c>
      <c r="F235" s="80">
        <v>3174019.1673597675</v>
      </c>
      <c r="G235" s="95">
        <v>536546.77240600972</v>
      </c>
      <c r="H235" s="81">
        <v>3710565.9397657774</v>
      </c>
      <c r="I235" s="699">
        <v>260499</v>
      </c>
      <c r="J235" s="86">
        <v>3971064.9397657774</v>
      </c>
      <c r="K235" s="83">
        <v>1245.6289020595286</v>
      </c>
      <c r="L235" s="76">
        <v>58302.75</v>
      </c>
      <c r="M235" s="83">
        <v>4029367.6897657774</v>
      </c>
      <c r="N235" s="84">
        <v>9</v>
      </c>
      <c r="O235" s="84">
        <v>9</v>
      </c>
      <c r="P235" s="107">
        <v>-415064.64275326207</v>
      </c>
      <c r="Q235" s="88">
        <v>-9.4631185637448129E-2</v>
      </c>
      <c r="R235" s="109">
        <v>-118.2173611615658</v>
      </c>
      <c r="T235" s="74">
        <v>739</v>
      </c>
      <c r="U235" s="75" t="s">
        <v>247</v>
      </c>
      <c r="V235" s="92">
        <v>3216</v>
      </c>
      <c r="W235" s="77">
        <v>2308948.4665595028</v>
      </c>
      <c r="X235" s="77">
        <v>1206480.0356632168</v>
      </c>
      <c r="Y235" s="80">
        <v>3515428.5022227196</v>
      </c>
      <c r="Z235" s="95">
        <v>530540.08029631991</v>
      </c>
      <c r="AA235" s="81">
        <v>4045968.5825190395</v>
      </c>
      <c r="AB235" s="588">
        <v>340161</v>
      </c>
      <c r="AC235" s="103">
        <v>4386129.5825190395</v>
      </c>
      <c r="AD235" s="97">
        <v>86020.477709999977</v>
      </c>
      <c r="AE235" s="98">
        <v>4472150.0602290398</v>
      </c>
      <c r="AF235" s="104">
        <v>1363.8462632210944</v>
      </c>
      <c r="AG235" s="76">
        <v>1390.593924200572</v>
      </c>
      <c r="AH235" s="84">
        <v>9</v>
      </c>
      <c r="AI235" s="84">
        <v>9</v>
      </c>
    </row>
    <row r="236" spans="1:35">
      <c r="A236" s="74">
        <v>740</v>
      </c>
      <c r="B236" s="75" t="s">
        <v>248</v>
      </c>
      <c r="C236" s="92">
        <v>31460</v>
      </c>
      <c r="D236" s="77">
        <v>-4649383.2484934563</v>
      </c>
      <c r="E236" s="98">
        <v>8364833.9102573069</v>
      </c>
      <c r="F236" s="80">
        <v>3715450.6617638506</v>
      </c>
      <c r="G236" s="95">
        <v>3824787.5095481984</v>
      </c>
      <c r="H236" s="81">
        <v>7540238.171312049</v>
      </c>
      <c r="I236" s="699">
        <v>-1382782</v>
      </c>
      <c r="J236" s="86">
        <v>6157456.171312049</v>
      </c>
      <c r="K236" s="83">
        <v>195.72333665963285</v>
      </c>
      <c r="L236" s="76">
        <v>-714032.01249999995</v>
      </c>
      <c r="M236" s="83">
        <v>5443424.1588120488</v>
      </c>
      <c r="N236" s="84">
        <v>10</v>
      </c>
      <c r="O236" s="84">
        <v>10</v>
      </c>
      <c r="P236" s="107">
        <v>-1239970.3996491591</v>
      </c>
      <c r="Q236" s="88">
        <v>-0.16762185981226166</v>
      </c>
      <c r="R236" s="109">
        <v>-36.586011421930067</v>
      </c>
      <c r="T236" s="74">
        <v>740</v>
      </c>
      <c r="U236" s="75" t="s">
        <v>248</v>
      </c>
      <c r="V236" s="92">
        <v>31843</v>
      </c>
      <c r="W236" s="77">
        <v>-4788190.4391896473</v>
      </c>
      <c r="X236" s="77">
        <v>9053226.0057063587</v>
      </c>
      <c r="Y236" s="80">
        <v>4265035.5665167114</v>
      </c>
      <c r="Z236" s="95">
        <v>3846490.0044444967</v>
      </c>
      <c r="AA236" s="81">
        <v>8111525.5709612081</v>
      </c>
      <c r="AB236" s="588">
        <v>-714099</v>
      </c>
      <c r="AC236" s="103">
        <v>7397426.5709612081</v>
      </c>
      <c r="AD236" s="97">
        <v>-362376.16029000026</v>
      </c>
      <c r="AE236" s="98">
        <v>7035050.4106712081</v>
      </c>
      <c r="AF236" s="104">
        <v>232.30934808156292</v>
      </c>
      <c r="AG236" s="76">
        <v>220.92925951296073</v>
      </c>
      <c r="AH236" s="84">
        <v>10</v>
      </c>
      <c r="AI236" s="84">
        <v>10</v>
      </c>
    </row>
    <row r="237" spans="1:35">
      <c r="A237" s="74">
        <v>742</v>
      </c>
      <c r="B237" s="75" t="s">
        <v>249</v>
      </c>
      <c r="C237" s="92">
        <v>964</v>
      </c>
      <c r="D237" s="77">
        <v>1258553.6582344694</v>
      </c>
      <c r="E237" s="98">
        <v>65360.612898886771</v>
      </c>
      <c r="F237" s="80">
        <v>1323914.271133356</v>
      </c>
      <c r="G237" s="95">
        <v>166245.38848250988</v>
      </c>
      <c r="H237" s="81">
        <v>1490159.6596158659</v>
      </c>
      <c r="I237" s="699">
        <v>258769</v>
      </c>
      <c r="J237" s="86">
        <v>1748928.6596158659</v>
      </c>
      <c r="K237" s="83">
        <v>1814.2413481492385</v>
      </c>
      <c r="L237" s="76">
        <v>45847.162499999999</v>
      </c>
      <c r="M237" s="83">
        <v>1794775.822115866</v>
      </c>
      <c r="N237" s="84">
        <v>19</v>
      </c>
      <c r="O237" s="84">
        <v>19</v>
      </c>
      <c r="P237" s="107">
        <v>-299366.18383744662</v>
      </c>
      <c r="Q237" s="88">
        <v>-0.14615385318879762</v>
      </c>
      <c r="R237" s="109">
        <v>-280.12965742674578</v>
      </c>
      <c r="T237" s="74">
        <v>742</v>
      </c>
      <c r="U237" s="75" t="s">
        <v>249</v>
      </c>
      <c r="V237" s="92">
        <v>978</v>
      </c>
      <c r="W237" s="77">
        <v>1302564.352877079</v>
      </c>
      <c r="X237" s="77">
        <v>38760.032764208139</v>
      </c>
      <c r="Y237" s="80">
        <v>1341324.3856412871</v>
      </c>
      <c r="Z237" s="95">
        <v>163226.45781202536</v>
      </c>
      <c r="AA237" s="81">
        <v>1504550.8434533125</v>
      </c>
      <c r="AB237" s="588">
        <v>543744</v>
      </c>
      <c r="AC237" s="103">
        <v>2048294.8434533125</v>
      </c>
      <c r="AD237" s="97">
        <v>33254.694900000002</v>
      </c>
      <c r="AE237" s="98">
        <v>2081549.5383533125</v>
      </c>
      <c r="AF237" s="104">
        <v>2094.3710055759843</v>
      </c>
      <c r="AG237" s="76">
        <v>2128.3737610974567</v>
      </c>
      <c r="AH237" s="84">
        <v>19</v>
      </c>
      <c r="AI237" s="84">
        <v>19</v>
      </c>
    </row>
    <row r="238" spans="1:35">
      <c r="A238" s="74">
        <v>743</v>
      </c>
      <c r="B238" s="75" t="s">
        <v>250</v>
      </c>
      <c r="C238" s="92">
        <v>66611</v>
      </c>
      <c r="D238" s="77">
        <v>19839645.896818481</v>
      </c>
      <c r="E238" s="98">
        <v>12026547.028174225</v>
      </c>
      <c r="F238" s="80">
        <v>31866192.924992707</v>
      </c>
      <c r="G238" s="95">
        <v>4429179.0231023571</v>
      </c>
      <c r="H238" s="81">
        <v>36295371.948095061</v>
      </c>
      <c r="I238" s="699">
        <v>-2348733</v>
      </c>
      <c r="J238" s="86">
        <v>33946638.948095061</v>
      </c>
      <c r="K238" s="83">
        <v>509.62512119762596</v>
      </c>
      <c r="L238" s="76">
        <v>-390257.40749999974</v>
      </c>
      <c r="M238" s="83">
        <v>33556381.540595062</v>
      </c>
      <c r="N238" s="84">
        <v>14</v>
      </c>
      <c r="O238" s="84">
        <v>14</v>
      </c>
      <c r="P238" s="107">
        <v>2578834.0770056993</v>
      </c>
      <c r="Q238" s="88">
        <v>8.2212768397527322E-2</v>
      </c>
      <c r="R238" s="109">
        <v>35.504733182369591</v>
      </c>
      <c r="T238" s="74">
        <v>743</v>
      </c>
      <c r="U238" s="75" t="s">
        <v>250</v>
      </c>
      <c r="V238" s="92">
        <v>66160</v>
      </c>
      <c r="W238" s="77">
        <v>16147402.851094063</v>
      </c>
      <c r="X238" s="77">
        <v>11802258.923457041</v>
      </c>
      <c r="Y238" s="80">
        <v>27949661.774551105</v>
      </c>
      <c r="Z238" s="95">
        <v>4662682.0965382578</v>
      </c>
      <c r="AA238" s="81">
        <v>32612343.871089362</v>
      </c>
      <c r="AB238" s="588">
        <v>-1244539</v>
      </c>
      <c r="AC238" s="103">
        <v>31367804.871089362</v>
      </c>
      <c r="AD238" s="97">
        <v>29670.855599999893</v>
      </c>
      <c r="AE238" s="98">
        <v>31397475.726689361</v>
      </c>
      <c r="AF238" s="104">
        <v>474.12038801525637</v>
      </c>
      <c r="AG238" s="76">
        <v>474.56885923049214</v>
      </c>
      <c r="AH238" s="84">
        <v>14</v>
      </c>
      <c r="AI238" s="84">
        <v>14</v>
      </c>
    </row>
    <row r="239" spans="1:35">
      <c r="A239" s="74">
        <v>746</v>
      </c>
      <c r="B239" s="75" t="s">
        <v>251</v>
      </c>
      <c r="C239" s="92">
        <v>4603</v>
      </c>
      <c r="D239" s="77">
        <v>5013135.0549793895</v>
      </c>
      <c r="E239" s="98">
        <v>2324322.1027114312</v>
      </c>
      <c r="F239" s="80">
        <v>7337457.1576908212</v>
      </c>
      <c r="G239" s="95">
        <v>620348.46240955871</v>
      </c>
      <c r="H239" s="81">
        <v>7957805.6201003799</v>
      </c>
      <c r="I239" s="699">
        <v>312124</v>
      </c>
      <c r="J239" s="86">
        <v>8269929.6201003799</v>
      </c>
      <c r="K239" s="83">
        <v>1796.6390658484422</v>
      </c>
      <c r="L239" s="76">
        <v>50405.377500000002</v>
      </c>
      <c r="M239" s="83">
        <v>8320334.9976003803</v>
      </c>
      <c r="N239" s="84">
        <v>17</v>
      </c>
      <c r="O239" s="84">
        <v>17</v>
      </c>
      <c r="P239" s="107">
        <v>268162.90426758025</v>
      </c>
      <c r="Q239" s="88">
        <v>3.3512962048365673E-2</v>
      </c>
      <c r="R239" s="109">
        <v>98.831572567559533</v>
      </c>
      <c r="T239" s="74">
        <v>746</v>
      </c>
      <c r="U239" s="75" t="s">
        <v>251</v>
      </c>
      <c r="V239" s="92">
        <v>4713</v>
      </c>
      <c r="W239" s="77">
        <v>5184634.3135635285</v>
      </c>
      <c r="X239" s="77">
        <v>1882438.0258256511</v>
      </c>
      <c r="Y239" s="80">
        <v>7067072.3393891798</v>
      </c>
      <c r="Z239" s="95">
        <v>611820.37644361949</v>
      </c>
      <c r="AA239" s="81">
        <v>7678892.7158327997</v>
      </c>
      <c r="AB239" s="588">
        <v>322874</v>
      </c>
      <c r="AC239" s="103">
        <v>8001766.7158327997</v>
      </c>
      <c r="AD239" s="97">
        <v>12168.384600000005</v>
      </c>
      <c r="AE239" s="98">
        <v>8013935.1004328001</v>
      </c>
      <c r="AF239" s="104">
        <v>1697.8074932808827</v>
      </c>
      <c r="AG239" s="76">
        <v>1700.3893699199662</v>
      </c>
      <c r="AH239" s="84">
        <v>17</v>
      </c>
      <c r="AI239" s="84">
        <v>17</v>
      </c>
    </row>
    <row r="240" spans="1:35">
      <c r="A240" s="74">
        <v>747</v>
      </c>
      <c r="B240" s="75" t="s">
        <v>252</v>
      </c>
      <c r="C240" s="92">
        <v>1264</v>
      </c>
      <c r="D240" s="77">
        <v>1010463.8792326044</v>
      </c>
      <c r="E240" s="98">
        <v>573856.15120759362</v>
      </c>
      <c r="F240" s="80">
        <v>1584320.030440198</v>
      </c>
      <c r="G240" s="95">
        <v>264577.13578865584</v>
      </c>
      <c r="H240" s="81">
        <v>1848897.1662288539</v>
      </c>
      <c r="I240" s="699">
        <v>-269579</v>
      </c>
      <c r="J240" s="86">
        <v>1579318.1662288539</v>
      </c>
      <c r="K240" s="83">
        <v>1249.4605745481438</v>
      </c>
      <c r="L240" s="76">
        <v>56624.337499999994</v>
      </c>
      <c r="M240" s="83">
        <v>1635942.5037288538</v>
      </c>
      <c r="N240" s="84">
        <v>4</v>
      </c>
      <c r="O240" s="84">
        <v>4</v>
      </c>
      <c r="P240" s="107">
        <v>-2674.0283876894973</v>
      </c>
      <c r="Q240" s="88">
        <v>-1.6902917705846525E-3</v>
      </c>
      <c r="R240" s="109">
        <v>16.419113428468563</v>
      </c>
      <c r="T240" s="74">
        <v>747</v>
      </c>
      <c r="U240" s="75" t="s">
        <v>252</v>
      </c>
      <c r="V240" s="92">
        <v>1283</v>
      </c>
      <c r="W240" s="77">
        <v>987814.475085894</v>
      </c>
      <c r="X240" s="77">
        <v>601174.76958070428</v>
      </c>
      <c r="Y240" s="80">
        <v>1588989.2446665983</v>
      </c>
      <c r="Z240" s="95">
        <v>259247.94994994503</v>
      </c>
      <c r="AA240" s="81">
        <v>1848237.1946165434</v>
      </c>
      <c r="AB240" s="588">
        <v>-266245</v>
      </c>
      <c r="AC240" s="103">
        <v>1581992.1946165434</v>
      </c>
      <c r="AD240" s="97">
        <v>58341.569999999978</v>
      </c>
      <c r="AE240" s="98">
        <v>1640333.7646165434</v>
      </c>
      <c r="AF240" s="104">
        <v>1233.0414611196752</v>
      </c>
      <c r="AG240" s="76">
        <v>1278.5142358663627</v>
      </c>
      <c r="AH240" s="84">
        <v>4</v>
      </c>
      <c r="AI240" s="84">
        <v>4</v>
      </c>
    </row>
    <row r="241" spans="1:35">
      <c r="A241" s="74">
        <v>748</v>
      </c>
      <c r="B241" s="75" t="s">
        <v>253</v>
      </c>
      <c r="C241" s="92">
        <v>4804</v>
      </c>
      <c r="D241" s="77">
        <v>3185503.0630346062</v>
      </c>
      <c r="E241" s="98">
        <v>2513095.4144267039</v>
      </c>
      <c r="F241" s="80">
        <v>5698598.4774613101</v>
      </c>
      <c r="G241" s="95">
        <v>703198.87922440132</v>
      </c>
      <c r="H241" s="81">
        <v>6401797.3566857111</v>
      </c>
      <c r="I241" s="699">
        <v>-223648</v>
      </c>
      <c r="J241" s="86">
        <v>6178149.3566857111</v>
      </c>
      <c r="K241" s="83">
        <v>1286.0427470203394</v>
      </c>
      <c r="L241" s="76">
        <v>252645.25</v>
      </c>
      <c r="M241" s="83">
        <v>6430794.6066857111</v>
      </c>
      <c r="N241" s="84">
        <v>17</v>
      </c>
      <c r="O241" s="84">
        <v>17</v>
      </c>
      <c r="P241" s="107">
        <v>-185164.19707371574</v>
      </c>
      <c r="Q241" s="88">
        <v>-2.9098707066591317E-2</v>
      </c>
      <c r="R241" s="109">
        <v>-29.506881625397</v>
      </c>
      <c r="T241" s="74">
        <v>748</v>
      </c>
      <c r="U241" s="75" t="s">
        <v>253</v>
      </c>
      <c r="V241" s="92">
        <v>4837</v>
      </c>
      <c r="W241" s="77">
        <v>3068299.2668962013</v>
      </c>
      <c r="X241" s="77">
        <v>2457031.2538038758</v>
      </c>
      <c r="Y241" s="80">
        <v>5525330.5207000766</v>
      </c>
      <c r="Z241" s="95">
        <v>700746.03305935021</v>
      </c>
      <c r="AA241" s="81">
        <v>6226076.5537594268</v>
      </c>
      <c r="AB241" s="588">
        <v>137237</v>
      </c>
      <c r="AC241" s="103">
        <v>6363313.5537594268</v>
      </c>
      <c r="AD241" s="97">
        <v>174858.01980000004</v>
      </c>
      <c r="AE241" s="98">
        <v>6538171.5735594267</v>
      </c>
      <c r="AF241" s="104">
        <v>1315.5496286457364</v>
      </c>
      <c r="AG241" s="76">
        <v>1351.6997257720543</v>
      </c>
      <c r="AH241" s="84">
        <v>17</v>
      </c>
      <c r="AI241" s="84">
        <v>17</v>
      </c>
    </row>
    <row r="242" spans="1:35">
      <c r="A242" s="74">
        <v>749</v>
      </c>
      <c r="B242" s="75" t="s">
        <v>254</v>
      </c>
      <c r="C242" s="92">
        <v>21269</v>
      </c>
      <c r="D242" s="77">
        <v>8355676.5425145961</v>
      </c>
      <c r="E242" s="98">
        <v>829120.02018975222</v>
      </c>
      <c r="F242" s="80">
        <v>9184796.5627043489</v>
      </c>
      <c r="G242" s="95">
        <v>999022.8092673464</v>
      </c>
      <c r="H242" s="81">
        <v>10183819.371971695</v>
      </c>
      <c r="I242" s="699">
        <v>-2605610</v>
      </c>
      <c r="J242" s="86">
        <v>7578209.3719716948</v>
      </c>
      <c r="K242" s="83">
        <v>356.3030406681882</v>
      </c>
      <c r="L242" s="76">
        <v>284641.09250000003</v>
      </c>
      <c r="M242" s="83">
        <v>7862850.464471695</v>
      </c>
      <c r="N242" s="84">
        <v>11</v>
      </c>
      <c r="O242" s="84">
        <v>11</v>
      </c>
      <c r="P242" s="107">
        <v>-3302778.4619871303</v>
      </c>
      <c r="Q242" s="88">
        <v>-0.30353663770116374</v>
      </c>
      <c r="R242" s="109">
        <v>-154.78140432752929</v>
      </c>
      <c r="T242" s="74">
        <v>749</v>
      </c>
      <c r="U242" s="75" t="s">
        <v>254</v>
      </c>
      <c r="V242" s="92">
        <v>21290</v>
      </c>
      <c r="W242" s="77">
        <v>7717598.5590051115</v>
      </c>
      <c r="X242" s="77">
        <v>3503187.3037041523</v>
      </c>
      <c r="Y242" s="80">
        <v>11220785.862709263</v>
      </c>
      <c r="Z242" s="95">
        <v>1144417.9712495611</v>
      </c>
      <c r="AA242" s="81">
        <v>12365203.833958825</v>
      </c>
      <c r="AB242" s="588">
        <v>-1484216</v>
      </c>
      <c r="AC242" s="103">
        <v>10880987.833958825</v>
      </c>
      <c r="AD242" s="97">
        <v>347393.62838850007</v>
      </c>
      <c r="AE242" s="98">
        <v>11228381.462347325</v>
      </c>
      <c r="AF242" s="104">
        <v>511.08444499571749</v>
      </c>
      <c r="AG242" s="76">
        <v>527.40166568094526</v>
      </c>
      <c r="AH242" s="84">
        <v>11</v>
      </c>
      <c r="AI242" s="84">
        <v>11</v>
      </c>
    </row>
    <row r="243" spans="1:35">
      <c r="A243" s="74">
        <v>751</v>
      </c>
      <c r="B243" s="75" t="s">
        <v>255</v>
      </c>
      <c r="C243" s="92">
        <v>2778</v>
      </c>
      <c r="D243" s="77">
        <v>1632367.1053415507</v>
      </c>
      <c r="E243" s="98">
        <v>1084651.8956484494</v>
      </c>
      <c r="F243" s="80">
        <v>2717019.0009900001</v>
      </c>
      <c r="G243" s="95">
        <v>290311.04050182772</v>
      </c>
      <c r="H243" s="81">
        <v>3007330.0414918279</v>
      </c>
      <c r="I243" s="699">
        <v>256150</v>
      </c>
      <c r="J243" s="86">
        <v>3263480.0414918279</v>
      </c>
      <c r="K243" s="83">
        <v>1174.7588342303197</v>
      </c>
      <c r="L243" s="76">
        <v>17579.162499999999</v>
      </c>
      <c r="M243" s="83">
        <v>3281059.203991828</v>
      </c>
      <c r="N243" s="84">
        <v>19</v>
      </c>
      <c r="O243" s="84">
        <v>19</v>
      </c>
      <c r="P243" s="107">
        <v>-178046.68518226314</v>
      </c>
      <c r="Q243" s="88">
        <v>-5.17347965954425E-2</v>
      </c>
      <c r="R243" s="109">
        <v>-42.188381708184806</v>
      </c>
      <c r="T243" s="74">
        <v>751</v>
      </c>
      <c r="U243" s="75" t="s">
        <v>255</v>
      </c>
      <c r="V243" s="92">
        <v>2828</v>
      </c>
      <c r="W243" s="77">
        <v>1694949.2946952486</v>
      </c>
      <c r="X243" s="77">
        <v>1195346.6055282711</v>
      </c>
      <c r="Y243" s="80">
        <v>2890295.9002235197</v>
      </c>
      <c r="Z243" s="95">
        <v>295775.8264505713</v>
      </c>
      <c r="AA243" s="81">
        <v>3186071.7266740911</v>
      </c>
      <c r="AB243" s="588">
        <v>255455</v>
      </c>
      <c r="AC243" s="103">
        <v>3441526.7266740911</v>
      </c>
      <c r="AD243" s="97">
        <v>76594.146899999992</v>
      </c>
      <c r="AE243" s="98">
        <v>3518120.8735740911</v>
      </c>
      <c r="AF243" s="104">
        <v>1216.9472159385045</v>
      </c>
      <c r="AG243" s="76">
        <v>1244.0314262991835</v>
      </c>
      <c r="AH243" s="84">
        <v>19</v>
      </c>
      <c r="AI243" s="84">
        <v>19</v>
      </c>
    </row>
    <row r="244" spans="1:35">
      <c r="A244" s="74">
        <v>753</v>
      </c>
      <c r="B244" s="75" t="s">
        <v>256</v>
      </c>
      <c r="C244" s="92">
        <v>22826</v>
      </c>
      <c r="D244" s="77">
        <v>23903896.20136635</v>
      </c>
      <c r="E244" s="98">
        <v>-858867.14024236659</v>
      </c>
      <c r="F244" s="80">
        <v>23045029.061123982</v>
      </c>
      <c r="G244" s="95">
        <v>1245004.7388460403</v>
      </c>
      <c r="H244" s="81">
        <v>24290033.799970023</v>
      </c>
      <c r="I244" s="699">
        <v>-2061114</v>
      </c>
      <c r="J244" s="86">
        <v>22228919.799970023</v>
      </c>
      <c r="K244" s="83">
        <v>973.84210111145285</v>
      </c>
      <c r="L244" s="76">
        <v>-80263.452499999665</v>
      </c>
      <c r="M244" s="83">
        <v>22148656.347470023</v>
      </c>
      <c r="N244" s="84">
        <v>1</v>
      </c>
      <c r="O244" s="85">
        <v>34</v>
      </c>
      <c r="P244" s="107">
        <v>-649006.08830243349</v>
      </c>
      <c r="Q244" s="88">
        <v>-2.8368222341131153E-2</v>
      </c>
      <c r="R244" s="109">
        <v>-38.67951377115196</v>
      </c>
      <c r="T244" s="74">
        <v>753</v>
      </c>
      <c r="U244" s="75" t="s">
        <v>256</v>
      </c>
      <c r="V244" s="92">
        <v>22595</v>
      </c>
      <c r="W244" s="77">
        <v>24191214.365609035</v>
      </c>
      <c r="X244" s="77">
        <v>-812823.53588038113</v>
      </c>
      <c r="Y244" s="80">
        <v>23378390.829728656</v>
      </c>
      <c r="Z244" s="95">
        <v>1431496.0585438018</v>
      </c>
      <c r="AA244" s="81">
        <v>24809886.888272457</v>
      </c>
      <c r="AB244" s="588">
        <v>-1931961</v>
      </c>
      <c r="AC244" s="103">
        <v>22877925.888272457</v>
      </c>
      <c r="AD244" s="97">
        <v>-235863.71592149953</v>
      </c>
      <c r="AE244" s="98">
        <v>22642062.172350958</v>
      </c>
      <c r="AF244" s="104">
        <v>1012.5216148826048</v>
      </c>
      <c r="AG244" s="76">
        <v>1002.0828578159309</v>
      </c>
      <c r="AH244" s="84">
        <v>1</v>
      </c>
      <c r="AI244" s="85">
        <v>34</v>
      </c>
    </row>
    <row r="245" spans="1:35">
      <c r="A245" s="74">
        <v>755</v>
      </c>
      <c r="B245" s="75" t="s">
        <v>257</v>
      </c>
      <c r="C245" s="92">
        <v>6182</v>
      </c>
      <c r="D245" s="77">
        <v>5263894.1642074035</v>
      </c>
      <c r="E245" s="98">
        <v>-69120.941308076755</v>
      </c>
      <c r="F245" s="80">
        <v>5194773.2228993271</v>
      </c>
      <c r="G245" s="95">
        <v>421899.89454844681</v>
      </c>
      <c r="H245" s="81">
        <v>5616673.1174477739</v>
      </c>
      <c r="I245" s="699">
        <v>-1745106</v>
      </c>
      <c r="J245" s="86">
        <v>3871567.1174477739</v>
      </c>
      <c r="K245" s="83">
        <v>626.26449651371297</v>
      </c>
      <c r="L245" s="76">
        <v>-1205294.5175000001</v>
      </c>
      <c r="M245" s="83">
        <v>2666272.5999477739</v>
      </c>
      <c r="N245" s="84">
        <v>1</v>
      </c>
      <c r="O245" s="85">
        <v>33</v>
      </c>
      <c r="P245" s="107">
        <v>-284274.79186210688</v>
      </c>
      <c r="Q245" s="88">
        <v>-6.840365876894329E-2</v>
      </c>
      <c r="R245" s="109">
        <v>-48.604277326800343</v>
      </c>
      <c r="T245" s="74">
        <v>755</v>
      </c>
      <c r="U245" s="75" t="s">
        <v>257</v>
      </c>
      <c r="V245" s="92">
        <v>6158</v>
      </c>
      <c r="W245" s="77">
        <v>5338274.1393750953</v>
      </c>
      <c r="X245" s="77">
        <v>-27331.108102844435</v>
      </c>
      <c r="Y245" s="80">
        <v>5310943.0312722512</v>
      </c>
      <c r="Z245" s="95">
        <v>471979.87803762994</v>
      </c>
      <c r="AA245" s="81">
        <v>5782922.9093098808</v>
      </c>
      <c r="AB245" s="588">
        <v>-1627081</v>
      </c>
      <c r="AC245" s="103">
        <v>4155841.9093098808</v>
      </c>
      <c r="AD245" s="97">
        <v>-1255443.9103199998</v>
      </c>
      <c r="AE245" s="98">
        <v>2900397.998989881</v>
      </c>
      <c r="AF245" s="104">
        <v>674.86877384051331</v>
      </c>
      <c r="AG245" s="76">
        <v>470.99675202823659</v>
      </c>
      <c r="AH245" s="84">
        <v>1</v>
      </c>
      <c r="AI245" s="85">
        <v>33</v>
      </c>
    </row>
    <row r="246" spans="1:35">
      <c r="A246" s="74">
        <v>758</v>
      </c>
      <c r="B246" s="75" t="s">
        <v>258</v>
      </c>
      <c r="C246" s="92">
        <v>8127</v>
      </c>
      <c r="D246" s="77">
        <v>5920533.3969600853</v>
      </c>
      <c r="E246" s="98">
        <v>-544703.30162974889</v>
      </c>
      <c r="F246" s="80">
        <v>5375830.0953303361</v>
      </c>
      <c r="G246" s="95">
        <v>916688.78108532925</v>
      </c>
      <c r="H246" s="81">
        <v>6292518.8764156653</v>
      </c>
      <c r="I246" s="699">
        <v>-884433</v>
      </c>
      <c r="J246" s="86">
        <v>5408085.8764156653</v>
      </c>
      <c r="K246" s="83">
        <v>665.44676712386672</v>
      </c>
      <c r="L246" s="76">
        <v>-104061.57499999998</v>
      </c>
      <c r="M246" s="83">
        <v>5304024.3014156651</v>
      </c>
      <c r="N246" s="84">
        <v>19</v>
      </c>
      <c r="O246" s="84">
        <v>19</v>
      </c>
      <c r="P246" s="107">
        <v>-210082.26164329331</v>
      </c>
      <c r="Q246" s="88">
        <v>-3.7393373868635303E-2</v>
      </c>
      <c r="R246" s="109">
        <v>-25.934987498205487</v>
      </c>
      <c r="T246" s="74">
        <v>758</v>
      </c>
      <c r="U246" s="75" t="s">
        <v>258</v>
      </c>
      <c r="V246" s="92">
        <v>8126</v>
      </c>
      <c r="W246" s="77">
        <v>5511204.4267747458</v>
      </c>
      <c r="X246" s="77">
        <v>-184641.8633494747</v>
      </c>
      <c r="Y246" s="80">
        <v>5326562.5634252708</v>
      </c>
      <c r="Z246" s="95">
        <v>930560.57463368808</v>
      </c>
      <c r="AA246" s="81">
        <v>6257123.1380589586</v>
      </c>
      <c r="AB246" s="588">
        <v>-638955</v>
      </c>
      <c r="AC246" s="103">
        <v>5618168.1380589586</v>
      </c>
      <c r="AD246" s="97">
        <v>-116599.79490000001</v>
      </c>
      <c r="AE246" s="98">
        <v>5501568.3431589585</v>
      </c>
      <c r="AF246" s="104">
        <v>691.38175462207221</v>
      </c>
      <c r="AG246" s="76">
        <v>677.03277666243639</v>
      </c>
      <c r="AH246" s="84">
        <v>19</v>
      </c>
      <c r="AI246" s="84">
        <v>19</v>
      </c>
    </row>
    <row r="247" spans="1:35">
      <c r="A247" s="74">
        <v>759</v>
      </c>
      <c r="B247" s="75" t="s">
        <v>259</v>
      </c>
      <c r="C247" s="92">
        <v>1800</v>
      </c>
      <c r="D247" s="77">
        <v>1072483.0778731105</v>
      </c>
      <c r="E247" s="98">
        <v>711604.02344985679</v>
      </c>
      <c r="F247" s="80">
        <v>1784087.1013229673</v>
      </c>
      <c r="G247" s="95">
        <v>379302.95941528515</v>
      </c>
      <c r="H247" s="81">
        <v>2163390.0607382525</v>
      </c>
      <c r="I247" s="699">
        <v>-508901</v>
      </c>
      <c r="J247" s="86">
        <v>1654489.0607382525</v>
      </c>
      <c r="K247" s="83">
        <v>919.1605892990292</v>
      </c>
      <c r="L247" s="76">
        <v>379939.58750000002</v>
      </c>
      <c r="M247" s="83">
        <v>2034428.6482382524</v>
      </c>
      <c r="N247" s="84">
        <v>14</v>
      </c>
      <c r="O247" s="84">
        <v>14</v>
      </c>
      <c r="P247" s="107">
        <v>-45783.78179440042</v>
      </c>
      <c r="Q247" s="88">
        <v>-2.6927314633928327E-2</v>
      </c>
      <c r="R247" s="109">
        <v>11.380107434291972</v>
      </c>
      <c r="T247" s="74">
        <v>759</v>
      </c>
      <c r="U247" s="75" t="s">
        <v>259</v>
      </c>
      <c r="V247" s="92">
        <v>1873</v>
      </c>
      <c r="W247" s="77">
        <v>973404.80562884535</v>
      </c>
      <c r="X247" s="77">
        <v>857113.79960492207</v>
      </c>
      <c r="Y247" s="80">
        <v>1830518.6052337675</v>
      </c>
      <c r="Z247" s="95">
        <v>371672.23729888536</v>
      </c>
      <c r="AA247" s="81">
        <v>2202190.8425326529</v>
      </c>
      <c r="AB247" s="588">
        <v>-501918</v>
      </c>
      <c r="AC247" s="103">
        <v>1700272.8425326529</v>
      </c>
      <c r="AD247" s="97">
        <v>496736.79600000003</v>
      </c>
      <c r="AE247" s="98">
        <v>2197009.638532653</v>
      </c>
      <c r="AF247" s="104">
        <v>907.78048186473723</v>
      </c>
      <c r="AG247" s="76">
        <v>1172.9896628577965</v>
      </c>
      <c r="AH247" s="84">
        <v>14</v>
      </c>
      <c r="AI247" s="84">
        <v>14</v>
      </c>
    </row>
    <row r="248" spans="1:35">
      <c r="A248" s="74">
        <v>761</v>
      </c>
      <c r="B248" s="75" t="s">
        <v>260</v>
      </c>
      <c r="C248" s="92">
        <v>8429</v>
      </c>
      <c r="D248" s="77">
        <v>2842964.798595028</v>
      </c>
      <c r="E248" s="98">
        <v>3988809.8625323023</v>
      </c>
      <c r="F248" s="80">
        <v>6831774.6611273307</v>
      </c>
      <c r="G248" s="95">
        <v>1404785.6944375096</v>
      </c>
      <c r="H248" s="81">
        <v>8236560.3555648401</v>
      </c>
      <c r="I248" s="699">
        <v>-193644</v>
      </c>
      <c r="J248" s="86">
        <v>8042916.3555648401</v>
      </c>
      <c r="K248" s="83">
        <v>954.19579494184836</v>
      </c>
      <c r="L248" s="76">
        <v>577727.25</v>
      </c>
      <c r="M248" s="83">
        <v>8620643.6055648401</v>
      </c>
      <c r="N248" s="84">
        <v>2</v>
      </c>
      <c r="O248" s="84">
        <v>2</v>
      </c>
      <c r="P248" s="107">
        <v>-1486900.6628847588</v>
      </c>
      <c r="Q248" s="88">
        <v>-0.15602615034539896</v>
      </c>
      <c r="R248" s="109">
        <v>-178.95723935655815</v>
      </c>
      <c r="T248" s="74">
        <v>761</v>
      </c>
      <c r="U248" s="75" t="s">
        <v>260</v>
      </c>
      <c r="V248" s="92">
        <v>8410</v>
      </c>
      <c r="W248" s="77">
        <v>3000703.2888084315</v>
      </c>
      <c r="X248" s="77">
        <v>3989356.8961406411</v>
      </c>
      <c r="Y248" s="80">
        <v>6990060.1849490721</v>
      </c>
      <c r="Z248" s="95">
        <v>1385655.8335005266</v>
      </c>
      <c r="AA248" s="81">
        <v>8375716.0184495989</v>
      </c>
      <c r="AB248" s="588">
        <v>1154101</v>
      </c>
      <c r="AC248" s="103">
        <v>9529817.0184495989</v>
      </c>
      <c r="AD248" s="97">
        <v>630672.37170000013</v>
      </c>
      <c r="AE248" s="98">
        <v>10160489.390149599</v>
      </c>
      <c r="AF248" s="104">
        <v>1133.1530342984065</v>
      </c>
      <c r="AG248" s="76">
        <v>1208.1438038227823</v>
      </c>
      <c r="AH248" s="84">
        <v>2</v>
      </c>
      <c r="AI248" s="84">
        <v>2</v>
      </c>
    </row>
    <row r="249" spans="1:35">
      <c r="A249" s="74">
        <v>762</v>
      </c>
      <c r="B249" s="75" t="s">
        <v>261</v>
      </c>
      <c r="C249" s="92">
        <v>3570</v>
      </c>
      <c r="D249" s="77">
        <v>2843995.3531547291</v>
      </c>
      <c r="E249" s="98">
        <v>1408743.227466203</v>
      </c>
      <c r="F249" s="80">
        <v>4252738.5806209324</v>
      </c>
      <c r="G249" s="95">
        <v>668467.66611433472</v>
      </c>
      <c r="H249" s="81">
        <v>4921206.2467352673</v>
      </c>
      <c r="I249" s="699">
        <v>164827</v>
      </c>
      <c r="J249" s="86">
        <v>5086033.2467352673</v>
      </c>
      <c r="K249" s="83">
        <v>1424.6591727549769</v>
      </c>
      <c r="L249" s="76">
        <v>-11430.872499999998</v>
      </c>
      <c r="M249" s="83">
        <v>5074602.3742352678</v>
      </c>
      <c r="N249" s="84">
        <v>11</v>
      </c>
      <c r="O249" s="84">
        <v>11</v>
      </c>
      <c r="P249" s="107">
        <v>-128893.05580119509</v>
      </c>
      <c r="Q249" s="88">
        <v>-2.471617973556087E-2</v>
      </c>
      <c r="R249" s="109">
        <v>-9.1946360260135407</v>
      </c>
      <c r="T249" s="74">
        <v>762</v>
      </c>
      <c r="U249" s="75" t="s">
        <v>261</v>
      </c>
      <c r="V249" s="92">
        <v>3637</v>
      </c>
      <c r="W249" s="77">
        <v>2999815.337990555</v>
      </c>
      <c r="X249" s="77">
        <v>1464583.1682696952</v>
      </c>
      <c r="Y249" s="80">
        <v>4464398.5062602498</v>
      </c>
      <c r="Z249" s="95">
        <v>658510.79627621255</v>
      </c>
      <c r="AA249" s="81">
        <v>5122909.3025364624</v>
      </c>
      <c r="AB249" s="588">
        <v>92017</v>
      </c>
      <c r="AC249" s="103">
        <v>5214926.3025364624</v>
      </c>
      <c r="AD249" s="97">
        <v>22553.184059999985</v>
      </c>
      <c r="AE249" s="98">
        <v>5237479.4865964623</v>
      </c>
      <c r="AF249" s="104">
        <v>1433.8538087809904</v>
      </c>
      <c r="AG249" s="76">
        <v>1440.0548492154144</v>
      </c>
      <c r="AH249" s="84">
        <v>11</v>
      </c>
      <c r="AI249" s="84">
        <v>11</v>
      </c>
    </row>
    <row r="250" spans="1:35">
      <c r="A250" s="74">
        <v>765</v>
      </c>
      <c r="B250" s="75" t="s">
        <v>262</v>
      </c>
      <c r="C250" s="92">
        <v>10185</v>
      </c>
      <c r="D250" s="77">
        <v>4238369.7656513602</v>
      </c>
      <c r="E250" s="98">
        <v>1849344.5968423849</v>
      </c>
      <c r="F250" s="80">
        <v>6087714.3624937451</v>
      </c>
      <c r="G250" s="95">
        <v>1056763.8460169374</v>
      </c>
      <c r="H250" s="81">
        <v>7144478.208510682</v>
      </c>
      <c r="I250" s="699">
        <v>1207774</v>
      </c>
      <c r="J250" s="86">
        <v>8352252.208510682</v>
      </c>
      <c r="K250" s="83">
        <v>820.05421782137284</v>
      </c>
      <c r="L250" s="76">
        <v>-27331.622499999998</v>
      </c>
      <c r="M250" s="83">
        <v>8324920.5860106824</v>
      </c>
      <c r="N250" s="84">
        <v>18</v>
      </c>
      <c r="O250" s="84">
        <v>18</v>
      </c>
      <c r="P250" s="107">
        <v>207891.00295462459</v>
      </c>
      <c r="Q250" s="88">
        <v>2.5525759198008313E-2</v>
      </c>
      <c r="R250" s="109">
        <v>27.338507722476834</v>
      </c>
      <c r="T250" s="74">
        <v>765</v>
      </c>
      <c r="U250" s="75" t="s">
        <v>262</v>
      </c>
      <c r="V250" s="92">
        <v>10274</v>
      </c>
      <c r="W250" s="77">
        <v>3982395.5836468004</v>
      </c>
      <c r="X250" s="77">
        <v>1818573.5173308132</v>
      </c>
      <c r="Y250" s="80">
        <v>5800969.1009776136</v>
      </c>
      <c r="Z250" s="95">
        <v>1084083.1045784438</v>
      </c>
      <c r="AA250" s="81">
        <v>6885052.2055560574</v>
      </c>
      <c r="AB250" s="588">
        <v>1259309</v>
      </c>
      <c r="AC250" s="103">
        <v>8144361.2055560574</v>
      </c>
      <c r="AD250" s="97">
        <v>-36255.118500000041</v>
      </c>
      <c r="AE250" s="98">
        <v>8108106.0870560575</v>
      </c>
      <c r="AF250" s="104">
        <v>792.71571009889601</v>
      </c>
      <c r="AG250" s="76">
        <v>789.18688797508833</v>
      </c>
      <c r="AH250" s="84">
        <v>18</v>
      </c>
      <c r="AI250" s="84">
        <v>18</v>
      </c>
    </row>
    <row r="251" spans="1:35">
      <c r="A251" s="74">
        <v>768</v>
      </c>
      <c r="B251" s="75" t="s">
        <v>263</v>
      </c>
      <c r="C251" s="92">
        <v>2361</v>
      </c>
      <c r="D251" s="77">
        <v>1897680.8029963719</v>
      </c>
      <c r="E251" s="98">
        <v>889674.21959706163</v>
      </c>
      <c r="F251" s="80">
        <v>2787355.0225934335</v>
      </c>
      <c r="G251" s="95">
        <v>468987.50441461126</v>
      </c>
      <c r="H251" s="81">
        <v>3256342.5270080445</v>
      </c>
      <c r="I251" s="699">
        <v>349453</v>
      </c>
      <c r="J251" s="86">
        <v>3605795.5270080445</v>
      </c>
      <c r="K251" s="83">
        <v>1527.2323282541486</v>
      </c>
      <c r="L251" s="76">
        <v>120227.33749999999</v>
      </c>
      <c r="M251" s="83">
        <v>3726022.8645080444</v>
      </c>
      <c r="N251" s="84">
        <v>10</v>
      </c>
      <c r="O251" s="84">
        <v>10</v>
      </c>
      <c r="P251" s="103">
        <v>28007.699821494985</v>
      </c>
      <c r="Q251" s="170">
        <v>7.8282170923252552E-3</v>
      </c>
      <c r="R251" s="109">
        <v>16.34219853009904</v>
      </c>
      <c r="T251" s="74">
        <v>768</v>
      </c>
      <c r="U251" s="75" t="s">
        <v>263</v>
      </c>
      <c r="V251" s="92">
        <v>2368</v>
      </c>
      <c r="W251" s="77">
        <v>1851235.6701505254</v>
      </c>
      <c r="X251" s="77">
        <v>902352.0427186375</v>
      </c>
      <c r="Y251" s="80">
        <v>2753587.7128691627</v>
      </c>
      <c r="Z251" s="95">
        <v>457650.11431738699</v>
      </c>
      <c r="AA251" s="81">
        <v>3211237.8271865495</v>
      </c>
      <c r="AB251" s="588">
        <v>366550</v>
      </c>
      <c r="AC251" s="103">
        <v>3577787.8271865495</v>
      </c>
      <c r="AD251" s="97">
        <v>40005.647999999986</v>
      </c>
      <c r="AE251" s="98">
        <v>3617793.4751865496</v>
      </c>
      <c r="AF251" s="104">
        <v>1510.8901297240495</v>
      </c>
      <c r="AG251" s="76">
        <v>1527.7844067510766</v>
      </c>
      <c r="AH251" s="84">
        <v>10</v>
      </c>
      <c r="AI251" s="84">
        <v>10</v>
      </c>
    </row>
    <row r="252" spans="1:35">
      <c r="A252" s="74">
        <v>777</v>
      </c>
      <c r="B252" s="75" t="s">
        <v>264</v>
      </c>
      <c r="C252" s="92">
        <v>7038</v>
      </c>
      <c r="D252" s="77">
        <v>4437291.7467087377</v>
      </c>
      <c r="E252" s="98">
        <v>3582015.2742078891</v>
      </c>
      <c r="F252" s="80">
        <v>8019307.0209166268</v>
      </c>
      <c r="G252" s="95">
        <v>1052600.5761636426</v>
      </c>
      <c r="H252" s="81">
        <v>9071907.5970802698</v>
      </c>
      <c r="I252" s="699">
        <v>-244472</v>
      </c>
      <c r="J252" s="86">
        <v>8827435.5970802698</v>
      </c>
      <c r="K252" s="83">
        <v>1254.2534238534058</v>
      </c>
      <c r="L252" s="76">
        <v>-22967.75</v>
      </c>
      <c r="M252" s="83">
        <v>8804467.8470802698</v>
      </c>
      <c r="N252" s="84">
        <v>18</v>
      </c>
      <c r="O252" s="84">
        <v>18</v>
      </c>
      <c r="P252" s="107">
        <v>307012.66971690767</v>
      </c>
      <c r="Q252" s="88">
        <v>3.6032562272341626E-2</v>
      </c>
      <c r="R252" s="109">
        <v>66.241303473684411</v>
      </c>
      <c r="T252" s="74">
        <v>777</v>
      </c>
      <c r="U252" s="75" t="s">
        <v>264</v>
      </c>
      <c r="V252" s="92">
        <v>7172</v>
      </c>
      <c r="W252" s="77">
        <v>4258679.9781421218</v>
      </c>
      <c r="X252" s="77">
        <v>3597688.7211164581</v>
      </c>
      <c r="Y252" s="80">
        <v>7856368.6992585799</v>
      </c>
      <c r="Z252" s="95">
        <v>1038899.2281047823</v>
      </c>
      <c r="AA252" s="81">
        <v>8895267.9273633622</v>
      </c>
      <c r="AB252" s="588">
        <v>-374845</v>
      </c>
      <c r="AC252" s="103">
        <v>8520422.9273633622</v>
      </c>
      <c r="AD252" s="97">
        <v>-12951.828540000017</v>
      </c>
      <c r="AE252" s="98">
        <v>8507471.098823363</v>
      </c>
      <c r="AF252" s="104">
        <v>1188.0121203797214</v>
      </c>
      <c r="AG252" s="76">
        <v>1186.20623240705</v>
      </c>
      <c r="AH252" s="84">
        <v>18</v>
      </c>
      <c r="AI252" s="84">
        <v>18</v>
      </c>
    </row>
    <row r="253" spans="1:35">
      <c r="A253" s="74">
        <v>778</v>
      </c>
      <c r="B253" s="75" t="s">
        <v>265</v>
      </c>
      <c r="C253" s="92">
        <v>6632</v>
      </c>
      <c r="D253" s="77">
        <v>1870662.5205389492</v>
      </c>
      <c r="E253" s="98">
        <v>1745647.3579187042</v>
      </c>
      <c r="F253" s="80">
        <v>3616309.8784576533</v>
      </c>
      <c r="G253" s="95">
        <v>858695.96471800539</v>
      </c>
      <c r="H253" s="81">
        <v>4475005.843175659</v>
      </c>
      <c r="I253" s="699">
        <v>281527</v>
      </c>
      <c r="J253" s="86">
        <v>4756532.843175659</v>
      </c>
      <c r="K253" s="83">
        <v>717.20941543661922</v>
      </c>
      <c r="L253" s="76">
        <v>215631.83750000002</v>
      </c>
      <c r="M253" s="83">
        <v>4972164.6806756593</v>
      </c>
      <c r="N253" s="84">
        <v>11</v>
      </c>
      <c r="O253" s="84">
        <v>11</v>
      </c>
      <c r="P253" s="107">
        <v>-772349.39982520882</v>
      </c>
      <c r="Q253" s="88">
        <v>-0.13969358830221837</v>
      </c>
      <c r="R253" s="109">
        <v>-107.01274362731453</v>
      </c>
      <c r="T253" s="74">
        <v>778</v>
      </c>
      <c r="U253" s="75" t="s">
        <v>265</v>
      </c>
      <c r="V253" s="92">
        <v>6708</v>
      </c>
      <c r="W253" s="77">
        <v>2073397.2342386546</v>
      </c>
      <c r="X253" s="77">
        <v>2354239.5373062599</v>
      </c>
      <c r="Y253" s="80">
        <v>4427636.7715449147</v>
      </c>
      <c r="Z253" s="95">
        <v>846786.47145595343</v>
      </c>
      <c r="AA253" s="81">
        <v>5274423.2430008678</v>
      </c>
      <c r="AB253" s="588">
        <v>254459</v>
      </c>
      <c r="AC253" s="103">
        <v>5528882.2430008678</v>
      </c>
      <c r="AD253" s="97">
        <v>202678.61418000009</v>
      </c>
      <c r="AE253" s="98">
        <v>5731560.8571808683</v>
      </c>
      <c r="AF253" s="104">
        <v>824.22215906393376</v>
      </c>
      <c r="AG253" s="76">
        <v>854.43662152368336</v>
      </c>
      <c r="AH253" s="84">
        <v>11</v>
      </c>
      <c r="AI253" s="84">
        <v>11</v>
      </c>
    </row>
    <row r="254" spans="1:35">
      <c r="A254" s="74">
        <v>781</v>
      </c>
      <c r="B254" s="75" t="s">
        <v>266</v>
      </c>
      <c r="C254" s="92">
        <v>3428</v>
      </c>
      <c r="D254" s="77">
        <v>2574973.150315776</v>
      </c>
      <c r="E254" s="98">
        <v>866006.87541083002</v>
      </c>
      <c r="F254" s="80">
        <v>3440980.0257266061</v>
      </c>
      <c r="G254" s="95">
        <v>704453.99430656037</v>
      </c>
      <c r="H254" s="81">
        <v>4145434.0200331667</v>
      </c>
      <c r="I254" s="699">
        <v>-351308</v>
      </c>
      <c r="J254" s="86">
        <v>3794126.0200331667</v>
      </c>
      <c r="K254" s="83">
        <v>1106.8045566024407</v>
      </c>
      <c r="L254" s="76">
        <v>7067</v>
      </c>
      <c r="M254" s="83">
        <v>3801193.0200331667</v>
      </c>
      <c r="N254" s="84">
        <v>7</v>
      </c>
      <c r="O254" s="84">
        <v>7</v>
      </c>
      <c r="P254" s="107">
        <v>-321066.1512243636</v>
      </c>
      <c r="Q254" s="88">
        <v>-7.8019722497248881E-2</v>
      </c>
      <c r="R254" s="109">
        <v>-70.309908860239602</v>
      </c>
      <c r="T254" s="74">
        <v>781</v>
      </c>
      <c r="U254" s="75" t="s">
        <v>266</v>
      </c>
      <c r="V254" s="92">
        <v>3496</v>
      </c>
      <c r="W254" s="77">
        <v>2822869.5993950055</v>
      </c>
      <c r="X254" s="77">
        <v>855278.61250180576</v>
      </c>
      <c r="Y254" s="80">
        <v>3678148.2118968111</v>
      </c>
      <c r="Z254" s="95">
        <v>696754.95936071896</v>
      </c>
      <c r="AA254" s="81">
        <v>4374903.1712575303</v>
      </c>
      <c r="AB254" s="588">
        <v>-259711</v>
      </c>
      <c r="AC254" s="103">
        <v>4115192.1712575303</v>
      </c>
      <c r="AD254" s="97">
        <v>24303.431160000007</v>
      </c>
      <c r="AE254" s="98">
        <v>4139495.6024175305</v>
      </c>
      <c r="AF254" s="104">
        <v>1177.1144654626803</v>
      </c>
      <c r="AG254" s="76">
        <v>1184.0662478311015</v>
      </c>
      <c r="AH254" s="84">
        <v>7</v>
      </c>
      <c r="AI254" s="84">
        <v>7</v>
      </c>
    </row>
    <row r="255" spans="1:35">
      <c r="A255" s="74">
        <v>783</v>
      </c>
      <c r="B255" s="75" t="s">
        <v>267</v>
      </c>
      <c r="C255" s="92">
        <v>6256</v>
      </c>
      <c r="D255" s="77">
        <v>511297.49945238652</v>
      </c>
      <c r="E255" s="98">
        <v>1463149.7988758155</v>
      </c>
      <c r="F255" s="80">
        <v>1974447.298328202</v>
      </c>
      <c r="G255" s="95">
        <v>795984.35226966592</v>
      </c>
      <c r="H255" s="81">
        <v>2770431.650597868</v>
      </c>
      <c r="I255" s="699">
        <v>-407752</v>
      </c>
      <c r="J255" s="86">
        <v>2362679.650597868</v>
      </c>
      <c r="K255" s="83">
        <v>377.66618455848271</v>
      </c>
      <c r="L255" s="76">
        <v>-91959.337499999994</v>
      </c>
      <c r="M255" s="83">
        <v>2270720.3130978681</v>
      </c>
      <c r="N255" s="84">
        <v>4</v>
      </c>
      <c r="O255" s="84">
        <v>4</v>
      </c>
      <c r="P255" s="107">
        <v>-395221.05893540056</v>
      </c>
      <c r="Q255" s="88">
        <v>-0.14330503544570519</v>
      </c>
      <c r="R255" s="109">
        <v>-54.810012639771742</v>
      </c>
      <c r="T255" s="74">
        <v>783</v>
      </c>
      <c r="U255" s="75" t="s">
        <v>267</v>
      </c>
      <c r="V255" s="92">
        <v>6377</v>
      </c>
      <c r="W255" s="77">
        <v>595719.0588136235</v>
      </c>
      <c r="X255" s="77">
        <v>1403302.5518682441</v>
      </c>
      <c r="Y255" s="80">
        <v>1999021.6106818677</v>
      </c>
      <c r="Z255" s="95">
        <v>803572.09885140066</v>
      </c>
      <c r="AA255" s="81">
        <v>2802593.7095332686</v>
      </c>
      <c r="AB255" s="588">
        <v>-44693</v>
      </c>
      <c r="AC255" s="103">
        <v>2757900.7095332686</v>
      </c>
      <c r="AD255" s="97">
        <v>-156305.40054</v>
      </c>
      <c r="AE255" s="98">
        <v>2601595.3089932688</v>
      </c>
      <c r="AF255" s="104">
        <v>432.47619719825445</v>
      </c>
      <c r="AG255" s="76">
        <v>407.96539266007039</v>
      </c>
      <c r="AH255" s="84">
        <v>4</v>
      </c>
      <c r="AI255" s="84">
        <v>4</v>
      </c>
    </row>
    <row r="256" spans="1:35">
      <c r="A256" s="74">
        <v>785</v>
      </c>
      <c r="B256" s="75" t="s">
        <v>268</v>
      </c>
      <c r="C256" s="92">
        <v>2581</v>
      </c>
      <c r="D256" s="77">
        <v>3965008.3578740158</v>
      </c>
      <c r="E256" s="98">
        <v>1198218.745045407</v>
      </c>
      <c r="F256" s="80">
        <v>5163227.102919423</v>
      </c>
      <c r="G256" s="95">
        <v>530687.0760411839</v>
      </c>
      <c r="H256" s="81">
        <v>5693914.1789606065</v>
      </c>
      <c r="I256" s="699">
        <v>42383</v>
      </c>
      <c r="J256" s="86">
        <v>5736297.1789606065</v>
      </c>
      <c r="K256" s="83">
        <v>2222.50956178249</v>
      </c>
      <c r="L256" s="76">
        <v>-54857.587499999994</v>
      </c>
      <c r="M256" s="83">
        <v>5681439.5914606061</v>
      </c>
      <c r="N256" s="84">
        <v>17</v>
      </c>
      <c r="O256" s="84">
        <v>17</v>
      </c>
      <c r="P256" s="107">
        <v>-310818.9692932982</v>
      </c>
      <c r="Q256" s="88">
        <v>-5.1399536849155228E-2</v>
      </c>
      <c r="R256" s="109">
        <v>-113.18613086096502</v>
      </c>
      <c r="T256" s="74">
        <v>785</v>
      </c>
      <c r="U256" s="75" t="s">
        <v>268</v>
      </c>
      <c r="V256" s="92">
        <v>2589</v>
      </c>
      <c r="W256" s="77">
        <v>4099260.4396092212</v>
      </c>
      <c r="X256" s="77">
        <v>1286305.9413398532</v>
      </c>
      <c r="Y256" s="80">
        <v>5385566.3809490744</v>
      </c>
      <c r="Z256" s="95">
        <v>520783.76730482985</v>
      </c>
      <c r="AA256" s="81">
        <v>5906350.1482539047</v>
      </c>
      <c r="AB256" s="588">
        <v>140766</v>
      </c>
      <c r="AC256" s="103">
        <v>6047116.1482539047</v>
      </c>
      <c r="AD256" s="97">
        <v>-50707.158839999996</v>
      </c>
      <c r="AE256" s="98">
        <v>5996408.989413905</v>
      </c>
      <c r="AF256" s="104">
        <v>2335.695692643455</v>
      </c>
      <c r="AG256" s="76">
        <v>2316.1100770235244</v>
      </c>
      <c r="AH256" s="84">
        <v>17</v>
      </c>
      <c r="AI256" s="84">
        <v>17</v>
      </c>
    </row>
    <row r="257" spans="1:35">
      <c r="A257" s="74">
        <v>790</v>
      </c>
      <c r="B257" s="75" t="s">
        <v>269</v>
      </c>
      <c r="C257" s="92">
        <v>23464</v>
      </c>
      <c r="D257" s="77">
        <v>6000758.3858947624</v>
      </c>
      <c r="E257" s="98">
        <v>9401082.8683736622</v>
      </c>
      <c r="F257" s="80">
        <v>15401841.254268425</v>
      </c>
      <c r="G257" s="95">
        <v>2739908.8490333469</v>
      </c>
      <c r="H257" s="81">
        <v>18141750.103301771</v>
      </c>
      <c r="I257" s="699">
        <v>-2174344</v>
      </c>
      <c r="J257" s="86">
        <v>15967406.103301771</v>
      </c>
      <c r="K257" s="83">
        <v>680.50656764838777</v>
      </c>
      <c r="L257" s="76">
        <v>491509.85000000003</v>
      </c>
      <c r="M257" s="83">
        <v>16458915.953301771</v>
      </c>
      <c r="N257" s="84">
        <v>6</v>
      </c>
      <c r="O257" s="84">
        <v>6</v>
      </c>
      <c r="P257" s="107">
        <v>-1046088.5559311993</v>
      </c>
      <c r="Q257" s="88">
        <v>-6.1485813284309736E-2</v>
      </c>
      <c r="R257" s="109">
        <v>-43.010109333665014</v>
      </c>
      <c r="T257" s="74">
        <v>790</v>
      </c>
      <c r="U257" s="75" t="s">
        <v>269</v>
      </c>
      <c r="V257" s="92">
        <v>23515</v>
      </c>
      <c r="W257" s="77">
        <v>5795073.3967662491</v>
      </c>
      <c r="X257" s="77">
        <v>9889016.4406457618</v>
      </c>
      <c r="Y257" s="80">
        <v>15684089.837412011</v>
      </c>
      <c r="Z257" s="95">
        <v>2762814.8218209604</v>
      </c>
      <c r="AA257" s="81">
        <v>18446904.65923297</v>
      </c>
      <c r="AB257" s="588">
        <v>-1433410</v>
      </c>
      <c r="AC257" s="103">
        <v>17013494.65923297</v>
      </c>
      <c r="AD257" s="97">
        <v>589733.25858000037</v>
      </c>
      <c r="AE257" s="98">
        <v>17603227.91781297</v>
      </c>
      <c r="AF257" s="104">
        <v>723.51667698205279</v>
      </c>
      <c r="AG257" s="76">
        <v>748.59570137414289</v>
      </c>
      <c r="AH257" s="84">
        <v>6</v>
      </c>
      <c r="AI257" s="84">
        <v>6</v>
      </c>
    </row>
    <row r="258" spans="1:35">
      <c r="A258" s="74">
        <v>791</v>
      </c>
      <c r="B258" s="75" t="s">
        <v>270</v>
      </c>
      <c r="C258" s="92">
        <v>4938</v>
      </c>
      <c r="D258" s="77">
        <v>3959537.6301778271</v>
      </c>
      <c r="E258" s="98">
        <v>2760399.2358442051</v>
      </c>
      <c r="F258" s="80">
        <v>6719936.8660220318</v>
      </c>
      <c r="G258" s="95">
        <v>992887.03852405539</v>
      </c>
      <c r="H258" s="81">
        <v>7712823.9045460876</v>
      </c>
      <c r="I258" s="699">
        <v>-3653</v>
      </c>
      <c r="J258" s="86">
        <v>7709170.9045460876</v>
      </c>
      <c r="K258" s="83">
        <v>1561.1929737841408</v>
      </c>
      <c r="L258" s="76">
        <v>-63779.674999999988</v>
      </c>
      <c r="M258" s="83">
        <v>7645391.2295460878</v>
      </c>
      <c r="N258" s="84">
        <v>17</v>
      </c>
      <c r="O258" s="84">
        <v>17</v>
      </c>
      <c r="P258" s="107">
        <v>-125963.53320587147</v>
      </c>
      <c r="Q258" s="88">
        <v>-1.6076754547942725E-2</v>
      </c>
      <c r="R258" s="109">
        <v>-27.761485301634821</v>
      </c>
      <c r="T258" s="74">
        <v>791</v>
      </c>
      <c r="U258" s="75" t="s">
        <v>270</v>
      </c>
      <c r="V258" s="92">
        <v>4931</v>
      </c>
      <c r="W258" s="77">
        <v>4005303.3684518179</v>
      </c>
      <c r="X258" s="77">
        <v>2926614.3040297003</v>
      </c>
      <c r="Y258" s="80">
        <v>6931917.6724815182</v>
      </c>
      <c r="Z258" s="95">
        <v>966694.76527044084</v>
      </c>
      <c r="AA258" s="81">
        <v>7898612.4377519591</v>
      </c>
      <c r="AB258" s="588">
        <v>-63478</v>
      </c>
      <c r="AC258" s="103">
        <v>7835134.4377519591</v>
      </c>
      <c r="AD258" s="97">
        <v>-99889.102349999972</v>
      </c>
      <c r="AE258" s="98">
        <v>7735245.3354019588</v>
      </c>
      <c r="AF258" s="104">
        <v>1588.9544590857756</v>
      </c>
      <c r="AG258" s="76">
        <v>1568.6970868793264</v>
      </c>
      <c r="AH258" s="84">
        <v>17</v>
      </c>
      <c r="AI258" s="84">
        <v>17</v>
      </c>
    </row>
    <row r="259" spans="1:35">
      <c r="A259" s="74">
        <v>831</v>
      </c>
      <c r="B259" s="75" t="s">
        <v>271</v>
      </c>
      <c r="C259" s="92">
        <v>4596</v>
      </c>
      <c r="D259" s="77">
        <v>2390483.7365293643</v>
      </c>
      <c r="E259" s="98">
        <v>692303.69267469086</v>
      </c>
      <c r="F259" s="80">
        <v>3082787.4292040551</v>
      </c>
      <c r="G259" s="95">
        <v>351607.20686556515</v>
      </c>
      <c r="H259" s="81">
        <v>3434394.63606962</v>
      </c>
      <c r="I259" s="699">
        <v>-1456115</v>
      </c>
      <c r="J259" s="86">
        <v>1978279.63606962</v>
      </c>
      <c r="K259" s="83">
        <v>430.43508182541774</v>
      </c>
      <c r="L259" s="76">
        <v>-153707.25</v>
      </c>
      <c r="M259" s="83">
        <v>1824572.38606962</v>
      </c>
      <c r="N259" s="84">
        <v>9</v>
      </c>
      <c r="O259" s="84">
        <v>9</v>
      </c>
      <c r="P259" s="107">
        <v>-699691.82786451466</v>
      </c>
      <c r="Q259" s="88">
        <v>-0.2612768049576662</v>
      </c>
      <c r="R259" s="109">
        <v>-148.58577524142214</v>
      </c>
      <c r="T259" s="74">
        <v>831</v>
      </c>
      <c r="U259" s="75" t="s">
        <v>271</v>
      </c>
      <c r="V259" s="92">
        <v>4625</v>
      </c>
      <c r="W259" s="77">
        <v>2467002.8723364519</v>
      </c>
      <c r="X259" s="77">
        <v>859406.91590333427</v>
      </c>
      <c r="Y259" s="80">
        <v>3326409.7882397864</v>
      </c>
      <c r="Z259" s="95">
        <v>381024.67569434841</v>
      </c>
      <c r="AA259" s="81">
        <v>3707434.4639341347</v>
      </c>
      <c r="AB259" s="588">
        <v>-1029463</v>
      </c>
      <c r="AC259" s="103">
        <v>2677971.4639341347</v>
      </c>
      <c r="AD259" s="97">
        <v>-132065.72838150006</v>
      </c>
      <c r="AE259" s="98">
        <v>2545905.7355526346</v>
      </c>
      <c r="AF259" s="104">
        <v>579.02085706683988</v>
      </c>
      <c r="AG259" s="76">
        <v>550.46610498435348</v>
      </c>
      <c r="AH259" s="84">
        <v>9</v>
      </c>
      <c r="AI259" s="84">
        <v>9</v>
      </c>
    </row>
    <row r="260" spans="1:35">
      <c r="A260" s="74">
        <v>832</v>
      </c>
      <c r="B260" s="75" t="s">
        <v>272</v>
      </c>
      <c r="C260" s="92">
        <v>3657</v>
      </c>
      <c r="D260" s="77">
        <v>6544412.1929258369</v>
      </c>
      <c r="E260" s="98">
        <v>1944491.1687012874</v>
      </c>
      <c r="F260" s="80">
        <v>8488903.3616271242</v>
      </c>
      <c r="G260" s="95">
        <v>548194.24043734325</v>
      </c>
      <c r="H260" s="81">
        <v>9037097.602064468</v>
      </c>
      <c r="I260" s="699">
        <v>-119695</v>
      </c>
      <c r="J260" s="86">
        <v>8917402.602064468</v>
      </c>
      <c r="K260" s="83">
        <v>2438.4475258584816</v>
      </c>
      <c r="L260" s="76">
        <v>28268</v>
      </c>
      <c r="M260" s="83">
        <v>8945670.602064468</v>
      </c>
      <c r="N260" s="84">
        <v>17</v>
      </c>
      <c r="O260" s="84">
        <v>17</v>
      </c>
      <c r="P260" s="107">
        <v>-502687.87419943511</v>
      </c>
      <c r="Q260" s="88">
        <v>-5.3363380687910959E-2</v>
      </c>
      <c r="R260" s="109">
        <v>-86.369004901074277</v>
      </c>
      <c r="T260" s="74">
        <v>832</v>
      </c>
      <c r="U260" s="75" t="s">
        <v>272</v>
      </c>
      <c r="V260" s="92">
        <v>3731</v>
      </c>
      <c r="W260" s="77">
        <v>6863471.6195489503</v>
      </c>
      <c r="X260" s="77">
        <v>1993501.3859209314</v>
      </c>
      <c r="Y260" s="80">
        <v>8856973.005469881</v>
      </c>
      <c r="Z260" s="95">
        <v>541926.47079402232</v>
      </c>
      <c r="AA260" s="81">
        <v>9398899.4762639031</v>
      </c>
      <c r="AB260" s="588">
        <v>21191</v>
      </c>
      <c r="AC260" s="103">
        <v>9420090.4762639031</v>
      </c>
      <c r="AD260" s="97">
        <v>24920.184899999993</v>
      </c>
      <c r="AE260" s="98">
        <v>9445010.6611639038</v>
      </c>
      <c r="AF260" s="104">
        <v>2524.8165307595559</v>
      </c>
      <c r="AG260" s="76">
        <v>2531.4957548013681</v>
      </c>
      <c r="AH260" s="84">
        <v>17</v>
      </c>
      <c r="AI260" s="84">
        <v>17</v>
      </c>
    </row>
    <row r="261" spans="1:35">
      <c r="A261" s="74">
        <v>833</v>
      </c>
      <c r="B261" s="75" t="s">
        <v>273</v>
      </c>
      <c r="C261" s="92">
        <v>1692</v>
      </c>
      <c r="D261" s="77">
        <v>1405015.2658157712</v>
      </c>
      <c r="E261" s="98">
        <v>403784.63043872319</v>
      </c>
      <c r="F261" s="80">
        <v>1808799.8962544943</v>
      </c>
      <c r="G261" s="95">
        <v>260175.57243914143</v>
      </c>
      <c r="H261" s="81">
        <v>2068975.4686936357</v>
      </c>
      <c r="I261" s="699">
        <v>-489855</v>
      </c>
      <c r="J261" s="86">
        <v>1579120.4686936357</v>
      </c>
      <c r="K261" s="83">
        <v>933.28632901515107</v>
      </c>
      <c r="L261" s="76">
        <v>275613</v>
      </c>
      <c r="M261" s="83">
        <v>1854733.4686936357</v>
      </c>
      <c r="N261" s="84">
        <v>2</v>
      </c>
      <c r="O261" s="84">
        <v>2</v>
      </c>
      <c r="P261" s="107">
        <v>-114132.36295986525</v>
      </c>
      <c r="Q261" s="88">
        <v>-6.7404206168320616E-2</v>
      </c>
      <c r="R261" s="109">
        <v>-59.823836177518046</v>
      </c>
      <c r="T261" s="74">
        <v>833</v>
      </c>
      <c r="U261" s="75" t="s">
        <v>273</v>
      </c>
      <c r="V261" s="92">
        <v>1705</v>
      </c>
      <c r="W261" s="77">
        <v>1443679.6374407141</v>
      </c>
      <c r="X261" s="77">
        <v>417782.28411695146</v>
      </c>
      <c r="Y261" s="80">
        <v>1861461.9215576656</v>
      </c>
      <c r="Z261" s="95">
        <v>258525.91009583516</v>
      </c>
      <c r="AA261" s="81">
        <v>2119987.8316535009</v>
      </c>
      <c r="AB261" s="588">
        <v>-426735</v>
      </c>
      <c r="AC261" s="103">
        <v>1693252.8316535009</v>
      </c>
      <c r="AD261" s="97">
        <v>291791.19510000001</v>
      </c>
      <c r="AE261" s="98">
        <v>1985044.026753501</v>
      </c>
      <c r="AF261" s="104">
        <v>993.11016519266911</v>
      </c>
      <c r="AG261" s="76">
        <v>1164.248696043109</v>
      </c>
      <c r="AH261" s="84">
        <v>2</v>
      </c>
      <c r="AI261" s="84">
        <v>2</v>
      </c>
    </row>
    <row r="262" spans="1:35">
      <c r="A262" s="74">
        <v>834</v>
      </c>
      <c r="B262" s="75" t="s">
        <v>274</v>
      </c>
      <c r="C262" s="92">
        <v>5832</v>
      </c>
      <c r="D262" s="77">
        <v>3653868.6998807248</v>
      </c>
      <c r="E262" s="98">
        <v>1636744.2406492792</v>
      </c>
      <c r="F262" s="80">
        <v>5290612.940530004</v>
      </c>
      <c r="G262" s="95">
        <v>694834.71676244691</v>
      </c>
      <c r="H262" s="81">
        <v>5985447.6572924508</v>
      </c>
      <c r="I262" s="699">
        <v>-1560971</v>
      </c>
      <c r="J262" s="86">
        <v>4424476.6572924508</v>
      </c>
      <c r="K262" s="83">
        <v>758.65511956317744</v>
      </c>
      <c r="L262" s="76">
        <v>-281001.58750000002</v>
      </c>
      <c r="M262" s="83">
        <v>4143475.0697924509</v>
      </c>
      <c r="N262" s="84">
        <v>5</v>
      </c>
      <c r="O262" s="84">
        <v>5</v>
      </c>
      <c r="P262" s="107">
        <v>-162635.11629220843</v>
      </c>
      <c r="Q262" s="88">
        <v>-3.5454796900472096E-2</v>
      </c>
      <c r="R262" s="109">
        <v>-26.271604185053093</v>
      </c>
      <c r="T262" s="74">
        <v>834</v>
      </c>
      <c r="U262" s="75" t="s">
        <v>274</v>
      </c>
      <c r="V262" s="92">
        <v>5844</v>
      </c>
      <c r="W262" s="77">
        <v>3631046.5829298897</v>
      </c>
      <c r="X262" s="77">
        <v>1713630.193337966</v>
      </c>
      <c r="Y262" s="80">
        <v>5344676.7762678554</v>
      </c>
      <c r="Z262" s="95">
        <v>708488.99731680378</v>
      </c>
      <c r="AA262" s="81">
        <v>6053165.7735846592</v>
      </c>
      <c r="AB262" s="588">
        <v>-1466054</v>
      </c>
      <c r="AC262" s="103">
        <v>4587111.7735846592</v>
      </c>
      <c r="AD262" s="97">
        <v>-281073.01523999998</v>
      </c>
      <c r="AE262" s="98">
        <v>4306038.7583446596</v>
      </c>
      <c r="AF262" s="104">
        <v>784.92672374823053</v>
      </c>
      <c r="AG262" s="76">
        <v>736.83072524720387</v>
      </c>
      <c r="AH262" s="84">
        <v>5</v>
      </c>
      <c r="AI262" s="84">
        <v>5</v>
      </c>
    </row>
    <row r="263" spans="1:35">
      <c r="A263" s="74">
        <v>837</v>
      </c>
      <c r="B263" s="75" t="s">
        <v>275</v>
      </c>
      <c r="C263" s="92">
        <v>260180</v>
      </c>
      <c r="D263" s="77">
        <v>21362116.778703623</v>
      </c>
      <c r="E263" s="98">
        <v>5058404.9365957445</v>
      </c>
      <c r="F263" s="80">
        <v>26420521.715299368</v>
      </c>
      <c r="G263" s="95">
        <v>25533505.517413195</v>
      </c>
      <c r="H263" s="81">
        <v>51954027.232712567</v>
      </c>
      <c r="I263" s="699">
        <v>91810296</v>
      </c>
      <c r="J263" s="86">
        <v>143764323.23271257</v>
      </c>
      <c r="K263" s="83">
        <v>552.55716516531845</v>
      </c>
      <c r="L263" s="76">
        <v>-15397208.5825</v>
      </c>
      <c r="M263" s="83">
        <v>128367114.65021257</v>
      </c>
      <c r="N263" s="84">
        <v>6</v>
      </c>
      <c r="O263" s="84">
        <v>6</v>
      </c>
      <c r="P263" s="107">
        <v>18097914.984043568</v>
      </c>
      <c r="Q263" s="88">
        <v>0.14401553474999754</v>
      </c>
      <c r="R263" s="109">
        <v>59.844331412450401</v>
      </c>
      <c r="T263" s="74">
        <v>837</v>
      </c>
      <c r="U263" s="75" t="s">
        <v>275</v>
      </c>
      <c r="V263" s="92">
        <v>255050</v>
      </c>
      <c r="W263" s="77">
        <v>11752212.908394352</v>
      </c>
      <c r="X263" s="77">
        <v>-161466.89274224796</v>
      </c>
      <c r="Y263" s="80">
        <v>11590746.015652103</v>
      </c>
      <c r="Z263" s="95">
        <v>25664370.233016901</v>
      </c>
      <c r="AA263" s="81">
        <v>37255116.248669006</v>
      </c>
      <c r="AB263" s="588">
        <v>88411292</v>
      </c>
      <c r="AC263" s="103">
        <v>125666408.248669</v>
      </c>
      <c r="AD263" s="97">
        <v>-13480885.732329</v>
      </c>
      <c r="AE263" s="98">
        <v>112185522.51634</v>
      </c>
      <c r="AF263" s="104">
        <v>492.71283375286805</v>
      </c>
      <c r="AG263" s="76">
        <v>439.85697908778673</v>
      </c>
      <c r="AH263" s="84">
        <v>6</v>
      </c>
      <c r="AI263" s="84">
        <v>6</v>
      </c>
    </row>
    <row r="264" spans="1:35">
      <c r="A264" s="74">
        <v>844</v>
      </c>
      <c r="B264" s="75" t="s">
        <v>276</v>
      </c>
      <c r="C264" s="92">
        <v>1388</v>
      </c>
      <c r="D264" s="77">
        <v>298977.37672533194</v>
      </c>
      <c r="E264" s="98">
        <v>729189.54407553235</v>
      </c>
      <c r="F264" s="80">
        <v>1028166.9208008642</v>
      </c>
      <c r="G264" s="95">
        <v>265314.68660209095</v>
      </c>
      <c r="H264" s="81">
        <v>1293481.6074029552</v>
      </c>
      <c r="I264" s="699">
        <v>-323468</v>
      </c>
      <c r="J264" s="86">
        <v>970013.60740295518</v>
      </c>
      <c r="K264" s="83">
        <v>698.85706585227319</v>
      </c>
      <c r="L264" s="76">
        <v>-120139</v>
      </c>
      <c r="M264" s="83">
        <v>849874.60740295518</v>
      </c>
      <c r="N264" s="84">
        <v>11</v>
      </c>
      <c r="O264" s="84">
        <v>11</v>
      </c>
      <c r="P264" s="107">
        <v>94539.124419717817</v>
      </c>
      <c r="Q264" s="88">
        <v>0.1079861563726786</v>
      </c>
      <c r="R264" s="109">
        <v>78.832644476042788</v>
      </c>
      <c r="T264" s="74">
        <v>844</v>
      </c>
      <c r="U264" s="75" t="s">
        <v>276</v>
      </c>
      <c r="V264" s="92">
        <v>1412</v>
      </c>
      <c r="W264" s="77">
        <v>133349.08588998672</v>
      </c>
      <c r="X264" s="77">
        <v>800745.64624365338</v>
      </c>
      <c r="Y264" s="80">
        <v>934094.73213364009</v>
      </c>
      <c r="Z264" s="95">
        <v>262381.75084959721</v>
      </c>
      <c r="AA264" s="81">
        <v>1196476.4829832374</v>
      </c>
      <c r="AB264" s="588">
        <v>-321002</v>
      </c>
      <c r="AC264" s="103">
        <v>875474.48298323737</v>
      </c>
      <c r="AD264" s="97">
        <v>-54924.420899999997</v>
      </c>
      <c r="AE264" s="98">
        <v>820550.06208323734</v>
      </c>
      <c r="AF264" s="104">
        <v>620.02442137623041</v>
      </c>
      <c r="AG264" s="76">
        <v>581.12610629124458</v>
      </c>
      <c r="AH264" s="84">
        <v>11</v>
      </c>
      <c r="AI264" s="84">
        <v>11</v>
      </c>
    </row>
    <row r="265" spans="1:35">
      <c r="A265" s="74">
        <v>845</v>
      </c>
      <c r="B265" s="75" t="s">
        <v>277</v>
      </c>
      <c r="C265" s="92">
        <v>2826</v>
      </c>
      <c r="D265" s="77">
        <v>2731108.5288133393</v>
      </c>
      <c r="E265" s="98">
        <v>975917.18065114226</v>
      </c>
      <c r="F265" s="80">
        <v>3707025.7094644816</v>
      </c>
      <c r="G265" s="95">
        <v>470951.92394608888</v>
      </c>
      <c r="H265" s="81">
        <v>4177977.6334105702</v>
      </c>
      <c r="I265" s="699">
        <v>-61301</v>
      </c>
      <c r="J265" s="86">
        <v>4116676.6334105702</v>
      </c>
      <c r="K265" s="83">
        <v>1456.715015361136</v>
      </c>
      <c r="L265" s="76">
        <v>26501.249999999993</v>
      </c>
      <c r="M265" s="83">
        <v>4143177.8834105702</v>
      </c>
      <c r="N265" s="84">
        <v>19</v>
      </c>
      <c r="O265" s="84">
        <v>19</v>
      </c>
      <c r="P265" s="107">
        <v>-283460.01004334539</v>
      </c>
      <c r="Q265" s="88">
        <v>-6.4420728948281394E-2</v>
      </c>
      <c r="R265" s="109">
        <v>-97.554374767410764</v>
      </c>
      <c r="T265" s="74">
        <v>845</v>
      </c>
      <c r="U265" s="75" t="s">
        <v>277</v>
      </c>
      <c r="V265" s="92">
        <v>2831</v>
      </c>
      <c r="W265" s="77">
        <v>2658275.1157265827</v>
      </c>
      <c r="X265" s="77">
        <v>1167700.098500143</v>
      </c>
      <c r="Y265" s="80">
        <v>3825975.2142267255</v>
      </c>
      <c r="Z265" s="95">
        <v>468072.42922719033</v>
      </c>
      <c r="AA265" s="81">
        <v>4294047.6434539156</v>
      </c>
      <c r="AB265" s="588">
        <v>106089</v>
      </c>
      <c r="AC265" s="103">
        <v>4400136.6434539156</v>
      </c>
      <c r="AD265" s="97">
        <v>-23419.973100000003</v>
      </c>
      <c r="AE265" s="98">
        <v>4376716.6703539155</v>
      </c>
      <c r="AF265" s="104">
        <v>1554.2693901285468</v>
      </c>
      <c r="AG265" s="76">
        <v>1545.9967044697689</v>
      </c>
      <c r="AH265" s="84">
        <v>19</v>
      </c>
      <c r="AI265" s="84">
        <v>19</v>
      </c>
    </row>
    <row r="266" spans="1:35">
      <c r="A266" s="74">
        <v>846</v>
      </c>
      <c r="B266" s="75" t="s">
        <v>278</v>
      </c>
      <c r="C266" s="92">
        <v>4662</v>
      </c>
      <c r="D266" s="77">
        <v>2532175.1711891238</v>
      </c>
      <c r="E266" s="98">
        <v>2864729.226224611</v>
      </c>
      <c r="F266" s="80">
        <v>5396904.3974137343</v>
      </c>
      <c r="G266" s="95">
        <v>802579.0753333047</v>
      </c>
      <c r="H266" s="81">
        <v>6199483.472747039</v>
      </c>
      <c r="I266" s="699">
        <v>-310354</v>
      </c>
      <c r="J266" s="86">
        <v>5889129.472747039</v>
      </c>
      <c r="K266" s="83">
        <v>1263.2195351237749</v>
      </c>
      <c r="L266" s="76">
        <v>-91959.337499999994</v>
      </c>
      <c r="M266" s="83">
        <v>5797170.1352470387</v>
      </c>
      <c r="N266" s="84">
        <v>14</v>
      </c>
      <c r="O266" s="84">
        <v>14</v>
      </c>
      <c r="P266" s="107">
        <v>-327458.54683373403</v>
      </c>
      <c r="Q266" s="88">
        <v>-5.2674963469079426E-2</v>
      </c>
      <c r="R266" s="109">
        <v>-43.33532397264662</v>
      </c>
      <c r="T266" s="74">
        <v>846</v>
      </c>
      <c r="U266" s="75" t="s">
        <v>278</v>
      </c>
      <c r="V266" s="92">
        <v>4758</v>
      </c>
      <c r="W266" s="77">
        <v>2840155.7214541161</v>
      </c>
      <c r="X266" s="77">
        <v>2876946.9306597882</v>
      </c>
      <c r="Y266" s="80">
        <v>5717102.6521139042</v>
      </c>
      <c r="Z266" s="95">
        <v>791501.36746686872</v>
      </c>
      <c r="AA266" s="81">
        <v>6508604.0195807731</v>
      </c>
      <c r="AB266" s="588">
        <v>-292016</v>
      </c>
      <c r="AC266" s="103">
        <v>6216588.0195807731</v>
      </c>
      <c r="AD266" s="97">
        <v>-116849.83020000003</v>
      </c>
      <c r="AE266" s="98">
        <v>6099738.1893807733</v>
      </c>
      <c r="AF266" s="104">
        <v>1306.5548590964215</v>
      </c>
      <c r="AG266" s="76">
        <v>1281.9962567004568</v>
      </c>
      <c r="AH266" s="84">
        <v>14</v>
      </c>
      <c r="AI266" s="84">
        <v>14</v>
      </c>
    </row>
    <row r="267" spans="1:35">
      <c r="A267" s="74">
        <v>848</v>
      </c>
      <c r="B267" s="75" t="s">
        <v>279</v>
      </c>
      <c r="C267" s="92">
        <v>3976</v>
      </c>
      <c r="D267" s="77">
        <v>1888797.0065020295</v>
      </c>
      <c r="E267" s="98">
        <v>2561756.1516592745</v>
      </c>
      <c r="F267" s="80">
        <v>4450553.158161304</v>
      </c>
      <c r="G267" s="95">
        <v>729547.02614377404</v>
      </c>
      <c r="H267" s="81">
        <v>5180100.1843050784</v>
      </c>
      <c r="I267" s="699">
        <v>728327</v>
      </c>
      <c r="J267" s="86">
        <v>5908427.1843050784</v>
      </c>
      <c r="K267" s="83">
        <v>1486.0229336783395</v>
      </c>
      <c r="L267" s="76">
        <v>-38956.837499999994</v>
      </c>
      <c r="M267" s="83">
        <v>5869470.346805078</v>
      </c>
      <c r="N267" s="84">
        <v>12</v>
      </c>
      <c r="O267" s="84">
        <v>12</v>
      </c>
      <c r="P267" s="107">
        <v>-297409.23542681988</v>
      </c>
      <c r="Q267" s="88">
        <v>-4.7924117767781646E-2</v>
      </c>
      <c r="R267" s="109">
        <v>-40.252624543966931</v>
      </c>
      <c r="T267" s="74">
        <v>848</v>
      </c>
      <c r="U267" s="75" t="s">
        <v>279</v>
      </c>
      <c r="V267" s="92">
        <v>4066</v>
      </c>
      <c r="W267" s="77">
        <v>2171561.8051658692</v>
      </c>
      <c r="X267" s="77">
        <v>2631174.3483328619</v>
      </c>
      <c r="Y267" s="80">
        <v>4802736.1534987316</v>
      </c>
      <c r="Z267" s="95">
        <v>722295.26623316633</v>
      </c>
      <c r="AA267" s="81">
        <v>5525031.4197318982</v>
      </c>
      <c r="AB267" s="588">
        <v>680805</v>
      </c>
      <c r="AC267" s="103">
        <v>6205836.4197318982</v>
      </c>
      <c r="AD267" s="97">
        <v>-5000.7060000000056</v>
      </c>
      <c r="AE267" s="98">
        <v>6200835.713731898</v>
      </c>
      <c r="AF267" s="104">
        <v>1526.2755582223065</v>
      </c>
      <c r="AG267" s="76">
        <v>1525.0456747987944</v>
      </c>
      <c r="AH267" s="84">
        <v>12</v>
      </c>
      <c r="AI267" s="84">
        <v>12</v>
      </c>
    </row>
    <row r="268" spans="1:35">
      <c r="A268" s="74">
        <v>849</v>
      </c>
      <c r="B268" s="75" t="s">
        <v>280</v>
      </c>
      <c r="C268" s="92">
        <v>2799</v>
      </c>
      <c r="D268" s="77">
        <v>2766442.2730527883</v>
      </c>
      <c r="E268" s="98">
        <v>1757733.281050259</v>
      </c>
      <c r="F268" s="80">
        <v>4524175.5541030476</v>
      </c>
      <c r="G268" s="95">
        <v>512652.52057416667</v>
      </c>
      <c r="H268" s="81">
        <v>5036828.074677214</v>
      </c>
      <c r="I268" s="699">
        <v>303062</v>
      </c>
      <c r="J268" s="86">
        <v>5339890.074677214</v>
      </c>
      <c r="K268" s="83">
        <v>1907.7849498668145</v>
      </c>
      <c r="L268" s="76">
        <v>356883.5</v>
      </c>
      <c r="M268" s="83">
        <v>5696773.574677214</v>
      </c>
      <c r="N268" s="84">
        <v>16</v>
      </c>
      <c r="O268" s="84">
        <v>16</v>
      </c>
      <c r="P268" s="107">
        <v>1584.3006812948734</v>
      </c>
      <c r="Q268" s="88">
        <v>2.967796803645749E-4</v>
      </c>
      <c r="R268" s="109">
        <v>34.037749447046508</v>
      </c>
      <c r="T268" s="74">
        <v>849</v>
      </c>
      <c r="U268" s="75" t="s">
        <v>280</v>
      </c>
      <c r="V268" s="92">
        <v>2849</v>
      </c>
      <c r="W268" s="77">
        <v>2753559.8667449513</v>
      </c>
      <c r="X268" s="77">
        <v>1821310.369386377</v>
      </c>
      <c r="Y268" s="80">
        <v>4574870.2361313282</v>
      </c>
      <c r="Z268" s="95">
        <v>500650.53786459123</v>
      </c>
      <c r="AA268" s="81">
        <v>5075520.7739959192</v>
      </c>
      <c r="AB268" s="588">
        <v>262785</v>
      </c>
      <c r="AC268" s="103">
        <v>5338305.7739959192</v>
      </c>
      <c r="AD268" s="97">
        <v>261620.26890000002</v>
      </c>
      <c r="AE268" s="98">
        <v>5599926.0428959187</v>
      </c>
      <c r="AF268" s="104">
        <v>1873.747200419768</v>
      </c>
      <c r="AG268" s="76">
        <v>1965.576006632474</v>
      </c>
      <c r="AH268" s="84">
        <v>16</v>
      </c>
      <c r="AI268" s="84">
        <v>16</v>
      </c>
    </row>
    <row r="269" spans="1:35">
      <c r="A269" s="74">
        <v>850</v>
      </c>
      <c r="B269" s="75" t="s">
        <v>281</v>
      </c>
      <c r="C269" s="92">
        <v>2349</v>
      </c>
      <c r="D269" s="77">
        <v>1982926.8253277482</v>
      </c>
      <c r="E269" s="98">
        <v>951450.26632180158</v>
      </c>
      <c r="F269" s="80">
        <v>2934377.09164955</v>
      </c>
      <c r="G269" s="95">
        <v>224154.95586660688</v>
      </c>
      <c r="H269" s="81">
        <v>3158532.0475161569</v>
      </c>
      <c r="I269" s="699">
        <v>-551742</v>
      </c>
      <c r="J269" s="86">
        <v>2606790.0475161569</v>
      </c>
      <c r="K269" s="83">
        <v>1109.7445923866142</v>
      </c>
      <c r="L269" s="76">
        <v>185261.405</v>
      </c>
      <c r="M269" s="83">
        <v>2792051.4525161567</v>
      </c>
      <c r="N269" s="84">
        <v>13</v>
      </c>
      <c r="O269" s="84">
        <v>13</v>
      </c>
      <c r="P269" s="107">
        <v>-88268.421453794464</v>
      </c>
      <c r="Q269" s="88">
        <v>-3.2751950456767112E-2</v>
      </c>
      <c r="R269" s="109">
        <v>-28.37131511758821</v>
      </c>
      <c r="T269" s="74">
        <v>850</v>
      </c>
      <c r="U269" s="75" t="s">
        <v>281</v>
      </c>
      <c r="V269" s="92">
        <v>2368</v>
      </c>
      <c r="W269" s="77">
        <v>1819881.7039832382</v>
      </c>
      <c r="X269" s="77">
        <v>1058748.8134188382</v>
      </c>
      <c r="Y269" s="80">
        <v>2878630.5174020762</v>
      </c>
      <c r="Z269" s="95">
        <v>232401.95156787522</v>
      </c>
      <c r="AA269" s="81">
        <v>3111032.4689699514</v>
      </c>
      <c r="AB269" s="588">
        <v>-415974</v>
      </c>
      <c r="AC269" s="103">
        <v>2695058.4689699514</v>
      </c>
      <c r="AD269" s="97">
        <v>273055.21661999996</v>
      </c>
      <c r="AE269" s="98">
        <v>2968113.6855899515</v>
      </c>
      <c r="AF269" s="104">
        <v>1138.1159075042024</v>
      </c>
      <c r="AG269" s="76">
        <v>1253.4263874957564</v>
      </c>
      <c r="AH269" s="84">
        <v>13</v>
      </c>
      <c r="AI269" s="84">
        <v>13</v>
      </c>
    </row>
    <row r="270" spans="1:35">
      <c r="A270" s="74">
        <v>851</v>
      </c>
      <c r="B270" s="75" t="s">
        <v>282</v>
      </c>
      <c r="C270" s="92">
        <v>20959</v>
      </c>
      <c r="D270" s="77">
        <v>4202119.1855258485</v>
      </c>
      <c r="E270" s="98">
        <v>3403159.8019294692</v>
      </c>
      <c r="F270" s="80">
        <v>7605278.9874553178</v>
      </c>
      <c r="G270" s="95">
        <v>1693112.0984249427</v>
      </c>
      <c r="H270" s="81">
        <v>9298391.0858802609</v>
      </c>
      <c r="I270" s="699">
        <v>502508</v>
      </c>
      <c r="J270" s="86">
        <v>9800899.0858802609</v>
      </c>
      <c r="K270" s="83">
        <v>467.62245745886065</v>
      </c>
      <c r="L270" s="76">
        <v>11307.200000000012</v>
      </c>
      <c r="M270" s="83">
        <v>9812206.2858802602</v>
      </c>
      <c r="N270" s="84">
        <v>19</v>
      </c>
      <c r="O270" s="84">
        <v>19</v>
      </c>
      <c r="P270" s="107">
        <v>-1472421.1867605336</v>
      </c>
      <c r="Q270" s="88">
        <v>-0.13061113772611876</v>
      </c>
      <c r="R270" s="109">
        <v>-68.742575971570147</v>
      </c>
      <c r="T270" s="74">
        <v>851</v>
      </c>
      <c r="U270" s="75" t="s">
        <v>282</v>
      </c>
      <c r="V270" s="92">
        <v>21018</v>
      </c>
      <c r="W270" s="77">
        <v>3574497.8489864627</v>
      </c>
      <c r="X270" s="77">
        <v>6208895.9296519831</v>
      </c>
      <c r="Y270" s="80">
        <v>9783393.7786384448</v>
      </c>
      <c r="Z270" s="95">
        <v>1826235.4940023492</v>
      </c>
      <c r="AA270" s="81">
        <v>11609629.272640795</v>
      </c>
      <c r="AB270" s="588">
        <v>-336309</v>
      </c>
      <c r="AC270" s="103">
        <v>11273320.272640795</v>
      </c>
      <c r="AD270" s="97">
        <v>-62500.490490000055</v>
      </c>
      <c r="AE270" s="98">
        <v>11210819.782150794</v>
      </c>
      <c r="AF270" s="104">
        <v>536.3650334304308</v>
      </c>
      <c r="AG270" s="76">
        <v>533.39136845326834</v>
      </c>
      <c r="AH270" s="84">
        <v>19</v>
      </c>
      <c r="AI270" s="84">
        <v>19</v>
      </c>
    </row>
    <row r="271" spans="1:35">
      <c r="A271" s="74">
        <v>853</v>
      </c>
      <c r="B271" s="75" t="s">
        <v>283</v>
      </c>
      <c r="C271" s="92">
        <v>206073</v>
      </c>
      <c r="D271" s="77">
        <v>46717612.258773543</v>
      </c>
      <c r="E271" s="98">
        <v>-746092.59263743076</v>
      </c>
      <c r="F271" s="80">
        <v>45971519.666136116</v>
      </c>
      <c r="G271" s="95">
        <v>25142107.143260054</v>
      </c>
      <c r="H271" s="81">
        <v>71113626.809396178</v>
      </c>
      <c r="I271" s="699">
        <v>53036486</v>
      </c>
      <c r="J271" s="86">
        <v>124150112.80939618</v>
      </c>
      <c r="K271" s="83">
        <v>602.45695850206562</v>
      </c>
      <c r="L271" s="76">
        <v>-4056546.3375000004</v>
      </c>
      <c r="M271" s="83">
        <v>120093566.47189617</v>
      </c>
      <c r="N271" s="84">
        <v>2</v>
      </c>
      <c r="O271" s="84">
        <v>2</v>
      </c>
      <c r="P271" s="107">
        <v>17517588.702303305</v>
      </c>
      <c r="Q271" s="88">
        <v>0.16427997788657886</v>
      </c>
      <c r="R271" s="109">
        <v>74.214912623955797</v>
      </c>
      <c r="T271" s="74">
        <v>853</v>
      </c>
      <c r="U271" s="75" t="s">
        <v>283</v>
      </c>
      <c r="V271" s="92">
        <v>201863</v>
      </c>
      <c r="W271" s="77">
        <v>34985794.431578629</v>
      </c>
      <c r="X271" s="77">
        <v>-2215592.3726901491</v>
      </c>
      <c r="Y271" s="80">
        <v>32770202.05888848</v>
      </c>
      <c r="Z271" s="95">
        <v>24632053.048204392</v>
      </c>
      <c r="AA271" s="81">
        <v>57402255.107092872</v>
      </c>
      <c r="AB271" s="588">
        <v>49230269</v>
      </c>
      <c r="AC271" s="103">
        <v>106632524.10709287</v>
      </c>
      <c r="AD271" s="97">
        <v>-3197230.9686104991</v>
      </c>
      <c r="AE271" s="98">
        <v>103435293.13848238</v>
      </c>
      <c r="AF271" s="104">
        <v>528.24204587810982</v>
      </c>
      <c r="AG271" s="76">
        <v>512.40342776280136</v>
      </c>
      <c r="AH271" s="84">
        <v>2</v>
      </c>
      <c r="AI271" s="84">
        <v>2</v>
      </c>
    </row>
    <row r="272" spans="1:35">
      <c r="A272" s="74">
        <v>854</v>
      </c>
      <c r="B272" s="75" t="s">
        <v>284</v>
      </c>
      <c r="C272" s="92">
        <v>3191</v>
      </c>
      <c r="D272" s="77">
        <v>1255705.1174654909</v>
      </c>
      <c r="E272" s="98">
        <v>1148550.9152648633</v>
      </c>
      <c r="F272" s="80">
        <v>2404256.032730354</v>
      </c>
      <c r="G272" s="95">
        <v>443898.53096692241</v>
      </c>
      <c r="H272" s="81">
        <v>2848154.5636972766</v>
      </c>
      <c r="I272" s="699">
        <v>12826</v>
      </c>
      <c r="J272" s="86">
        <v>2860980.5636972766</v>
      </c>
      <c r="K272" s="83">
        <v>896.57805192644207</v>
      </c>
      <c r="L272" s="76">
        <v>-72507.42</v>
      </c>
      <c r="M272" s="83">
        <v>2788473.1436972767</v>
      </c>
      <c r="N272" s="84">
        <v>19</v>
      </c>
      <c r="O272" s="84">
        <v>19</v>
      </c>
      <c r="P272" s="107">
        <v>-248325.75301347161</v>
      </c>
      <c r="Q272" s="88">
        <v>-7.9865322911050057E-2</v>
      </c>
      <c r="R272" s="109">
        <v>-59.249281830320342</v>
      </c>
      <c r="T272" s="74">
        <v>854</v>
      </c>
      <c r="U272" s="75" t="s">
        <v>284</v>
      </c>
      <c r="V272" s="92">
        <v>3253</v>
      </c>
      <c r="W272" s="77">
        <v>1134071.0593726104</v>
      </c>
      <c r="X272" s="77">
        <v>1441043.5113467067</v>
      </c>
      <c r="Y272" s="80">
        <v>2575114.5707193171</v>
      </c>
      <c r="Z272" s="95">
        <v>441790.74599143118</v>
      </c>
      <c r="AA272" s="81">
        <v>3016905.3167107482</v>
      </c>
      <c r="AB272" s="588">
        <v>92401</v>
      </c>
      <c r="AC272" s="103">
        <v>3109306.3167107482</v>
      </c>
      <c r="AD272" s="97">
        <v>-89721.000150000007</v>
      </c>
      <c r="AE272" s="98">
        <v>3019585.316560748</v>
      </c>
      <c r="AF272" s="104">
        <v>955.82733375676241</v>
      </c>
      <c r="AG272" s="76">
        <v>928.24633155879133</v>
      </c>
      <c r="AH272" s="84">
        <v>19</v>
      </c>
      <c r="AI272" s="84">
        <v>19</v>
      </c>
    </row>
    <row r="273" spans="1:35">
      <c r="A273" s="74">
        <v>857</v>
      </c>
      <c r="B273" s="75" t="s">
        <v>285</v>
      </c>
      <c r="C273" s="92">
        <v>2311</v>
      </c>
      <c r="D273" s="77">
        <v>-1611280.3927196632</v>
      </c>
      <c r="E273" s="98">
        <v>1074035.9629255247</v>
      </c>
      <c r="F273" s="80">
        <v>-537244.42979413853</v>
      </c>
      <c r="G273" s="95">
        <v>394965.20478441921</v>
      </c>
      <c r="H273" s="81">
        <v>-142279.22500971932</v>
      </c>
      <c r="I273" s="699">
        <v>-119535</v>
      </c>
      <c r="J273" s="86">
        <v>-261814.22500971932</v>
      </c>
      <c r="K273" s="83">
        <v>-113.29044786227577</v>
      </c>
      <c r="L273" s="76">
        <v>832139.25</v>
      </c>
      <c r="M273" s="83">
        <v>570325.02499028062</v>
      </c>
      <c r="N273" s="84">
        <v>11</v>
      </c>
      <c r="O273" s="84">
        <v>11</v>
      </c>
      <c r="P273" s="107">
        <v>-308828.40527624945</v>
      </c>
      <c r="Q273" s="88">
        <v>-6.5688352647107084</v>
      </c>
      <c r="R273" s="109">
        <v>-133.61650936963855</v>
      </c>
      <c r="T273" s="74">
        <v>857</v>
      </c>
      <c r="U273" s="75" t="s">
        <v>285</v>
      </c>
      <c r="V273" s="92">
        <v>2313</v>
      </c>
      <c r="W273" s="77">
        <v>-1579944.1285286751</v>
      </c>
      <c r="X273" s="77">
        <v>1257965.7852350762</v>
      </c>
      <c r="Y273" s="80">
        <v>-321978.34329359885</v>
      </c>
      <c r="Z273" s="95">
        <v>387001.52356012899</v>
      </c>
      <c r="AA273" s="81">
        <v>65023.180266530137</v>
      </c>
      <c r="AB273" s="588">
        <v>-18009</v>
      </c>
      <c r="AC273" s="103">
        <v>47014.180266530137</v>
      </c>
      <c r="AD273" s="97">
        <v>873456.64800000004</v>
      </c>
      <c r="AE273" s="98">
        <v>920470.82826653018</v>
      </c>
      <c r="AF273" s="104">
        <v>20.326061507362791</v>
      </c>
      <c r="AG273" s="76">
        <v>397.95539484069616</v>
      </c>
      <c r="AH273" s="84">
        <v>11</v>
      </c>
      <c r="AI273" s="84">
        <v>11</v>
      </c>
    </row>
    <row r="274" spans="1:35">
      <c r="A274" s="74">
        <v>858</v>
      </c>
      <c r="B274" s="75" t="s">
        <v>286</v>
      </c>
      <c r="C274" s="92">
        <v>42225</v>
      </c>
      <c r="D274" s="77">
        <v>33253746.784379873</v>
      </c>
      <c r="E274" s="98">
        <v>-970522.86111037829</v>
      </c>
      <c r="F274" s="80">
        <v>32283223.923269495</v>
      </c>
      <c r="G274" s="95">
        <v>1920405.5833880682</v>
      </c>
      <c r="H274" s="81">
        <v>34203629.506657563</v>
      </c>
      <c r="I274" s="699">
        <v>-3472494</v>
      </c>
      <c r="J274" s="86">
        <v>30731135.506657563</v>
      </c>
      <c r="K274" s="83">
        <v>727.79480181545443</v>
      </c>
      <c r="L274" s="76">
        <v>2898187.3004999999</v>
      </c>
      <c r="M274" s="83">
        <v>33629322.807157561</v>
      </c>
      <c r="N274" s="84">
        <v>1</v>
      </c>
      <c r="O274" s="85">
        <v>35</v>
      </c>
      <c r="P274" s="107">
        <v>-1331454.2067481056</v>
      </c>
      <c r="Q274" s="88">
        <v>-4.1526720662598632E-2</v>
      </c>
      <c r="R274" s="109">
        <v>-47.825443803725761</v>
      </c>
      <c r="T274" s="74">
        <v>858</v>
      </c>
      <c r="U274" s="75" t="s">
        <v>286</v>
      </c>
      <c r="V274" s="92">
        <v>41338</v>
      </c>
      <c r="W274" s="77">
        <v>33032776.907159533</v>
      </c>
      <c r="X274" s="77">
        <v>-905598.72621046787</v>
      </c>
      <c r="Y274" s="80">
        <v>32127178.180949066</v>
      </c>
      <c r="Z274" s="95">
        <v>2278167.5324566048</v>
      </c>
      <c r="AA274" s="81">
        <v>34405345.713405669</v>
      </c>
      <c r="AB274" s="588">
        <v>-2342756</v>
      </c>
      <c r="AC274" s="103">
        <v>32062589.713405669</v>
      </c>
      <c r="AD274" s="97">
        <v>2650073.3041889984</v>
      </c>
      <c r="AE274" s="98">
        <v>34712663.017594665</v>
      </c>
      <c r="AF274" s="104">
        <v>775.6202456191802</v>
      </c>
      <c r="AG274" s="76">
        <v>839.72768439679385</v>
      </c>
      <c r="AH274" s="84">
        <v>1</v>
      </c>
      <c r="AI274" s="85">
        <v>35</v>
      </c>
    </row>
    <row r="275" spans="1:35">
      <c r="A275" s="74">
        <v>859</v>
      </c>
      <c r="B275" s="75" t="s">
        <v>287</v>
      </c>
      <c r="C275" s="92">
        <v>6501</v>
      </c>
      <c r="D275" s="77">
        <v>7072714.5884101056</v>
      </c>
      <c r="E275" s="98">
        <v>4832047.1310052034</v>
      </c>
      <c r="F275" s="80">
        <v>11904761.719415309</v>
      </c>
      <c r="G275" s="95">
        <v>398702.7262724897</v>
      </c>
      <c r="H275" s="81">
        <v>12303464.445687799</v>
      </c>
      <c r="I275" s="699">
        <v>-1028291</v>
      </c>
      <c r="J275" s="86">
        <v>11275173.445687799</v>
      </c>
      <c r="K275" s="83">
        <v>1734.3752416071063</v>
      </c>
      <c r="L275" s="76">
        <v>38744.827499999985</v>
      </c>
      <c r="M275" s="83">
        <v>11313918.273187799</v>
      </c>
      <c r="N275" s="84">
        <v>17</v>
      </c>
      <c r="O275" s="84">
        <v>17</v>
      </c>
      <c r="P275" s="107">
        <v>-295586.14616987482</v>
      </c>
      <c r="Q275" s="88">
        <v>-2.5545958657535183E-2</v>
      </c>
      <c r="R275" s="109">
        <v>-38.921247566483544</v>
      </c>
      <c r="T275" s="74">
        <v>859</v>
      </c>
      <c r="U275" s="75" t="s">
        <v>287</v>
      </c>
      <c r="V275" s="92">
        <v>6525</v>
      </c>
      <c r="W275" s="77">
        <v>7296300.1823436534</v>
      </c>
      <c r="X275" s="77">
        <v>4801935.6825613212</v>
      </c>
      <c r="Y275" s="80">
        <v>12098235.864904974</v>
      </c>
      <c r="Z275" s="95">
        <v>411420.72695270064</v>
      </c>
      <c r="AA275" s="81">
        <v>12509656.591857674</v>
      </c>
      <c r="AB275" s="588">
        <v>-938897</v>
      </c>
      <c r="AC275" s="103">
        <v>11570759.591857674</v>
      </c>
      <c r="AD275" s="97">
        <v>54582.705989999988</v>
      </c>
      <c r="AE275" s="98">
        <v>11625342.297847673</v>
      </c>
      <c r="AF275" s="104">
        <v>1773.2964891735899</v>
      </c>
      <c r="AG275" s="76">
        <v>1781.6616548425552</v>
      </c>
      <c r="AH275" s="84">
        <v>17</v>
      </c>
      <c r="AI275" s="84">
        <v>17</v>
      </c>
    </row>
    <row r="276" spans="1:35">
      <c r="A276" s="74">
        <v>886</v>
      </c>
      <c r="B276" s="75" t="s">
        <v>288</v>
      </c>
      <c r="C276" s="92">
        <v>12382</v>
      </c>
      <c r="D276" s="77">
        <v>3873600.4750255365</v>
      </c>
      <c r="E276" s="98">
        <v>4035742.1251466121</v>
      </c>
      <c r="F276" s="80">
        <v>7909342.600172149</v>
      </c>
      <c r="G276" s="95">
        <v>793151.21131937741</v>
      </c>
      <c r="H276" s="81">
        <v>8702493.8114915267</v>
      </c>
      <c r="I276" s="699">
        <v>-315036</v>
      </c>
      <c r="J276" s="86">
        <v>8387457.8114915267</v>
      </c>
      <c r="K276" s="83">
        <v>677.39119782680723</v>
      </c>
      <c r="L276" s="76">
        <v>224465.58750000014</v>
      </c>
      <c r="M276" s="83">
        <v>8611923.398991527</v>
      </c>
      <c r="N276" s="84">
        <v>4</v>
      </c>
      <c r="O276" s="84">
        <v>4</v>
      </c>
      <c r="P276" s="107">
        <v>-224282.06962996349</v>
      </c>
      <c r="Q276" s="88">
        <v>-2.6043758024047015E-2</v>
      </c>
      <c r="R276" s="109">
        <v>-9.733982187673746</v>
      </c>
      <c r="T276" s="74">
        <v>886</v>
      </c>
      <c r="U276" s="75" t="s">
        <v>288</v>
      </c>
      <c r="V276" s="92">
        <v>12533</v>
      </c>
      <c r="W276" s="77">
        <v>3687974.8816222171</v>
      </c>
      <c r="X276" s="77">
        <v>3818667.6604900956</v>
      </c>
      <c r="Y276" s="80">
        <v>7506642.5421123132</v>
      </c>
      <c r="Z276" s="95">
        <v>856658.33900917671</v>
      </c>
      <c r="AA276" s="81">
        <v>8363300.8811214902</v>
      </c>
      <c r="AB276" s="588">
        <v>248439</v>
      </c>
      <c r="AC276" s="103">
        <v>8611739.8811214902</v>
      </c>
      <c r="AD276" s="97">
        <v>182464.92707700015</v>
      </c>
      <c r="AE276" s="98">
        <v>8794204.8081984911</v>
      </c>
      <c r="AF276" s="104">
        <v>687.12518001448097</v>
      </c>
      <c r="AG276" s="76">
        <v>701.68393905676942</v>
      </c>
      <c r="AH276" s="84">
        <v>4</v>
      </c>
      <c r="AI276" s="84">
        <v>4</v>
      </c>
    </row>
    <row r="277" spans="1:35">
      <c r="A277" s="74">
        <v>887</v>
      </c>
      <c r="B277" s="75" t="s">
        <v>289</v>
      </c>
      <c r="C277" s="92">
        <v>4493</v>
      </c>
      <c r="D277" s="77">
        <v>-97535.120978836669</v>
      </c>
      <c r="E277" s="98">
        <v>2445227.7562066768</v>
      </c>
      <c r="F277" s="80">
        <v>2347692.6352278404</v>
      </c>
      <c r="G277" s="95">
        <v>732082.2774991279</v>
      </c>
      <c r="H277" s="81">
        <v>3079774.9127269685</v>
      </c>
      <c r="I277" s="699">
        <v>-291718</v>
      </c>
      <c r="J277" s="86">
        <v>2788056.9127269685</v>
      </c>
      <c r="K277" s="83">
        <v>620.53347712596678</v>
      </c>
      <c r="L277" s="76">
        <v>265012.5</v>
      </c>
      <c r="M277" s="83">
        <v>3053069.4127269685</v>
      </c>
      <c r="N277" s="84">
        <v>6</v>
      </c>
      <c r="O277" s="84">
        <v>6</v>
      </c>
      <c r="P277" s="107">
        <v>-292450.40910715237</v>
      </c>
      <c r="Q277" s="88">
        <v>-9.4935794190233791E-2</v>
      </c>
      <c r="R277" s="109">
        <v>-53.833274589033408</v>
      </c>
      <c r="T277" s="74">
        <v>887</v>
      </c>
      <c r="U277" s="75" t="s">
        <v>289</v>
      </c>
      <c r="V277" s="92">
        <v>4568</v>
      </c>
      <c r="W277" s="77">
        <v>53183.340076800319</v>
      </c>
      <c r="X277" s="77">
        <v>2503436.5583130633</v>
      </c>
      <c r="Y277" s="80">
        <v>2556619.8983898638</v>
      </c>
      <c r="Z277" s="95">
        <v>721235.42344425688</v>
      </c>
      <c r="AA277" s="81">
        <v>3277855.3218341209</v>
      </c>
      <c r="AB277" s="588">
        <v>-197348</v>
      </c>
      <c r="AC277" s="103">
        <v>3080507.3218341209</v>
      </c>
      <c r="AD277" s="97">
        <v>248835.13056000002</v>
      </c>
      <c r="AE277" s="98">
        <v>3329342.4523941209</v>
      </c>
      <c r="AF277" s="104">
        <v>674.36675171500019</v>
      </c>
      <c r="AG277" s="76">
        <v>728.84029167997392</v>
      </c>
      <c r="AH277" s="84">
        <v>6</v>
      </c>
      <c r="AI277" s="84">
        <v>6</v>
      </c>
    </row>
    <row r="278" spans="1:35">
      <c r="A278" s="74">
        <v>889</v>
      </c>
      <c r="B278" s="75" t="s">
        <v>290</v>
      </c>
      <c r="C278" s="92">
        <v>2466</v>
      </c>
      <c r="D278" s="77">
        <v>3782864.03277996</v>
      </c>
      <c r="E278" s="98">
        <v>1232216.8139224497</v>
      </c>
      <c r="F278" s="80">
        <v>5015080.8467024099</v>
      </c>
      <c r="G278" s="95">
        <v>407353.9146995474</v>
      </c>
      <c r="H278" s="81">
        <v>5422434.7614019569</v>
      </c>
      <c r="I278" s="699">
        <v>555589</v>
      </c>
      <c r="J278" s="86">
        <v>5978023.7614019569</v>
      </c>
      <c r="K278" s="83">
        <v>2424.178329846698</v>
      </c>
      <c r="L278" s="76">
        <v>192575.75</v>
      </c>
      <c r="M278" s="83">
        <v>6170599.5114019569</v>
      </c>
      <c r="N278" s="84">
        <v>17</v>
      </c>
      <c r="O278" s="84">
        <v>17</v>
      </c>
      <c r="P278" s="107">
        <v>85709.845073279925</v>
      </c>
      <c r="Q278" s="88">
        <v>1.4546041892941635E-2</v>
      </c>
      <c r="R278" s="109">
        <v>58.737175158349146</v>
      </c>
      <c r="T278" s="74">
        <v>889</v>
      </c>
      <c r="U278" s="75" t="s">
        <v>290</v>
      </c>
      <c r="V278" s="92">
        <v>2491</v>
      </c>
      <c r="W278" s="77">
        <v>3556067.5603719666</v>
      </c>
      <c r="X278" s="77">
        <v>1239228.5133721351</v>
      </c>
      <c r="Y278" s="80">
        <v>4795296.0737441014</v>
      </c>
      <c r="Z278" s="95">
        <v>404272.84258457518</v>
      </c>
      <c r="AA278" s="81">
        <v>5199568.916328677</v>
      </c>
      <c r="AB278" s="588">
        <v>692745</v>
      </c>
      <c r="AC278" s="103">
        <v>5892313.916328677</v>
      </c>
      <c r="AD278" s="97">
        <v>173441.1531</v>
      </c>
      <c r="AE278" s="98">
        <v>6065755.0694286767</v>
      </c>
      <c r="AF278" s="104">
        <v>2365.4411546883489</v>
      </c>
      <c r="AG278" s="76">
        <v>2435.0682735562732</v>
      </c>
      <c r="AH278" s="84">
        <v>17</v>
      </c>
      <c r="AI278" s="84">
        <v>17</v>
      </c>
    </row>
    <row r="279" spans="1:35">
      <c r="A279" s="74">
        <v>890</v>
      </c>
      <c r="B279" s="75" t="s">
        <v>291</v>
      </c>
      <c r="C279" s="92">
        <v>1137</v>
      </c>
      <c r="D279" s="77">
        <v>2238514.865993795</v>
      </c>
      <c r="E279" s="98">
        <v>327291.43615139666</v>
      </c>
      <c r="F279" s="80">
        <v>2565806.3021451915</v>
      </c>
      <c r="G279" s="95">
        <v>173333.39222574362</v>
      </c>
      <c r="H279" s="81">
        <v>2739139.6943709352</v>
      </c>
      <c r="I279" s="699">
        <v>226578</v>
      </c>
      <c r="J279" s="86">
        <v>2965717.6943709352</v>
      </c>
      <c r="K279" s="83">
        <v>2608.3708833517462</v>
      </c>
      <c r="L279" s="76">
        <v>-28356.337500000001</v>
      </c>
      <c r="M279" s="83">
        <v>2937361.3568709353</v>
      </c>
      <c r="N279" s="84">
        <v>19</v>
      </c>
      <c r="O279" s="84">
        <v>19</v>
      </c>
      <c r="P279" s="107">
        <v>1047.8178277770057</v>
      </c>
      <c r="Q279" s="88">
        <v>3.5343490891430186E-4</v>
      </c>
      <c r="R279" s="109">
        <v>5.5000523217563568</v>
      </c>
      <c r="T279" s="74">
        <v>890</v>
      </c>
      <c r="U279" s="75" t="s">
        <v>291</v>
      </c>
      <c r="V279" s="92">
        <v>1139</v>
      </c>
      <c r="W279" s="77">
        <v>2232803.5622599828</v>
      </c>
      <c r="X279" s="77">
        <v>403703.09425761091</v>
      </c>
      <c r="Y279" s="80">
        <v>2636506.6565175937</v>
      </c>
      <c r="Z279" s="95">
        <v>173186.2200255646</v>
      </c>
      <c r="AA279" s="81">
        <v>2809692.8765431582</v>
      </c>
      <c r="AB279" s="588">
        <v>154977</v>
      </c>
      <c r="AC279" s="103">
        <v>2964669.8765431582</v>
      </c>
      <c r="AD279" s="97">
        <v>-30004.235999999997</v>
      </c>
      <c r="AE279" s="98">
        <v>2934665.6405431582</v>
      </c>
      <c r="AF279" s="104">
        <v>2602.8708310299899</v>
      </c>
      <c r="AG279" s="76">
        <v>2576.528218211728</v>
      </c>
      <c r="AH279" s="84">
        <v>19</v>
      </c>
      <c r="AI279" s="84">
        <v>19</v>
      </c>
    </row>
    <row r="280" spans="1:35">
      <c r="A280" s="74">
        <v>892</v>
      </c>
      <c r="B280" s="75" t="s">
        <v>292</v>
      </c>
      <c r="C280" s="92">
        <v>3657</v>
      </c>
      <c r="D280" s="77">
        <v>5161183.0407975418</v>
      </c>
      <c r="E280" s="98">
        <v>2209924.1887544184</v>
      </c>
      <c r="F280" s="80">
        <v>7371107.2295519598</v>
      </c>
      <c r="G280" s="95">
        <v>312190.84960604232</v>
      </c>
      <c r="H280" s="81">
        <v>7683298.0791580025</v>
      </c>
      <c r="I280" s="699">
        <v>-761832</v>
      </c>
      <c r="J280" s="86">
        <v>6921466.0791580025</v>
      </c>
      <c r="K280" s="83">
        <v>1892.6623131413735</v>
      </c>
      <c r="L280" s="76">
        <v>-64521.71</v>
      </c>
      <c r="M280" s="83">
        <v>6856944.3691580025</v>
      </c>
      <c r="N280" s="84">
        <v>13</v>
      </c>
      <c r="O280" s="84">
        <v>13</v>
      </c>
      <c r="P280" s="107">
        <v>-52215.02547114715</v>
      </c>
      <c r="Q280" s="88">
        <v>-7.4874409494415607E-3</v>
      </c>
      <c r="R280" s="109">
        <v>-36.433428111503417</v>
      </c>
      <c r="T280" s="74">
        <v>892</v>
      </c>
      <c r="U280" s="75" t="s">
        <v>292</v>
      </c>
      <c r="V280" s="92">
        <v>3615</v>
      </c>
      <c r="W280" s="77">
        <v>4997425.4706643373</v>
      </c>
      <c r="X280" s="77">
        <v>2176499.5936160646</v>
      </c>
      <c r="Y280" s="80">
        <v>7173925.0642804019</v>
      </c>
      <c r="Z280" s="95">
        <v>318429.04034874775</v>
      </c>
      <c r="AA280" s="81">
        <v>7492354.1046291497</v>
      </c>
      <c r="AB280" s="588">
        <v>-518673</v>
      </c>
      <c r="AC280" s="103">
        <v>6973681.1046291497</v>
      </c>
      <c r="AD280" s="97">
        <v>-44206.241039999994</v>
      </c>
      <c r="AE280" s="98">
        <v>6929474.8635891499</v>
      </c>
      <c r="AF280" s="104">
        <v>1929.0957412528769</v>
      </c>
      <c r="AG280" s="76">
        <v>1916.8671821823375</v>
      </c>
      <c r="AH280" s="84">
        <v>13</v>
      </c>
      <c r="AI280" s="84">
        <v>13</v>
      </c>
    </row>
    <row r="281" spans="1:35">
      <c r="A281" s="74">
        <v>893</v>
      </c>
      <c r="B281" s="75" t="s">
        <v>293</v>
      </c>
      <c r="C281" s="92">
        <v>7439</v>
      </c>
      <c r="D281" s="77">
        <v>6676806.4444302022</v>
      </c>
      <c r="E281" s="98">
        <v>2351335.700353249</v>
      </c>
      <c r="F281" s="80">
        <v>9028142.1447834522</v>
      </c>
      <c r="G281" s="95">
        <v>1051717.0306721369</v>
      </c>
      <c r="H281" s="81">
        <v>10079859.175455589</v>
      </c>
      <c r="I281" s="699">
        <v>-42061</v>
      </c>
      <c r="J281" s="86">
        <v>10037798.175455589</v>
      </c>
      <c r="K281" s="83">
        <v>1349.3477853818508</v>
      </c>
      <c r="L281" s="76">
        <v>14045.662500000006</v>
      </c>
      <c r="M281" s="83">
        <v>10051843.837955588</v>
      </c>
      <c r="N281" s="84">
        <v>15</v>
      </c>
      <c r="O281" s="84">
        <v>15</v>
      </c>
      <c r="P281" s="107">
        <v>-255783.89749898389</v>
      </c>
      <c r="Q281" s="88">
        <v>-2.4848871431358402E-2</v>
      </c>
      <c r="R281" s="109">
        <v>-23.129824345425504</v>
      </c>
      <c r="T281" s="74">
        <v>893</v>
      </c>
      <c r="U281" s="75" t="s">
        <v>293</v>
      </c>
      <c r="V281" s="92">
        <v>7500</v>
      </c>
      <c r="W281" s="77">
        <v>6634073.3212284092</v>
      </c>
      <c r="X281" s="77">
        <v>2376290.3142971764</v>
      </c>
      <c r="Y281" s="80">
        <v>9010363.6355255861</v>
      </c>
      <c r="Z281" s="95">
        <v>1047768.4374289869</v>
      </c>
      <c r="AA281" s="81">
        <v>10058132.072954573</v>
      </c>
      <c r="AB281" s="588">
        <v>235450</v>
      </c>
      <c r="AC281" s="103">
        <v>10293582.072954573</v>
      </c>
      <c r="AD281" s="97">
        <v>-34921.596900000033</v>
      </c>
      <c r="AE281" s="98">
        <v>10258660.476054573</v>
      </c>
      <c r="AF281" s="104">
        <v>1372.4776097272763</v>
      </c>
      <c r="AG281" s="76">
        <v>1367.8213968072764</v>
      </c>
      <c r="AH281" s="84">
        <v>15</v>
      </c>
      <c r="AI281" s="84">
        <v>15</v>
      </c>
    </row>
    <row r="282" spans="1:35">
      <c r="A282" s="74">
        <v>895</v>
      </c>
      <c r="B282" s="75" t="s">
        <v>294</v>
      </c>
      <c r="C282" s="92">
        <v>14814</v>
      </c>
      <c r="D282" s="77">
        <v>5331955.3087667543</v>
      </c>
      <c r="E282" s="98">
        <v>-39097.379686191438</v>
      </c>
      <c r="F282" s="80">
        <v>5292857.9290805627</v>
      </c>
      <c r="G282" s="95">
        <v>1392107.5761454094</v>
      </c>
      <c r="H282" s="81">
        <v>6684965.5052259723</v>
      </c>
      <c r="I282" s="699">
        <v>-1236037</v>
      </c>
      <c r="J282" s="86">
        <v>5448928.5052259723</v>
      </c>
      <c r="K282" s="83">
        <v>367.82290436249309</v>
      </c>
      <c r="L282" s="76">
        <v>320576.78750000009</v>
      </c>
      <c r="M282" s="83">
        <v>5769505.2927259728</v>
      </c>
      <c r="N282" s="84">
        <v>2</v>
      </c>
      <c r="O282" s="84">
        <v>2</v>
      </c>
      <c r="P282" s="107">
        <v>-1138892.2576067392</v>
      </c>
      <c r="Q282" s="88">
        <v>-0.17287845231493887</v>
      </c>
      <c r="R282" s="109">
        <v>-73.187991529374074</v>
      </c>
      <c r="T282" s="74">
        <v>895</v>
      </c>
      <c r="U282" s="75" t="s">
        <v>294</v>
      </c>
      <c r="V282" s="92">
        <v>14938</v>
      </c>
      <c r="W282" s="77">
        <v>5482115.2217079559</v>
      </c>
      <c r="X282" s="77">
        <v>1041970.5151076629</v>
      </c>
      <c r="Y282" s="80">
        <v>6524085.7368156184</v>
      </c>
      <c r="Z282" s="95">
        <v>1421656.0260170931</v>
      </c>
      <c r="AA282" s="81">
        <v>7945741.7628327115</v>
      </c>
      <c r="AB282" s="588">
        <v>-1357921</v>
      </c>
      <c r="AC282" s="103">
        <v>6587820.7628327115</v>
      </c>
      <c r="AD282" s="97">
        <v>542243.22060000012</v>
      </c>
      <c r="AE282" s="98">
        <v>7130063.983432712</v>
      </c>
      <c r="AF282" s="104">
        <v>441.01089589186716</v>
      </c>
      <c r="AG282" s="76">
        <v>477.31048222203185</v>
      </c>
      <c r="AH282" s="84">
        <v>2</v>
      </c>
      <c r="AI282" s="84">
        <v>2</v>
      </c>
    </row>
    <row r="283" spans="1:35">
      <c r="A283" s="74">
        <v>905</v>
      </c>
      <c r="B283" s="75" t="s">
        <v>295</v>
      </c>
      <c r="C283" s="92">
        <v>70361</v>
      </c>
      <c r="D283" s="77">
        <v>15519357.109475762</v>
      </c>
      <c r="E283" s="98">
        <v>5762748.0608019195</v>
      </c>
      <c r="F283" s="80">
        <v>21282105.170277681</v>
      </c>
      <c r="G283" s="95">
        <v>7370775.3803047789</v>
      </c>
      <c r="H283" s="81">
        <v>28652880.550582461</v>
      </c>
      <c r="I283" s="699">
        <v>34351693</v>
      </c>
      <c r="J283" s="86">
        <v>63004573.550582461</v>
      </c>
      <c r="K283" s="83">
        <v>895.44738634445878</v>
      </c>
      <c r="L283" s="76">
        <v>-6619164.21</v>
      </c>
      <c r="M283" s="83">
        <v>56385409.34058246</v>
      </c>
      <c r="N283" s="84">
        <v>15</v>
      </c>
      <c r="O283" s="84">
        <v>15</v>
      </c>
      <c r="P283" s="107">
        <v>6518751.611554049</v>
      </c>
      <c r="Q283" s="88">
        <v>0.11540509437200862</v>
      </c>
      <c r="R283" s="109">
        <v>76.28992449881207</v>
      </c>
      <c r="T283" s="74">
        <v>905</v>
      </c>
      <c r="U283" s="75" t="s">
        <v>295</v>
      </c>
      <c r="V283" s="92">
        <v>68956</v>
      </c>
      <c r="W283" s="77">
        <v>9900380.9764334559</v>
      </c>
      <c r="X283" s="77">
        <v>4906964.8567551179</v>
      </c>
      <c r="Y283" s="80">
        <v>14807345.833188575</v>
      </c>
      <c r="Z283" s="95">
        <v>7359141.1058398411</v>
      </c>
      <c r="AA283" s="81">
        <v>22166486.939028416</v>
      </c>
      <c r="AB283" s="588">
        <v>34319335</v>
      </c>
      <c r="AC283" s="103">
        <v>56485821.939028412</v>
      </c>
      <c r="AD283" s="97">
        <v>-6033626.4111044984</v>
      </c>
      <c r="AE283" s="98">
        <v>50452195.527923912</v>
      </c>
      <c r="AF283" s="104">
        <v>819.15746184564671</v>
      </c>
      <c r="AG283" s="76">
        <v>731.65780393183934</v>
      </c>
      <c r="AH283" s="84">
        <v>15</v>
      </c>
      <c r="AI283" s="84">
        <v>15</v>
      </c>
    </row>
    <row r="284" spans="1:35">
      <c r="A284" s="74">
        <v>908</v>
      </c>
      <c r="B284" s="75" t="s">
        <v>296</v>
      </c>
      <c r="C284" s="92">
        <v>20847</v>
      </c>
      <c r="D284" s="77">
        <v>4554833.1842054743</v>
      </c>
      <c r="E284" s="98">
        <v>4241842.4429532327</v>
      </c>
      <c r="F284" s="80">
        <v>8796675.627158707</v>
      </c>
      <c r="G284" s="95">
        <v>1170709.6968819555</v>
      </c>
      <c r="H284" s="81">
        <v>9967385.3240406625</v>
      </c>
      <c r="I284" s="699">
        <v>1449135</v>
      </c>
      <c r="J284" s="86">
        <v>11416520.324040662</v>
      </c>
      <c r="K284" s="83">
        <v>547.63372782849626</v>
      </c>
      <c r="L284" s="76">
        <v>181021.20499999996</v>
      </c>
      <c r="M284" s="83">
        <v>11597541.529040663</v>
      </c>
      <c r="N284" s="84">
        <v>6</v>
      </c>
      <c r="O284" s="84">
        <v>6</v>
      </c>
      <c r="P284" s="107">
        <v>137902.04606172629</v>
      </c>
      <c r="Q284" s="88">
        <v>1.2226856398799725E-2</v>
      </c>
      <c r="R284" s="109">
        <v>2.614964999708377</v>
      </c>
      <c r="T284" s="74">
        <v>908</v>
      </c>
      <c r="U284" s="75" t="s">
        <v>296</v>
      </c>
      <c r="V284" s="92">
        <v>20694</v>
      </c>
      <c r="W284" s="77">
        <v>3873473.8442671141</v>
      </c>
      <c r="X284" s="77">
        <v>4110765.433654401</v>
      </c>
      <c r="Y284" s="80">
        <v>7984239.2779215146</v>
      </c>
      <c r="Z284" s="95">
        <v>1266218.0000574221</v>
      </c>
      <c r="AA284" s="81">
        <v>9250457.2779789362</v>
      </c>
      <c r="AB284" s="588">
        <v>2028161</v>
      </c>
      <c r="AC284" s="103">
        <v>11278618.277978936</v>
      </c>
      <c r="AD284" s="97">
        <v>-131835.27918000007</v>
      </c>
      <c r="AE284" s="98">
        <v>11146782.998798937</v>
      </c>
      <c r="AF284" s="104">
        <v>545.01876282878789</v>
      </c>
      <c r="AG284" s="76">
        <v>538.64806218222373</v>
      </c>
      <c r="AH284" s="84">
        <v>6</v>
      </c>
      <c r="AI284" s="84">
        <v>6</v>
      </c>
    </row>
    <row r="285" spans="1:35">
      <c r="A285" s="74">
        <v>915</v>
      </c>
      <c r="B285" s="75" t="s">
        <v>297</v>
      </c>
      <c r="C285" s="92">
        <v>19669</v>
      </c>
      <c r="D285" s="77">
        <v>734740.62789047183</v>
      </c>
      <c r="E285" s="98">
        <v>6067756.4646109138</v>
      </c>
      <c r="F285" s="80">
        <v>6802497.0925013851</v>
      </c>
      <c r="G285" s="95">
        <v>1722267.3025933432</v>
      </c>
      <c r="H285" s="81">
        <v>8524764.3950947281</v>
      </c>
      <c r="I285" s="699">
        <v>-2512639</v>
      </c>
      <c r="J285" s="86">
        <v>6012125.3950947281</v>
      </c>
      <c r="K285" s="83">
        <v>305.66502593394318</v>
      </c>
      <c r="L285" s="76">
        <v>169784.67500000005</v>
      </c>
      <c r="M285" s="83">
        <v>6181910.0700947279</v>
      </c>
      <c r="N285" s="84">
        <v>11</v>
      </c>
      <c r="O285" s="84">
        <v>11</v>
      </c>
      <c r="P285" s="107">
        <v>-636321.1511361748</v>
      </c>
      <c r="Q285" s="88">
        <v>-9.5709749143867928E-2</v>
      </c>
      <c r="R285" s="109">
        <v>-31.357661055001074</v>
      </c>
      <c r="T285" s="74">
        <v>915</v>
      </c>
      <c r="U285" s="75" t="s">
        <v>297</v>
      </c>
      <c r="V285" s="92">
        <v>19727</v>
      </c>
      <c r="W285" s="77">
        <v>760806.04996013455</v>
      </c>
      <c r="X285" s="77">
        <v>5542942.036967474</v>
      </c>
      <c r="Y285" s="80">
        <v>6303748.0869276086</v>
      </c>
      <c r="Z285" s="95">
        <v>1753109.4593032941</v>
      </c>
      <c r="AA285" s="81">
        <v>8056857.5462309029</v>
      </c>
      <c r="AB285" s="588">
        <v>-1408411</v>
      </c>
      <c r="AC285" s="103">
        <v>6648446.5462309029</v>
      </c>
      <c r="AD285" s="97">
        <v>141745.01156999997</v>
      </c>
      <c r="AE285" s="98">
        <v>6790191.557800903</v>
      </c>
      <c r="AF285" s="104">
        <v>337.02268698894426</v>
      </c>
      <c r="AG285" s="76">
        <v>344.20801732655258</v>
      </c>
      <c r="AH285" s="84">
        <v>11</v>
      </c>
      <c r="AI285" s="84">
        <v>11</v>
      </c>
    </row>
    <row r="286" spans="1:35">
      <c r="A286" s="74">
        <v>918</v>
      </c>
      <c r="B286" s="75" t="s">
        <v>298</v>
      </c>
      <c r="C286" s="92">
        <v>2246</v>
      </c>
      <c r="D286" s="77">
        <v>623056.2247221265</v>
      </c>
      <c r="E286" s="98">
        <v>1138944.3867415618</v>
      </c>
      <c r="F286" s="80">
        <v>1762000.6114636883</v>
      </c>
      <c r="G286" s="95">
        <v>359506.30083181686</v>
      </c>
      <c r="H286" s="81">
        <v>2121506.9122955054</v>
      </c>
      <c r="I286" s="699">
        <v>-715288</v>
      </c>
      <c r="J286" s="86">
        <v>1406218.9122955054</v>
      </c>
      <c r="K286" s="83">
        <v>626.0992485732437</v>
      </c>
      <c r="L286" s="76">
        <v>51324.087499999994</v>
      </c>
      <c r="M286" s="83">
        <v>1457542.9997955053</v>
      </c>
      <c r="N286" s="84">
        <v>2</v>
      </c>
      <c r="O286" s="84">
        <v>2</v>
      </c>
      <c r="P286" s="107">
        <v>54623.863009437919</v>
      </c>
      <c r="Q286" s="88">
        <v>4.041437044201298E-2</v>
      </c>
      <c r="R286" s="109">
        <v>24.05245601820252</v>
      </c>
      <c r="T286" s="74">
        <v>918</v>
      </c>
      <c r="U286" s="75" t="s">
        <v>298</v>
      </c>
      <c r="V286" s="92">
        <v>2245</v>
      </c>
      <c r="W286" s="77">
        <v>479454.64006899839</v>
      </c>
      <c r="X286" s="77">
        <v>1053740.5711184407</v>
      </c>
      <c r="Y286" s="80">
        <v>1533195.211187439</v>
      </c>
      <c r="Z286" s="95">
        <v>352426.83809862856</v>
      </c>
      <c r="AA286" s="81">
        <v>1885622.0492860675</v>
      </c>
      <c r="AB286" s="588">
        <v>-534027</v>
      </c>
      <c r="AC286" s="103">
        <v>1351595.0492860675</v>
      </c>
      <c r="AD286" s="97">
        <v>86678.90399999998</v>
      </c>
      <c r="AE286" s="98">
        <v>1438273.9532860676</v>
      </c>
      <c r="AF286" s="104">
        <v>602.04679255504118</v>
      </c>
      <c r="AG286" s="76">
        <v>640.65654934791428</v>
      </c>
      <c r="AH286" s="84">
        <v>2</v>
      </c>
      <c r="AI286" s="84">
        <v>2</v>
      </c>
    </row>
    <row r="287" spans="1:35">
      <c r="A287" s="74">
        <v>921</v>
      </c>
      <c r="B287" s="75" t="s">
        <v>299</v>
      </c>
      <c r="C287" s="92">
        <v>1851</v>
      </c>
      <c r="D287" s="77">
        <v>1072889.5273264362</v>
      </c>
      <c r="E287" s="98">
        <v>1138029.3331396296</v>
      </c>
      <c r="F287" s="80">
        <v>2210918.8604660658</v>
      </c>
      <c r="G287" s="95">
        <v>387587.86430421507</v>
      </c>
      <c r="H287" s="81">
        <v>2598506.724770281</v>
      </c>
      <c r="I287" s="699">
        <v>344645</v>
      </c>
      <c r="J287" s="86">
        <v>2943151.724770281</v>
      </c>
      <c r="K287" s="83">
        <v>1590.0333467154408</v>
      </c>
      <c r="L287" s="76">
        <v>309446.26250000001</v>
      </c>
      <c r="M287" s="83">
        <v>3252597.9872702812</v>
      </c>
      <c r="N287" s="84">
        <v>11</v>
      </c>
      <c r="O287" s="84">
        <v>11</v>
      </c>
      <c r="P287" s="107">
        <v>-3713.2912942585535</v>
      </c>
      <c r="Q287" s="88">
        <v>-1.2600819087457071E-3</v>
      </c>
      <c r="R287" s="109">
        <v>34.959459610142858</v>
      </c>
      <c r="T287" s="74">
        <v>921</v>
      </c>
      <c r="U287" s="75" t="s">
        <v>299</v>
      </c>
      <c r="V287" s="92">
        <v>1895</v>
      </c>
      <c r="W287" s="77">
        <v>1082556.7861109825</v>
      </c>
      <c r="X287" s="77">
        <v>1128036.5509013548</v>
      </c>
      <c r="Y287" s="80">
        <v>2210593.3370123375</v>
      </c>
      <c r="Z287" s="95">
        <v>376034.67905220203</v>
      </c>
      <c r="AA287" s="81">
        <v>2586628.0160645396</v>
      </c>
      <c r="AB287" s="588">
        <v>360237</v>
      </c>
      <c r="AC287" s="103">
        <v>2946865.0160645396</v>
      </c>
      <c r="AD287" s="97">
        <v>275038.82999999996</v>
      </c>
      <c r="AE287" s="98">
        <v>3221903.8460645396</v>
      </c>
      <c r="AF287" s="104">
        <v>1555.0738871052979</v>
      </c>
      <c r="AG287" s="76">
        <v>1700.2131113797043</v>
      </c>
      <c r="AH287" s="84">
        <v>11</v>
      </c>
      <c r="AI287" s="84">
        <v>11</v>
      </c>
    </row>
    <row r="288" spans="1:35">
      <c r="A288" s="74">
        <v>922</v>
      </c>
      <c r="B288" s="75" t="s">
        <v>300</v>
      </c>
      <c r="C288" s="92">
        <v>4511</v>
      </c>
      <c r="D288" s="77">
        <v>3164849.1852428946</v>
      </c>
      <c r="E288" s="98">
        <v>1041880.6537001712</v>
      </c>
      <c r="F288" s="80">
        <v>4206729.8389430661</v>
      </c>
      <c r="G288" s="95">
        <v>311678.75562706956</v>
      </c>
      <c r="H288" s="81">
        <v>4518408.5945701357</v>
      </c>
      <c r="I288" s="699">
        <v>-1109577</v>
      </c>
      <c r="J288" s="86">
        <v>3408831.5945701357</v>
      </c>
      <c r="K288" s="83">
        <v>755.67093650413119</v>
      </c>
      <c r="L288" s="76">
        <v>111305.25000000003</v>
      </c>
      <c r="M288" s="83">
        <v>3520136.8445701357</v>
      </c>
      <c r="N288" s="84">
        <v>6</v>
      </c>
      <c r="O288" s="84">
        <v>6</v>
      </c>
      <c r="P288" s="107">
        <v>94972.328999017365</v>
      </c>
      <c r="Q288" s="88">
        <v>2.8659131661298722E-2</v>
      </c>
      <c r="R288" s="109">
        <v>14.149507645075801</v>
      </c>
      <c r="T288" s="74">
        <v>922</v>
      </c>
      <c r="U288" s="75" t="s">
        <v>300</v>
      </c>
      <c r="V288" s="92">
        <v>4469</v>
      </c>
      <c r="W288" s="77">
        <v>2865782.0628704522</v>
      </c>
      <c r="X288" s="77">
        <v>1179160.8774586918</v>
      </c>
      <c r="Y288" s="80">
        <v>4044942.9403291438</v>
      </c>
      <c r="Z288" s="95">
        <v>343520.32524197473</v>
      </c>
      <c r="AA288" s="81">
        <v>4388463.2655711183</v>
      </c>
      <c r="AB288" s="588">
        <v>-1074604</v>
      </c>
      <c r="AC288" s="103">
        <v>3313859.2655711183</v>
      </c>
      <c r="AD288" s="97">
        <v>101914.38828000001</v>
      </c>
      <c r="AE288" s="98">
        <v>3415773.6538511184</v>
      </c>
      <c r="AF288" s="104">
        <v>741.52142885905539</v>
      </c>
      <c r="AG288" s="76">
        <v>764.32617002710185</v>
      </c>
      <c r="AH288" s="84">
        <v>6</v>
      </c>
      <c r="AI288" s="84">
        <v>6</v>
      </c>
    </row>
    <row r="289" spans="1:35">
      <c r="A289" s="74">
        <v>924</v>
      </c>
      <c r="B289" s="75" t="s">
        <v>301</v>
      </c>
      <c r="C289" s="92">
        <v>2931</v>
      </c>
      <c r="D289" s="77">
        <v>1294173.4121736449</v>
      </c>
      <c r="E289" s="98">
        <v>1639673.6360290761</v>
      </c>
      <c r="F289" s="80">
        <v>2933847.0482027209</v>
      </c>
      <c r="G289" s="95">
        <v>509318.094249324</v>
      </c>
      <c r="H289" s="81">
        <v>3443165.1424520449</v>
      </c>
      <c r="I289" s="699">
        <v>458533</v>
      </c>
      <c r="J289" s="86">
        <v>3901698.1424520449</v>
      </c>
      <c r="K289" s="83">
        <v>1331.1832625220216</v>
      </c>
      <c r="L289" s="76">
        <v>-17667.5</v>
      </c>
      <c r="M289" s="83">
        <v>3884030.6424520449</v>
      </c>
      <c r="N289" s="84">
        <v>16</v>
      </c>
      <c r="O289" s="84">
        <v>16</v>
      </c>
      <c r="P289" s="107">
        <v>-41049.492559566163</v>
      </c>
      <c r="Q289" s="88">
        <v>-1.0411392348586184E-2</v>
      </c>
      <c r="R289" s="109">
        <v>-11.714433326619883</v>
      </c>
      <c r="T289" s="74">
        <v>924</v>
      </c>
      <c r="U289" s="75" t="s">
        <v>301</v>
      </c>
      <c r="V289" s="92">
        <v>2936</v>
      </c>
      <c r="W289" s="77">
        <v>1404102.7033260902</v>
      </c>
      <c r="X289" s="77">
        <v>1644612.393155979</v>
      </c>
      <c r="Y289" s="80">
        <v>3048715.0964820692</v>
      </c>
      <c r="Z289" s="95">
        <v>503160.53852954181</v>
      </c>
      <c r="AA289" s="81">
        <v>3551875.635011611</v>
      </c>
      <c r="AB289" s="588">
        <v>390872</v>
      </c>
      <c r="AC289" s="103">
        <v>3942747.635011611</v>
      </c>
      <c r="AD289" s="97">
        <v>30004.236000000004</v>
      </c>
      <c r="AE289" s="98">
        <v>3972751.8710116111</v>
      </c>
      <c r="AF289" s="104">
        <v>1342.8976958486414</v>
      </c>
      <c r="AG289" s="76">
        <v>1353.117122279159</v>
      </c>
      <c r="AH289" s="84">
        <v>16</v>
      </c>
      <c r="AI289" s="84">
        <v>16</v>
      </c>
    </row>
    <row r="290" spans="1:35">
      <c r="A290" s="74">
        <v>925</v>
      </c>
      <c r="B290" s="75" t="s">
        <v>302</v>
      </c>
      <c r="C290" s="92">
        <v>3352</v>
      </c>
      <c r="D290" s="77">
        <v>3891484.7719823075</v>
      </c>
      <c r="E290" s="98">
        <v>140900.70406717071</v>
      </c>
      <c r="F290" s="80">
        <v>4032385.4760494782</v>
      </c>
      <c r="G290" s="95">
        <v>602232.40073797817</v>
      </c>
      <c r="H290" s="81">
        <v>4634617.8767874567</v>
      </c>
      <c r="I290" s="699">
        <v>38984</v>
      </c>
      <c r="J290" s="86">
        <v>4673601.8767874567</v>
      </c>
      <c r="K290" s="83">
        <v>1394.2726362731075</v>
      </c>
      <c r="L290" s="76">
        <v>37013.412500000006</v>
      </c>
      <c r="M290" s="83">
        <v>4710615.2892874563</v>
      </c>
      <c r="N290" s="84">
        <v>11</v>
      </c>
      <c r="O290" s="84">
        <v>11</v>
      </c>
      <c r="P290" s="107">
        <v>435418.73472079262</v>
      </c>
      <c r="Q290" s="88">
        <v>0.10273712110243294</v>
      </c>
      <c r="R290" s="109">
        <v>142.96376645714531</v>
      </c>
      <c r="T290" s="74">
        <v>925</v>
      </c>
      <c r="U290" s="75" t="s">
        <v>302</v>
      </c>
      <c r="V290" s="92">
        <v>3387</v>
      </c>
      <c r="W290" s="77">
        <v>3622907.2623700248</v>
      </c>
      <c r="X290" s="77">
        <v>80728.468529088044</v>
      </c>
      <c r="Y290" s="80">
        <v>3703635.7308991128</v>
      </c>
      <c r="Z290" s="95">
        <v>601120.41116755153</v>
      </c>
      <c r="AA290" s="81">
        <v>4304756.1420666641</v>
      </c>
      <c r="AB290" s="588">
        <v>-66573</v>
      </c>
      <c r="AC290" s="103">
        <v>4238183.1420666641</v>
      </c>
      <c r="AD290" s="97">
        <v>36755.189099999974</v>
      </c>
      <c r="AE290" s="98">
        <v>4274938.3311666641</v>
      </c>
      <c r="AF290" s="104">
        <v>1251.3088698159622</v>
      </c>
      <c r="AG290" s="76">
        <v>1262.1607118885929</v>
      </c>
      <c r="AH290" s="84">
        <v>11</v>
      </c>
      <c r="AI290" s="84">
        <v>11</v>
      </c>
    </row>
    <row r="291" spans="1:35">
      <c r="A291" s="74">
        <v>927</v>
      </c>
      <c r="B291" s="75" t="s">
        <v>303</v>
      </c>
      <c r="C291" s="92">
        <v>28799</v>
      </c>
      <c r="D291" s="77">
        <v>16350501.5089003</v>
      </c>
      <c r="E291" s="98">
        <v>1444865.9012661243</v>
      </c>
      <c r="F291" s="80">
        <v>17795367.410166424</v>
      </c>
      <c r="G291" s="95">
        <v>2059449.6724135312</v>
      </c>
      <c r="H291" s="81">
        <v>19854817.082579955</v>
      </c>
      <c r="I291" s="699">
        <v>-2558986</v>
      </c>
      <c r="J291" s="86">
        <v>17295831.082579955</v>
      </c>
      <c r="K291" s="83">
        <v>600.57054351123145</v>
      </c>
      <c r="L291" s="76">
        <v>-49398.329999999842</v>
      </c>
      <c r="M291" s="83">
        <v>17246432.752579957</v>
      </c>
      <c r="N291" s="84">
        <v>1</v>
      </c>
      <c r="O291" s="85">
        <v>33</v>
      </c>
      <c r="P291" s="107">
        <v>-2128964.4865151867</v>
      </c>
      <c r="Q291" s="88">
        <v>-0.10960035481157754</v>
      </c>
      <c r="R291" s="109">
        <v>-73.644012356150483</v>
      </c>
      <c r="T291" s="74">
        <v>927</v>
      </c>
      <c r="U291" s="75" t="s">
        <v>303</v>
      </c>
      <c r="V291" s="92">
        <v>28811</v>
      </c>
      <c r="W291" s="77">
        <v>17152952.267393656</v>
      </c>
      <c r="X291" s="77">
        <v>2374106.4758272334</v>
      </c>
      <c r="Y291" s="80">
        <v>19527058.743220888</v>
      </c>
      <c r="Z291" s="95">
        <v>2237272.8258742541</v>
      </c>
      <c r="AA291" s="81">
        <v>21764331.569095142</v>
      </c>
      <c r="AB291" s="588">
        <v>-2339536</v>
      </c>
      <c r="AC291" s="103">
        <v>19424795.569095142</v>
      </c>
      <c r="AD291" s="97">
        <v>-100359.16871400014</v>
      </c>
      <c r="AE291" s="98">
        <v>19324436.40038114</v>
      </c>
      <c r="AF291" s="104">
        <v>674.21455586738193</v>
      </c>
      <c r="AG291" s="76">
        <v>670.73119296036725</v>
      </c>
      <c r="AH291" s="84">
        <v>1</v>
      </c>
      <c r="AI291" s="85">
        <v>33</v>
      </c>
    </row>
    <row r="292" spans="1:35">
      <c r="A292" s="74">
        <v>931</v>
      </c>
      <c r="B292" s="75" t="s">
        <v>304</v>
      </c>
      <c r="C292" s="92">
        <v>5764</v>
      </c>
      <c r="D292" s="77">
        <v>4965108.5797635131</v>
      </c>
      <c r="E292" s="98">
        <v>1792868.6170113878</v>
      </c>
      <c r="F292" s="80">
        <v>6757977.1967749009</v>
      </c>
      <c r="G292" s="95">
        <v>932504.65565280057</v>
      </c>
      <c r="H292" s="81">
        <v>7690481.8524277015</v>
      </c>
      <c r="I292" s="699">
        <v>-104681</v>
      </c>
      <c r="J292" s="86">
        <v>7585800.8524277015</v>
      </c>
      <c r="K292" s="83">
        <v>1316.0653803656664</v>
      </c>
      <c r="L292" s="76">
        <v>-84745.697249999997</v>
      </c>
      <c r="M292" s="83">
        <v>7501055.1551777013</v>
      </c>
      <c r="N292" s="84">
        <v>13</v>
      </c>
      <c r="O292" s="84">
        <v>13</v>
      </c>
      <c r="P292" s="107">
        <v>-622302.89745481126</v>
      </c>
      <c r="Q292" s="88">
        <v>-7.5815671489741901E-2</v>
      </c>
      <c r="R292" s="109">
        <v>-80.583207329163088</v>
      </c>
      <c r="T292" s="74">
        <v>931</v>
      </c>
      <c r="U292" s="75" t="s">
        <v>304</v>
      </c>
      <c r="V292" s="92">
        <v>5877</v>
      </c>
      <c r="W292" s="77">
        <v>5120129.1412685225</v>
      </c>
      <c r="X292" s="77">
        <v>2141123.5742001934</v>
      </c>
      <c r="Y292" s="80">
        <v>7261252.7154687159</v>
      </c>
      <c r="Z292" s="95">
        <v>917806.03441379685</v>
      </c>
      <c r="AA292" s="81">
        <v>8179058.7498825127</v>
      </c>
      <c r="AB292" s="588">
        <v>29045</v>
      </c>
      <c r="AC292" s="103">
        <v>8208103.7498825127</v>
      </c>
      <c r="AD292" s="97">
        <v>-57116.397030000022</v>
      </c>
      <c r="AE292" s="98">
        <v>8150987.3528525131</v>
      </c>
      <c r="AF292" s="104">
        <v>1396.6485876948295</v>
      </c>
      <c r="AG292" s="76">
        <v>1386.9299562451104</v>
      </c>
      <c r="AH292" s="84">
        <v>13</v>
      </c>
      <c r="AI292" s="84">
        <v>13</v>
      </c>
    </row>
    <row r="293" spans="1:35">
      <c r="A293" s="74">
        <v>934</v>
      </c>
      <c r="B293" s="75" t="s">
        <v>305</v>
      </c>
      <c r="C293" s="92">
        <v>2607</v>
      </c>
      <c r="D293" s="77">
        <v>765976.17049655179</v>
      </c>
      <c r="E293" s="98">
        <v>1127521.6166499041</v>
      </c>
      <c r="F293" s="80">
        <v>1893497.7871464558</v>
      </c>
      <c r="G293" s="95">
        <v>334333.12314697681</v>
      </c>
      <c r="H293" s="81">
        <v>2227830.9102934329</v>
      </c>
      <c r="I293" s="699">
        <v>87371</v>
      </c>
      <c r="J293" s="86">
        <v>2315201.9102934329</v>
      </c>
      <c r="K293" s="83">
        <v>888.07131196526007</v>
      </c>
      <c r="L293" s="76">
        <v>128972.75</v>
      </c>
      <c r="M293" s="83">
        <v>2444174.6602934329</v>
      </c>
      <c r="N293" s="84">
        <v>14</v>
      </c>
      <c r="O293" s="84">
        <v>14</v>
      </c>
      <c r="P293" s="107">
        <v>718350.83268344775</v>
      </c>
      <c r="Q293" s="88">
        <v>0.44985461872788224</v>
      </c>
      <c r="R293" s="109">
        <v>286.84726166029577</v>
      </c>
      <c r="T293" s="74">
        <v>934</v>
      </c>
      <c r="U293" s="75" t="s">
        <v>305</v>
      </c>
      <c r="V293" s="92">
        <v>2656</v>
      </c>
      <c r="W293" s="77">
        <v>804138.1969453299</v>
      </c>
      <c r="X293" s="77">
        <v>1235556.0594255235</v>
      </c>
      <c r="Y293" s="80">
        <v>2039694.2563708534</v>
      </c>
      <c r="Z293" s="95">
        <v>338797.82123913197</v>
      </c>
      <c r="AA293" s="81">
        <v>2378492.0776099851</v>
      </c>
      <c r="AB293" s="588">
        <v>-781641</v>
      </c>
      <c r="AC293" s="103">
        <v>1596851.0776099851</v>
      </c>
      <c r="AD293" s="97">
        <v>-2840067.6276000002</v>
      </c>
      <c r="AE293" s="98">
        <v>-1243216.5499900151</v>
      </c>
      <c r="AF293" s="104">
        <v>601.22405030496429</v>
      </c>
      <c r="AG293" s="76">
        <v>-468.07852032756591</v>
      </c>
      <c r="AH293" s="84">
        <v>14</v>
      </c>
      <c r="AI293" s="84">
        <v>14</v>
      </c>
    </row>
    <row r="294" spans="1:35">
      <c r="A294" s="74">
        <v>935</v>
      </c>
      <c r="B294" s="75" t="s">
        <v>306</v>
      </c>
      <c r="C294" s="92">
        <v>2831</v>
      </c>
      <c r="D294" s="77">
        <v>345279.93863807543</v>
      </c>
      <c r="E294" s="98">
        <v>960475.81928575388</v>
      </c>
      <c r="F294" s="80">
        <v>1305755.7579238294</v>
      </c>
      <c r="G294" s="95">
        <v>397720.63431014301</v>
      </c>
      <c r="H294" s="81">
        <v>1703476.3922339724</v>
      </c>
      <c r="I294" s="699">
        <v>-12437</v>
      </c>
      <c r="J294" s="86">
        <v>1691039.3922339724</v>
      </c>
      <c r="K294" s="83">
        <v>597.32935084209555</v>
      </c>
      <c r="L294" s="76">
        <v>734049.29</v>
      </c>
      <c r="M294" s="83">
        <v>2425088.6822339725</v>
      </c>
      <c r="N294" s="84">
        <v>8</v>
      </c>
      <c r="O294" s="84">
        <v>8</v>
      </c>
      <c r="P294" s="107">
        <v>-502673.33108226862</v>
      </c>
      <c r="Q294" s="88">
        <v>-0.22914273402324808</v>
      </c>
      <c r="R294" s="109">
        <v>-152.14544359461138</v>
      </c>
      <c r="T294" s="74">
        <v>935</v>
      </c>
      <c r="U294" s="75" t="s">
        <v>306</v>
      </c>
      <c r="V294" s="92">
        <v>2927</v>
      </c>
      <c r="W294" s="77">
        <v>579723.8980513101</v>
      </c>
      <c r="X294" s="77">
        <v>1165821.3467909284</v>
      </c>
      <c r="Y294" s="80">
        <v>1745545.2448422385</v>
      </c>
      <c r="Z294" s="95">
        <v>394634.47847400268</v>
      </c>
      <c r="AA294" s="81">
        <v>2140179.7233162411</v>
      </c>
      <c r="AB294" s="588">
        <v>53533</v>
      </c>
      <c r="AC294" s="103">
        <v>2193712.7233162411</v>
      </c>
      <c r="AD294" s="97">
        <v>657559.50095999998</v>
      </c>
      <c r="AE294" s="98">
        <v>2851272.2242762409</v>
      </c>
      <c r="AF294" s="104">
        <v>749.47479443670693</v>
      </c>
      <c r="AG294" s="76">
        <v>974.12785250298634</v>
      </c>
      <c r="AH294" s="84">
        <v>8</v>
      </c>
      <c r="AI294" s="84">
        <v>8</v>
      </c>
    </row>
    <row r="295" spans="1:35">
      <c r="A295" s="74">
        <v>936</v>
      </c>
      <c r="B295" s="75" t="s">
        <v>307</v>
      </c>
      <c r="C295" s="92">
        <v>6190</v>
      </c>
      <c r="D295" s="77">
        <v>3963890.6507296721</v>
      </c>
      <c r="E295" s="98">
        <v>2274594.6448726919</v>
      </c>
      <c r="F295" s="80">
        <v>6238485.2956023645</v>
      </c>
      <c r="G295" s="95">
        <v>1060455.1768096604</v>
      </c>
      <c r="H295" s="81">
        <v>7298940.4724120246</v>
      </c>
      <c r="I295" s="699">
        <v>475754</v>
      </c>
      <c r="J295" s="86">
        <v>7774694.4724120246</v>
      </c>
      <c r="K295" s="83">
        <v>1256.008800066563</v>
      </c>
      <c r="L295" s="76">
        <v>157152.41250000001</v>
      </c>
      <c r="M295" s="83">
        <v>7931846.8849120243</v>
      </c>
      <c r="N295" s="84">
        <v>6</v>
      </c>
      <c r="O295" s="84">
        <v>6</v>
      </c>
      <c r="P295" s="107">
        <v>-275005.83677260764</v>
      </c>
      <c r="Q295" s="88">
        <v>-3.4163487609449081E-2</v>
      </c>
      <c r="R295" s="109">
        <v>-26.811966337362492</v>
      </c>
      <c r="T295" s="74">
        <v>936</v>
      </c>
      <c r="U295" s="75" t="s">
        <v>307</v>
      </c>
      <c r="V295" s="92">
        <v>6275</v>
      </c>
      <c r="W295" s="77">
        <v>4029298.123855433</v>
      </c>
      <c r="X295" s="77">
        <v>2409040.6902955533</v>
      </c>
      <c r="Y295" s="80">
        <v>6438338.8141509863</v>
      </c>
      <c r="Z295" s="95">
        <v>1053646.4950336462</v>
      </c>
      <c r="AA295" s="81">
        <v>7491985.3091846323</v>
      </c>
      <c r="AB295" s="588">
        <v>557715</v>
      </c>
      <c r="AC295" s="103">
        <v>8049700.3091846323</v>
      </c>
      <c r="AD295" s="97">
        <v>185359.50240000003</v>
      </c>
      <c r="AE295" s="98">
        <v>8235059.8115846319</v>
      </c>
      <c r="AF295" s="104">
        <v>1282.8207664039255</v>
      </c>
      <c r="AG295" s="76">
        <v>1312.3601293361962</v>
      </c>
      <c r="AH295" s="84">
        <v>6</v>
      </c>
      <c r="AI295" s="84">
        <v>6</v>
      </c>
    </row>
    <row r="296" spans="1:35">
      <c r="A296" s="74">
        <v>946</v>
      </c>
      <c r="B296" s="75" t="s">
        <v>308</v>
      </c>
      <c r="C296" s="92">
        <v>6210</v>
      </c>
      <c r="D296" s="77">
        <v>5635895.4886593875</v>
      </c>
      <c r="E296" s="98">
        <v>2222680.7005851064</v>
      </c>
      <c r="F296" s="80">
        <v>7858576.1892444938</v>
      </c>
      <c r="G296" s="95">
        <v>916628.92097521015</v>
      </c>
      <c r="H296" s="81">
        <v>8775205.110219704</v>
      </c>
      <c r="I296" s="699">
        <v>1097282</v>
      </c>
      <c r="J296" s="86">
        <v>9872487.110219704</v>
      </c>
      <c r="K296" s="83">
        <v>1589.7724815168606</v>
      </c>
      <c r="L296" s="76">
        <v>-160067.54999999999</v>
      </c>
      <c r="M296" s="83">
        <v>9712419.5602197032</v>
      </c>
      <c r="N296" s="84">
        <v>15</v>
      </c>
      <c r="O296" s="84">
        <v>15</v>
      </c>
      <c r="P296" s="107">
        <v>223620.77487092651</v>
      </c>
      <c r="Q296" s="88">
        <v>2.3175859950685419E-2</v>
      </c>
      <c r="R296" s="109">
        <v>56.015314874231763</v>
      </c>
      <c r="T296" s="74">
        <v>946</v>
      </c>
      <c r="U296" s="75" t="s">
        <v>308</v>
      </c>
      <c r="V296" s="92">
        <v>6291</v>
      </c>
      <c r="W296" s="77">
        <v>5608234.7164228773</v>
      </c>
      <c r="X296" s="77">
        <v>2260590.3994615776</v>
      </c>
      <c r="Y296" s="80">
        <v>7868825.1158844549</v>
      </c>
      <c r="Z296" s="95">
        <v>920438.21946432185</v>
      </c>
      <c r="AA296" s="81">
        <v>8789263.3353487775</v>
      </c>
      <c r="AB296" s="588">
        <v>859603</v>
      </c>
      <c r="AC296" s="103">
        <v>9648866.3353487775</v>
      </c>
      <c r="AD296" s="97">
        <v>-100739.22237000003</v>
      </c>
      <c r="AE296" s="98">
        <v>9548127.1129787769</v>
      </c>
      <c r="AF296" s="104">
        <v>1533.7571666426288</v>
      </c>
      <c r="AG296" s="76">
        <v>1517.7439378443455</v>
      </c>
      <c r="AH296" s="84">
        <v>15</v>
      </c>
      <c r="AI296" s="84">
        <v>15</v>
      </c>
    </row>
    <row r="297" spans="1:35">
      <c r="A297" s="74">
        <v>976</v>
      </c>
      <c r="B297" s="75" t="s">
        <v>309</v>
      </c>
      <c r="C297" s="92">
        <v>3721</v>
      </c>
      <c r="D297" s="77">
        <v>2463917.4880617182</v>
      </c>
      <c r="E297" s="98">
        <v>1929579.4543904059</v>
      </c>
      <c r="F297" s="80">
        <v>4393496.9424521243</v>
      </c>
      <c r="G297" s="95">
        <v>594306.3366758913</v>
      </c>
      <c r="H297" s="81">
        <v>4987803.279128016</v>
      </c>
      <c r="I297" s="699">
        <v>-606464</v>
      </c>
      <c r="J297" s="86">
        <v>4381339.279128016</v>
      </c>
      <c r="K297" s="83">
        <v>1177.4628538371448</v>
      </c>
      <c r="L297" s="76">
        <v>-208865.185</v>
      </c>
      <c r="M297" s="83">
        <v>4172474.0941280159</v>
      </c>
      <c r="N297" s="84">
        <v>19</v>
      </c>
      <c r="O297" s="84">
        <v>19</v>
      </c>
      <c r="P297" s="107">
        <v>122857.63697468489</v>
      </c>
      <c r="Q297" s="88">
        <v>2.885010369859457E-2</v>
      </c>
      <c r="R297" s="109">
        <v>46.392032548079442</v>
      </c>
      <c r="T297" s="74">
        <v>976</v>
      </c>
      <c r="U297" s="75" t="s">
        <v>309</v>
      </c>
      <c r="V297" s="92">
        <v>3765</v>
      </c>
      <c r="W297" s="77">
        <v>2382559.1555654667</v>
      </c>
      <c r="X297" s="77">
        <v>1933795.041801872</v>
      </c>
      <c r="Y297" s="80">
        <v>4316354.1973673385</v>
      </c>
      <c r="Z297" s="95">
        <v>592172.44478599227</v>
      </c>
      <c r="AA297" s="81">
        <v>4908526.6421533311</v>
      </c>
      <c r="AB297" s="588">
        <v>-650045</v>
      </c>
      <c r="AC297" s="103">
        <v>4258481.6421533311</v>
      </c>
      <c r="AD297" s="97">
        <v>-68793.045540000006</v>
      </c>
      <c r="AE297" s="98">
        <v>4189688.5966133312</v>
      </c>
      <c r="AF297" s="104">
        <v>1131.0708212890654</v>
      </c>
      <c r="AG297" s="76">
        <v>1112.7990960460374</v>
      </c>
      <c r="AH297" s="84">
        <v>19</v>
      </c>
      <c r="AI297" s="84">
        <v>19</v>
      </c>
    </row>
    <row r="298" spans="1:35">
      <c r="A298" s="74">
        <v>977</v>
      </c>
      <c r="B298" s="75" t="s">
        <v>310</v>
      </c>
      <c r="C298" s="92">
        <v>15406</v>
      </c>
      <c r="D298" s="77">
        <v>10385319.811453542</v>
      </c>
      <c r="E298" s="98">
        <v>5837684.2673537703</v>
      </c>
      <c r="F298" s="80">
        <v>16223004.078807313</v>
      </c>
      <c r="G298" s="95">
        <v>932809.91635275958</v>
      </c>
      <c r="H298" s="81">
        <v>17155813.995160073</v>
      </c>
      <c r="I298" s="699">
        <v>163450</v>
      </c>
      <c r="J298" s="86">
        <v>17319263.995160073</v>
      </c>
      <c r="K298" s="83">
        <v>1124.189536230045</v>
      </c>
      <c r="L298" s="76">
        <v>459443.33750000002</v>
      </c>
      <c r="M298" s="83">
        <v>17778707.332660072</v>
      </c>
      <c r="N298" s="84">
        <v>17</v>
      </c>
      <c r="O298" s="84">
        <v>17</v>
      </c>
      <c r="P298" s="107">
        <v>-78224.859230145812</v>
      </c>
      <c r="Q298" s="88">
        <v>-4.4963304695784263E-3</v>
      </c>
      <c r="R298" s="109">
        <v>-7.7962048324977786</v>
      </c>
      <c r="T298" s="74">
        <v>977</v>
      </c>
      <c r="U298" s="75" t="s">
        <v>310</v>
      </c>
      <c r="V298" s="92">
        <v>15369</v>
      </c>
      <c r="W298" s="77">
        <v>9960488.9956977963</v>
      </c>
      <c r="X298" s="77">
        <v>5927749.3487155894</v>
      </c>
      <c r="Y298" s="80">
        <v>15888238.344413385</v>
      </c>
      <c r="Z298" s="95">
        <v>992905.50997683522</v>
      </c>
      <c r="AA298" s="81">
        <v>16881143.854390219</v>
      </c>
      <c r="AB298" s="588">
        <v>516345</v>
      </c>
      <c r="AC298" s="103">
        <v>17397488.854390219</v>
      </c>
      <c r="AD298" s="97">
        <v>422084.58993000019</v>
      </c>
      <c r="AE298" s="98">
        <v>17819573.444320221</v>
      </c>
      <c r="AF298" s="104">
        <v>1131.9857410625427</v>
      </c>
      <c r="AG298" s="76">
        <v>1159.4491147322676</v>
      </c>
      <c r="AH298" s="84">
        <v>17</v>
      </c>
      <c r="AI298" s="84">
        <v>17</v>
      </c>
    </row>
    <row r="299" spans="1:35">
      <c r="A299" s="74">
        <v>980</v>
      </c>
      <c r="B299" s="75" t="s">
        <v>311</v>
      </c>
      <c r="C299" s="92">
        <v>33704</v>
      </c>
      <c r="D299" s="77">
        <v>25318248.084373269</v>
      </c>
      <c r="E299" s="98">
        <v>4562288.2424663994</v>
      </c>
      <c r="F299" s="80">
        <v>29880536.326839671</v>
      </c>
      <c r="G299" s="95">
        <v>1327274.0183720938</v>
      </c>
      <c r="H299" s="81">
        <v>31207810.345211763</v>
      </c>
      <c r="I299" s="699">
        <v>-3916021</v>
      </c>
      <c r="J299" s="86">
        <v>27291789.345211763</v>
      </c>
      <c r="K299" s="83">
        <v>809.74926849073586</v>
      </c>
      <c r="L299" s="76">
        <v>-840884.66249999986</v>
      </c>
      <c r="M299" s="83">
        <v>26450904.682711761</v>
      </c>
      <c r="N299" s="84">
        <v>6</v>
      </c>
      <c r="O299" s="84">
        <v>6</v>
      </c>
      <c r="P299" s="107">
        <v>-83845.668426509947</v>
      </c>
      <c r="Q299" s="88">
        <v>-3.0627844206988753E-3</v>
      </c>
      <c r="R299" s="109">
        <v>-3.1389048512563704</v>
      </c>
      <c r="T299" s="74">
        <v>980</v>
      </c>
      <c r="U299" s="75" t="s">
        <v>311</v>
      </c>
      <c r="V299" s="92">
        <v>33677</v>
      </c>
      <c r="W299" s="77">
        <v>24303640.967077177</v>
      </c>
      <c r="X299" s="77">
        <v>5042701.1944374954</v>
      </c>
      <c r="Y299" s="80">
        <v>29346342.161514673</v>
      </c>
      <c r="Z299" s="95">
        <v>1660658.8521236</v>
      </c>
      <c r="AA299" s="81">
        <v>31007001.013638273</v>
      </c>
      <c r="AB299" s="588">
        <v>-3631366</v>
      </c>
      <c r="AC299" s="103">
        <v>27375635.013638273</v>
      </c>
      <c r="AD299" s="97">
        <v>-1048855.9942244999</v>
      </c>
      <c r="AE299" s="98">
        <v>26326779.019413773</v>
      </c>
      <c r="AF299" s="104">
        <v>812.88817334199223</v>
      </c>
      <c r="AG299" s="76">
        <v>781.74359412696424</v>
      </c>
      <c r="AH299" s="84">
        <v>6</v>
      </c>
      <c r="AI299" s="84">
        <v>6</v>
      </c>
    </row>
    <row r="300" spans="1:35">
      <c r="A300" s="74">
        <v>981</v>
      </c>
      <c r="B300" s="75" t="s">
        <v>312</v>
      </c>
      <c r="C300" s="92">
        <v>2193</v>
      </c>
      <c r="D300" s="77">
        <v>764968.20733634452</v>
      </c>
      <c r="E300" s="98">
        <v>1146867.3437860694</v>
      </c>
      <c r="F300" s="80">
        <v>1911835.5511224139</v>
      </c>
      <c r="G300" s="95">
        <v>365008.5111234113</v>
      </c>
      <c r="H300" s="81">
        <v>2276844.0622458253</v>
      </c>
      <c r="I300" s="699">
        <v>-550473</v>
      </c>
      <c r="J300" s="86">
        <v>1726371.0622458253</v>
      </c>
      <c r="K300" s="83">
        <v>787.2189066328433</v>
      </c>
      <c r="L300" s="76">
        <v>-7067</v>
      </c>
      <c r="M300" s="83">
        <v>1719304.0622458253</v>
      </c>
      <c r="N300" s="84">
        <v>5</v>
      </c>
      <c r="O300" s="84">
        <v>5</v>
      </c>
      <c r="P300" s="107">
        <v>-239664.42267693253</v>
      </c>
      <c r="Q300" s="88">
        <v>-0.12190238910481747</v>
      </c>
      <c r="R300" s="109">
        <v>-103.59916537565596</v>
      </c>
      <c r="T300" s="74">
        <v>981</v>
      </c>
      <c r="U300" s="75" t="s">
        <v>312</v>
      </c>
      <c r="V300" s="92">
        <v>2207</v>
      </c>
      <c r="W300" s="77">
        <v>914537.63272456999</v>
      </c>
      <c r="X300" s="77">
        <v>1204427.7756147403</v>
      </c>
      <c r="Y300" s="80">
        <v>2118965.4083393104</v>
      </c>
      <c r="Z300" s="95">
        <v>361892.07658344752</v>
      </c>
      <c r="AA300" s="81">
        <v>2480857.4849227578</v>
      </c>
      <c r="AB300" s="588">
        <v>-514822</v>
      </c>
      <c r="AC300" s="103">
        <v>1966035.4849227578</v>
      </c>
      <c r="AD300" s="97">
        <v>-18335.922000000002</v>
      </c>
      <c r="AE300" s="98">
        <v>1947699.5629227578</v>
      </c>
      <c r="AF300" s="104">
        <v>890.81807200849926</v>
      </c>
      <c r="AG300" s="76">
        <v>882.50999679327492</v>
      </c>
      <c r="AH300" s="84">
        <v>5</v>
      </c>
      <c r="AI300" s="84">
        <v>5</v>
      </c>
    </row>
    <row r="301" spans="1:35">
      <c r="A301" s="74">
        <v>989</v>
      </c>
      <c r="B301" s="75" t="s">
        <v>313</v>
      </c>
      <c r="C301" s="92">
        <v>5220</v>
      </c>
      <c r="D301" s="77">
        <v>-331772.27629525657</v>
      </c>
      <c r="E301" s="98">
        <v>2291009.420068291</v>
      </c>
      <c r="F301" s="80">
        <v>1959237.1437730344</v>
      </c>
      <c r="G301" s="95">
        <v>673279.01378284849</v>
      </c>
      <c r="H301" s="81">
        <v>2632516.1575558828</v>
      </c>
      <c r="I301" s="699">
        <v>-442902</v>
      </c>
      <c r="J301" s="86">
        <v>2189614.1575558828</v>
      </c>
      <c r="K301" s="83">
        <v>419.46631370802351</v>
      </c>
      <c r="L301" s="76">
        <v>227168.715</v>
      </c>
      <c r="M301" s="83">
        <v>2416782.8725558827</v>
      </c>
      <c r="N301" s="84">
        <v>14</v>
      </c>
      <c r="O301" s="84">
        <v>14</v>
      </c>
      <c r="P301" s="107">
        <v>-711643.45019043609</v>
      </c>
      <c r="Q301" s="88">
        <v>-0.24528792213775075</v>
      </c>
      <c r="R301" s="109">
        <v>-126.29320618406058</v>
      </c>
      <c r="T301" s="74">
        <v>989</v>
      </c>
      <c r="U301" s="75" t="s">
        <v>313</v>
      </c>
      <c r="V301" s="92">
        <v>5316</v>
      </c>
      <c r="W301" s="77">
        <v>89777.420149962418</v>
      </c>
      <c r="X301" s="77">
        <v>2265545.5823936807</v>
      </c>
      <c r="Y301" s="80">
        <v>2355323.0025436431</v>
      </c>
      <c r="Z301" s="95">
        <v>676810.6052026758</v>
      </c>
      <c r="AA301" s="81">
        <v>3032133.6077463189</v>
      </c>
      <c r="AB301" s="588">
        <v>-130876</v>
      </c>
      <c r="AC301" s="103">
        <v>2901257.6077463189</v>
      </c>
      <c r="AD301" s="97">
        <v>169240.56005999999</v>
      </c>
      <c r="AE301" s="98">
        <v>3070498.167806319</v>
      </c>
      <c r="AF301" s="104">
        <v>545.75951989208409</v>
      </c>
      <c r="AG301" s="76">
        <v>577.59559213813372</v>
      </c>
      <c r="AH301" s="84">
        <v>14</v>
      </c>
      <c r="AI301" s="84">
        <v>14</v>
      </c>
    </row>
    <row r="302" spans="1:35">
      <c r="A302" s="74">
        <v>992</v>
      </c>
      <c r="B302" s="75" t="s">
        <v>314</v>
      </c>
      <c r="C302" s="92">
        <v>17740</v>
      </c>
      <c r="D302" s="77">
        <v>5731960.0936276577</v>
      </c>
      <c r="E302" s="98">
        <v>3507342.9093162385</v>
      </c>
      <c r="F302" s="80">
        <v>9239303.0029438958</v>
      </c>
      <c r="G302" s="95">
        <v>1473692.5576474362</v>
      </c>
      <c r="H302" s="81">
        <v>10712995.560591333</v>
      </c>
      <c r="I302" s="699">
        <v>-842235</v>
      </c>
      <c r="J302" s="83">
        <v>9870760.5605913326</v>
      </c>
      <c r="K302" s="83">
        <v>556.41265843243139</v>
      </c>
      <c r="L302" s="76">
        <v>-36342.047500000044</v>
      </c>
      <c r="M302" s="83">
        <v>9834418.5130913332</v>
      </c>
      <c r="N302" s="84">
        <v>13</v>
      </c>
      <c r="O302" s="84">
        <v>13</v>
      </c>
      <c r="P302" s="107">
        <v>-1522830.2005807441</v>
      </c>
      <c r="Q302" s="88">
        <v>-0.13365674022366661</v>
      </c>
      <c r="R302" s="109">
        <v>-77.586048438197736</v>
      </c>
      <c r="T302" s="74">
        <v>992</v>
      </c>
      <c r="U302" s="75" t="s">
        <v>314</v>
      </c>
      <c r="V302" s="92">
        <v>17971</v>
      </c>
      <c r="W302" s="77">
        <v>5946887.8335280595</v>
      </c>
      <c r="X302" s="77">
        <v>4063704.1119463444</v>
      </c>
      <c r="Y302" s="80">
        <v>10010591.945474405</v>
      </c>
      <c r="Z302" s="95">
        <v>1515496.8156976718</v>
      </c>
      <c r="AA302" s="81">
        <v>11526088.761172077</v>
      </c>
      <c r="AB302" s="588">
        <v>-132498</v>
      </c>
      <c r="AC302" s="103">
        <v>11393590.761172077</v>
      </c>
      <c r="AD302" s="76">
        <v>77460.935939999938</v>
      </c>
      <c r="AE302" s="98">
        <v>11471051.697112076</v>
      </c>
      <c r="AF302" s="104">
        <v>633.99870687062912</v>
      </c>
      <c r="AG302" s="76">
        <v>638.30903662078219</v>
      </c>
      <c r="AH302" s="84">
        <v>13</v>
      </c>
      <c r="AI302" s="84">
        <v>13</v>
      </c>
    </row>
    <row r="303" spans="1:35">
      <c r="D303" s="21"/>
      <c r="E303" s="21"/>
      <c r="G303" s="15"/>
    </row>
    <row r="305" spans="3:294"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21"/>
      <c r="DW305" s="21"/>
      <c r="DX305" s="21"/>
      <c r="DY305" s="21"/>
      <c r="DZ305" s="21"/>
      <c r="EA305" s="21"/>
      <c r="EB305" s="21"/>
      <c r="EC305" s="21"/>
      <c r="ED305" s="21"/>
      <c r="EE305" s="21"/>
      <c r="EF305" s="21"/>
      <c r="EG305" s="21"/>
      <c r="EH305" s="21"/>
      <c r="EI305" s="21"/>
      <c r="EJ305" s="21"/>
      <c r="EK305" s="21"/>
      <c r="EL305" s="21"/>
      <c r="EM305" s="21"/>
      <c r="EN305" s="21"/>
      <c r="EO305" s="21"/>
      <c r="EP305" s="21"/>
      <c r="EQ305" s="21"/>
      <c r="ER305" s="21"/>
      <c r="ES305" s="21"/>
      <c r="ET305" s="21"/>
      <c r="EU305" s="21"/>
      <c r="EV305" s="21"/>
      <c r="EW305" s="21"/>
      <c r="EX305" s="21"/>
      <c r="EY305" s="21"/>
      <c r="EZ305" s="21"/>
      <c r="FA305" s="21"/>
      <c r="FB305" s="21"/>
      <c r="FC305" s="21"/>
      <c r="FD305" s="21"/>
      <c r="FE305" s="21"/>
      <c r="FF305" s="21"/>
      <c r="FG305" s="21"/>
      <c r="FH305" s="21"/>
      <c r="FI305" s="21"/>
      <c r="FJ305" s="21"/>
      <c r="FK305" s="21"/>
      <c r="FL305" s="21"/>
      <c r="FM305" s="21"/>
      <c r="FN305" s="21"/>
      <c r="FO305" s="21"/>
      <c r="FP305" s="21"/>
      <c r="FQ305" s="21"/>
      <c r="FR305" s="21"/>
      <c r="FS305" s="21"/>
      <c r="FT305" s="21"/>
      <c r="FU305" s="21"/>
      <c r="FV305" s="21"/>
      <c r="FW305" s="21"/>
      <c r="FX305" s="21"/>
      <c r="FY305" s="21"/>
      <c r="FZ305" s="15"/>
      <c r="GA305" s="21"/>
      <c r="GB305" s="21"/>
      <c r="GC305" s="21"/>
      <c r="GD305" s="21"/>
      <c r="GE305" s="21"/>
      <c r="GF305" s="21"/>
      <c r="GG305" s="21"/>
      <c r="GH305" s="21"/>
      <c r="GI305" s="21"/>
      <c r="GJ305" s="21"/>
      <c r="GK305" s="21"/>
      <c r="GL305" s="21"/>
      <c r="GM305" s="21"/>
      <c r="GN305" s="21"/>
      <c r="GO305" s="21"/>
      <c r="GP305" s="21"/>
      <c r="GQ305" s="21"/>
      <c r="GR305" s="21"/>
      <c r="GS305" s="21"/>
      <c r="GT305" s="21"/>
      <c r="GU305" s="21"/>
      <c r="GV305" s="21"/>
      <c r="GW305" s="21"/>
      <c r="GX305" s="21"/>
      <c r="GY305" s="21"/>
      <c r="GZ305" s="21"/>
      <c r="HA305" s="21"/>
      <c r="HB305" s="21"/>
      <c r="HC305" s="21"/>
      <c r="HD305" s="21"/>
      <c r="HE305" s="21"/>
      <c r="HF305" s="21"/>
      <c r="HG305" s="21"/>
      <c r="HH305" s="21"/>
      <c r="HI305" s="21"/>
      <c r="HJ305" s="21"/>
      <c r="HK305" s="21"/>
      <c r="HL305" s="21"/>
      <c r="HM305" s="21"/>
      <c r="HN305" s="21"/>
      <c r="HO305" s="21"/>
      <c r="HP305" s="21"/>
      <c r="HQ305" s="21"/>
      <c r="HR305" s="21"/>
      <c r="HS305" s="21"/>
      <c r="HT305" s="21"/>
      <c r="HU305" s="21"/>
      <c r="HV305" s="21"/>
      <c r="HW305" s="21"/>
      <c r="HX305" s="21"/>
      <c r="HY305" s="21"/>
      <c r="HZ305" s="21"/>
      <c r="IA305" s="21"/>
      <c r="IB305" s="21"/>
      <c r="IC305" s="21"/>
      <c r="ID305" s="21"/>
      <c r="IE305" s="21"/>
      <c r="IF305" s="21"/>
      <c r="IG305" s="21"/>
      <c r="IH305" s="21"/>
      <c r="II305" s="21"/>
      <c r="IJ305" s="21"/>
      <c r="IK305" s="21"/>
      <c r="IL305" s="21"/>
      <c r="IM305" s="21"/>
      <c r="IN305" s="21"/>
      <c r="IO305" s="21"/>
      <c r="IP305" s="21"/>
      <c r="IQ305" s="21"/>
      <c r="IR305" s="21"/>
      <c r="IS305" s="21"/>
      <c r="IT305" s="21"/>
      <c r="IU305" s="21"/>
      <c r="IV305" s="21"/>
      <c r="IW305" s="21"/>
      <c r="IX305" s="21"/>
      <c r="IY305" s="21"/>
      <c r="IZ305" s="21"/>
      <c r="JA305" s="21"/>
      <c r="JB305" s="21"/>
      <c r="JC305" s="21"/>
      <c r="JD305" s="21"/>
      <c r="JE305" s="21"/>
      <c r="JF305" s="21"/>
      <c r="JG305" s="21"/>
      <c r="JH305" s="21"/>
      <c r="JI305" s="21"/>
      <c r="JJ305" s="21"/>
      <c r="JK305" s="21"/>
      <c r="JL305" s="21"/>
      <c r="JM305" s="21"/>
      <c r="JN305" s="21"/>
      <c r="JO305" s="21"/>
      <c r="JP305" s="21"/>
      <c r="JQ305" s="21"/>
      <c r="JR305" s="21"/>
      <c r="JS305" s="21"/>
      <c r="JT305" s="21"/>
      <c r="JU305" s="21"/>
      <c r="JV305" s="21"/>
      <c r="JW305" s="21"/>
      <c r="JX305" s="21"/>
      <c r="JY305" s="21"/>
      <c r="JZ305" s="21"/>
      <c r="KA305" s="21"/>
      <c r="KB305" s="21"/>
      <c r="KC305" s="21"/>
      <c r="KD305" s="21"/>
      <c r="KE305" s="21"/>
      <c r="KF305" s="21"/>
      <c r="KG305" s="21"/>
      <c r="KH305" s="21"/>
    </row>
  </sheetData>
  <autoFilter ref="A10:AI10" xr:uid="{5E26B68A-C397-4289-AE13-5FFD99F138ED}">
    <sortState xmlns:xlrd2="http://schemas.microsoft.com/office/spreadsheetml/2017/richdata2" ref="A11:AI302">
      <sortCondition ref="A10"/>
    </sortState>
  </autoFilter>
  <sortState xmlns:xlrd2="http://schemas.microsoft.com/office/spreadsheetml/2017/richdata2" ref="A11:F301">
    <sortCondition ref="A10:A301"/>
  </sortState>
  <conditionalFormatting sqref="C11:C301 V11:V301">
    <cfRule type="cellIs" dxfId="15" priority="4" operator="lessThan">
      <formula>0</formula>
    </cfRule>
  </conditionalFormatting>
  <conditionalFormatting sqref="P10:R302">
    <cfRule type="cellIs" dxfId="14" priority="1" operator="lessThan">
      <formula>0</formula>
    </cfRule>
    <cfRule type="cellIs" dxfId="13" priority="2" operator="greaterThan">
      <formula>0</formula>
    </cfRule>
    <cfRule type="cellIs" dxfId="12" priority="3" operator="lessThan">
      <formula>0</formula>
    </cfRule>
  </conditionalFormatting>
  <hyperlinks>
    <hyperlink ref="A5" r:id="rId1" display="Valtionosuuksien laskentatiedot vuodelle 2026 / VM 30.4.2025" xr:uid="{B5B7F7A8-AC70-4FA4-A425-802EBAA629AC}"/>
  </hyperlinks>
  <printOptions horizontalCentered="1"/>
  <pageMargins left="0.39370078740157483" right="0.39370078740157483" top="1.5748031496062993" bottom="0.78740157480314965" header="0.39370078740157483" footer="0.39370078740157483"/>
  <pageSetup paperSize="9" orientation="portrait" r:id="rId2"/>
  <headerFooter scaleWithDoc="0">
    <oddHeader>&amp;L&amp;G</oddHeader>
    <oddFooter>&amp;L&amp;8&amp;K06+000&amp;P/&amp;N | &amp;D &amp;T | &amp;Z&amp;F&amp;R&amp;8&amp;K06+000&amp;G</oddFooter>
  </headerFooter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5BFF-2FE8-4C6E-B887-1766FF9A5084}">
  <dimension ref="A1:AD302"/>
  <sheetViews>
    <sheetView zoomScaleNormal="100" workbookViewId="0">
      <pane xSplit="2" ySplit="10" topLeftCell="C11" activePane="bottomRight" state="frozen"/>
      <selection activeCell="D17" sqref="D17"/>
      <selection pane="topRight" activeCell="D17" sqref="D17"/>
      <selection pane="bottomLeft" activeCell="D17" sqref="D17"/>
      <selection pane="bottomRight" activeCell="D17" sqref="D17"/>
    </sheetView>
  </sheetViews>
  <sheetFormatPr defaultRowHeight="12"/>
  <cols>
    <col min="1" max="1" width="7.28515625" customWidth="1"/>
    <col min="2" max="2" width="16.28515625" customWidth="1"/>
    <col min="3" max="3" width="11.28515625" bestFit="1" customWidth="1"/>
    <col min="4" max="4" width="15.28515625" bestFit="1" customWidth="1"/>
    <col min="5" max="5" width="16.28515625" customWidth="1"/>
    <col min="6" max="6" width="15.28515625" customWidth="1"/>
    <col min="7" max="7" width="15" customWidth="1"/>
    <col min="8" max="8" width="16.28515625" style="38" customWidth="1"/>
    <col min="9" max="9" width="14.140625" bestFit="1" customWidth="1"/>
    <col min="10" max="10" width="14.28515625" style="38" bestFit="1" customWidth="1"/>
    <col min="11" max="11" width="14.28515625" style="38" customWidth="1"/>
    <col min="12" max="12" width="15.28515625" style="38" customWidth="1"/>
    <col min="13" max="13" width="10.140625" style="38" customWidth="1"/>
    <col min="14" max="14" width="9.42578125" customWidth="1"/>
    <col min="15" max="15" width="6.5703125" bestFit="1" customWidth="1"/>
    <col min="16" max="16" width="5.5703125" customWidth="1"/>
    <col min="17" max="17" width="8.7109375" customWidth="1"/>
    <col min="18" max="18" width="18" bestFit="1" customWidth="1"/>
    <col min="19" max="19" width="11.28515625" bestFit="1" customWidth="1"/>
    <col min="20" max="20" width="15.28515625" bestFit="1" customWidth="1"/>
    <col min="21" max="21" width="16.28515625" style="38" customWidth="1"/>
    <col min="22" max="22" width="15.28515625" bestFit="1" customWidth="1"/>
    <col min="23" max="23" width="15" style="38" bestFit="1" customWidth="1"/>
    <col min="24" max="24" width="15" bestFit="1" customWidth="1"/>
    <col min="25" max="25" width="14.5703125" bestFit="1" customWidth="1"/>
    <col min="26" max="26" width="15.42578125" customWidth="1"/>
    <col min="27" max="27" width="11.28515625" customWidth="1"/>
    <col min="28" max="28" width="17" customWidth="1"/>
    <col min="29" max="29" width="9.28515625" customWidth="1"/>
    <col min="30" max="30" width="6.5703125" bestFit="1" customWidth="1"/>
  </cols>
  <sheetData>
    <row r="1" spans="1:30" s="1" customFormat="1" ht="30.75">
      <c r="A1" s="246" t="s">
        <v>548</v>
      </c>
      <c r="B1" s="6"/>
      <c r="C1" s="7"/>
      <c r="D1" s="10"/>
      <c r="E1" s="22"/>
      <c r="F1" s="22"/>
      <c r="G1"/>
      <c r="H1"/>
      <c r="J1" s="38"/>
      <c r="K1" s="38"/>
      <c r="L1" s="38"/>
      <c r="M1" s="38"/>
      <c r="Q1" s="200" t="s">
        <v>549</v>
      </c>
      <c r="Z1"/>
    </row>
    <row r="2" spans="1:30" s="152" customFormat="1" ht="15.75">
      <c r="A2" s="289" t="s">
        <v>645</v>
      </c>
      <c r="B2" s="290"/>
      <c r="C2" s="291"/>
      <c r="D2" s="292"/>
      <c r="E2" s="293"/>
      <c r="F2" s="293"/>
      <c r="J2" s="294"/>
      <c r="K2" s="294"/>
      <c r="L2" s="294"/>
      <c r="M2" s="294"/>
      <c r="Q2" s="201" t="s">
        <v>580</v>
      </c>
    </row>
    <row r="3" spans="1:30" s="152" customFormat="1" ht="15.75">
      <c r="A3" s="73" t="s">
        <v>719</v>
      </c>
      <c r="B3" s="295"/>
      <c r="C3" s="296"/>
      <c r="D3" s="297"/>
      <c r="E3" s="298"/>
      <c r="F3" s="298"/>
      <c r="J3" s="294"/>
      <c r="K3" s="294"/>
      <c r="L3" s="294"/>
      <c r="M3" s="294"/>
      <c r="Q3" s="201" t="s">
        <v>707</v>
      </c>
    </row>
    <row r="4" spans="1:30" s="152" customFormat="1" ht="15.75">
      <c r="A4" s="73" t="s">
        <v>7</v>
      </c>
      <c r="B4" s="295"/>
      <c r="C4" s="299"/>
      <c r="D4" s="297"/>
      <c r="E4" s="298"/>
      <c r="F4" s="298"/>
      <c r="J4" s="294"/>
      <c r="K4" s="294"/>
      <c r="L4" s="294"/>
      <c r="M4" s="294"/>
      <c r="Q4" s="201" t="s">
        <v>708</v>
      </c>
    </row>
    <row r="5" spans="1:30" s="152" customFormat="1" ht="19.5">
      <c r="A5" s="73" t="s">
        <v>675</v>
      </c>
      <c r="B5" s="299"/>
      <c r="C5" s="300"/>
      <c r="D5" s="297"/>
      <c r="E5" s="298"/>
      <c r="F5" s="301"/>
      <c r="G5" s="301"/>
      <c r="J5" s="294"/>
      <c r="K5" s="294"/>
      <c r="L5" s="294"/>
      <c r="M5" s="294"/>
      <c r="Q5" s="201"/>
    </row>
    <row r="6" spans="1:30" s="152" customFormat="1" ht="19.5">
      <c r="A6" s="73" t="s">
        <v>720</v>
      </c>
      <c r="B6" s="300"/>
      <c r="C6" s="300"/>
      <c r="D6" s="302"/>
      <c r="E6" s="303"/>
      <c r="F6" s="303"/>
      <c r="G6" s="301"/>
      <c r="J6" s="294"/>
      <c r="K6" s="294"/>
      <c r="L6" s="294"/>
      <c r="M6" s="294"/>
      <c r="Q6" s="201"/>
    </row>
    <row r="7" spans="1:30" s="152" customFormat="1" ht="15.75">
      <c r="A7" s="73" t="s">
        <v>8</v>
      </c>
      <c r="B7" s="290"/>
      <c r="C7" s="300"/>
      <c r="D7" s="302"/>
      <c r="E7" s="303"/>
      <c r="F7" s="303"/>
      <c r="J7" s="294"/>
      <c r="K7" s="294"/>
      <c r="L7" s="294"/>
      <c r="M7" s="294"/>
    </row>
    <row r="8" spans="1:30" s="152" customFormat="1" ht="15.75">
      <c r="A8" s="73" t="s">
        <v>9</v>
      </c>
      <c r="B8" s="290"/>
      <c r="H8" s="294"/>
      <c r="J8" s="294"/>
      <c r="K8" s="294"/>
      <c r="L8" s="294"/>
      <c r="M8" s="294"/>
      <c r="U8" s="294"/>
      <c r="W8" s="294"/>
    </row>
    <row r="9" spans="1:30" s="38" customFormat="1" ht="99">
      <c r="A9" s="243" t="s">
        <v>10</v>
      </c>
      <c r="B9" s="243" t="s">
        <v>11</v>
      </c>
      <c r="C9" s="244" t="s">
        <v>510</v>
      </c>
      <c r="D9" s="244" t="s">
        <v>316</v>
      </c>
      <c r="E9" s="244" t="s">
        <v>364</v>
      </c>
      <c r="F9" s="244" t="s">
        <v>506</v>
      </c>
      <c r="G9" s="244" t="s">
        <v>363</v>
      </c>
      <c r="H9" s="244" t="s">
        <v>365</v>
      </c>
      <c r="I9" s="245" t="s">
        <v>706</v>
      </c>
      <c r="J9" s="244" t="s">
        <v>507</v>
      </c>
      <c r="K9" s="244" t="s">
        <v>575</v>
      </c>
      <c r="L9" s="244" t="s">
        <v>360</v>
      </c>
      <c r="M9" s="244" t="s">
        <v>579</v>
      </c>
      <c r="N9" s="243" t="s">
        <v>16</v>
      </c>
      <c r="O9" s="243" t="s">
        <v>17</v>
      </c>
      <c r="Q9" s="203" t="s">
        <v>10</v>
      </c>
      <c r="R9" s="203" t="s">
        <v>11</v>
      </c>
      <c r="S9" s="204" t="s">
        <v>356</v>
      </c>
      <c r="T9" s="204" t="s">
        <v>316</v>
      </c>
      <c r="U9" s="204" t="s">
        <v>364</v>
      </c>
      <c r="V9" s="204" t="s">
        <v>21</v>
      </c>
      <c r="W9" s="204" t="s">
        <v>363</v>
      </c>
      <c r="X9" s="204" t="s">
        <v>13</v>
      </c>
      <c r="Y9" s="204" t="s">
        <v>14</v>
      </c>
      <c r="Z9" s="339" t="s">
        <v>358</v>
      </c>
      <c r="AA9" s="203" t="s">
        <v>15</v>
      </c>
      <c r="AB9" s="203" t="s">
        <v>360</v>
      </c>
      <c r="AC9" s="203" t="s">
        <v>16</v>
      </c>
      <c r="AD9" s="203" t="s">
        <v>17</v>
      </c>
    </row>
    <row r="10" spans="1:30" s="106" customFormat="1" ht="32.25" customHeight="1">
      <c r="A10" s="101"/>
      <c r="B10" s="102" t="s">
        <v>22</v>
      </c>
      <c r="C10" s="103">
        <v>5605317</v>
      </c>
      <c r="D10" s="104">
        <v>486.68511320623094</v>
      </c>
      <c r="E10" s="104">
        <v>139.60269750574031</v>
      </c>
      <c r="F10" s="104">
        <v>626.28781071197125</v>
      </c>
      <c r="G10" s="104">
        <v>94.017876241433129</v>
      </c>
      <c r="H10" s="104">
        <v>720.30568695340457</v>
      </c>
      <c r="I10" s="104">
        <v>27.424295539395899</v>
      </c>
      <c r="J10" s="104">
        <v>747.72998249280045</v>
      </c>
      <c r="K10" s="104">
        <v>-45.111085882787741</v>
      </c>
      <c r="L10" s="104">
        <v>702.61889661001271</v>
      </c>
      <c r="M10" s="104">
        <v>19.980025486067461</v>
      </c>
      <c r="N10" s="103">
        <v>0</v>
      </c>
      <c r="O10" s="104">
        <v>0</v>
      </c>
      <c r="P10" s="121"/>
      <c r="Q10" s="104"/>
      <c r="R10" s="103" t="s">
        <v>22</v>
      </c>
      <c r="S10" s="103">
        <v>5573310</v>
      </c>
      <c r="T10" s="103">
        <v>454.86870479219607</v>
      </c>
      <c r="U10" s="103">
        <v>142.31132213707815</v>
      </c>
      <c r="V10" s="103">
        <v>597.18002692927394</v>
      </c>
      <c r="W10" s="103">
        <v>96.980071088814583</v>
      </c>
      <c r="X10" s="103">
        <v>694.16009801808889</v>
      </c>
      <c r="Y10" s="103">
        <v>33.589858988644089</v>
      </c>
      <c r="Z10" s="103">
        <v>727.74995700673298</v>
      </c>
      <c r="AA10" s="103">
        <v>-39.960753241169506</v>
      </c>
      <c r="AB10" s="103">
        <v>687.78920376556346</v>
      </c>
      <c r="AC10" s="103">
        <v>0</v>
      </c>
      <c r="AD10" s="104">
        <v>0</v>
      </c>
    </row>
    <row r="11" spans="1:30" s="9" customFormat="1" ht="16.5">
      <c r="A11" s="74">
        <v>5</v>
      </c>
      <c r="B11" s="75" t="s">
        <v>23</v>
      </c>
      <c r="C11" s="98">
        <v>9078</v>
      </c>
      <c r="D11" s="76">
        <v>645.40957346927814</v>
      </c>
      <c r="E11" s="76">
        <v>559.12770163832215</v>
      </c>
      <c r="F11" s="76">
        <v>1204.5372751076004</v>
      </c>
      <c r="G11" s="76">
        <v>155.76004068216801</v>
      </c>
      <c r="H11" s="76">
        <v>1360.2973157897684</v>
      </c>
      <c r="I11" s="76">
        <v>57.894910773298086</v>
      </c>
      <c r="J11" s="104">
        <v>1418.1922265630665</v>
      </c>
      <c r="K11" s="76">
        <v>-44.003323970037457</v>
      </c>
      <c r="L11" s="104">
        <v>1374.1889025930291</v>
      </c>
      <c r="M11" s="104">
        <v>-150.26822294507042</v>
      </c>
      <c r="N11" s="84">
        <v>14</v>
      </c>
      <c r="O11" s="84">
        <v>14</v>
      </c>
      <c r="P11" s="15"/>
      <c r="Q11" s="91">
        <v>5</v>
      </c>
      <c r="R11" s="40" t="s">
        <v>23</v>
      </c>
      <c r="S11" s="77">
        <v>9113</v>
      </c>
      <c r="T11" s="98">
        <v>670.84108486252762</v>
      </c>
      <c r="U11" s="98">
        <v>579.61591813131065</v>
      </c>
      <c r="V11" s="98">
        <v>1250.4570029938382</v>
      </c>
      <c r="W11" s="98">
        <v>153.02275958354051</v>
      </c>
      <c r="X11" s="98">
        <v>1403.4797625773788</v>
      </c>
      <c r="Y11" s="98">
        <v>164.98068693075825</v>
      </c>
      <c r="Z11" s="98">
        <v>1568.4604495081369</v>
      </c>
      <c r="AA11" s="98">
        <v>281.16738826950507</v>
      </c>
      <c r="AB11" s="98">
        <v>1849.6278377776423</v>
      </c>
      <c r="AC11" s="84">
        <v>14</v>
      </c>
      <c r="AD11" s="84">
        <v>14</v>
      </c>
    </row>
    <row r="12" spans="1:30" s="9" customFormat="1" ht="16.5">
      <c r="A12" s="74">
        <v>9</v>
      </c>
      <c r="B12" s="75" t="s">
        <v>24</v>
      </c>
      <c r="C12" s="98">
        <v>2410</v>
      </c>
      <c r="D12" s="76">
        <v>876.73873945026548</v>
      </c>
      <c r="E12" s="76">
        <v>736.94895824774335</v>
      </c>
      <c r="F12" s="76">
        <v>1613.6876976980088</v>
      </c>
      <c r="G12" s="76">
        <v>149.06282170947975</v>
      </c>
      <c r="H12" s="76">
        <v>1762.7505194074884</v>
      </c>
      <c r="I12" s="76">
        <v>-223.32157676348547</v>
      </c>
      <c r="J12" s="104">
        <v>1539.428942644003</v>
      </c>
      <c r="K12" s="76">
        <v>46.917842323651449</v>
      </c>
      <c r="L12" s="104">
        <v>1586.3467849676545</v>
      </c>
      <c r="M12" s="104">
        <v>-26.049609849863828</v>
      </c>
      <c r="N12" s="84">
        <v>17</v>
      </c>
      <c r="O12" s="84">
        <v>17</v>
      </c>
      <c r="P12" s="15"/>
      <c r="Q12" s="91">
        <v>9</v>
      </c>
      <c r="R12" s="40" t="s">
        <v>24</v>
      </c>
      <c r="S12" s="77">
        <v>2437</v>
      </c>
      <c r="T12" s="98">
        <v>895.7024253942468</v>
      </c>
      <c r="U12" s="98">
        <v>722.80182833449794</v>
      </c>
      <c r="V12" s="98">
        <v>1618.5042537287447</v>
      </c>
      <c r="W12" s="98">
        <v>146.69280512540095</v>
      </c>
      <c r="X12" s="98">
        <v>1765.1970588541458</v>
      </c>
      <c r="Y12" s="98">
        <v>-199.71850636027904</v>
      </c>
      <c r="Z12" s="98">
        <v>1565.4785524938668</v>
      </c>
      <c r="AA12" s="98">
        <v>34.199876897825192</v>
      </c>
      <c r="AB12" s="98">
        <v>1599.6784293916919</v>
      </c>
      <c r="AC12" s="84">
        <v>17</v>
      </c>
      <c r="AD12" s="84">
        <v>17</v>
      </c>
    </row>
    <row r="13" spans="1:30" s="9" customFormat="1" ht="16.5">
      <c r="A13" s="74">
        <v>10</v>
      </c>
      <c r="B13" s="75" t="s">
        <v>25</v>
      </c>
      <c r="C13" s="98">
        <v>10780</v>
      </c>
      <c r="D13" s="76">
        <v>351.07433810583512</v>
      </c>
      <c r="E13" s="76">
        <v>628.50477843320982</v>
      </c>
      <c r="F13" s="76">
        <v>979.57911653904512</v>
      </c>
      <c r="G13" s="76">
        <v>153.1141655906913</v>
      </c>
      <c r="H13" s="76">
        <v>1132.6932821297364</v>
      </c>
      <c r="I13" s="76">
        <v>-71.224860853432276</v>
      </c>
      <c r="J13" s="104">
        <v>1061.4684212763043</v>
      </c>
      <c r="K13" s="76">
        <v>0.82765190166975833</v>
      </c>
      <c r="L13" s="104">
        <v>1062.296073177974</v>
      </c>
      <c r="M13" s="104">
        <v>-20.540600470821119</v>
      </c>
      <c r="N13" s="84">
        <v>14</v>
      </c>
      <c r="O13" s="84">
        <v>14</v>
      </c>
      <c r="P13" s="15"/>
      <c r="Q13" s="91">
        <v>10</v>
      </c>
      <c r="R13" s="40" t="s">
        <v>25</v>
      </c>
      <c r="S13" s="77">
        <v>10933</v>
      </c>
      <c r="T13" s="98">
        <v>345.19525174305272</v>
      </c>
      <c r="U13" s="98">
        <v>614.1261173928259</v>
      </c>
      <c r="V13" s="98">
        <v>959.32136913587851</v>
      </c>
      <c r="W13" s="98">
        <v>150.98336284631498</v>
      </c>
      <c r="X13" s="98">
        <v>1110.3047319821935</v>
      </c>
      <c r="Y13" s="98">
        <v>-28.295710235068142</v>
      </c>
      <c r="Z13" s="98">
        <v>1082.0090217471254</v>
      </c>
      <c r="AA13" s="98">
        <v>0.90716792280252234</v>
      </c>
      <c r="AB13" s="98">
        <v>1082.9161896699279</v>
      </c>
      <c r="AC13" s="84">
        <v>14</v>
      </c>
      <c r="AD13" s="84">
        <v>14</v>
      </c>
    </row>
    <row r="14" spans="1:30" s="9" customFormat="1" ht="16.5">
      <c r="A14" s="74">
        <v>16</v>
      </c>
      <c r="B14" s="75" t="s">
        <v>26</v>
      </c>
      <c r="C14" s="98">
        <v>7889</v>
      </c>
      <c r="D14" s="76">
        <v>630.45312830012347</v>
      </c>
      <c r="E14" s="76">
        <v>308.40853980165343</v>
      </c>
      <c r="F14" s="76">
        <v>938.8616681017769</v>
      </c>
      <c r="G14" s="76">
        <v>122.82879527981034</v>
      </c>
      <c r="H14" s="76">
        <v>1061.6904633815873</v>
      </c>
      <c r="I14" s="76">
        <v>-80.854734440359991</v>
      </c>
      <c r="J14" s="104">
        <v>980.83572894122722</v>
      </c>
      <c r="K14" s="76">
        <v>61.268534034731914</v>
      </c>
      <c r="L14" s="104">
        <v>1042.104262975959</v>
      </c>
      <c r="M14" s="104">
        <v>-89.457644734741507</v>
      </c>
      <c r="N14" s="84">
        <v>7</v>
      </c>
      <c r="O14" s="84">
        <v>7</v>
      </c>
      <c r="P14" s="15"/>
      <c r="Q14" s="91">
        <v>16</v>
      </c>
      <c r="R14" s="40" t="s">
        <v>26</v>
      </c>
      <c r="S14" s="77">
        <v>7968</v>
      </c>
      <c r="T14" s="98">
        <v>677.98640160717378</v>
      </c>
      <c r="U14" s="98">
        <v>333.04804874956363</v>
      </c>
      <c r="V14" s="98">
        <v>1011.0344503567374</v>
      </c>
      <c r="W14" s="98">
        <v>123.76356689352862</v>
      </c>
      <c r="X14" s="98">
        <v>1134.798017250266</v>
      </c>
      <c r="Y14" s="98">
        <v>-64.504643574297191</v>
      </c>
      <c r="Z14" s="98">
        <v>1070.2933736759687</v>
      </c>
      <c r="AA14" s="98">
        <v>68.302606487198801</v>
      </c>
      <c r="AB14" s="98">
        <v>1138.5959801631675</v>
      </c>
      <c r="AC14" s="84">
        <v>7</v>
      </c>
      <c r="AD14" s="84">
        <v>7</v>
      </c>
    </row>
    <row r="15" spans="1:30" s="9" customFormat="1" ht="16.5">
      <c r="A15" s="74">
        <v>18</v>
      </c>
      <c r="B15" s="75" t="s">
        <v>27</v>
      </c>
      <c r="C15" s="98">
        <v>4651</v>
      </c>
      <c r="D15" s="76">
        <v>401.67513946318496</v>
      </c>
      <c r="E15" s="76">
        <v>214.35791152006306</v>
      </c>
      <c r="F15" s="76">
        <v>616.03305098324802</v>
      </c>
      <c r="G15" s="76">
        <v>88.881094840219532</v>
      </c>
      <c r="H15" s="76">
        <v>704.91414582346761</v>
      </c>
      <c r="I15" s="76">
        <v>-26.152010320361214</v>
      </c>
      <c r="J15" s="104">
        <v>678.76213550310638</v>
      </c>
      <c r="K15" s="76">
        <v>137.9478096108364</v>
      </c>
      <c r="L15" s="104">
        <v>816.70994511394281</v>
      </c>
      <c r="M15" s="104">
        <v>-23.833864163855992</v>
      </c>
      <c r="N15" s="84">
        <v>1</v>
      </c>
      <c r="O15" s="85">
        <v>34</v>
      </c>
      <c r="P15" s="15"/>
      <c r="Q15" s="91">
        <v>18</v>
      </c>
      <c r="R15" s="40" t="s">
        <v>27</v>
      </c>
      <c r="S15" s="77">
        <v>4700</v>
      </c>
      <c r="T15" s="98">
        <v>406.57928365420969</v>
      </c>
      <c r="U15" s="98">
        <v>220.06534332972015</v>
      </c>
      <c r="V15" s="98">
        <v>626.64462698392981</v>
      </c>
      <c r="W15" s="98">
        <v>93.566266300053812</v>
      </c>
      <c r="X15" s="98">
        <v>720.21089328398364</v>
      </c>
      <c r="Y15" s="98">
        <v>-17.614893617021277</v>
      </c>
      <c r="Z15" s="98">
        <v>702.59599966696237</v>
      </c>
      <c r="AA15" s="98">
        <v>122.86486379999999</v>
      </c>
      <c r="AB15" s="98">
        <v>825.46086346696234</v>
      </c>
      <c r="AC15" s="84">
        <v>1</v>
      </c>
      <c r="AD15" s="85">
        <v>34</v>
      </c>
    </row>
    <row r="16" spans="1:30" s="9" customFormat="1" ht="16.5">
      <c r="A16" s="74">
        <v>19</v>
      </c>
      <c r="B16" s="75" t="s">
        <v>28</v>
      </c>
      <c r="C16" s="98">
        <v>3966</v>
      </c>
      <c r="D16" s="76">
        <v>332.92162598695069</v>
      </c>
      <c r="E16" s="76">
        <v>400.64493749020869</v>
      </c>
      <c r="F16" s="76">
        <v>733.56656347715943</v>
      </c>
      <c r="G16" s="76">
        <v>75.950896930686113</v>
      </c>
      <c r="H16" s="76">
        <v>809.51746040784565</v>
      </c>
      <c r="I16" s="76">
        <v>-243.25037821482601</v>
      </c>
      <c r="J16" s="104">
        <v>566.26708219301963</v>
      </c>
      <c r="K16" s="76">
        <v>20.068605017650025</v>
      </c>
      <c r="L16" s="104">
        <v>586.33568721066956</v>
      </c>
      <c r="M16" s="104">
        <v>24.338515705557597</v>
      </c>
      <c r="N16" s="84">
        <v>2</v>
      </c>
      <c r="O16" s="84">
        <v>2</v>
      </c>
      <c r="P16" s="15"/>
      <c r="Q16" s="91">
        <v>19</v>
      </c>
      <c r="R16" s="40" t="s">
        <v>28</v>
      </c>
      <c r="S16" s="77">
        <v>3961</v>
      </c>
      <c r="T16" s="98">
        <v>302.35198858621851</v>
      </c>
      <c r="U16" s="98">
        <v>411.1174535830757</v>
      </c>
      <c r="V16" s="98">
        <v>713.46944216929421</v>
      </c>
      <c r="W16" s="98">
        <v>79.662608286862692</v>
      </c>
      <c r="X16" s="98">
        <v>793.13205045615689</v>
      </c>
      <c r="Y16" s="98">
        <v>-251.20348396869477</v>
      </c>
      <c r="Z16" s="98">
        <v>541.92856648746204</v>
      </c>
      <c r="AA16" s="98">
        <v>24.429098990154007</v>
      </c>
      <c r="AB16" s="98">
        <v>566.35766547761614</v>
      </c>
      <c r="AC16" s="84">
        <v>2</v>
      </c>
      <c r="AD16" s="84">
        <v>2</v>
      </c>
    </row>
    <row r="17" spans="1:30" s="9" customFormat="1" ht="16.5">
      <c r="A17" s="74">
        <v>20</v>
      </c>
      <c r="B17" s="75" t="s">
        <v>29</v>
      </c>
      <c r="C17" s="98">
        <v>16387</v>
      </c>
      <c r="D17" s="76">
        <v>58.457275609241819</v>
      </c>
      <c r="E17" s="76">
        <v>411.75620271644334</v>
      </c>
      <c r="F17" s="76">
        <v>470.21347832568517</v>
      </c>
      <c r="G17" s="76">
        <v>68.947873234390485</v>
      </c>
      <c r="H17" s="76">
        <v>539.16135156007556</v>
      </c>
      <c r="I17" s="76">
        <v>-168.63690730457068</v>
      </c>
      <c r="J17" s="104">
        <v>370.52444425550493</v>
      </c>
      <c r="K17" s="76">
        <v>-21.880875846707756</v>
      </c>
      <c r="L17" s="104">
        <v>348.64356840879719</v>
      </c>
      <c r="M17" s="104">
        <v>-18.5424885689946</v>
      </c>
      <c r="N17" s="84">
        <v>6</v>
      </c>
      <c r="O17" s="84">
        <v>6</v>
      </c>
      <c r="P17" s="15"/>
      <c r="Q17" s="91">
        <v>20</v>
      </c>
      <c r="R17" s="40" t="s">
        <v>29</v>
      </c>
      <c r="S17" s="77">
        <v>16405</v>
      </c>
      <c r="T17" s="98">
        <v>30.403480980358278</v>
      </c>
      <c r="U17" s="98">
        <v>419.8010899779747</v>
      </c>
      <c r="V17" s="98">
        <v>450.20457095833297</v>
      </c>
      <c r="W17" s="98">
        <v>73.251999171865975</v>
      </c>
      <c r="X17" s="98">
        <v>523.456570130199</v>
      </c>
      <c r="Y17" s="98">
        <v>-134.38963730569949</v>
      </c>
      <c r="Z17" s="98">
        <v>389.06693282449953</v>
      </c>
      <c r="AA17" s="98">
        <v>-24.881090688204818</v>
      </c>
      <c r="AB17" s="98">
        <v>364.1858421362947</v>
      </c>
      <c r="AC17" s="84">
        <v>6</v>
      </c>
      <c r="AD17" s="84">
        <v>6</v>
      </c>
    </row>
    <row r="18" spans="1:30" s="9" customFormat="1" ht="16.5">
      <c r="A18" s="74">
        <v>46</v>
      </c>
      <c r="B18" s="75" t="s">
        <v>30</v>
      </c>
      <c r="C18" s="98">
        <v>1288</v>
      </c>
      <c r="D18" s="76">
        <v>1227.7556498434205</v>
      </c>
      <c r="E18" s="76">
        <v>413.24573229647831</v>
      </c>
      <c r="F18" s="76">
        <v>1641.0013821398991</v>
      </c>
      <c r="G18" s="76">
        <v>190.78558857512024</v>
      </c>
      <c r="H18" s="76">
        <v>1831.7869707150194</v>
      </c>
      <c r="I18" s="76">
        <v>-296.34006211180122</v>
      </c>
      <c r="J18" s="104">
        <v>1535.4469086032182</v>
      </c>
      <c r="K18" s="76">
        <v>396.69572981366468</v>
      </c>
      <c r="L18" s="104">
        <v>1932.1426384168828</v>
      </c>
      <c r="M18" s="104">
        <v>-41.94332710689423</v>
      </c>
      <c r="N18" s="84">
        <v>10</v>
      </c>
      <c r="O18" s="84">
        <v>10</v>
      </c>
      <c r="P18" s="15"/>
      <c r="Q18" s="91">
        <v>46</v>
      </c>
      <c r="R18" s="40" t="s">
        <v>30</v>
      </c>
      <c r="S18" s="77">
        <v>1320</v>
      </c>
      <c r="T18" s="98">
        <v>1224.6371148372527</v>
      </c>
      <c r="U18" s="98">
        <v>439.44469981450715</v>
      </c>
      <c r="V18" s="98">
        <v>1664.0818146517599</v>
      </c>
      <c r="W18" s="98">
        <v>183.07963317956444</v>
      </c>
      <c r="X18" s="98">
        <v>1847.1614478313245</v>
      </c>
      <c r="Y18" s="98">
        <v>-269.7712121212121</v>
      </c>
      <c r="Z18" s="98">
        <v>1577.3902357101124</v>
      </c>
      <c r="AA18" s="98">
        <v>276.7436161363637</v>
      </c>
      <c r="AB18" s="98">
        <v>1854.1338518464761</v>
      </c>
      <c r="AC18" s="84">
        <v>10</v>
      </c>
      <c r="AD18" s="84">
        <v>10</v>
      </c>
    </row>
    <row r="19" spans="1:30" s="9" customFormat="1" ht="16.5">
      <c r="A19" s="74">
        <v>47</v>
      </c>
      <c r="B19" s="75" t="s">
        <v>31</v>
      </c>
      <c r="C19" s="98">
        <v>1762</v>
      </c>
      <c r="D19" s="76">
        <v>1576.6018373231102</v>
      </c>
      <c r="E19" s="76">
        <v>235.64955292700637</v>
      </c>
      <c r="F19" s="76">
        <v>1812.2513902501164</v>
      </c>
      <c r="G19" s="76">
        <v>162.13428853345906</v>
      </c>
      <c r="H19" s="76">
        <v>1974.3856787835755</v>
      </c>
      <c r="I19" s="76">
        <v>-26.28149829738933</v>
      </c>
      <c r="J19" s="104">
        <v>1948.1041804861861</v>
      </c>
      <c r="K19" s="76">
        <v>-39.105136208853573</v>
      </c>
      <c r="L19" s="104">
        <v>1908.9990442773326</v>
      </c>
      <c r="M19" s="104">
        <v>-60.860213053176267</v>
      </c>
      <c r="N19" s="84">
        <v>19</v>
      </c>
      <c r="O19" s="84">
        <v>19</v>
      </c>
      <c r="P19" s="15"/>
      <c r="Q19" s="91">
        <v>47</v>
      </c>
      <c r="R19" s="40" t="s">
        <v>31</v>
      </c>
      <c r="S19" s="77">
        <v>1771</v>
      </c>
      <c r="T19" s="98">
        <v>1565.9851631434638</v>
      </c>
      <c r="U19" s="98">
        <v>271.06828540360453</v>
      </c>
      <c r="V19" s="98">
        <v>1837.053448547068</v>
      </c>
      <c r="W19" s="98">
        <v>158.54843793413517</v>
      </c>
      <c r="X19" s="98">
        <v>1995.6018864812031</v>
      </c>
      <c r="Y19" s="98">
        <v>13.362507058159233</v>
      </c>
      <c r="Z19" s="98">
        <v>2008.9643935393624</v>
      </c>
      <c r="AA19" s="98">
        <v>-27.2954025974026</v>
      </c>
      <c r="AB19" s="98">
        <v>1981.6689909419599</v>
      </c>
      <c r="AC19" s="84">
        <v>19</v>
      </c>
      <c r="AD19" s="84">
        <v>19</v>
      </c>
    </row>
    <row r="20" spans="1:30" s="9" customFormat="1" ht="16.5">
      <c r="A20" s="74">
        <v>49</v>
      </c>
      <c r="B20" s="75" t="s">
        <v>32</v>
      </c>
      <c r="C20" s="98">
        <v>320931</v>
      </c>
      <c r="D20" s="76">
        <v>1466.7509115949365</v>
      </c>
      <c r="E20" s="76">
        <v>-78.324960667095311</v>
      </c>
      <c r="F20" s="76">
        <v>1388.4259509278413</v>
      </c>
      <c r="G20" s="76">
        <v>67.676732913328152</v>
      </c>
      <c r="H20" s="76">
        <v>1456.1026838411694</v>
      </c>
      <c r="I20" s="76">
        <v>25.879076810903278</v>
      </c>
      <c r="J20" s="104">
        <v>1481.9817606520726</v>
      </c>
      <c r="K20" s="76">
        <v>-59.38068269347616</v>
      </c>
      <c r="L20" s="104">
        <v>1422.6010779585965</v>
      </c>
      <c r="M20" s="104">
        <v>32.230298587361858</v>
      </c>
      <c r="N20" s="84">
        <v>1</v>
      </c>
      <c r="O20" s="85">
        <v>33</v>
      </c>
      <c r="P20" s="15"/>
      <c r="Q20" s="91">
        <v>49</v>
      </c>
      <c r="R20" s="40" t="s">
        <v>32</v>
      </c>
      <c r="S20" s="77">
        <v>314024</v>
      </c>
      <c r="T20" s="98">
        <v>1426.2209680565297</v>
      </c>
      <c r="U20" s="98">
        <v>-76.552827579359445</v>
      </c>
      <c r="V20" s="98">
        <v>1349.66814047717</v>
      </c>
      <c r="W20" s="98">
        <v>74.194080637804305</v>
      </c>
      <c r="X20" s="98">
        <v>1423.8622211149745</v>
      </c>
      <c r="Y20" s="98">
        <v>25.889240949736326</v>
      </c>
      <c r="Z20" s="98">
        <v>1449.7514620647107</v>
      </c>
      <c r="AA20" s="98">
        <v>-56.198380521882058</v>
      </c>
      <c r="AB20" s="98">
        <v>1393.5530815428285</v>
      </c>
      <c r="AC20" s="84">
        <v>1</v>
      </c>
      <c r="AD20" s="85">
        <v>33</v>
      </c>
    </row>
    <row r="21" spans="1:30" s="9" customFormat="1" ht="16.5">
      <c r="A21" s="74">
        <v>50</v>
      </c>
      <c r="B21" s="75" t="s">
        <v>33</v>
      </c>
      <c r="C21" s="98">
        <v>11084</v>
      </c>
      <c r="D21" s="76">
        <v>176.49492915479459</v>
      </c>
      <c r="E21" s="76">
        <v>286.11509767288868</v>
      </c>
      <c r="F21" s="76">
        <v>462.61002682768321</v>
      </c>
      <c r="G21" s="76">
        <v>97.71839444297801</v>
      </c>
      <c r="H21" s="76">
        <v>560.32842127066124</v>
      </c>
      <c r="I21" s="76">
        <v>-116.10384337784194</v>
      </c>
      <c r="J21" s="104">
        <v>444.2245778928193</v>
      </c>
      <c r="K21" s="76">
        <v>24.631529907975466</v>
      </c>
      <c r="L21" s="104">
        <v>468.8561078007948</v>
      </c>
      <c r="M21" s="104">
        <v>5.3578560957134869</v>
      </c>
      <c r="N21" s="84">
        <v>4</v>
      </c>
      <c r="O21" s="84">
        <v>4</v>
      </c>
      <c r="P21" s="15"/>
      <c r="Q21" s="91">
        <v>50</v>
      </c>
      <c r="R21" s="40" t="s">
        <v>33</v>
      </c>
      <c r="S21" s="77">
        <v>11184</v>
      </c>
      <c r="T21" s="98">
        <v>136.29860597653959</v>
      </c>
      <c r="U21" s="98">
        <v>297.06582576670036</v>
      </c>
      <c r="V21" s="98">
        <v>433.36443174323995</v>
      </c>
      <c r="W21" s="98">
        <v>100.78045528991738</v>
      </c>
      <c r="X21" s="98">
        <v>534.14488703315726</v>
      </c>
      <c r="Y21" s="98">
        <v>-95.278165236051507</v>
      </c>
      <c r="Z21" s="98">
        <v>438.86672179710581</v>
      </c>
      <c r="AA21" s="98">
        <v>23.463911110515024</v>
      </c>
      <c r="AB21" s="98">
        <v>462.33063290762084</v>
      </c>
      <c r="AC21" s="84">
        <v>4</v>
      </c>
      <c r="AD21" s="84">
        <v>4</v>
      </c>
    </row>
    <row r="22" spans="1:30" s="9" customFormat="1" ht="16.5">
      <c r="A22" s="74">
        <v>51</v>
      </c>
      <c r="B22" s="75" t="s">
        <v>34</v>
      </c>
      <c r="C22" s="98">
        <v>9052</v>
      </c>
      <c r="D22" s="76">
        <v>-515.83534565602724</v>
      </c>
      <c r="E22" s="76">
        <v>-37.734390568060803</v>
      </c>
      <c r="F22" s="76">
        <v>-553.56973622408805</v>
      </c>
      <c r="G22" s="76">
        <v>141.61701943922378</v>
      </c>
      <c r="H22" s="76">
        <v>-411.95271678486426</v>
      </c>
      <c r="I22" s="76">
        <v>-82.497348652231551</v>
      </c>
      <c r="J22" s="104">
        <v>-494.45006543709587</v>
      </c>
      <c r="K22" s="76">
        <v>-0.77095255192222456</v>
      </c>
      <c r="L22" s="104">
        <v>-495.22101798901804</v>
      </c>
      <c r="M22" s="104">
        <v>-41.905147688458726</v>
      </c>
      <c r="N22" s="84">
        <v>4</v>
      </c>
      <c r="O22" s="84">
        <v>4</v>
      </c>
      <c r="P22" s="15"/>
      <c r="Q22" s="91">
        <v>51</v>
      </c>
      <c r="R22" s="40" t="s">
        <v>34</v>
      </c>
      <c r="S22" s="77">
        <v>9143</v>
      </c>
      <c r="T22" s="98">
        <v>-518.19337164607384</v>
      </c>
      <c r="U22" s="98">
        <v>-28.872986870619027</v>
      </c>
      <c r="V22" s="98">
        <v>-547.06635851669284</v>
      </c>
      <c r="W22" s="98">
        <v>143.45100436862447</v>
      </c>
      <c r="X22" s="98">
        <v>-403.61535414806843</v>
      </c>
      <c r="Y22" s="98">
        <v>-48.929563600568741</v>
      </c>
      <c r="Z22" s="98">
        <v>-452.54491774863715</v>
      </c>
      <c r="AA22" s="98">
        <v>-4.1585950585147096</v>
      </c>
      <c r="AB22" s="98">
        <v>-456.70351280715187</v>
      </c>
      <c r="AC22" s="84">
        <v>4</v>
      </c>
      <c r="AD22" s="84">
        <v>4</v>
      </c>
    </row>
    <row r="23" spans="1:30" s="9" customFormat="1" ht="16.5">
      <c r="A23" s="74">
        <v>52</v>
      </c>
      <c r="B23" s="75" t="s">
        <v>35</v>
      </c>
      <c r="C23" s="98">
        <v>2272</v>
      </c>
      <c r="D23" s="76">
        <v>712.17824929116591</v>
      </c>
      <c r="E23" s="76">
        <v>475.19352542573705</v>
      </c>
      <c r="F23" s="76">
        <v>1187.3717747169028</v>
      </c>
      <c r="G23" s="76">
        <v>158.89801571593085</v>
      </c>
      <c r="H23" s="76">
        <v>1346.2697904328336</v>
      </c>
      <c r="I23" s="76">
        <v>52.122359154929576</v>
      </c>
      <c r="J23" s="104">
        <v>1398.3921495877632</v>
      </c>
      <c r="K23" s="76">
        <v>5.443331866197183</v>
      </c>
      <c r="L23" s="104">
        <v>1403.8354814539603</v>
      </c>
      <c r="M23" s="104">
        <v>-137.60786940377534</v>
      </c>
      <c r="N23" s="84">
        <v>14</v>
      </c>
      <c r="O23" s="84">
        <v>14</v>
      </c>
      <c r="P23" s="15"/>
      <c r="Q23" s="91">
        <v>52</v>
      </c>
      <c r="R23" s="40" t="s">
        <v>35</v>
      </c>
      <c r="S23" s="77">
        <v>2292</v>
      </c>
      <c r="T23" s="98">
        <v>743.61983129549947</v>
      </c>
      <c r="U23" s="98">
        <v>499.2746987477276</v>
      </c>
      <c r="V23" s="98">
        <v>1242.894530043227</v>
      </c>
      <c r="W23" s="98">
        <v>157.88166695878272</v>
      </c>
      <c r="X23" s="98">
        <v>1400.7761970020097</v>
      </c>
      <c r="Y23" s="98">
        <v>135.2238219895288</v>
      </c>
      <c r="Z23" s="98">
        <v>1536.0000189915386</v>
      </c>
      <c r="AA23" s="98">
        <v>-18.050832303664919</v>
      </c>
      <c r="AB23" s="98">
        <v>1517.9491866878736</v>
      </c>
      <c r="AC23" s="84">
        <v>14</v>
      </c>
      <c r="AD23" s="84">
        <v>14</v>
      </c>
    </row>
    <row r="24" spans="1:30" s="9" customFormat="1" ht="16.5">
      <c r="A24" s="74">
        <v>61</v>
      </c>
      <c r="B24" s="75" t="s">
        <v>36</v>
      </c>
      <c r="C24" s="98">
        <v>16478</v>
      </c>
      <c r="D24" s="76">
        <v>185.38100198192097</v>
      </c>
      <c r="E24" s="76">
        <v>385.58121531789999</v>
      </c>
      <c r="F24" s="76">
        <v>570.96221729982096</v>
      </c>
      <c r="G24" s="76">
        <v>118.60728368836097</v>
      </c>
      <c r="H24" s="76">
        <v>689.56950098818186</v>
      </c>
      <c r="I24" s="76">
        <v>140.73922806165797</v>
      </c>
      <c r="J24" s="104">
        <v>830.30872904983983</v>
      </c>
      <c r="K24" s="76">
        <v>21.872618036169442</v>
      </c>
      <c r="L24" s="104">
        <v>852.18134708600928</v>
      </c>
      <c r="M24" s="104">
        <v>32.110623619411513</v>
      </c>
      <c r="N24" s="84">
        <v>5</v>
      </c>
      <c r="O24" s="84">
        <v>5</v>
      </c>
      <c r="P24" s="15"/>
      <c r="Q24" s="91">
        <v>61</v>
      </c>
      <c r="R24" s="40" t="s">
        <v>36</v>
      </c>
      <c r="S24" s="77">
        <v>16469</v>
      </c>
      <c r="T24" s="98">
        <v>190.56458031046722</v>
      </c>
      <c r="U24" s="98">
        <v>328.66119953301626</v>
      </c>
      <c r="V24" s="98">
        <v>519.22577984348345</v>
      </c>
      <c r="W24" s="98">
        <v>117.42074382727522</v>
      </c>
      <c r="X24" s="98">
        <v>636.6465236707586</v>
      </c>
      <c r="Y24" s="98">
        <v>161.55158175966969</v>
      </c>
      <c r="Z24" s="98">
        <v>798.19810543042831</v>
      </c>
      <c r="AA24" s="98">
        <v>21.27630514421033</v>
      </c>
      <c r="AB24" s="98">
        <v>819.47441057463857</v>
      </c>
      <c r="AC24" s="84">
        <v>5</v>
      </c>
      <c r="AD24" s="84">
        <v>5</v>
      </c>
    </row>
    <row r="25" spans="1:30" s="9" customFormat="1" ht="16.5">
      <c r="A25" s="74">
        <v>69</v>
      </c>
      <c r="B25" s="75" t="s">
        <v>37</v>
      </c>
      <c r="C25" s="98">
        <v>6492</v>
      </c>
      <c r="D25" s="76">
        <v>87.108798129411184</v>
      </c>
      <c r="E25" s="76">
        <v>474.19535299574073</v>
      </c>
      <c r="F25" s="76">
        <v>561.30415112515186</v>
      </c>
      <c r="G25" s="76">
        <v>120.25765879831553</v>
      </c>
      <c r="H25" s="76">
        <v>681.56180992346742</v>
      </c>
      <c r="I25" s="76">
        <v>87.9949168207024</v>
      </c>
      <c r="J25" s="104">
        <v>769.55672674416985</v>
      </c>
      <c r="K25" s="76">
        <v>-3.5650685459026477</v>
      </c>
      <c r="L25" s="104">
        <v>765.99165819826715</v>
      </c>
      <c r="M25" s="104">
        <v>34.454904622113986</v>
      </c>
      <c r="N25" s="84">
        <v>17</v>
      </c>
      <c r="O25" s="84">
        <v>17</v>
      </c>
      <c r="P25" s="15"/>
      <c r="Q25" s="91">
        <v>69</v>
      </c>
      <c r="R25" s="40" t="s">
        <v>37</v>
      </c>
      <c r="S25" s="77">
        <v>6558</v>
      </c>
      <c r="T25" s="98">
        <v>33.782411277096337</v>
      </c>
      <c r="U25" s="98">
        <v>493.15161471884846</v>
      </c>
      <c r="V25" s="98">
        <v>526.93402599594481</v>
      </c>
      <c r="W25" s="98">
        <v>118.78322766011523</v>
      </c>
      <c r="X25" s="98">
        <v>645.71725365606005</v>
      </c>
      <c r="Y25" s="98">
        <v>89.384568465995727</v>
      </c>
      <c r="Z25" s="98">
        <v>735.10182212205586</v>
      </c>
      <c r="AA25" s="98">
        <v>5.5792160567246123</v>
      </c>
      <c r="AB25" s="98">
        <v>740.68103817878045</v>
      </c>
      <c r="AC25" s="84">
        <v>17</v>
      </c>
      <c r="AD25" s="84">
        <v>17</v>
      </c>
    </row>
    <row r="26" spans="1:30" s="9" customFormat="1" ht="16.5">
      <c r="A26" s="74">
        <v>71</v>
      </c>
      <c r="B26" s="75" t="s">
        <v>38</v>
      </c>
      <c r="C26" s="98">
        <v>6365</v>
      </c>
      <c r="D26" s="76">
        <v>669.55897795643898</v>
      </c>
      <c r="E26" s="76">
        <v>638.89985413600243</v>
      </c>
      <c r="F26" s="76">
        <v>1308.4588320924413</v>
      </c>
      <c r="G26" s="76">
        <v>148.71687173559599</v>
      </c>
      <c r="H26" s="76">
        <v>1457.1757038280373</v>
      </c>
      <c r="I26" s="76">
        <v>156.66645718774549</v>
      </c>
      <c r="J26" s="104">
        <v>1613.8421610157829</v>
      </c>
      <c r="K26" s="76">
        <v>4.9685506677140632</v>
      </c>
      <c r="L26" s="104">
        <v>1618.8107116834967</v>
      </c>
      <c r="M26" s="104">
        <v>111.57023405520749</v>
      </c>
      <c r="N26" s="84">
        <v>17</v>
      </c>
      <c r="O26" s="84">
        <v>17</v>
      </c>
      <c r="P26" s="15"/>
      <c r="Q26" s="91">
        <v>71</v>
      </c>
      <c r="R26" s="40" t="s">
        <v>38</v>
      </c>
      <c r="S26" s="77">
        <v>6473</v>
      </c>
      <c r="T26" s="98">
        <v>627.17496751245494</v>
      </c>
      <c r="U26" s="98">
        <v>616.53939456463911</v>
      </c>
      <c r="V26" s="98">
        <v>1243.7143620770942</v>
      </c>
      <c r="W26" s="98">
        <v>143.64624092241226</v>
      </c>
      <c r="X26" s="98">
        <v>1387.3606029995062</v>
      </c>
      <c r="Y26" s="98">
        <v>114.91132396106906</v>
      </c>
      <c r="Z26" s="98">
        <v>1502.2719269605755</v>
      </c>
      <c r="AA26" s="98">
        <v>-1.8283646222771506</v>
      </c>
      <c r="AB26" s="98">
        <v>1500.4435623382981</v>
      </c>
      <c r="AC26" s="84">
        <v>17</v>
      </c>
      <c r="AD26" s="84">
        <v>17</v>
      </c>
    </row>
    <row r="27" spans="1:30" s="9" customFormat="1" ht="16.5">
      <c r="A27" s="74">
        <v>72</v>
      </c>
      <c r="B27" s="75" t="s">
        <v>39</v>
      </c>
      <c r="C27" s="98">
        <v>927</v>
      </c>
      <c r="D27" s="76">
        <v>1194.2353133438799</v>
      </c>
      <c r="E27" s="76">
        <v>382.83510101632521</v>
      </c>
      <c r="F27" s="76">
        <v>1577.0704143602049</v>
      </c>
      <c r="G27" s="76">
        <v>115.17595466347544</v>
      </c>
      <c r="H27" s="76">
        <v>1692.2463690236805</v>
      </c>
      <c r="I27" s="76">
        <v>-268.38619201725999</v>
      </c>
      <c r="J27" s="104">
        <v>1423.8601770064206</v>
      </c>
      <c r="K27" s="76">
        <v>-30.494066882416398</v>
      </c>
      <c r="L27" s="104">
        <v>1393.3661101240041</v>
      </c>
      <c r="M27" s="104">
        <v>-47.019491055054232</v>
      </c>
      <c r="N27" s="84">
        <v>17</v>
      </c>
      <c r="O27" s="84">
        <v>17</v>
      </c>
      <c r="P27" s="15"/>
      <c r="Q27" s="91">
        <v>72</v>
      </c>
      <c r="R27" s="40" t="s">
        <v>39</v>
      </c>
      <c r="S27" s="77">
        <v>948</v>
      </c>
      <c r="T27" s="98">
        <v>1229.1933930042132</v>
      </c>
      <c r="U27" s="98">
        <v>386.99920181057519</v>
      </c>
      <c r="V27" s="98">
        <v>1616.1925948147884</v>
      </c>
      <c r="W27" s="98">
        <v>114.2018411791759</v>
      </c>
      <c r="X27" s="98">
        <v>1730.3944359939644</v>
      </c>
      <c r="Y27" s="98">
        <v>-259.51476793248946</v>
      </c>
      <c r="Z27" s="98">
        <v>1470.8796680614748</v>
      </c>
      <c r="AA27" s="98">
        <v>-26.375031645569621</v>
      </c>
      <c r="AB27" s="98">
        <v>1444.5046364159052</v>
      </c>
      <c r="AC27" s="84">
        <v>17</v>
      </c>
      <c r="AD27" s="84">
        <v>17</v>
      </c>
    </row>
    <row r="28" spans="1:30" s="9" customFormat="1" ht="16.5">
      <c r="A28" s="74">
        <v>74</v>
      </c>
      <c r="B28" s="75" t="s">
        <v>40</v>
      </c>
      <c r="C28" s="98">
        <v>985</v>
      </c>
      <c r="D28" s="76">
        <v>855.56177861035781</v>
      </c>
      <c r="E28" s="76">
        <v>555.49328783294311</v>
      </c>
      <c r="F28" s="76">
        <v>1411.0550664433008</v>
      </c>
      <c r="G28" s="76">
        <v>214.87524627894427</v>
      </c>
      <c r="H28" s="76">
        <v>1625.9303127222452</v>
      </c>
      <c r="I28" s="76">
        <v>-298.65076142131977</v>
      </c>
      <c r="J28" s="104">
        <v>1327.2795513009253</v>
      </c>
      <c r="K28" s="76">
        <v>73.539847715736045</v>
      </c>
      <c r="L28" s="104">
        <v>1400.8193990166612</v>
      </c>
      <c r="M28" s="104">
        <v>15.131797005895351</v>
      </c>
      <c r="N28" s="84">
        <v>16</v>
      </c>
      <c r="O28" s="84">
        <v>16</v>
      </c>
      <c r="P28" s="15"/>
      <c r="Q28" s="91">
        <v>74</v>
      </c>
      <c r="R28" s="40" t="s">
        <v>40</v>
      </c>
      <c r="S28" s="77">
        <v>1013</v>
      </c>
      <c r="T28" s="98">
        <v>835.38565992075235</v>
      </c>
      <c r="U28" s="98">
        <v>559.98317964700118</v>
      </c>
      <c r="V28" s="98">
        <v>1395.3688395677536</v>
      </c>
      <c r="W28" s="98">
        <v>203.87861857722694</v>
      </c>
      <c r="X28" s="98">
        <v>1599.2474581449806</v>
      </c>
      <c r="Y28" s="98">
        <v>-287.09970384995063</v>
      </c>
      <c r="Z28" s="98">
        <v>1312.1477542950299</v>
      </c>
      <c r="AA28" s="98">
        <v>47.802076110562687</v>
      </c>
      <c r="AB28" s="98">
        <v>1359.9498304055926</v>
      </c>
      <c r="AC28" s="84">
        <v>16</v>
      </c>
      <c r="AD28" s="84">
        <v>16</v>
      </c>
    </row>
    <row r="29" spans="1:30" s="9" customFormat="1" ht="16.5">
      <c r="A29" s="74">
        <v>75</v>
      </c>
      <c r="B29" s="75" t="s">
        <v>41</v>
      </c>
      <c r="C29" s="98">
        <v>19311</v>
      </c>
      <c r="D29" s="76">
        <v>-53.279906541956827</v>
      </c>
      <c r="E29" s="76">
        <v>134.5557458829891</v>
      </c>
      <c r="F29" s="76">
        <v>81.275839341032267</v>
      </c>
      <c r="G29" s="76">
        <v>79.703058328843923</v>
      </c>
      <c r="H29" s="76">
        <v>160.9788976698762</v>
      </c>
      <c r="I29" s="76">
        <v>-84.591113872922165</v>
      </c>
      <c r="J29" s="104">
        <v>76.387783796954025</v>
      </c>
      <c r="K29" s="76">
        <v>2.6907005074827843</v>
      </c>
      <c r="L29" s="104">
        <v>79.078484304436813</v>
      </c>
      <c r="M29" s="104">
        <v>153.37915336521479</v>
      </c>
      <c r="N29" s="84">
        <v>8</v>
      </c>
      <c r="O29" s="84">
        <v>8</v>
      </c>
      <c r="P29" s="15"/>
      <c r="Q29" s="91">
        <v>75</v>
      </c>
      <c r="R29" s="40" t="s">
        <v>41</v>
      </c>
      <c r="S29" s="77">
        <v>19534</v>
      </c>
      <c r="T29" s="98">
        <v>-75.741322538022473</v>
      </c>
      <c r="U29" s="98">
        <v>-4.7449948254060876</v>
      </c>
      <c r="V29" s="98">
        <v>-80.486317363428569</v>
      </c>
      <c r="W29" s="98">
        <v>82.190197104065106</v>
      </c>
      <c r="X29" s="98">
        <v>1.7038797406365458</v>
      </c>
      <c r="Y29" s="98">
        <v>-78.695249308897303</v>
      </c>
      <c r="Z29" s="98">
        <v>-76.991369568260765</v>
      </c>
      <c r="AA29" s="98">
        <v>-0.36181347803829406</v>
      </c>
      <c r="AB29" s="98">
        <v>-77.353183046299051</v>
      </c>
      <c r="AC29" s="84">
        <v>8</v>
      </c>
      <c r="AD29" s="84">
        <v>8</v>
      </c>
    </row>
    <row r="30" spans="1:30" s="9" customFormat="1" ht="16.5">
      <c r="A30" s="74">
        <v>77</v>
      </c>
      <c r="B30" s="75" t="s">
        <v>42</v>
      </c>
      <c r="C30" s="98">
        <v>4509</v>
      </c>
      <c r="D30" s="76">
        <v>121.14223847664147</v>
      </c>
      <c r="E30" s="76">
        <v>503.0873866762995</v>
      </c>
      <c r="F30" s="76">
        <v>624.22962515294091</v>
      </c>
      <c r="G30" s="76">
        <v>165.88894660807375</v>
      </c>
      <c r="H30" s="76">
        <v>790.11857176101466</v>
      </c>
      <c r="I30" s="76">
        <v>48.421823020625418</v>
      </c>
      <c r="J30" s="104">
        <v>838.54039478164009</v>
      </c>
      <c r="K30" s="76">
        <v>3.2521678864493224</v>
      </c>
      <c r="L30" s="104">
        <v>841.79256266808943</v>
      </c>
      <c r="M30" s="104">
        <v>-130.94996805722747</v>
      </c>
      <c r="N30" s="84">
        <v>13</v>
      </c>
      <c r="O30" s="84">
        <v>13</v>
      </c>
      <c r="P30" s="15"/>
      <c r="Q30" s="91">
        <v>77</v>
      </c>
      <c r="R30" s="40" t="s">
        <v>42</v>
      </c>
      <c r="S30" s="77">
        <v>4549</v>
      </c>
      <c r="T30" s="98">
        <v>151.1708729499727</v>
      </c>
      <c r="U30" s="98">
        <v>583.72624442809877</v>
      </c>
      <c r="V30" s="98">
        <v>734.89711737807147</v>
      </c>
      <c r="W30" s="98">
        <v>162.49871919128626</v>
      </c>
      <c r="X30" s="98">
        <v>897.3958365693577</v>
      </c>
      <c r="Y30" s="98">
        <v>72.094526269509785</v>
      </c>
      <c r="Z30" s="98">
        <v>969.49036283886755</v>
      </c>
      <c r="AA30" s="98">
        <v>0.61011031655309667</v>
      </c>
      <c r="AB30" s="98">
        <v>970.10047315542067</v>
      </c>
      <c r="AC30" s="84">
        <v>13</v>
      </c>
      <c r="AD30" s="84">
        <v>13</v>
      </c>
    </row>
    <row r="31" spans="1:30" s="9" customFormat="1" ht="16.5">
      <c r="A31" s="74">
        <v>78</v>
      </c>
      <c r="B31" s="75" t="s">
        <v>43</v>
      </c>
      <c r="C31" s="98">
        <v>7702</v>
      </c>
      <c r="D31" s="76">
        <v>-170.78935151115786</v>
      </c>
      <c r="E31" s="76">
        <v>-8.1780740314268723</v>
      </c>
      <c r="F31" s="76">
        <v>-178.96742554258472</v>
      </c>
      <c r="G31" s="76">
        <v>75.110850224973063</v>
      </c>
      <c r="H31" s="76">
        <v>-103.85657531761166</v>
      </c>
      <c r="I31" s="76">
        <v>-15.911451571020514</v>
      </c>
      <c r="J31" s="104">
        <v>-119.76802688863216</v>
      </c>
      <c r="K31" s="76">
        <v>4.8171578810698517</v>
      </c>
      <c r="L31" s="104">
        <v>-114.95086900756232</v>
      </c>
      <c r="M31" s="104">
        <v>-2.342447768842419</v>
      </c>
      <c r="N31" s="84">
        <v>1</v>
      </c>
      <c r="O31" s="85">
        <v>33</v>
      </c>
      <c r="P31" s="15"/>
      <c r="Q31" s="91">
        <v>78</v>
      </c>
      <c r="R31" s="40" t="s">
        <v>43</v>
      </c>
      <c r="S31" s="77">
        <v>7721</v>
      </c>
      <c r="T31" s="98">
        <v>-190.28734217062748</v>
      </c>
      <c r="U31" s="98">
        <v>-13.045398076594818</v>
      </c>
      <c r="V31" s="98">
        <v>-203.33274024722229</v>
      </c>
      <c r="W31" s="98">
        <v>81.951196874097477</v>
      </c>
      <c r="X31" s="98">
        <v>-121.3815433731248</v>
      </c>
      <c r="Y31" s="98">
        <v>3.9559642533350603</v>
      </c>
      <c r="Z31" s="98">
        <v>-117.42557911978975</v>
      </c>
      <c r="AA31" s="98">
        <v>5.8884538337002992</v>
      </c>
      <c r="AB31" s="98">
        <v>-111.53712528608943</v>
      </c>
      <c r="AC31" s="84">
        <v>1</v>
      </c>
      <c r="AD31" s="85">
        <v>33</v>
      </c>
    </row>
    <row r="32" spans="1:30" s="9" customFormat="1" ht="16.5">
      <c r="A32" s="74">
        <v>79</v>
      </c>
      <c r="B32" s="75" t="s">
        <v>44</v>
      </c>
      <c r="C32" s="98">
        <v>6647</v>
      </c>
      <c r="D32" s="76">
        <v>-77.916583972060081</v>
      </c>
      <c r="E32" s="76">
        <v>-47.825874230805077</v>
      </c>
      <c r="F32" s="76">
        <v>-125.74245820286515</v>
      </c>
      <c r="G32" s="76">
        <v>86.510639973797524</v>
      </c>
      <c r="H32" s="76">
        <v>-39.231818229067628</v>
      </c>
      <c r="I32" s="76">
        <v>-11.564314728448924</v>
      </c>
      <c r="J32" s="104">
        <v>-50.796132957516548</v>
      </c>
      <c r="K32" s="76">
        <v>7.455594629156014</v>
      </c>
      <c r="L32" s="104">
        <v>-43.340538328360537</v>
      </c>
      <c r="M32" s="104">
        <v>49.569020804387264</v>
      </c>
      <c r="N32" s="84">
        <v>4</v>
      </c>
      <c r="O32" s="84">
        <v>4</v>
      </c>
      <c r="P32" s="15"/>
      <c r="Q32" s="91">
        <v>79</v>
      </c>
      <c r="R32" s="40" t="s">
        <v>44</v>
      </c>
      <c r="S32" s="77">
        <v>6703</v>
      </c>
      <c r="T32" s="98">
        <v>-132.40405292760946</v>
      </c>
      <c r="U32" s="98">
        <v>-42.992286684601318</v>
      </c>
      <c r="V32" s="98">
        <v>-175.3963396122108</v>
      </c>
      <c r="W32" s="98">
        <v>88.228709347248639</v>
      </c>
      <c r="X32" s="98">
        <v>-87.167630264962142</v>
      </c>
      <c r="Y32" s="98">
        <v>-13.197523496941669</v>
      </c>
      <c r="Z32" s="98">
        <v>-100.36515376190381</v>
      </c>
      <c r="AA32" s="98">
        <v>7.9577598090407413</v>
      </c>
      <c r="AB32" s="98">
        <v>-92.407393952863075</v>
      </c>
      <c r="AC32" s="84">
        <v>4</v>
      </c>
      <c r="AD32" s="84">
        <v>4</v>
      </c>
    </row>
    <row r="33" spans="1:30" s="9" customFormat="1" ht="16.5">
      <c r="A33" s="74">
        <v>81</v>
      </c>
      <c r="B33" s="75" t="s">
        <v>45</v>
      </c>
      <c r="C33" s="98">
        <v>2482</v>
      </c>
      <c r="D33" s="76">
        <v>-23.820380655817747</v>
      </c>
      <c r="E33" s="76">
        <v>160.4612032386089</v>
      </c>
      <c r="F33" s="76">
        <v>136.64082258279117</v>
      </c>
      <c r="G33" s="76">
        <v>189.70216291267371</v>
      </c>
      <c r="H33" s="76">
        <v>326.34298549546492</v>
      </c>
      <c r="I33" s="76">
        <v>-300.00322320709108</v>
      </c>
      <c r="J33" s="104">
        <v>26.339762288373862</v>
      </c>
      <c r="K33" s="76">
        <v>-69.047038678485094</v>
      </c>
      <c r="L33" s="104">
        <v>-42.707276390111232</v>
      </c>
      <c r="M33" s="104">
        <v>-80.93619894117468</v>
      </c>
      <c r="N33" s="84">
        <v>7</v>
      </c>
      <c r="O33" s="84">
        <v>7</v>
      </c>
      <c r="P33" s="15"/>
      <c r="Q33" s="91">
        <v>81</v>
      </c>
      <c r="R33" s="40" t="s">
        <v>45</v>
      </c>
      <c r="S33" s="77">
        <v>2531</v>
      </c>
      <c r="T33" s="98">
        <v>-60.62783183161288</v>
      </c>
      <c r="U33" s="98">
        <v>274.07081317449268</v>
      </c>
      <c r="V33" s="98">
        <v>213.44298134287982</v>
      </c>
      <c r="W33" s="98">
        <v>181.57774480172208</v>
      </c>
      <c r="X33" s="98">
        <v>395.02072614460189</v>
      </c>
      <c r="Y33" s="98">
        <v>-287.74476491505334</v>
      </c>
      <c r="Z33" s="98">
        <v>107.27596122954854</v>
      </c>
      <c r="AA33" s="98">
        <v>-47.45171438166733</v>
      </c>
      <c r="AB33" s="98">
        <v>59.82424684788122</v>
      </c>
      <c r="AC33" s="84">
        <v>7</v>
      </c>
      <c r="AD33" s="84">
        <v>7</v>
      </c>
    </row>
    <row r="34" spans="1:30" s="9" customFormat="1" ht="16.5">
      <c r="A34" s="74">
        <v>82</v>
      </c>
      <c r="B34" s="75" t="s">
        <v>46</v>
      </c>
      <c r="C34" s="98">
        <v>9361</v>
      </c>
      <c r="D34" s="76">
        <v>380.48827843807163</v>
      </c>
      <c r="E34" s="76">
        <v>55.892951911569092</v>
      </c>
      <c r="F34" s="76">
        <v>436.3812303496407</v>
      </c>
      <c r="G34" s="76">
        <v>68.157008477346054</v>
      </c>
      <c r="H34" s="76">
        <v>504.5382388269868</v>
      </c>
      <c r="I34" s="76">
        <v>-234.60388847345368</v>
      </c>
      <c r="J34" s="104">
        <v>269.93435035353315</v>
      </c>
      <c r="K34" s="76">
        <v>8.115612648221493E-2</v>
      </c>
      <c r="L34" s="104">
        <v>270.01550648001535</v>
      </c>
      <c r="M34" s="104">
        <v>-0.19627476574095226</v>
      </c>
      <c r="N34" s="84">
        <v>5</v>
      </c>
      <c r="O34" s="84">
        <v>5</v>
      </c>
      <c r="P34" s="15"/>
      <c r="Q34" s="91">
        <v>82</v>
      </c>
      <c r="R34" s="40" t="s">
        <v>46</v>
      </c>
      <c r="S34" s="77">
        <v>9371</v>
      </c>
      <c r="T34" s="98">
        <v>362.54067706417862</v>
      </c>
      <c r="U34" s="98">
        <v>52.323907744295205</v>
      </c>
      <c r="V34" s="98">
        <v>414.86458480847386</v>
      </c>
      <c r="W34" s="98">
        <v>74.293572057678915</v>
      </c>
      <c r="X34" s="98">
        <v>489.15815686615275</v>
      </c>
      <c r="Y34" s="98">
        <v>-219.02753174687868</v>
      </c>
      <c r="Z34" s="98">
        <v>270.1306251192741</v>
      </c>
      <c r="AA34" s="98">
        <v>8.5541902870558122</v>
      </c>
      <c r="AB34" s="98">
        <v>278.6848154063299</v>
      </c>
      <c r="AC34" s="84">
        <v>5</v>
      </c>
      <c r="AD34" s="84">
        <v>5</v>
      </c>
    </row>
    <row r="35" spans="1:30" s="9" customFormat="1" ht="16.5">
      <c r="A35" s="74">
        <v>86</v>
      </c>
      <c r="B35" s="75" t="s">
        <v>47</v>
      </c>
      <c r="C35" s="98">
        <v>7901</v>
      </c>
      <c r="D35" s="76">
        <v>286.43942968468758</v>
      </c>
      <c r="E35" s="76">
        <v>320.99971121736365</v>
      </c>
      <c r="F35" s="76">
        <v>607.43914090205124</v>
      </c>
      <c r="G35" s="76">
        <v>88.823159594148251</v>
      </c>
      <c r="H35" s="76">
        <v>696.26230049619949</v>
      </c>
      <c r="I35" s="76">
        <v>-150.22199721554233</v>
      </c>
      <c r="J35" s="104">
        <v>546.0403032806571</v>
      </c>
      <c r="K35" s="76">
        <v>2.9293032527528218</v>
      </c>
      <c r="L35" s="104">
        <v>548.96960653340989</v>
      </c>
      <c r="M35" s="104">
        <v>-45.803317037235502</v>
      </c>
      <c r="N35" s="84">
        <v>5</v>
      </c>
      <c r="O35" s="84">
        <v>5</v>
      </c>
      <c r="P35" s="15"/>
      <c r="Q35" s="91">
        <v>86</v>
      </c>
      <c r="R35" s="40" t="s">
        <v>47</v>
      </c>
      <c r="S35" s="77">
        <v>7998</v>
      </c>
      <c r="T35" s="98">
        <v>310.66118661310549</v>
      </c>
      <c r="U35" s="98">
        <v>332.1726894423922</v>
      </c>
      <c r="V35" s="98">
        <v>642.83387605549763</v>
      </c>
      <c r="W35" s="98">
        <v>91.622397425685747</v>
      </c>
      <c r="X35" s="98">
        <v>734.45627348118342</v>
      </c>
      <c r="Y35" s="98">
        <v>-142.61265316329082</v>
      </c>
      <c r="Z35" s="98">
        <v>591.8436203178926</v>
      </c>
      <c r="AA35" s="98">
        <v>-73.247400337584409</v>
      </c>
      <c r="AB35" s="98">
        <v>518.59621998030821</v>
      </c>
      <c r="AC35" s="84">
        <v>5</v>
      </c>
      <c r="AD35" s="84">
        <v>5</v>
      </c>
    </row>
    <row r="36" spans="1:30" s="9" customFormat="1" ht="16.5">
      <c r="A36" s="74">
        <v>90</v>
      </c>
      <c r="B36" s="75" t="s">
        <v>48</v>
      </c>
      <c r="C36" s="98">
        <v>2929</v>
      </c>
      <c r="D36" s="76">
        <v>-77.701666421102829</v>
      </c>
      <c r="E36" s="76">
        <v>282.49149304857229</v>
      </c>
      <c r="F36" s="76">
        <v>204.78982662746947</v>
      </c>
      <c r="G36" s="76">
        <v>180.79574893359427</v>
      </c>
      <c r="H36" s="76">
        <v>385.58557556106371</v>
      </c>
      <c r="I36" s="76">
        <v>-154.22055308979174</v>
      </c>
      <c r="J36" s="104">
        <v>231.36502247127197</v>
      </c>
      <c r="K36" s="76">
        <v>-9.0478832365995228</v>
      </c>
      <c r="L36" s="104">
        <v>222.31713923467245</v>
      </c>
      <c r="M36" s="104">
        <v>-52.550156420579583</v>
      </c>
      <c r="N36" s="84">
        <v>12</v>
      </c>
      <c r="O36" s="84">
        <v>12</v>
      </c>
      <c r="P36" s="15"/>
      <c r="Q36" s="91">
        <v>90</v>
      </c>
      <c r="R36" s="40" t="s">
        <v>48</v>
      </c>
      <c r="S36" s="77">
        <v>3001</v>
      </c>
      <c r="T36" s="98">
        <v>-49.095100898629255</v>
      </c>
      <c r="U36" s="98">
        <v>273.73101367632336</v>
      </c>
      <c r="V36" s="98">
        <v>224.6359127776941</v>
      </c>
      <c r="W36" s="98">
        <v>172.79242839339767</v>
      </c>
      <c r="X36" s="98">
        <v>397.4283411710918</v>
      </c>
      <c r="Y36" s="98">
        <v>-113.51316227924025</v>
      </c>
      <c r="Z36" s="98">
        <v>283.91517889185155</v>
      </c>
      <c r="AA36" s="98">
        <v>-16.135789103632117</v>
      </c>
      <c r="AB36" s="98">
        <v>267.77938978821942</v>
      </c>
      <c r="AC36" s="84">
        <v>12</v>
      </c>
      <c r="AD36" s="84">
        <v>12</v>
      </c>
    </row>
    <row r="37" spans="1:30" s="9" customFormat="1" ht="16.5">
      <c r="A37" s="74">
        <v>91</v>
      </c>
      <c r="B37" s="75" t="s">
        <v>49</v>
      </c>
      <c r="C37" s="98">
        <v>684018</v>
      </c>
      <c r="D37" s="76">
        <v>597.6596979371152</v>
      </c>
      <c r="E37" s="76">
        <v>-83.544677349757336</v>
      </c>
      <c r="F37" s="76">
        <v>514.11502058735789</v>
      </c>
      <c r="G37" s="76">
        <v>103.59304151217181</v>
      </c>
      <c r="H37" s="76">
        <v>617.70806209952968</v>
      </c>
      <c r="I37" s="76">
        <v>85.183908902982083</v>
      </c>
      <c r="J37" s="104">
        <v>702.89197100251181</v>
      </c>
      <c r="K37" s="76">
        <v>-176.0643843915658</v>
      </c>
      <c r="L37" s="104">
        <v>526.82758661094601</v>
      </c>
      <c r="M37" s="104">
        <v>69.727047047396354</v>
      </c>
      <c r="N37" s="84">
        <v>1</v>
      </c>
      <c r="O37" s="85">
        <v>31</v>
      </c>
      <c r="P37" s="15"/>
      <c r="Q37" s="91">
        <v>91</v>
      </c>
      <c r="R37" s="40" t="s">
        <v>49</v>
      </c>
      <c r="S37" s="77">
        <v>674500</v>
      </c>
      <c r="T37" s="98">
        <v>527.67906577892313</v>
      </c>
      <c r="U37" s="98">
        <v>-88.452836573813741</v>
      </c>
      <c r="V37" s="98">
        <v>439.22622920510935</v>
      </c>
      <c r="W37" s="98">
        <v>106.78071995386085</v>
      </c>
      <c r="X37" s="98">
        <v>546.0069491589702</v>
      </c>
      <c r="Y37" s="98">
        <v>87.157974796145297</v>
      </c>
      <c r="Z37" s="98">
        <v>633.16492395511546</v>
      </c>
      <c r="AA37" s="98">
        <v>-159.35465176489339</v>
      </c>
      <c r="AB37" s="98">
        <v>473.81027219022212</v>
      </c>
      <c r="AC37" s="84">
        <v>1</v>
      </c>
      <c r="AD37" s="85">
        <v>31</v>
      </c>
    </row>
    <row r="38" spans="1:30" s="9" customFormat="1" ht="16.5">
      <c r="A38" s="74">
        <v>92</v>
      </c>
      <c r="B38" s="75" t="s">
        <v>50</v>
      </c>
      <c r="C38" s="98">
        <v>251269</v>
      </c>
      <c r="D38" s="76">
        <v>845.82901193896771</v>
      </c>
      <c r="E38" s="76">
        <v>-10.331017489811586</v>
      </c>
      <c r="F38" s="76">
        <v>835.49799444915618</v>
      </c>
      <c r="G38" s="76">
        <v>75.656756464073467</v>
      </c>
      <c r="H38" s="76">
        <v>911.15475091322969</v>
      </c>
      <c r="I38" s="76">
        <v>177.29478367805021</v>
      </c>
      <c r="J38" s="104">
        <v>1088.4495345912799</v>
      </c>
      <c r="K38" s="76">
        <v>-29.796831594824678</v>
      </c>
      <c r="L38" s="104">
        <v>1058.6527029964552</v>
      </c>
      <c r="M38" s="104">
        <v>127.20484267882239</v>
      </c>
      <c r="N38" s="84">
        <v>1</v>
      </c>
      <c r="O38" s="85">
        <v>32</v>
      </c>
      <c r="P38" s="15"/>
      <c r="Q38" s="91">
        <v>92</v>
      </c>
      <c r="R38" s="40" t="s">
        <v>50</v>
      </c>
      <c r="S38" s="77">
        <v>247443</v>
      </c>
      <c r="T38" s="98">
        <v>756.16529149437679</v>
      </c>
      <c r="U38" s="98">
        <v>-16.595819380059602</v>
      </c>
      <c r="V38" s="98">
        <v>739.56947211431725</v>
      </c>
      <c r="W38" s="98">
        <v>78.561419852294151</v>
      </c>
      <c r="X38" s="98">
        <v>818.13089196661144</v>
      </c>
      <c r="Y38" s="98">
        <v>143.11379994584613</v>
      </c>
      <c r="Z38" s="98">
        <v>961.24469191245748</v>
      </c>
      <c r="AA38" s="98">
        <v>-24.368499504758653</v>
      </c>
      <c r="AB38" s="98">
        <v>936.8761924076988</v>
      </c>
      <c r="AC38" s="84">
        <v>1</v>
      </c>
      <c r="AD38" s="85">
        <v>32</v>
      </c>
    </row>
    <row r="39" spans="1:30" s="9" customFormat="1" ht="16.5">
      <c r="A39" s="74">
        <v>97</v>
      </c>
      <c r="B39" s="75" t="s">
        <v>51</v>
      </c>
      <c r="C39" s="98">
        <v>2059</v>
      </c>
      <c r="D39" s="76">
        <v>145.12005622251127</v>
      </c>
      <c r="E39" s="76">
        <v>96.432635334006363</v>
      </c>
      <c r="F39" s="76">
        <v>241.5526915565176</v>
      </c>
      <c r="G39" s="76">
        <v>172.6257259593682</v>
      </c>
      <c r="H39" s="76">
        <v>414.17841751588577</v>
      </c>
      <c r="I39" s="76">
        <v>-249.26809130645944</v>
      </c>
      <c r="J39" s="104">
        <v>164.91032620942633</v>
      </c>
      <c r="K39" s="76">
        <v>6.6757236522583794</v>
      </c>
      <c r="L39" s="104">
        <v>171.58604986168473</v>
      </c>
      <c r="M39" s="104">
        <v>39.043517806882164</v>
      </c>
      <c r="N39" s="84">
        <v>10</v>
      </c>
      <c r="O39" s="84">
        <v>10</v>
      </c>
      <c r="P39" s="15"/>
      <c r="Q39" s="91">
        <v>97</v>
      </c>
      <c r="R39" s="40" t="s">
        <v>51</v>
      </c>
      <c r="S39" s="77">
        <v>2062</v>
      </c>
      <c r="T39" s="98">
        <v>71.447521566114801</v>
      </c>
      <c r="U39" s="98">
        <v>147.31048723053388</v>
      </c>
      <c r="V39" s="98">
        <v>218.75800879664868</v>
      </c>
      <c r="W39" s="98">
        <v>170.69512356321849</v>
      </c>
      <c r="X39" s="98">
        <v>389.45313235986714</v>
      </c>
      <c r="Y39" s="98">
        <v>-263.58632395732297</v>
      </c>
      <c r="Z39" s="98">
        <v>125.86680840254417</v>
      </c>
      <c r="AA39" s="98">
        <v>17.323816614936963</v>
      </c>
      <c r="AB39" s="98">
        <v>143.19062501748112</v>
      </c>
      <c r="AC39" s="84">
        <v>10</v>
      </c>
      <c r="AD39" s="84">
        <v>10</v>
      </c>
    </row>
    <row r="40" spans="1:30" s="9" customFormat="1" ht="16.5">
      <c r="A40" s="74">
        <v>98</v>
      </c>
      <c r="B40" s="75" t="s">
        <v>52</v>
      </c>
      <c r="C40" s="98">
        <v>22849</v>
      </c>
      <c r="D40" s="76">
        <v>650.09530544330642</v>
      </c>
      <c r="E40" s="76">
        <v>265.71925425913702</v>
      </c>
      <c r="F40" s="76">
        <v>915.81455970244338</v>
      </c>
      <c r="G40" s="76">
        <v>76.690108913462353</v>
      </c>
      <c r="H40" s="76">
        <v>992.50466861590564</v>
      </c>
      <c r="I40" s="76">
        <v>-242.27773644360803</v>
      </c>
      <c r="J40" s="104">
        <v>750.22693217229755</v>
      </c>
      <c r="K40" s="76">
        <v>-115.33245645323646</v>
      </c>
      <c r="L40" s="104">
        <v>634.89447571906112</v>
      </c>
      <c r="M40" s="104">
        <v>-54.27254754542821</v>
      </c>
      <c r="N40" s="84">
        <v>7</v>
      </c>
      <c r="O40" s="84">
        <v>7</v>
      </c>
      <c r="P40" s="15"/>
      <c r="Q40" s="91">
        <v>98</v>
      </c>
      <c r="R40" s="40" t="s">
        <v>52</v>
      </c>
      <c r="S40" s="77">
        <v>22885</v>
      </c>
      <c r="T40" s="98">
        <v>676.37784033765877</v>
      </c>
      <c r="U40" s="98">
        <v>274.37359570198151</v>
      </c>
      <c r="V40" s="98">
        <v>950.75143603964034</v>
      </c>
      <c r="W40" s="98">
        <v>82.712736708454614</v>
      </c>
      <c r="X40" s="98">
        <v>1033.4641727480951</v>
      </c>
      <c r="Y40" s="98">
        <v>-228.96469303036923</v>
      </c>
      <c r="Z40" s="98">
        <v>804.49947971772576</v>
      </c>
      <c r="AA40" s="98">
        <v>-112.4071375809045</v>
      </c>
      <c r="AB40" s="98">
        <v>692.09234213682134</v>
      </c>
      <c r="AC40" s="84">
        <v>7</v>
      </c>
      <c r="AD40" s="84">
        <v>7</v>
      </c>
    </row>
    <row r="41" spans="1:30" s="9" customFormat="1" ht="16.5">
      <c r="A41" s="74">
        <v>102</v>
      </c>
      <c r="B41" s="75" t="s">
        <v>53</v>
      </c>
      <c r="C41" s="98">
        <v>9555</v>
      </c>
      <c r="D41" s="76">
        <v>233.72005948838785</v>
      </c>
      <c r="E41" s="76">
        <v>407.12959946526604</v>
      </c>
      <c r="F41" s="76">
        <v>640.84965895365383</v>
      </c>
      <c r="G41" s="76">
        <v>151.47352566846408</v>
      </c>
      <c r="H41" s="76">
        <v>792.32318462211788</v>
      </c>
      <c r="I41" s="76">
        <v>86.887493458922037</v>
      </c>
      <c r="J41" s="104">
        <v>879.21067808103999</v>
      </c>
      <c r="K41" s="76">
        <v>19.997280219780215</v>
      </c>
      <c r="L41" s="104">
        <v>899.20795830082011</v>
      </c>
      <c r="M41" s="104">
        <v>-14.73835101960924</v>
      </c>
      <c r="N41" s="84">
        <v>4</v>
      </c>
      <c r="O41" s="84">
        <v>4</v>
      </c>
      <c r="P41" s="15"/>
      <c r="Q41" s="91">
        <v>102</v>
      </c>
      <c r="R41" s="40" t="s">
        <v>53</v>
      </c>
      <c r="S41" s="77">
        <v>9646</v>
      </c>
      <c r="T41" s="98">
        <v>215.82993747801896</v>
      </c>
      <c r="U41" s="98">
        <v>412.83791793651284</v>
      </c>
      <c r="V41" s="98">
        <v>628.6678554145318</v>
      </c>
      <c r="W41" s="98">
        <v>149.33435635250774</v>
      </c>
      <c r="X41" s="98">
        <v>778.00221176703951</v>
      </c>
      <c r="Y41" s="98">
        <v>115.94681733360979</v>
      </c>
      <c r="Z41" s="98">
        <v>893.94902910064923</v>
      </c>
      <c r="AA41" s="98">
        <v>22.522013027161528</v>
      </c>
      <c r="AB41" s="98">
        <v>916.47104212781073</v>
      </c>
      <c r="AC41" s="84">
        <v>4</v>
      </c>
      <c r="AD41" s="84">
        <v>4</v>
      </c>
    </row>
    <row r="42" spans="1:30" s="9" customFormat="1" ht="16.5">
      <c r="A42" s="74">
        <v>103</v>
      </c>
      <c r="B42" s="75" t="s">
        <v>54</v>
      </c>
      <c r="C42" s="98">
        <v>2094</v>
      </c>
      <c r="D42" s="76">
        <v>137.33679341286089</v>
      </c>
      <c r="E42" s="76">
        <v>526.26074005179214</v>
      </c>
      <c r="F42" s="76">
        <v>663.597533464653</v>
      </c>
      <c r="G42" s="76">
        <v>168.76592042981963</v>
      </c>
      <c r="H42" s="76">
        <v>832.36345389447263</v>
      </c>
      <c r="I42" s="76">
        <v>-261.20439350525311</v>
      </c>
      <c r="J42" s="104">
        <v>571.15906038921958</v>
      </c>
      <c r="K42" s="76">
        <v>22.780444126074499</v>
      </c>
      <c r="L42" s="104">
        <v>593.93950451529406</v>
      </c>
      <c r="M42" s="104">
        <v>-69.85546532773003</v>
      </c>
      <c r="N42" s="84">
        <v>5</v>
      </c>
      <c r="O42" s="84">
        <v>5</v>
      </c>
      <c r="P42" s="15"/>
      <c r="Q42" s="91">
        <v>103</v>
      </c>
      <c r="R42" s="40" t="s">
        <v>54</v>
      </c>
      <c r="S42" s="77">
        <v>2125</v>
      </c>
      <c r="T42" s="98">
        <v>204.2429547678843</v>
      </c>
      <c r="U42" s="98">
        <v>532.69798969943417</v>
      </c>
      <c r="V42" s="98">
        <v>736.94094446731845</v>
      </c>
      <c r="W42" s="98">
        <v>163.52205183786646</v>
      </c>
      <c r="X42" s="98">
        <v>900.4629963051849</v>
      </c>
      <c r="Y42" s="98">
        <v>-259.4484705882353</v>
      </c>
      <c r="Z42" s="98">
        <v>641.01452571694961</v>
      </c>
      <c r="AA42" s="98">
        <v>-11.727145835294115</v>
      </c>
      <c r="AB42" s="98">
        <v>629.28737988165551</v>
      </c>
      <c r="AC42" s="84">
        <v>5</v>
      </c>
      <c r="AD42" s="84">
        <v>5</v>
      </c>
    </row>
    <row r="43" spans="1:30" s="9" customFormat="1" ht="16.5">
      <c r="A43" s="74">
        <v>105</v>
      </c>
      <c r="B43" s="75" t="s">
        <v>55</v>
      </c>
      <c r="C43" s="98">
        <v>2002</v>
      </c>
      <c r="D43" s="76">
        <v>947.68080147540752</v>
      </c>
      <c r="E43" s="76">
        <v>524.1565505030643</v>
      </c>
      <c r="F43" s="76">
        <v>1471.8373519784718</v>
      </c>
      <c r="G43" s="76">
        <v>183.40267562556986</v>
      </c>
      <c r="H43" s="76">
        <v>1655.2400276040416</v>
      </c>
      <c r="I43" s="76">
        <v>-241.7022977022977</v>
      </c>
      <c r="J43" s="104">
        <v>1413.5377299017441</v>
      </c>
      <c r="K43" s="76">
        <v>-9.7074175824175821</v>
      </c>
      <c r="L43" s="104">
        <v>1403.8303123193264</v>
      </c>
      <c r="M43" s="104">
        <v>-26.826586499821587</v>
      </c>
      <c r="N43" s="84">
        <v>18</v>
      </c>
      <c r="O43" s="84">
        <v>18</v>
      </c>
      <c r="P43" s="15"/>
      <c r="Q43" s="91">
        <v>105</v>
      </c>
      <c r="R43" s="40" t="s">
        <v>55</v>
      </c>
      <c r="S43" s="77">
        <v>2063</v>
      </c>
      <c r="T43" s="98">
        <v>1010.4432088259723</v>
      </c>
      <c r="U43" s="98">
        <v>492.22008878746146</v>
      </c>
      <c r="V43" s="98">
        <v>1502.6632976134338</v>
      </c>
      <c r="W43" s="98">
        <v>175.05147928255752</v>
      </c>
      <c r="X43" s="98">
        <v>1677.7147768959912</v>
      </c>
      <c r="Y43" s="98">
        <v>-237.35046049442559</v>
      </c>
      <c r="Z43" s="98">
        <v>1440.3643164015657</v>
      </c>
      <c r="AA43" s="98">
        <v>-16.240780513814837</v>
      </c>
      <c r="AB43" s="98">
        <v>1424.1235358877509</v>
      </c>
      <c r="AC43" s="84">
        <v>18</v>
      </c>
      <c r="AD43" s="84">
        <v>18</v>
      </c>
    </row>
    <row r="44" spans="1:30" s="9" customFormat="1" ht="16.5">
      <c r="A44" s="74">
        <v>106</v>
      </c>
      <c r="B44" s="75" t="s">
        <v>56</v>
      </c>
      <c r="C44" s="98">
        <v>47031</v>
      </c>
      <c r="D44" s="76">
        <v>291.87839274507365</v>
      </c>
      <c r="E44" s="76">
        <v>7.8166784048579379</v>
      </c>
      <c r="F44" s="76">
        <v>299.69507114993155</v>
      </c>
      <c r="G44" s="76">
        <v>74.289570120518718</v>
      </c>
      <c r="H44" s="76">
        <v>373.98464127045025</v>
      </c>
      <c r="I44" s="76">
        <v>-21.065382407348345</v>
      </c>
      <c r="J44" s="104">
        <v>352.9192588631019</v>
      </c>
      <c r="K44" s="76">
        <v>-4.7937523654610743</v>
      </c>
      <c r="L44" s="104">
        <v>348.12550649764086</v>
      </c>
      <c r="M44" s="104">
        <v>16.882436449657519</v>
      </c>
      <c r="N44" s="84">
        <v>1</v>
      </c>
      <c r="O44" s="85">
        <v>35</v>
      </c>
      <c r="P44" s="15"/>
      <c r="Q44" s="91">
        <v>106</v>
      </c>
      <c r="R44" s="40" t="s">
        <v>56</v>
      </c>
      <c r="S44" s="77">
        <v>46901</v>
      </c>
      <c r="T44" s="98">
        <v>273.9342348895583</v>
      </c>
      <c r="U44" s="98">
        <v>-2.9115846051241516</v>
      </c>
      <c r="V44" s="98">
        <v>271.02265028443412</v>
      </c>
      <c r="W44" s="98">
        <v>79.93632730693821</v>
      </c>
      <c r="X44" s="98">
        <v>350.95897759137233</v>
      </c>
      <c r="Y44" s="98">
        <v>-14.922155177927976</v>
      </c>
      <c r="Z44" s="98">
        <v>336.03682241344438</v>
      </c>
      <c r="AA44" s="98">
        <v>-0.59424322381186645</v>
      </c>
      <c r="AB44" s="98">
        <v>335.44257918963245</v>
      </c>
      <c r="AC44" s="84">
        <v>1</v>
      </c>
      <c r="AD44" s="85">
        <v>35</v>
      </c>
    </row>
    <row r="45" spans="1:30" s="9" customFormat="1" ht="16.5">
      <c r="A45" s="74">
        <v>108</v>
      </c>
      <c r="B45" s="75" t="s">
        <v>57</v>
      </c>
      <c r="C45" s="98">
        <v>10348</v>
      </c>
      <c r="D45" s="76">
        <v>492.81017670095474</v>
      </c>
      <c r="E45" s="76">
        <v>434.77696780693537</v>
      </c>
      <c r="F45" s="76">
        <v>927.58714450789012</v>
      </c>
      <c r="G45" s="76">
        <v>84.720443132234834</v>
      </c>
      <c r="H45" s="76">
        <v>1012.3075876401249</v>
      </c>
      <c r="I45" s="76">
        <v>-140.52947429454966</v>
      </c>
      <c r="J45" s="104">
        <v>871.77811334557521</v>
      </c>
      <c r="K45" s="76">
        <v>3.9183332528024715</v>
      </c>
      <c r="L45" s="104">
        <v>875.69644659837763</v>
      </c>
      <c r="M45" s="104">
        <v>45.37327111861191</v>
      </c>
      <c r="N45" s="84">
        <v>6</v>
      </c>
      <c r="O45" s="84">
        <v>6</v>
      </c>
      <c r="P45" s="15"/>
      <c r="Q45" s="91">
        <v>108</v>
      </c>
      <c r="R45" s="40" t="s">
        <v>57</v>
      </c>
      <c r="S45" s="77">
        <v>10319</v>
      </c>
      <c r="T45" s="98">
        <v>492.66130627488019</v>
      </c>
      <c r="U45" s="98">
        <v>370.92539008280625</v>
      </c>
      <c r="V45" s="98">
        <v>863.58669635768638</v>
      </c>
      <c r="W45" s="98">
        <v>89.208881405666034</v>
      </c>
      <c r="X45" s="98">
        <v>952.79557776335241</v>
      </c>
      <c r="Y45" s="98">
        <v>-126.39073553638919</v>
      </c>
      <c r="Z45" s="98">
        <v>826.4048422269633</v>
      </c>
      <c r="AA45" s="98">
        <v>-9.6389226029654029</v>
      </c>
      <c r="AB45" s="98">
        <v>816.76591962399789</v>
      </c>
      <c r="AC45" s="84">
        <v>6</v>
      </c>
      <c r="AD45" s="84">
        <v>6</v>
      </c>
    </row>
    <row r="46" spans="1:30" s="9" customFormat="1" ht="16.5">
      <c r="A46" s="74">
        <v>109</v>
      </c>
      <c r="B46" s="75" t="s">
        <v>58</v>
      </c>
      <c r="C46" s="98">
        <v>68433</v>
      </c>
      <c r="D46" s="76">
        <v>262.65716771867397</v>
      </c>
      <c r="E46" s="76">
        <v>58.43769623334255</v>
      </c>
      <c r="F46" s="76">
        <v>321.09486395201651</v>
      </c>
      <c r="G46" s="76">
        <v>85.961099287445393</v>
      </c>
      <c r="H46" s="76">
        <v>407.0559632394619</v>
      </c>
      <c r="I46" s="76">
        <v>-191.51470781640435</v>
      </c>
      <c r="J46" s="104">
        <v>215.54125542305752</v>
      </c>
      <c r="K46" s="76">
        <v>2.0134851972001813</v>
      </c>
      <c r="L46" s="104">
        <v>217.55474062025772</v>
      </c>
      <c r="M46" s="104">
        <v>-35.942502129501179</v>
      </c>
      <c r="N46" s="84">
        <v>5</v>
      </c>
      <c r="O46" s="84">
        <v>5</v>
      </c>
      <c r="P46" s="15"/>
      <c r="Q46" s="91">
        <v>109</v>
      </c>
      <c r="R46" s="40" t="s">
        <v>58</v>
      </c>
      <c r="S46" s="77">
        <v>68319</v>
      </c>
      <c r="T46" s="98">
        <v>254.37410695075516</v>
      </c>
      <c r="U46" s="98">
        <v>99.611700465358808</v>
      </c>
      <c r="V46" s="98">
        <v>353.98580741611397</v>
      </c>
      <c r="W46" s="98">
        <v>89.459483531254349</v>
      </c>
      <c r="X46" s="98">
        <v>443.44529094736833</v>
      </c>
      <c r="Y46" s="98">
        <v>-191.96153339480963</v>
      </c>
      <c r="Z46" s="98">
        <v>251.4837575525587</v>
      </c>
      <c r="AA46" s="98">
        <v>1.2199402801563133</v>
      </c>
      <c r="AB46" s="98">
        <v>252.70369783271499</v>
      </c>
      <c r="AC46" s="84">
        <v>5</v>
      </c>
      <c r="AD46" s="84">
        <v>5</v>
      </c>
    </row>
    <row r="47" spans="1:30" s="9" customFormat="1" ht="16.5">
      <c r="A47" s="74">
        <v>111</v>
      </c>
      <c r="B47" s="75" t="s">
        <v>59</v>
      </c>
      <c r="C47" s="98">
        <v>17829</v>
      </c>
      <c r="D47" s="76">
        <v>261.41215052118781</v>
      </c>
      <c r="E47" s="76">
        <v>237.49277009338101</v>
      </c>
      <c r="F47" s="76">
        <v>498.90492061456882</v>
      </c>
      <c r="G47" s="76">
        <v>108.6865512404555</v>
      </c>
      <c r="H47" s="76">
        <v>607.59147185502434</v>
      </c>
      <c r="I47" s="76">
        <v>-138.9928767737955</v>
      </c>
      <c r="J47" s="104">
        <v>468.59859508122884</v>
      </c>
      <c r="K47" s="76">
        <v>8.4705698580963595</v>
      </c>
      <c r="L47" s="104">
        <v>477.06916493932511</v>
      </c>
      <c r="M47" s="104">
        <v>-98.720022042970299</v>
      </c>
      <c r="N47" s="84">
        <v>7</v>
      </c>
      <c r="O47" s="84">
        <v>7</v>
      </c>
      <c r="P47" s="15"/>
      <c r="Q47" s="91">
        <v>111</v>
      </c>
      <c r="R47" s="40" t="s">
        <v>59</v>
      </c>
      <c r="S47" s="77">
        <v>17953</v>
      </c>
      <c r="T47" s="98">
        <v>267.69677221783132</v>
      </c>
      <c r="U47" s="98">
        <v>318.43439464798843</v>
      </c>
      <c r="V47" s="98">
        <v>586.13116686581975</v>
      </c>
      <c r="W47" s="98">
        <v>108.26855091008103</v>
      </c>
      <c r="X47" s="98">
        <v>694.39971777590085</v>
      </c>
      <c r="Y47" s="98">
        <v>-127.08110065170166</v>
      </c>
      <c r="Z47" s="98">
        <v>567.31861712419914</v>
      </c>
      <c r="AA47" s="98">
        <v>9.1473951451010986</v>
      </c>
      <c r="AB47" s="98">
        <v>576.46601226930034</v>
      </c>
      <c r="AC47" s="84">
        <v>7</v>
      </c>
      <c r="AD47" s="84">
        <v>7</v>
      </c>
    </row>
    <row r="48" spans="1:30" s="9" customFormat="1" ht="16.5">
      <c r="A48" s="74">
        <v>139</v>
      </c>
      <c r="B48" s="75" t="s">
        <v>60</v>
      </c>
      <c r="C48" s="98">
        <v>9806</v>
      </c>
      <c r="D48" s="76">
        <v>816.25513568182953</v>
      </c>
      <c r="E48" s="76">
        <v>574.28404930925944</v>
      </c>
      <c r="F48" s="76">
        <v>1390.5391849910891</v>
      </c>
      <c r="G48" s="76">
        <v>71.064514204147628</v>
      </c>
      <c r="H48" s="76">
        <v>1461.6036991952367</v>
      </c>
      <c r="I48" s="76">
        <v>-17.218029777687132</v>
      </c>
      <c r="J48" s="104">
        <v>1444.3856694175495</v>
      </c>
      <c r="K48" s="76">
        <v>15.13430552722823</v>
      </c>
      <c r="L48" s="104">
        <v>1459.5199749447779</v>
      </c>
      <c r="M48" s="104">
        <v>23.607350291024204</v>
      </c>
      <c r="N48" s="84">
        <v>17</v>
      </c>
      <c r="O48" s="84">
        <v>17</v>
      </c>
      <c r="P48" s="15"/>
      <c r="Q48" s="91">
        <v>139</v>
      </c>
      <c r="R48" s="40" t="s">
        <v>60</v>
      </c>
      <c r="S48" s="77">
        <v>9766</v>
      </c>
      <c r="T48" s="98">
        <v>775.7070397756778</v>
      </c>
      <c r="U48" s="98">
        <v>562.47571882405259</v>
      </c>
      <c r="V48" s="98">
        <v>1338.1827585997303</v>
      </c>
      <c r="W48" s="98">
        <v>73.897628927368459</v>
      </c>
      <c r="X48" s="98">
        <v>1412.0803875270988</v>
      </c>
      <c r="Y48" s="98">
        <v>8.6979315994265818</v>
      </c>
      <c r="Z48" s="98">
        <v>1420.7783191265253</v>
      </c>
      <c r="AA48" s="98">
        <v>10.327248157894738</v>
      </c>
      <c r="AB48" s="98">
        <v>1431.10556728442</v>
      </c>
      <c r="AC48" s="84">
        <v>17</v>
      </c>
      <c r="AD48" s="84">
        <v>17</v>
      </c>
    </row>
    <row r="49" spans="1:30" s="9" customFormat="1" ht="16.5">
      <c r="A49" s="74">
        <v>140</v>
      </c>
      <c r="B49" s="75" t="s">
        <v>61</v>
      </c>
      <c r="C49" s="98">
        <v>20463</v>
      </c>
      <c r="D49" s="76">
        <v>661.73680344929767</v>
      </c>
      <c r="E49" s="76">
        <v>366.22226673834308</v>
      </c>
      <c r="F49" s="76">
        <v>1027.9590701876407</v>
      </c>
      <c r="G49" s="76">
        <v>111.01597331370193</v>
      </c>
      <c r="H49" s="76">
        <v>1138.9750435013427</v>
      </c>
      <c r="I49" s="76">
        <v>-82.702682891071689</v>
      </c>
      <c r="J49" s="104">
        <v>1056.2723606102709</v>
      </c>
      <c r="K49" s="76">
        <v>-4.4524897375751351</v>
      </c>
      <c r="L49" s="104">
        <v>1051.8198708726959</v>
      </c>
      <c r="M49" s="104">
        <v>-43.420961889421733</v>
      </c>
      <c r="N49" s="84">
        <v>11</v>
      </c>
      <c r="O49" s="84">
        <v>11</v>
      </c>
      <c r="P49" s="15"/>
      <c r="Q49" s="91">
        <v>140</v>
      </c>
      <c r="R49" s="40" t="s">
        <v>61</v>
      </c>
      <c r="S49" s="77">
        <v>20618</v>
      </c>
      <c r="T49" s="98">
        <v>683.48879253739017</v>
      </c>
      <c r="U49" s="98">
        <v>360.66194597963636</v>
      </c>
      <c r="V49" s="98">
        <v>1044.1507385170264</v>
      </c>
      <c r="W49" s="98">
        <v>111.37467244905473</v>
      </c>
      <c r="X49" s="98">
        <v>1155.5254109660812</v>
      </c>
      <c r="Y49" s="98">
        <v>-55.832088466388591</v>
      </c>
      <c r="Z49" s="98">
        <v>1099.6933224996926</v>
      </c>
      <c r="AA49" s="98">
        <v>-1.7374005228441116</v>
      </c>
      <c r="AB49" s="98">
        <v>1097.9559219768485</v>
      </c>
      <c r="AC49" s="84">
        <v>11</v>
      </c>
      <c r="AD49" s="84">
        <v>11</v>
      </c>
    </row>
    <row r="50" spans="1:30" s="9" customFormat="1" ht="16.5">
      <c r="A50" s="74">
        <v>142</v>
      </c>
      <c r="B50" s="75" t="s">
        <v>62</v>
      </c>
      <c r="C50" s="98">
        <v>6401</v>
      </c>
      <c r="D50" s="76">
        <v>207.97803751188923</v>
      </c>
      <c r="E50" s="76">
        <v>406.52152472159304</v>
      </c>
      <c r="F50" s="76">
        <v>614.49956223348227</v>
      </c>
      <c r="G50" s="76">
        <v>123.81377086501357</v>
      </c>
      <c r="H50" s="76">
        <v>738.31333309849583</v>
      </c>
      <c r="I50" s="76">
        <v>-108.67489454772692</v>
      </c>
      <c r="J50" s="104">
        <v>629.63843855076891</v>
      </c>
      <c r="K50" s="76">
        <v>91.78212427745666</v>
      </c>
      <c r="L50" s="104">
        <v>721.42056282822557</v>
      </c>
      <c r="M50" s="104">
        <v>-33.294658050998464</v>
      </c>
      <c r="N50" s="84">
        <v>7</v>
      </c>
      <c r="O50" s="84">
        <v>7</v>
      </c>
      <c r="P50" s="15"/>
      <c r="Q50" s="91">
        <v>142</v>
      </c>
      <c r="R50" s="40" t="s">
        <v>62</v>
      </c>
      <c r="S50" s="77">
        <v>6444</v>
      </c>
      <c r="T50" s="98">
        <v>229.93227564165682</v>
      </c>
      <c r="U50" s="98">
        <v>417.06557240078325</v>
      </c>
      <c r="V50" s="98">
        <v>646.99784804244007</v>
      </c>
      <c r="W50" s="98">
        <v>123.9057637672727</v>
      </c>
      <c r="X50" s="98">
        <v>770.90361180971274</v>
      </c>
      <c r="Y50" s="98">
        <v>-107.97051520794538</v>
      </c>
      <c r="Z50" s="98">
        <v>662.93309660176737</v>
      </c>
      <c r="AA50" s="98">
        <v>87.077780921787721</v>
      </c>
      <c r="AB50" s="98">
        <v>750.01087752355511</v>
      </c>
      <c r="AC50" s="84">
        <v>7</v>
      </c>
      <c r="AD50" s="84">
        <v>7</v>
      </c>
    </row>
    <row r="51" spans="1:30" s="9" customFormat="1" ht="16.5">
      <c r="A51" s="74">
        <v>143</v>
      </c>
      <c r="B51" s="75" t="s">
        <v>63</v>
      </c>
      <c r="C51" s="98">
        <v>6758</v>
      </c>
      <c r="D51" s="76">
        <v>153.9032641738911</v>
      </c>
      <c r="E51" s="76">
        <v>406.17178724185982</v>
      </c>
      <c r="F51" s="76">
        <v>560.07505141575086</v>
      </c>
      <c r="G51" s="76">
        <v>127.18509502764719</v>
      </c>
      <c r="H51" s="76">
        <v>687.26014644339818</v>
      </c>
      <c r="I51" s="76">
        <v>-145.91802308375259</v>
      </c>
      <c r="J51" s="104">
        <v>541.3421233596456</v>
      </c>
      <c r="K51" s="76">
        <v>23.641195989937859</v>
      </c>
      <c r="L51" s="104">
        <v>564.98331934958344</v>
      </c>
      <c r="M51" s="104">
        <v>24.175307142909674</v>
      </c>
      <c r="N51" s="84">
        <v>6</v>
      </c>
      <c r="O51" s="84">
        <v>6</v>
      </c>
      <c r="P51" s="15"/>
      <c r="Q51" s="91">
        <v>143</v>
      </c>
      <c r="R51" s="40" t="s">
        <v>63</v>
      </c>
      <c r="S51" s="77">
        <v>6850</v>
      </c>
      <c r="T51" s="98">
        <v>138.35877235959293</v>
      </c>
      <c r="U51" s="98">
        <v>384.65711663745026</v>
      </c>
      <c r="V51" s="98">
        <v>523.01588899704325</v>
      </c>
      <c r="W51" s="98">
        <v>123.91691262115259</v>
      </c>
      <c r="X51" s="98">
        <v>646.93280161819575</v>
      </c>
      <c r="Y51" s="98">
        <v>-129.76598540145986</v>
      </c>
      <c r="Z51" s="98">
        <v>517.16681621673592</v>
      </c>
      <c r="AA51" s="98">
        <v>25.594854359124099</v>
      </c>
      <c r="AB51" s="98">
        <v>542.76167057586008</v>
      </c>
      <c r="AC51" s="84">
        <v>6</v>
      </c>
      <c r="AD51" s="84">
        <v>6</v>
      </c>
    </row>
    <row r="52" spans="1:30" s="9" customFormat="1" ht="16.5">
      <c r="A52" s="74">
        <v>145</v>
      </c>
      <c r="B52" s="75" t="s">
        <v>64</v>
      </c>
      <c r="C52" s="98">
        <v>12429</v>
      </c>
      <c r="D52" s="76">
        <v>668.26745838546685</v>
      </c>
      <c r="E52" s="76">
        <v>476.37626442087412</v>
      </c>
      <c r="F52" s="76">
        <v>1144.643722806341</v>
      </c>
      <c r="G52" s="76">
        <v>87.469897999622916</v>
      </c>
      <c r="H52" s="76">
        <v>1232.113620805964</v>
      </c>
      <c r="I52" s="76">
        <v>-25.753801593048514</v>
      </c>
      <c r="J52" s="104">
        <v>1206.3598192129155</v>
      </c>
      <c r="K52" s="76">
        <v>22.48771823960093</v>
      </c>
      <c r="L52" s="104">
        <v>1228.8475374525165</v>
      </c>
      <c r="M52" s="104">
        <v>33.902134793265304</v>
      </c>
      <c r="N52" s="84">
        <v>14</v>
      </c>
      <c r="O52" s="84">
        <v>14</v>
      </c>
      <c r="P52" s="15"/>
      <c r="Q52" s="91">
        <v>145</v>
      </c>
      <c r="R52" s="40" t="s">
        <v>64</v>
      </c>
      <c r="S52" s="77">
        <v>12343</v>
      </c>
      <c r="T52" s="98">
        <v>644.45075153029745</v>
      </c>
      <c r="U52" s="98">
        <v>469.24433503130882</v>
      </c>
      <c r="V52" s="98">
        <v>1113.6950865616063</v>
      </c>
      <c r="W52" s="98">
        <v>91.250647764873705</v>
      </c>
      <c r="X52" s="98">
        <v>1204.9457343264801</v>
      </c>
      <c r="Y52" s="98">
        <v>-32.488049906829779</v>
      </c>
      <c r="Z52" s="98">
        <v>1172.4576844196501</v>
      </c>
      <c r="AA52" s="98">
        <v>13.54197505063599</v>
      </c>
      <c r="AB52" s="98">
        <v>1185.9996594702861</v>
      </c>
      <c r="AC52" s="84">
        <v>14</v>
      </c>
      <c r="AD52" s="84">
        <v>14</v>
      </c>
    </row>
    <row r="53" spans="1:30" s="9" customFormat="1" ht="16.5">
      <c r="A53" s="74">
        <v>146</v>
      </c>
      <c r="B53" s="75" t="s">
        <v>65</v>
      </c>
      <c r="C53" s="98">
        <v>4382</v>
      </c>
      <c r="D53" s="76">
        <v>598.41620346465368</v>
      </c>
      <c r="E53" s="76">
        <v>209.2094976148274</v>
      </c>
      <c r="F53" s="76">
        <v>807.62570107948113</v>
      </c>
      <c r="G53" s="76">
        <v>172.26276306167202</v>
      </c>
      <c r="H53" s="76">
        <v>979.88846414115312</v>
      </c>
      <c r="I53" s="76">
        <v>-78.164764947512552</v>
      </c>
      <c r="J53" s="104">
        <v>901.72369919364064</v>
      </c>
      <c r="K53" s="76">
        <v>33.101363532633506</v>
      </c>
      <c r="L53" s="104">
        <v>934.82506272627404</v>
      </c>
      <c r="M53" s="104">
        <v>-31.027907437833619</v>
      </c>
      <c r="N53" s="84">
        <v>12</v>
      </c>
      <c r="O53" s="84">
        <v>12</v>
      </c>
      <c r="P53" s="15"/>
      <c r="Q53" s="91">
        <v>146</v>
      </c>
      <c r="R53" s="40" t="s">
        <v>65</v>
      </c>
      <c r="S53" s="77">
        <v>4406</v>
      </c>
      <c r="T53" s="98">
        <v>563.23100900470445</v>
      </c>
      <c r="U53" s="98">
        <v>283.85148839476642</v>
      </c>
      <c r="V53" s="98">
        <v>847.08249739947087</v>
      </c>
      <c r="W53" s="98">
        <v>169.37995807449087</v>
      </c>
      <c r="X53" s="98">
        <v>1016.4624554739618</v>
      </c>
      <c r="Y53" s="98">
        <v>-83.710848842487522</v>
      </c>
      <c r="Z53" s="98">
        <v>932.75160663147426</v>
      </c>
      <c r="AA53" s="98">
        <v>23.096769655015894</v>
      </c>
      <c r="AB53" s="98">
        <v>955.84837628649018</v>
      </c>
      <c r="AC53" s="84">
        <v>12</v>
      </c>
      <c r="AD53" s="84">
        <v>12</v>
      </c>
    </row>
    <row r="54" spans="1:30" s="9" customFormat="1" ht="16.5">
      <c r="A54" s="74">
        <v>148</v>
      </c>
      <c r="B54" s="75" t="s">
        <v>66</v>
      </c>
      <c r="C54" s="98">
        <v>7224</v>
      </c>
      <c r="D54" s="76">
        <v>1743.8753280559624</v>
      </c>
      <c r="E54" s="76">
        <v>-6.2522418406599884</v>
      </c>
      <c r="F54" s="76">
        <v>1737.6230862153025</v>
      </c>
      <c r="G54" s="76">
        <v>105.55483129114339</v>
      </c>
      <c r="H54" s="76">
        <v>1843.1779175064457</v>
      </c>
      <c r="I54" s="76">
        <v>-89.092331118493902</v>
      </c>
      <c r="J54" s="104">
        <v>1754.0855863879519</v>
      </c>
      <c r="K54" s="76">
        <v>-10.002778931339977</v>
      </c>
      <c r="L54" s="104">
        <v>1744.082807456612</v>
      </c>
      <c r="M54" s="104">
        <v>-0.86587749925479329</v>
      </c>
      <c r="N54" s="84">
        <v>19</v>
      </c>
      <c r="O54" s="84">
        <v>19</v>
      </c>
      <c r="P54" s="15"/>
      <c r="Q54" s="91">
        <v>148</v>
      </c>
      <c r="R54" s="40" t="s">
        <v>66</v>
      </c>
      <c r="S54" s="77">
        <v>7127</v>
      </c>
      <c r="T54" s="98">
        <v>1721.9150844542469</v>
      </c>
      <c r="U54" s="98">
        <v>-0.8683180581080534</v>
      </c>
      <c r="V54" s="98">
        <v>1721.0467663961385</v>
      </c>
      <c r="W54" s="98">
        <v>107.27217328733562</v>
      </c>
      <c r="X54" s="98">
        <v>1828.3189396834744</v>
      </c>
      <c r="Y54" s="98">
        <v>-73.367475796267712</v>
      </c>
      <c r="Z54" s="98">
        <v>1754.9514638872067</v>
      </c>
      <c r="AA54" s="98">
        <v>0.27598489687105293</v>
      </c>
      <c r="AB54" s="98">
        <v>1755.2274487840775</v>
      </c>
      <c r="AC54" s="84">
        <v>19</v>
      </c>
      <c r="AD54" s="84">
        <v>19</v>
      </c>
    </row>
    <row r="55" spans="1:30" s="9" customFormat="1" ht="16.5">
      <c r="A55" s="74">
        <v>149</v>
      </c>
      <c r="B55" s="75" t="s">
        <v>67</v>
      </c>
      <c r="C55" s="98">
        <v>5402</v>
      </c>
      <c r="D55" s="76">
        <v>568.95165681994445</v>
      </c>
      <c r="E55" s="76">
        <v>-12.209934172901095</v>
      </c>
      <c r="F55" s="76">
        <v>556.74172264704339</v>
      </c>
      <c r="G55" s="76">
        <v>100.40725880787585</v>
      </c>
      <c r="H55" s="76">
        <v>657.14898145491929</v>
      </c>
      <c r="I55" s="76">
        <v>-271.10403554239173</v>
      </c>
      <c r="J55" s="104">
        <v>386.04494591252757</v>
      </c>
      <c r="K55" s="76">
        <v>-506.32988013698628</v>
      </c>
      <c r="L55" s="104">
        <v>-120.28493422445871</v>
      </c>
      <c r="M55" s="104">
        <v>-70.756588109672578</v>
      </c>
      <c r="N55" s="84">
        <v>1</v>
      </c>
      <c r="O55" s="85">
        <v>33</v>
      </c>
      <c r="P55" s="15"/>
      <c r="Q55" s="91">
        <v>149</v>
      </c>
      <c r="R55" s="40" t="s">
        <v>67</v>
      </c>
      <c r="S55" s="77">
        <v>5379</v>
      </c>
      <c r="T55" s="98">
        <v>619.14725755975962</v>
      </c>
      <c r="U55" s="98">
        <v>-6.6417541995689007</v>
      </c>
      <c r="V55" s="98">
        <v>612.50550336019069</v>
      </c>
      <c r="W55" s="98">
        <v>105.49346512938257</v>
      </c>
      <c r="X55" s="98">
        <v>717.99896848957326</v>
      </c>
      <c r="Y55" s="98">
        <v>-261.19743446737311</v>
      </c>
      <c r="Z55" s="98">
        <v>456.80153402220014</v>
      </c>
      <c r="AA55" s="98">
        <v>-513.38660277746783</v>
      </c>
      <c r="AB55" s="98">
        <v>-56.585068755267613</v>
      </c>
      <c r="AC55" s="84">
        <v>1</v>
      </c>
      <c r="AD55" s="85">
        <v>33</v>
      </c>
    </row>
    <row r="56" spans="1:30" s="9" customFormat="1" ht="16.5">
      <c r="A56" s="74">
        <v>151</v>
      </c>
      <c r="B56" s="75" t="s">
        <v>68</v>
      </c>
      <c r="C56" s="98">
        <v>1794</v>
      </c>
      <c r="D56" s="76">
        <v>132.47188628077703</v>
      </c>
      <c r="E56" s="76">
        <v>180.37698548611098</v>
      </c>
      <c r="F56" s="76">
        <v>312.84887176688801</v>
      </c>
      <c r="G56" s="76">
        <v>204.72826615576568</v>
      </c>
      <c r="H56" s="76">
        <v>517.57713792265372</v>
      </c>
      <c r="I56" s="76">
        <v>-279.59030100334451</v>
      </c>
      <c r="J56" s="104">
        <v>237.98683691930924</v>
      </c>
      <c r="K56" s="76">
        <v>6.8444328316610914</v>
      </c>
      <c r="L56" s="104">
        <v>244.83126975097034</v>
      </c>
      <c r="M56" s="104">
        <v>-55.634274296779125</v>
      </c>
      <c r="N56" s="84">
        <v>14</v>
      </c>
      <c r="O56" s="84">
        <v>14</v>
      </c>
      <c r="P56" s="15"/>
      <c r="Q56" s="91">
        <v>151</v>
      </c>
      <c r="R56" s="40" t="s">
        <v>68</v>
      </c>
      <c r="S56" s="77">
        <v>1814</v>
      </c>
      <c r="T56" s="98">
        <v>13.471303643352124</v>
      </c>
      <c r="U56" s="98">
        <v>318.46268558448969</v>
      </c>
      <c r="V56" s="98">
        <v>331.93398922784183</v>
      </c>
      <c r="W56" s="98">
        <v>198.95889707093676</v>
      </c>
      <c r="X56" s="98">
        <v>530.89288629877854</v>
      </c>
      <c r="Y56" s="98">
        <v>-237.2717750826902</v>
      </c>
      <c r="Z56" s="98">
        <v>293.62111121608837</v>
      </c>
      <c r="AA56" s="98">
        <v>38.594202866593164</v>
      </c>
      <c r="AB56" s="98">
        <v>332.21531408268152</v>
      </c>
      <c r="AC56" s="84">
        <v>14</v>
      </c>
      <c r="AD56" s="84">
        <v>14</v>
      </c>
    </row>
    <row r="57" spans="1:30" s="9" customFormat="1" ht="16.5">
      <c r="A57" s="74">
        <v>152</v>
      </c>
      <c r="B57" s="75" t="s">
        <v>69</v>
      </c>
      <c r="C57" s="98">
        <v>4319</v>
      </c>
      <c r="D57" s="76">
        <v>319.86016788075602</v>
      </c>
      <c r="E57" s="76">
        <v>503.27095596241293</v>
      </c>
      <c r="F57" s="76">
        <v>823.13112384316901</v>
      </c>
      <c r="G57" s="76">
        <v>145.26844465907189</v>
      </c>
      <c r="H57" s="76">
        <v>968.39956850224098</v>
      </c>
      <c r="I57" s="76">
        <v>65.856448251910166</v>
      </c>
      <c r="J57" s="104">
        <v>1034.256016754151</v>
      </c>
      <c r="K57" s="76">
        <v>97.357374392220422</v>
      </c>
      <c r="L57" s="104">
        <v>1131.6133911463714</v>
      </c>
      <c r="M57" s="104">
        <v>22.136000913268276</v>
      </c>
      <c r="N57" s="84">
        <v>14</v>
      </c>
      <c r="O57" s="84">
        <v>14</v>
      </c>
      <c r="P57" s="15"/>
      <c r="Q57" s="91">
        <v>152</v>
      </c>
      <c r="R57" s="40" t="s">
        <v>69</v>
      </c>
      <c r="S57" s="77">
        <v>4357</v>
      </c>
      <c r="T57" s="98">
        <v>330.05875537383963</v>
      </c>
      <c r="U57" s="98">
        <v>490.89001665810594</v>
      </c>
      <c r="V57" s="98">
        <v>820.94877203194551</v>
      </c>
      <c r="W57" s="98">
        <v>143.10284812383279</v>
      </c>
      <c r="X57" s="98">
        <v>964.05162015577832</v>
      </c>
      <c r="Y57" s="98">
        <v>48.068395685104427</v>
      </c>
      <c r="Z57" s="98">
        <v>1012.1200158408827</v>
      </c>
      <c r="AA57" s="98">
        <v>81.15482826486118</v>
      </c>
      <c r="AB57" s="98">
        <v>1093.2748441057438</v>
      </c>
      <c r="AC57" s="84">
        <v>14</v>
      </c>
      <c r="AD57" s="84">
        <v>14</v>
      </c>
    </row>
    <row r="58" spans="1:30" s="9" customFormat="1" ht="16.5">
      <c r="A58" s="74">
        <v>153</v>
      </c>
      <c r="B58" s="75" t="s">
        <v>70</v>
      </c>
      <c r="C58" s="98">
        <v>24724</v>
      </c>
      <c r="D58" s="76">
        <v>472.60603111205467</v>
      </c>
      <c r="E58" s="76">
        <v>273.14384442756045</v>
      </c>
      <c r="F58" s="76">
        <v>745.74987553961512</v>
      </c>
      <c r="G58" s="76">
        <v>80.151169285309777</v>
      </c>
      <c r="H58" s="76">
        <v>825.90104482492484</v>
      </c>
      <c r="I58" s="76">
        <v>-10.156366283772853</v>
      </c>
      <c r="J58" s="104">
        <v>815.74467854115198</v>
      </c>
      <c r="K58" s="76">
        <v>-39.860492537615265</v>
      </c>
      <c r="L58" s="104">
        <v>775.8841860035368</v>
      </c>
      <c r="M58" s="104">
        <v>-21.452162816152054</v>
      </c>
      <c r="N58" s="84">
        <v>9</v>
      </c>
      <c r="O58" s="84">
        <v>9</v>
      </c>
      <c r="P58" s="15"/>
      <c r="Q58" s="91">
        <v>153</v>
      </c>
      <c r="R58" s="40" t="s">
        <v>70</v>
      </c>
      <c r="S58" s="77">
        <v>24919</v>
      </c>
      <c r="T58" s="98">
        <v>454.64468516541001</v>
      </c>
      <c r="U58" s="98">
        <v>292.74589414177569</v>
      </c>
      <c r="V58" s="98">
        <v>747.3905793071857</v>
      </c>
      <c r="W58" s="98">
        <v>83.421535536213312</v>
      </c>
      <c r="X58" s="98">
        <v>830.81211484339894</v>
      </c>
      <c r="Y58" s="98">
        <v>6.3847265139050524</v>
      </c>
      <c r="Z58" s="98">
        <v>837.19684135730404</v>
      </c>
      <c r="AA58" s="98">
        <v>-35.184883666198488</v>
      </c>
      <c r="AB58" s="98">
        <v>802.01195769110552</v>
      </c>
      <c r="AC58" s="84">
        <v>9</v>
      </c>
      <c r="AD58" s="84">
        <v>9</v>
      </c>
    </row>
    <row r="59" spans="1:30" s="9" customFormat="1" ht="16.5">
      <c r="A59" s="74">
        <v>165</v>
      </c>
      <c r="B59" s="75" t="s">
        <v>71</v>
      </c>
      <c r="C59" s="98">
        <v>16015</v>
      </c>
      <c r="D59" s="76">
        <v>382.79562168715916</v>
      </c>
      <c r="E59" s="76">
        <v>218.67936441752309</v>
      </c>
      <c r="F59" s="76">
        <v>601.47498610468222</v>
      </c>
      <c r="G59" s="76">
        <v>75.682863177251534</v>
      </c>
      <c r="H59" s="76">
        <v>677.15784928193375</v>
      </c>
      <c r="I59" s="76">
        <v>-132.76640649391194</v>
      </c>
      <c r="J59" s="104">
        <v>544.39144278802178</v>
      </c>
      <c r="K59" s="76">
        <v>23.393027630346552</v>
      </c>
      <c r="L59" s="104">
        <v>567.7844704183683</v>
      </c>
      <c r="M59" s="104">
        <v>-47.830708123924865</v>
      </c>
      <c r="N59" s="84">
        <v>5</v>
      </c>
      <c r="O59" s="84">
        <v>5</v>
      </c>
      <c r="P59" s="15"/>
      <c r="Q59" s="91">
        <v>165</v>
      </c>
      <c r="R59" s="40" t="s">
        <v>71</v>
      </c>
      <c r="S59" s="77">
        <v>16123</v>
      </c>
      <c r="T59" s="98">
        <v>379.77250841771229</v>
      </c>
      <c r="U59" s="98">
        <v>246.95140571249141</v>
      </c>
      <c r="V59" s="98">
        <v>626.72391413020364</v>
      </c>
      <c r="W59" s="98">
        <v>80.440307116048004</v>
      </c>
      <c r="X59" s="98">
        <v>707.16422124625171</v>
      </c>
      <c r="Y59" s="98">
        <v>-114.94207033430503</v>
      </c>
      <c r="Z59" s="98">
        <v>592.22215091194664</v>
      </c>
      <c r="AA59" s="98">
        <v>18.117466134094187</v>
      </c>
      <c r="AB59" s="98">
        <v>610.33961704604087</v>
      </c>
      <c r="AC59" s="84">
        <v>5</v>
      </c>
      <c r="AD59" s="84">
        <v>5</v>
      </c>
    </row>
    <row r="60" spans="1:30" s="9" customFormat="1" ht="16.5">
      <c r="A60" s="74">
        <v>167</v>
      </c>
      <c r="B60" s="75" t="s">
        <v>72</v>
      </c>
      <c r="C60" s="98">
        <v>78741</v>
      </c>
      <c r="D60" s="76">
        <v>233.08882079137518</v>
      </c>
      <c r="E60" s="76">
        <v>331.63777095443248</v>
      </c>
      <c r="F60" s="76">
        <v>564.7265917458077</v>
      </c>
      <c r="G60" s="76">
        <v>109.98042340373546</v>
      </c>
      <c r="H60" s="76">
        <v>674.70701514954317</v>
      </c>
      <c r="I60" s="76">
        <v>36.548583330158365</v>
      </c>
      <c r="J60" s="104">
        <v>711.25559847970146</v>
      </c>
      <c r="K60" s="76">
        <v>-149.84492865851334</v>
      </c>
      <c r="L60" s="104">
        <v>561.41066982118809</v>
      </c>
      <c r="M60" s="104">
        <v>34.223896380208544</v>
      </c>
      <c r="N60" s="84">
        <v>12</v>
      </c>
      <c r="O60" s="84">
        <v>12</v>
      </c>
      <c r="P60" s="15"/>
      <c r="Q60" s="91">
        <v>167</v>
      </c>
      <c r="R60" s="40" t="s">
        <v>72</v>
      </c>
      <c r="S60" s="77">
        <v>78062</v>
      </c>
      <c r="T60" s="98">
        <v>225.49120739744572</v>
      </c>
      <c r="U60" s="98">
        <v>297.19900477748678</v>
      </c>
      <c r="V60" s="98">
        <v>522.69021217493241</v>
      </c>
      <c r="W60" s="98">
        <v>110.65638065244352</v>
      </c>
      <c r="X60" s="98">
        <v>633.34659282737596</v>
      </c>
      <c r="Y60" s="98">
        <v>43.685109272117032</v>
      </c>
      <c r="Z60" s="98">
        <v>677.03170209949292</v>
      </c>
      <c r="AA60" s="98">
        <v>-137.6512839413671</v>
      </c>
      <c r="AB60" s="98">
        <v>539.38041815812585</v>
      </c>
      <c r="AC60" s="84">
        <v>12</v>
      </c>
      <c r="AD60" s="84">
        <v>12</v>
      </c>
    </row>
    <row r="61" spans="1:30" s="9" customFormat="1" ht="16.5">
      <c r="A61" s="74">
        <v>169</v>
      </c>
      <c r="B61" s="75" t="s">
        <v>73</v>
      </c>
      <c r="C61" s="98">
        <v>4848</v>
      </c>
      <c r="D61" s="76">
        <v>310.44411054170439</v>
      </c>
      <c r="E61" s="76">
        <v>405.26385137339747</v>
      </c>
      <c r="F61" s="76">
        <v>715.70796191510192</v>
      </c>
      <c r="G61" s="76">
        <v>97.788779900006901</v>
      </c>
      <c r="H61" s="76">
        <v>813.49674181510886</v>
      </c>
      <c r="I61" s="76">
        <v>-269.48824257425741</v>
      </c>
      <c r="J61" s="104">
        <v>544.00849924085139</v>
      </c>
      <c r="K61" s="76">
        <v>-15.287781043729375</v>
      </c>
      <c r="L61" s="104">
        <v>528.72071819712198</v>
      </c>
      <c r="M61" s="104">
        <v>-60.560255453717332</v>
      </c>
      <c r="N61" s="84">
        <v>5</v>
      </c>
      <c r="O61" s="84">
        <v>5</v>
      </c>
      <c r="P61" s="15"/>
      <c r="Q61" s="91">
        <v>169</v>
      </c>
      <c r="R61" s="40" t="s">
        <v>73</v>
      </c>
      <c r="S61" s="77">
        <v>4916</v>
      </c>
      <c r="T61" s="98">
        <v>337.52745263494165</v>
      </c>
      <c r="U61" s="98">
        <v>416.24050827905404</v>
      </c>
      <c r="V61" s="98">
        <v>753.76796091399569</v>
      </c>
      <c r="W61" s="98">
        <v>99.254007775691107</v>
      </c>
      <c r="X61" s="98">
        <v>853.02196868968667</v>
      </c>
      <c r="Y61" s="98">
        <v>-248.45321399511798</v>
      </c>
      <c r="Z61" s="98">
        <v>604.56875469456872</v>
      </c>
      <c r="AA61" s="98">
        <v>-3.356861228641173</v>
      </c>
      <c r="AB61" s="98">
        <v>601.21189346592757</v>
      </c>
      <c r="AC61" s="84">
        <v>5</v>
      </c>
      <c r="AD61" s="84">
        <v>5</v>
      </c>
    </row>
    <row r="62" spans="1:30" s="9" customFormat="1" ht="16.5">
      <c r="A62" s="74">
        <v>171</v>
      </c>
      <c r="B62" s="75" t="s">
        <v>74</v>
      </c>
      <c r="C62" s="98">
        <v>4552</v>
      </c>
      <c r="D62" s="76">
        <v>265.53675129851388</v>
      </c>
      <c r="E62" s="76">
        <v>339.71380463119311</v>
      </c>
      <c r="F62" s="76">
        <v>605.25055592970693</v>
      </c>
      <c r="G62" s="76">
        <v>149.30189678246705</v>
      </c>
      <c r="H62" s="76">
        <v>754.55245271217404</v>
      </c>
      <c r="I62" s="76">
        <v>8.1105008787346229</v>
      </c>
      <c r="J62" s="104">
        <v>762.66295359090861</v>
      </c>
      <c r="K62" s="76">
        <v>8.1506480667838321</v>
      </c>
      <c r="L62" s="104">
        <v>770.81360165769252</v>
      </c>
      <c r="M62" s="104">
        <v>-42.370988187179478</v>
      </c>
      <c r="N62" s="84">
        <v>11</v>
      </c>
      <c r="O62" s="84">
        <v>11</v>
      </c>
      <c r="P62" s="15"/>
      <c r="Q62" s="91">
        <v>171</v>
      </c>
      <c r="R62" s="40" t="s">
        <v>74</v>
      </c>
      <c r="S62" s="77">
        <v>4590</v>
      </c>
      <c r="T62" s="98">
        <v>259.76644716356202</v>
      </c>
      <c r="U62" s="98">
        <v>313.76283438255928</v>
      </c>
      <c r="V62" s="98">
        <v>573.5292815461213</v>
      </c>
      <c r="W62" s="98">
        <v>148.19093474177066</v>
      </c>
      <c r="X62" s="98">
        <v>721.72021628789196</v>
      </c>
      <c r="Y62" s="98">
        <v>83.313725490196077</v>
      </c>
      <c r="Z62" s="98">
        <v>805.03394177808809</v>
      </c>
      <c r="AA62" s="98">
        <v>-4.3579137254901976</v>
      </c>
      <c r="AB62" s="98">
        <v>800.67602805259787</v>
      </c>
      <c r="AC62" s="84">
        <v>11</v>
      </c>
      <c r="AD62" s="84">
        <v>11</v>
      </c>
    </row>
    <row r="63" spans="1:30" s="9" customFormat="1" ht="16.5">
      <c r="A63" s="74">
        <v>172</v>
      </c>
      <c r="B63" s="75" t="s">
        <v>75</v>
      </c>
      <c r="C63" s="98">
        <v>4099</v>
      </c>
      <c r="D63" s="76">
        <v>196.2167715451892</v>
      </c>
      <c r="E63" s="76">
        <v>404.76431860558506</v>
      </c>
      <c r="F63" s="76">
        <v>600.98109015077421</v>
      </c>
      <c r="G63" s="76">
        <v>169.6455862094279</v>
      </c>
      <c r="H63" s="76">
        <v>770.62667636020217</v>
      </c>
      <c r="I63" s="76">
        <v>27.960966089290071</v>
      </c>
      <c r="J63" s="104">
        <v>798.58764244949225</v>
      </c>
      <c r="K63" s="76">
        <v>34.78329470602587</v>
      </c>
      <c r="L63" s="104">
        <v>833.37093715551805</v>
      </c>
      <c r="M63" s="104">
        <v>-171.85179753048203</v>
      </c>
      <c r="N63" s="84">
        <v>13</v>
      </c>
      <c r="O63" s="84">
        <v>13</v>
      </c>
      <c r="P63" s="15"/>
      <c r="Q63" s="91">
        <v>172</v>
      </c>
      <c r="R63" s="40" t="s">
        <v>75</v>
      </c>
      <c r="S63" s="77">
        <v>4079</v>
      </c>
      <c r="T63" s="98">
        <v>157.58514242885883</v>
      </c>
      <c r="U63" s="98">
        <v>433.26378945702896</v>
      </c>
      <c r="V63" s="98">
        <v>590.84893188588785</v>
      </c>
      <c r="W63" s="98">
        <v>167.07003739048258</v>
      </c>
      <c r="X63" s="98">
        <v>757.91896927637038</v>
      </c>
      <c r="Y63" s="98">
        <v>212.52047070360382</v>
      </c>
      <c r="Z63" s="98">
        <v>970.43943997997428</v>
      </c>
      <c r="AA63" s="98">
        <v>-28.246204030399671</v>
      </c>
      <c r="AB63" s="98">
        <v>942.19323594957461</v>
      </c>
      <c r="AC63" s="84">
        <v>13</v>
      </c>
      <c r="AD63" s="84">
        <v>13</v>
      </c>
    </row>
    <row r="64" spans="1:30" s="9" customFormat="1" ht="16.5">
      <c r="A64" s="74">
        <v>176</v>
      </c>
      <c r="B64" s="75" t="s">
        <v>76</v>
      </c>
      <c r="C64" s="98">
        <v>4160</v>
      </c>
      <c r="D64" s="76">
        <v>-85.241968671207829</v>
      </c>
      <c r="E64" s="76">
        <v>500.76339918287732</v>
      </c>
      <c r="F64" s="76">
        <v>415.52143051166951</v>
      </c>
      <c r="G64" s="76">
        <v>182.05963351511795</v>
      </c>
      <c r="H64" s="76">
        <v>597.58106402678743</v>
      </c>
      <c r="I64" s="76">
        <v>-16.305769230769229</v>
      </c>
      <c r="J64" s="104">
        <v>581.27529479601822</v>
      </c>
      <c r="K64" s="76">
        <v>-61.199200721153844</v>
      </c>
      <c r="L64" s="104">
        <v>520.07609407486439</v>
      </c>
      <c r="M64" s="104">
        <v>-85.968350493502726</v>
      </c>
      <c r="N64" s="84">
        <v>12</v>
      </c>
      <c r="O64" s="84">
        <v>12</v>
      </c>
      <c r="P64" s="15"/>
      <c r="Q64" s="91">
        <v>176</v>
      </c>
      <c r="R64" s="40" t="s">
        <v>76</v>
      </c>
      <c r="S64" s="77">
        <v>4259</v>
      </c>
      <c r="T64" s="98">
        <v>-63.027137186732325</v>
      </c>
      <c r="U64" s="98">
        <v>525.91209319641212</v>
      </c>
      <c r="V64" s="98">
        <v>462.8849560096798</v>
      </c>
      <c r="W64" s="98">
        <v>174.89660897930105</v>
      </c>
      <c r="X64" s="98">
        <v>637.7815649889809</v>
      </c>
      <c r="Y64" s="98">
        <v>29.462080300540034</v>
      </c>
      <c r="Z64" s="98">
        <v>667.24364528952094</v>
      </c>
      <c r="AA64" s="98">
        <v>-43.091314909603192</v>
      </c>
      <c r="AB64" s="98">
        <v>624.15233037991777</v>
      </c>
      <c r="AC64" s="84">
        <v>12</v>
      </c>
      <c r="AD64" s="84">
        <v>12</v>
      </c>
    </row>
    <row r="65" spans="1:30" s="9" customFormat="1" ht="16.5">
      <c r="A65" s="74">
        <v>177</v>
      </c>
      <c r="B65" s="75" t="s">
        <v>77</v>
      </c>
      <c r="C65" s="98">
        <v>1668</v>
      </c>
      <c r="D65" s="76">
        <v>549.05009682882326</v>
      </c>
      <c r="E65" s="76">
        <v>-12.510190258040589</v>
      </c>
      <c r="F65" s="76">
        <v>536.5399065707827</v>
      </c>
      <c r="G65" s="76">
        <v>165.362181107445</v>
      </c>
      <c r="H65" s="76">
        <v>701.90208767822776</v>
      </c>
      <c r="I65" s="76">
        <v>-299.386690647482</v>
      </c>
      <c r="J65" s="104">
        <v>402.5153970307457</v>
      </c>
      <c r="K65" s="76">
        <v>161.15768135491606</v>
      </c>
      <c r="L65" s="104">
        <v>563.67307838566171</v>
      </c>
      <c r="M65" s="104">
        <v>-315.92945887839062</v>
      </c>
      <c r="N65" s="84">
        <v>6</v>
      </c>
      <c r="O65" s="84">
        <v>6</v>
      </c>
      <c r="P65" s="15"/>
      <c r="Q65" s="91">
        <v>177</v>
      </c>
      <c r="R65" s="40" t="s">
        <v>77</v>
      </c>
      <c r="S65" s="77">
        <v>1708</v>
      </c>
      <c r="T65" s="98">
        <v>669.16937353912454</v>
      </c>
      <c r="U65" s="98">
        <v>176.4371024904658</v>
      </c>
      <c r="V65" s="98">
        <v>845.60647602959045</v>
      </c>
      <c r="W65" s="98">
        <v>161.75348526596275</v>
      </c>
      <c r="X65" s="98">
        <v>1007.3599612955531</v>
      </c>
      <c r="Y65" s="98">
        <v>-288.91510538641688</v>
      </c>
      <c r="Z65" s="98">
        <v>718.44485590913632</v>
      </c>
      <c r="AA65" s="98">
        <v>101.16572676814991</v>
      </c>
      <c r="AB65" s="98">
        <v>819.61058267728617</v>
      </c>
      <c r="AC65" s="84">
        <v>6</v>
      </c>
      <c r="AD65" s="84">
        <v>6</v>
      </c>
    </row>
    <row r="66" spans="1:30" s="9" customFormat="1" ht="16.5">
      <c r="A66" s="74">
        <v>178</v>
      </c>
      <c r="B66" s="75" t="s">
        <v>78</v>
      </c>
      <c r="C66" s="98">
        <v>5674</v>
      </c>
      <c r="D66" s="76">
        <v>205.4074933833522</v>
      </c>
      <c r="E66" s="76">
        <v>422.29581518713997</v>
      </c>
      <c r="F66" s="76">
        <v>627.70330857049214</v>
      </c>
      <c r="G66" s="76">
        <v>169.64303450325082</v>
      </c>
      <c r="H66" s="76">
        <v>797.3463430737429</v>
      </c>
      <c r="I66" s="76">
        <v>-167.58512513218187</v>
      </c>
      <c r="J66" s="104">
        <v>629.76121794156109</v>
      </c>
      <c r="K66" s="76">
        <v>3.1293333627070838</v>
      </c>
      <c r="L66" s="104">
        <v>632.89055130426812</v>
      </c>
      <c r="M66" s="104">
        <v>-59.795165165219032</v>
      </c>
      <c r="N66" s="84">
        <v>10</v>
      </c>
      <c r="O66" s="84">
        <v>10</v>
      </c>
      <c r="P66" s="15"/>
      <c r="Q66" s="91">
        <v>178</v>
      </c>
      <c r="R66" s="40" t="s">
        <v>78</v>
      </c>
      <c r="S66" s="77">
        <v>5734</v>
      </c>
      <c r="T66" s="98">
        <v>186.76531509907844</v>
      </c>
      <c r="U66" s="98">
        <v>432.55650868465818</v>
      </c>
      <c r="V66" s="98">
        <v>619.3218237837367</v>
      </c>
      <c r="W66" s="98">
        <v>165.67718227386311</v>
      </c>
      <c r="X66" s="98">
        <v>784.99900605759979</v>
      </c>
      <c r="Y66" s="98">
        <v>-95.442622950819668</v>
      </c>
      <c r="Z66" s="98">
        <v>689.55638310678012</v>
      </c>
      <c r="AA66" s="98">
        <v>6.3809729508196735</v>
      </c>
      <c r="AB66" s="98">
        <v>695.93735605759969</v>
      </c>
      <c r="AC66" s="84">
        <v>10</v>
      </c>
      <c r="AD66" s="84">
        <v>10</v>
      </c>
    </row>
    <row r="67" spans="1:30" s="9" customFormat="1" ht="16.5">
      <c r="A67" s="74">
        <v>179</v>
      </c>
      <c r="B67" s="75" t="s">
        <v>79</v>
      </c>
      <c r="C67" s="98">
        <v>149194</v>
      </c>
      <c r="D67" s="76">
        <v>195.35057238187929</v>
      </c>
      <c r="E67" s="76">
        <v>267.83575650302635</v>
      </c>
      <c r="F67" s="76">
        <v>463.18632888490555</v>
      </c>
      <c r="G67" s="76">
        <v>86.585822036358309</v>
      </c>
      <c r="H67" s="76">
        <v>549.77215092126391</v>
      </c>
      <c r="I67" s="76">
        <v>-167.1802083193694</v>
      </c>
      <c r="J67" s="104">
        <v>382.59194260189446</v>
      </c>
      <c r="K67" s="76">
        <v>-90.91964028379158</v>
      </c>
      <c r="L67" s="104">
        <v>291.67230231810294</v>
      </c>
      <c r="M67" s="104">
        <v>52.935409314002754</v>
      </c>
      <c r="N67" s="84">
        <v>13</v>
      </c>
      <c r="O67" s="84">
        <v>13</v>
      </c>
      <c r="P67" s="15"/>
      <c r="Q67" s="91">
        <v>179</v>
      </c>
      <c r="R67" s="40" t="s">
        <v>79</v>
      </c>
      <c r="S67" s="77">
        <v>147746</v>
      </c>
      <c r="T67" s="98">
        <v>161.98394053101299</v>
      </c>
      <c r="U67" s="98">
        <v>239.50148722729293</v>
      </c>
      <c r="V67" s="98">
        <v>401.48542775830595</v>
      </c>
      <c r="W67" s="98">
        <v>88.703410972711126</v>
      </c>
      <c r="X67" s="98">
        <v>490.18883873101709</v>
      </c>
      <c r="Y67" s="98">
        <v>-160.53230544312535</v>
      </c>
      <c r="Z67" s="98">
        <v>329.6565332878917</v>
      </c>
      <c r="AA67" s="98">
        <v>-80.214480213741794</v>
      </c>
      <c r="AB67" s="98">
        <v>249.44205307414998</v>
      </c>
      <c r="AC67" s="84">
        <v>13</v>
      </c>
      <c r="AD67" s="84">
        <v>13</v>
      </c>
    </row>
    <row r="68" spans="1:30" s="9" customFormat="1" ht="16.5">
      <c r="A68" s="74">
        <v>181</v>
      </c>
      <c r="B68" s="75" t="s">
        <v>80</v>
      </c>
      <c r="C68" s="98">
        <v>1658</v>
      </c>
      <c r="D68" s="76">
        <v>648.10302131887443</v>
      </c>
      <c r="E68" s="76">
        <v>583.2984539172719</v>
      </c>
      <c r="F68" s="76">
        <v>1231.4014752361466</v>
      </c>
      <c r="G68" s="76">
        <v>176.18707786820016</v>
      </c>
      <c r="H68" s="76">
        <v>1407.5885531043466</v>
      </c>
      <c r="I68" s="76">
        <v>-233.87876960193003</v>
      </c>
      <c r="J68" s="104">
        <v>1173.7097835024165</v>
      </c>
      <c r="K68" s="76">
        <v>-20.246230398069965</v>
      </c>
      <c r="L68" s="104">
        <v>1153.4635531043466</v>
      </c>
      <c r="M68" s="104">
        <v>1.5363652135381471</v>
      </c>
      <c r="N68" s="84">
        <v>4</v>
      </c>
      <c r="O68" s="84">
        <v>4</v>
      </c>
      <c r="P68" s="15"/>
      <c r="Q68" s="91">
        <v>181</v>
      </c>
      <c r="R68" s="40" t="s">
        <v>80</v>
      </c>
      <c r="S68" s="77">
        <v>1682</v>
      </c>
      <c r="T68" s="98">
        <v>667.59756197932859</v>
      </c>
      <c r="U68" s="98">
        <v>566.57290378654614</v>
      </c>
      <c r="V68" s="98">
        <v>1234.1704657658747</v>
      </c>
      <c r="W68" s="98">
        <v>170.1527741639072</v>
      </c>
      <c r="X68" s="98">
        <v>1404.3232399297819</v>
      </c>
      <c r="Y68" s="98">
        <v>-232.1498216409037</v>
      </c>
      <c r="Z68" s="98">
        <v>1172.1734182888783</v>
      </c>
      <c r="AA68" s="98">
        <v>-39.165259833531515</v>
      </c>
      <c r="AB68" s="98">
        <v>1133.0081584553468</v>
      </c>
      <c r="AC68" s="84">
        <v>4</v>
      </c>
      <c r="AD68" s="84">
        <v>4</v>
      </c>
    </row>
    <row r="69" spans="1:30" s="9" customFormat="1" ht="16.5">
      <c r="A69" s="74">
        <v>182</v>
      </c>
      <c r="B69" s="75" t="s">
        <v>81</v>
      </c>
      <c r="C69" s="98">
        <v>19116</v>
      </c>
      <c r="D69" s="76">
        <v>24.780800446775839</v>
      </c>
      <c r="E69" s="76">
        <v>146.02637460394345</v>
      </c>
      <c r="F69" s="76">
        <v>170.80717505071928</v>
      </c>
      <c r="G69" s="76">
        <v>92.864502982706369</v>
      </c>
      <c r="H69" s="76">
        <v>263.67167803342568</v>
      </c>
      <c r="I69" s="76">
        <v>-107.32935760619377</v>
      </c>
      <c r="J69" s="104">
        <v>156.3423204272319</v>
      </c>
      <c r="K69" s="76">
        <v>-3.2939406779660971</v>
      </c>
      <c r="L69" s="104">
        <v>153.04837974926582</v>
      </c>
      <c r="M69" s="104">
        <v>-53.450709768807684</v>
      </c>
      <c r="N69" s="84">
        <v>13</v>
      </c>
      <c r="O69" s="84">
        <v>13</v>
      </c>
      <c r="P69" s="15"/>
      <c r="Q69" s="91">
        <v>182</v>
      </c>
      <c r="R69" s="40" t="s">
        <v>81</v>
      </c>
      <c r="S69" s="77">
        <v>19182</v>
      </c>
      <c r="T69" s="98">
        <v>26.948691922140863</v>
      </c>
      <c r="U69" s="98">
        <v>160.51774864640134</v>
      </c>
      <c r="V69" s="98">
        <v>187.4664405685422</v>
      </c>
      <c r="W69" s="98">
        <v>94.641207498418041</v>
      </c>
      <c r="X69" s="98">
        <v>282.10764806696022</v>
      </c>
      <c r="Y69" s="98">
        <v>-72.314617870920657</v>
      </c>
      <c r="Z69" s="98">
        <v>209.79303019603958</v>
      </c>
      <c r="AA69" s="98">
        <v>-4.7803294244604269</v>
      </c>
      <c r="AB69" s="98">
        <v>205.01270077157918</v>
      </c>
      <c r="AC69" s="84">
        <v>13</v>
      </c>
      <c r="AD69" s="84">
        <v>13</v>
      </c>
    </row>
    <row r="70" spans="1:30" s="9" customFormat="1" ht="16.5">
      <c r="A70" s="74">
        <v>186</v>
      </c>
      <c r="B70" s="75" t="s">
        <v>82</v>
      </c>
      <c r="C70" s="98">
        <v>46871</v>
      </c>
      <c r="D70" s="76">
        <v>350.39377244393438</v>
      </c>
      <c r="E70" s="76">
        <v>27.094177642133623</v>
      </c>
      <c r="F70" s="76">
        <v>377.48795008606805</v>
      </c>
      <c r="G70" s="76">
        <v>49.160169758518379</v>
      </c>
      <c r="H70" s="76">
        <v>426.6481198445864</v>
      </c>
      <c r="I70" s="76">
        <v>28.299182863604361</v>
      </c>
      <c r="J70" s="104">
        <v>454.94730270819076</v>
      </c>
      <c r="K70" s="76">
        <v>-72.30855310319815</v>
      </c>
      <c r="L70" s="104">
        <v>382.6387496049926</v>
      </c>
      <c r="M70" s="104">
        <v>48.6024399204112</v>
      </c>
      <c r="N70" s="84">
        <v>1</v>
      </c>
      <c r="O70" s="85">
        <v>35</v>
      </c>
      <c r="P70" s="15"/>
      <c r="Q70" s="91">
        <v>186</v>
      </c>
      <c r="R70" s="40" t="s">
        <v>82</v>
      </c>
      <c r="S70" s="77">
        <v>46490</v>
      </c>
      <c r="T70" s="98">
        <v>299.21324464821492</v>
      </c>
      <c r="U70" s="98">
        <v>3.2195436989259396</v>
      </c>
      <c r="V70" s="98">
        <v>302.43278834714084</v>
      </c>
      <c r="W70" s="98">
        <v>55.575313846962636</v>
      </c>
      <c r="X70" s="98">
        <v>358.00810219410346</v>
      </c>
      <c r="Y70" s="98">
        <v>48.336760593676061</v>
      </c>
      <c r="Z70" s="98">
        <v>406.34486278777956</v>
      </c>
      <c r="AA70" s="98">
        <v>-67.419328618702934</v>
      </c>
      <c r="AB70" s="98">
        <v>338.92553416907663</v>
      </c>
      <c r="AC70" s="84">
        <v>1</v>
      </c>
      <c r="AD70" s="85">
        <v>35</v>
      </c>
    </row>
    <row r="71" spans="1:30" s="9" customFormat="1" ht="16.5">
      <c r="A71" s="74">
        <v>202</v>
      </c>
      <c r="B71" s="75" t="s">
        <v>83</v>
      </c>
      <c r="C71" s="98">
        <v>36551</v>
      </c>
      <c r="D71" s="76">
        <v>811.86010066882488</v>
      </c>
      <c r="E71" s="76">
        <v>-0.30892761835197496</v>
      </c>
      <c r="F71" s="76">
        <v>811.55117305047293</v>
      </c>
      <c r="G71" s="76">
        <v>26.126165959180014</v>
      </c>
      <c r="H71" s="76">
        <v>837.67733900965288</v>
      </c>
      <c r="I71" s="76">
        <v>-114.94894804519713</v>
      </c>
      <c r="J71" s="104">
        <v>722.7283909644558</v>
      </c>
      <c r="K71" s="76">
        <v>-105.39160891630873</v>
      </c>
      <c r="L71" s="104">
        <v>617.33678204814703</v>
      </c>
      <c r="M71" s="104">
        <v>-19.042386227936959</v>
      </c>
      <c r="N71" s="84">
        <v>2</v>
      </c>
      <c r="O71" s="84">
        <v>2</v>
      </c>
      <c r="P71" s="15"/>
      <c r="Q71" s="91">
        <v>202</v>
      </c>
      <c r="R71" s="40" t="s">
        <v>83</v>
      </c>
      <c r="S71" s="77">
        <v>36339</v>
      </c>
      <c r="T71" s="98">
        <v>807.49456364166724</v>
      </c>
      <c r="U71" s="98">
        <v>0.31851865287019393</v>
      </c>
      <c r="V71" s="98">
        <v>807.81308229453748</v>
      </c>
      <c r="W71" s="98">
        <v>35.88738476273879</v>
      </c>
      <c r="X71" s="98">
        <v>843.70046705727623</v>
      </c>
      <c r="Y71" s="98">
        <v>-101.92968986488346</v>
      </c>
      <c r="Z71" s="98">
        <v>741.77077719239276</v>
      </c>
      <c r="AA71" s="98">
        <v>-87.738670466647349</v>
      </c>
      <c r="AB71" s="98">
        <v>654.03210672574539</v>
      </c>
      <c r="AC71" s="84">
        <v>2</v>
      </c>
      <c r="AD71" s="84">
        <v>2</v>
      </c>
    </row>
    <row r="72" spans="1:30" s="9" customFormat="1" ht="16.5">
      <c r="A72" s="74">
        <v>204</v>
      </c>
      <c r="B72" s="75" t="s">
        <v>84</v>
      </c>
      <c r="C72" s="98">
        <v>2589</v>
      </c>
      <c r="D72" s="76">
        <v>-479.5744252825607</v>
      </c>
      <c r="E72" s="76">
        <v>510.61930731125022</v>
      </c>
      <c r="F72" s="76">
        <v>31.044882028689553</v>
      </c>
      <c r="G72" s="76">
        <v>159.4017191950893</v>
      </c>
      <c r="H72" s="76">
        <v>190.44660122377886</v>
      </c>
      <c r="I72" s="76">
        <v>-245.6658941676323</v>
      </c>
      <c r="J72" s="104">
        <v>-55.219292943853432</v>
      </c>
      <c r="K72" s="76">
        <v>-339.63363267670917</v>
      </c>
      <c r="L72" s="104">
        <v>-394.85292562056259</v>
      </c>
      <c r="M72" s="104">
        <v>125.40861010542001</v>
      </c>
      <c r="N72" s="84">
        <v>11</v>
      </c>
      <c r="O72" s="84">
        <v>11</v>
      </c>
      <c r="P72" s="15"/>
      <c r="Q72" s="91">
        <v>204</v>
      </c>
      <c r="R72" s="40" t="s">
        <v>84</v>
      </c>
      <c r="S72" s="77">
        <v>2628</v>
      </c>
      <c r="T72" s="98">
        <v>-531.83782102146949</v>
      </c>
      <c r="U72" s="98">
        <v>445.03046323164642</v>
      </c>
      <c r="V72" s="98">
        <v>-86.807357789823044</v>
      </c>
      <c r="W72" s="98">
        <v>154.11134210736847</v>
      </c>
      <c r="X72" s="98">
        <v>67.303984317545442</v>
      </c>
      <c r="Y72" s="98">
        <v>-247.93188736681887</v>
      </c>
      <c r="Z72" s="98">
        <v>-180.62790304927344</v>
      </c>
      <c r="AA72" s="98">
        <v>-336.01268436073065</v>
      </c>
      <c r="AB72" s="98">
        <v>-516.64058741000406</v>
      </c>
      <c r="AC72" s="84">
        <v>11</v>
      </c>
      <c r="AD72" s="84">
        <v>11</v>
      </c>
    </row>
    <row r="73" spans="1:30" s="9" customFormat="1" ht="16.5">
      <c r="A73" s="74">
        <v>205</v>
      </c>
      <c r="B73" s="75" t="s">
        <v>85</v>
      </c>
      <c r="C73" s="98">
        <v>36433</v>
      </c>
      <c r="D73" s="76">
        <v>196.83578644323529</v>
      </c>
      <c r="E73" s="76">
        <v>300.26897482472867</v>
      </c>
      <c r="F73" s="76">
        <v>497.10476126796391</v>
      </c>
      <c r="G73" s="76">
        <v>82.979972135910103</v>
      </c>
      <c r="H73" s="76">
        <v>580.084733403874</v>
      </c>
      <c r="I73" s="76">
        <v>882.66047264842314</v>
      </c>
      <c r="J73" s="104">
        <v>1462.7452060522971</v>
      </c>
      <c r="K73" s="76">
        <v>2.4440534680097716</v>
      </c>
      <c r="L73" s="104">
        <v>1465.1892595203069</v>
      </c>
      <c r="M73" s="104">
        <v>-7.7584384132730975</v>
      </c>
      <c r="N73" s="84">
        <v>18</v>
      </c>
      <c r="O73" s="84">
        <v>18</v>
      </c>
      <c r="P73" s="15"/>
      <c r="Q73" s="91">
        <v>205</v>
      </c>
      <c r="R73" s="40" t="s">
        <v>85</v>
      </c>
      <c r="S73" s="77">
        <v>36513</v>
      </c>
      <c r="T73" s="98">
        <v>193.69708795611291</v>
      </c>
      <c r="U73" s="98">
        <v>343.29493965210645</v>
      </c>
      <c r="V73" s="98">
        <v>536.99202760821925</v>
      </c>
      <c r="W73" s="98">
        <v>85.889783537711409</v>
      </c>
      <c r="X73" s="98">
        <v>622.88181114593067</v>
      </c>
      <c r="Y73" s="98">
        <v>847.62183331963956</v>
      </c>
      <c r="Z73" s="98">
        <v>1470.5036444655702</v>
      </c>
      <c r="AA73" s="98">
        <v>-6.6629514666009397</v>
      </c>
      <c r="AB73" s="98">
        <v>1463.8406929989692</v>
      </c>
      <c r="AC73" s="84">
        <v>18</v>
      </c>
      <c r="AD73" s="84">
        <v>18</v>
      </c>
    </row>
    <row r="74" spans="1:30" s="9" customFormat="1" ht="16.5">
      <c r="A74" s="74">
        <v>208</v>
      </c>
      <c r="B74" s="75" t="s">
        <v>86</v>
      </c>
      <c r="C74" s="98">
        <v>12271</v>
      </c>
      <c r="D74" s="76">
        <v>646.59590275779215</v>
      </c>
      <c r="E74" s="76">
        <v>408.35406269092937</v>
      </c>
      <c r="F74" s="76">
        <v>1054.9499654487215</v>
      </c>
      <c r="G74" s="76">
        <v>134.67908372503223</v>
      </c>
      <c r="H74" s="76">
        <v>1189.6290491737536</v>
      </c>
      <c r="I74" s="76">
        <v>-38.469399396952163</v>
      </c>
      <c r="J74" s="104">
        <v>1151.1596497768014</v>
      </c>
      <c r="K74" s="76">
        <v>3.4554641023551462</v>
      </c>
      <c r="L74" s="104">
        <v>1154.6151138791568</v>
      </c>
      <c r="M74" s="104">
        <v>-21.809781277494722</v>
      </c>
      <c r="N74" s="84">
        <v>17</v>
      </c>
      <c r="O74" s="84">
        <v>17</v>
      </c>
      <c r="P74" s="15"/>
      <c r="Q74" s="91">
        <v>208</v>
      </c>
      <c r="R74" s="40" t="s">
        <v>86</v>
      </c>
      <c r="S74" s="77">
        <v>12372</v>
      </c>
      <c r="T74" s="98">
        <v>644.24772973469135</v>
      </c>
      <c r="U74" s="98">
        <v>415.83051963525719</v>
      </c>
      <c r="V74" s="98">
        <v>1060.0782493699485</v>
      </c>
      <c r="W74" s="98">
        <v>133.20147913019312</v>
      </c>
      <c r="X74" s="98">
        <v>1193.2797285001416</v>
      </c>
      <c r="Y74" s="98">
        <v>-20.310297445845457</v>
      </c>
      <c r="Z74" s="98">
        <v>1172.9694310542961</v>
      </c>
      <c r="AA74" s="98">
        <v>3.4127568428709987</v>
      </c>
      <c r="AB74" s="98">
        <v>1176.3821878971673</v>
      </c>
      <c r="AC74" s="84">
        <v>17</v>
      </c>
      <c r="AD74" s="84">
        <v>17</v>
      </c>
    </row>
    <row r="75" spans="1:30" s="9" customFormat="1" ht="16.5">
      <c r="A75" s="74">
        <v>211</v>
      </c>
      <c r="B75" s="75" t="s">
        <v>87</v>
      </c>
      <c r="C75" s="98">
        <v>33951</v>
      </c>
      <c r="D75" s="76">
        <v>525.61324438161614</v>
      </c>
      <c r="E75" s="76">
        <v>149.84928914932698</v>
      </c>
      <c r="F75" s="76">
        <v>675.46253353094312</v>
      </c>
      <c r="G75" s="76">
        <v>31.190716692923154</v>
      </c>
      <c r="H75" s="76">
        <v>706.65325022386639</v>
      </c>
      <c r="I75" s="76">
        <v>-138.31162557803893</v>
      </c>
      <c r="J75" s="104">
        <v>568.34162464582744</v>
      </c>
      <c r="K75" s="76">
        <v>-34.719908102854113</v>
      </c>
      <c r="L75" s="104">
        <v>533.62171654297322</v>
      </c>
      <c r="M75" s="104">
        <v>-22.107828512943115</v>
      </c>
      <c r="N75" s="84">
        <v>6</v>
      </c>
      <c r="O75" s="84">
        <v>6</v>
      </c>
      <c r="P75" s="15"/>
      <c r="Q75" s="91">
        <v>211</v>
      </c>
      <c r="R75" s="40" t="s">
        <v>87</v>
      </c>
      <c r="S75" s="77">
        <v>33473</v>
      </c>
      <c r="T75" s="98">
        <v>516.20936432936242</v>
      </c>
      <c r="U75" s="98">
        <v>157.92655218436627</v>
      </c>
      <c r="V75" s="98">
        <v>674.13591651372872</v>
      </c>
      <c r="W75" s="98">
        <v>41.687748696546109</v>
      </c>
      <c r="X75" s="98">
        <v>715.82366521027473</v>
      </c>
      <c r="Y75" s="98">
        <v>-125.3742120515042</v>
      </c>
      <c r="Z75" s="98">
        <v>590.44945315877055</v>
      </c>
      <c r="AA75" s="98">
        <v>-35.251780242419258</v>
      </c>
      <c r="AB75" s="98">
        <v>555.19767291635128</v>
      </c>
      <c r="AC75" s="84">
        <v>6</v>
      </c>
      <c r="AD75" s="84">
        <v>6</v>
      </c>
    </row>
    <row r="76" spans="1:30" s="9" customFormat="1" ht="16.5">
      <c r="A76" s="74">
        <v>213</v>
      </c>
      <c r="B76" s="75" t="s">
        <v>88</v>
      </c>
      <c r="C76" s="98">
        <v>5062</v>
      </c>
      <c r="D76" s="76">
        <v>100.1765632015094</v>
      </c>
      <c r="E76" s="76">
        <v>271.44505643383388</v>
      </c>
      <c r="F76" s="76">
        <v>371.62161963534328</v>
      </c>
      <c r="G76" s="76">
        <v>154.77459141161873</v>
      </c>
      <c r="H76" s="76">
        <v>526.39621104696198</v>
      </c>
      <c r="I76" s="76">
        <v>-38.497036744369815</v>
      </c>
      <c r="J76" s="104">
        <v>487.8991743025922</v>
      </c>
      <c r="K76" s="76">
        <v>-13.856178387988939</v>
      </c>
      <c r="L76" s="104">
        <v>474.04299591460324</v>
      </c>
      <c r="M76" s="104">
        <v>20.381966780223479</v>
      </c>
      <c r="N76" s="84">
        <v>10</v>
      </c>
      <c r="O76" s="84">
        <v>10</v>
      </c>
      <c r="P76" s="15"/>
      <c r="Q76" s="91">
        <v>213</v>
      </c>
      <c r="R76" s="40" t="s">
        <v>88</v>
      </c>
      <c r="S76" s="77">
        <v>5114</v>
      </c>
      <c r="T76" s="98">
        <v>64.530711161867188</v>
      </c>
      <c r="U76" s="98">
        <v>299.3435284377332</v>
      </c>
      <c r="V76" s="98">
        <v>363.8742395996004</v>
      </c>
      <c r="W76" s="98">
        <v>151.05262768029675</v>
      </c>
      <c r="X76" s="98">
        <v>514.92686727989712</v>
      </c>
      <c r="Y76" s="98">
        <v>-47.409659757528352</v>
      </c>
      <c r="Z76" s="98">
        <v>467.51720752236872</v>
      </c>
      <c r="AA76" s="98">
        <v>-17.446407811888939</v>
      </c>
      <c r="AB76" s="98">
        <v>450.07079971047983</v>
      </c>
      <c r="AC76" s="84">
        <v>10</v>
      </c>
      <c r="AD76" s="84">
        <v>10</v>
      </c>
    </row>
    <row r="77" spans="1:30" s="9" customFormat="1" ht="16.5">
      <c r="A77" s="74">
        <v>214</v>
      </c>
      <c r="B77" s="75" t="s">
        <v>89</v>
      </c>
      <c r="C77" s="98">
        <v>12478</v>
      </c>
      <c r="D77" s="76">
        <v>324.14800229395502</v>
      </c>
      <c r="E77" s="76">
        <v>395.47583914922086</v>
      </c>
      <c r="F77" s="76">
        <v>719.62384144317582</v>
      </c>
      <c r="G77" s="76">
        <v>143.49049412394837</v>
      </c>
      <c r="H77" s="76">
        <v>863.11433556712427</v>
      </c>
      <c r="I77" s="76">
        <v>-8.6671742266388847</v>
      </c>
      <c r="J77" s="104">
        <v>854.44716134048531</v>
      </c>
      <c r="K77" s="76">
        <v>29.889479483891645</v>
      </c>
      <c r="L77" s="104">
        <v>884.33664082437701</v>
      </c>
      <c r="M77" s="104">
        <v>-67.396914047421433</v>
      </c>
      <c r="N77" s="84">
        <v>4</v>
      </c>
      <c r="O77" s="84">
        <v>4</v>
      </c>
      <c r="P77" s="15"/>
      <c r="Q77" s="91">
        <v>214</v>
      </c>
      <c r="R77" s="40" t="s">
        <v>89</v>
      </c>
      <c r="S77" s="77">
        <v>12394</v>
      </c>
      <c r="T77" s="98">
        <v>293.9548405185667</v>
      </c>
      <c r="U77" s="98">
        <v>411.79899164805181</v>
      </c>
      <c r="V77" s="98">
        <v>705.75383216661862</v>
      </c>
      <c r="W77" s="98">
        <v>143.514561439781</v>
      </c>
      <c r="X77" s="98">
        <v>849.26839360639951</v>
      </c>
      <c r="Y77" s="98">
        <v>72.575681781507186</v>
      </c>
      <c r="Z77" s="98">
        <v>921.84407538790674</v>
      </c>
      <c r="AA77" s="98">
        <v>27.752559924156863</v>
      </c>
      <c r="AB77" s="98">
        <v>949.59663531206365</v>
      </c>
      <c r="AC77" s="84">
        <v>4</v>
      </c>
      <c r="AD77" s="84">
        <v>4</v>
      </c>
    </row>
    <row r="78" spans="1:30" s="9" customFormat="1" ht="16.5">
      <c r="A78" s="74">
        <v>216</v>
      </c>
      <c r="B78" s="75" t="s">
        <v>90</v>
      </c>
      <c r="C78" s="98">
        <v>1186</v>
      </c>
      <c r="D78" s="76">
        <v>631.55282895374387</v>
      </c>
      <c r="E78" s="76">
        <v>405.9187028601354</v>
      </c>
      <c r="F78" s="76">
        <v>1037.4715318138792</v>
      </c>
      <c r="G78" s="76">
        <v>197.6876419314369</v>
      </c>
      <c r="H78" s="76">
        <v>1235.1591737453161</v>
      </c>
      <c r="I78" s="76">
        <v>-174.54974704890387</v>
      </c>
      <c r="J78" s="104">
        <v>1060.6094266964121</v>
      </c>
      <c r="K78" s="76">
        <v>16.386382799325464</v>
      </c>
      <c r="L78" s="104">
        <v>1076.9958094957376</v>
      </c>
      <c r="M78" s="104">
        <v>-29.182916554854501</v>
      </c>
      <c r="N78" s="84">
        <v>13</v>
      </c>
      <c r="O78" s="84">
        <v>13</v>
      </c>
      <c r="P78" s="15"/>
      <c r="Q78" s="91">
        <v>216</v>
      </c>
      <c r="R78" s="40" t="s">
        <v>90</v>
      </c>
      <c r="S78" s="77">
        <v>1217</v>
      </c>
      <c r="T78" s="98">
        <v>659.70268685993324</v>
      </c>
      <c r="U78" s="98">
        <v>444.89204556312973</v>
      </c>
      <c r="V78" s="98">
        <v>1104.5947324230631</v>
      </c>
      <c r="W78" s="98">
        <v>186.78183432861431</v>
      </c>
      <c r="X78" s="98">
        <v>1291.3765667516773</v>
      </c>
      <c r="Y78" s="98">
        <v>-201.58422350041084</v>
      </c>
      <c r="Z78" s="98">
        <v>1089.7923432512666</v>
      </c>
      <c r="AA78" s="98">
        <v>31.502667214461791</v>
      </c>
      <c r="AB78" s="98">
        <v>1121.2950104657284</v>
      </c>
      <c r="AC78" s="84">
        <v>13</v>
      </c>
      <c r="AD78" s="84">
        <v>13</v>
      </c>
    </row>
    <row r="79" spans="1:30" s="9" customFormat="1" ht="16.5">
      <c r="A79" s="74">
        <v>217</v>
      </c>
      <c r="B79" s="75" t="s">
        <v>91</v>
      </c>
      <c r="C79" s="98">
        <v>5264</v>
      </c>
      <c r="D79" s="76">
        <v>348.08462892718046</v>
      </c>
      <c r="E79" s="76">
        <v>500.54771477192111</v>
      </c>
      <c r="F79" s="76">
        <v>848.63234369910151</v>
      </c>
      <c r="G79" s="76">
        <v>112.24537876829137</v>
      </c>
      <c r="H79" s="76">
        <v>960.87772246739291</v>
      </c>
      <c r="I79" s="76">
        <v>6.3539133738601823</v>
      </c>
      <c r="J79" s="104">
        <v>967.23163584125314</v>
      </c>
      <c r="K79" s="76">
        <v>-8.4410643047112455</v>
      </c>
      <c r="L79" s="104">
        <v>958.79057153654185</v>
      </c>
      <c r="M79" s="104">
        <v>10.913431931873333</v>
      </c>
      <c r="N79" s="84">
        <v>16</v>
      </c>
      <c r="O79" s="84">
        <v>16</v>
      </c>
      <c r="P79" s="15"/>
      <c r="Q79" s="91">
        <v>217</v>
      </c>
      <c r="R79" s="40" t="s">
        <v>91</v>
      </c>
      <c r="S79" s="77">
        <v>5246</v>
      </c>
      <c r="T79" s="98">
        <v>286.64533406267418</v>
      </c>
      <c r="U79" s="98">
        <v>526.31272866630161</v>
      </c>
      <c r="V79" s="98">
        <v>812.95806272897573</v>
      </c>
      <c r="W79" s="98">
        <v>113.20230663980162</v>
      </c>
      <c r="X79" s="98">
        <v>926.16036936877742</v>
      </c>
      <c r="Y79" s="98">
        <v>30.157834540602362</v>
      </c>
      <c r="Z79" s="98">
        <v>956.3182039093798</v>
      </c>
      <c r="AA79" s="98">
        <v>-5.7035628860083873</v>
      </c>
      <c r="AB79" s="98">
        <v>950.61464102337141</v>
      </c>
      <c r="AC79" s="84">
        <v>16</v>
      </c>
      <c r="AD79" s="84">
        <v>16</v>
      </c>
    </row>
    <row r="80" spans="1:30" s="9" customFormat="1" ht="16.5">
      <c r="A80" s="74">
        <v>218</v>
      </c>
      <c r="B80" s="75" t="s">
        <v>92</v>
      </c>
      <c r="C80" s="98">
        <v>1159</v>
      </c>
      <c r="D80" s="76">
        <v>330.28520349225619</v>
      </c>
      <c r="E80" s="76">
        <v>617.20518534727034</v>
      </c>
      <c r="F80" s="76">
        <v>947.49038883952653</v>
      </c>
      <c r="G80" s="76">
        <v>220.83320435955497</v>
      </c>
      <c r="H80" s="76">
        <v>1168.3235931990814</v>
      </c>
      <c r="I80" s="76">
        <v>-275.5332182916307</v>
      </c>
      <c r="J80" s="104">
        <v>892.79037490745077</v>
      </c>
      <c r="K80" s="76">
        <v>-263.56434426229509</v>
      </c>
      <c r="L80" s="104">
        <v>629.22603064515579</v>
      </c>
      <c r="M80" s="104">
        <v>-91.607479038514839</v>
      </c>
      <c r="N80" s="84">
        <v>14</v>
      </c>
      <c r="O80" s="84">
        <v>14</v>
      </c>
      <c r="P80" s="15"/>
      <c r="Q80" s="91">
        <v>218</v>
      </c>
      <c r="R80" s="40" t="s">
        <v>92</v>
      </c>
      <c r="S80" s="77">
        <v>1188</v>
      </c>
      <c r="T80" s="98">
        <v>397.05481759180361</v>
      </c>
      <c r="U80" s="98">
        <v>593.73374032647678</v>
      </c>
      <c r="V80" s="98">
        <v>990.78855791828039</v>
      </c>
      <c r="W80" s="98">
        <v>209.927477845867</v>
      </c>
      <c r="X80" s="98">
        <v>1200.7160357641474</v>
      </c>
      <c r="Y80" s="98">
        <v>-216.31818181818181</v>
      </c>
      <c r="Z80" s="98">
        <v>984.39785394596561</v>
      </c>
      <c r="AA80" s="98">
        <v>-273.53749570707072</v>
      </c>
      <c r="AB80" s="98">
        <v>710.86035823889483</v>
      </c>
      <c r="AC80" s="84">
        <v>14</v>
      </c>
      <c r="AD80" s="84">
        <v>14</v>
      </c>
    </row>
    <row r="81" spans="1:30" s="9" customFormat="1" ht="16.5">
      <c r="A81" s="74">
        <v>224</v>
      </c>
      <c r="B81" s="75" t="s">
        <v>93</v>
      </c>
      <c r="C81" s="98">
        <v>8440</v>
      </c>
      <c r="D81" s="76">
        <v>319.38997850769016</v>
      </c>
      <c r="E81" s="76">
        <v>444.20652577097093</v>
      </c>
      <c r="F81" s="76">
        <v>763.59650427866109</v>
      </c>
      <c r="G81" s="76">
        <v>93.741756928464383</v>
      </c>
      <c r="H81" s="76">
        <v>857.33826120712547</v>
      </c>
      <c r="I81" s="76">
        <v>-48.81090047393365</v>
      </c>
      <c r="J81" s="104">
        <v>808.52736073319181</v>
      </c>
      <c r="K81" s="76">
        <v>39.563477488151662</v>
      </c>
      <c r="L81" s="104">
        <v>848.09083822134346</v>
      </c>
      <c r="M81" s="104">
        <v>-8.230795887582758</v>
      </c>
      <c r="N81" s="84">
        <v>1</v>
      </c>
      <c r="O81" s="85">
        <v>33</v>
      </c>
      <c r="P81" s="15"/>
      <c r="Q81" s="91">
        <v>224</v>
      </c>
      <c r="R81" s="40" t="s">
        <v>93</v>
      </c>
      <c r="S81" s="77">
        <v>8581</v>
      </c>
      <c r="T81" s="98">
        <v>343.85528477587184</v>
      </c>
      <c r="U81" s="98">
        <v>433.24550697852084</v>
      </c>
      <c r="V81" s="98">
        <v>777.10079175439273</v>
      </c>
      <c r="W81" s="98">
        <v>93.538497601494285</v>
      </c>
      <c r="X81" s="98">
        <v>870.63928935588706</v>
      </c>
      <c r="Y81" s="98">
        <v>-53.881132735112459</v>
      </c>
      <c r="Z81" s="98">
        <v>816.75815662077457</v>
      </c>
      <c r="AA81" s="98">
        <v>44.408631420580349</v>
      </c>
      <c r="AB81" s="98">
        <v>861.16678804135495</v>
      </c>
      <c r="AC81" s="84">
        <v>1</v>
      </c>
      <c r="AD81" s="85">
        <v>33</v>
      </c>
    </row>
    <row r="82" spans="1:30" s="9" customFormat="1" ht="16.5">
      <c r="A82" s="74">
        <v>226</v>
      </c>
      <c r="B82" s="75" t="s">
        <v>94</v>
      </c>
      <c r="C82" s="98">
        <v>3573</v>
      </c>
      <c r="D82" s="76">
        <v>371.04695818469457</v>
      </c>
      <c r="E82" s="76">
        <v>453.98674533709698</v>
      </c>
      <c r="F82" s="76">
        <v>825.03370352179149</v>
      </c>
      <c r="G82" s="76">
        <v>159.40547256662299</v>
      </c>
      <c r="H82" s="76">
        <v>984.43917608841446</v>
      </c>
      <c r="I82" s="76">
        <v>-5.7170445004198154</v>
      </c>
      <c r="J82" s="104">
        <v>978.72213158799468</v>
      </c>
      <c r="K82" s="76">
        <v>14.858896585502377</v>
      </c>
      <c r="L82" s="104">
        <v>993.58102817349697</v>
      </c>
      <c r="M82" s="104">
        <v>-79.504510522148394</v>
      </c>
      <c r="N82" s="84">
        <v>13</v>
      </c>
      <c r="O82" s="84">
        <v>13</v>
      </c>
      <c r="P82" s="15"/>
      <c r="Q82" s="91">
        <v>226</v>
      </c>
      <c r="R82" s="40" t="s">
        <v>94</v>
      </c>
      <c r="S82" s="77">
        <v>3625</v>
      </c>
      <c r="T82" s="98">
        <v>414.08133292298396</v>
      </c>
      <c r="U82" s="98">
        <v>471.57381142978198</v>
      </c>
      <c r="V82" s="98">
        <v>885.655144352766</v>
      </c>
      <c r="W82" s="98">
        <v>154.90060120565298</v>
      </c>
      <c r="X82" s="98">
        <v>1040.5557455584189</v>
      </c>
      <c r="Y82" s="98">
        <v>17.670896551724137</v>
      </c>
      <c r="Z82" s="98">
        <v>1058.2266421101431</v>
      </c>
      <c r="AA82" s="98">
        <v>14.714721103448277</v>
      </c>
      <c r="AB82" s="98">
        <v>1072.9413632135913</v>
      </c>
      <c r="AC82" s="84">
        <v>13</v>
      </c>
      <c r="AD82" s="84">
        <v>13</v>
      </c>
    </row>
    <row r="83" spans="1:30" s="9" customFormat="1" ht="16.5">
      <c r="A83" s="74">
        <v>230</v>
      </c>
      <c r="B83" s="75" t="s">
        <v>95</v>
      </c>
      <c r="C83" s="98">
        <v>2170</v>
      </c>
      <c r="D83" s="76">
        <v>376.4054224007528</v>
      </c>
      <c r="E83" s="76">
        <v>583.79106465420818</v>
      </c>
      <c r="F83" s="76">
        <v>960.19648705496093</v>
      </c>
      <c r="G83" s="76">
        <v>221.42056229362097</v>
      </c>
      <c r="H83" s="76">
        <v>1181.617049348582</v>
      </c>
      <c r="I83" s="76">
        <v>-267.8</v>
      </c>
      <c r="J83" s="104">
        <v>913.81704934858203</v>
      </c>
      <c r="K83" s="76">
        <v>3.2566820276497697</v>
      </c>
      <c r="L83" s="104">
        <v>917.07373137623176</v>
      </c>
      <c r="M83" s="104">
        <v>-95.315761917267992</v>
      </c>
      <c r="N83" s="84">
        <v>4</v>
      </c>
      <c r="O83" s="84">
        <v>4</v>
      </c>
      <c r="P83" s="15"/>
      <c r="Q83" s="91">
        <v>230</v>
      </c>
      <c r="R83" s="40" t="s">
        <v>95</v>
      </c>
      <c r="S83" s="77">
        <v>2216</v>
      </c>
      <c r="T83" s="98">
        <v>384.49278739489512</v>
      </c>
      <c r="U83" s="98">
        <v>594.25801435659321</v>
      </c>
      <c r="V83" s="98">
        <v>978.75080175148821</v>
      </c>
      <c r="W83" s="98">
        <v>212.48128749270117</v>
      </c>
      <c r="X83" s="98">
        <v>1191.2320892441894</v>
      </c>
      <c r="Y83" s="98">
        <v>-182.09927797833936</v>
      </c>
      <c r="Z83" s="98">
        <v>1009.13281126585</v>
      </c>
      <c r="AA83" s="98">
        <v>50.492236800541505</v>
      </c>
      <c r="AB83" s="98">
        <v>1059.6250480663914</v>
      </c>
      <c r="AC83" s="84">
        <v>4</v>
      </c>
      <c r="AD83" s="84">
        <v>4</v>
      </c>
    </row>
    <row r="84" spans="1:30" s="9" customFormat="1" ht="16.5">
      <c r="A84" s="74">
        <v>231</v>
      </c>
      <c r="B84" s="75" t="s">
        <v>96</v>
      </c>
      <c r="C84" s="98">
        <v>1241</v>
      </c>
      <c r="D84" s="76">
        <v>-512.60821639827532</v>
      </c>
      <c r="E84" s="76">
        <v>-38.362685041798073</v>
      </c>
      <c r="F84" s="76">
        <v>-550.97090144007336</v>
      </c>
      <c r="G84" s="76">
        <v>114.54122054906206</v>
      </c>
      <c r="H84" s="76">
        <v>-436.4296808910114</v>
      </c>
      <c r="I84" s="76">
        <v>-93.651893634166001</v>
      </c>
      <c r="J84" s="104">
        <v>-530.08157452517742</v>
      </c>
      <c r="K84" s="76">
        <v>-326.01591458501207</v>
      </c>
      <c r="L84" s="104">
        <v>-856.09748911018949</v>
      </c>
      <c r="M84" s="104">
        <v>184.16557225698068</v>
      </c>
      <c r="N84" s="84">
        <v>15</v>
      </c>
      <c r="O84" s="84">
        <v>15</v>
      </c>
      <c r="P84" s="15"/>
      <c r="Q84" s="91">
        <v>231</v>
      </c>
      <c r="R84" s="40" t="s">
        <v>96</v>
      </c>
      <c r="S84" s="77">
        <v>1208</v>
      </c>
      <c r="T84" s="98">
        <v>-780.85273269911113</v>
      </c>
      <c r="U84" s="98">
        <v>-34.796408529365493</v>
      </c>
      <c r="V84" s="98">
        <v>-815.64914122847665</v>
      </c>
      <c r="W84" s="98">
        <v>115.21490835360341</v>
      </c>
      <c r="X84" s="98">
        <v>-700.43423287487326</v>
      </c>
      <c r="Y84" s="98">
        <v>-13.812913907284768</v>
      </c>
      <c r="Z84" s="98">
        <v>-714.2471467821581</v>
      </c>
      <c r="AA84" s="98">
        <v>-143.37013062913908</v>
      </c>
      <c r="AB84" s="98">
        <v>-857.6172774112971</v>
      </c>
      <c r="AC84" s="84">
        <v>15</v>
      </c>
      <c r="AD84" s="84">
        <v>15</v>
      </c>
    </row>
    <row r="85" spans="1:30" s="9" customFormat="1" ht="16.5">
      <c r="A85" s="74">
        <v>232</v>
      </c>
      <c r="B85" s="75" t="s">
        <v>97</v>
      </c>
      <c r="C85" s="98">
        <v>12518</v>
      </c>
      <c r="D85" s="76">
        <v>322.81917153840686</v>
      </c>
      <c r="E85" s="76">
        <v>442.25049212096678</v>
      </c>
      <c r="F85" s="76">
        <v>765.06966365937365</v>
      </c>
      <c r="G85" s="76">
        <v>146.60299607837962</v>
      </c>
      <c r="H85" s="76">
        <v>911.67265973775329</v>
      </c>
      <c r="I85" s="76">
        <v>-49.067023486179899</v>
      </c>
      <c r="J85" s="104">
        <v>862.6056362515734</v>
      </c>
      <c r="K85" s="76">
        <v>0.8468205783671513</v>
      </c>
      <c r="L85" s="104">
        <v>863.45245682994062</v>
      </c>
      <c r="M85" s="104">
        <v>-14.439986811201607</v>
      </c>
      <c r="N85" s="84">
        <v>14</v>
      </c>
      <c r="O85" s="84">
        <v>14</v>
      </c>
      <c r="P85" s="15"/>
      <c r="Q85" s="91">
        <v>232</v>
      </c>
      <c r="R85" s="40" t="s">
        <v>97</v>
      </c>
      <c r="S85" s="77">
        <v>12618</v>
      </c>
      <c r="T85" s="98">
        <v>328.6154555988748</v>
      </c>
      <c r="U85" s="98">
        <v>419.41040900199516</v>
      </c>
      <c r="V85" s="98">
        <v>748.02586460087002</v>
      </c>
      <c r="W85" s="98">
        <v>144.8217080577206</v>
      </c>
      <c r="X85" s="98">
        <v>892.84757265859048</v>
      </c>
      <c r="Y85" s="98">
        <v>-15.801949595815502</v>
      </c>
      <c r="Z85" s="98">
        <v>877.04562306277501</v>
      </c>
      <c r="AA85" s="98">
        <v>5.5352031859248703</v>
      </c>
      <c r="AB85" s="98">
        <v>882.58082624869996</v>
      </c>
      <c r="AC85" s="84">
        <v>14</v>
      </c>
      <c r="AD85" s="84">
        <v>14</v>
      </c>
    </row>
    <row r="86" spans="1:30" s="9" customFormat="1" ht="16.5">
      <c r="A86" s="74">
        <v>233</v>
      </c>
      <c r="B86" s="75" t="s">
        <v>98</v>
      </c>
      <c r="C86" s="98">
        <v>15050</v>
      </c>
      <c r="D86" s="76">
        <v>443.61813818069004</v>
      </c>
      <c r="E86" s="76">
        <v>488.5369897379033</v>
      </c>
      <c r="F86" s="76">
        <v>932.15512791859328</v>
      </c>
      <c r="G86" s="76">
        <v>154.41043679164773</v>
      </c>
      <c r="H86" s="76">
        <v>1086.565564710241</v>
      </c>
      <c r="I86" s="76">
        <v>-6.9524916943521591</v>
      </c>
      <c r="J86" s="104">
        <v>1079.6130730158889</v>
      </c>
      <c r="K86" s="76">
        <v>10.741370431893687</v>
      </c>
      <c r="L86" s="104">
        <v>1090.3544434477824</v>
      </c>
      <c r="M86" s="104">
        <v>31.119913677408249</v>
      </c>
      <c r="N86" s="84">
        <v>14</v>
      </c>
      <c r="O86" s="84">
        <v>14</v>
      </c>
      <c r="P86" s="15"/>
      <c r="Q86" s="91">
        <v>233</v>
      </c>
      <c r="R86" s="40" t="s">
        <v>98</v>
      </c>
      <c r="S86" s="77">
        <v>15165</v>
      </c>
      <c r="T86" s="98">
        <v>431.78479943868962</v>
      </c>
      <c r="U86" s="98">
        <v>455.2622556062467</v>
      </c>
      <c r="V86" s="98">
        <v>887.04705504493631</v>
      </c>
      <c r="W86" s="98">
        <v>151.70808912704246</v>
      </c>
      <c r="X86" s="98">
        <v>1038.7551441719788</v>
      </c>
      <c r="Y86" s="98">
        <v>9.738015166501814</v>
      </c>
      <c r="Z86" s="98">
        <v>1048.4931593384806</v>
      </c>
      <c r="AA86" s="98">
        <v>3.4596597725024756</v>
      </c>
      <c r="AB86" s="98">
        <v>1051.9528191109832</v>
      </c>
      <c r="AC86" s="84">
        <v>14</v>
      </c>
      <c r="AD86" s="84">
        <v>14</v>
      </c>
    </row>
    <row r="87" spans="1:30" s="9" customFormat="1" ht="16.5">
      <c r="A87" s="74">
        <v>235</v>
      </c>
      <c r="B87" s="75" t="s">
        <v>99</v>
      </c>
      <c r="C87" s="98">
        <v>10253</v>
      </c>
      <c r="D87" s="76">
        <v>1947.6288545643101</v>
      </c>
      <c r="E87" s="76">
        <v>-158.38480251341323</v>
      </c>
      <c r="F87" s="76">
        <v>1789.2440520508969</v>
      </c>
      <c r="G87" s="76">
        <v>28.589002497773752</v>
      </c>
      <c r="H87" s="76">
        <v>1817.8330545486706</v>
      </c>
      <c r="I87" s="76">
        <v>349.62606066517117</v>
      </c>
      <c r="J87" s="104">
        <v>2167.4591152138419</v>
      </c>
      <c r="K87" s="76">
        <v>279.41462279332876</v>
      </c>
      <c r="L87" s="104">
        <v>2446.8737380071707</v>
      </c>
      <c r="M87" s="104">
        <v>-1.6865700912658212</v>
      </c>
      <c r="N87" s="84">
        <v>1</v>
      </c>
      <c r="O87" s="85">
        <v>33</v>
      </c>
      <c r="P87" s="15"/>
      <c r="Q87" s="91">
        <v>235</v>
      </c>
      <c r="R87" s="40" t="s">
        <v>99</v>
      </c>
      <c r="S87" s="77">
        <v>10270</v>
      </c>
      <c r="T87" s="98">
        <v>1947.5070691942306</v>
      </c>
      <c r="U87" s="98">
        <v>-147.15308524981876</v>
      </c>
      <c r="V87" s="98">
        <v>1800.3539839444118</v>
      </c>
      <c r="W87" s="98">
        <v>45.500464749205932</v>
      </c>
      <c r="X87" s="98">
        <v>1845.8544486936178</v>
      </c>
      <c r="Y87" s="98">
        <v>323.29123661148975</v>
      </c>
      <c r="Z87" s="98">
        <v>2169.1456853051077</v>
      </c>
      <c r="AA87" s="98">
        <v>258.3773978937196</v>
      </c>
      <c r="AB87" s="98">
        <v>2427.5230831988274</v>
      </c>
      <c r="AC87" s="84">
        <v>1</v>
      </c>
      <c r="AD87" s="85">
        <v>33</v>
      </c>
    </row>
    <row r="88" spans="1:30" s="9" customFormat="1" ht="16.5">
      <c r="A88" s="74">
        <v>236</v>
      </c>
      <c r="B88" s="75" t="s">
        <v>100</v>
      </c>
      <c r="C88" s="98">
        <v>4118</v>
      </c>
      <c r="D88" s="76">
        <v>536.20966915260999</v>
      </c>
      <c r="E88" s="76">
        <v>533.35365369709336</v>
      </c>
      <c r="F88" s="76">
        <v>1069.5633228497034</v>
      </c>
      <c r="G88" s="76">
        <v>124.37271829975377</v>
      </c>
      <c r="H88" s="76">
        <v>1193.9360411494572</v>
      </c>
      <c r="I88" s="76">
        <v>242.09324915007286</v>
      </c>
      <c r="J88" s="104">
        <v>1436.02929029953</v>
      </c>
      <c r="K88" s="76">
        <v>77.268498057309387</v>
      </c>
      <c r="L88" s="104">
        <v>1513.2977883568392</v>
      </c>
      <c r="M88" s="104">
        <v>-36.211158167761141</v>
      </c>
      <c r="N88" s="84">
        <v>16</v>
      </c>
      <c r="O88" s="84">
        <v>16</v>
      </c>
      <c r="P88" s="15"/>
      <c r="Q88" s="91">
        <v>236</v>
      </c>
      <c r="R88" s="40" t="s">
        <v>100</v>
      </c>
      <c r="S88" s="77">
        <v>4137</v>
      </c>
      <c r="T88" s="98">
        <v>502.91407594972912</v>
      </c>
      <c r="U88" s="98">
        <v>537.08016561839611</v>
      </c>
      <c r="V88" s="98">
        <v>1039.9942415681253</v>
      </c>
      <c r="W88" s="98">
        <v>124.12341260378271</v>
      </c>
      <c r="X88" s="98">
        <v>1164.117654171908</v>
      </c>
      <c r="Y88" s="98">
        <v>308.12279429538313</v>
      </c>
      <c r="Z88" s="98">
        <v>1472.2404484672911</v>
      </c>
      <c r="AA88" s="98">
        <v>95.191104060913702</v>
      </c>
      <c r="AB88" s="98">
        <v>1567.431552528205</v>
      </c>
      <c r="AC88" s="84">
        <v>16</v>
      </c>
      <c r="AD88" s="84">
        <v>16</v>
      </c>
    </row>
    <row r="89" spans="1:30" s="9" customFormat="1" ht="16.5">
      <c r="A89" s="74">
        <v>239</v>
      </c>
      <c r="B89" s="75" t="s">
        <v>101</v>
      </c>
      <c r="C89" s="98">
        <v>1985</v>
      </c>
      <c r="D89" s="76">
        <v>409.64361001570774</v>
      </c>
      <c r="E89" s="76">
        <v>-111.38291514429254</v>
      </c>
      <c r="F89" s="76">
        <v>298.26069487141518</v>
      </c>
      <c r="G89" s="76">
        <v>159.69496453563599</v>
      </c>
      <c r="H89" s="76">
        <v>457.95565940705114</v>
      </c>
      <c r="I89" s="76">
        <v>-301.3748110831234</v>
      </c>
      <c r="J89" s="104">
        <v>156.58084832392774</v>
      </c>
      <c r="K89" s="76">
        <v>-7.1204030226700255</v>
      </c>
      <c r="L89" s="104">
        <v>149.46044530125772</v>
      </c>
      <c r="M89" s="104">
        <v>-218.58918452418237</v>
      </c>
      <c r="N89" s="84">
        <v>11</v>
      </c>
      <c r="O89" s="84">
        <v>11</v>
      </c>
      <c r="P89" s="15"/>
      <c r="Q89" s="91">
        <v>239</v>
      </c>
      <c r="R89" s="40" t="s">
        <v>101</v>
      </c>
      <c r="S89" s="77">
        <v>2035</v>
      </c>
      <c r="T89" s="98">
        <v>385.76207132117304</v>
      </c>
      <c r="U89" s="98">
        <v>72.637964144820501</v>
      </c>
      <c r="V89" s="98">
        <v>458.40003546599354</v>
      </c>
      <c r="W89" s="98">
        <v>152.30513251725174</v>
      </c>
      <c r="X89" s="98">
        <v>610.70516798324525</v>
      </c>
      <c r="Y89" s="98">
        <v>-235.53513513513514</v>
      </c>
      <c r="Z89" s="98">
        <v>375.17003284811011</v>
      </c>
      <c r="AA89" s="98">
        <v>37.679357248157245</v>
      </c>
      <c r="AB89" s="98">
        <v>412.84939009626731</v>
      </c>
      <c r="AC89" s="84">
        <v>11</v>
      </c>
      <c r="AD89" s="84">
        <v>11</v>
      </c>
    </row>
    <row r="90" spans="1:30" s="9" customFormat="1" ht="16.5">
      <c r="A90" s="74">
        <v>240</v>
      </c>
      <c r="B90" s="75" t="s">
        <v>102</v>
      </c>
      <c r="C90" s="98">
        <v>19402</v>
      </c>
      <c r="D90" s="76">
        <v>-345.31516937018591</v>
      </c>
      <c r="E90" s="76">
        <v>77.653268867937186</v>
      </c>
      <c r="F90" s="76">
        <v>-267.66190050224867</v>
      </c>
      <c r="G90" s="76">
        <v>91.225171195454692</v>
      </c>
      <c r="H90" s="76">
        <v>-176.43672930679401</v>
      </c>
      <c r="I90" s="76">
        <v>84.900680342232761</v>
      </c>
      <c r="J90" s="104">
        <v>-91.536048964561232</v>
      </c>
      <c r="K90" s="76">
        <v>-11.218616637460061</v>
      </c>
      <c r="L90" s="104">
        <v>-102.75466560202129</v>
      </c>
      <c r="M90" s="104">
        <v>-116.06680613718601</v>
      </c>
      <c r="N90" s="84">
        <v>19</v>
      </c>
      <c r="O90" s="84">
        <v>19</v>
      </c>
      <c r="P90" s="15"/>
      <c r="Q90" s="91">
        <v>240</v>
      </c>
      <c r="R90" s="40" t="s">
        <v>102</v>
      </c>
      <c r="S90" s="77">
        <v>19371</v>
      </c>
      <c r="T90" s="98">
        <v>-360.60599143273606</v>
      </c>
      <c r="U90" s="98">
        <v>201.9479022484006</v>
      </c>
      <c r="V90" s="98">
        <v>-158.65808918433547</v>
      </c>
      <c r="W90" s="98">
        <v>93.246767992394638</v>
      </c>
      <c r="X90" s="98">
        <v>-65.411321191940814</v>
      </c>
      <c r="Y90" s="98">
        <v>89.942078364565589</v>
      </c>
      <c r="Z90" s="98">
        <v>24.530757172624767</v>
      </c>
      <c r="AA90" s="98">
        <v>-6.7795608936038354</v>
      </c>
      <c r="AB90" s="98">
        <v>17.751196279020935</v>
      </c>
      <c r="AC90" s="84">
        <v>19</v>
      </c>
      <c r="AD90" s="84">
        <v>19</v>
      </c>
    </row>
    <row r="91" spans="1:30" s="9" customFormat="1" ht="16.5">
      <c r="A91" s="74">
        <v>241</v>
      </c>
      <c r="B91" s="75" t="s">
        <v>103</v>
      </c>
      <c r="C91" s="98">
        <v>7604</v>
      </c>
      <c r="D91" s="76">
        <v>35.562674700495016</v>
      </c>
      <c r="E91" s="76">
        <v>157.3583080243927</v>
      </c>
      <c r="F91" s="76">
        <v>192.92098272488769</v>
      </c>
      <c r="G91" s="76">
        <v>59.578875206045481</v>
      </c>
      <c r="H91" s="76">
        <v>252.49985793093316</v>
      </c>
      <c r="I91" s="76">
        <v>-51.555234087322461</v>
      </c>
      <c r="J91" s="104">
        <v>200.94462384361071</v>
      </c>
      <c r="K91" s="76">
        <v>46.712925762756448</v>
      </c>
      <c r="L91" s="104">
        <v>247.65754960636716</v>
      </c>
      <c r="M91" s="104">
        <v>-39.573252808025416</v>
      </c>
      <c r="N91" s="84">
        <v>19</v>
      </c>
      <c r="O91" s="84">
        <v>19</v>
      </c>
      <c r="P91" s="15"/>
      <c r="Q91" s="91">
        <v>241</v>
      </c>
      <c r="R91" s="40" t="s">
        <v>103</v>
      </c>
      <c r="S91" s="77">
        <v>7691</v>
      </c>
      <c r="T91" s="98">
        <v>15.560066476114253</v>
      </c>
      <c r="U91" s="98">
        <v>205.27079060824613</v>
      </c>
      <c r="V91" s="98">
        <v>220.83085708436039</v>
      </c>
      <c r="W91" s="98">
        <v>66.237793198793057</v>
      </c>
      <c r="X91" s="98">
        <v>287.06865028315349</v>
      </c>
      <c r="Y91" s="98">
        <v>-46.550773631517359</v>
      </c>
      <c r="Z91" s="98">
        <v>240.51787665163613</v>
      </c>
      <c r="AA91" s="98">
        <v>34.243988558054873</v>
      </c>
      <c r="AB91" s="98">
        <v>274.761865209691</v>
      </c>
      <c r="AC91" s="84">
        <v>19</v>
      </c>
      <c r="AD91" s="84">
        <v>19</v>
      </c>
    </row>
    <row r="92" spans="1:30" s="9" customFormat="1" ht="16.5">
      <c r="A92" s="74">
        <v>244</v>
      </c>
      <c r="B92" s="75" t="s">
        <v>104</v>
      </c>
      <c r="C92" s="98">
        <v>19657</v>
      </c>
      <c r="D92" s="76">
        <v>1027.0646319576024</v>
      </c>
      <c r="E92" s="76">
        <v>149.00800035156024</v>
      </c>
      <c r="F92" s="76">
        <v>1176.0726323091626</v>
      </c>
      <c r="G92" s="76">
        <v>13.559083540226499</v>
      </c>
      <c r="H92" s="76">
        <v>1189.6317158493889</v>
      </c>
      <c r="I92" s="76">
        <v>29.194129317800275</v>
      </c>
      <c r="J92" s="104">
        <v>1218.8258451671893</v>
      </c>
      <c r="K92" s="76">
        <v>15.357611665055705</v>
      </c>
      <c r="L92" s="104">
        <v>1234.1834568322449</v>
      </c>
      <c r="M92" s="104">
        <v>16.241425857498143</v>
      </c>
      <c r="N92" s="84">
        <v>17</v>
      </c>
      <c r="O92" s="84">
        <v>17</v>
      </c>
      <c r="P92" s="15"/>
      <c r="Q92" s="91">
        <v>244</v>
      </c>
      <c r="R92" s="40" t="s">
        <v>104</v>
      </c>
      <c r="S92" s="77">
        <v>19514</v>
      </c>
      <c r="T92" s="98">
        <v>982.55253834137056</v>
      </c>
      <c r="U92" s="98">
        <v>173.79978328560111</v>
      </c>
      <c r="V92" s="98">
        <v>1156.3523216269716</v>
      </c>
      <c r="W92" s="98">
        <v>24.586971106927791</v>
      </c>
      <c r="X92" s="98">
        <v>1180.9392927338995</v>
      </c>
      <c r="Y92" s="98">
        <v>21.645126575791739</v>
      </c>
      <c r="Z92" s="98">
        <v>1202.5844193096912</v>
      </c>
      <c r="AA92" s="98">
        <v>13.144001480834286</v>
      </c>
      <c r="AB92" s="98">
        <v>1215.7284207905257</v>
      </c>
      <c r="AC92" s="84">
        <v>17</v>
      </c>
      <c r="AD92" s="84">
        <v>17</v>
      </c>
    </row>
    <row r="93" spans="1:30" s="9" customFormat="1" ht="16.5">
      <c r="A93" s="74">
        <v>245</v>
      </c>
      <c r="B93" s="75" t="s">
        <v>105</v>
      </c>
      <c r="C93" s="98">
        <v>38461</v>
      </c>
      <c r="D93" s="76">
        <v>541.15297622629464</v>
      </c>
      <c r="E93" s="76">
        <v>57.196474852424927</v>
      </c>
      <c r="F93" s="76">
        <v>598.34945107871954</v>
      </c>
      <c r="G93" s="76">
        <v>65.666917327001329</v>
      </c>
      <c r="H93" s="76">
        <v>664.01636840572075</v>
      </c>
      <c r="I93" s="76">
        <v>-95.68154754166558</v>
      </c>
      <c r="J93" s="104">
        <v>568.33482086405525</v>
      </c>
      <c r="K93" s="76">
        <v>-42.041676893476499</v>
      </c>
      <c r="L93" s="104">
        <v>526.29314397057874</v>
      </c>
      <c r="M93" s="104">
        <v>72.108833369676177</v>
      </c>
      <c r="N93" s="84">
        <v>1</v>
      </c>
      <c r="O93" s="85">
        <v>32</v>
      </c>
      <c r="P93" s="15"/>
      <c r="Q93" s="91">
        <v>245</v>
      </c>
      <c r="R93" s="40" t="s">
        <v>105</v>
      </c>
      <c r="S93" s="77">
        <v>38211</v>
      </c>
      <c r="T93" s="98">
        <v>486.19790006657945</v>
      </c>
      <c r="U93" s="98">
        <v>26.030984185153038</v>
      </c>
      <c r="V93" s="98">
        <v>512.22888425173255</v>
      </c>
      <c r="W93" s="98">
        <v>69.520695925381872</v>
      </c>
      <c r="X93" s="98">
        <v>581.74958017711447</v>
      </c>
      <c r="Y93" s="98">
        <v>-85.523592682735341</v>
      </c>
      <c r="Z93" s="98">
        <v>496.22598749437907</v>
      </c>
      <c r="AA93" s="98">
        <v>-32.197914977859789</v>
      </c>
      <c r="AB93" s="98">
        <v>464.02807251651927</v>
      </c>
      <c r="AC93" s="84">
        <v>1</v>
      </c>
      <c r="AD93" s="85">
        <v>32</v>
      </c>
    </row>
    <row r="94" spans="1:30" s="9" customFormat="1" ht="16.5">
      <c r="A94" s="74">
        <v>249</v>
      </c>
      <c r="B94" s="75" t="s">
        <v>106</v>
      </c>
      <c r="C94" s="98">
        <v>9128</v>
      </c>
      <c r="D94" s="76">
        <v>370.19994377684895</v>
      </c>
      <c r="E94" s="76">
        <v>363.24726035337403</v>
      </c>
      <c r="F94" s="76">
        <v>733.44720413022299</v>
      </c>
      <c r="G94" s="76">
        <v>109.87151360908862</v>
      </c>
      <c r="H94" s="76">
        <v>843.31871773931152</v>
      </c>
      <c r="I94" s="76">
        <v>-7.5374671340929007</v>
      </c>
      <c r="J94" s="104">
        <v>835.7812506052187</v>
      </c>
      <c r="K94" s="76">
        <v>-0.75485593777388382</v>
      </c>
      <c r="L94" s="104">
        <v>835.02639466744472</v>
      </c>
      <c r="M94" s="104">
        <v>-55.181081032211864</v>
      </c>
      <c r="N94" s="84">
        <v>13</v>
      </c>
      <c r="O94" s="84">
        <v>13</v>
      </c>
      <c r="P94" s="15"/>
      <c r="Q94" s="91">
        <v>249</v>
      </c>
      <c r="R94" s="40" t="s">
        <v>106</v>
      </c>
      <c r="S94" s="77">
        <v>9184</v>
      </c>
      <c r="T94" s="98">
        <v>372.86077905174238</v>
      </c>
      <c r="U94" s="98">
        <v>349.38954489293081</v>
      </c>
      <c r="V94" s="98">
        <v>722.25032394467314</v>
      </c>
      <c r="W94" s="98">
        <v>109.41486048021385</v>
      </c>
      <c r="X94" s="98">
        <v>831.665184424887</v>
      </c>
      <c r="Y94" s="98">
        <v>59.297147212543557</v>
      </c>
      <c r="Z94" s="98">
        <v>890.96233163743057</v>
      </c>
      <c r="AA94" s="98">
        <v>-3.3377970143728213</v>
      </c>
      <c r="AB94" s="98">
        <v>887.62453462305768</v>
      </c>
      <c r="AC94" s="84">
        <v>13</v>
      </c>
      <c r="AD94" s="84">
        <v>13</v>
      </c>
    </row>
    <row r="95" spans="1:30" s="9" customFormat="1" ht="16.5">
      <c r="A95" s="74">
        <v>250</v>
      </c>
      <c r="B95" s="75" t="s">
        <v>107</v>
      </c>
      <c r="C95" s="98">
        <v>1703</v>
      </c>
      <c r="D95" s="76">
        <v>243.47469707037214</v>
      </c>
      <c r="E95" s="76">
        <v>479.52423240167587</v>
      </c>
      <c r="F95" s="76">
        <v>722.99892947204808</v>
      </c>
      <c r="G95" s="76">
        <v>199.05576024376691</v>
      </c>
      <c r="H95" s="76">
        <v>922.0546897158149</v>
      </c>
      <c r="I95" s="76">
        <v>-221.92718731650029</v>
      </c>
      <c r="J95" s="104">
        <v>700.12750239931461</v>
      </c>
      <c r="K95" s="76">
        <v>32.160452143276565</v>
      </c>
      <c r="L95" s="104">
        <v>732.28795454259125</v>
      </c>
      <c r="M95" s="104">
        <v>93.989419129351518</v>
      </c>
      <c r="N95" s="84">
        <v>6</v>
      </c>
      <c r="O95" s="84">
        <v>6</v>
      </c>
      <c r="P95" s="15"/>
      <c r="Q95" s="91">
        <v>250</v>
      </c>
      <c r="R95" s="40" t="s">
        <v>107</v>
      </c>
      <c r="S95" s="77">
        <v>1749</v>
      </c>
      <c r="T95" s="98">
        <v>163.57361207247095</v>
      </c>
      <c r="U95" s="98">
        <v>477.62896507591012</v>
      </c>
      <c r="V95" s="98">
        <v>641.20257714838112</v>
      </c>
      <c r="W95" s="98">
        <v>188.64219565846028</v>
      </c>
      <c r="X95" s="98">
        <v>829.84477280684132</v>
      </c>
      <c r="Y95" s="98">
        <v>-223.70668953687823</v>
      </c>
      <c r="Z95" s="98">
        <v>606.13808326996309</v>
      </c>
      <c r="AA95" s="98">
        <v>12.485086449399656</v>
      </c>
      <c r="AB95" s="98">
        <v>618.62316971936286</v>
      </c>
      <c r="AC95" s="84">
        <v>6</v>
      </c>
      <c r="AD95" s="84">
        <v>6</v>
      </c>
    </row>
    <row r="96" spans="1:30" s="9" customFormat="1" ht="16.5">
      <c r="A96" s="74">
        <v>256</v>
      </c>
      <c r="B96" s="75" t="s">
        <v>108</v>
      </c>
      <c r="C96" s="98">
        <v>1492</v>
      </c>
      <c r="D96" s="76">
        <v>546.08525067752839</v>
      </c>
      <c r="E96" s="76">
        <v>622.5666268946635</v>
      </c>
      <c r="F96" s="76">
        <v>1168.6518775721918</v>
      </c>
      <c r="G96" s="76">
        <v>174.0102539901647</v>
      </c>
      <c r="H96" s="76">
        <v>1342.6621315623565</v>
      </c>
      <c r="I96" s="76">
        <v>385.04289544235922</v>
      </c>
      <c r="J96" s="104">
        <v>1727.7050270047157</v>
      </c>
      <c r="K96" s="76">
        <v>76.969671581769433</v>
      </c>
      <c r="L96" s="104">
        <v>1804.6746985864852</v>
      </c>
      <c r="M96" s="104">
        <v>32.496127308284713</v>
      </c>
      <c r="N96" s="84">
        <v>13</v>
      </c>
      <c r="O96" s="84">
        <v>13</v>
      </c>
      <c r="P96" s="15"/>
      <c r="Q96" s="91">
        <v>256</v>
      </c>
      <c r="R96" s="40" t="s">
        <v>108</v>
      </c>
      <c r="S96" s="77">
        <v>1523</v>
      </c>
      <c r="T96" s="98">
        <v>576.11142770037691</v>
      </c>
      <c r="U96" s="98">
        <v>615.06589253744517</v>
      </c>
      <c r="V96" s="98">
        <v>1191.1773202378222</v>
      </c>
      <c r="W96" s="98">
        <v>165.55685851310645</v>
      </c>
      <c r="X96" s="98">
        <v>1356.7341787509285</v>
      </c>
      <c r="Y96" s="98">
        <v>338.47472094550227</v>
      </c>
      <c r="Z96" s="98">
        <v>1695.208899696431</v>
      </c>
      <c r="AA96" s="98">
        <v>64.574667104399225</v>
      </c>
      <c r="AB96" s="98">
        <v>1759.7835668008302</v>
      </c>
      <c r="AC96" s="84">
        <v>13</v>
      </c>
      <c r="AD96" s="84">
        <v>13</v>
      </c>
    </row>
    <row r="97" spans="1:30" s="9" customFormat="1" ht="16.5">
      <c r="A97" s="74">
        <v>257</v>
      </c>
      <c r="B97" s="75" t="s">
        <v>109</v>
      </c>
      <c r="C97" s="98">
        <v>41635</v>
      </c>
      <c r="D97" s="76">
        <v>991.4184496429765</v>
      </c>
      <c r="E97" s="76">
        <v>-26.699729372453927</v>
      </c>
      <c r="F97" s="76">
        <v>964.71872027052257</v>
      </c>
      <c r="G97" s="76">
        <v>50.927865922879469</v>
      </c>
      <c r="H97" s="76">
        <v>1015.646586193402</v>
      </c>
      <c r="I97" s="76">
        <v>-46.404347303951006</v>
      </c>
      <c r="J97" s="104">
        <v>969.24223888945096</v>
      </c>
      <c r="K97" s="76">
        <v>-13.798217779512431</v>
      </c>
      <c r="L97" s="104">
        <v>955.44402110993849</v>
      </c>
      <c r="M97" s="104">
        <v>24.540329391936325</v>
      </c>
      <c r="N97" s="84">
        <v>1</v>
      </c>
      <c r="O97" s="85">
        <v>33</v>
      </c>
      <c r="P97" s="15"/>
      <c r="Q97" s="91">
        <v>257</v>
      </c>
      <c r="R97" s="40" t="s">
        <v>109</v>
      </c>
      <c r="S97" s="77">
        <v>41154</v>
      </c>
      <c r="T97" s="98">
        <v>970.98636114715111</v>
      </c>
      <c r="U97" s="98">
        <v>-26.0538775497918</v>
      </c>
      <c r="V97" s="98">
        <v>944.93248359735912</v>
      </c>
      <c r="W97" s="98">
        <v>60.519996926058184</v>
      </c>
      <c r="X97" s="98">
        <v>1005.4524805234173</v>
      </c>
      <c r="Y97" s="98">
        <v>-60.750571025902708</v>
      </c>
      <c r="Z97" s="98">
        <v>944.70190949751463</v>
      </c>
      <c r="AA97" s="98">
        <v>-10.510577775295243</v>
      </c>
      <c r="AB97" s="98">
        <v>934.19133172221939</v>
      </c>
      <c r="AC97" s="84">
        <v>1</v>
      </c>
      <c r="AD97" s="85">
        <v>33</v>
      </c>
    </row>
    <row r="98" spans="1:30" s="9" customFormat="1" ht="16.5">
      <c r="A98" s="74">
        <v>260</v>
      </c>
      <c r="B98" s="75" t="s">
        <v>110</v>
      </c>
      <c r="C98" s="98">
        <v>9566</v>
      </c>
      <c r="D98" s="76">
        <v>698.84330457393798</v>
      </c>
      <c r="E98" s="76">
        <v>577.68260094966786</v>
      </c>
      <c r="F98" s="76">
        <v>1276.5259055236058</v>
      </c>
      <c r="G98" s="76">
        <v>171.00871367169094</v>
      </c>
      <c r="H98" s="76">
        <v>1447.5346191952967</v>
      </c>
      <c r="I98" s="76">
        <v>-91.69632030106628</v>
      </c>
      <c r="J98" s="104">
        <v>1355.8382988942303</v>
      </c>
      <c r="K98" s="76">
        <v>-7.932460014635164</v>
      </c>
      <c r="L98" s="104">
        <v>1347.9058388795952</v>
      </c>
      <c r="M98" s="104">
        <v>-122.94571043226847</v>
      </c>
      <c r="N98" s="84">
        <v>12</v>
      </c>
      <c r="O98" s="84">
        <v>12</v>
      </c>
      <c r="P98" s="15"/>
      <c r="Q98" s="91">
        <v>260</v>
      </c>
      <c r="R98" s="40" t="s">
        <v>110</v>
      </c>
      <c r="S98" s="77">
        <v>9689</v>
      </c>
      <c r="T98" s="98">
        <v>713.51246432419384</v>
      </c>
      <c r="U98" s="98">
        <v>563.84707083851197</v>
      </c>
      <c r="V98" s="98">
        <v>1277.3595351627057</v>
      </c>
      <c r="W98" s="98">
        <v>166.09461556125393</v>
      </c>
      <c r="X98" s="98">
        <v>1443.4541507239596</v>
      </c>
      <c r="Y98" s="98">
        <v>35.329858602538962</v>
      </c>
      <c r="Z98" s="98">
        <v>1478.7840093264988</v>
      </c>
      <c r="AA98" s="98">
        <v>3.1053339973165395</v>
      </c>
      <c r="AB98" s="98">
        <v>1481.8893433238152</v>
      </c>
      <c r="AC98" s="84">
        <v>12</v>
      </c>
      <c r="AD98" s="84">
        <v>12</v>
      </c>
    </row>
    <row r="99" spans="1:30" s="9" customFormat="1" ht="16.5">
      <c r="A99" s="74">
        <v>261</v>
      </c>
      <c r="B99" s="75" t="s">
        <v>111</v>
      </c>
      <c r="C99" s="98">
        <v>6837</v>
      </c>
      <c r="D99" s="76">
        <v>1815.9934041340478</v>
      </c>
      <c r="E99" s="76">
        <v>-81.112213455897333</v>
      </c>
      <c r="F99" s="76">
        <v>1734.8811906781502</v>
      </c>
      <c r="G99" s="76">
        <v>114.71080781679183</v>
      </c>
      <c r="H99" s="76">
        <v>1849.5919984949419</v>
      </c>
      <c r="I99" s="76">
        <v>67.208424747696355</v>
      </c>
      <c r="J99" s="104">
        <v>1916.8004232426383</v>
      </c>
      <c r="K99" s="76">
        <v>-25.078702281702508</v>
      </c>
      <c r="L99" s="104">
        <v>1891.7217209609357</v>
      </c>
      <c r="M99" s="104">
        <v>7.3424195227244127</v>
      </c>
      <c r="N99" s="84">
        <v>19</v>
      </c>
      <c r="O99" s="84">
        <v>19</v>
      </c>
      <c r="P99" s="15"/>
      <c r="Q99" s="91">
        <v>261</v>
      </c>
      <c r="R99" s="40" t="s">
        <v>111</v>
      </c>
      <c r="S99" s="77">
        <v>6822</v>
      </c>
      <c r="T99" s="98">
        <v>1817.1480464974375</v>
      </c>
      <c r="U99" s="98">
        <v>-76.929691606423603</v>
      </c>
      <c r="V99" s="98">
        <v>1740.2183548910139</v>
      </c>
      <c r="W99" s="98">
        <v>115.42947585909648</v>
      </c>
      <c r="X99" s="98">
        <v>1855.6478307501104</v>
      </c>
      <c r="Y99" s="98">
        <v>53.810172969803574</v>
      </c>
      <c r="Z99" s="98">
        <v>1909.4580037199139</v>
      </c>
      <c r="AA99" s="98">
        <v>-31.060771363236583</v>
      </c>
      <c r="AB99" s="98">
        <v>1878.3972323566773</v>
      </c>
      <c r="AC99" s="84">
        <v>19</v>
      </c>
      <c r="AD99" s="84">
        <v>19</v>
      </c>
    </row>
    <row r="100" spans="1:30" s="9" customFormat="1" ht="16.5">
      <c r="A100" s="74">
        <v>263</v>
      </c>
      <c r="B100" s="75" t="s">
        <v>112</v>
      </c>
      <c r="C100" s="98">
        <v>7354</v>
      </c>
      <c r="D100" s="76">
        <v>553.69588894435333</v>
      </c>
      <c r="E100" s="76">
        <v>629.1839096901731</v>
      </c>
      <c r="F100" s="76">
        <v>1182.8797986345264</v>
      </c>
      <c r="G100" s="76">
        <v>179.09744019952214</v>
      </c>
      <c r="H100" s="76">
        <v>1361.9772388340486</v>
      </c>
      <c r="I100" s="76">
        <v>-55.735246124558067</v>
      </c>
      <c r="J100" s="104">
        <v>1306.2419927094907</v>
      </c>
      <c r="K100" s="76">
        <v>33.658101033451182</v>
      </c>
      <c r="L100" s="104">
        <v>1339.9000937429419</v>
      </c>
      <c r="M100" s="104">
        <v>32.41266242302504</v>
      </c>
      <c r="N100" s="84">
        <v>11</v>
      </c>
      <c r="O100" s="84">
        <v>11</v>
      </c>
      <c r="P100" s="15"/>
      <c r="Q100" s="91">
        <v>263</v>
      </c>
      <c r="R100" s="40" t="s">
        <v>112</v>
      </c>
      <c r="S100" s="77">
        <v>7475</v>
      </c>
      <c r="T100" s="98">
        <v>536.85650625363621</v>
      </c>
      <c r="U100" s="98">
        <v>627.2222219012873</v>
      </c>
      <c r="V100" s="98">
        <v>1164.0787281549235</v>
      </c>
      <c r="W100" s="98">
        <v>173.65414728204362</v>
      </c>
      <c r="X100" s="98">
        <v>1337.7328754369673</v>
      </c>
      <c r="Y100" s="98">
        <v>-63.903545150501671</v>
      </c>
      <c r="Z100" s="98">
        <v>1273.8293302864656</v>
      </c>
      <c r="AA100" s="98">
        <v>30.539428615384615</v>
      </c>
      <c r="AB100" s="98">
        <v>1304.3687589018502</v>
      </c>
      <c r="AC100" s="84">
        <v>11</v>
      </c>
      <c r="AD100" s="84">
        <v>11</v>
      </c>
    </row>
    <row r="101" spans="1:30" s="9" customFormat="1" ht="16.5">
      <c r="A101" s="74">
        <v>265</v>
      </c>
      <c r="B101" s="75" t="s">
        <v>113</v>
      </c>
      <c r="C101" s="98">
        <v>1011</v>
      </c>
      <c r="D101" s="76">
        <v>1243.1917857629055</v>
      </c>
      <c r="E101" s="76">
        <v>421.95926333808143</v>
      </c>
      <c r="F101" s="76">
        <v>1665.1510491009869</v>
      </c>
      <c r="G101" s="76">
        <v>179.37806089917092</v>
      </c>
      <c r="H101" s="76">
        <v>1844.529110000158</v>
      </c>
      <c r="I101" s="76">
        <v>-273.27695351137487</v>
      </c>
      <c r="J101" s="104">
        <v>1571.2521564887829</v>
      </c>
      <c r="K101" s="76">
        <v>-50.765665182987142</v>
      </c>
      <c r="L101" s="104">
        <v>1520.4864913057959</v>
      </c>
      <c r="M101" s="104">
        <v>-106.15534920771665</v>
      </c>
      <c r="N101" s="84">
        <v>13</v>
      </c>
      <c r="O101" s="84">
        <v>13</v>
      </c>
      <c r="P101" s="15"/>
      <c r="Q101" s="91">
        <v>265</v>
      </c>
      <c r="R101" s="40" t="s">
        <v>113</v>
      </c>
      <c r="S101" s="77">
        <v>1035</v>
      </c>
      <c r="T101" s="98">
        <v>1355.9708041977472</v>
      </c>
      <c r="U101" s="98">
        <v>416.32564780876078</v>
      </c>
      <c r="V101" s="98">
        <v>1772.2964520065079</v>
      </c>
      <c r="W101" s="98">
        <v>170.1052565885422</v>
      </c>
      <c r="X101" s="98">
        <v>1942.4017085950502</v>
      </c>
      <c r="Y101" s="98">
        <v>-264.99420289855072</v>
      </c>
      <c r="Z101" s="98">
        <v>1677.4075056964996</v>
      </c>
      <c r="AA101" s="98">
        <v>-57.979199999999999</v>
      </c>
      <c r="AB101" s="98">
        <v>1619.4283056964994</v>
      </c>
      <c r="AC101" s="84">
        <v>13</v>
      </c>
      <c r="AD101" s="84">
        <v>13</v>
      </c>
    </row>
    <row r="102" spans="1:30" s="9" customFormat="1" ht="16.5">
      <c r="A102" s="74">
        <v>271</v>
      </c>
      <c r="B102" s="75" t="s">
        <v>114</v>
      </c>
      <c r="C102" s="98">
        <v>6668</v>
      </c>
      <c r="D102" s="76">
        <v>-66.326038242299475</v>
      </c>
      <c r="E102" s="76">
        <v>464.74835432271368</v>
      </c>
      <c r="F102" s="76">
        <v>398.42231608041419</v>
      </c>
      <c r="G102" s="76">
        <v>137.43754611615358</v>
      </c>
      <c r="H102" s="76">
        <v>535.85986219656775</v>
      </c>
      <c r="I102" s="76">
        <v>-48.405068986202757</v>
      </c>
      <c r="J102" s="104">
        <v>487.45479321036498</v>
      </c>
      <c r="K102" s="76">
        <v>30.443847480503901</v>
      </c>
      <c r="L102" s="104">
        <v>517.89864069086889</v>
      </c>
      <c r="M102" s="104">
        <v>-12.781991837290263</v>
      </c>
      <c r="N102" s="84">
        <v>4</v>
      </c>
      <c r="O102" s="84">
        <v>4</v>
      </c>
      <c r="P102" s="15"/>
      <c r="Q102" s="91">
        <v>271</v>
      </c>
      <c r="R102" s="40" t="s">
        <v>114</v>
      </c>
      <c r="S102" s="77">
        <v>6766</v>
      </c>
      <c r="T102" s="98">
        <v>-57.603658472413521</v>
      </c>
      <c r="U102" s="98">
        <v>464.17818167575672</v>
      </c>
      <c r="V102" s="98">
        <v>406.57452320334323</v>
      </c>
      <c r="W102" s="98">
        <v>135.3781944485095</v>
      </c>
      <c r="X102" s="98">
        <v>541.95271765185271</v>
      </c>
      <c r="Y102" s="98">
        <v>-41.715932604197455</v>
      </c>
      <c r="Z102" s="98">
        <v>500.23678504765525</v>
      </c>
      <c r="AA102" s="98">
        <v>17.123562446053803</v>
      </c>
      <c r="AB102" s="98">
        <v>517.36034749370913</v>
      </c>
      <c r="AC102" s="84">
        <v>4</v>
      </c>
      <c r="AD102" s="84">
        <v>4</v>
      </c>
    </row>
    <row r="103" spans="1:30" s="9" customFormat="1" ht="16.5">
      <c r="A103" s="74">
        <v>272</v>
      </c>
      <c r="B103" s="75" t="s">
        <v>115</v>
      </c>
      <c r="C103" s="98">
        <v>48367</v>
      </c>
      <c r="D103" s="76">
        <v>414.42453783279734</v>
      </c>
      <c r="E103" s="76">
        <v>231.61620385990008</v>
      </c>
      <c r="F103" s="76">
        <v>646.04074169269745</v>
      </c>
      <c r="G103" s="76">
        <v>75.782592502812619</v>
      </c>
      <c r="H103" s="76">
        <v>721.82333419551003</v>
      </c>
      <c r="I103" s="76">
        <v>22.30429838526268</v>
      </c>
      <c r="J103" s="104">
        <v>744.12763258077268</v>
      </c>
      <c r="K103" s="76">
        <v>3.1425042384270281</v>
      </c>
      <c r="L103" s="104">
        <v>747.27013681919971</v>
      </c>
      <c r="M103" s="104">
        <v>83.578942896719241</v>
      </c>
      <c r="N103" s="84">
        <v>16</v>
      </c>
      <c r="O103" s="84">
        <v>16</v>
      </c>
      <c r="P103" s="15"/>
      <c r="Q103" s="91">
        <v>272</v>
      </c>
      <c r="R103" s="40" t="s">
        <v>115</v>
      </c>
      <c r="S103" s="77">
        <v>48295</v>
      </c>
      <c r="T103" s="98">
        <v>359.1528545663889</v>
      </c>
      <c r="U103" s="98">
        <v>204.16056801661043</v>
      </c>
      <c r="V103" s="98">
        <v>563.31342258299935</v>
      </c>
      <c r="W103" s="98">
        <v>79.761636290411246</v>
      </c>
      <c r="X103" s="98">
        <v>643.07505887341051</v>
      </c>
      <c r="Y103" s="98">
        <v>17.473630810642923</v>
      </c>
      <c r="Z103" s="98">
        <v>660.54868968405344</v>
      </c>
      <c r="AA103" s="98">
        <v>8.3027561985712826</v>
      </c>
      <c r="AB103" s="98">
        <v>668.85144588262472</v>
      </c>
      <c r="AC103" s="84">
        <v>16</v>
      </c>
      <c r="AD103" s="84">
        <v>16</v>
      </c>
    </row>
    <row r="104" spans="1:30" s="9" customFormat="1" ht="16.5">
      <c r="A104" s="74">
        <v>273</v>
      </c>
      <c r="B104" s="75" t="s">
        <v>116</v>
      </c>
      <c r="C104" s="98">
        <v>3987</v>
      </c>
      <c r="D104" s="76">
        <v>1252.9211396072656</v>
      </c>
      <c r="E104" s="76">
        <v>-1.296741629844167</v>
      </c>
      <c r="F104" s="76">
        <v>1251.6243979774213</v>
      </c>
      <c r="G104" s="76">
        <v>105.36016517815273</v>
      </c>
      <c r="H104" s="76">
        <v>1356.9845631555743</v>
      </c>
      <c r="I104" s="76">
        <v>-60.728618008527718</v>
      </c>
      <c r="J104" s="104">
        <v>1296.2559451470465</v>
      </c>
      <c r="K104" s="76">
        <v>21.292284298971655</v>
      </c>
      <c r="L104" s="104">
        <v>1317.5482294460182</v>
      </c>
      <c r="M104" s="104">
        <v>3.3254239589791723</v>
      </c>
      <c r="N104" s="84">
        <v>19</v>
      </c>
      <c r="O104" s="84">
        <v>19</v>
      </c>
      <c r="P104" s="15"/>
      <c r="Q104" s="91">
        <v>273</v>
      </c>
      <c r="R104" s="40" t="s">
        <v>116</v>
      </c>
      <c r="S104" s="77">
        <v>4011</v>
      </c>
      <c r="T104" s="98">
        <v>1190.9016260299882</v>
      </c>
      <c r="U104" s="98">
        <v>60.202402908028084</v>
      </c>
      <c r="V104" s="98">
        <v>1251.1040289380164</v>
      </c>
      <c r="W104" s="98">
        <v>105.97682882447144</v>
      </c>
      <c r="X104" s="98">
        <v>1357.0808577624878</v>
      </c>
      <c r="Y104" s="98">
        <v>-64.150336574420351</v>
      </c>
      <c r="Z104" s="98">
        <v>1292.9305211880674</v>
      </c>
      <c r="AA104" s="98">
        <v>13.99266774869109</v>
      </c>
      <c r="AB104" s="98">
        <v>1306.9231889367584</v>
      </c>
      <c r="AC104" s="84">
        <v>19</v>
      </c>
      <c r="AD104" s="84">
        <v>19</v>
      </c>
    </row>
    <row r="105" spans="1:30" s="9" customFormat="1" ht="16.5">
      <c r="A105" s="74">
        <v>275</v>
      </c>
      <c r="B105" s="75" t="s">
        <v>117</v>
      </c>
      <c r="C105" s="98">
        <v>2441</v>
      </c>
      <c r="D105" s="76">
        <v>445.37296578679207</v>
      </c>
      <c r="E105" s="76">
        <v>511.9213732009448</v>
      </c>
      <c r="F105" s="76">
        <v>957.29433898773698</v>
      </c>
      <c r="G105" s="76">
        <v>141.0614162410177</v>
      </c>
      <c r="H105" s="76">
        <v>1098.3557552287548</v>
      </c>
      <c r="I105" s="76">
        <v>70.22449815649324</v>
      </c>
      <c r="J105" s="104">
        <v>1168.5802533852479</v>
      </c>
      <c r="K105" s="76">
        <v>-0.75997029905776381</v>
      </c>
      <c r="L105" s="104">
        <v>1167.8202830861901</v>
      </c>
      <c r="M105" s="104">
        <v>-40.701060709062858</v>
      </c>
      <c r="N105" s="84">
        <v>13</v>
      </c>
      <c r="O105" s="84">
        <v>13</v>
      </c>
      <c r="P105" s="15"/>
      <c r="Q105" s="91">
        <v>275</v>
      </c>
      <c r="R105" s="40" t="s">
        <v>117</v>
      </c>
      <c r="S105" s="77">
        <v>2499</v>
      </c>
      <c r="T105" s="98">
        <v>468.50034070822585</v>
      </c>
      <c r="U105" s="98">
        <v>505.60214942849888</v>
      </c>
      <c r="V105" s="98">
        <v>974.1024901367249</v>
      </c>
      <c r="W105" s="98">
        <v>136.80627493797823</v>
      </c>
      <c r="X105" s="98">
        <v>1110.9087650747031</v>
      </c>
      <c r="Y105" s="98">
        <v>98.372549019607845</v>
      </c>
      <c r="Z105" s="98">
        <v>1209.2813140943108</v>
      </c>
      <c r="AA105" s="98">
        <v>16.675690276110444</v>
      </c>
      <c r="AB105" s="98">
        <v>1225.9570043704214</v>
      </c>
      <c r="AC105" s="84">
        <v>13</v>
      </c>
      <c r="AD105" s="84">
        <v>13</v>
      </c>
    </row>
    <row r="106" spans="1:30" s="9" customFormat="1" ht="16.5">
      <c r="A106" s="74">
        <v>276</v>
      </c>
      <c r="B106" s="75" t="s">
        <v>118</v>
      </c>
      <c r="C106" s="98">
        <v>15071</v>
      </c>
      <c r="D106" s="76">
        <v>854.51724875646141</v>
      </c>
      <c r="E106" s="76">
        <v>343.01604688976971</v>
      </c>
      <c r="F106" s="76">
        <v>1197.5332956462312</v>
      </c>
      <c r="G106" s="76">
        <v>35.537392327276926</v>
      </c>
      <c r="H106" s="76">
        <v>1233.070687973508</v>
      </c>
      <c r="I106" s="76">
        <v>-130.63937363147767</v>
      </c>
      <c r="J106" s="104">
        <v>1102.4313143420304</v>
      </c>
      <c r="K106" s="76">
        <v>-19.553705792581773</v>
      </c>
      <c r="L106" s="104">
        <v>1082.8776085494487</v>
      </c>
      <c r="M106" s="104">
        <v>-45.35378439030319</v>
      </c>
      <c r="N106" s="84">
        <v>12</v>
      </c>
      <c r="O106" s="84">
        <v>12</v>
      </c>
      <c r="P106" s="15"/>
      <c r="Q106" s="91">
        <v>276</v>
      </c>
      <c r="R106" s="40" t="s">
        <v>118</v>
      </c>
      <c r="S106" s="77">
        <v>15136</v>
      </c>
      <c r="T106" s="98">
        <v>867.19732746658508</v>
      </c>
      <c r="U106" s="98">
        <v>351.42831582625143</v>
      </c>
      <c r="V106" s="98">
        <v>1218.6256432928365</v>
      </c>
      <c r="W106" s="98">
        <v>43.706627743937013</v>
      </c>
      <c r="X106" s="98">
        <v>1262.3322710367734</v>
      </c>
      <c r="Y106" s="98">
        <v>-114.54717230443974</v>
      </c>
      <c r="Z106" s="98">
        <v>1147.7850987323336</v>
      </c>
      <c r="AA106" s="98">
        <v>-20.963473190406969</v>
      </c>
      <c r="AB106" s="98">
        <v>1126.8216255419266</v>
      </c>
      <c r="AC106" s="84">
        <v>12</v>
      </c>
      <c r="AD106" s="84">
        <v>12</v>
      </c>
    </row>
    <row r="107" spans="1:30" s="9" customFormat="1" ht="16.5">
      <c r="A107" s="74">
        <v>280</v>
      </c>
      <c r="B107" s="75" t="s">
        <v>119</v>
      </c>
      <c r="C107" s="98">
        <v>1986</v>
      </c>
      <c r="D107" s="76">
        <v>1012.9175951976484</v>
      </c>
      <c r="E107" s="76">
        <v>498.47922277341212</v>
      </c>
      <c r="F107" s="76">
        <v>1511.3968179710605</v>
      </c>
      <c r="G107" s="76">
        <v>192.77571018744717</v>
      </c>
      <c r="H107" s="76">
        <v>1704.1725281585077</v>
      </c>
      <c r="I107" s="76">
        <v>-221.92900302114805</v>
      </c>
      <c r="J107" s="104">
        <v>1482.2435251373597</v>
      </c>
      <c r="K107" s="76">
        <v>-500.84604733131926</v>
      </c>
      <c r="L107" s="104">
        <v>981.39747780604046</v>
      </c>
      <c r="M107" s="104">
        <v>-27.269600891819891</v>
      </c>
      <c r="N107" s="84">
        <v>15</v>
      </c>
      <c r="O107" s="84">
        <v>15</v>
      </c>
      <c r="P107" s="15"/>
      <c r="Q107" s="91">
        <v>280</v>
      </c>
      <c r="R107" s="40" t="s">
        <v>119</v>
      </c>
      <c r="S107" s="77">
        <v>2015</v>
      </c>
      <c r="T107" s="98">
        <v>1020.740812555444</v>
      </c>
      <c r="U107" s="98">
        <v>450.99466153661359</v>
      </c>
      <c r="V107" s="98">
        <v>1471.7354740920575</v>
      </c>
      <c r="W107" s="98">
        <v>185.05854523737023</v>
      </c>
      <c r="X107" s="98">
        <v>1656.7940193294278</v>
      </c>
      <c r="Y107" s="98">
        <v>-147.28089330024815</v>
      </c>
      <c r="Z107" s="98">
        <v>1509.5131260291796</v>
      </c>
      <c r="AA107" s="98">
        <v>-493.03900347394534</v>
      </c>
      <c r="AB107" s="98">
        <v>1016.4741225552343</v>
      </c>
      <c r="AC107" s="84">
        <v>15</v>
      </c>
      <c r="AD107" s="84">
        <v>15</v>
      </c>
    </row>
    <row r="108" spans="1:30" s="9" customFormat="1" ht="16.5">
      <c r="A108" s="74">
        <v>284</v>
      </c>
      <c r="B108" s="75" t="s">
        <v>120</v>
      </c>
      <c r="C108" s="98">
        <v>2186</v>
      </c>
      <c r="D108" s="76">
        <v>543.38869771500356</v>
      </c>
      <c r="E108" s="76">
        <v>54.591045194816786</v>
      </c>
      <c r="F108" s="76">
        <v>597.9797429098204</v>
      </c>
      <c r="G108" s="76">
        <v>194.28249808013015</v>
      </c>
      <c r="H108" s="76">
        <v>792.26224098995056</v>
      </c>
      <c r="I108" s="76">
        <v>404.04025617566333</v>
      </c>
      <c r="J108" s="104">
        <v>1196.3024971656137</v>
      </c>
      <c r="K108" s="76">
        <v>663.58192474839882</v>
      </c>
      <c r="L108" s="104">
        <v>1859.8844219140126</v>
      </c>
      <c r="M108" s="104">
        <v>-210.17433013995606</v>
      </c>
      <c r="N108" s="84">
        <v>2</v>
      </c>
      <c r="O108" s="84">
        <v>2</v>
      </c>
      <c r="P108" s="15"/>
      <c r="Q108" s="91">
        <v>284</v>
      </c>
      <c r="R108" s="40" t="s">
        <v>120</v>
      </c>
      <c r="S108" s="77">
        <v>2207</v>
      </c>
      <c r="T108" s="98">
        <v>551.60420876417845</v>
      </c>
      <c r="U108" s="98">
        <v>252.58449136211092</v>
      </c>
      <c r="V108" s="98">
        <v>804.18870012628929</v>
      </c>
      <c r="W108" s="98">
        <v>190.46302523093419</v>
      </c>
      <c r="X108" s="98">
        <v>994.65172535722343</v>
      </c>
      <c r="Y108" s="98">
        <v>411.82510194834617</v>
      </c>
      <c r="Z108" s="98">
        <v>1406.4768273055697</v>
      </c>
      <c r="AA108" s="98">
        <v>571.74663072043495</v>
      </c>
      <c r="AB108" s="98">
        <v>1978.2234580260044</v>
      </c>
      <c r="AC108" s="84">
        <v>2</v>
      </c>
      <c r="AD108" s="84">
        <v>2</v>
      </c>
    </row>
    <row r="109" spans="1:30" s="9" customFormat="1" ht="16.5">
      <c r="A109" s="74">
        <v>285</v>
      </c>
      <c r="B109" s="75" t="s">
        <v>121</v>
      </c>
      <c r="C109" s="98">
        <v>50210</v>
      </c>
      <c r="D109" s="76">
        <v>-8.6940538913491956</v>
      </c>
      <c r="E109" s="76">
        <v>230.55655712214727</v>
      </c>
      <c r="F109" s="76">
        <v>221.86250323079807</v>
      </c>
      <c r="G109" s="76">
        <v>78.562739665061613</v>
      </c>
      <c r="H109" s="76">
        <v>300.4252428958597</v>
      </c>
      <c r="I109" s="76">
        <v>-18.777614021111333</v>
      </c>
      <c r="J109" s="104">
        <v>281.64762887474836</v>
      </c>
      <c r="K109" s="76">
        <v>-23.528986058554072</v>
      </c>
      <c r="L109" s="104">
        <v>258.11864281619427</v>
      </c>
      <c r="M109" s="104">
        <v>11.250301563452922</v>
      </c>
      <c r="N109" s="84">
        <v>8</v>
      </c>
      <c r="O109" s="84">
        <v>8</v>
      </c>
      <c r="P109" s="15"/>
      <c r="Q109" s="91">
        <v>285</v>
      </c>
      <c r="R109" s="40" t="s">
        <v>121</v>
      </c>
      <c r="S109" s="77">
        <v>50500</v>
      </c>
      <c r="T109" s="98">
        <v>-24.295270838536211</v>
      </c>
      <c r="U109" s="98">
        <v>205.85347495279646</v>
      </c>
      <c r="V109" s="98">
        <v>181.55820411426023</v>
      </c>
      <c r="W109" s="98">
        <v>80.94595488020353</v>
      </c>
      <c r="X109" s="98">
        <v>262.50415899446381</v>
      </c>
      <c r="Y109" s="98">
        <v>7.8931683168316829</v>
      </c>
      <c r="Z109" s="98">
        <v>270.39732731129544</v>
      </c>
      <c r="AA109" s="98">
        <v>-19.888047069712876</v>
      </c>
      <c r="AB109" s="98">
        <v>250.50928024158259</v>
      </c>
      <c r="AC109" s="84">
        <v>8</v>
      </c>
      <c r="AD109" s="84">
        <v>8</v>
      </c>
    </row>
    <row r="110" spans="1:30" s="9" customFormat="1" ht="16.5">
      <c r="A110" s="74">
        <v>286</v>
      </c>
      <c r="B110" s="75" t="s">
        <v>122</v>
      </c>
      <c r="C110" s="98">
        <v>78386</v>
      </c>
      <c r="D110" s="76">
        <v>-146.9383348875846</v>
      </c>
      <c r="E110" s="76">
        <v>186.25293328124917</v>
      </c>
      <c r="F110" s="76">
        <v>39.314598393664554</v>
      </c>
      <c r="G110" s="76">
        <v>90.573294205423409</v>
      </c>
      <c r="H110" s="76">
        <v>129.88789259908796</v>
      </c>
      <c r="I110" s="76">
        <v>-71.227757507718209</v>
      </c>
      <c r="J110" s="104">
        <v>58.660135091369753</v>
      </c>
      <c r="K110" s="76">
        <v>-2.9751613808588266</v>
      </c>
      <c r="L110" s="104">
        <v>55.684973710510924</v>
      </c>
      <c r="M110" s="104">
        <v>37.561137379270292</v>
      </c>
      <c r="N110" s="84">
        <v>8</v>
      </c>
      <c r="O110" s="84">
        <v>8</v>
      </c>
      <c r="P110" s="15"/>
      <c r="Q110" s="91">
        <v>286</v>
      </c>
      <c r="R110" s="40" t="s">
        <v>122</v>
      </c>
      <c r="S110" s="77">
        <v>78880</v>
      </c>
      <c r="T110" s="98">
        <v>-171.69733016115651</v>
      </c>
      <c r="U110" s="98">
        <v>173.40658280364445</v>
      </c>
      <c r="V110" s="98">
        <v>1.7092526424879493</v>
      </c>
      <c r="W110" s="98">
        <v>92.955414440808269</v>
      </c>
      <c r="X110" s="98">
        <v>94.664667083296209</v>
      </c>
      <c r="Y110" s="98">
        <v>-73.565669371196748</v>
      </c>
      <c r="Z110" s="98">
        <v>21.098997712099457</v>
      </c>
      <c r="AA110" s="98">
        <v>1.1015120024087215</v>
      </c>
      <c r="AB110" s="98">
        <v>22.200509714508179</v>
      </c>
      <c r="AC110" s="84">
        <v>8</v>
      </c>
      <c r="AD110" s="84">
        <v>8</v>
      </c>
    </row>
    <row r="111" spans="1:30" s="9" customFormat="1" ht="16.5">
      <c r="A111" s="74">
        <v>287</v>
      </c>
      <c r="B111" s="75" t="s">
        <v>123</v>
      </c>
      <c r="C111" s="98">
        <v>6121</v>
      </c>
      <c r="D111" s="76">
        <v>711.0967424478597</v>
      </c>
      <c r="E111" s="76">
        <v>321.35731483805375</v>
      </c>
      <c r="F111" s="76">
        <v>1032.4540572859134</v>
      </c>
      <c r="G111" s="76">
        <v>179.09395181132973</v>
      </c>
      <c r="H111" s="76">
        <v>1211.5480090972433</v>
      </c>
      <c r="I111" s="76">
        <v>134.95964711648423</v>
      </c>
      <c r="J111" s="104">
        <v>1346.5076562137274</v>
      </c>
      <c r="K111" s="76">
        <v>199.78043007678488</v>
      </c>
      <c r="L111" s="104">
        <v>1546.2880862905122</v>
      </c>
      <c r="M111" s="104">
        <v>0.45226795424150623</v>
      </c>
      <c r="N111" s="84">
        <v>15</v>
      </c>
      <c r="O111" s="84">
        <v>15</v>
      </c>
      <c r="P111" s="15"/>
      <c r="Q111" s="91">
        <v>287</v>
      </c>
      <c r="R111" s="40" t="s">
        <v>123</v>
      </c>
      <c r="S111" s="77">
        <v>6199</v>
      </c>
      <c r="T111" s="98">
        <v>686.72453392379987</v>
      </c>
      <c r="U111" s="98">
        <v>350.05570011271345</v>
      </c>
      <c r="V111" s="98">
        <v>1036.7802340365135</v>
      </c>
      <c r="W111" s="98">
        <v>174.09835151285787</v>
      </c>
      <c r="X111" s="98">
        <v>1210.8785855493713</v>
      </c>
      <c r="Y111" s="98">
        <v>135.17680271011454</v>
      </c>
      <c r="Z111" s="98">
        <v>1346.0553882594859</v>
      </c>
      <c r="AA111" s="98">
        <v>167.81957383448949</v>
      </c>
      <c r="AB111" s="98">
        <v>1513.8749620939752</v>
      </c>
      <c r="AC111" s="84">
        <v>15</v>
      </c>
      <c r="AD111" s="84">
        <v>15</v>
      </c>
    </row>
    <row r="112" spans="1:30" s="9" customFormat="1" ht="16.5">
      <c r="A112" s="74">
        <v>288</v>
      </c>
      <c r="B112" s="75" t="s">
        <v>124</v>
      </c>
      <c r="C112" s="98">
        <v>6342</v>
      </c>
      <c r="D112" s="76">
        <v>756.9713534358857</v>
      </c>
      <c r="E112" s="76">
        <v>339.57093855022697</v>
      </c>
      <c r="F112" s="76">
        <v>1096.5422919861126</v>
      </c>
      <c r="G112" s="76">
        <v>147.01151063134063</v>
      </c>
      <c r="H112" s="76">
        <v>1243.5538026174531</v>
      </c>
      <c r="I112" s="76">
        <v>52.560233364869127</v>
      </c>
      <c r="J112" s="104">
        <v>1296.1140359823223</v>
      </c>
      <c r="K112" s="76">
        <v>-99.466743535162408</v>
      </c>
      <c r="L112" s="104">
        <v>1196.6472924471598</v>
      </c>
      <c r="M112" s="104">
        <v>-21.949375288372494</v>
      </c>
      <c r="N112" s="84">
        <v>15</v>
      </c>
      <c r="O112" s="84">
        <v>15</v>
      </c>
      <c r="P112" s="15"/>
      <c r="Q112" s="91">
        <v>288</v>
      </c>
      <c r="R112" s="40" t="s">
        <v>124</v>
      </c>
      <c r="S112" s="77">
        <v>6368</v>
      </c>
      <c r="T112" s="98">
        <v>742.94040928230709</v>
      </c>
      <c r="U112" s="98">
        <v>367.77319662948577</v>
      </c>
      <c r="V112" s="98">
        <v>1110.7136059117929</v>
      </c>
      <c r="W112" s="98">
        <v>146.2155402835248</v>
      </c>
      <c r="X112" s="98">
        <v>1256.9291461953178</v>
      </c>
      <c r="Y112" s="98">
        <v>61.134265075376888</v>
      </c>
      <c r="Z112" s="98">
        <v>1318.0634112706948</v>
      </c>
      <c r="AA112" s="98">
        <v>-101.60301684987438</v>
      </c>
      <c r="AB112" s="98">
        <v>1216.4603944208202</v>
      </c>
      <c r="AC112" s="84">
        <v>15</v>
      </c>
      <c r="AD112" s="84">
        <v>15</v>
      </c>
    </row>
    <row r="113" spans="1:30" s="9" customFormat="1" ht="16.5">
      <c r="A113" s="74">
        <v>290</v>
      </c>
      <c r="B113" s="75" t="s">
        <v>125</v>
      </c>
      <c r="C113" s="98">
        <v>7483</v>
      </c>
      <c r="D113" s="76">
        <v>633.40712932748659</v>
      </c>
      <c r="E113" s="76">
        <v>316.44229591370146</v>
      </c>
      <c r="F113" s="76">
        <v>949.8494252411881</v>
      </c>
      <c r="G113" s="76">
        <v>151.46149064761042</v>
      </c>
      <c r="H113" s="76">
        <v>1101.3109158887985</v>
      </c>
      <c r="I113" s="76">
        <v>-49.517974074569025</v>
      </c>
      <c r="J113" s="104">
        <v>1051.7929418142296</v>
      </c>
      <c r="K113" s="76">
        <v>-5.1942402779633836</v>
      </c>
      <c r="L113" s="104">
        <v>1046.5987015362662</v>
      </c>
      <c r="M113" s="104">
        <v>-20.34417252268895</v>
      </c>
      <c r="N113" s="84">
        <v>18</v>
      </c>
      <c r="O113" s="84">
        <v>18</v>
      </c>
      <c r="P113" s="15"/>
      <c r="Q113" s="91">
        <v>290</v>
      </c>
      <c r="R113" s="40" t="s">
        <v>125</v>
      </c>
      <c r="S113" s="77">
        <v>7582</v>
      </c>
      <c r="T113" s="98">
        <v>607.54966677590858</v>
      </c>
      <c r="U113" s="98">
        <v>355.64034168342766</v>
      </c>
      <c r="V113" s="98">
        <v>963.19000845933635</v>
      </c>
      <c r="W113" s="98">
        <v>147.73225491477561</v>
      </c>
      <c r="X113" s="98">
        <v>1110.9222633741119</v>
      </c>
      <c r="Y113" s="98">
        <v>-38.785149037193349</v>
      </c>
      <c r="Z113" s="98">
        <v>1072.1371143369186</v>
      </c>
      <c r="AA113" s="98">
        <v>-6.1557974149300971</v>
      </c>
      <c r="AB113" s="98">
        <v>1065.9813169219885</v>
      </c>
      <c r="AC113" s="84">
        <v>18</v>
      </c>
      <c r="AD113" s="84">
        <v>18</v>
      </c>
    </row>
    <row r="114" spans="1:30" s="9" customFormat="1" ht="16.5">
      <c r="A114" s="74">
        <v>291</v>
      </c>
      <c r="B114" s="75" t="s">
        <v>126</v>
      </c>
      <c r="C114" s="98">
        <v>2038</v>
      </c>
      <c r="D114" s="76">
        <v>963.09618160684761</v>
      </c>
      <c r="E114" s="76">
        <v>175.39429624662665</v>
      </c>
      <c r="F114" s="76">
        <v>1138.4904778534742</v>
      </c>
      <c r="G114" s="76">
        <v>163.89012482803048</v>
      </c>
      <c r="H114" s="76">
        <v>1302.3806026815048</v>
      </c>
      <c r="I114" s="76">
        <v>15.823356231599607</v>
      </c>
      <c r="J114" s="104">
        <v>1318.2039589131045</v>
      </c>
      <c r="K114" s="76">
        <v>4.3345191364082432</v>
      </c>
      <c r="L114" s="104">
        <v>1322.5384780495126</v>
      </c>
      <c r="M114" s="104">
        <v>-25.299154211379118</v>
      </c>
      <c r="N114" s="84">
        <v>6</v>
      </c>
      <c r="O114" s="84">
        <v>6</v>
      </c>
      <c r="P114" s="15"/>
      <c r="Q114" s="91">
        <v>291</v>
      </c>
      <c r="R114" s="40" t="s">
        <v>126</v>
      </c>
      <c r="S114" s="77">
        <v>2092</v>
      </c>
      <c r="T114" s="98">
        <v>961.67967475521368</v>
      </c>
      <c r="U114" s="98">
        <v>163.74789371059009</v>
      </c>
      <c r="V114" s="98">
        <v>1125.4275684658039</v>
      </c>
      <c r="W114" s="98">
        <v>155.89724637952125</v>
      </c>
      <c r="X114" s="98">
        <v>1281.3248148453251</v>
      </c>
      <c r="Y114" s="98">
        <v>62.178298279158703</v>
      </c>
      <c r="Z114" s="98">
        <v>1343.5031131244837</v>
      </c>
      <c r="AA114" s="98">
        <v>3.9839913957934998</v>
      </c>
      <c r="AB114" s="98">
        <v>1347.4871045202772</v>
      </c>
      <c r="AC114" s="84">
        <v>6</v>
      </c>
      <c r="AD114" s="84">
        <v>6</v>
      </c>
    </row>
    <row r="115" spans="1:30" s="9" customFormat="1" ht="16.5">
      <c r="A115" s="74">
        <v>297</v>
      </c>
      <c r="B115" s="75" t="s">
        <v>127</v>
      </c>
      <c r="C115" s="98">
        <v>125666</v>
      </c>
      <c r="D115" s="76">
        <v>123.2803703511231</v>
      </c>
      <c r="E115" s="76">
        <v>196.94768557984287</v>
      </c>
      <c r="F115" s="76">
        <v>320.22805593096598</v>
      </c>
      <c r="G115" s="76">
        <v>95.653860124976106</v>
      </c>
      <c r="H115" s="76">
        <v>415.88191605594204</v>
      </c>
      <c r="I115" s="76">
        <v>25.834824057422054</v>
      </c>
      <c r="J115" s="104">
        <v>441.7167401133641</v>
      </c>
      <c r="K115" s="76">
        <v>-30.275554147502113</v>
      </c>
      <c r="L115" s="104">
        <v>411.44118596586202</v>
      </c>
      <c r="M115" s="104">
        <v>65.092093466994868</v>
      </c>
      <c r="N115" s="84">
        <v>11</v>
      </c>
      <c r="O115" s="84">
        <v>11</v>
      </c>
      <c r="P115" s="15"/>
      <c r="Q115" s="91">
        <v>297</v>
      </c>
      <c r="R115" s="40" t="s">
        <v>127</v>
      </c>
      <c r="S115" s="77">
        <v>124021</v>
      </c>
      <c r="T115" s="98">
        <v>51.578236066852909</v>
      </c>
      <c r="U115" s="98">
        <v>196.25570358267291</v>
      </c>
      <c r="V115" s="98">
        <v>247.83393964952583</v>
      </c>
      <c r="W115" s="98">
        <v>98.314803722397954</v>
      </c>
      <c r="X115" s="98">
        <v>346.14874337192379</v>
      </c>
      <c r="Y115" s="98">
        <v>30.475903274445457</v>
      </c>
      <c r="Z115" s="98">
        <v>376.62464664636923</v>
      </c>
      <c r="AA115" s="98">
        <v>-24.295865109549968</v>
      </c>
      <c r="AB115" s="98">
        <v>352.32878153681929</v>
      </c>
      <c r="AC115" s="84">
        <v>11</v>
      </c>
      <c r="AD115" s="84">
        <v>11</v>
      </c>
    </row>
    <row r="116" spans="1:30" s="9" customFormat="1" ht="16.5">
      <c r="A116" s="74">
        <v>300</v>
      </c>
      <c r="B116" s="75" t="s">
        <v>128</v>
      </c>
      <c r="C116" s="98">
        <v>3335</v>
      </c>
      <c r="D116" s="76">
        <v>694.46018654272757</v>
      </c>
      <c r="E116" s="76">
        <v>492.84475925259301</v>
      </c>
      <c r="F116" s="76">
        <v>1187.3049457953205</v>
      </c>
      <c r="G116" s="76">
        <v>168.70756883738852</v>
      </c>
      <c r="H116" s="76">
        <v>1356.0125146327091</v>
      </c>
      <c r="I116" s="76">
        <v>510.63808095952027</v>
      </c>
      <c r="J116" s="104">
        <v>1866.6505955922294</v>
      </c>
      <c r="K116" s="76">
        <v>148.91556971514245</v>
      </c>
      <c r="L116" s="104">
        <v>2015.5661653073716</v>
      </c>
      <c r="M116" s="104">
        <v>-82.622624246556143</v>
      </c>
      <c r="N116" s="84">
        <v>14</v>
      </c>
      <c r="O116" s="84">
        <v>14</v>
      </c>
      <c r="P116" s="15"/>
      <c r="Q116" s="91">
        <v>300</v>
      </c>
      <c r="R116" s="40" t="s">
        <v>128</v>
      </c>
      <c r="S116" s="77">
        <v>3381</v>
      </c>
      <c r="T116" s="98">
        <v>736.05914729071958</v>
      </c>
      <c r="U116" s="98">
        <v>507.2013130397807</v>
      </c>
      <c r="V116" s="98">
        <v>1243.2604603305003</v>
      </c>
      <c r="W116" s="98">
        <v>165.42772549467981</v>
      </c>
      <c r="X116" s="98">
        <v>1408.6881858251802</v>
      </c>
      <c r="Y116" s="98">
        <v>540.58503401360542</v>
      </c>
      <c r="Z116" s="98">
        <v>1949.2732198387855</v>
      </c>
      <c r="AA116" s="98">
        <v>125.22718367346944</v>
      </c>
      <c r="AB116" s="98">
        <v>2074.5004035122552</v>
      </c>
      <c r="AC116" s="84">
        <v>14</v>
      </c>
      <c r="AD116" s="84">
        <v>14</v>
      </c>
    </row>
    <row r="117" spans="1:30" s="9" customFormat="1" ht="16.5">
      <c r="A117" s="74">
        <v>301</v>
      </c>
      <c r="B117" s="75" t="s">
        <v>129</v>
      </c>
      <c r="C117" s="98">
        <v>19509</v>
      </c>
      <c r="D117" s="76">
        <v>85.907986780129889</v>
      </c>
      <c r="E117" s="76">
        <v>530.79921668289956</v>
      </c>
      <c r="F117" s="76">
        <v>616.70720346302949</v>
      </c>
      <c r="G117" s="76">
        <v>162.75155344492291</v>
      </c>
      <c r="H117" s="76">
        <v>779.45875690795231</v>
      </c>
      <c r="I117" s="76">
        <v>-97.811010302937106</v>
      </c>
      <c r="J117" s="104">
        <v>681.64774660501519</v>
      </c>
      <c r="K117" s="76">
        <v>14.937998487877389</v>
      </c>
      <c r="L117" s="104">
        <v>696.58574509289258</v>
      </c>
      <c r="M117" s="104">
        <v>-29.777467981904692</v>
      </c>
      <c r="N117" s="84">
        <v>14</v>
      </c>
      <c r="O117" s="84">
        <v>14</v>
      </c>
      <c r="P117" s="15"/>
      <c r="Q117" s="91">
        <v>301</v>
      </c>
      <c r="R117" s="40" t="s">
        <v>129</v>
      </c>
      <c r="S117" s="77">
        <v>19759</v>
      </c>
      <c r="T117" s="98">
        <v>80.138707388172335</v>
      </c>
      <c r="U117" s="98">
        <v>519.91091957632239</v>
      </c>
      <c r="V117" s="98">
        <v>600.04962696449479</v>
      </c>
      <c r="W117" s="98">
        <v>160.32158691388727</v>
      </c>
      <c r="X117" s="98">
        <v>760.37121387838204</v>
      </c>
      <c r="Y117" s="98">
        <v>-48.945999291462115</v>
      </c>
      <c r="Z117" s="98">
        <v>711.42521458691988</v>
      </c>
      <c r="AA117" s="98">
        <v>17.867377351586619</v>
      </c>
      <c r="AB117" s="98">
        <v>729.29259193850658</v>
      </c>
      <c r="AC117" s="84">
        <v>14</v>
      </c>
      <c r="AD117" s="84">
        <v>14</v>
      </c>
    </row>
    <row r="118" spans="1:30" s="9" customFormat="1" ht="16.5">
      <c r="A118" s="74">
        <v>304</v>
      </c>
      <c r="B118" s="75" t="s">
        <v>130</v>
      </c>
      <c r="C118" s="98">
        <v>970</v>
      </c>
      <c r="D118" s="76">
        <v>-50.978197572174295</v>
      </c>
      <c r="E118" s="76">
        <v>-93.106721615120904</v>
      </c>
      <c r="F118" s="76">
        <v>-144.08491918729521</v>
      </c>
      <c r="G118" s="76">
        <v>158.15429437458363</v>
      </c>
      <c r="H118" s="76">
        <v>14.069375187288411</v>
      </c>
      <c r="I118" s="76">
        <v>-279.87835051546392</v>
      </c>
      <c r="J118" s="104">
        <v>-265.80897532817551</v>
      </c>
      <c r="K118" s="76">
        <v>-265.92319587628867</v>
      </c>
      <c r="L118" s="104">
        <v>-531.73217120446418</v>
      </c>
      <c r="M118" s="104">
        <v>-115.93862456822373</v>
      </c>
      <c r="N118" s="84">
        <v>2</v>
      </c>
      <c r="O118" s="84">
        <v>2</v>
      </c>
      <c r="P118" s="15"/>
      <c r="Q118" s="91">
        <v>304</v>
      </c>
      <c r="R118" s="40" t="s">
        <v>130</v>
      </c>
      <c r="S118" s="77">
        <v>949</v>
      </c>
      <c r="T118" s="98">
        <v>-14.790741383163082</v>
      </c>
      <c r="U118" s="98">
        <v>-76.170404288708454</v>
      </c>
      <c r="V118" s="98">
        <v>-90.961145671871535</v>
      </c>
      <c r="W118" s="98">
        <v>163.13189080233073</v>
      </c>
      <c r="X118" s="98">
        <v>72.170745130459196</v>
      </c>
      <c r="Y118" s="98">
        <v>-222.04109589041096</v>
      </c>
      <c r="Z118" s="98">
        <v>-149.87035075995178</v>
      </c>
      <c r="AA118" s="98">
        <v>-275.76777028450999</v>
      </c>
      <c r="AB118" s="98">
        <v>-425.6381210444618</v>
      </c>
      <c r="AC118" s="84">
        <v>2</v>
      </c>
      <c r="AD118" s="84">
        <v>2</v>
      </c>
    </row>
    <row r="119" spans="1:30" s="9" customFormat="1" ht="16.5">
      <c r="A119" s="74">
        <v>305</v>
      </c>
      <c r="B119" s="75" t="s">
        <v>131</v>
      </c>
      <c r="C119" s="98">
        <v>14876</v>
      </c>
      <c r="D119" s="76">
        <v>687.50498746274855</v>
      </c>
      <c r="E119" s="76">
        <v>230.79123007696143</v>
      </c>
      <c r="F119" s="76">
        <v>918.29621753970991</v>
      </c>
      <c r="G119" s="76">
        <v>106.16250932182193</v>
      </c>
      <c r="H119" s="76">
        <v>1024.4587268615319</v>
      </c>
      <c r="I119" s="76">
        <v>-49.969413820919605</v>
      </c>
      <c r="J119" s="104">
        <v>974.48931304061227</v>
      </c>
      <c r="K119" s="76">
        <v>-14.133049878999731</v>
      </c>
      <c r="L119" s="104">
        <v>960.35626316161256</v>
      </c>
      <c r="M119" s="104">
        <v>-65.784029871480357</v>
      </c>
      <c r="N119" s="84">
        <v>17</v>
      </c>
      <c r="O119" s="84">
        <v>17</v>
      </c>
      <c r="P119" s="15"/>
      <c r="Q119" s="91">
        <v>305</v>
      </c>
      <c r="R119" s="40" t="s">
        <v>131</v>
      </c>
      <c r="S119" s="77">
        <v>15019</v>
      </c>
      <c r="T119" s="98">
        <v>683.25133923621127</v>
      </c>
      <c r="U119" s="98">
        <v>269.61787571058721</v>
      </c>
      <c r="V119" s="98">
        <v>952.86921494679848</v>
      </c>
      <c r="W119" s="98">
        <v>105.39187681674899</v>
      </c>
      <c r="X119" s="98">
        <v>1058.2610917635475</v>
      </c>
      <c r="Y119" s="98">
        <v>-17.987748851454825</v>
      </c>
      <c r="Z119" s="98">
        <v>1040.2733429120926</v>
      </c>
      <c r="AA119" s="98">
        <v>-0.77135421133231485</v>
      </c>
      <c r="AB119" s="98">
        <v>1039.5019887007602</v>
      </c>
      <c r="AC119" s="84">
        <v>17</v>
      </c>
      <c r="AD119" s="84">
        <v>17</v>
      </c>
    </row>
    <row r="120" spans="1:30" s="9" customFormat="1" ht="16.5">
      <c r="A120" s="74">
        <v>309</v>
      </c>
      <c r="B120" s="75" t="s">
        <v>132</v>
      </c>
      <c r="C120" s="98">
        <v>6444</v>
      </c>
      <c r="D120" s="76">
        <v>17.872773881087227</v>
      </c>
      <c r="E120" s="76">
        <v>603.19350966072045</v>
      </c>
      <c r="F120" s="76">
        <v>621.06628354180759</v>
      </c>
      <c r="G120" s="76">
        <v>127.94846435689369</v>
      </c>
      <c r="H120" s="76">
        <v>749.01474789870133</v>
      </c>
      <c r="I120" s="76">
        <v>-41.902234636871505</v>
      </c>
      <c r="J120" s="104">
        <v>707.1125132618298</v>
      </c>
      <c r="K120" s="76">
        <v>2.7416977032898822</v>
      </c>
      <c r="L120" s="104">
        <v>709.85421096511971</v>
      </c>
      <c r="M120" s="104">
        <v>-62.889389566128102</v>
      </c>
      <c r="N120" s="84">
        <v>12</v>
      </c>
      <c r="O120" s="84">
        <v>12</v>
      </c>
      <c r="P120" s="15"/>
      <c r="Q120" s="91">
        <v>309</v>
      </c>
      <c r="R120" s="40" t="s">
        <v>132</v>
      </c>
      <c r="S120" s="77">
        <v>6409</v>
      </c>
      <c r="T120" s="98">
        <v>-53.621128373103645</v>
      </c>
      <c r="U120" s="98">
        <v>629.72853814440555</v>
      </c>
      <c r="V120" s="98">
        <v>576.10740977130195</v>
      </c>
      <c r="W120" s="98">
        <v>128.81975440788074</v>
      </c>
      <c r="X120" s="98">
        <v>704.92716417918268</v>
      </c>
      <c r="Y120" s="98">
        <v>65.074738648775167</v>
      </c>
      <c r="Z120" s="98">
        <v>770.00190282795791</v>
      </c>
      <c r="AA120" s="98">
        <v>9.1628892900608534</v>
      </c>
      <c r="AB120" s="98">
        <v>779.1647921180188</v>
      </c>
      <c r="AC120" s="84">
        <v>12</v>
      </c>
      <c r="AD120" s="84">
        <v>12</v>
      </c>
    </row>
    <row r="121" spans="1:30" s="9" customFormat="1" ht="16.5">
      <c r="A121" s="74">
        <v>312</v>
      </c>
      <c r="B121" s="75" t="s">
        <v>133</v>
      </c>
      <c r="C121" s="98">
        <v>1155</v>
      </c>
      <c r="D121" s="76">
        <v>667.10563203559866</v>
      </c>
      <c r="E121" s="76">
        <v>335.95642161420091</v>
      </c>
      <c r="F121" s="76">
        <v>1003.0620536497996</v>
      </c>
      <c r="G121" s="76">
        <v>177.81901563789577</v>
      </c>
      <c r="H121" s="76">
        <v>1180.8810692876953</v>
      </c>
      <c r="I121" s="76">
        <v>-342.45194805194808</v>
      </c>
      <c r="J121" s="104">
        <v>838.42912123574717</v>
      </c>
      <c r="K121" s="76">
        <v>7.6482683982683666E-2</v>
      </c>
      <c r="L121" s="104">
        <v>838.50560391972988</v>
      </c>
      <c r="M121" s="104">
        <v>59.415973723581942</v>
      </c>
      <c r="N121" s="84">
        <v>13</v>
      </c>
      <c r="O121" s="84">
        <v>13</v>
      </c>
      <c r="P121" s="15"/>
      <c r="Q121" s="91">
        <v>312</v>
      </c>
      <c r="R121" s="40" t="s">
        <v>133</v>
      </c>
      <c r="S121" s="77">
        <v>1174</v>
      </c>
      <c r="T121" s="98">
        <v>592.54114398683203</v>
      </c>
      <c r="U121" s="98">
        <v>310.24143664459211</v>
      </c>
      <c r="V121" s="98">
        <v>902.78258063142414</v>
      </c>
      <c r="W121" s="98">
        <v>172.76293485348393</v>
      </c>
      <c r="X121" s="98">
        <v>1075.545515484908</v>
      </c>
      <c r="Y121" s="98">
        <v>-296.53236797274275</v>
      </c>
      <c r="Z121" s="98">
        <v>779.01314751216523</v>
      </c>
      <c r="AA121" s="98">
        <v>17.038180579216355</v>
      </c>
      <c r="AB121" s="98">
        <v>796.05132809138161</v>
      </c>
      <c r="AC121" s="84">
        <v>13</v>
      </c>
      <c r="AD121" s="84">
        <v>13</v>
      </c>
    </row>
    <row r="122" spans="1:30" s="9" customFormat="1" ht="16.5">
      <c r="A122" s="74">
        <v>316</v>
      </c>
      <c r="B122" s="75" t="s">
        <v>134</v>
      </c>
      <c r="C122" s="98">
        <v>4093</v>
      </c>
      <c r="D122" s="76">
        <v>65.649903370409277</v>
      </c>
      <c r="E122" s="76">
        <v>108.46149169429819</v>
      </c>
      <c r="F122" s="76">
        <v>174.11139506470747</v>
      </c>
      <c r="G122" s="76">
        <v>119.17813481747088</v>
      </c>
      <c r="H122" s="76">
        <v>293.28952988217839</v>
      </c>
      <c r="I122" s="76">
        <v>-258.08893232347913</v>
      </c>
      <c r="J122" s="104">
        <v>35.200597558699243</v>
      </c>
      <c r="K122" s="76">
        <v>9.4747526264353787</v>
      </c>
      <c r="L122" s="104">
        <v>44.675350185134626</v>
      </c>
      <c r="M122" s="104">
        <v>-220.2346398120564</v>
      </c>
      <c r="N122" s="84">
        <v>7</v>
      </c>
      <c r="O122" s="84">
        <v>7</v>
      </c>
      <c r="P122" s="15"/>
      <c r="Q122" s="91">
        <v>316</v>
      </c>
      <c r="R122" s="40" t="s">
        <v>134</v>
      </c>
      <c r="S122" s="77">
        <v>4114</v>
      </c>
      <c r="T122" s="98">
        <v>34.355802944358821</v>
      </c>
      <c r="U122" s="98">
        <v>283.21707609346709</v>
      </c>
      <c r="V122" s="98">
        <v>317.57287903782594</v>
      </c>
      <c r="W122" s="98">
        <v>118.90440986428608</v>
      </c>
      <c r="X122" s="98">
        <v>436.47728890211198</v>
      </c>
      <c r="Y122" s="98">
        <v>-181.04205153135635</v>
      </c>
      <c r="Z122" s="98">
        <v>255.43523737075566</v>
      </c>
      <c r="AA122" s="98">
        <v>-25.882766105979588</v>
      </c>
      <c r="AB122" s="98">
        <v>229.55247126477607</v>
      </c>
      <c r="AC122" s="84">
        <v>7</v>
      </c>
      <c r="AD122" s="84">
        <v>7</v>
      </c>
    </row>
    <row r="123" spans="1:30" s="9" customFormat="1" ht="16.5">
      <c r="A123" s="74">
        <v>317</v>
      </c>
      <c r="B123" s="75" t="s">
        <v>135</v>
      </c>
      <c r="C123" s="98">
        <v>2373</v>
      </c>
      <c r="D123" s="76">
        <v>1135.687792156104</v>
      </c>
      <c r="E123" s="76">
        <v>683.3567317558618</v>
      </c>
      <c r="F123" s="76">
        <v>1819.0445239119658</v>
      </c>
      <c r="G123" s="76">
        <v>197.6348285584838</v>
      </c>
      <c r="H123" s="76">
        <v>2016.6793524704494</v>
      </c>
      <c r="I123" s="76">
        <v>40.170248630425618</v>
      </c>
      <c r="J123" s="104">
        <v>2056.8496011008751</v>
      </c>
      <c r="K123" s="76">
        <v>-11.912347239780868</v>
      </c>
      <c r="L123" s="104">
        <v>2044.9372538610942</v>
      </c>
      <c r="M123" s="104">
        <v>76.480831573006753</v>
      </c>
      <c r="N123" s="84">
        <v>17</v>
      </c>
      <c r="O123" s="84">
        <v>17</v>
      </c>
      <c r="P123" s="15"/>
      <c r="Q123" s="91">
        <v>317</v>
      </c>
      <c r="R123" s="40" t="s">
        <v>135</v>
      </c>
      <c r="S123" s="77">
        <v>2440</v>
      </c>
      <c r="T123" s="98">
        <v>1154.9363683457025</v>
      </c>
      <c r="U123" s="98">
        <v>639.43833472551739</v>
      </c>
      <c r="V123" s="98">
        <v>1794.3747030712198</v>
      </c>
      <c r="W123" s="98">
        <v>186.09570580091082</v>
      </c>
      <c r="X123" s="98">
        <v>1980.4704088721305</v>
      </c>
      <c r="Y123" s="98">
        <v>-0.10163934426229508</v>
      </c>
      <c r="Z123" s="98">
        <v>1980.3687695278684</v>
      </c>
      <c r="AA123" s="98">
        <v>-12.296818032786888</v>
      </c>
      <c r="AB123" s="98">
        <v>1968.0719514950815</v>
      </c>
      <c r="AC123" s="84">
        <v>17</v>
      </c>
      <c r="AD123" s="84">
        <v>17</v>
      </c>
    </row>
    <row r="124" spans="1:30" s="9" customFormat="1" ht="16.5">
      <c r="A124" s="74">
        <v>320</v>
      </c>
      <c r="B124" s="75" t="s">
        <v>136</v>
      </c>
      <c r="C124" s="98">
        <v>6954</v>
      </c>
      <c r="D124" s="76">
        <v>527.08201343502424</v>
      </c>
      <c r="E124" s="76">
        <v>302.527364881587</v>
      </c>
      <c r="F124" s="76">
        <v>829.60937831661124</v>
      </c>
      <c r="G124" s="76">
        <v>123.11114090262491</v>
      </c>
      <c r="H124" s="76">
        <v>952.72051921923617</v>
      </c>
      <c r="I124" s="76">
        <v>-73.896031061259706</v>
      </c>
      <c r="J124" s="104">
        <v>878.82448815797648</v>
      </c>
      <c r="K124" s="76">
        <v>1.2703120506182655E-2</v>
      </c>
      <c r="L124" s="104">
        <v>878.83719127848269</v>
      </c>
      <c r="M124" s="104">
        <v>-204.45792187730831</v>
      </c>
      <c r="N124" s="84">
        <v>19</v>
      </c>
      <c r="O124" s="84">
        <v>19</v>
      </c>
      <c r="P124" s="15"/>
      <c r="Q124" s="91">
        <v>320</v>
      </c>
      <c r="R124" s="40" t="s">
        <v>136</v>
      </c>
      <c r="S124" s="77">
        <v>7030</v>
      </c>
      <c r="T124" s="98">
        <v>562.82358349286574</v>
      </c>
      <c r="U124" s="98">
        <v>369.69347567547743</v>
      </c>
      <c r="V124" s="98">
        <v>932.51705916834317</v>
      </c>
      <c r="W124" s="98">
        <v>120.46492412440958</v>
      </c>
      <c r="X124" s="98">
        <v>1052.9819832927528</v>
      </c>
      <c r="Y124" s="98">
        <v>30.300426742532007</v>
      </c>
      <c r="Z124" s="98">
        <v>1083.2824100352848</v>
      </c>
      <c r="AA124" s="98">
        <v>1.6597886201991443</v>
      </c>
      <c r="AB124" s="98">
        <v>1084.9421986554839</v>
      </c>
      <c r="AC124" s="84">
        <v>19</v>
      </c>
      <c r="AD124" s="84">
        <v>19</v>
      </c>
    </row>
    <row r="125" spans="1:30" s="9" customFormat="1" ht="16.5">
      <c r="A125" s="74">
        <v>322</v>
      </c>
      <c r="B125" s="75" t="s">
        <v>137</v>
      </c>
      <c r="C125" s="98">
        <v>6371</v>
      </c>
      <c r="D125" s="76">
        <v>1107.6520278564496</v>
      </c>
      <c r="E125" s="76">
        <v>260.5894569597703</v>
      </c>
      <c r="F125" s="76">
        <v>1368.24148481622</v>
      </c>
      <c r="G125" s="76">
        <v>160.49647571376428</v>
      </c>
      <c r="H125" s="76">
        <v>1528.7379605299843</v>
      </c>
      <c r="I125" s="76">
        <v>-77.500863286768165</v>
      </c>
      <c r="J125" s="104">
        <v>1451.2370972432161</v>
      </c>
      <c r="K125" s="76">
        <v>16.785650211897671</v>
      </c>
      <c r="L125" s="104">
        <v>1468.0227474551136</v>
      </c>
      <c r="M125" s="104">
        <v>-53.060325562679964</v>
      </c>
      <c r="N125" s="84">
        <v>2</v>
      </c>
      <c r="O125" s="84">
        <v>2</v>
      </c>
      <c r="P125" s="15"/>
      <c r="Q125" s="91">
        <v>322</v>
      </c>
      <c r="R125" s="40" t="s">
        <v>137</v>
      </c>
      <c r="S125" s="77">
        <v>6462</v>
      </c>
      <c r="T125" s="98">
        <v>1076.7670679351681</v>
      </c>
      <c r="U125" s="98">
        <v>315.29900779644851</v>
      </c>
      <c r="V125" s="98">
        <v>1392.0660757316166</v>
      </c>
      <c r="W125" s="98">
        <v>156.95171228628831</v>
      </c>
      <c r="X125" s="98">
        <v>1549.0177880179049</v>
      </c>
      <c r="Y125" s="98">
        <v>-44.720365212008666</v>
      </c>
      <c r="Z125" s="98">
        <v>1504.2974228058961</v>
      </c>
      <c r="AA125" s="98">
        <v>24.669930338672252</v>
      </c>
      <c r="AB125" s="98">
        <v>1528.9673531445683</v>
      </c>
      <c r="AC125" s="84">
        <v>2</v>
      </c>
      <c r="AD125" s="84">
        <v>2</v>
      </c>
    </row>
    <row r="126" spans="1:30" s="9" customFormat="1" ht="16.5">
      <c r="A126" s="74">
        <v>398</v>
      </c>
      <c r="B126" s="75" t="s">
        <v>138</v>
      </c>
      <c r="C126" s="98">
        <v>121337</v>
      </c>
      <c r="D126" s="76">
        <v>431.44338966782402</v>
      </c>
      <c r="E126" s="76">
        <v>219.61319404625979</v>
      </c>
      <c r="F126" s="76">
        <v>651.0565837140839</v>
      </c>
      <c r="G126" s="76">
        <v>85.632865777416697</v>
      </c>
      <c r="H126" s="76">
        <v>736.68944949150057</v>
      </c>
      <c r="I126" s="76">
        <v>1.6655348327385711</v>
      </c>
      <c r="J126" s="104">
        <v>738.35498432423924</v>
      </c>
      <c r="K126" s="76">
        <v>-83.730790051674276</v>
      </c>
      <c r="L126" s="104">
        <v>654.62419427256486</v>
      </c>
      <c r="M126" s="104">
        <v>2.5793738541688072</v>
      </c>
      <c r="N126" s="84">
        <v>7</v>
      </c>
      <c r="O126" s="84">
        <v>7</v>
      </c>
      <c r="P126" s="15"/>
      <c r="Q126" s="91">
        <v>398</v>
      </c>
      <c r="R126" s="40" t="s">
        <v>138</v>
      </c>
      <c r="S126" s="77">
        <v>120693</v>
      </c>
      <c r="T126" s="98">
        <v>435.07338337687065</v>
      </c>
      <c r="U126" s="98">
        <v>206.82574623389988</v>
      </c>
      <c r="V126" s="98">
        <v>641.8991296107705</v>
      </c>
      <c r="W126" s="98">
        <v>89.857490528460517</v>
      </c>
      <c r="X126" s="98">
        <v>731.75662013923102</v>
      </c>
      <c r="Y126" s="98">
        <v>4.0189903308394026</v>
      </c>
      <c r="Z126" s="98">
        <v>735.77561047007043</v>
      </c>
      <c r="AA126" s="98">
        <v>-68.620495155999095</v>
      </c>
      <c r="AB126" s="98">
        <v>667.15511531407128</v>
      </c>
      <c r="AC126" s="84">
        <v>7</v>
      </c>
      <c r="AD126" s="84">
        <v>7</v>
      </c>
    </row>
    <row r="127" spans="1:30" s="9" customFormat="1" ht="16.5">
      <c r="A127" s="74">
        <v>399</v>
      </c>
      <c r="B127" s="75" t="s">
        <v>139</v>
      </c>
      <c r="C127" s="98">
        <v>7656</v>
      </c>
      <c r="D127" s="76">
        <v>194.67930269606842</v>
      </c>
      <c r="E127" s="76">
        <v>317.40973717130714</v>
      </c>
      <c r="F127" s="76">
        <v>512.08903986737562</v>
      </c>
      <c r="G127" s="76">
        <v>72.727602799401794</v>
      </c>
      <c r="H127" s="76">
        <v>584.8166426667774</v>
      </c>
      <c r="I127" s="76">
        <v>-42.487460815047022</v>
      </c>
      <c r="J127" s="104">
        <v>542.32918185173037</v>
      </c>
      <c r="K127" s="76">
        <v>-5.1691745036572616</v>
      </c>
      <c r="L127" s="104">
        <v>537.16000734807312</v>
      </c>
      <c r="M127" s="104">
        <v>-49.696414693977431</v>
      </c>
      <c r="N127" s="84">
        <v>15</v>
      </c>
      <c r="O127" s="84">
        <v>15</v>
      </c>
      <c r="P127" s="15"/>
      <c r="Q127" s="91">
        <v>399</v>
      </c>
      <c r="R127" s="40" t="s">
        <v>139</v>
      </c>
      <c r="S127" s="77">
        <v>7682</v>
      </c>
      <c r="T127" s="98">
        <v>191.89126897620093</v>
      </c>
      <c r="U127" s="98">
        <v>360.26448319848345</v>
      </c>
      <c r="V127" s="98">
        <v>552.15575217468438</v>
      </c>
      <c r="W127" s="98">
        <v>78.809313259333706</v>
      </c>
      <c r="X127" s="98">
        <v>630.96506543401813</v>
      </c>
      <c r="Y127" s="98">
        <v>-38.939468888310337</v>
      </c>
      <c r="Z127" s="98">
        <v>592.0255965457078</v>
      </c>
      <c r="AA127" s="98">
        <v>4.3082972155688646</v>
      </c>
      <c r="AB127" s="98">
        <v>596.33389376127661</v>
      </c>
      <c r="AC127" s="84">
        <v>15</v>
      </c>
      <c r="AD127" s="84">
        <v>15</v>
      </c>
    </row>
    <row r="128" spans="1:30" s="9" customFormat="1" ht="16.5">
      <c r="A128" s="74">
        <v>400</v>
      </c>
      <c r="B128" s="75" t="s">
        <v>140</v>
      </c>
      <c r="C128" s="98">
        <v>8479</v>
      </c>
      <c r="D128" s="76">
        <v>912.75352535739103</v>
      </c>
      <c r="E128" s="76">
        <v>368.29672164482508</v>
      </c>
      <c r="F128" s="76">
        <v>1281.0502470022161</v>
      </c>
      <c r="G128" s="76">
        <v>136.76970432098824</v>
      </c>
      <c r="H128" s="76">
        <v>1417.8199513232046</v>
      </c>
      <c r="I128" s="76">
        <v>38.736643472107559</v>
      </c>
      <c r="J128" s="104">
        <v>1456.5565947953121</v>
      </c>
      <c r="K128" s="76">
        <v>1.0418386602192969E-2</v>
      </c>
      <c r="L128" s="104">
        <v>1456.5670131819143</v>
      </c>
      <c r="M128" s="104">
        <v>-63.379961946644244</v>
      </c>
      <c r="N128" s="84">
        <v>2</v>
      </c>
      <c r="O128" s="84">
        <v>2</v>
      </c>
      <c r="P128" s="15"/>
      <c r="Q128" s="91">
        <v>400</v>
      </c>
      <c r="R128" s="40" t="s">
        <v>140</v>
      </c>
      <c r="S128" s="77">
        <v>8441</v>
      </c>
      <c r="T128" s="98">
        <v>908.0145220353096</v>
      </c>
      <c r="U128" s="98">
        <v>328.22203467752541</v>
      </c>
      <c r="V128" s="98">
        <v>1236.236556712835</v>
      </c>
      <c r="W128" s="98">
        <v>136.25834619663684</v>
      </c>
      <c r="X128" s="98">
        <v>1372.4949029094719</v>
      </c>
      <c r="Y128" s="98">
        <v>147.44165383248429</v>
      </c>
      <c r="Z128" s="98">
        <v>1519.9365567419563</v>
      </c>
      <c r="AA128" s="98">
        <v>13.6555234332425</v>
      </c>
      <c r="AB128" s="98">
        <v>1533.5920801751988</v>
      </c>
      <c r="AC128" s="84">
        <v>2</v>
      </c>
      <c r="AD128" s="84">
        <v>2</v>
      </c>
    </row>
    <row r="129" spans="1:30" s="9" customFormat="1" ht="16.5">
      <c r="A129" s="74">
        <v>402</v>
      </c>
      <c r="B129" s="75" t="s">
        <v>141</v>
      </c>
      <c r="C129" s="98">
        <v>8865</v>
      </c>
      <c r="D129" s="76">
        <v>-47.644089519415779</v>
      </c>
      <c r="E129" s="76">
        <v>541.22552614267477</v>
      </c>
      <c r="F129" s="76">
        <v>493.58143662325892</v>
      </c>
      <c r="G129" s="76">
        <v>138.93071751723085</v>
      </c>
      <c r="H129" s="76">
        <v>632.51215414048977</v>
      </c>
      <c r="I129" s="76">
        <v>-22.231923293852226</v>
      </c>
      <c r="J129" s="104">
        <v>610.28023084663755</v>
      </c>
      <c r="K129" s="76">
        <v>47.946386350817825</v>
      </c>
      <c r="L129" s="104">
        <v>658.22661719745543</v>
      </c>
      <c r="M129" s="104">
        <v>-67.374776377822855</v>
      </c>
      <c r="N129" s="84">
        <v>11</v>
      </c>
      <c r="O129" s="84">
        <v>11</v>
      </c>
      <c r="P129" s="15"/>
      <c r="Q129" s="91">
        <v>402</v>
      </c>
      <c r="R129" s="40" t="s">
        <v>141</v>
      </c>
      <c r="S129" s="77">
        <v>8975</v>
      </c>
      <c r="T129" s="98">
        <v>-26.805200045805705</v>
      </c>
      <c r="U129" s="98">
        <v>559.8200038289832</v>
      </c>
      <c r="V129" s="98">
        <v>533.01480378317751</v>
      </c>
      <c r="W129" s="98">
        <v>136.02237614323278</v>
      </c>
      <c r="X129" s="98">
        <v>669.03717992641032</v>
      </c>
      <c r="Y129" s="98">
        <v>8.6178272980501394</v>
      </c>
      <c r="Z129" s="98">
        <v>677.65500722446041</v>
      </c>
      <c r="AA129" s="98">
        <v>48.743186115877442</v>
      </c>
      <c r="AB129" s="98">
        <v>726.39819334033791</v>
      </c>
      <c r="AC129" s="84">
        <v>11</v>
      </c>
      <c r="AD129" s="84">
        <v>11</v>
      </c>
    </row>
    <row r="130" spans="1:30" s="9" customFormat="1" ht="16.5">
      <c r="A130" s="74">
        <v>403</v>
      </c>
      <c r="B130" s="75" t="s">
        <v>142</v>
      </c>
      <c r="C130" s="98">
        <v>2758</v>
      </c>
      <c r="D130" s="76">
        <v>431.25437107514603</v>
      </c>
      <c r="E130" s="76">
        <v>597.98260128047855</v>
      </c>
      <c r="F130" s="76">
        <v>1029.2369723556246</v>
      </c>
      <c r="G130" s="76">
        <v>179.12879348407373</v>
      </c>
      <c r="H130" s="76">
        <v>1208.3657658396983</v>
      </c>
      <c r="I130" s="76">
        <v>2.1878172588832485</v>
      </c>
      <c r="J130" s="104">
        <v>1210.5535830985816</v>
      </c>
      <c r="K130" s="76">
        <v>-28.186004350978969</v>
      </c>
      <c r="L130" s="104">
        <v>1182.3675787476027</v>
      </c>
      <c r="M130" s="104">
        <v>9.3251090004102934</v>
      </c>
      <c r="N130" s="84">
        <v>14</v>
      </c>
      <c r="O130" s="84">
        <v>14</v>
      </c>
      <c r="P130" s="15"/>
      <c r="Q130" s="91">
        <v>403</v>
      </c>
      <c r="R130" s="40" t="s">
        <v>142</v>
      </c>
      <c r="S130" s="77">
        <v>2789</v>
      </c>
      <c r="T130" s="98">
        <v>394.44211161982531</v>
      </c>
      <c r="U130" s="98">
        <v>568.2511683145724</v>
      </c>
      <c r="V130" s="98">
        <v>962.69327993439776</v>
      </c>
      <c r="W130" s="98">
        <v>173.26520492031727</v>
      </c>
      <c r="X130" s="98">
        <v>1135.9584848547149</v>
      </c>
      <c r="Y130" s="98">
        <v>65.269989243456436</v>
      </c>
      <c r="Z130" s="98">
        <v>1201.2284740981713</v>
      </c>
      <c r="AA130" s="98">
        <v>-10.190275761921839</v>
      </c>
      <c r="AB130" s="98">
        <v>1191.0381983362497</v>
      </c>
      <c r="AC130" s="84">
        <v>14</v>
      </c>
      <c r="AD130" s="84">
        <v>14</v>
      </c>
    </row>
    <row r="131" spans="1:30" s="9" customFormat="1" ht="16.5">
      <c r="A131" s="74">
        <v>405</v>
      </c>
      <c r="B131" s="75" t="s">
        <v>143</v>
      </c>
      <c r="C131" s="98">
        <v>73327</v>
      </c>
      <c r="D131" s="76">
        <v>220.56806978279729</v>
      </c>
      <c r="E131" s="76">
        <v>117.60822875480046</v>
      </c>
      <c r="F131" s="76">
        <v>338.17629853759775</v>
      </c>
      <c r="G131" s="76">
        <v>103.29730884669878</v>
      </c>
      <c r="H131" s="76">
        <v>441.47360738429649</v>
      </c>
      <c r="I131" s="76">
        <v>-37.244562030357166</v>
      </c>
      <c r="J131" s="104">
        <v>404.22904535393934</v>
      </c>
      <c r="K131" s="76">
        <v>-26.078277612611995</v>
      </c>
      <c r="L131" s="104">
        <v>378.15076774132734</v>
      </c>
      <c r="M131" s="104">
        <v>-10.382784544267565</v>
      </c>
      <c r="N131" s="84">
        <v>9</v>
      </c>
      <c r="O131" s="84">
        <v>9</v>
      </c>
      <c r="P131" s="15"/>
      <c r="Q131" s="91">
        <v>405</v>
      </c>
      <c r="R131" s="40" t="s">
        <v>143</v>
      </c>
      <c r="S131" s="77">
        <v>72988</v>
      </c>
      <c r="T131" s="98">
        <v>197.68151463330943</v>
      </c>
      <c r="U131" s="98">
        <v>157.3651267453611</v>
      </c>
      <c r="V131" s="98">
        <v>355.04664137867053</v>
      </c>
      <c r="W131" s="98">
        <v>104.71670657729925</v>
      </c>
      <c r="X131" s="98">
        <v>459.76334795596978</v>
      </c>
      <c r="Y131" s="98">
        <v>-45.151518057762921</v>
      </c>
      <c r="Z131" s="98">
        <v>414.61182989820691</v>
      </c>
      <c r="AA131" s="98">
        <v>-26.002031429577453</v>
      </c>
      <c r="AB131" s="98">
        <v>388.60979846862944</v>
      </c>
      <c r="AC131" s="84">
        <v>9</v>
      </c>
      <c r="AD131" s="84">
        <v>9</v>
      </c>
    </row>
    <row r="132" spans="1:30" s="9" customFormat="1" ht="16.5">
      <c r="A132" s="74">
        <v>407</v>
      </c>
      <c r="B132" s="75" t="s">
        <v>144</v>
      </c>
      <c r="C132" s="98">
        <v>2429</v>
      </c>
      <c r="D132" s="76">
        <v>403.91405793627257</v>
      </c>
      <c r="E132" s="76">
        <v>455.50704423432188</v>
      </c>
      <c r="F132" s="76">
        <v>859.42110217059439</v>
      </c>
      <c r="G132" s="76">
        <v>205.98091392361675</v>
      </c>
      <c r="H132" s="76">
        <v>1065.4020160942111</v>
      </c>
      <c r="I132" s="76">
        <v>-278.73157678056816</v>
      </c>
      <c r="J132" s="104">
        <v>786.67043931364299</v>
      </c>
      <c r="K132" s="76">
        <v>-372.37038390284073</v>
      </c>
      <c r="L132" s="104">
        <v>414.30005541080232</v>
      </c>
      <c r="M132" s="104">
        <v>-141.65176317566011</v>
      </c>
      <c r="N132" s="84">
        <v>1</v>
      </c>
      <c r="O132" s="85">
        <v>34</v>
      </c>
      <c r="P132" s="15"/>
      <c r="Q132" s="91">
        <v>407</v>
      </c>
      <c r="R132" s="40" t="s">
        <v>144</v>
      </c>
      <c r="S132" s="77">
        <v>2449</v>
      </c>
      <c r="T132" s="98">
        <v>486.90055911794997</v>
      </c>
      <c r="U132" s="98">
        <v>479.58036922797328</v>
      </c>
      <c r="V132" s="98">
        <v>966.4809283459233</v>
      </c>
      <c r="W132" s="98">
        <v>201.7563415178183</v>
      </c>
      <c r="X132" s="98">
        <v>1168.2372698637416</v>
      </c>
      <c r="Y132" s="98">
        <v>-239.91506737443854</v>
      </c>
      <c r="Z132" s="98">
        <v>928.32220248930309</v>
      </c>
      <c r="AA132" s="98">
        <v>-362.63116090240919</v>
      </c>
      <c r="AB132" s="98">
        <v>565.6910415868939</v>
      </c>
      <c r="AC132" s="84">
        <v>1</v>
      </c>
      <c r="AD132" s="85">
        <v>34</v>
      </c>
    </row>
    <row r="133" spans="1:30" s="9" customFormat="1" ht="16.5">
      <c r="A133" s="74">
        <v>408</v>
      </c>
      <c r="B133" s="75" t="s">
        <v>145</v>
      </c>
      <c r="C133" s="98">
        <v>14028</v>
      </c>
      <c r="D133" s="76">
        <v>507.05049446670046</v>
      </c>
      <c r="E133" s="76">
        <v>415.89395446934594</v>
      </c>
      <c r="F133" s="76">
        <v>922.94444893604646</v>
      </c>
      <c r="G133" s="76">
        <v>103.28723932403365</v>
      </c>
      <c r="H133" s="76">
        <v>1026.2316882600801</v>
      </c>
      <c r="I133" s="76">
        <v>4.8078129455374965</v>
      </c>
      <c r="J133" s="104">
        <v>1031.0395012056176</v>
      </c>
      <c r="K133" s="76">
        <v>-10.314857784431139</v>
      </c>
      <c r="L133" s="104">
        <v>1020.7246434211864</v>
      </c>
      <c r="M133" s="104">
        <v>-7.0700384575925455</v>
      </c>
      <c r="N133" s="84">
        <v>14</v>
      </c>
      <c r="O133" s="84">
        <v>14</v>
      </c>
      <c r="P133" s="15"/>
      <c r="Q133" s="91">
        <v>408</v>
      </c>
      <c r="R133" s="40" t="s">
        <v>145</v>
      </c>
      <c r="S133" s="77">
        <v>14024</v>
      </c>
      <c r="T133" s="98">
        <v>494.05691304752884</v>
      </c>
      <c r="U133" s="98">
        <v>413.8661900847307</v>
      </c>
      <c r="V133" s="98">
        <v>907.9231031322596</v>
      </c>
      <c r="W133" s="98">
        <v>105.05943995365453</v>
      </c>
      <c r="X133" s="98">
        <v>1012.982543085914</v>
      </c>
      <c r="Y133" s="98">
        <v>25.126996577296065</v>
      </c>
      <c r="Z133" s="98">
        <v>1038.1095396632102</v>
      </c>
      <c r="AA133" s="98">
        <v>-10.036594757558474</v>
      </c>
      <c r="AB133" s="98">
        <v>1028.0729449056516</v>
      </c>
      <c r="AC133" s="84">
        <v>14</v>
      </c>
      <c r="AD133" s="84">
        <v>14</v>
      </c>
    </row>
    <row r="134" spans="1:30" s="9" customFormat="1" ht="16.5">
      <c r="A134" s="74">
        <v>410</v>
      </c>
      <c r="B134" s="75" t="s">
        <v>146</v>
      </c>
      <c r="C134" s="98">
        <v>18878</v>
      </c>
      <c r="D134" s="76">
        <v>585.7553723531812</v>
      </c>
      <c r="E134" s="76">
        <v>420.62275019047598</v>
      </c>
      <c r="F134" s="76">
        <v>1006.3781225436572</v>
      </c>
      <c r="G134" s="76">
        <v>43.735404630854291</v>
      </c>
      <c r="H134" s="76">
        <v>1050.1135271745115</v>
      </c>
      <c r="I134" s="76">
        <v>-65.500105943426206</v>
      </c>
      <c r="J134" s="104">
        <v>984.61342123108534</v>
      </c>
      <c r="K134" s="76">
        <v>7.8857058480771256</v>
      </c>
      <c r="L134" s="104">
        <v>992.49912707916246</v>
      </c>
      <c r="M134" s="104">
        <v>23.286235542289205</v>
      </c>
      <c r="N134" s="84">
        <v>13</v>
      </c>
      <c r="O134" s="84">
        <v>13</v>
      </c>
      <c r="P134" s="15"/>
      <c r="Q134" s="91">
        <v>410</v>
      </c>
      <c r="R134" s="40" t="s">
        <v>146</v>
      </c>
      <c r="S134" s="77">
        <v>18762</v>
      </c>
      <c r="T134" s="98">
        <v>530.87424090935281</v>
      </c>
      <c r="U134" s="98">
        <v>422.23006373629607</v>
      </c>
      <c r="V134" s="98">
        <v>953.10430464564888</v>
      </c>
      <c r="W134" s="98">
        <v>49.750063646281205</v>
      </c>
      <c r="X134" s="98">
        <v>1002.8543682919301</v>
      </c>
      <c r="Y134" s="98">
        <v>-41.527182603133994</v>
      </c>
      <c r="Z134" s="98">
        <v>961.32718568879613</v>
      </c>
      <c r="AA134" s="98">
        <v>10.859628426527024</v>
      </c>
      <c r="AB134" s="98">
        <v>972.18681411532305</v>
      </c>
      <c r="AC134" s="84">
        <v>13</v>
      </c>
      <c r="AD134" s="84">
        <v>13</v>
      </c>
    </row>
    <row r="135" spans="1:30" s="9" customFormat="1" ht="16.5">
      <c r="A135" s="74">
        <v>416</v>
      </c>
      <c r="B135" s="75" t="s">
        <v>147</v>
      </c>
      <c r="C135" s="98">
        <v>2849</v>
      </c>
      <c r="D135" s="76">
        <v>233.69782129762933</v>
      </c>
      <c r="E135" s="76">
        <v>432.32241547843506</v>
      </c>
      <c r="F135" s="76">
        <v>666.02023677606439</v>
      </c>
      <c r="G135" s="76">
        <v>85.196125144409081</v>
      </c>
      <c r="H135" s="76">
        <v>751.21636192047356</v>
      </c>
      <c r="I135" s="76">
        <v>-240.61425061425061</v>
      </c>
      <c r="J135" s="104">
        <v>510.60211130622292</v>
      </c>
      <c r="K135" s="76">
        <v>-29.499577922077918</v>
      </c>
      <c r="L135" s="104">
        <v>481.10253338414503</v>
      </c>
      <c r="M135" s="104">
        <v>2.2183090653352338</v>
      </c>
      <c r="N135" s="84">
        <v>9</v>
      </c>
      <c r="O135" s="84">
        <v>9</v>
      </c>
      <c r="P135" s="15"/>
      <c r="Q135" s="91">
        <v>416</v>
      </c>
      <c r="R135" s="40" t="s">
        <v>147</v>
      </c>
      <c r="S135" s="77">
        <v>2862</v>
      </c>
      <c r="T135" s="98">
        <v>183.163450730275</v>
      </c>
      <c r="U135" s="98">
        <v>460.22333387250308</v>
      </c>
      <c r="V135" s="98">
        <v>643.38678460277811</v>
      </c>
      <c r="W135" s="98">
        <v>88.30624195676792</v>
      </c>
      <c r="X135" s="98">
        <v>731.69302655954596</v>
      </c>
      <c r="Y135" s="98">
        <v>-223.30922431865829</v>
      </c>
      <c r="Z135" s="98">
        <v>508.38380224088769</v>
      </c>
      <c r="AA135" s="98">
        <v>-6.0630502515723252</v>
      </c>
      <c r="AB135" s="98">
        <v>502.3207519893154</v>
      </c>
      <c r="AC135" s="84">
        <v>9</v>
      </c>
      <c r="AD135" s="84">
        <v>9</v>
      </c>
    </row>
    <row r="136" spans="1:30" s="9" customFormat="1" ht="16.5">
      <c r="A136" s="74">
        <v>418</v>
      </c>
      <c r="B136" s="75" t="s">
        <v>148</v>
      </c>
      <c r="C136" s="98">
        <v>24854</v>
      </c>
      <c r="D136" s="76">
        <v>806.88100863392799</v>
      </c>
      <c r="E136" s="76">
        <v>52.576903826505379</v>
      </c>
      <c r="F136" s="76">
        <v>859.45791246043325</v>
      </c>
      <c r="G136" s="76">
        <v>31.676653588058819</v>
      </c>
      <c r="H136" s="76">
        <v>891.13456604849205</v>
      </c>
      <c r="I136" s="76">
        <v>-97.878932968536247</v>
      </c>
      <c r="J136" s="104">
        <v>793.25563307995583</v>
      </c>
      <c r="K136" s="76">
        <v>-26.532527460368552</v>
      </c>
      <c r="L136" s="104">
        <v>766.72310561958727</v>
      </c>
      <c r="M136" s="104">
        <v>12.629679907054651</v>
      </c>
      <c r="N136" s="84">
        <v>6</v>
      </c>
      <c r="O136" s="84">
        <v>6</v>
      </c>
      <c r="P136" s="15"/>
      <c r="Q136" s="91">
        <v>418</v>
      </c>
      <c r="R136" s="40" t="s">
        <v>148</v>
      </c>
      <c r="S136" s="77">
        <v>24711</v>
      </c>
      <c r="T136" s="98">
        <v>781.67702259395662</v>
      </c>
      <c r="U136" s="98">
        <v>57.28454774512165</v>
      </c>
      <c r="V136" s="98">
        <v>838.96157033907832</v>
      </c>
      <c r="W136" s="98">
        <v>41.956803213410872</v>
      </c>
      <c r="X136" s="98">
        <v>880.91837355248924</v>
      </c>
      <c r="Y136" s="98">
        <v>-100.29242037958804</v>
      </c>
      <c r="Z136" s="98">
        <v>780.62595317290118</v>
      </c>
      <c r="AA136" s="98">
        <v>-31.664122589535022</v>
      </c>
      <c r="AB136" s="98">
        <v>748.96183058336612</v>
      </c>
      <c r="AC136" s="84">
        <v>6</v>
      </c>
      <c r="AD136" s="84">
        <v>6</v>
      </c>
    </row>
    <row r="137" spans="1:30" s="9" customFormat="1" ht="16.5">
      <c r="A137" s="74">
        <v>420</v>
      </c>
      <c r="B137" s="75" t="s">
        <v>149</v>
      </c>
      <c r="C137" s="98">
        <v>8971</v>
      </c>
      <c r="D137" s="76">
        <v>265.87341601696664</v>
      </c>
      <c r="E137" s="76">
        <v>292.99091048439999</v>
      </c>
      <c r="F137" s="76">
        <v>558.86432650136669</v>
      </c>
      <c r="G137" s="76">
        <v>111.34419414523676</v>
      </c>
      <c r="H137" s="76">
        <v>670.20852064660346</v>
      </c>
      <c r="I137" s="76">
        <v>-149.00200646527699</v>
      </c>
      <c r="J137" s="104">
        <v>521.2065141813265</v>
      </c>
      <c r="K137" s="76">
        <v>-15.45389282131312</v>
      </c>
      <c r="L137" s="104">
        <v>505.75262136001345</v>
      </c>
      <c r="M137" s="104">
        <v>-36.91447099524521</v>
      </c>
      <c r="N137" s="84">
        <v>11</v>
      </c>
      <c r="O137" s="84">
        <v>11</v>
      </c>
      <c r="P137" s="15"/>
      <c r="Q137" s="91">
        <v>420</v>
      </c>
      <c r="R137" s="40" t="s">
        <v>149</v>
      </c>
      <c r="S137" s="77">
        <v>9049</v>
      </c>
      <c r="T137" s="98">
        <v>265.76208600536495</v>
      </c>
      <c r="U137" s="98">
        <v>298.07988813011895</v>
      </c>
      <c r="V137" s="98">
        <v>563.84197413548395</v>
      </c>
      <c r="W137" s="98">
        <v>112.60744512220172</v>
      </c>
      <c r="X137" s="98">
        <v>676.44941925768569</v>
      </c>
      <c r="Y137" s="98">
        <v>-118.32843408111394</v>
      </c>
      <c r="Z137" s="98">
        <v>558.12098517657171</v>
      </c>
      <c r="AA137" s="98">
        <v>-10.2226463134048</v>
      </c>
      <c r="AB137" s="98">
        <v>547.89833886316694</v>
      </c>
      <c r="AC137" s="84">
        <v>11</v>
      </c>
      <c r="AD137" s="84">
        <v>11</v>
      </c>
    </row>
    <row r="138" spans="1:30" s="9" customFormat="1" ht="16.5">
      <c r="A138" s="74">
        <v>421</v>
      </c>
      <c r="B138" s="75" t="s">
        <v>150</v>
      </c>
      <c r="C138" s="98">
        <v>665</v>
      </c>
      <c r="D138" s="76">
        <v>1699.9542745470769</v>
      </c>
      <c r="E138" s="76">
        <v>40.49244964401759</v>
      </c>
      <c r="F138" s="76">
        <v>1740.4467241910945</v>
      </c>
      <c r="G138" s="76">
        <v>207.64891115096844</v>
      </c>
      <c r="H138" s="76">
        <v>1948.0956353420629</v>
      </c>
      <c r="I138" s="76">
        <v>-256.9609022556391</v>
      </c>
      <c r="J138" s="104">
        <v>1691.1347330864239</v>
      </c>
      <c r="K138" s="76">
        <v>-13.283834586466165</v>
      </c>
      <c r="L138" s="104">
        <v>1677.8508984999578</v>
      </c>
      <c r="M138" s="104">
        <v>-377.97744100563727</v>
      </c>
      <c r="N138" s="84">
        <v>16</v>
      </c>
      <c r="O138" s="84">
        <v>16</v>
      </c>
      <c r="P138" s="15"/>
      <c r="Q138" s="91">
        <v>421</v>
      </c>
      <c r="R138" s="40" t="s">
        <v>150</v>
      </c>
      <c r="S138" s="77">
        <v>682</v>
      </c>
      <c r="T138" s="98">
        <v>1813.0370560382694</v>
      </c>
      <c r="U138" s="98">
        <v>245.63950218894175</v>
      </c>
      <c r="V138" s="98">
        <v>2058.6765582272114</v>
      </c>
      <c r="W138" s="98">
        <v>200.23766865077386</v>
      </c>
      <c r="X138" s="98">
        <v>2258.9142268779851</v>
      </c>
      <c r="Y138" s="98">
        <v>-189.80205278592376</v>
      </c>
      <c r="Z138" s="98">
        <v>2069.1121740920612</v>
      </c>
      <c r="AA138" s="98">
        <v>-7.4546203812316714</v>
      </c>
      <c r="AB138" s="98">
        <v>2061.6575537108297</v>
      </c>
      <c r="AC138" s="84">
        <v>16</v>
      </c>
      <c r="AD138" s="84">
        <v>16</v>
      </c>
    </row>
    <row r="139" spans="1:30" s="9" customFormat="1" ht="16.5">
      <c r="A139" s="74">
        <v>422</v>
      </c>
      <c r="B139" s="75" t="s">
        <v>151</v>
      </c>
      <c r="C139" s="98">
        <v>10049</v>
      </c>
      <c r="D139" s="76">
        <v>236.8455517484123</v>
      </c>
      <c r="E139" s="76">
        <v>265.16877127487106</v>
      </c>
      <c r="F139" s="76">
        <v>502.0143230232834</v>
      </c>
      <c r="G139" s="76">
        <v>149.81580237755819</v>
      </c>
      <c r="H139" s="76">
        <v>651.83012540084155</v>
      </c>
      <c r="I139" s="76">
        <v>-22.54662155438352</v>
      </c>
      <c r="J139" s="104">
        <v>629.28350384645807</v>
      </c>
      <c r="K139" s="76">
        <v>6.8830990645835364</v>
      </c>
      <c r="L139" s="104">
        <v>636.16660291104165</v>
      </c>
      <c r="M139" s="104">
        <v>-119.42808785929617</v>
      </c>
      <c r="N139" s="84">
        <v>12</v>
      </c>
      <c r="O139" s="84">
        <v>12</v>
      </c>
      <c r="P139" s="15"/>
      <c r="Q139" s="91">
        <v>422</v>
      </c>
      <c r="R139" s="40" t="s">
        <v>151</v>
      </c>
      <c r="S139" s="77">
        <v>10228</v>
      </c>
      <c r="T139" s="98">
        <v>245.80783338430462</v>
      </c>
      <c r="U139" s="98">
        <v>380.83621281261026</v>
      </c>
      <c r="V139" s="98">
        <v>626.64404619691493</v>
      </c>
      <c r="W139" s="98">
        <v>145.576344883106</v>
      </c>
      <c r="X139" s="98">
        <v>772.22039108002093</v>
      </c>
      <c r="Y139" s="98">
        <v>-23.508799374266719</v>
      </c>
      <c r="Z139" s="98">
        <v>748.71159170575424</v>
      </c>
      <c r="AA139" s="98">
        <v>9.8273553578412169</v>
      </c>
      <c r="AB139" s="98">
        <v>758.5389470635954</v>
      </c>
      <c r="AC139" s="84">
        <v>12</v>
      </c>
      <c r="AD139" s="84">
        <v>12</v>
      </c>
    </row>
    <row r="140" spans="1:30" s="9" customFormat="1" ht="16.5">
      <c r="A140" s="74">
        <v>423</v>
      </c>
      <c r="B140" s="75" t="s">
        <v>152</v>
      </c>
      <c r="C140" s="98">
        <v>20666</v>
      </c>
      <c r="D140" s="76">
        <v>779.57235649759627</v>
      </c>
      <c r="E140" s="76">
        <v>56.334303777683637</v>
      </c>
      <c r="F140" s="76">
        <v>835.90666027527982</v>
      </c>
      <c r="G140" s="76">
        <v>53.765957970887087</v>
      </c>
      <c r="H140" s="76">
        <v>889.67261824616685</v>
      </c>
      <c r="I140" s="76">
        <v>-107.92606213103649</v>
      </c>
      <c r="J140" s="104">
        <v>781.74655611513037</v>
      </c>
      <c r="K140" s="76">
        <v>-26.888522694280457</v>
      </c>
      <c r="L140" s="104">
        <v>754.85803342084989</v>
      </c>
      <c r="M140" s="104">
        <v>-3.5419039938707328</v>
      </c>
      <c r="N140" s="84">
        <v>2</v>
      </c>
      <c r="O140" s="84">
        <v>2</v>
      </c>
      <c r="P140" s="15"/>
      <c r="Q140" s="91">
        <v>423</v>
      </c>
      <c r="R140" s="40" t="s">
        <v>152</v>
      </c>
      <c r="S140" s="77">
        <v>20637</v>
      </c>
      <c r="T140" s="98">
        <v>756.30831942441409</v>
      </c>
      <c r="U140" s="98">
        <v>72.079295357220502</v>
      </c>
      <c r="V140" s="98">
        <v>828.38761478163462</v>
      </c>
      <c r="W140" s="98">
        <v>61.228606145314913</v>
      </c>
      <c r="X140" s="98">
        <v>889.61622092694938</v>
      </c>
      <c r="Y140" s="98">
        <v>-104.32776081794835</v>
      </c>
      <c r="Z140" s="98">
        <v>785.28846010900111</v>
      </c>
      <c r="AA140" s="98">
        <v>-28.681101742985906</v>
      </c>
      <c r="AB140" s="98">
        <v>756.60735836601521</v>
      </c>
      <c r="AC140" s="84">
        <v>2</v>
      </c>
      <c r="AD140" s="84">
        <v>2</v>
      </c>
    </row>
    <row r="141" spans="1:30" s="9" customFormat="1" ht="16.5">
      <c r="A141" s="74">
        <v>425</v>
      </c>
      <c r="B141" s="75" t="s">
        <v>153</v>
      </c>
      <c r="C141" s="98">
        <v>10190</v>
      </c>
      <c r="D141" s="76">
        <v>1496.4968056202274</v>
      </c>
      <c r="E141" s="76">
        <v>522.12894851777185</v>
      </c>
      <c r="F141" s="76">
        <v>2018.6257541379994</v>
      </c>
      <c r="G141" s="76">
        <v>26.562789883774016</v>
      </c>
      <c r="H141" s="76">
        <v>2045.1885440217732</v>
      </c>
      <c r="I141" s="76">
        <v>153.59715407262021</v>
      </c>
      <c r="J141" s="104">
        <v>2198.7856980943934</v>
      </c>
      <c r="K141" s="76">
        <v>24.183149165848871</v>
      </c>
      <c r="L141" s="104">
        <v>2222.968847260242</v>
      </c>
      <c r="M141" s="104">
        <v>44.742752077992463</v>
      </c>
      <c r="N141" s="84">
        <v>17</v>
      </c>
      <c r="O141" s="84">
        <v>17</v>
      </c>
      <c r="P141" s="15"/>
      <c r="Q141" s="91">
        <v>425</v>
      </c>
      <c r="R141" s="40" t="s">
        <v>153</v>
      </c>
      <c r="S141" s="77">
        <v>10256</v>
      </c>
      <c r="T141" s="98">
        <v>1436.6560852761961</v>
      </c>
      <c r="U141" s="98">
        <v>523.236115397768</v>
      </c>
      <c r="V141" s="98">
        <v>1959.8922006739642</v>
      </c>
      <c r="W141" s="98">
        <v>34.721045654449462</v>
      </c>
      <c r="X141" s="98">
        <v>1994.6132463284137</v>
      </c>
      <c r="Y141" s="98">
        <v>159.42969968798752</v>
      </c>
      <c r="Z141" s="98">
        <v>2154.0429460164009</v>
      </c>
      <c r="AA141" s="98">
        <v>25.469176863299538</v>
      </c>
      <c r="AB141" s="98">
        <v>2179.5121228797007</v>
      </c>
      <c r="AC141" s="84">
        <v>17</v>
      </c>
      <c r="AD141" s="84">
        <v>17</v>
      </c>
    </row>
    <row r="142" spans="1:30" s="9" customFormat="1" ht="16.5">
      <c r="A142" s="74">
        <v>426</v>
      </c>
      <c r="B142" s="75" t="s">
        <v>154</v>
      </c>
      <c r="C142" s="98">
        <v>11913</v>
      </c>
      <c r="D142" s="76">
        <v>353.6248901816773</v>
      </c>
      <c r="E142" s="76">
        <v>483.52524495836627</v>
      </c>
      <c r="F142" s="76">
        <v>837.15013514004363</v>
      </c>
      <c r="G142" s="76">
        <v>80.258365489720902</v>
      </c>
      <c r="H142" s="76">
        <v>917.40850062976449</v>
      </c>
      <c r="I142" s="76">
        <v>-152.50146898346344</v>
      </c>
      <c r="J142" s="104">
        <v>764.90703164630111</v>
      </c>
      <c r="K142" s="76">
        <v>-72.76554079576934</v>
      </c>
      <c r="L142" s="104">
        <v>692.14149085053168</v>
      </c>
      <c r="M142" s="104">
        <v>27.97170056953064</v>
      </c>
      <c r="N142" s="84">
        <v>12</v>
      </c>
      <c r="O142" s="84">
        <v>12</v>
      </c>
      <c r="P142" s="15"/>
      <c r="Q142" s="91">
        <v>426</v>
      </c>
      <c r="R142" s="40" t="s">
        <v>154</v>
      </c>
      <c r="S142" s="77">
        <v>11969</v>
      </c>
      <c r="T142" s="98">
        <v>332.20310141091915</v>
      </c>
      <c r="U142" s="98">
        <v>482.48537696380259</v>
      </c>
      <c r="V142" s="98">
        <v>814.68847837472174</v>
      </c>
      <c r="W142" s="98">
        <v>84.540611579147836</v>
      </c>
      <c r="X142" s="98">
        <v>899.22908995386967</v>
      </c>
      <c r="Y142" s="98">
        <v>-162.29375887709918</v>
      </c>
      <c r="Z142" s="98">
        <v>736.93533107677047</v>
      </c>
      <c r="AA142" s="98">
        <v>-69.892898647840241</v>
      </c>
      <c r="AB142" s="98">
        <v>667.04243242893028</v>
      </c>
      <c r="AC142" s="84">
        <v>12</v>
      </c>
      <c r="AD142" s="84">
        <v>12</v>
      </c>
    </row>
    <row r="143" spans="1:30" s="9" customFormat="1" ht="16.5">
      <c r="A143" s="74">
        <v>430</v>
      </c>
      <c r="B143" s="75" t="s">
        <v>155</v>
      </c>
      <c r="C143" s="98">
        <v>15295</v>
      </c>
      <c r="D143" s="76">
        <v>279.73116274917044</v>
      </c>
      <c r="E143" s="76">
        <v>427.07222774124705</v>
      </c>
      <c r="F143" s="76">
        <v>706.80339049041754</v>
      </c>
      <c r="G143" s="76">
        <v>154.83243271084964</v>
      </c>
      <c r="H143" s="76">
        <v>861.63582320126716</v>
      </c>
      <c r="I143" s="76">
        <v>-161.54841451454723</v>
      </c>
      <c r="J143" s="104">
        <v>700.08740868671998</v>
      </c>
      <c r="K143" s="76">
        <v>9.7584203988231479</v>
      </c>
      <c r="L143" s="104">
        <v>709.84582908554319</v>
      </c>
      <c r="M143" s="104">
        <v>-13.875294349801038</v>
      </c>
      <c r="N143" s="84">
        <v>2</v>
      </c>
      <c r="O143" s="84">
        <v>2</v>
      </c>
      <c r="P143" s="15"/>
      <c r="Q143" s="91">
        <v>430</v>
      </c>
      <c r="R143" s="40" t="s">
        <v>155</v>
      </c>
      <c r="S143" s="77">
        <v>15420</v>
      </c>
      <c r="T143" s="98">
        <v>293.57094874572982</v>
      </c>
      <c r="U143" s="98">
        <v>384.47274741827431</v>
      </c>
      <c r="V143" s="98">
        <v>678.04369616400425</v>
      </c>
      <c r="W143" s="98">
        <v>151.99403929793829</v>
      </c>
      <c r="X143" s="98">
        <v>830.03773546194259</v>
      </c>
      <c r="Y143" s="98">
        <v>-116.07503242542153</v>
      </c>
      <c r="Z143" s="98">
        <v>713.96270303652102</v>
      </c>
      <c r="AA143" s="98">
        <v>21.872954000000007</v>
      </c>
      <c r="AB143" s="98">
        <v>735.83565703652107</v>
      </c>
      <c r="AC143" s="84">
        <v>2</v>
      </c>
      <c r="AD143" s="84">
        <v>2</v>
      </c>
    </row>
    <row r="144" spans="1:30" s="9" customFormat="1" ht="16.5">
      <c r="A144" s="74">
        <v>433</v>
      </c>
      <c r="B144" s="75" t="s">
        <v>156</v>
      </c>
      <c r="C144" s="98">
        <v>7657</v>
      </c>
      <c r="D144" s="76">
        <v>343.27971599912848</v>
      </c>
      <c r="E144" s="76">
        <v>289.00263439394172</v>
      </c>
      <c r="F144" s="76">
        <v>632.28235039307015</v>
      </c>
      <c r="G144" s="76">
        <v>113.8842103026122</v>
      </c>
      <c r="H144" s="76">
        <v>746.16656069568239</v>
      </c>
      <c r="I144" s="76">
        <v>-156.60650385268383</v>
      </c>
      <c r="J144" s="104">
        <v>589.56005684299862</v>
      </c>
      <c r="K144" s="76">
        <v>16.382297244351573</v>
      </c>
      <c r="L144" s="104">
        <v>605.94235408735017</v>
      </c>
      <c r="M144" s="104">
        <v>-31.381264645841611</v>
      </c>
      <c r="N144" s="84">
        <v>5</v>
      </c>
      <c r="O144" s="84">
        <v>5</v>
      </c>
      <c r="P144" s="15"/>
      <c r="Q144" s="91">
        <v>433</v>
      </c>
      <c r="R144" s="40" t="s">
        <v>156</v>
      </c>
      <c r="S144" s="77">
        <v>7692</v>
      </c>
      <c r="T144" s="98">
        <v>316.62367096059091</v>
      </c>
      <c r="U144" s="98">
        <v>301.85057242255198</v>
      </c>
      <c r="V144" s="98">
        <v>618.47424338314295</v>
      </c>
      <c r="W144" s="98">
        <v>115.10670369072071</v>
      </c>
      <c r="X144" s="98">
        <v>733.58094707386363</v>
      </c>
      <c r="Y144" s="98">
        <v>-112.6396255850234</v>
      </c>
      <c r="Z144" s="98">
        <v>620.94132148884023</v>
      </c>
      <c r="AA144" s="98">
        <v>13.229896918876756</v>
      </c>
      <c r="AB144" s="98">
        <v>634.17121840771699</v>
      </c>
      <c r="AC144" s="84">
        <v>5</v>
      </c>
      <c r="AD144" s="84">
        <v>5</v>
      </c>
    </row>
    <row r="145" spans="1:30" s="9" customFormat="1" ht="16.5">
      <c r="A145" s="74">
        <v>434</v>
      </c>
      <c r="B145" s="75" t="s">
        <v>157</v>
      </c>
      <c r="C145" s="98">
        <v>14352</v>
      </c>
      <c r="D145" s="76">
        <v>512.1037948787781</v>
      </c>
      <c r="E145" s="76">
        <v>-29.750943972886358</v>
      </c>
      <c r="F145" s="76">
        <v>482.35285090589178</v>
      </c>
      <c r="G145" s="76">
        <v>122.03277511484771</v>
      </c>
      <c r="H145" s="76">
        <v>604.38562602073955</v>
      </c>
      <c r="I145" s="76">
        <v>-34.238782051282051</v>
      </c>
      <c r="J145" s="104">
        <v>570.14684396945745</v>
      </c>
      <c r="K145" s="76">
        <v>73.122178093645488</v>
      </c>
      <c r="L145" s="104">
        <v>643.26902206310297</v>
      </c>
      <c r="M145" s="104">
        <v>-103.31553200971223</v>
      </c>
      <c r="N145" s="84">
        <v>1</v>
      </c>
      <c r="O145" s="85">
        <v>34</v>
      </c>
      <c r="P145" s="15"/>
      <c r="Q145" s="91">
        <v>434</v>
      </c>
      <c r="R145" s="40" t="s">
        <v>157</v>
      </c>
      <c r="S145" s="77">
        <v>14458</v>
      </c>
      <c r="T145" s="98">
        <v>517.93484554529527</v>
      </c>
      <c r="U145" s="98">
        <v>-2.9450269411058456</v>
      </c>
      <c r="V145" s="98">
        <v>514.9898186041894</v>
      </c>
      <c r="W145" s="98">
        <v>122.59041599996303</v>
      </c>
      <c r="X145" s="98">
        <v>637.58023460415245</v>
      </c>
      <c r="Y145" s="98">
        <v>35.882141375017291</v>
      </c>
      <c r="Z145" s="98">
        <v>673.46237597916968</v>
      </c>
      <c r="AA145" s="98">
        <v>88.028866340434362</v>
      </c>
      <c r="AB145" s="98">
        <v>761.491242319604</v>
      </c>
      <c r="AC145" s="84">
        <v>1</v>
      </c>
      <c r="AD145" s="85">
        <v>34</v>
      </c>
    </row>
    <row r="146" spans="1:30" s="9" customFormat="1" ht="16.5">
      <c r="A146" s="74">
        <v>435</v>
      </c>
      <c r="B146" s="75" t="s">
        <v>158</v>
      </c>
      <c r="C146" s="98">
        <v>711</v>
      </c>
      <c r="D146" s="76">
        <v>1458.9589786994279</v>
      </c>
      <c r="E146" s="76">
        <v>72.440975829265042</v>
      </c>
      <c r="F146" s="76">
        <v>1531.3999545286929</v>
      </c>
      <c r="G146" s="76">
        <v>181.18427151986202</v>
      </c>
      <c r="H146" s="76">
        <v>1712.5842260485547</v>
      </c>
      <c r="I146" s="76">
        <v>-293.62587904360055</v>
      </c>
      <c r="J146" s="104">
        <v>1418.9583470049542</v>
      </c>
      <c r="K146" s="76">
        <v>-305.64029535864978</v>
      </c>
      <c r="L146" s="104">
        <v>1113.3180516463044</v>
      </c>
      <c r="M146" s="104">
        <v>75.801230442593123</v>
      </c>
      <c r="N146" s="84">
        <v>13</v>
      </c>
      <c r="O146" s="84">
        <v>13</v>
      </c>
      <c r="P146" s="15"/>
      <c r="Q146" s="91">
        <v>435</v>
      </c>
      <c r="R146" s="40" t="s">
        <v>158</v>
      </c>
      <c r="S146" s="77">
        <v>702</v>
      </c>
      <c r="T146" s="98">
        <v>1386.4737933679505</v>
      </c>
      <c r="U146" s="98">
        <v>55.86700794943674</v>
      </c>
      <c r="V146" s="98">
        <v>1442.3408013173873</v>
      </c>
      <c r="W146" s="98">
        <v>182.22372265238147</v>
      </c>
      <c r="X146" s="98">
        <v>1624.5645239697687</v>
      </c>
      <c r="Y146" s="98">
        <v>-281.40740740740739</v>
      </c>
      <c r="Z146" s="98">
        <v>1343.1571165623611</v>
      </c>
      <c r="AA146" s="98">
        <v>-173.22008675213678</v>
      </c>
      <c r="AB146" s="98">
        <v>1169.9370298102244</v>
      </c>
      <c r="AC146" s="84">
        <v>13</v>
      </c>
      <c r="AD146" s="84">
        <v>13</v>
      </c>
    </row>
    <row r="147" spans="1:30" s="9" customFormat="1" ht="16.5">
      <c r="A147" s="74">
        <v>436</v>
      </c>
      <c r="B147" s="75" t="s">
        <v>159</v>
      </c>
      <c r="C147" s="98">
        <v>2008</v>
      </c>
      <c r="D147" s="76">
        <v>1225.8748016318011</v>
      </c>
      <c r="E147" s="76">
        <v>715.51827590497714</v>
      </c>
      <c r="F147" s="76">
        <v>1941.3930775367783</v>
      </c>
      <c r="G147" s="76">
        <v>103.32461780038517</v>
      </c>
      <c r="H147" s="76">
        <v>2044.7176953371634</v>
      </c>
      <c r="I147" s="76">
        <v>-203.8949203187251</v>
      </c>
      <c r="J147" s="104">
        <v>1840.8227750184383</v>
      </c>
      <c r="K147" s="76">
        <v>32.097131474103591</v>
      </c>
      <c r="L147" s="104">
        <v>1872.9199064925419</v>
      </c>
      <c r="M147" s="104">
        <v>93.075527182132646</v>
      </c>
      <c r="N147" s="84">
        <v>17</v>
      </c>
      <c r="O147" s="84">
        <v>17</v>
      </c>
      <c r="P147" s="15"/>
      <c r="Q147" s="91">
        <v>436</v>
      </c>
      <c r="R147" s="40" t="s">
        <v>159</v>
      </c>
      <c r="S147" s="77">
        <v>2033</v>
      </c>
      <c r="T147" s="98">
        <v>1114.281173849258</v>
      </c>
      <c r="U147" s="98">
        <v>650.33070389418685</v>
      </c>
      <c r="V147" s="98">
        <v>1764.6118777434447</v>
      </c>
      <c r="W147" s="98">
        <v>100.27555700874881</v>
      </c>
      <c r="X147" s="98">
        <v>1864.8874347521935</v>
      </c>
      <c r="Y147" s="98">
        <v>-117.14018691588785</v>
      </c>
      <c r="Z147" s="98">
        <v>1747.7472478363056</v>
      </c>
      <c r="AA147" s="98">
        <v>31.981068622725036</v>
      </c>
      <c r="AB147" s="98">
        <v>1779.7283164590306</v>
      </c>
      <c r="AC147" s="84">
        <v>17</v>
      </c>
      <c r="AD147" s="84">
        <v>17</v>
      </c>
    </row>
    <row r="148" spans="1:30" s="9" customFormat="1" ht="16.5">
      <c r="A148" s="74">
        <v>440</v>
      </c>
      <c r="B148" s="75" t="s">
        <v>160</v>
      </c>
      <c r="C148" s="98">
        <v>5884</v>
      </c>
      <c r="D148" s="76">
        <v>1666.2906523696483</v>
      </c>
      <c r="E148" s="76">
        <v>554.55393297067349</v>
      </c>
      <c r="F148" s="76">
        <v>2220.8445853403218</v>
      </c>
      <c r="G148" s="76">
        <v>63.825921708341205</v>
      </c>
      <c r="H148" s="76">
        <v>2284.6705070486632</v>
      </c>
      <c r="I148" s="76">
        <v>-272.8929299796057</v>
      </c>
      <c r="J148" s="104">
        <v>2011.7775770690575</v>
      </c>
      <c r="K148" s="76">
        <v>-6.6057953772943572</v>
      </c>
      <c r="L148" s="104">
        <v>2005.171781691763</v>
      </c>
      <c r="M148" s="104">
        <v>130.53847551423269</v>
      </c>
      <c r="N148" s="84">
        <v>15</v>
      </c>
      <c r="O148" s="84">
        <v>15</v>
      </c>
      <c r="P148" s="15"/>
      <c r="Q148" s="91">
        <v>440</v>
      </c>
      <c r="R148" s="40" t="s">
        <v>160</v>
      </c>
      <c r="S148" s="77">
        <v>5843</v>
      </c>
      <c r="T148" s="98">
        <v>1529.7228474008866</v>
      </c>
      <c r="U148" s="98">
        <v>554.76999216102899</v>
      </c>
      <c r="V148" s="98">
        <v>2084.4928395619154</v>
      </c>
      <c r="W148" s="98">
        <v>62.571180699053173</v>
      </c>
      <c r="X148" s="98">
        <v>2147.0640202609688</v>
      </c>
      <c r="Y148" s="98">
        <v>-265.8249187061441</v>
      </c>
      <c r="Z148" s="98">
        <v>1881.2391015548249</v>
      </c>
      <c r="AA148" s="98">
        <v>-9.9848656512065723</v>
      </c>
      <c r="AB148" s="98">
        <v>1871.2542359036181</v>
      </c>
      <c r="AC148" s="84">
        <v>15</v>
      </c>
      <c r="AD148" s="84">
        <v>15</v>
      </c>
    </row>
    <row r="149" spans="1:30" s="9" customFormat="1" ht="16.5">
      <c r="A149" s="74">
        <v>441</v>
      </c>
      <c r="B149" s="75" t="s">
        <v>161</v>
      </c>
      <c r="C149" s="98">
        <v>4358</v>
      </c>
      <c r="D149" s="76">
        <v>-64.193032309292022</v>
      </c>
      <c r="E149" s="76">
        <v>292.75057072945197</v>
      </c>
      <c r="F149" s="76">
        <v>228.55753842015994</v>
      </c>
      <c r="G149" s="76">
        <v>138.10712217359006</v>
      </c>
      <c r="H149" s="76">
        <v>366.66466059375006</v>
      </c>
      <c r="I149" s="76">
        <v>-73.687930243230838</v>
      </c>
      <c r="J149" s="104">
        <v>292.97673035051918</v>
      </c>
      <c r="K149" s="76">
        <v>-17.432365764111978</v>
      </c>
      <c r="L149" s="104">
        <v>275.5443645864072</v>
      </c>
      <c r="M149" s="104">
        <v>-59.712964051425331</v>
      </c>
      <c r="N149" s="84">
        <v>9</v>
      </c>
      <c r="O149" s="84">
        <v>9</v>
      </c>
      <c r="P149" s="15"/>
      <c r="Q149" s="91">
        <v>441</v>
      </c>
      <c r="R149" s="40" t="s">
        <v>161</v>
      </c>
      <c r="S149" s="77">
        <v>4396</v>
      </c>
      <c r="T149" s="98">
        <v>-52.456076439865299</v>
      </c>
      <c r="U149" s="98">
        <v>294.6996083666449</v>
      </c>
      <c r="V149" s="98">
        <v>242.24353192677955</v>
      </c>
      <c r="W149" s="98">
        <v>136.64429714304484</v>
      </c>
      <c r="X149" s="98">
        <v>378.88782906982442</v>
      </c>
      <c r="Y149" s="98">
        <v>-26.198134667879891</v>
      </c>
      <c r="Z149" s="98">
        <v>352.68969440194451</v>
      </c>
      <c r="AA149" s="98">
        <v>-8.2169623157415845</v>
      </c>
      <c r="AB149" s="98">
        <v>344.47273208620294</v>
      </c>
      <c r="AC149" s="84">
        <v>9</v>
      </c>
      <c r="AD149" s="84">
        <v>9</v>
      </c>
    </row>
    <row r="150" spans="1:30" s="9" customFormat="1" ht="16.5">
      <c r="A150" s="74">
        <v>444</v>
      </c>
      <c r="B150" s="75" t="s">
        <v>162</v>
      </c>
      <c r="C150" s="98">
        <v>45687</v>
      </c>
      <c r="D150" s="76">
        <v>457.36690259184667</v>
      </c>
      <c r="E150" s="76">
        <v>95.457123477990251</v>
      </c>
      <c r="F150" s="76">
        <v>552.82402606983692</v>
      </c>
      <c r="G150" s="76">
        <v>87.876231269347031</v>
      </c>
      <c r="H150" s="76">
        <v>640.70025733918396</v>
      </c>
      <c r="I150" s="76">
        <v>-1.2211351150217786</v>
      </c>
      <c r="J150" s="104">
        <v>639.4791222241621</v>
      </c>
      <c r="K150" s="76">
        <v>61.682920524438032</v>
      </c>
      <c r="L150" s="104">
        <v>701.16204274860013</v>
      </c>
      <c r="M150" s="104">
        <v>-40.58445397640412</v>
      </c>
      <c r="N150" s="84">
        <v>1</v>
      </c>
      <c r="O150" s="85">
        <v>33</v>
      </c>
      <c r="P150" s="15"/>
      <c r="Q150" s="91">
        <v>444</v>
      </c>
      <c r="R150" s="40" t="s">
        <v>162</v>
      </c>
      <c r="S150" s="77">
        <v>45645</v>
      </c>
      <c r="T150" s="98">
        <v>459.83000226189927</v>
      </c>
      <c r="U150" s="98">
        <v>120.38518763122312</v>
      </c>
      <c r="V150" s="98">
        <v>580.21518989312244</v>
      </c>
      <c r="W150" s="98">
        <v>92.047488071054232</v>
      </c>
      <c r="X150" s="98">
        <v>672.26267796417665</v>
      </c>
      <c r="Y150" s="98">
        <v>7.8008982363895276</v>
      </c>
      <c r="Z150" s="98">
        <v>680.06357620056622</v>
      </c>
      <c r="AA150" s="98">
        <v>62.490620363194211</v>
      </c>
      <c r="AB150" s="98">
        <v>742.55419656376034</v>
      </c>
      <c r="AC150" s="84">
        <v>1</v>
      </c>
      <c r="AD150" s="85">
        <v>33</v>
      </c>
    </row>
    <row r="151" spans="1:30" s="9" customFormat="1" ht="16.5">
      <c r="A151" s="74">
        <v>445</v>
      </c>
      <c r="B151" s="75" t="s">
        <v>163</v>
      </c>
      <c r="C151" s="98">
        <v>14868</v>
      </c>
      <c r="D151" s="76">
        <v>551.09810243138202</v>
      </c>
      <c r="E151" s="76">
        <v>-2.7189999757773431</v>
      </c>
      <c r="F151" s="76">
        <v>548.37910245560465</v>
      </c>
      <c r="G151" s="76">
        <v>95.545589225317471</v>
      </c>
      <c r="H151" s="76">
        <v>643.92469168092202</v>
      </c>
      <c r="I151" s="76">
        <v>-44.304412160344363</v>
      </c>
      <c r="J151" s="104">
        <v>599.6202795205777</v>
      </c>
      <c r="K151" s="76">
        <v>16.760834510357814</v>
      </c>
      <c r="L151" s="104">
        <v>616.38111403093546</v>
      </c>
      <c r="M151" s="104">
        <v>-21.8880387163465</v>
      </c>
      <c r="N151" s="84">
        <v>2</v>
      </c>
      <c r="O151" s="84">
        <v>2</v>
      </c>
      <c r="P151" s="15"/>
      <c r="Q151" s="91">
        <v>445</v>
      </c>
      <c r="R151" s="40" t="s">
        <v>163</v>
      </c>
      <c r="S151" s="77">
        <v>14999</v>
      </c>
      <c r="T151" s="98">
        <v>502.15125941093629</v>
      </c>
      <c r="U151" s="98">
        <v>14.827431041431808</v>
      </c>
      <c r="V151" s="98">
        <v>516.97869045236814</v>
      </c>
      <c r="W151" s="98">
        <v>99.533028011237775</v>
      </c>
      <c r="X151" s="98">
        <v>616.51171846360592</v>
      </c>
      <c r="Y151" s="98">
        <v>4.9965997733182208</v>
      </c>
      <c r="Z151" s="98">
        <v>621.5083182369242</v>
      </c>
      <c r="AA151" s="98">
        <v>13.27275857457164</v>
      </c>
      <c r="AB151" s="98">
        <v>634.78107681149584</v>
      </c>
      <c r="AC151" s="84">
        <v>2</v>
      </c>
      <c r="AD151" s="84">
        <v>2</v>
      </c>
    </row>
    <row r="152" spans="1:30" s="9" customFormat="1" ht="16.5">
      <c r="A152" s="74">
        <v>475</v>
      </c>
      <c r="B152" s="75" t="s">
        <v>164</v>
      </c>
      <c r="C152" s="98">
        <v>5415</v>
      </c>
      <c r="D152" s="76">
        <v>719.49450885952308</v>
      </c>
      <c r="E152" s="76">
        <v>316.53366293011356</v>
      </c>
      <c r="F152" s="76">
        <v>1036.0281717896366</v>
      </c>
      <c r="G152" s="76">
        <v>128.39066364572929</v>
      </c>
      <c r="H152" s="76">
        <v>1164.418835435366</v>
      </c>
      <c r="I152" s="76">
        <v>38.247830101569711</v>
      </c>
      <c r="J152" s="104">
        <v>1202.6666655369359</v>
      </c>
      <c r="K152" s="76">
        <v>155.32065327793168</v>
      </c>
      <c r="L152" s="104">
        <v>1357.9873188148674</v>
      </c>
      <c r="M152" s="104">
        <v>62.77307810009961</v>
      </c>
      <c r="N152" s="84">
        <v>15</v>
      </c>
      <c r="O152" s="84">
        <v>15</v>
      </c>
      <c r="P152" s="15"/>
      <c r="Q152" s="91">
        <v>475</v>
      </c>
      <c r="R152" s="40" t="s">
        <v>164</v>
      </c>
      <c r="S152" s="77">
        <v>5456</v>
      </c>
      <c r="T152" s="98">
        <v>672.63921686172205</v>
      </c>
      <c r="U152" s="98">
        <v>320.41233147907002</v>
      </c>
      <c r="V152" s="98">
        <v>993.05154834079212</v>
      </c>
      <c r="W152" s="98">
        <v>128.10156988783297</v>
      </c>
      <c r="X152" s="98">
        <v>1121.1531182286251</v>
      </c>
      <c r="Y152" s="98">
        <v>18.740469208211145</v>
      </c>
      <c r="Z152" s="98">
        <v>1139.8935874368362</v>
      </c>
      <c r="AA152" s="98">
        <v>164.86626214442816</v>
      </c>
      <c r="AB152" s="98">
        <v>1304.7598495812642</v>
      </c>
      <c r="AC152" s="84">
        <v>15</v>
      </c>
      <c r="AD152" s="84">
        <v>15</v>
      </c>
    </row>
    <row r="153" spans="1:30" s="9" customFormat="1" ht="16.5">
      <c r="A153" s="74">
        <v>480</v>
      </c>
      <c r="B153" s="75" t="s">
        <v>165</v>
      </c>
      <c r="C153" s="98">
        <v>1910</v>
      </c>
      <c r="D153" s="76">
        <v>411.10708511881074</v>
      </c>
      <c r="E153" s="76">
        <v>518.09831878152738</v>
      </c>
      <c r="F153" s="76">
        <v>929.20540390033807</v>
      </c>
      <c r="G153" s="76">
        <v>174.02839635279886</v>
      </c>
      <c r="H153" s="76">
        <v>1103.2338002531369</v>
      </c>
      <c r="I153" s="76">
        <v>-295.85445026178013</v>
      </c>
      <c r="J153" s="104">
        <v>807.37934999135689</v>
      </c>
      <c r="K153" s="76">
        <v>-455.93249999999995</v>
      </c>
      <c r="L153" s="104">
        <v>351.44684999135688</v>
      </c>
      <c r="M153" s="104">
        <v>-110.5674584163736</v>
      </c>
      <c r="N153" s="84">
        <v>2</v>
      </c>
      <c r="O153" s="84">
        <v>2</v>
      </c>
      <c r="P153" s="15"/>
      <c r="Q153" s="91">
        <v>480</v>
      </c>
      <c r="R153" s="40" t="s">
        <v>165</v>
      </c>
      <c r="S153" s="77">
        <v>1930</v>
      </c>
      <c r="T153" s="98">
        <v>446.3063843081905</v>
      </c>
      <c r="U153" s="98">
        <v>545.28939593392317</v>
      </c>
      <c r="V153" s="98">
        <v>991.59578024211362</v>
      </c>
      <c r="W153" s="98">
        <v>170.51786754385529</v>
      </c>
      <c r="X153" s="98">
        <v>1162.1136477859689</v>
      </c>
      <c r="Y153" s="98">
        <v>-244.16683937823834</v>
      </c>
      <c r="Z153" s="98">
        <v>917.94680840773049</v>
      </c>
      <c r="AA153" s="98">
        <v>-448.20662844559592</v>
      </c>
      <c r="AB153" s="98">
        <v>469.74017996213456</v>
      </c>
      <c r="AC153" s="84">
        <v>2</v>
      </c>
      <c r="AD153" s="84">
        <v>2</v>
      </c>
    </row>
    <row r="154" spans="1:30" s="9" customFormat="1" ht="16.5">
      <c r="A154" s="74">
        <v>481</v>
      </c>
      <c r="B154" s="75" t="s">
        <v>166</v>
      </c>
      <c r="C154" s="98">
        <v>9592</v>
      </c>
      <c r="D154" s="76">
        <v>632.3263935855739</v>
      </c>
      <c r="E154" s="76">
        <v>54.901546087924942</v>
      </c>
      <c r="F154" s="76">
        <v>687.22793967349889</v>
      </c>
      <c r="G154" s="76">
        <v>39.464644277422899</v>
      </c>
      <c r="H154" s="76">
        <v>726.69258395092174</v>
      </c>
      <c r="I154" s="76">
        <v>-250.58767723102585</v>
      </c>
      <c r="J154" s="104">
        <v>476.10490671989589</v>
      </c>
      <c r="K154" s="76">
        <v>-30.409760738115107</v>
      </c>
      <c r="L154" s="104">
        <v>445.6951459817808</v>
      </c>
      <c r="M154" s="104">
        <v>-51.451586892789237</v>
      </c>
      <c r="N154" s="84">
        <v>2</v>
      </c>
      <c r="O154" s="84">
        <v>2</v>
      </c>
      <c r="P154" s="15"/>
      <c r="Q154" s="91">
        <v>481</v>
      </c>
      <c r="R154" s="40" t="s">
        <v>166</v>
      </c>
      <c r="S154" s="77">
        <v>9619</v>
      </c>
      <c r="T154" s="98">
        <v>616.37078326014603</v>
      </c>
      <c r="U154" s="98">
        <v>71.812369725228237</v>
      </c>
      <c r="V154" s="98">
        <v>688.18315298537425</v>
      </c>
      <c r="W154" s="98">
        <v>50.189433776286904</v>
      </c>
      <c r="X154" s="98">
        <v>738.37258676166107</v>
      </c>
      <c r="Y154" s="98">
        <v>-210.81609314897599</v>
      </c>
      <c r="Z154" s="98">
        <v>527.55649361268513</v>
      </c>
      <c r="AA154" s="98">
        <v>-23.29746386110822</v>
      </c>
      <c r="AB154" s="98">
        <v>504.25902975157692</v>
      </c>
      <c r="AC154" s="84">
        <v>2</v>
      </c>
      <c r="AD154" s="84">
        <v>2</v>
      </c>
    </row>
    <row r="155" spans="1:30" s="9" customFormat="1" ht="16.5">
      <c r="A155" s="74">
        <v>483</v>
      </c>
      <c r="B155" s="75" t="s">
        <v>167</v>
      </c>
      <c r="C155" s="98">
        <v>1059</v>
      </c>
      <c r="D155" s="76">
        <v>825.77996514062193</v>
      </c>
      <c r="E155" s="76">
        <v>898.16579201034688</v>
      </c>
      <c r="F155" s="76">
        <v>1723.9457571509688</v>
      </c>
      <c r="G155" s="76">
        <v>158.84903350411</v>
      </c>
      <c r="H155" s="76">
        <v>1882.7947906550787</v>
      </c>
      <c r="I155" s="76">
        <v>-200.44948064211519</v>
      </c>
      <c r="J155" s="104">
        <v>1682.3453100129636</v>
      </c>
      <c r="K155" s="76">
        <v>43.876794145420206</v>
      </c>
      <c r="L155" s="104">
        <v>1726.2221041583837</v>
      </c>
      <c r="M155" s="104">
        <v>18.842257851611748</v>
      </c>
      <c r="N155" s="84">
        <v>17</v>
      </c>
      <c r="O155" s="84">
        <v>17</v>
      </c>
      <c r="P155" s="15"/>
      <c r="Q155" s="91">
        <v>483</v>
      </c>
      <c r="R155" s="40" t="s">
        <v>167</v>
      </c>
      <c r="S155" s="77">
        <v>1055</v>
      </c>
      <c r="T155" s="98">
        <v>793.83470503787282</v>
      </c>
      <c r="U155" s="98">
        <v>909.11209571681457</v>
      </c>
      <c r="V155" s="98">
        <v>1702.9468007546873</v>
      </c>
      <c r="W155" s="98">
        <v>155.20364477159345</v>
      </c>
      <c r="X155" s="98">
        <v>1858.1504455262809</v>
      </c>
      <c r="Y155" s="98">
        <v>-194.64739336492892</v>
      </c>
      <c r="Z155" s="98">
        <v>1663.5030521613519</v>
      </c>
      <c r="AA155" s="98">
        <v>15.879019052132698</v>
      </c>
      <c r="AB155" s="98">
        <v>1679.3820712134848</v>
      </c>
      <c r="AC155" s="84">
        <v>17</v>
      </c>
      <c r="AD155" s="84">
        <v>17</v>
      </c>
    </row>
    <row r="156" spans="1:30" s="9" customFormat="1" ht="16.5">
      <c r="A156" s="74">
        <v>484</v>
      </c>
      <c r="B156" s="75" t="s">
        <v>168</v>
      </c>
      <c r="C156" s="98">
        <v>2904</v>
      </c>
      <c r="D156" s="76">
        <v>288.82121760154416</v>
      </c>
      <c r="E156" s="76">
        <v>-14.116238325455233</v>
      </c>
      <c r="F156" s="76">
        <v>274.70497927608892</v>
      </c>
      <c r="G156" s="76">
        <v>137.00226440914918</v>
      </c>
      <c r="H156" s="76">
        <v>411.7072436852381</v>
      </c>
      <c r="I156" s="76">
        <v>185.66150137741047</v>
      </c>
      <c r="J156" s="104">
        <v>597.3687450626486</v>
      </c>
      <c r="K156" s="76">
        <v>37.141903409090908</v>
      </c>
      <c r="L156" s="104">
        <v>634.51064847173939</v>
      </c>
      <c r="M156" s="104">
        <v>-172.51978214014935</v>
      </c>
      <c r="N156" s="84">
        <v>4</v>
      </c>
      <c r="O156" s="84">
        <v>4</v>
      </c>
      <c r="P156" s="15"/>
      <c r="Q156" s="91">
        <v>484</v>
      </c>
      <c r="R156" s="40" t="s">
        <v>168</v>
      </c>
      <c r="S156" s="77">
        <v>2966</v>
      </c>
      <c r="T156" s="98">
        <v>258.71723231078403</v>
      </c>
      <c r="U156" s="98">
        <v>184.25056295961514</v>
      </c>
      <c r="V156" s="98">
        <v>442.96779527039917</v>
      </c>
      <c r="W156" s="98">
        <v>134.25620057703816</v>
      </c>
      <c r="X156" s="98">
        <v>577.22399584743732</v>
      </c>
      <c r="Y156" s="98">
        <v>192.66453135536077</v>
      </c>
      <c r="Z156" s="98">
        <v>769.88852720279795</v>
      </c>
      <c r="AA156" s="98">
        <v>23.604141604855027</v>
      </c>
      <c r="AB156" s="98">
        <v>793.49266880765299</v>
      </c>
      <c r="AC156" s="84">
        <v>4</v>
      </c>
      <c r="AD156" s="84">
        <v>4</v>
      </c>
    </row>
    <row r="157" spans="1:30" s="9" customFormat="1" ht="16.5">
      <c r="A157" s="74">
        <v>489</v>
      </c>
      <c r="B157" s="75" t="s">
        <v>169</v>
      </c>
      <c r="C157" s="98">
        <v>1703</v>
      </c>
      <c r="D157" s="76">
        <v>675.14194773976885</v>
      </c>
      <c r="E157" s="76">
        <v>550.03373060916283</v>
      </c>
      <c r="F157" s="76">
        <v>1225.1756783489316</v>
      </c>
      <c r="G157" s="76">
        <v>187.75155245407458</v>
      </c>
      <c r="H157" s="76">
        <v>1412.9272308030061</v>
      </c>
      <c r="I157" s="76">
        <v>-285.90722254844394</v>
      </c>
      <c r="J157" s="104">
        <v>1127.0200082545623</v>
      </c>
      <c r="K157" s="76">
        <v>-415.02544773928361</v>
      </c>
      <c r="L157" s="104">
        <v>711.99456051527864</v>
      </c>
      <c r="M157" s="104">
        <v>-0.30708985873184247</v>
      </c>
      <c r="N157" s="84">
        <v>8</v>
      </c>
      <c r="O157" s="84">
        <v>8</v>
      </c>
      <c r="P157" s="15"/>
      <c r="Q157" s="91">
        <v>489</v>
      </c>
      <c r="R157" s="40" t="s">
        <v>169</v>
      </c>
      <c r="S157" s="77">
        <v>1752</v>
      </c>
      <c r="T157" s="98">
        <v>649.69581534214024</v>
      </c>
      <c r="U157" s="98">
        <v>573.2046641492949</v>
      </c>
      <c r="V157" s="98">
        <v>1222.9004794914351</v>
      </c>
      <c r="W157" s="98">
        <v>180.00024875884534</v>
      </c>
      <c r="X157" s="98">
        <v>1402.9007282502805</v>
      </c>
      <c r="Y157" s="98">
        <v>-275.57363013698631</v>
      </c>
      <c r="Z157" s="98">
        <v>1127.3270981132941</v>
      </c>
      <c r="AA157" s="98">
        <v>-365.34838356164386</v>
      </c>
      <c r="AB157" s="98">
        <v>761.97871455165023</v>
      </c>
      <c r="AC157" s="84">
        <v>8</v>
      </c>
      <c r="AD157" s="84">
        <v>8</v>
      </c>
    </row>
    <row r="158" spans="1:30" s="9" customFormat="1" ht="16.5">
      <c r="A158" s="74">
        <v>491</v>
      </c>
      <c r="B158" s="75" t="s">
        <v>170</v>
      </c>
      <c r="C158" s="98">
        <v>51890</v>
      </c>
      <c r="D158" s="76">
        <v>-76.838618479729362</v>
      </c>
      <c r="E158" s="76">
        <v>208.2424268263976</v>
      </c>
      <c r="F158" s="76">
        <v>131.40380834666823</v>
      </c>
      <c r="G158" s="76">
        <v>91.853580909300476</v>
      </c>
      <c r="H158" s="76">
        <v>223.25738925596872</v>
      </c>
      <c r="I158" s="76">
        <v>67.867546733474654</v>
      </c>
      <c r="J158" s="104">
        <v>291.12493598944337</v>
      </c>
      <c r="K158" s="76">
        <v>5.6380060223549782</v>
      </c>
      <c r="L158" s="104">
        <v>296.76294201179837</v>
      </c>
      <c r="M158" s="104">
        <v>21.146548124048479</v>
      </c>
      <c r="N158" s="84">
        <v>10</v>
      </c>
      <c r="O158" s="84">
        <v>10</v>
      </c>
      <c r="P158" s="15"/>
      <c r="Q158" s="91">
        <v>491</v>
      </c>
      <c r="R158" s="40" t="s">
        <v>170</v>
      </c>
      <c r="S158" s="77">
        <v>51919</v>
      </c>
      <c r="T158" s="98">
        <v>-111.64604529097882</v>
      </c>
      <c r="U158" s="98">
        <v>227.36568624345173</v>
      </c>
      <c r="V158" s="98">
        <v>115.71964095247293</v>
      </c>
      <c r="W158" s="98">
        <v>94.234979120784175</v>
      </c>
      <c r="X158" s="98">
        <v>209.9546200732571</v>
      </c>
      <c r="Y158" s="98">
        <v>60.023767792137754</v>
      </c>
      <c r="Z158" s="98">
        <v>269.97838786539489</v>
      </c>
      <c r="AA158" s="98">
        <v>2.0977941924921488</v>
      </c>
      <c r="AB158" s="98">
        <v>272.07618205788702</v>
      </c>
      <c r="AC158" s="84">
        <v>10</v>
      </c>
      <c r="AD158" s="84">
        <v>10</v>
      </c>
    </row>
    <row r="159" spans="1:30" s="9" customFormat="1" ht="16.5">
      <c r="A159" s="74">
        <v>494</v>
      </c>
      <c r="B159" s="75" t="s">
        <v>171</v>
      </c>
      <c r="C159" s="98">
        <v>8749</v>
      </c>
      <c r="D159" s="76">
        <v>603.13102277720918</v>
      </c>
      <c r="E159" s="76">
        <v>587.31513920143993</v>
      </c>
      <c r="F159" s="76">
        <v>1190.4461619786491</v>
      </c>
      <c r="G159" s="76">
        <v>67.54929548724671</v>
      </c>
      <c r="H159" s="76">
        <v>1257.9954574658959</v>
      </c>
      <c r="I159" s="76">
        <v>-20.800662932906619</v>
      </c>
      <c r="J159" s="104">
        <v>1237.1947945329894</v>
      </c>
      <c r="K159" s="76">
        <v>6.2721745342324846</v>
      </c>
      <c r="L159" s="104">
        <v>1243.466969067222</v>
      </c>
      <c r="M159" s="104">
        <v>35.834856558721413</v>
      </c>
      <c r="N159" s="84">
        <v>17</v>
      </c>
      <c r="O159" s="84">
        <v>17</v>
      </c>
      <c r="P159" s="15"/>
      <c r="Q159" s="91">
        <v>494</v>
      </c>
      <c r="R159" s="40" t="s">
        <v>171</v>
      </c>
      <c r="S159" s="77">
        <v>8827</v>
      </c>
      <c r="T159" s="98">
        <v>566.1673256913183</v>
      </c>
      <c r="U159" s="98">
        <v>579.13442849944909</v>
      </c>
      <c r="V159" s="98">
        <v>1145.3017541907675</v>
      </c>
      <c r="W159" s="98">
        <v>71.301074912989591</v>
      </c>
      <c r="X159" s="98">
        <v>1216.6028291037571</v>
      </c>
      <c r="Y159" s="98">
        <v>-15.242891129489067</v>
      </c>
      <c r="Z159" s="98">
        <v>1201.359937974268</v>
      </c>
      <c r="AA159" s="98">
        <v>3.3878126067746717</v>
      </c>
      <c r="AB159" s="98">
        <v>1204.7477505810427</v>
      </c>
      <c r="AC159" s="84">
        <v>17</v>
      </c>
      <c r="AD159" s="84">
        <v>17</v>
      </c>
    </row>
    <row r="160" spans="1:30" s="9" customFormat="1" ht="16.5">
      <c r="A160" s="74">
        <v>495</v>
      </c>
      <c r="B160" s="75" t="s">
        <v>172</v>
      </c>
      <c r="C160" s="98">
        <v>1393</v>
      </c>
      <c r="D160" s="76">
        <v>449.06142270551993</v>
      </c>
      <c r="E160" s="76">
        <v>194.1015984444193</v>
      </c>
      <c r="F160" s="76">
        <v>643.16302114993925</v>
      </c>
      <c r="G160" s="76">
        <v>162.97272303426413</v>
      </c>
      <c r="H160" s="76">
        <v>806.13574418420342</v>
      </c>
      <c r="I160" s="76">
        <v>-197.54343144292892</v>
      </c>
      <c r="J160" s="104">
        <v>608.59231274127455</v>
      </c>
      <c r="K160" s="76">
        <v>-13.342577171572145</v>
      </c>
      <c r="L160" s="104">
        <v>595.24973556970235</v>
      </c>
      <c r="M160" s="104">
        <v>-183.65787578540937</v>
      </c>
      <c r="N160" s="84">
        <v>13</v>
      </c>
      <c r="O160" s="84">
        <v>13</v>
      </c>
      <c r="P160" s="15"/>
      <c r="Q160" s="91">
        <v>495</v>
      </c>
      <c r="R160" s="40" t="s">
        <v>172</v>
      </c>
      <c r="S160" s="77">
        <v>1430</v>
      </c>
      <c r="T160" s="98">
        <v>554.56033208319536</v>
      </c>
      <c r="U160" s="98">
        <v>310.18889602359241</v>
      </c>
      <c r="V160" s="98">
        <v>864.74922810678765</v>
      </c>
      <c r="W160" s="98">
        <v>155.52543594437176</v>
      </c>
      <c r="X160" s="98">
        <v>1020.2746640511594</v>
      </c>
      <c r="Y160" s="98">
        <v>-228.02447552447552</v>
      </c>
      <c r="Z160" s="98">
        <v>792.25018852668393</v>
      </c>
      <c r="AA160" s="98">
        <v>-35.517834923076933</v>
      </c>
      <c r="AB160" s="98">
        <v>756.73235360360707</v>
      </c>
      <c r="AC160" s="84">
        <v>13</v>
      </c>
      <c r="AD160" s="84">
        <v>13</v>
      </c>
    </row>
    <row r="161" spans="1:30" s="9" customFormat="1" ht="16.5">
      <c r="A161" s="74">
        <v>498</v>
      </c>
      <c r="B161" s="75" t="s">
        <v>173</v>
      </c>
      <c r="C161" s="98">
        <v>2313</v>
      </c>
      <c r="D161" s="76">
        <v>1626.5371815779738</v>
      </c>
      <c r="E161" s="76">
        <v>154.92533331153535</v>
      </c>
      <c r="F161" s="76">
        <v>1781.4625148895091</v>
      </c>
      <c r="G161" s="76">
        <v>113.71728790423337</v>
      </c>
      <c r="H161" s="76">
        <v>1895.1798027937425</v>
      </c>
      <c r="I161" s="76">
        <v>87.287505404236924</v>
      </c>
      <c r="J161" s="104">
        <v>1982.4673081979795</v>
      </c>
      <c r="K161" s="76">
        <v>65.72798854301773</v>
      </c>
      <c r="L161" s="104">
        <v>2048.1952967409975</v>
      </c>
      <c r="M161" s="104">
        <v>99.597473489208596</v>
      </c>
      <c r="N161" s="84">
        <v>19</v>
      </c>
      <c r="O161" s="84">
        <v>19</v>
      </c>
      <c r="P161" s="15"/>
      <c r="Q161" s="91">
        <v>498</v>
      </c>
      <c r="R161" s="40" t="s">
        <v>173</v>
      </c>
      <c r="S161" s="77">
        <v>2325</v>
      </c>
      <c r="T161" s="98">
        <v>1635.8062195605426</v>
      </c>
      <c r="U161" s="98">
        <v>87.930811554724102</v>
      </c>
      <c r="V161" s="98">
        <v>1723.7370311152667</v>
      </c>
      <c r="W161" s="98">
        <v>113.80979284081629</v>
      </c>
      <c r="X161" s="98">
        <v>1837.5468239560828</v>
      </c>
      <c r="Y161" s="98">
        <v>45.32301075268817</v>
      </c>
      <c r="Z161" s="98">
        <v>1882.8698347087709</v>
      </c>
      <c r="AA161" s="98">
        <v>23.931694090322591</v>
      </c>
      <c r="AB161" s="98">
        <v>1906.8015287990936</v>
      </c>
      <c r="AC161" s="84">
        <v>19</v>
      </c>
      <c r="AD161" s="84">
        <v>19</v>
      </c>
    </row>
    <row r="162" spans="1:30" s="9" customFormat="1" ht="16.5">
      <c r="A162" s="74">
        <v>499</v>
      </c>
      <c r="B162" s="75" t="s">
        <v>174</v>
      </c>
      <c r="C162" s="98">
        <v>19738</v>
      </c>
      <c r="D162" s="76">
        <v>924.06333378010754</v>
      </c>
      <c r="E162" s="76">
        <v>186.64550820232469</v>
      </c>
      <c r="F162" s="76">
        <v>1110.7088419824322</v>
      </c>
      <c r="G162" s="76">
        <v>60.40369528568538</v>
      </c>
      <c r="H162" s="76">
        <v>1171.1125372681176</v>
      </c>
      <c r="I162" s="76">
        <v>-39.222869591650621</v>
      </c>
      <c r="J162" s="104">
        <v>1131.8896676764668</v>
      </c>
      <c r="K162" s="76">
        <v>29.376313836254944</v>
      </c>
      <c r="L162" s="104">
        <v>1161.265981512722</v>
      </c>
      <c r="M162" s="104">
        <v>26.057243188758548</v>
      </c>
      <c r="N162" s="84">
        <v>15</v>
      </c>
      <c r="O162" s="84">
        <v>15</v>
      </c>
      <c r="P162" s="15"/>
      <c r="Q162" s="91">
        <v>499</v>
      </c>
      <c r="R162" s="40" t="s">
        <v>174</v>
      </c>
      <c r="S162" s="77">
        <v>19763</v>
      </c>
      <c r="T162" s="98">
        <v>877.43911854366399</v>
      </c>
      <c r="U162" s="98">
        <v>217.38199983318427</v>
      </c>
      <c r="V162" s="98">
        <v>1094.8211183768483</v>
      </c>
      <c r="W162" s="98">
        <v>65.870133212008597</v>
      </c>
      <c r="X162" s="98">
        <v>1160.6912515888569</v>
      </c>
      <c r="Y162" s="98">
        <v>-54.858827101148613</v>
      </c>
      <c r="Z162" s="98">
        <v>1105.8324244877083</v>
      </c>
      <c r="AA162" s="98">
        <v>26.038016314324761</v>
      </c>
      <c r="AB162" s="98">
        <v>1131.870440802033</v>
      </c>
      <c r="AC162" s="84">
        <v>15</v>
      </c>
      <c r="AD162" s="84">
        <v>15</v>
      </c>
    </row>
    <row r="163" spans="1:30" s="9" customFormat="1" ht="16.5">
      <c r="A163" s="74">
        <v>500</v>
      </c>
      <c r="B163" s="75" t="s">
        <v>175</v>
      </c>
      <c r="C163" s="98">
        <v>10614</v>
      </c>
      <c r="D163" s="76">
        <v>1139.0748614477448</v>
      </c>
      <c r="E163" s="76">
        <v>77.775431592643045</v>
      </c>
      <c r="F163" s="76">
        <v>1216.8502930403877</v>
      </c>
      <c r="G163" s="76">
        <v>30.27434055492974</v>
      </c>
      <c r="H163" s="76">
        <v>1247.1246335953174</v>
      </c>
      <c r="I163" s="76">
        <v>-57.428302242321465</v>
      </c>
      <c r="J163" s="104">
        <v>1189.6963313529959</v>
      </c>
      <c r="K163" s="76">
        <v>-19.510153335217645</v>
      </c>
      <c r="L163" s="104">
        <v>1170.1861780177783</v>
      </c>
      <c r="M163" s="104">
        <v>-29.232287810986918</v>
      </c>
      <c r="N163" s="84">
        <v>13</v>
      </c>
      <c r="O163" s="84">
        <v>13</v>
      </c>
      <c r="P163" s="15"/>
      <c r="Q163" s="91">
        <v>500</v>
      </c>
      <c r="R163" s="40" t="s">
        <v>175</v>
      </c>
      <c r="S163" s="77">
        <v>10551</v>
      </c>
      <c r="T163" s="98">
        <v>1134.5087693212081</v>
      </c>
      <c r="U163" s="98">
        <v>100.10856631385715</v>
      </c>
      <c r="V163" s="98">
        <v>1234.6173356350653</v>
      </c>
      <c r="W163" s="98">
        <v>38.568984220795045</v>
      </c>
      <c r="X163" s="98">
        <v>1273.1863198558603</v>
      </c>
      <c r="Y163" s="98">
        <v>-54.257700691877545</v>
      </c>
      <c r="Z163" s="98">
        <v>1218.9286191639828</v>
      </c>
      <c r="AA163" s="98">
        <v>-15.576789218367932</v>
      </c>
      <c r="AB163" s="98">
        <v>1203.3518299456148</v>
      </c>
      <c r="AC163" s="84">
        <v>13</v>
      </c>
      <c r="AD163" s="84">
        <v>13</v>
      </c>
    </row>
    <row r="164" spans="1:30" s="9" customFormat="1" ht="16.5">
      <c r="A164" s="74">
        <v>503</v>
      </c>
      <c r="B164" s="75" t="s">
        <v>176</v>
      </c>
      <c r="C164" s="98">
        <v>7477</v>
      </c>
      <c r="D164" s="76">
        <v>119.74734386492965</v>
      </c>
      <c r="E164" s="76">
        <v>378.70813948631718</v>
      </c>
      <c r="F164" s="76">
        <v>498.45548335124681</v>
      </c>
      <c r="G164" s="76">
        <v>110.81800459278632</v>
      </c>
      <c r="H164" s="76">
        <v>609.27348794403315</v>
      </c>
      <c r="I164" s="76">
        <v>-41.039989300521597</v>
      </c>
      <c r="J164" s="104">
        <v>568.23349864351155</v>
      </c>
      <c r="K164" s="76">
        <v>36.88507088404441</v>
      </c>
      <c r="L164" s="104">
        <v>605.11856952755591</v>
      </c>
      <c r="M164" s="104">
        <v>-45.80313812576594</v>
      </c>
      <c r="N164" s="84">
        <v>2</v>
      </c>
      <c r="O164" s="84">
        <v>2</v>
      </c>
      <c r="P164" s="15"/>
      <c r="Q164" s="91">
        <v>503</v>
      </c>
      <c r="R164" s="40" t="s">
        <v>176</v>
      </c>
      <c r="S164" s="77">
        <v>7515</v>
      </c>
      <c r="T164" s="98">
        <v>123.54968996031181</v>
      </c>
      <c r="U164" s="98">
        <v>391.70044736202016</v>
      </c>
      <c r="V164" s="98">
        <v>515.25013732233197</v>
      </c>
      <c r="W164" s="98">
        <v>111.88310623337264</v>
      </c>
      <c r="X164" s="98">
        <v>627.13324355570467</v>
      </c>
      <c r="Y164" s="98">
        <v>-13.096606786427145</v>
      </c>
      <c r="Z164" s="98">
        <v>614.03663676927749</v>
      </c>
      <c r="AA164" s="98">
        <v>27.21164835129742</v>
      </c>
      <c r="AB164" s="98">
        <v>641.24828512057491</v>
      </c>
      <c r="AC164" s="84">
        <v>2</v>
      </c>
      <c r="AD164" s="84">
        <v>2</v>
      </c>
    </row>
    <row r="165" spans="1:30" s="9" customFormat="1" ht="16.5">
      <c r="A165" s="74">
        <v>504</v>
      </c>
      <c r="B165" s="75" t="s">
        <v>177</v>
      </c>
      <c r="C165" s="98">
        <v>1677</v>
      </c>
      <c r="D165" s="76">
        <v>-100.96512357223263</v>
      </c>
      <c r="E165" s="76">
        <v>432.39139904678012</v>
      </c>
      <c r="F165" s="76">
        <v>331.42627547454748</v>
      </c>
      <c r="G165" s="76">
        <v>154.24561808990089</v>
      </c>
      <c r="H165" s="76">
        <v>485.67189356444834</v>
      </c>
      <c r="I165" s="76">
        <v>-273.60763267740015</v>
      </c>
      <c r="J165" s="104">
        <v>212.06426088704825</v>
      </c>
      <c r="K165" s="76">
        <v>-458.17505963029214</v>
      </c>
      <c r="L165" s="104">
        <v>-246.11079874324392</v>
      </c>
      <c r="M165" s="104">
        <v>-85.731863459148599</v>
      </c>
      <c r="N165" s="84">
        <v>1</v>
      </c>
      <c r="O165" s="85">
        <v>34</v>
      </c>
      <c r="P165" s="15"/>
      <c r="Q165" s="91">
        <v>504</v>
      </c>
      <c r="R165" s="40" t="s">
        <v>177</v>
      </c>
      <c r="S165" s="77">
        <v>1715</v>
      </c>
      <c r="T165" s="98">
        <v>-48.358421140580113</v>
      </c>
      <c r="U165" s="98">
        <v>466.64137608684064</v>
      </c>
      <c r="V165" s="98">
        <v>418.28295494626053</v>
      </c>
      <c r="W165" s="98">
        <v>149.13299447282265</v>
      </c>
      <c r="X165" s="98">
        <v>567.41594941908306</v>
      </c>
      <c r="Y165" s="98">
        <v>-269.61982507288627</v>
      </c>
      <c r="Z165" s="98">
        <v>297.79612434619685</v>
      </c>
      <c r="AA165" s="98">
        <v>-483.37242136443149</v>
      </c>
      <c r="AB165" s="98">
        <v>-185.5762970182347</v>
      </c>
      <c r="AC165" s="84">
        <v>1</v>
      </c>
      <c r="AD165" s="85">
        <v>34</v>
      </c>
    </row>
    <row r="166" spans="1:30" s="9" customFormat="1" ht="16.5">
      <c r="A166" s="74">
        <v>505</v>
      </c>
      <c r="B166" s="75" t="s">
        <v>178</v>
      </c>
      <c r="C166" s="98">
        <v>20934</v>
      </c>
      <c r="D166" s="76">
        <v>571.50224686661238</v>
      </c>
      <c r="E166" s="76">
        <v>162.2159422950335</v>
      </c>
      <c r="F166" s="76">
        <v>733.7181891616458</v>
      </c>
      <c r="G166" s="76">
        <v>73.017112316566468</v>
      </c>
      <c r="H166" s="76">
        <v>806.73530147821225</v>
      </c>
      <c r="I166" s="76">
        <v>-83.227763447023975</v>
      </c>
      <c r="J166" s="104">
        <v>723.50753803118823</v>
      </c>
      <c r="K166" s="76">
        <v>-98.492050492022543</v>
      </c>
      <c r="L166" s="104">
        <v>625.01548753916563</v>
      </c>
      <c r="M166" s="104">
        <v>-13.274611300823153</v>
      </c>
      <c r="N166" s="84">
        <v>1</v>
      </c>
      <c r="O166" s="85">
        <v>35</v>
      </c>
      <c r="P166" s="15"/>
      <c r="Q166" s="91">
        <v>505</v>
      </c>
      <c r="R166" s="40" t="s">
        <v>178</v>
      </c>
      <c r="S166" s="77">
        <v>20957</v>
      </c>
      <c r="T166" s="98">
        <v>561.6201623044833</v>
      </c>
      <c r="U166" s="98">
        <v>174.79894746081206</v>
      </c>
      <c r="V166" s="98">
        <v>736.41910976529539</v>
      </c>
      <c r="W166" s="98">
        <v>77.942034651890438</v>
      </c>
      <c r="X166" s="98">
        <v>814.36114441718576</v>
      </c>
      <c r="Y166" s="98">
        <v>-77.578995085174398</v>
      </c>
      <c r="Z166" s="98">
        <v>736.78214933201139</v>
      </c>
      <c r="AA166" s="98">
        <v>-86.652735619124854</v>
      </c>
      <c r="AB166" s="98">
        <v>650.1294137128865</v>
      </c>
      <c r="AC166" s="84">
        <v>1</v>
      </c>
      <c r="AD166" s="85">
        <v>35</v>
      </c>
    </row>
    <row r="167" spans="1:30" s="9" customFormat="1" ht="16.5">
      <c r="A167" s="74">
        <v>507</v>
      </c>
      <c r="B167" s="75" t="s">
        <v>179</v>
      </c>
      <c r="C167" s="98">
        <v>7057</v>
      </c>
      <c r="D167" s="76">
        <v>-125.07674412344875</v>
      </c>
      <c r="E167" s="76">
        <v>196.56867742520481</v>
      </c>
      <c r="F167" s="76">
        <v>71.491933301756063</v>
      </c>
      <c r="G167" s="76">
        <v>151.93465488625364</v>
      </c>
      <c r="H167" s="76">
        <v>223.4265881880097</v>
      </c>
      <c r="I167" s="76">
        <v>-31.384866090406689</v>
      </c>
      <c r="J167" s="104">
        <v>192.04172209760301</v>
      </c>
      <c r="K167" s="76">
        <v>-2.6762870199801609</v>
      </c>
      <c r="L167" s="104">
        <v>189.36543507762286</v>
      </c>
      <c r="M167" s="104">
        <v>-74.305661844866648</v>
      </c>
      <c r="N167" s="84">
        <v>10</v>
      </c>
      <c r="O167" s="84">
        <v>10</v>
      </c>
      <c r="P167" s="15"/>
      <c r="Q167" s="91">
        <v>507</v>
      </c>
      <c r="R167" s="40" t="s">
        <v>179</v>
      </c>
      <c r="S167" s="39">
        <v>7099</v>
      </c>
      <c r="T167" s="98">
        <v>-112.71179990161941</v>
      </c>
      <c r="U167" s="98">
        <v>245.93275401088906</v>
      </c>
      <c r="V167" s="98">
        <v>133.22095410926963</v>
      </c>
      <c r="W167" s="98">
        <v>149.5574764594854</v>
      </c>
      <c r="X167" s="98">
        <v>282.77843056875503</v>
      </c>
      <c r="Y167" s="98">
        <v>-16.431046626285394</v>
      </c>
      <c r="Z167" s="98">
        <v>266.34738394246966</v>
      </c>
      <c r="AA167" s="98">
        <v>9.9182899676010727</v>
      </c>
      <c r="AB167" s="98">
        <v>276.26567391007075</v>
      </c>
      <c r="AC167" s="84">
        <v>10</v>
      </c>
      <c r="AD167" s="84">
        <v>10</v>
      </c>
    </row>
    <row r="168" spans="1:30" s="9" customFormat="1" ht="16.5">
      <c r="A168" s="74">
        <v>508</v>
      </c>
      <c r="B168" s="75" t="s">
        <v>180</v>
      </c>
      <c r="C168" s="98">
        <v>9270</v>
      </c>
      <c r="D168" s="76">
        <v>-96.994168986548857</v>
      </c>
      <c r="E168" s="76">
        <v>10.803030441211831</v>
      </c>
      <c r="F168" s="76">
        <v>-86.191138545337026</v>
      </c>
      <c r="G168" s="76">
        <v>97.473667283308416</v>
      </c>
      <c r="H168" s="76">
        <v>11.282528737971386</v>
      </c>
      <c r="I168" s="76">
        <v>-80.124703344120817</v>
      </c>
      <c r="J168" s="104">
        <v>-68.842174606149428</v>
      </c>
      <c r="K168" s="76">
        <v>-4.0118756742179063</v>
      </c>
      <c r="L168" s="104">
        <v>-72.854050280367346</v>
      </c>
      <c r="M168" s="104">
        <v>-219.92419644919286</v>
      </c>
      <c r="N168" s="84">
        <v>6</v>
      </c>
      <c r="O168" s="84">
        <v>6</v>
      </c>
      <c r="P168" s="15"/>
      <c r="Q168" s="91">
        <v>508</v>
      </c>
      <c r="R168" s="40" t="s">
        <v>180</v>
      </c>
      <c r="S168" s="77">
        <v>9271</v>
      </c>
      <c r="T168" s="98">
        <v>-120.98317758865976</v>
      </c>
      <c r="U168" s="98">
        <v>211.95849616463369</v>
      </c>
      <c r="V168" s="98">
        <v>90.97531857597393</v>
      </c>
      <c r="W168" s="98">
        <v>100.31034904422408</v>
      </c>
      <c r="X168" s="98">
        <v>191.28566762019801</v>
      </c>
      <c r="Y168" s="98">
        <v>-40.20364577715457</v>
      </c>
      <c r="Z168" s="98">
        <v>151.08202184304344</v>
      </c>
      <c r="AA168" s="98">
        <v>14.4754913191673</v>
      </c>
      <c r="AB168" s="98">
        <v>165.55751316221071</v>
      </c>
      <c r="AC168" s="84">
        <v>6</v>
      </c>
      <c r="AD168" s="84">
        <v>6</v>
      </c>
    </row>
    <row r="169" spans="1:30" s="9" customFormat="1" ht="16.5">
      <c r="A169" s="74">
        <v>529</v>
      </c>
      <c r="B169" s="75" t="s">
        <v>181</v>
      </c>
      <c r="C169" s="98">
        <v>20129</v>
      </c>
      <c r="D169" s="76">
        <v>535.99407997448861</v>
      </c>
      <c r="E169" s="76">
        <v>-29.856049550865905</v>
      </c>
      <c r="F169" s="76">
        <v>506.13803042362275</v>
      </c>
      <c r="G169" s="76">
        <v>60.477938180261404</v>
      </c>
      <c r="H169" s="76">
        <v>566.6159686038842</v>
      </c>
      <c r="I169" s="76">
        <v>-53.384718565254111</v>
      </c>
      <c r="J169" s="104">
        <v>513.23125003863004</v>
      </c>
      <c r="K169" s="76">
        <v>0.54857109146008243</v>
      </c>
      <c r="L169" s="104">
        <v>513.77982113009011</v>
      </c>
      <c r="M169" s="104">
        <v>-48.53618283832634</v>
      </c>
      <c r="N169" s="84">
        <v>2</v>
      </c>
      <c r="O169" s="84">
        <v>2</v>
      </c>
      <c r="P169" s="15"/>
      <c r="Q169" s="91">
        <v>529</v>
      </c>
      <c r="R169" s="40" t="s">
        <v>181</v>
      </c>
      <c r="S169" s="77">
        <v>19999</v>
      </c>
      <c r="T169" s="98">
        <v>563.07333522203044</v>
      </c>
      <c r="U169" s="98">
        <v>-28.31310147075077</v>
      </c>
      <c r="V169" s="98">
        <v>534.76023375127966</v>
      </c>
      <c r="W169" s="98">
        <v>68.096003565898712</v>
      </c>
      <c r="X169" s="98">
        <v>602.85623731717828</v>
      </c>
      <c r="Y169" s="98">
        <v>-41.088804440222013</v>
      </c>
      <c r="Z169" s="98">
        <v>561.76743287695638</v>
      </c>
      <c r="AA169" s="98">
        <v>-2.4244843292914591</v>
      </c>
      <c r="AB169" s="98">
        <v>559.34294854766495</v>
      </c>
      <c r="AC169" s="84">
        <v>2</v>
      </c>
      <c r="AD169" s="84">
        <v>2</v>
      </c>
    </row>
    <row r="170" spans="1:30" s="9" customFormat="1" ht="16.5">
      <c r="A170" s="74">
        <v>531</v>
      </c>
      <c r="B170" s="75" t="s">
        <v>182</v>
      </c>
      <c r="C170" s="98">
        <v>4939</v>
      </c>
      <c r="D170" s="76">
        <v>-169.67426248859599</v>
      </c>
      <c r="E170" s="76">
        <v>384.07158215828599</v>
      </c>
      <c r="F170" s="76">
        <v>214.39731966968998</v>
      </c>
      <c r="G170" s="76">
        <v>96.533460891071087</v>
      </c>
      <c r="H170" s="76">
        <v>310.93078056076104</v>
      </c>
      <c r="I170" s="76">
        <v>-70.105082000404934</v>
      </c>
      <c r="J170" s="104">
        <v>240.82569856035613</v>
      </c>
      <c r="K170" s="76">
        <v>-19.860287507592634</v>
      </c>
      <c r="L170" s="104">
        <v>220.9654110527635</v>
      </c>
      <c r="M170" s="104">
        <v>-0.38094039490832188</v>
      </c>
      <c r="N170" s="84">
        <v>4</v>
      </c>
      <c r="O170" s="84">
        <v>4</v>
      </c>
      <c r="P170" s="15"/>
      <c r="Q170" s="91">
        <v>531</v>
      </c>
      <c r="R170" s="40" t="s">
        <v>182</v>
      </c>
      <c r="S170" s="77">
        <v>4966</v>
      </c>
      <c r="T170" s="98">
        <v>-214.38433123815827</v>
      </c>
      <c r="U170" s="98">
        <v>421.72574961007786</v>
      </c>
      <c r="V170" s="98">
        <v>207.34141837191959</v>
      </c>
      <c r="W170" s="98">
        <v>98.770979745648489</v>
      </c>
      <c r="X170" s="98">
        <v>306.11239811756809</v>
      </c>
      <c r="Y170" s="98">
        <v>-64.905759162303667</v>
      </c>
      <c r="Z170" s="98">
        <v>241.20663895526445</v>
      </c>
      <c r="AA170" s="98">
        <v>-7.5977299174385795</v>
      </c>
      <c r="AB170" s="98">
        <v>233.60890903782587</v>
      </c>
      <c r="AC170" s="84">
        <v>4</v>
      </c>
      <c r="AD170" s="84">
        <v>4</v>
      </c>
    </row>
    <row r="171" spans="1:30" s="9" customFormat="1" ht="16.5">
      <c r="A171" s="74">
        <v>535</v>
      </c>
      <c r="B171" s="75" t="s">
        <v>183</v>
      </c>
      <c r="C171" s="98">
        <v>10378</v>
      </c>
      <c r="D171" s="76">
        <v>926.84604848220613</v>
      </c>
      <c r="E171" s="76">
        <v>632.12708636980267</v>
      </c>
      <c r="F171" s="76">
        <v>1558.9731348520088</v>
      </c>
      <c r="G171" s="76">
        <v>111.20364716397476</v>
      </c>
      <c r="H171" s="76">
        <v>1670.1767820159835</v>
      </c>
      <c r="I171" s="76">
        <v>-71.543071882829068</v>
      </c>
      <c r="J171" s="104">
        <v>1598.6337101331544</v>
      </c>
      <c r="K171" s="76">
        <v>-18.474437271150506</v>
      </c>
      <c r="L171" s="104">
        <v>1580.1592728620039</v>
      </c>
      <c r="M171" s="104">
        <v>35.801028367242452</v>
      </c>
      <c r="N171" s="84">
        <v>17</v>
      </c>
      <c r="O171" s="84">
        <v>17</v>
      </c>
      <c r="P171" s="15"/>
      <c r="Q171" s="91">
        <v>535</v>
      </c>
      <c r="R171" s="40" t="s">
        <v>183</v>
      </c>
      <c r="S171" s="77">
        <v>10454</v>
      </c>
      <c r="T171" s="98">
        <v>891.80177116839445</v>
      </c>
      <c r="U171" s="98">
        <v>627.63711284464216</v>
      </c>
      <c r="V171" s="98">
        <v>1519.4388840130364</v>
      </c>
      <c r="W171" s="98">
        <v>109.08377288201275</v>
      </c>
      <c r="X171" s="98">
        <v>1628.5226568950493</v>
      </c>
      <c r="Y171" s="98">
        <v>-65.689975129137167</v>
      </c>
      <c r="Z171" s="98">
        <v>1562.832681765912</v>
      </c>
      <c r="AA171" s="98">
        <v>-19.413173761239715</v>
      </c>
      <c r="AB171" s="98">
        <v>1543.4195080046725</v>
      </c>
      <c r="AC171" s="84">
        <v>17</v>
      </c>
      <c r="AD171" s="84">
        <v>17</v>
      </c>
    </row>
    <row r="172" spans="1:30" s="9" customFormat="1" ht="16.5">
      <c r="A172" s="74">
        <v>536</v>
      </c>
      <c r="B172" s="75" t="s">
        <v>184</v>
      </c>
      <c r="C172" s="98">
        <v>36176</v>
      </c>
      <c r="D172" s="76">
        <v>433.4516035598586</v>
      </c>
      <c r="E172" s="76">
        <v>177.42554570113927</v>
      </c>
      <c r="F172" s="76">
        <v>610.87714926099795</v>
      </c>
      <c r="G172" s="76">
        <v>36.692111887453756</v>
      </c>
      <c r="H172" s="76">
        <v>647.56926114845169</v>
      </c>
      <c r="I172" s="76">
        <v>-36.975204555506416</v>
      </c>
      <c r="J172" s="104">
        <v>610.59405659294532</v>
      </c>
      <c r="K172" s="76">
        <v>6.8353142967713421</v>
      </c>
      <c r="L172" s="104">
        <v>617.42937088971655</v>
      </c>
      <c r="M172" s="104">
        <v>-13.293164181665247</v>
      </c>
      <c r="N172" s="84">
        <v>6</v>
      </c>
      <c r="O172" s="84">
        <v>6</v>
      </c>
      <c r="P172" s="15"/>
      <c r="Q172" s="91">
        <v>536</v>
      </c>
      <c r="R172" s="40" t="s">
        <v>184</v>
      </c>
      <c r="S172" s="77">
        <v>35647</v>
      </c>
      <c r="T172" s="98">
        <v>433.76304346328834</v>
      </c>
      <c r="U172" s="98">
        <v>173.83952453017758</v>
      </c>
      <c r="V172" s="98">
        <v>607.60256799346598</v>
      </c>
      <c r="W172" s="98">
        <v>44.849356683296236</v>
      </c>
      <c r="X172" s="98">
        <v>652.45192467676225</v>
      </c>
      <c r="Y172" s="98">
        <v>-28.564703902151653</v>
      </c>
      <c r="Z172" s="98">
        <v>623.88722077461057</v>
      </c>
      <c r="AA172" s="98">
        <v>4.5647732736836222</v>
      </c>
      <c r="AB172" s="98">
        <v>628.4519940482943</v>
      </c>
      <c r="AC172" s="84">
        <v>6</v>
      </c>
      <c r="AD172" s="84">
        <v>6</v>
      </c>
    </row>
    <row r="173" spans="1:30" s="9" customFormat="1" ht="16.5">
      <c r="A173" s="74">
        <v>538</v>
      </c>
      <c r="B173" s="75" t="s">
        <v>185</v>
      </c>
      <c r="C173" s="98">
        <v>4659</v>
      </c>
      <c r="D173" s="76">
        <v>582.24241681151932</v>
      </c>
      <c r="E173" s="76">
        <v>369.51703778214602</v>
      </c>
      <c r="F173" s="76">
        <v>951.75945459366528</v>
      </c>
      <c r="G173" s="76">
        <v>77.704401514045614</v>
      </c>
      <c r="H173" s="76">
        <v>1029.4638561077109</v>
      </c>
      <c r="I173" s="76">
        <v>121.52865421764326</v>
      </c>
      <c r="J173" s="104">
        <v>1150.992510325354</v>
      </c>
      <c r="K173" s="76">
        <v>1.660949774629753</v>
      </c>
      <c r="L173" s="104">
        <v>1152.6534600999839</v>
      </c>
      <c r="M173" s="104">
        <v>-53.91659666245755</v>
      </c>
      <c r="N173" s="84">
        <v>2</v>
      </c>
      <c r="O173" s="84">
        <v>2</v>
      </c>
      <c r="P173" s="15"/>
      <c r="Q173" s="91">
        <v>538</v>
      </c>
      <c r="R173" s="40" t="s">
        <v>185</v>
      </c>
      <c r="S173" s="77">
        <v>4695</v>
      </c>
      <c r="T173" s="98">
        <v>557.32144535497673</v>
      </c>
      <c r="U173" s="98">
        <v>374.40802527465974</v>
      </c>
      <c r="V173" s="98">
        <v>931.72947062963647</v>
      </c>
      <c r="W173" s="98">
        <v>81.610733269783267</v>
      </c>
      <c r="X173" s="98">
        <v>1013.3402038994196</v>
      </c>
      <c r="Y173" s="98">
        <v>191.56890308839192</v>
      </c>
      <c r="Z173" s="98">
        <v>1204.9091069878116</v>
      </c>
      <c r="AA173" s="98">
        <v>-0.22012337380192015</v>
      </c>
      <c r="AB173" s="98">
        <v>1204.6889836140097</v>
      </c>
      <c r="AC173" s="84">
        <v>2</v>
      </c>
      <c r="AD173" s="84">
        <v>2</v>
      </c>
    </row>
    <row r="174" spans="1:30" s="9" customFormat="1" ht="16.5">
      <c r="A174" s="74">
        <v>541</v>
      </c>
      <c r="B174" s="75" t="s">
        <v>186</v>
      </c>
      <c r="C174" s="98">
        <v>8980</v>
      </c>
      <c r="D174" s="76">
        <v>687.36805241254319</v>
      </c>
      <c r="E174" s="76">
        <v>494.20091313935802</v>
      </c>
      <c r="F174" s="76">
        <v>1181.5689655519011</v>
      </c>
      <c r="G174" s="76">
        <v>158.87797211946378</v>
      </c>
      <c r="H174" s="76">
        <v>1340.446937671365</v>
      </c>
      <c r="I174" s="76">
        <v>-97.528396436525611</v>
      </c>
      <c r="J174" s="104">
        <v>1242.9185412348393</v>
      </c>
      <c r="K174" s="76">
        <v>-8.4796130289532279</v>
      </c>
      <c r="L174" s="104">
        <v>1234.438928205886</v>
      </c>
      <c r="M174" s="104">
        <v>-64.073236450666627</v>
      </c>
      <c r="N174" s="84">
        <v>12</v>
      </c>
      <c r="O174" s="84">
        <v>12</v>
      </c>
      <c r="P174" s="15"/>
      <c r="Q174" s="91">
        <v>541</v>
      </c>
      <c r="R174" s="40" t="s">
        <v>186</v>
      </c>
      <c r="S174" s="77">
        <v>9130</v>
      </c>
      <c r="T174" s="98">
        <v>704.50869322400251</v>
      </c>
      <c r="U174" s="98">
        <v>507.0540023645429</v>
      </c>
      <c r="V174" s="98">
        <v>1211.5626955885455</v>
      </c>
      <c r="W174" s="98">
        <v>153.6919517574205</v>
      </c>
      <c r="X174" s="98">
        <v>1365.2546473459661</v>
      </c>
      <c r="Y174" s="98">
        <v>-58.262869660460019</v>
      </c>
      <c r="Z174" s="98">
        <v>1306.9917776855059</v>
      </c>
      <c r="AA174" s="98">
        <v>-6.5635407338444693</v>
      </c>
      <c r="AB174" s="98">
        <v>1300.4282369516613</v>
      </c>
      <c r="AC174" s="84">
        <v>12</v>
      </c>
      <c r="AD174" s="84">
        <v>12</v>
      </c>
    </row>
    <row r="175" spans="1:30" s="9" customFormat="1" ht="16.5">
      <c r="A175" s="74">
        <v>543</v>
      </c>
      <c r="B175" s="75" t="s">
        <v>187</v>
      </c>
      <c r="C175" s="98">
        <v>45048</v>
      </c>
      <c r="D175" s="76">
        <v>878.95551678375045</v>
      </c>
      <c r="E175" s="76">
        <v>-4.2968161224998802</v>
      </c>
      <c r="F175" s="76">
        <v>874.65870066125069</v>
      </c>
      <c r="G175" s="76">
        <v>45.841378218660772</v>
      </c>
      <c r="H175" s="76">
        <v>920.50007887991137</v>
      </c>
      <c r="I175" s="76">
        <v>-185.54854821523708</v>
      </c>
      <c r="J175" s="104">
        <v>734.95153066467435</v>
      </c>
      <c r="K175" s="76">
        <v>-4.3815776505061281</v>
      </c>
      <c r="L175" s="104">
        <v>730.56995301416816</v>
      </c>
      <c r="M175" s="104">
        <v>-4.6743051895821282</v>
      </c>
      <c r="N175" s="84">
        <v>1</v>
      </c>
      <c r="O175" s="85">
        <v>35</v>
      </c>
      <c r="P175" s="15"/>
      <c r="Q175" s="91">
        <v>543</v>
      </c>
      <c r="R175" s="40" t="s">
        <v>187</v>
      </c>
      <c r="S175" s="77">
        <v>44785</v>
      </c>
      <c r="T175" s="98">
        <v>866.6087896715153</v>
      </c>
      <c r="U175" s="98">
        <v>-4.6801282995892937</v>
      </c>
      <c r="V175" s="98">
        <v>861.92866137192607</v>
      </c>
      <c r="W175" s="98">
        <v>54.646376223984966</v>
      </c>
      <c r="X175" s="98">
        <v>916.575037595911</v>
      </c>
      <c r="Y175" s="98">
        <v>-176.94920174165458</v>
      </c>
      <c r="Z175" s="98">
        <v>739.62583585425648</v>
      </c>
      <c r="AA175" s="98">
        <v>-8.4902761018198092</v>
      </c>
      <c r="AB175" s="98">
        <v>731.13555975243662</v>
      </c>
      <c r="AC175" s="84">
        <v>1</v>
      </c>
      <c r="AD175" s="85">
        <v>35</v>
      </c>
    </row>
    <row r="176" spans="1:30" s="9" customFormat="1" ht="16.5">
      <c r="A176" s="74">
        <v>545</v>
      </c>
      <c r="B176" s="75" t="s">
        <v>188</v>
      </c>
      <c r="C176" s="98">
        <v>9554</v>
      </c>
      <c r="D176" s="76">
        <v>1353.6614853039996</v>
      </c>
      <c r="E176" s="76">
        <v>381.79575183837619</v>
      </c>
      <c r="F176" s="76">
        <v>1735.4572371423756</v>
      </c>
      <c r="G176" s="76">
        <v>178.78116639591533</v>
      </c>
      <c r="H176" s="76">
        <v>1914.2384035382911</v>
      </c>
      <c r="I176" s="76">
        <v>52.161084362570648</v>
      </c>
      <c r="J176" s="104">
        <v>1966.3994879008617</v>
      </c>
      <c r="K176" s="76">
        <v>14.42395855139209</v>
      </c>
      <c r="L176" s="104">
        <v>1980.8234464522538</v>
      </c>
      <c r="M176" s="104">
        <v>45.954074088519064</v>
      </c>
      <c r="N176" s="84">
        <v>15</v>
      </c>
      <c r="O176" s="84">
        <v>15</v>
      </c>
      <c r="P176" s="15"/>
      <c r="Q176" s="91">
        <v>545</v>
      </c>
      <c r="R176" s="40" t="s">
        <v>188</v>
      </c>
      <c r="S176" s="77">
        <v>9621</v>
      </c>
      <c r="T176" s="98">
        <v>1326.92074741903</v>
      </c>
      <c r="U176" s="98">
        <v>342.14593496618409</v>
      </c>
      <c r="V176" s="98">
        <v>1669.0666823852139</v>
      </c>
      <c r="W176" s="98">
        <v>173.09996622600619</v>
      </c>
      <c r="X176" s="98">
        <v>1842.1666486112199</v>
      </c>
      <c r="Y176" s="98">
        <v>78.278765201122539</v>
      </c>
      <c r="Z176" s="98">
        <v>1920.4454138123426</v>
      </c>
      <c r="AA176" s="98">
        <v>9.6850454006860005</v>
      </c>
      <c r="AB176" s="98">
        <v>1930.1304592130286</v>
      </c>
      <c r="AC176" s="84">
        <v>15</v>
      </c>
      <c r="AD176" s="84">
        <v>15</v>
      </c>
    </row>
    <row r="177" spans="1:30" s="9" customFormat="1" ht="16.5">
      <c r="A177" s="74">
        <v>560</v>
      </c>
      <c r="B177" s="75" t="s">
        <v>189</v>
      </c>
      <c r="C177" s="98">
        <v>15651</v>
      </c>
      <c r="D177" s="76">
        <v>400.1921833092</v>
      </c>
      <c r="E177" s="76">
        <v>405.46253262866497</v>
      </c>
      <c r="F177" s="76">
        <v>805.65471593786492</v>
      </c>
      <c r="G177" s="76">
        <v>109.50657142694561</v>
      </c>
      <c r="H177" s="76">
        <v>915.16128736481051</v>
      </c>
      <c r="I177" s="76">
        <v>-103.74768385406684</v>
      </c>
      <c r="J177" s="104">
        <v>811.41360351074366</v>
      </c>
      <c r="K177" s="76">
        <v>23.931442080378236</v>
      </c>
      <c r="L177" s="104">
        <v>835.3450455911219</v>
      </c>
      <c r="M177" s="104">
        <v>-26.856444198333065</v>
      </c>
      <c r="N177" s="84">
        <v>7</v>
      </c>
      <c r="O177" s="84">
        <v>7</v>
      </c>
      <c r="P177" s="15"/>
      <c r="Q177" s="91">
        <v>560</v>
      </c>
      <c r="R177" s="40" t="s">
        <v>189</v>
      </c>
      <c r="S177" s="77">
        <v>15669</v>
      </c>
      <c r="T177" s="98">
        <v>401.47539931632809</v>
      </c>
      <c r="U177" s="98">
        <v>418.81319696711813</v>
      </c>
      <c r="V177" s="98">
        <v>820.28859628344628</v>
      </c>
      <c r="W177" s="98">
        <v>110.76995101079852</v>
      </c>
      <c r="X177" s="98">
        <v>931.05854729424482</v>
      </c>
      <c r="Y177" s="98">
        <v>-92.788499585168168</v>
      </c>
      <c r="Z177" s="98">
        <v>838.27004770907672</v>
      </c>
      <c r="AA177" s="98">
        <v>25.608684893547778</v>
      </c>
      <c r="AB177" s="98">
        <v>863.87873260262438</v>
      </c>
      <c r="AC177" s="84">
        <v>7</v>
      </c>
      <c r="AD177" s="84">
        <v>7</v>
      </c>
    </row>
    <row r="178" spans="1:30" s="9" customFormat="1" ht="16.5">
      <c r="A178" s="74">
        <v>561</v>
      </c>
      <c r="B178" s="75" t="s">
        <v>190</v>
      </c>
      <c r="C178" s="98">
        <v>1304</v>
      </c>
      <c r="D178" s="76">
        <v>1057.489969051968</v>
      </c>
      <c r="E178" s="76">
        <v>362.77628625198076</v>
      </c>
      <c r="F178" s="76">
        <v>1420.2662553039488</v>
      </c>
      <c r="G178" s="76">
        <v>202.8005267339654</v>
      </c>
      <c r="H178" s="76">
        <v>1623.0667820379142</v>
      </c>
      <c r="I178" s="76">
        <v>-209.52223926380367</v>
      </c>
      <c r="J178" s="104">
        <v>1413.5445427741106</v>
      </c>
      <c r="K178" s="76">
        <v>-516.13758627300615</v>
      </c>
      <c r="L178" s="104">
        <v>897.40695650110445</v>
      </c>
      <c r="M178" s="104">
        <v>-121.28848232794849</v>
      </c>
      <c r="N178" s="84">
        <v>2</v>
      </c>
      <c r="O178" s="84">
        <v>2</v>
      </c>
      <c r="P178" s="15"/>
      <c r="Q178" s="91">
        <v>561</v>
      </c>
      <c r="R178" s="40" t="s">
        <v>190</v>
      </c>
      <c r="S178" s="77">
        <v>1315</v>
      </c>
      <c r="T178" s="98">
        <v>1196.4433120560229</v>
      </c>
      <c r="U178" s="98">
        <v>329.28206551823342</v>
      </c>
      <c r="V178" s="98">
        <v>1525.7253775742563</v>
      </c>
      <c r="W178" s="98">
        <v>201.34186806012212</v>
      </c>
      <c r="X178" s="98">
        <v>1727.0672456343787</v>
      </c>
      <c r="Y178" s="98">
        <v>-192.2342205323194</v>
      </c>
      <c r="Z178" s="98">
        <v>1534.8330251020591</v>
      </c>
      <c r="AA178" s="98">
        <v>-652.58896398479101</v>
      </c>
      <c r="AB178" s="98">
        <v>882.24406111726819</v>
      </c>
      <c r="AC178" s="84">
        <v>2</v>
      </c>
      <c r="AD178" s="84">
        <v>2</v>
      </c>
    </row>
    <row r="179" spans="1:30" s="9" customFormat="1" ht="16.5">
      <c r="A179" s="74">
        <v>562</v>
      </c>
      <c r="B179" s="75" t="s">
        <v>191</v>
      </c>
      <c r="C179" s="98">
        <v>8869</v>
      </c>
      <c r="D179" s="76">
        <v>211.93577360849224</v>
      </c>
      <c r="E179" s="76">
        <v>367.38114285244228</v>
      </c>
      <c r="F179" s="76">
        <v>579.31691646093452</v>
      </c>
      <c r="G179" s="76">
        <v>110.31964749386097</v>
      </c>
      <c r="H179" s="76">
        <v>689.63656395479552</v>
      </c>
      <c r="I179" s="76">
        <v>-42.335550794903597</v>
      </c>
      <c r="J179" s="104">
        <v>647.30101315989191</v>
      </c>
      <c r="K179" s="76">
        <v>-28.097878847671662</v>
      </c>
      <c r="L179" s="104">
        <v>619.20313431222019</v>
      </c>
      <c r="M179" s="104">
        <v>-16.202588041454305</v>
      </c>
      <c r="N179" s="84">
        <v>6</v>
      </c>
      <c r="O179" s="84">
        <v>6</v>
      </c>
      <c r="P179" s="15"/>
      <c r="Q179" s="91">
        <v>562</v>
      </c>
      <c r="R179" s="40" t="s">
        <v>191</v>
      </c>
      <c r="S179" s="77">
        <v>8839</v>
      </c>
      <c r="T179" s="98">
        <v>192.90357005463574</v>
      </c>
      <c r="U179" s="98">
        <v>377.92048930076032</v>
      </c>
      <c r="V179" s="98">
        <v>570.824059355396</v>
      </c>
      <c r="W179" s="98">
        <v>111.76326172376439</v>
      </c>
      <c r="X179" s="98">
        <v>682.58732107916046</v>
      </c>
      <c r="Y179" s="98">
        <v>-19.083719877814232</v>
      </c>
      <c r="Z179" s="98">
        <v>663.50360120134621</v>
      </c>
      <c r="AA179" s="98">
        <v>-24.515707989761296</v>
      </c>
      <c r="AB179" s="98">
        <v>638.98789321158495</v>
      </c>
      <c r="AC179" s="84">
        <v>6</v>
      </c>
      <c r="AD179" s="84">
        <v>6</v>
      </c>
    </row>
    <row r="180" spans="1:30" s="9" customFormat="1" ht="16.5">
      <c r="A180" s="74">
        <v>563</v>
      </c>
      <c r="B180" s="75" t="s">
        <v>192</v>
      </c>
      <c r="C180" s="98">
        <v>6912</v>
      </c>
      <c r="D180" s="76">
        <v>231.84232098620481</v>
      </c>
      <c r="E180" s="76">
        <v>464.16980369612969</v>
      </c>
      <c r="F180" s="76">
        <v>696.01212468233439</v>
      </c>
      <c r="G180" s="76">
        <v>104.0618234812426</v>
      </c>
      <c r="H180" s="76">
        <v>800.07394816357703</v>
      </c>
      <c r="I180" s="76">
        <v>-41.362123842592595</v>
      </c>
      <c r="J180" s="104">
        <v>758.71182432098442</v>
      </c>
      <c r="K180" s="76">
        <v>17.12561487268519</v>
      </c>
      <c r="L180" s="104">
        <v>775.83743919366964</v>
      </c>
      <c r="M180" s="104">
        <v>3.8351308719829831</v>
      </c>
      <c r="N180" s="84">
        <v>17</v>
      </c>
      <c r="O180" s="84">
        <v>17</v>
      </c>
      <c r="P180" s="15"/>
      <c r="Q180" s="91">
        <v>563</v>
      </c>
      <c r="R180" s="40" t="s">
        <v>192</v>
      </c>
      <c r="S180" s="77">
        <v>6978</v>
      </c>
      <c r="T180" s="98">
        <v>238.20554260967018</v>
      </c>
      <c r="U180" s="98">
        <v>467.9050085781052</v>
      </c>
      <c r="V180" s="98">
        <v>706.1105511877754</v>
      </c>
      <c r="W180" s="98">
        <v>103.21526808524443</v>
      </c>
      <c r="X180" s="98">
        <v>809.32581927301976</v>
      </c>
      <c r="Y180" s="98">
        <v>-54.449125824018346</v>
      </c>
      <c r="Z180" s="98">
        <v>754.87669344900144</v>
      </c>
      <c r="AA180" s="98">
        <v>18.57527938091145</v>
      </c>
      <c r="AB180" s="98">
        <v>773.45197282991285</v>
      </c>
      <c r="AC180" s="84">
        <v>17</v>
      </c>
      <c r="AD180" s="84">
        <v>17</v>
      </c>
    </row>
    <row r="181" spans="1:30" s="9" customFormat="1" ht="16.5">
      <c r="A181" s="74">
        <v>564</v>
      </c>
      <c r="B181" s="75" t="s">
        <v>193</v>
      </c>
      <c r="C181" s="98">
        <v>216152</v>
      </c>
      <c r="D181" s="76">
        <v>397.92291641756873</v>
      </c>
      <c r="E181" s="76">
        <v>178.71258480476945</v>
      </c>
      <c r="F181" s="76">
        <v>576.63550122233812</v>
      </c>
      <c r="G181" s="76">
        <v>80.505438682992377</v>
      </c>
      <c r="H181" s="76">
        <v>657.14093990533047</v>
      </c>
      <c r="I181" s="76">
        <v>27.926052037455126</v>
      </c>
      <c r="J181" s="104">
        <v>685.06699194278565</v>
      </c>
      <c r="K181" s="76">
        <v>-73.489008880324945</v>
      </c>
      <c r="L181" s="104">
        <v>611.57798306246059</v>
      </c>
      <c r="M181" s="104">
        <v>22.782456799020224</v>
      </c>
      <c r="N181" s="84">
        <v>17</v>
      </c>
      <c r="O181" s="84">
        <v>17</v>
      </c>
      <c r="P181" s="15"/>
      <c r="Q181" s="91">
        <v>564</v>
      </c>
      <c r="R181" s="40" t="s">
        <v>193</v>
      </c>
      <c r="S181" s="77">
        <v>214633</v>
      </c>
      <c r="T181" s="98">
        <v>390.48044930750513</v>
      </c>
      <c r="U181" s="98">
        <v>162.4380136520449</v>
      </c>
      <c r="V181" s="98">
        <v>552.91846295954997</v>
      </c>
      <c r="W181" s="98">
        <v>84.674924970133787</v>
      </c>
      <c r="X181" s="98">
        <v>637.59338792968367</v>
      </c>
      <c r="Y181" s="98">
        <v>24.691147214081713</v>
      </c>
      <c r="Z181" s="98">
        <v>662.28453514376542</v>
      </c>
      <c r="AA181" s="98">
        <v>-68.28938101190171</v>
      </c>
      <c r="AB181" s="98">
        <v>593.99515413186373</v>
      </c>
      <c r="AC181" s="84">
        <v>17</v>
      </c>
      <c r="AD181" s="84">
        <v>17</v>
      </c>
    </row>
    <row r="182" spans="1:30" s="9" customFormat="1" ht="16.5">
      <c r="A182" s="74">
        <v>576</v>
      </c>
      <c r="B182" s="75" t="s">
        <v>194</v>
      </c>
      <c r="C182" s="98">
        <v>2676</v>
      </c>
      <c r="D182" s="76">
        <v>235.31711169661367</v>
      </c>
      <c r="E182" s="76">
        <v>302.53991003685002</v>
      </c>
      <c r="F182" s="76">
        <v>537.85702173346363</v>
      </c>
      <c r="G182" s="76">
        <v>173.52857697402814</v>
      </c>
      <c r="H182" s="76">
        <v>711.38559870749179</v>
      </c>
      <c r="I182" s="76">
        <v>-57.325859491778772</v>
      </c>
      <c r="J182" s="104">
        <v>654.05973921571308</v>
      </c>
      <c r="K182" s="76">
        <v>-27.7292600896861</v>
      </c>
      <c r="L182" s="104">
        <v>626.33047912602694</v>
      </c>
      <c r="M182" s="104">
        <v>-70.806953953385346</v>
      </c>
      <c r="N182" s="84">
        <v>7</v>
      </c>
      <c r="O182" s="84">
        <v>7</v>
      </c>
      <c r="P182" s="15"/>
      <c r="Q182" s="91">
        <v>576</v>
      </c>
      <c r="R182" s="40" t="s">
        <v>194</v>
      </c>
      <c r="S182" s="77">
        <v>2726</v>
      </c>
      <c r="T182" s="98">
        <v>267.00734423163459</v>
      </c>
      <c r="U182" s="98">
        <v>311.47076063411032</v>
      </c>
      <c r="V182" s="98">
        <v>578.47810486574497</v>
      </c>
      <c r="W182" s="98">
        <v>170.08741442220898</v>
      </c>
      <c r="X182" s="98">
        <v>748.56551928795386</v>
      </c>
      <c r="Y182" s="98">
        <v>-23.698826118855465</v>
      </c>
      <c r="Z182" s="98">
        <v>724.86669316909843</v>
      </c>
      <c r="AA182" s="98">
        <v>-19.56744827586207</v>
      </c>
      <c r="AB182" s="98">
        <v>705.29924489323628</v>
      </c>
      <c r="AC182" s="84">
        <v>7</v>
      </c>
      <c r="AD182" s="84">
        <v>7</v>
      </c>
    </row>
    <row r="183" spans="1:30" s="9" customFormat="1" ht="16.5">
      <c r="A183" s="74">
        <v>577</v>
      </c>
      <c r="B183" s="75" t="s">
        <v>195</v>
      </c>
      <c r="C183" s="98">
        <v>11221</v>
      </c>
      <c r="D183" s="76">
        <v>644.33229882161197</v>
      </c>
      <c r="E183" s="76">
        <v>253.63104963565621</v>
      </c>
      <c r="F183" s="76">
        <v>897.96334845726824</v>
      </c>
      <c r="G183" s="76">
        <v>62.773124144137064</v>
      </c>
      <c r="H183" s="76">
        <v>960.73647260140535</v>
      </c>
      <c r="I183" s="76">
        <v>25.060868015328403</v>
      </c>
      <c r="J183" s="104">
        <v>985.79734061673366</v>
      </c>
      <c r="K183" s="76">
        <v>1.2359849835130601</v>
      </c>
      <c r="L183" s="104">
        <v>987.03332560024683</v>
      </c>
      <c r="M183" s="104">
        <v>30.955556173144601</v>
      </c>
      <c r="N183" s="84">
        <v>2</v>
      </c>
      <c r="O183" s="84">
        <v>2</v>
      </c>
      <c r="P183" s="15"/>
      <c r="Q183" s="91">
        <v>577</v>
      </c>
      <c r="R183" s="40" t="s">
        <v>195</v>
      </c>
      <c r="S183" s="77">
        <v>11236</v>
      </c>
      <c r="T183" s="98">
        <v>620.29566383660404</v>
      </c>
      <c r="U183" s="98">
        <v>210.58607613854355</v>
      </c>
      <c r="V183" s="98">
        <v>830.88173997514753</v>
      </c>
      <c r="W183" s="98">
        <v>68.531867181150773</v>
      </c>
      <c r="X183" s="98">
        <v>899.41360715629821</v>
      </c>
      <c r="Y183" s="98">
        <v>55.42817728729085</v>
      </c>
      <c r="Z183" s="98">
        <v>954.84178444358906</v>
      </c>
      <c r="AA183" s="98">
        <v>11.39059590245639</v>
      </c>
      <c r="AB183" s="98">
        <v>966.23238034604549</v>
      </c>
      <c r="AC183" s="84">
        <v>2</v>
      </c>
      <c r="AD183" s="84">
        <v>2</v>
      </c>
    </row>
    <row r="184" spans="1:30" s="9" customFormat="1" ht="16.5">
      <c r="A184" s="74">
        <v>578</v>
      </c>
      <c r="B184" s="75" t="s">
        <v>196</v>
      </c>
      <c r="C184" s="98">
        <v>2990</v>
      </c>
      <c r="D184" s="76">
        <v>90.557478621031393</v>
      </c>
      <c r="E184" s="76">
        <v>564.8356174581163</v>
      </c>
      <c r="F184" s="76">
        <v>655.39309607914765</v>
      </c>
      <c r="G184" s="76">
        <v>150.66419489686444</v>
      </c>
      <c r="H184" s="76">
        <v>806.05729097601204</v>
      </c>
      <c r="I184" s="76">
        <v>-28.585618729096989</v>
      </c>
      <c r="J184" s="104">
        <v>777.47167224691509</v>
      </c>
      <c r="K184" s="76">
        <v>-5.2884322742474934</v>
      </c>
      <c r="L184" s="104">
        <v>772.18323997266759</v>
      </c>
      <c r="M184" s="104">
        <v>-142.73536295369604</v>
      </c>
      <c r="N184" s="84">
        <v>18</v>
      </c>
      <c r="O184" s="84">
        <v>18</v>
      </c>
      <c r="P184" s="15"/>
      <c r="Q184" s="91">
        <v>578</v>
      </c>
      <c r="R184" s="40" t="s">
        <v>196</v>
      </c>
      <c r="S184" s="77">
        <v>3037</v>
      </c>
      <c r="T184" s="98">
        <v>96.227817075963898</v>
      </c>
      <c r="U184" s="98">
        <v>572.48479077602826</v>
      </c>
      <c r="V184" s="98">
        <v>668.71260785199217</v>
      </c>
      <c r="W184" s="98">
        <v>147.67058803350551</v>
      </c>
      <c r="X184" s="98">
        <v>816.38319588549757</v>
      </c>
      <c r="Y184" s="98">
        <v>103.8238393151136</v>
      </c>
      <c r="Z184" s="98">
        <v>920.20703520061113</v>
      </c>
      <c r="AA184" s="98">
        <v>85.842434244320074</v>
      </c>
      <c r="AB184" s="98">
        <v>1006.0494694449312</v>
      </c>
      <c r="AC184" s="84">
        <v>18</v>
      </c>
      <c r="AD184" s="84">
        <v>18</v>
      </c>
    </row>
    <row r="185" spans="1:30" s="9" customFormat="1" ht="16.5">
      <c r="A185" s="74">
        <v>580</v>
      </c>
      <c r="B185" s="75" t="s">
        <v>197</v>
      </c>
      <c r="C185" s="98">
        <v>4300</v>
      </c>
      <c r="D185" s="76">
        <v>-98.849359117145411</v>
      </c>
      <c r="E185" s="76">
        <v>482.45187527477367</v>
      </c>
      <c r="F185" s="76">
        <v>383.60251615762832</v>
      </c>
      <c r="G185" s="76">
        <v>170.26107131979799</v>
      </c>
      <c r="H185" s="76">
        <v>553.86358747742622</v>
      </c>
      <c r="I185" s="76">
        <v>-42.116046511627907</v>
      </c>
      <c r="J185" s="104">
        <v>511.74754096579835</v>
      </c>
      <c r="K185" s="76">
        <v>61.240485465116286</v>
      </c>
      <c r="L185" s="104">
        <v>572.9880264309146</v>
      </c>
      <c r="M185" s="104">
        <v>-39.724057643015556</v>
      </c>
      <c r="N185" s="84">
        <v>9</v>
      </c>
      <c r="O185" s="84">
        <v>9</v>
      </c>
      <c r="P185" s="15"/>
      <c r="Q185" s="91">
        <v>580</v>
      </c>
      <c r="R185" s="40" t="s">
        <v>197</v>
      </c>
      <c r="S185" s="77">
        <v>4366</v>
      </c>
      <c r="T185" s="98">
        <v>-88.623570798158198</v>
      </c>
      <c r="U185" s="98">
        <v>502.79175894806355</v>
      </c>
      <c r="V185" s="98">
        <v>414.16818814990535</v>
      </c>
      <c r="W185" s="98">
        <v>166.21797756839098</v>
      </c>
      <c r="X185" s="98">
        <v>580.3861657182963</v>
      </c>
      <c r="Y185" s="98">
        <v>-28.914567109482363</v>
      </c>
      <c r="Z185" s="98">
        <v>551.47159860881391</v>
      </c>
      <c r="AA185" s="98">
        <v>5.726873568483736</v>
      </c>
      <c r="AB185" s="98">
        <v>557.19847217729762</v>
      </c>
      <c r="AC185" s="84">
        <v>9</v>
      </c>
      <c r="AD185" s="84">
        <v>9</v>
      </c>
    </row>
    <row r="186" spans="1:30" s="9" customFormat="1" ht="16.5">
      <c r="A186" s="74">
        <v>581</v>
      </c>
      <c r="B186" s="75" t="s">
        <v>198</v>
      </c>
      <c r="C186" s="98">
        <v>6069</v>
      </c>
      <c r="D186" s="76">
        <v>185.16097594113936</v>
      </c>
      <c r="E186" s="76">
        <v>370.34396413125251</v>
      </c>
      <c r="F186" s="76">
        <v>555.50494007239183</v>
      </c>
      <c r="G186" s="76">
        <v>123.21607767872314</v>
      </c>
      <c r="H186" s="76">
        <v>678.72101775111503</v>
      </c>
      <c r="I186" s="76">
        <v>-75.34387872796178</v>
      </c>
      <c r="J186" s="104">
        <v>603.37713902315329</v>
      </c>
      <c r="K186" s="76">
        <v>-5.4204786620530534</v>
      </c>
      <c r="L186" s="104">
        <v>597.95666036110026</v>
      </c>
      <c r="M186" s="104">
        <v>-37.957498131011789</v>
      </c>
      <c r="N186" s="84">
        <v>6</v>
      </c>
      <c r="O186" s="84">
        <v>6</v>
      </c>
      <c r="P186" s="15"/>
      <c r="Q186" s="91">
        <v>581</v>
      </c>
      <c r="R186" s="40" t="s">
        <v>198</v>
      </c>
      <c r="S186" s="77">
        <v>6123</v>
      </c>
      <c r="T186" s="98">
        <v>194.4494803873327</v>
      </c>
      <c r="U186" s="98">
        <v>371.3540114273768</v>
      </c>
      <c r="V186" s="98">
        <v>565.80349181470945</v>
      </c>
      <c r="W186" s="98">
        <v>121.6294631575186</v>
      </c>
      <c r="X186" s="98">
        <v>687.43295497222812</v>
      </c>
      <c r="Y186" s="98">
        <v>-46.098317818063038</v>
      </c>
      <c r="Z186" s="98">
        <v>641.33463715416508</v>
      </c>
      <c r="AA186" s="98">
        <v>12.918966913277806</v>
      </c>
      <c r="AB186" s="98">
        <v>654.25360406744289</v>
      </c>
      <c r="AC186" s="84">
        <v>6</v>
      </c>
      <c r="AD186" s="84">
        <v>6</v>
      </c>
    </row>
    <row r="187" spans="1:30" s="9" customFormat="1" ht="16.5">
      <c r="A187" s="74">
        <v>583</v>
      </c>
      <c r="B187" s="75" t="s">
        <v>199</v>
      </c>
      <c r="C187" s="98">
        <v>910</v>
      </c>
      <c r="D187" s="76">
        <v>639.58328432567157</v>
      </c>
      <c r="E187" s="76">
        <v>-10.869716710752936</v>
      </c>
      <c r="F187" s="76">
        <v>628.71356761491859</v>
      </c>
      <c r="G187" s="76">
        <v>126.79354470760144</v>
      </c>
      <c r="H187" s="76">
        <v>755.50711232252002</v>
      </c>
      <c r="I187" s="76">
        <v>-156.75934065934067</v>
      </c>
      <c r="J187" s="104">
        <v>598.74777166317938</v>
      </c>
      <c r="K187" s="76">
        <v>145.80541208791209</v>
      </c>
      <c r="L187" s="104">
        <v>744.55318375109152</v>
      </c>
      <c r="M187" s="104">
        <v>-73.824438749034698</v>
      </c>
      <c r="N187" s="84">
        <v>19</v>
      </c>
      <c r="O187" s="84">
        <v>19</v>
      </c>
      <c r="P187" s="15"/>
      <c r="Q187" s="91">
        <v>583</v>
      </c>
      <c r="R187" s="40" t="s">
        <v>199</v>
      </c>
      <c r="S187" s="77">
        <v>912</v>
      </c>
      <c r="T187" s="98">
        <v>593.64125776685125</v>
      </c>
      <c r="U187" s="98">
        <v>106.92659912293254</v>
      </c>
      <c r="V187" s="98">
        <v>700.5678568897838</v>
      </c>
      <c r="W187" s="98">
        <v>125.95281843471102</v>
      </c>
      <c r="X187" s="98">
        <v>826.52067532449485</v>
      </c>
      <c r="Y187" s="98">
        <v>-153.94846491228071</v>
      </c>
      <c r="Z187" s="98">
        <v>672.57221041221408</v>
      </c>
      <c r="AA187" s="98">
        <v>73.292511184210525</v>
      </c>
      <c r="AB187" s="98">
        <v>745.86472159642472</v>
      </c>
      <c r="AC187" s="84">
        <v>19</v>
      </c>
      <c r="AD187" s="84">
        <v>19</v>
      </c>
    </row>
    <row r="188" spans="1:30" s="9" customFormat="1" ht="16.5">
      <c r="A188" s="74">
        <v>584</v>
      </c>
      <c r="B188" s="75" t="s">
        <v>200</v>
      </c>
      <c r="C188" s="98">
        <v>2594</v>
      </c>
      <c r="D188" s="76">
        <v>1226.6817732645072</v>
      </c>
      <c r="E188" s="76">
        <v>698.36934440448181</v>
      </c>
      <c r="F188" s="76">
        <v>1925.0511176689888</v>
      </c>
      <c r="G188" s="76">
        <v>147.1012793384011</v>
      </c>
      <c r="H188" s="76">
        <v>2072.1523970073899</v>
      </c>
      <c r="I188" s="76">
        <v>141.81534309946031</v>
      </c>
      <c r="J188" s="104">
        <v>2213.9677401068502</v>
      </c>
      <c r="K188" s="76">
        <v>-1.3621819583654589</v>
      </c>
      <c r="L188" s="104">
        <v>2212.6055581484848</v>
      </c>
      <c r="M188" s="104">
        <v>67.907767586361842</v>
      </c>
      <c r="N188" s="84">
        <v>16</v>
      </c>
      <c r="O188" s="84">
        <v>16</v>
      </c>
      <c r="P188" s="15"/>
      <c r="Q188" s="91">
        <v>584</v>
      </c>
      <c r="R188" s="40" t="s">
        <v>200</v>
      </c>
      <c r="S188" s="77">
        <v>2578</v>
      </c>
      <c r="T188" s="98">
        <v>1166.7567197184294</v>
      </c>
      <c r="U188" s="98">
        <v>728.371957583062</v>
      </c>
      <c r="V188" s="98">
        <v>1895.1286773014915</v>
      </c>
      <c r="W188" s="98">
        <v>144.25518971085111</v>
      </c>
      <c r="X188" s="98">
        <v>2039.3838670123425</v>
      </c>
      <c r="Y188" s="98">
        <v>106.67610550814585</v>
      </c>
      <c r="Z188" s="98">
        <v>2146.0599725204884</v>
      </c>
      <c r="AA188" s="98">
        <v>10.345396431342126</v>
      </c>
      <c r="AB188" s="98">
        <v>2156.4053689518305</v>
      </c>
      <c r="AC188" s="84">
        <v>16</v>
      </c>
      <c r="AD188" s="84">
        <v>16</v>
      </c>
    </row>
    <row r="189" spans="1:30" s="9" customFormat="1" ht="16.5">
      <c r="A189" s="74">
        <v>592</v>
      </c>
      <c r="B189" s="75" t="s">
        <v>201</v>
      </c>
      <c r="C189" s="98">
        <v>3552</v>
      </c>
      <c r="D189" s="76">
        <v>424.02286066654653</v>
      </c>
      <c r="E189" s="76">
        <v>493.26123944567382</v>
      </c>
      <c r="F189" s="76">
        <v>917.28410011222036</v>
      </c>
      <c r="G189" s="76">
        <v>103.41078307354101</v>
      </c>
      <c r="H189" s="76">
        <v>1020.6948831857615</v>
      </c>
      <c r="I189" s="76">
        <v>16.478603603603602</v>
      </c>
      <c r="J189" s="104">
        <v>1037.1734867893651</v>
      </c>
      <c r="K189" s="76">
        <v>39.483281249999997</v>
      </c>
      <c r="L189" s="104">
        <v>1076.656768039365</v>
      </c>
      <c r="M189" s="104">
        <v>-13.528106008562418</v>
      </c>
      <c r="N189" s="84">
        <v>13</v>
      </c>
      <c r="O189" s="84">
        <v>13</v>
      </c>
      <c r="P189" s="15"/>
      <c r="Q189" s="91">
        <v>592</v>
      </c>
      <c r="R189" s="40" t="s">
        <v>201</v>
      </c>
      <c r="S189" s="77">
        <v>3596</v>
      </c>
      <c r="T189" s="98">
        <v>430.34524589980663</v>
      </c>
      <c r="U189" s="98">
        <v>479.24431061694708</v>
      </c>
      <c r="V189" s="98">
        <v>909.58955651675365</v>
      </c>
      <c r="W189" s="98">
        <v>104.28667476838189</v>
      </c>
      <c r="X189" s="98">
        <v>1013.8762312851355</v>
      </c>
      <c r="Y189" s="98">
        <v>36.825361512791993</v>
      </c>
      <c r="Z189" s="98">
        <v>1050.7015927979276</v>
      </c>
      <c r="AA189" s="98">
        <v>42.984377769744157</v>
      </c>
      <c r="AB189" s="98">
        <v>1093.6859705676718</v>
      </c>
      <c r="AC189" s="84">
        <v>13</v>
      </c>
      <c r="AD189" s="84">
        <v>13</v>
      </c>
    </row>
    <row r="190" spans="1:30" s="9" customFormat="1" ht="16.5">
      <c r="A190" s="74">
        <v>593</v>
      </c>
      <c r="B190" s="75" t="s">
        <v>202</v>
      </c>
      <c r="C190" s="98">
        <v>17178</v>
      </c>
      <c r="D190" s="76">
        <v>-36.801462557262397</v>
      </c>
      <c r="E190" s="76">
        <v>396.18487736438431</v>
      </c>
      <c r="F190" s="76">
        <v>359.38341480712194</v>
      </c>
      <c r="G190" s="76">
        <v>119.06211997525203</v>
      </c>
      <c r="H190" s="76">
        <v>478.44553478237395</v>
      </c>
      <c r="I190" s="76">
        <v>-78.58726277797183</v>
      </c>
      <c r="J190" s="104">
        <v>399.85827200440212</v>
      </c>
      <c r="K190" s="76">
        <v>-12.948761497263943</v>
      </c>
      <c r="L190" s="104">
        <v>386.90951050713818</v>
      </c>
      <c r="M190" s="104">
        <v>43.633276540004033</v>
      </c>
      <c r="N190" s="84">
        <v>10</v>
      </c>
      <c r="O190" s="84">
        <v>10</v>
      </c>
      <c r="P190" s="15"/>
      <c r="Q190" s="91">
        <v>593</v>
      </c>
      <c r="R190" s="40" t="s">
        <v>202</v>
      </c>
      <c r="S190" s="77">
        <v>17050</v>
      </c>
      <c r="T190" s="98">
        <v>-136.2733037198926</v>
      </c>
      <c r="U190" s="98">
        <v>397.21365382086719</v>
      </c>
      <c r="V190" s="98">
        <v>260.94035010097463</v>
      </c>
      <c r="W190" s="98">
        <v>119.93109697632673</v>
      </c>
      <c r="X190" s="98">
        <v>380.87144707730135</v>
      </c>
      <c r="Y190" s="98">
        <v>-24.646451612903224</v>
      </c>
      <c r="Z190" s="98">
        <v>356.22499546439809</v>
      </c>
      <c r="AA190" s="98">
        <v>-1.2386890521994245</v>
      </c>
      <c r="AB190" s="98">
        <v>354.9863064121987</v>
      </c>
      <c r="AC190" s="84">
        <v>10</v>
      </c>
      <c r="AD190" s="84">
        <v>10</v>
      </c>
    </row>
    <row r="191" spans="1:30" s="9" customFormat="1" ht="16.5">
      <c r="A191" s="74">
        <v>595</v>
      </c>
      <c r="B191" s="75" t="s">
        <v>203</v>
      </c>
      <c r="C191" s="98">
        <v>3980</v>
      </c>
      <c r="D191" s="76">
        <v>589.42736571489183</v>
      </c>
      <c r="E191" s="76">
        <v>598.78258110077468</v>
      </c>
      <c r="F191" s="76">
        <v>1188.2099468156664</v>
      </c>
      <c r="G191" s="76">
        <v>191.69330788921226</v>
      </c>
      <c r="H191" s="76">
        <v>1379.9032547048787</v>
      </c>
      <c r="I191" s="76">
        <v>21.491708542713567</v>
      </c>
      <c r="J191" s="104">
        <v>1401.3949632475922</v>
      </c>
      <c r="K191" s="76">
        <v>20.610603643216077</v>
      </c>
      <c r="L191" s="104">
        <v>1422.0055668908083</v>
      </c>
      <c r="M191" s="104">
        <v>37.002200447005862</v>
      </c>
      <c r="N191" s="84">
        <v>11</v>
      </c>
      <c r="O191" s="84">
        <v>11</v>
      </c>
      <c r="P191" s="15"/>
      <c r="Q191" s="91">
        <v>595</v>
      </c>
      <c r="R191" s="40" t="s">
        <v>203</v>
      </c>
      <c r="S191" s="77">
        <v>4073</v>
      </c>
      <c r="T191" s="98">
        <v>589.33132654220401</v>
      </c>
      <c r="U191" s="98">
        <v>600.92053348497302</v>
      </c>
      <c r="V191" s="98">
        <v>1190.2518600271769</v>
      </c>
      <c r="W191" s="98">
        <v>183.22364276849882</v>
      </c>
      <c r="X191" s="98">
        <v>1373.4755027956758</v>
      </c>
      <c r="Y191" s="98">
        <v>-9.0827399950896144</v>
      </c>
      <c r="Z191" s="98">
        <v>1364.3927628005863</v>
      </c>
      <c r="AA191" s="98">
        <v>20.250014966854891</v>
      </c>
      <c r="AB191" s="98">
        <v>1384.6427777674412</v>
      </c>
      <c r="AC191" s="84">
        <v>11</v>
      </c>
      <c r="AD191" s="84">
        <v>11</v>
      </c>
    </row>
    <row r="192" spans="1:30" s="9" customFormat="1" ht="16.5">
      <c r="A192" s="74">
        <v>598</v>
      </c>
      <c r="B192" s="75" t="s">
        <v>204</v>
      </c>
      <c r="C192" s="98">
        <v>19576</v>
      </c>
      <c r="D192" s="76">
        <v>257.59126914092104</v>
      </c>
      <c r="E192" s="76">
        <v>83.17648678320252</v>
      </c>
      <c r="F192" s="76">
        <v>340.76775592412355</v>
      </c>
      <c r="G192" s="76">
        <v>83.271500940016068</v>
      </c>
      <c r="H192" s="76">
        <v>424.03925686413965</v>
      </c>
      <c r="I192" s="76">
        <v>229.85747854515733</v>
      </c>
      <c r="J192" s="104">
        <v>653.89673540929698</v>
      </c>
      <c r="K192" s="76">
        <v>47.571205813240702</v>
      </c>
      <c r="L192" s="104">
        <v>701.46794122253766</v>
      </c>
      <c r="M192" s="104">
        <v>132.22632295725066</v>
      </c>
      <c r="N192" s="84">
        <v>15</v>
      </c>
      <c r="O192" s="84">
        <v>15</v>
      </c>
      <c r="P192" s="15"/>
      <c r="Q192" s="91">
        <v>598</v>
      </c>
      <c r="R192" s="40" t="s">
        <v>204</v>
      </c>
      <c r="S192" s="77">
        <v>19475</v>
      </c>
      <c r="T192" s="98">
        <v>157.27135912033029</v>
      </c>
      <c r="U192" s="98">
        <v>79.080816165085366</v>
      </c>
      <c r="V192" s="98">
        <v>236.35217528541563</v>
      </c>
      <c r="W192" s="98">
        <v>83.95859660180389</v>
      </c>
      <c r="X192" s="98">
        <v>320.31077188721952</v>
      </c>
      <c r="Y192" s="98">
        <v>201.35964056482669</v>
      </c>
      <c r="Z192" s="98">
        <v>521.67041245204632</v>
      </c>
      <c r="AA192" s="98">
        <v>56.584796518613615</v>
      </c>
      <c r="AB192" s="98">
        <v>578.25520897065985</v>
      </c>
      <c r="AC192" s="84">
        <v>15</v>
      </c>
      <c r="AD192" s="84">
        <v>15</v>
      </c>
    </row>
    <row r="193" spans="1:30" s="9" customFormat="1" ht="16.5">
      <c r="A193" s="74">
        <v>599</v>
      </c>
      <c r="B193" s="75" t="s">
        <v>205</v>
      </c>
      <c r="C193" s="98">
        <v>11226</v>
      </c>
      <c r="D193" s="76">
        <v>995.47449989780273</v>
      </c>
      <c r="E193" s="76">
        <v>454.37387500681132</v>
      </c>
      <c r="F193" s="76">
        <v>1449.848374904614</v>
      </c>
      <c r="G193" s="76">
        <v>103.69063481918113</v>
      </c>
      <c r="H193" s="76">
        <v>1553.5390097237951</v>
      </c>
      <c r="I193" s="76">
        <v>-68.123997862105824</v>
      </c>
      <c r="J193" s="104">
        <v>1485.4150118616892</v>
      </c>
      <c r="K193" s="76">
        <v>-38.235516880456082</v>
      </c>
      <c r="L193" s="104">
        <v>1447.1794949812331</v>
      </c>
      <c r="M193" s="104">
        <v>50.595555715215369</v>
      </c>
      <c r="N193" s="84">
        <v>15</v>
      </c>
      <c r="O193" s="84">
        <v>15</v>
      </c>
      <c r="P193" s="15"/>
      <c r="Q193" s="91">
        <v>599</v>
      </c>
      <c r="R193" s="40" t="s">
        <v>205</v>
      </c>
      <c r="S193" s="77">
        <v>11225</v>
      </c>
      <c r="T193" s="98">
        <v>953.41890238454914</v>
      </c>
      <c r="U193" s="98">
        <v>438.01889877243013</v>
      </c>
      <c r="V193" s="98">
        <v>1391.4378011569793</v>
      </c>
      <c r="W193" s="98">
        <v>102.06014051288004</v>
      </c>
      <c r="X193" s="98">
        <v>1493.4979416698593</v>
      </c>
      <c r="Y193" s="98">
        <v>-58.678485523385298</v>
      </c>
      <c r="Z193" s="98">
        <v>1434.8194561464738</v>
      </c>
      <c r="AA193" s="98">
        <v>-39.664100151447677</v>
      </c>
      <c r="AB193" s="98">
        <v>1395.1553559950262</v>
      </c>
      <c r="AC193" s="84">
        <v>15</v>
      </c>
      <c r="AD193" s="84">
        <v>15</v>
      </c>
    </row>
    <row r="194" spans="1:30" s="9" customFormat="1" ht="16.5">
      <c r="A194" s="74">
        <v>601</v>
      </c>
      <c r="B194" s="75" t="s">
        <v>206</v>
      </c>
      <c r="C194" s="98">
        <v>3692</v>
      </c>
      <c r="D194" s="76">
        <v>751.397658263567</v>
      </c>
      <c r="E194" s="76">
        <v>404.45978131889899</v>
      </c>
      <c r="F194" s="76">
        <v>1155.857439582466</v>
      </c>
      <c r="G194" s="76">
        <v>170.04605028617155</v>
      </c>
      <c r="H194" s="76">
        <v>1325.9034898686375</v>
      </c>
      <c r="I194" s="76">
        <v>59.868364030335862</v>
      </c>
      <c r="J194" s="104">
        <v>1385.7718538989732</v>
      </c>
      <c r="K194" s="76">
        <v>0.27755010834236488</v>
      </c>
      <c r="L194" s="104">
        <v>1386.0494040073156</v>
      </c>
      <c r="M194" s="104">
        <v>-99.686966073136546</v>
      </c>
      <c r="N194" s="84">
        <v>13</v>
      </c>
      <c r="O194" s="84">
        <v>13</v>
      </c>
      <c r="P194" s="15"/>
      <c r="Q194" s="91">
        <v>601</v>
      </c>
      <c r="R194" s="40" t="s">
        <v>206</v>
      </c>
      <c r="S194" s="77">
        <v>3739</v>
      </c>
      <c r="T194" s="98">
        <v>832.8373809798104</v>
      </c>
      <c r="U194" s="98">
        <v>378.79714431183919</v>
      </c>
      <c r="V194" s="98">
        <v>1211.6345252916497</v>
      </c>
      <c r="W194" s="98">
        <v>164.22814597759859</v>
      </c>
      <c r="X194" s="98">
        <v>1375.862671269248</v>
      </c>
      <c r="Y194" s="98">
        <v>109.59614870286173</v>
      </c>
      <c r="Z194" s="98">
        <v>1485.4588199721097</v>
      </c>
      <c r="AA194" s="98">
        <v>-13.583980727467241</v>
      </c>
      <c r="AB194" s="98">
        <v>1471.8748392446425</v>
      </c>
      <c r="AC194" s="84">
        <v>13</v>
      </c>
      <c r="AD194" s="84">
        <v>13</v>
      </c>
    </row>
    <row r="195" spans="1:30" s="9" customFormat="1" ht="16.5">
      <c r="A195" s="74">
        <v>604</v>
      </c>
      <c r="B195" s="75" t="s">
        <v>207</v>
      </c>
      <c r="C195" s="98">
        <v>21042</v>
      </c>
      <c r="D195" s="76">
        <v>896.84388120310336</v>
      </c>
      <c r="E195" s="76">
        <v>-28.673235329083379</v>
      </c>
      <c r="F195" s="76">
        <v>868.17064587402001</v>
      </c>
      <c r="G195" s="76">
        <v>23.042314138527569</v>
      </c>
      <c r="H195" s="76">
        <v>891.21296001254757</v>
      </c>
      <c r="I195" s="76">
        <v>-129.40062731679498</v>
      </c>
      <c r="J195" s="104">
        <v>761.81233269575262</v>
      </c>
      <c r="K195" s="76">
        <v>-32.688485410132117</v>
      </c>
      <c r="L195" s="104">
        <v>729.12384728562051</v>
      </c>
      <c r="M195" s="104">
        <v>-24.357988971960367</v>
      </c>
      <c r="N195" s="84">
        <v>6</v>
      </c>
      <c r="O195" s="84">
        <v>6</v>
      </c>
      <c r="P195" s="15"/>
      <c r="Q195" s="91">
        <v>604</v>
      </c>
      <c r="R195" s="40" t="s">
        <v>207</v>
      </c>
      <c r="S195" s="77">
        <v>20763</v>
      </c>
      <c r="T195" s="98">
        <v>893.05561727349584</v>
      </c>
      <c r="U195" s="98">
        <v>-23.658064449145655</v>
      </c>
      <c r="V195" s="98">
        <v>869.39755282435021</v>
      </c>
      <c r="W195" s="98">
        <v>36.240572147316918</v>
      </c>
      <c r="X195" s="98">
        <v>905.63812497166714</v>
      </c>
      <c r="Y195" s="98">
        <v>-119.46780330395416</v>
      </c>
      <c r="Z195" s="98">
        <v>786.17032166771298</v>
      </c>
      <c r="AA195" s="98">
        <v>-37.707265269541985</v>
      </c>
      <c r="AB195" s="98">
        <v>748.46305639817103</v>
      </c>
      <c r="AC195" s="84">
        <v>6</v>
      </c>
      <c r="AD195" s="84">
        <v>6</v>
      </c>
    </row>
    <row r="196" spans="1:30" s="9" customFormat="1" ht="16.5">
      <c r="A196" s="74">
        <v>607</v>
      </c>
      <c r="B196" s="75" t="s">
        <v>208</v>
      </c>
      <c r="C196" s="98">
        <v>3999</v>
      </c>
      <c r="D196" s="76">
        <v>135.81715795503834</v>
      </c>
      <c r="E196" s="76">
        <v>665.1627153591636</v>
      </c>
      <c r="F196" s="76">
        <v>800.979873314202</v>
      </c>
      <c r="G196" s="76">
        <v>172.3871618626666</v>
      </c>
      <c r="H196" s="76">
        <v>973.36703517686863</v>
      </c>
      <c r="I196" s="76">
        <v>-119.64666166541636</v>
      </c>
      <c r="J196" s="104">
        <v>853.72037351145229</v>
      </c>
      <c r="K196" s="76">
        <v>-32.98463490872718</v>
      </c>
      <c r="L196" s="104">
        <v>820.73573860272506</v>
      </c>
      <c r="M196" s="104">
        <v>105.18164398430577</v>
      </c>
      <c r="N196" s="84">
        <v>12</v>
      </c>
      <c r="O196" s="84">
        <v>12</v>
      </c>
      <c r="P196" s="15"/>
      <c r="Q196" s="91">
        <v>607</v>
      </c>
      <c r="R196" s="40" t="s">
        <v>208</v>
      </c>
      <c r="S196" s="77">
        <v>4064</v>
      </c>
      <c r="T196" s="98">
        <v>100.72762010072718</v>
      </c>
      <c r="U196" s="98">
        <v>604.76733244458239</v>
      </c>
      <c r="V196" s="98">
        <v>705.49495254530962</v>
      </c>
      <c r="W196" s="98">
        <v>166.56666084010459</v>
      </c>
      <c r="X196" s="98">
        <v>872.06161338541426</v>
      </c>
      <c r="Y196" s="98">
        <v>-123.52288385826772</v>
      </c>
      <c r="Z196" s="98">
        <v>748.53872952714653</v>
      </c>
      <c r="AA196" s="98">
        <v>-5.9042948548228313</v>
      </c>
      <c r="AB196" s="98">
        <v>742.63443467232366</v>
      </c>
      <c r="AC196" s="84">
        <v>12</v>
      </c>
      <c r="AD196" s="84">
        <v>12</v>
      </c>
    </row>
    <row r="197" spans="1:30" s="9" customFormat="1" ht="16.5">
      <c r="A197" s="74">
        <v>608</v>
      </c>
      <c r="B197" s="75" t="s">
        <v>209</v>
      </c>
      <c r="C197" s="98">
        <v>1931</v>
      </c>
      <c r="D197" s="76">
        <v>75.88211873685627</v>
      </c>
      <c r="E197" s="76">
        <v>505.22356128259878</v>
      </c>
      <c r="F197" s="76">
        <v>581.10568001945512</v>
      </c>
      <c r="G197" s="76">
        <v>114.19386914026008</v>
      </c>
      <c r="H197" s="76">
        <v>695.29954915971518</v>
      </c>
      <c r="I197" s="76">
        <v>240.47177628171931</v>
      </c>
      <c r="J197" s="104">
        <v>935.77132544143444</v>
      </c>
      <c r="K197" s="76">
        <v>-11.894225789746246</v>
      </c>
      <c r="L197" s="104">
        <v>923.87709965168824</v>
      </c>
      <c r="M197" s="104">
        <v>20.566984420357244</v>
      </c>
      <c r="N197" s="84">
        <v>4</v>
      </c>
      <c r="O197" s="84">
        <v>4</v>
      </c>
      <c r="P197" s="15"/>
      <c r="Q197" s="91">
        <v>608</v>
      </c>
      <c r="R197" s="40" t="s">
        <v>209</v>
      </c>
      <c r="S197" s="77">
        <v>1943</v>
      </c>
      <c r="T197" s="98">
        <v>48.16657977146842</v>
      </c>
      <c r="U197" s="98">
        <v>516.48916828390054</v>
      </c>
      <c r="V197" s="98">
        <v>564.65574805536903</v>
      </c>
      <c r="W197" s="98">
        <v>113.96650341346934</v>
      </c>
      <c r="X197" s="98">
        <v>678.62225146883839</v>
      </c>
      <c r="Y197" s="98">
        <v>236.58208955223881</v>
      </c>
      <c r="Z197" s="98">
        <v>915.2043410210772</v>
      </c>
      <c r="AA197" s="98">
        <v>0</v>
      </c>
      <c r="AB197" s="98">
        <v>915.2043410210772</v>
      </c>
      <c r="AC197" s="84">
        <v>4</v>
      </c>
      <c r="AD197" s="84">
        <v>4</v>
      </c>
    </row>
    <row r="198" spans="1:30" s="9" customFormat="1" ht="16.5">
      <c r="A198" s="74">
        <v>609</v>
      </c>
      <c r="B198" s="75" t="s">
        <v>210</v>
      </c>
      <c r="C198" s="98">
        <v>83305</v>
      </c>
      <c r="D198" s="76">
        <v>3.8697356323809564</v>
      </c>
      <c r="E198" s="76">
        <v>252.54925100550841</v>
      </c>
      <c r="F198" s="76">
        <v>256.41898663788936</v>
      </c>
      <c r="G198" s="76">
        <v>91.358797365623673</v>
      </c>
      <c r="H198" s="76">
        <v>347.77778400351303</v>
      </c>
      <c r="I198" s="76">
        <v>-55.821763399555849</v>
      </c>
      <c r="J198" s="104">
        <v>291.9560206039572</v>
      </c>
      <c r="K198" s="76">
        <v>-44.074267420923107</v>
      </c>
      <c r="L198" s="104">
        <v>247.88175318303408</v>
      </c>
      <c r="M198" s="104">
        <v>31.78181699501215</v>
      </c>
      <c r="N198" s="84">
        <v>4</v>
      </c>
      <c r="O198" s="84">
        <v>4</v>
      </c>
      <c r="P198" s="15"/>
      <c r="Q198" s="91">
        <v>609</v>
      </c>
      <c r="R198" s="40" t="s">
        <v>210</v>
      </c>
      <c r="S198" s="77">
        <v>83106</v>
      </c>
      <c r="T198" s="98">
        <v>-37.599549939610917</v>
      </c>
      <c r="U198" s="98">
        <v>256.98096160762685</v>
      </c>
      <c r="V198" s="98">
        <v>219.38141166801594</v>
      </c>
      <c r="W198" s="98">
        <v>93.382977968412121</v>
      </c>
      <c r="X198" s="98">
        <v>312.76438963642806</v>
      </c>
      <c r="Y198" s="98">
        <v>-52.590186027482972</v>
      </c>
      <c r="Z198" s="98">
        <v>260.17420360894505</v>
      </c>
      <c r="AA198" s="98">
        <v>-34.981239000956585</v>
      </c>
      <c r="AB198" s="98">
        <v>225.1929646079885</v>
      </c>
      <c r="AC198" s="84">
        <v>4</v>
      </c>
      <c r="AD198" s="84">
        <v>4</v>
      </c>
    </row>
    <row r="199" spans="1:30" s="9" customFormat="1" ht="16.5">
      <c r="A199" s="74">
        <v>611</v>
      </c>
      <c r="B199" s="75" t="s">
        <v>211</v>
      </c>
      <c r="C199" s="98">
        <v>4961</v>
      </c>
      <c r="D199" s="76">
        <v>639.91098075296418</v>
      </c>
      <c r="E199" s="76">
        <v>162.5269487866795</v>
      </c>
      <c r="F199" s="76">
        <v>802.43792953964373</v>
      </c>
      <c r="G199" s="76">
        <v>74.677537827243029</v>
      </c>
      <c r="H199" s="76">
        <v>877.11546736688672</v>
      </c>
      <c r="I199" s="76">
        <v>-279.35940334609955</v>
      </c>
      <c r="J199" s="104">
        <v>597.75606402078711</v>
      </c>
      <c r="K199" s="76">
        <v>1.2393247329167465</v>
      </c>
      <c r="L199" s="104">
        <v>598.99538875370388</v>
      </c>
      <c r="M199" s="104">
        <v>-93.377171003870899</v>
      </c>
      <c r="N199" s="84">
        <v>1</v>
      </c>
      <c r="O199" s="85">
        <v>35</v>
      </c>
      <c r="P199" s="15"/>
      <c r="Q199" s="91">
        <v>611</v>
      </c>
      <c r="R199" s="40" t="s">
        <v>211</v>
      </c>
      <c r="S199" s="77">
        <v>4973</v>
      </c>
      <c r="T199" s="98">
        <v>664.74982619905029</v>
      </c>
      <c r="U199" s="98">
        <v>218.32325889769476</v>
      </c>
      <c r="V199" s="98">
        <v>883.0730850967451</v>
      </c>
      <c r="W199" s="98">
        <v>80.294414959081308</v>
      </c>
      <c r="X199" s="98">
        <v>963.36750005582633</v>
      </c>
      <c r="Y199" s="98">
        <v>-272.23426503116832</v>
      </c>
      <c r="Z199" s="98">
        <v>691.13323502465801</v>
      </c>
      <c r="AA199" s="98">
        <v>4.9373550090488685</v>
      </c>
      <c r="AB199" s="98">
        <v>696.07059003370682</v>
      </c>
      <c r="AC199" s="84">
        <v>1</v>
      </c>
      <c r="AD199" s="85">
        <v>35</v>
      </c>
    </row>
    <row r="200" spans="1:30" s="9" customFormat="1" ht="16.5">
      <c r="A200" s="74">
        <v>614</v>
      </c>
      <c r="B200" s="75" t="s">
        <v>212</v>
      </c>
      <c r="C200" s="98">
        <v>2878</v>
      </c>
      <c r="D200" s="76">
        <v>452.82116752790006</v>
      </c>
      <c r="E200" s="76">
        <v>525.85546788870965</v>
      </c>
      <c r="F200" s="76">
        <v>978.67663541660966</v>
      </c>
      <c r="G200" s="76">
        <v>203.2667729715258</v>
      </c>
      <c r="H200" s="76">
        <v>1181.9434083881354</v>
      </c>
      <c r="I200" s="76">
        <v>180.48992355802642</v>
      </c>
      <c r="J200" s="104">
        <v>1362.4333319461618</v>
      </c>
      <c r="K200" s="76">
        <v>-23.94136553161918</v>
      </c>
      <c r="L200" s="104">
        <v>1338.4919664145427</v>
      </c>
      <c r="M200" s="104">
        <v>62.975231949973249</v>
      </c>
      <c r="N200" s="84">
        <v>19</v>
      </c>
      <c r="O200" s="84">
        <v>19</v>
      </c>
      <c r="P200" s="15"/>
      <c r="Q200" s="91">
        <v>614</v>
      </c>
      <c r="R200" s="40" t="s">
        <v>212</v>
      </c>
      <c r="S200" s="77">
        <v>2923</v>
      </c>
      <c r="T200" s="98">
        <v>452.66984868104799</v>
      </c>
      <c r="U200" s="98">
        <v>498.09099893594049</v>
      </c>
      <c r="V200" s="98">
        <v>950.76084761698849</v>
      </c>
      <c r="W200" s="98">
        <v>196.34692737064711</v>
      </c>
      <c r="X200" s="98">
        <v>1147.1077749876356</v>
      </c>
      <c r="Y200" s="98">
        <v>152.35032500855286</v>
      </c>
      <c r="Z200" s="98">
        <v>1299.4580999961886</v>
      </c>
      <c r="AA200" s="98">
        <v>-1.5511369962367436</v>
      </c>
      <c r="AB200" s="98">
        <v>1297.9069629999519</v>
      </c>
      <c r="AC200" s="84">
        <v>19</v>
      </c>
      <c r="AD200" s="84">
        <v>19</v>
      </c>
    </row>
    <row r="201" spans="1:30" s="9" customFormat="1" ht="16.5">
      <c r="A201" s="74">
        <v>615</v>
      </c>
      <c r="B201" s="75" t="s">
        <v>213</v>
      </c>
      <c r="C201" s="98">
        <v>7304</v>
      </c>
      <c r="D201" s="76">
        <v>1505.277995043193</v>
      </c>
      <c r="E201" s="76">
        <v>543.0618247575477</v>
      </c>
      <c r="F201" s="76">
        <v>2048.3398198007408</v>
      </c>
      <c r="G201" s="76">
        <v>146.95851534474971</v>
      </c>
      <c r="H201" s="76">
        <v>2195.2983351454905</v>
      </c>
      <c r="I201" s="76">
        <v>-3.8281763417305585</v>
      </c>
      <c r="J201" s="104">
        <v>2191.4701588037597</v>
      </c>
      <c r="K201" s="76">
        <v>6.8091473849945254</v>
      </c>
      <c r="L201" s="104">
        <v>2198.2793061887542</v>
      </c>
      <c r="M201" s="104">
        <v>-3.0076571998233703</v>
      </c>
      <c r="N201" s="84">
        <v>17</v>
      </c>
      <c r="O201" s="84">
        <v>17</v>
      </c>
      <c r="P201" s="15"/>
      <c r="Q201" s="91">
        <v>615</v>
      </c>
      <c r="R201" s="40" t="s">
        <v>213</v>
      </c>
      <c r="S201" s="77">
        <v>7479</v>
      </c>
      <c r="T201" s="98">
        <v>1516.3569462190019</v>
      </c>
      <c r="U201" s="98">
        <v>531.47126501838636</v>
      </c>
      <c r="V201" s="98">
        <v>2047.8282112373881</v>
      </c>
      <c r="W201" s="98">
        <v>139.97986282208464</v>
      </c>
      <c r="X201" s="98">
        <v>2187.8080740594728</v>
      </c>
      <c r="Y201" s="98">
        <v>6.6697419441101751</v>
      </c>
      <c r="Z201" s="98">
        <v>2194.477816003583</v>
      </c>
      <c r="AA201" s="98">
        <v>16.972133614119532</v>
      </c>
      <c r="AB201" s="98">
        <v>2211.4499496177027</v>
      </c>
      <c r="AC201" s="84">
        <v>17</v>
      </c>
      <c r="AD201" s="84">
        <v>17</v>
      </c>
    </row>
    <row r="202" spans="1:30" s="9" customFormat="1" ht="16.5">
      <c r="A202" s="74">
        <v>616</v>
      </c>
      <c r="B202" s="75" t="s">
        <v>214</v>
      </c>
      <c r="C202" s="98">
        <v>1743</v>
      </c>
      <c r="D202" s="76">
        <v>34.847007559901094</v>
      </c>
      <c r="E202" s="76">
        <v>437.56053884643438</v>
      </c>
      <c r="F202" s="76">
        <v>472.40754640633543</v>
      </c>
      <c r="G202" s="76">
        <v>137.97451078001754</v>
      </c>
      <c r="H202" s="76">
        <v>610.38205718635288</v>
      </c>
      <c r="I202" s="76">
        <v>-286.81755593803786</v>
      </c>
      <c r="J202" s="104">
        <v>323.56450124831503</v>
      </c>
      <c r="K202" s="76">
        <v>-525.05823293172693</v>
      </c>
      <c r="L202" s="104">
        <v>-201.49373168341188</v>
      </c>
      <c r="M202" s="104">
        <v>-59.158449781477714</v>
      </c>
      <c r="N202" s="84">
        <v>1</v>
      </c>
      <c r="O202" s="85">
        <v>34</v>
      </c>
      <c r="P202" s="15"/>
      <c r="Q202" s="91">
        <v>616</v>
      </c>
      <c r="R202" s="40" t="s">
        <v>214</v>
      </c>
      <c r="S202" s="77">
        <v>1781</v>
      </c>
      <c r="T202" s="98">
        <v>54.15990247320547</v>
      </c>
      <c r="U202" s="98">
        <v>457.7888390949509</v>
      </c>
      <c r="V202" s="98">
        <v>511.94874156815638</v>
      </c>
      <c r="W202" s="98">
        <v>134.64619149420233</v>
      </c>
      <c r="X202" s="98">
        <v>646.59493306235868</v>
      </c>
      <c r="Y202" s="98">
        <v>-263.871982032566</v>
      </c>
      <c r="Z202" s="98">
        <v>382.72295102979274</v>
      </c>
      <c r="AA202" s="98">
        <v>-455.754030825379</v>
      </c>
      <c r="AB202" s="98">
        <v>-73.031079795586294</v>
      </c>
      <c r="AC202" s="84">
        <v>1</v>
      </c>
      <c r="AD202" s="85">
        <v>34</v>
      </c>
    </row>
    <row r="203" spans="1:30" s="9" customFormat="1" ht="16.5">
      <c r="A203" s="74">
        <v>619</v>
      </c>
      <c r="B203" s="75" t="s">
        <v>215</v>
      </c>
      <c r="C203" s="98">
        <v>2607</v>
      </c>
      <c r="D203" s="76">
        <v>436.6646733413661</v>
      </c>
      <c r="E203" s="76">
        <v>649.05947682049168</v>
      </c>
      <c r="F203" s="76">
        <v>1085.7241501618578</v>
      </c>
      <c r="G203" s="76">
        <v>218.73784985117643</v>
      </c>
      <c r="H203" s="76">
        <v>1304.4620000130342</v>
      </c>
      <c r="I203" s="76">
        <v>107.31530494821634</v>
      </c>
      <c r="J203" s="104">
        <v>1411.7773049612506</v>
      </c>
      <c r="K203" s="76">
        <v>56.960236862293819</v>
      </c>
      <c r="L203" s="104">
        <v>1468.7375418235442</v>
      </c>
      <c r="M203" s="104">
        <v>50.196144005073165</v>
      </c>
      <c r="N203" s="84">
        <v>6</v>
      </c>
      <c r="O203" s="84">
        <v>6</v>
      </c>
      <c r="P203" s="15"/>
      <c r="Q203" s="91">
        <v>619</v>
      </c>
      <c r="R203" s="40" t="s">
        <v>215</v>
      </c>
      <c r="S203" s="77">
        <v>2650</v>
      </c>
      <c r="T203" s="98">
        <v>498.29476147633562</v>
      </c>
      <c r="U203" s="98">
        <v>625.71944570626579</v>
      </c>
      <c r="V203" s="98">
        <v>1124.0142071826015</v>
      </c>
      <c r="W203" s="98">
        <v>211.25638773584024</v>
      </c>
      <c r="X203" s="98">
        <v>1335.2705949184417</v>
      </c>
      <c r="Y203" s="98">
        <v>26.31056603773585</v>
      </c>
      <c r="Z203" s="98">
        <v>1361.5811609561774</v>
      </c>
      <c r="AA203" s="98">
        <v>49.692550188679235</v>
      </c>
      <c r="AB203" s="98">
        <v>1411.2737111448566</v>
      </c>
      <c r="AC203" s="84">
        <v>6</v>
      </c>
      <c r="AD203" s="84">
        <v>6</v>
      </c>
    </row>
    <row r="204" spans="1:30" s="9" customFormat="1" ht="16.5">
      <c r="A204" s="74">
        <v>620</v>
      </c>
      <c r="B204" s="75" t="s">
        <v>216</v>
      </c>
      <c r="C204" s="98">
        <v>2345</v>
      </c>
      <c r="D204" s="76">
        <v>1237.3635196294699</v>
      </c>
      <c r="E204" s="76">
        <v>420.57286703117211</v>
      </c>
      <c r="F204" s="76">
        <v>1657.936386660642</v>
      </c>
      <c r="G204" s="76">
        <v>195.95040753049625</v>
      </c>
      <c r="H204" s="76">
        <v>1853.8867941911383</v>
      </c>
      <c r="I204" s="76">
        <v>92.687420042643922</v>
      </c>
      <c r="J204" s="104">
        <v>1946.5742142337822</v>
      </c>
      <c r="K204" s="76">
        <v>-2.2602345415778253</v>
      </c>
      <c r="L204" s="104">
        <v>1944.3139796922044</v>
      </c>
      <c r="M204" s="104">
        <v>-69.786189166821941</v>
      </c>
      <c r="N204" s="84">
        <v>18</v>
      </c>
      <c r="O204" s="84">
        <v>18</v>
      </c>
      <c r="P204" s="15"/>
      <c r="Q204" s="91">
        <v>620</v>
      </c>
      <c r="R204" s="40" t="s">
        <v>216</v>
      </c>
      <c r="S204" s="77">
        <v>2359</v>
      </c>
      <c r="T204" s="98">
        <v>1269.2095426550595</v>
      </c>
      <c r="U204" s="98">
        <v>407.92583444784975</v>
      </c>
      <c r="V204" s="98">
        <v>1677.1353771029094</v>
      </c>
      <c r="W204" s="98">
        <v>190.40645910820797</v>
      </c>
      <c r="X204" s="98">
        <v>1867.5418362111172</v>
      </c>
      <c r="Y204" s="98">
        <v>148.81856718948708</v>
      </c>
      <c r="Z204" s="98">
        <v>2016.3604034006041</v>
      </c>
      <c r="AA204" s="98">
        <v>-14.096945697329375</v>
      </c>
      <c r="AB204" s="98">
        <v>2002.263457703275</v>
      </c>
      <c r="AC204" s="84">
        <v>18</v>
      </c>
      <c r="AD204" s="84">
        <v>18</v>
      </c>
    </row>
    <row r="205" spans="1:30" s="9" customFormat="1" ht="16.5">
      <c r="A205" s="74">
        <v>623</v>
      </c>
      <c r="B205" s="75" t="s">
        <v>217</v>
      </c>
      <c r="C205" s="98">
        <v>2101</v>
      </c>
      <c r="D205" s="76">
        <v>748.06111484403414</v>
      </c>
      <c r="E205" s="76">
        <v>-29.972687625411329</v>
      </c>
      <c r="F205" s="76">
        <v>718.08842721862288</v>
      </c>
      <c r="G205" s="76">
        <v>194.59183296136621</v>
      </c>
      <c r="H205" s="76">
        <v>912.68026017998898</v>
      </c>
      <c r="I205" s="76">
        <v>-251.77248929081389</v>
      </c>
      <c r="J205" s="104">
        <v>660.90777088917514</v>
      </c>
      <c r="K205" s="76">
        <v>-10.528181818181817</v>
      </c>
      <c r="L205" s="104">
        <v>650.37958907099335</v>
      </c>
      <c r="M205" s="104">
        <v>5.8996989102248563</v>
      </c>
      <c r="N205" s="84">
        <v>10</v>
      </c>
      <c r="O205" s="84">
        <v>10</v>
      </c>
      <c r="P205" s="15"/>
      <c r="Q205" s="91">
        <v>623</v>
      </c>
      <c r="R205" s="40" t="s">
        <v>217</v>
      </c>
      <c r="S205" s="77">
        <v>2108</v>
      </c>
      <c r="T205" s="98">
        <v>728.85834289770378</v>
      </c>
      <c r="U205" s="98">
        <v>-23.447207832887543</v>
      </c>
      <c r="V205" s="98">
        <v>705.41113506481622</v>
      </c>
      <c r="W205" s="98">
        <v>191.56799953272986</v>
      </c>
      <c r="X205" s="98">
        <v>896.97913459754602</v>
      </c>
      <c r="Y205" s="98">
        <v>-241.97106261859582</v>
      </c>
      <c r="Z205" s="98">
        <v>655.00807197895028</v>
      </c>
      <c r="AA205" s="98">
        <v>-29.297305075901324</v>
      </c>
      <c r="AB205" s="98">
        <v>625.71076690304892</v>
      </c>
      <c r="AC205" s="84">
        <v>10</v>
      </c>
      <c r="AD205" s="84">
        <v>10</v>
      </c>
    </row>
    <row r="206" spans="1:30" s="9" customFormat="1" ht="16.5">
      <c r="A206" s="74">
        <v>624</v>
      </c>
      <c r="B206" s="75" t="s">
        <v>218</v>
      </c>
      <c r="C206" s="98">
        <v>5001</v>
      </c>
      <c r="D206" s="76">
        <v>719.32796991926853</v>
      </c>
      <c r="E206" s="76">
        <v>122.60701411682821</v>
      </c>
      <c r="F206" s="76">
        <v>841.93498403609669</v>
      </c>
      <c r="G206" s="76">
        <v>70.054306938690914</v>
      </c>
      <c r="H206" s="76">
        <v>911.98929097478765</v>
      </c>
      <c r="I206" s="76">
        <v>-156.2127574485103</v>
      </c>
      <c r="J206" s="104">
        <v>755.77653352627738</v>
      </c>
      <c r="K206" s="76">
        <v>-47.30410417916417</v>
      </c>
      <c r="L206" s="104">
        <v>708.47242934711312</v>
      </c>
      <c r="M206" s="104">
        <v>-63.425470175832402</v>
      </c>
      <c r="N206" s="84">
        <v>8</v>
      </c>
      <c r="O206" s="84">
        <v>8</v>
      </c>
      <c r="P206" s="15"/>
      <c r="Q206" s="91">
        <v>624</v>
      </c>
      <c r="R206" s="40" t="s">
        <v>218</v>
      </c>
      <c r="S206" s="77">
        <v>5065</v>
      </c>
      <c r="T206" s="98">
        <v>722.15520610211865</v>
      </c>
      <c r="U206" s="98">
        <v>180.60446980742572</v>
      </c>
      <c r="V206" s="98">
        <v>902.7596759095444</v>
      </c>
      <c r="W206" s="98">
        <v>75.926829273315604</v>
      </c>
      <c r="X206" s="98">
        <v>978.68650518286006</v>
      </c>
      <c r="Y206" s="98">
        <v>-159.48450148075025</v>
      </c>
      <c r="Z206" s="98">
        <v>819.20200370210978</v>
      </c>
      <c r="AA206" s="98">
        <v>-34.595209919052309</v>
      </c>
      <c r="AB206" s="98">
        <v>784.60679378305747</v>
      </c>
      <c r="AC206" s="84">
        <v>8</v>
      </c>
      <c r="AD206" s="84">
        <v>8</v>
      </c>
    </row>
    <row r="207" spans="1:30" s="9" customFormat="1" ht="16.5">
      <c r="A207" s="74">
        <v>625</v>
      </c>
      <c r="B207" s="75" t="s">
        <v>219</v>
      </c>
      <c r="C207" s="98">
        <v>2976</v>
      </c>
      <c r="D207" s="76">
        <v>1072.069615541697</v>
      </c>
      <c r="E207" s="76">
        <v>219.08146576922084</v>
      </c>
      <c r="F207" s="76">
        <v>1291.1510813109178</v>
      </c>
      <c r="G207" s="76">
        <v>131.4637086899877</v>
      </c>
      <c r="H207" s="76">
        <v>1422.6147900009055</v>
      </c>
      <c r="I207" s="76">
        <v>214.76377688172042</v>
      </c>
      <c r="J207" s="104">
        <v>1637.378566882626</v>
      </c>
      <c r="K207" s="76">
        <v>-17.809979838709676</v>
      </c>
      <c r="L207" s="104">
        <v>1619.5685870439163</v>
      </c>
      <c r="M207" s="104">
        <v>20.684017163134513</v>
      </c>
      <c r="N207" s="84">
        <v>17</v>
      </c>
      <c r="O207" s="84">
        <v>17</v>
      </c>
      <c r="P207" s="15"/>
      <c r="Q207" s="91">
        <v>625</v>
      </c>
      <c r="R207" s="40" t="s">
        <v>219</v>
      </c>
      <c r="S207" s="77">
        <v>2980</v>
      </c>
      <c r="T207" s="98">
        <v>1092.4171121639442</v>
      </c>
      <c r="U207" s="98">
        <v>211.0787179686136</v>
      </c>
      <c r="V207" s="98">
        <v>1303.4958301325578</v>
      </c>
      <c r="W207" s="98">
        <v>131.08865247283967</v>
      </c>
      <c r="X207" s="98">
        <v>1434.5844826053974</v>
      </c>
      <c r="Y207" s="98">
        <v>182.11006711409397</v>
      </c>
      <c r="Z207" s="98">
        <v>1616.6945497194915</v>
      </c>
      <c r="AA207" s="98">
        <v>-22.933886577181212</v>
      </c>
      <c r="AB207" s="98">
        <v>1593.7606631423102</v>
      </c>
      <c r="AC207" s="84">
        <v>17</v>
      </c>
      <c r="AD207" s="84">
        <v>17</v>
      </c>
    </row>
    <row r="208" spans="1:30" s="9" customFormat="1" ht="16.5">
      <c r="A208" s="74">
        <v>626</v>
      </c>
      <c r="B208" s="75" t="s">
        <v>220</v>
      </c>
      <c r="C208" s="98">
        <v>4702</v>
      </c>
      <c r="D208" s="76">
        <v>277.45338381209166</v>
      </c>
      <c r="E208" s="76">
        <v>513.39251246795834</v>
      </c>
      <c r="F208" s="76">
        <v>790.84589628004994</v>
      </c>
      <c r="G208" s="76">
        <v>145.93795531657523</v>
      </c>
      <c r="H208" s="76">
        <v>936.78385159662525</v>
      </c>
      <c r="I208" s="76">
        <v>-37.529774564015312</v>
      </c>
      <c r="J208" s="104">
        <v>899.25407703260998</v>
      </c>
      <c r="K208" s="76">
        <v>-18.054516695023391</v>
      </c>
      <c r="L208" s="104">
        <v>881.1995603375866</v>
      </c>
      <c r="M208" s="104">
        <v>59.545341382205265</v>
      </c>
      <c r="N208" s="84">
        <v>17</v>
      </c>
      <c r="O208" s="84">
        <v>17</v>
      </c>
      <c r="P208" s="15"/>
      <c r="Q208" s="91">
        <v>626</v>
      </c>
      <c r="R208" s="40" t="s">
        <v>220</v>
      </c>
      <c r="S208" s="77">
        <v>4756</v>
      </c>
      <c r="T208" s="98">
        <v>243.18868061804511</v>
      </c>
      <c r="U208" s="98">
        <v>478.54121491188567</v>
      </c>
      <c r="V208" s="98">
        <v>721.72989552993079</v>
      </c>
      <c r="W208" s="98">
        <v>141.29275938035616</v>
      </c>
      <c r="X208" s="98">
        <v>863.02265491028697</v>
      </c>
      <c r="Y208" s="98">
        <v>-23.313919259882255</v>
      </c>
      <c r="Z208" s="98">
        <v>839.70873565040472</v>
      </c>
      <c r="AA208" s="98">
        <v>-3.171880382674515</v>
      </c>
      <c r="AB208" s="98">
        <v>836.53685526773018</v>
      </c>
      <c r="AC208" s="84">
        <v>17</v>
      </c>
      <c r="AD208" s="84">
        <v>17</v>
      </c>
    </row>
    <row r="209" spans="1:30" s="9" customFormat="1" ht="16.5">
      <c r="A209" s="74">
        <v>630</v>
      </c>
      <c r="B209" s="75" t="s">
        <v>221</v>
      </c>
      <c r="C209" s="98">
        <v>1641</v>
      </c>
      <c r="D209" s="76">
        <v>1431.8543980942857</v>
      </c>
      <c r="E209" s="76">
        <v>459.35652022848512</v>
      </c>
      <c r="F209" s="76">
        <v>1891.2109183227708</v>
      </c>
      <c r="G209" s="76">
        <v>133.22364678959605</v>
      </c>
      <c r="H209" s="76">
        <v>2024.4345651123667</v>
      </c>
      <c r="I209" s="76">
        <v>-77.513101767215119</v>
      </c>
      <c r="J209" s="104">
        <v>1946.9214633451516</v>
      </c>
      <c r="K209" s="76">
        <v>157.34948964046313</v>
      </c>
      <c r="L209" s="104">
        <v>2104.2709529856147</v>
      </c>
      <c r="M209" s="104">
        <v>81.874599166059625</v>
      </c>
      <c r="N209" s="84">
        <v>17</v>
      </c>
      <c r="O209" s="84">
        <v>17</v>
      </c>
      <c r="P209" s="15"/>
      <c r="Q209" s="91">
        <v>630</v>
      </c>
      <c r="R209" s="40" t="s">
        <v>221</v>
      </c>
      <c r="S209" s="77">
        <v>1646</v>
      </c>
      <c r="T209" s="98">
        <v>1323.1031072630326</v>
      </c>
      <c r="U209" s="98">
        <v>478.12057457161444</v>
      </c>
      <c r="V209" s="98">
        <v>1801.2236818346469</v>
      </c>
      <c r="W209" s="98">
        <v>128.19074006011962</v>
      </c>
      <c r="X209" s="98">
        <v>1929.4144218947663</v>
      </c>
      <c r="Y209" s="98">
        <v>-64.367557715674366</v>
      </c>
      <c r="Z209" s="98">
        <v>1865.0468641790919</v>
      </c>
      <c r="AA209" s="98">
        <v>121.62510947752126</v>
      </c>
      <c r="AB209" s="98">
        <v>1986.6719736566131</v>
      </c>
      <c r="AC209" s="84">
        <v>17</v>
      </c>
      <c r="AD209" s="84">
        <v>17</v>
      </c>
    </row>
    <row r="210" spans="1:30" s="9" customFormat="1" ht="16.5">
      <c r="A210" s="74">
        <v>631</v>
      </c>
      <c r="B210" s="75" t="s">
        <v>222</v>
      </c>
      <c r="C210" s="98">
        <v>1919</v>
      </c>
      <c r="D210" s="76">
        <v>441.43670091887856</v>
      </c>
      <c r="E210" s="76">
        <v>325.86560474178583</v>
      </c>
      <c r="F210" s="76">
        <v>767.30230566066427</v>
      </c>
      <c r="G210" s="76">
        <v>87.226576535380048</v>
      </c>
      <c r="H210" s="76">
        <v>854.52888219604438</v>
      </c>
      <c r="I210" s="76">
        <v>-265.23970818134444</v>
      </c>
      <c r="J210" s="104">
        <v>589.28917401469994</v>
      </c>
      <c r="K210" s="76">
        <v>-510.92126758728506</v>
      </c>
      <c r="L210" s="104">
        <v>78.367906427414866</v>
      </c>
      <c r="M210" s="104">
        <v>-57.951724471291868</v>
      </c>
      <c r="N210" s="84">
        <v>2</v>
      </c>
      <c r="O210" s="84">
        <v>2</v>
      </c>
      <c r="P210" s="15"/>
      <c r="Q210" s="91">
        <v>631</v>
      </c>
      <c r="R210" s="40" t="s">
        <v>222</v>
      </c>
      <c r="S210" s="77">
        <v>1930</v>
      </c>
      <c r="T210" s="98">
        <v>459.20188138922259</v>
      </c>
      <c r="U210" s="98">
        <v>347.75328008664314</v>
      </c>
      <c r="V210" s="98">
        <v>806.95516147586579</v>
      </c>
      <c r="W210" s="98">
        <v>89.473819911680437</v>
      </c>
      <c r="X210" s="98">
        <v>896.42898138754617</v>
      </c>
      <c r="Y210" s="98">
        <v>-249.1880829015544</v>
      </c>
      <c r="Z210" s="98">
        <v>647.24089848599181</v>
      </c>
      <c r="AA210" s="98">
        <v>-415.72794983937825</v>
      </c>
      <c r="AB210" s="98">
        <v>231.51294864661355</v>
      </c>
      <c r="AC210" s="84">
        <v>2</v>
      </c>
      <c r="AD210" s="84">
        <v>2</v>
      </c>
    </row>
    <row r="211" spans="1:30" s="9" customFormat="1" ht="16.5">
      <c r="A211" s="74">
        <v>635</v>
      </c>
      <c r="B211" s="75" t="s">
        <v>223</v>
      </c>
      <c r="C211" s="98">
        <v>6238</v>
      </c>
      <c r="D211" s="76">
        <v>186.57259275939501</v>
      </c>
      <c r="E211" s="76">
        <v>344.1919163826775</v>
      </c>
      <c r="F211" s="76">
        <v>530.76450914207248</v>
      </c>
      <c r="G211" s="76">
        <v>131.46093869463542</v>
      </c>
      <c r="H211" s="76">
        <v>662.22544783670799</v>
      </c>
      <c r="I211" s="76">
        <v>-46.490060916960566</v>
      </c>
      <c r="J211" s="104">
        <v>615.73538691974738</v>
      </c>
      <c r="K211" s="76">
        <v>-49.026037992946463</v>
      </c>
      <c r="L211" s="104">
        <v>566.709348926801</v>
      </c>
      <c r="M211" s="104">
        <v>-54.026123146414534</v>
      </c>
      <c r="N211" s="84">
        <v>6</v>
      </c>
      <c r="O211" s="84">
        <v>6</v>
      </c>
      <c r="P211" s="15"/>
      <c r="Q211" s="91">
        <v>635</v>
      </c>
      <c r="R211" s="40" t="s">
        <v>223</v>
      </c>
      <c r="S211" s="77">
        <v>6337</v>
      </c>
      <c r="T211" s="98">
        <v>244.43989098789973</v>
      </c>
      <c r="U211" s="98">
        <v>345.170369232876</v>
      </c>
      <c r="V211" s="98">
        <v>589.61026022077579</v>
      </c>
      <c r="W211" s="98">
        <v>129.78025410607745</v>
      </c>
      <c r="X211" s="98">
        <v>719.39051432685312</v>
      </c>
      <c r="Y211" s="98">
        <v>-49.629004260691175</v>
      </c>
      <c r="Z211" s="98">
        <v>669.76151006616192</v>
      </c>
      <c r="AA211" s="98">
        <v>-66.949644475303785</v>
      </c>
      <c r="AB211" s="98">
        <v>602.81186559085813</v>
      </c>
      <c r="AC211" s="84">
        <v>6</v>
      </c>
      <c r="AD211" s="84">
        <v>6</v>
      </c>
    </row>
    <row r="212" spans="1:30" s="9" customFormat="1" ht="16.5">
      <c r="A212" s="74">
        <v>636</v>
      </c>
      <c r="B212" s="75" t="s">
        <v>224</v>
      </c>
      <c r="C212" s="98">
        <v>8011</v>
      </c>
      <c r="D212" s="76">
        <v>646.80065506101027</v>
      </c>
      <c r="E212" s="76">
        <v>398.40433560707112</v>
      </c>
      <c r="F212" s="76">
        <v>1045.2049906680813</v>
      </c>
      <c r="G212" s="76">
        <v>159.64790144274619</v>
      </c>
      <c r="H212" s="76">
        <v>1204.8528921108275</v>
      </c>
      <c r="I212" s="76">
        <v>-90.28348520783922</v>
      </c>
      <c r="J212" s="104">
        <v>1114.5694069029882</v>
      </c>
      <c r="K212" s="76">
        <v>87.786148732992132</v>
      </c>
      <c r="L212" s="104">
        <v>1202.3555556359806</v>
      </c>
      <c r="M212" s="104">
        <v>-50.818402673547325</v>
      </c>
      <c r="N212" s="84">
        <v>2</v>
      </c>
      <c r="O212" s="84">
        <v>2</v>
      </c>
      <c r="P212" s="15"/>
      <c r="Q212" s="91">
        <v>636</v>
      </c>
      <c r="R212" s="40" t="s">
        <v>224</v>
      </c>
      <c r="S212" s="77">
        <v>8130</v>
      </c>
      <c r="T212" s="98">
        <v>653.95866034172946</v>
      </c>
      <c r="U212" s="98">
        <v>439.10227659814495</v>
      </c>
      <c r="V212" s="98">
        <v>1093.0609369398744</v>
      </c>
      <c r="W212" s="98">
        <v>155.74667583469329</v>
      </c>
      <c r="X212" s="98">
        <v>1248.8076127745676</v>
      </c>
      <c r="Y212" s="98">
        <v>-83.419803198031985</v>
      </c>
      <c r="Z212" s="98">
        <v>1165.3878095765356</v>
      </c>
      <c r="AA212" s="98">
        <v>107.64127306273066</v>
      </c>
      <c r="AB212" s="98">
        <v>1273.0290826392663</v>
      </c>
      <c r="AC212" s="84">
        <v>2</v>
      </c>
      <c r="AD212" s="84">
        <v>2</v>
      </c>
    </row>
    <row r="213" spans="1:30" s="9" customFormat="1" ht="16.5">
      <c r="A213" s="74">
        <v>638</v>
      </c>
      <c r="B213" s="75" t="s">
        <v>225</v>
      </c>
      <c r="C213" s="98">
        <v>51737</v>
      </c>
      <c r="D213" s="76">
        <v>964.13360253750363</v>
      </c>
      <c r="E213" s="76">
        <v>-47.519634178438835</v>
      </c>
      <c r="F213" s="76">
        <v>916.61396835906476</v>
      </c>
      <c r="G213" s="76">
        <v>85.8259640766762</v>
      </c>
      <c r="H213" s="76">
        <v>1002.4399324357411</v>
      </c>
      <c r="I213" s="76">
        <v>-4.1884917950403E-2</v>
      </c>
      <c r="J213" s="104">
        <v>1002.3980475177906</v>
      </c>
      <c r="K213" s="76">
        <v>-12.082142712178904</v>
      </c>
      <c r="L213" s="104">
        <v>990.31590480561169</v>
      </c>
      <c r="M213" s="104">
        <v>-6.1603159872340711</v>
      </c>
      <c r="N213" s="84">
        <v>1</v>
      </c>
      <c r="O213" s="85">
        <v>34</v>
      </c>
      <c r="P213" s="15"/>
      <c r="Q213" s="91">
        <v>638</v>
      </c>
      <c r="R213" s="40" t="s">
        <v>225</v>
      </c>
      <c r="S213" s="77">
        <v>51289</v>
      </c>
      <c r="T213" s="98">
        <v>938.48608903132083</v>
      </c>
      <c r="U213" s="98">
        <v>-25.989594089990767</v>
      </c>
      <c r="V213" s="98">
        <v>912.49649494133007</v>
      </c>
      <c r="W213" s="98">
        <v>91.59535527624503</v>
      </c>
      <c r="X213" s="98">
        <v>1004.0918502175751</v>
      </c>
      <c r="Y213" s="98">
        <v>4.4665132874495503</v>
      </c>
      <c r="Z213" s="98">
        <v>1008.5583635050247</v>
      </c>
      <c r="AA213" s="98">
        <v>-13.956554541129684</v>
      </c>
      <c r="AB213" s="98">
        <v>994.601808963895</v>
      </c>
      <c r="AC213" s="84">
        <v>1</v>
      </c>
      <c r="AD213" s="85">
        <v>34</v>
      </c>
    </row>
    <row r="214" spans="1:30" s="9" customFormat="1" ht="16.5">
      <c r="A214" s="74">
        <v>678</v>
      </c>
      <c r="B214" s="75" t="s">
        <v>226</v>
      </c>
      <c r="C214" s="98">
        <v>23571</v>
      </c>
      <c r="D214" s="76">
        <v>612.56922994272179</v>
      </c>
      <c r="E214" s="76">
        <v>-7.5913357868028086</v>
      </c>
      <c r="F214" s="76">
        <v>604.97789415591899</v>
      </c>
      <c r="G214" s="76">
        <v>70.580867248374247</v>
      </c>
      <c r="H214" s="76">
        <v>675.55876140429325</v>
      </c>
      <c r="I214" s="76">
        <v>10.63484790632557</v>
      </c>
      <c r="J214" s="104">
        <v>686.19360931061874</v>
      </c>
      <c r="K214" s="76">
        <v>2.1669315048152362</v>
      </c>
      <c r="L214" s="104">
        <v>688.36054081543398</v>
      </c>
      <c r="M214" s="104">
        <v>-99.144239958596131</v>
      </c>
      <c r="N214" s="84">
        <v>17</v>
      </c>
      <c r="O214" s="84">
        <v>17</v>
      </c>
      <c r="P214" s="15"/>
      <c r="Q214" s="91">
        <v>678</v>
      </c>
      <c r="R214" s="40" t="s">
        <v>226</v>
      </c>
      <c r="S214" s="77">
        <v>23797</v>
      </c>
      <c r="T214" s="98">
        <v>618.54115304899051</v>
      </c>
      <c r="U214" s="98">
        <v>97.508397106951989</v>
      </c>
      <c r="V214" s="98">
        <v>716.04955015594248</v>
      </c>
      <c r="W214" s="98">
        <v>74.091467579885858</v>
      </c>
      <c r="X214" s="98">
        <v>790.14101773582831</v>
      </c>
      <c r="Y214" s="98">
        <v>-4.8031684666134389</v>
      </c>
      <c r="Z214" s="98">
        <v>785.33784926921487</v>
      </c>
      <c r="AA214" s="98">
        <v>6.9094093070555225</v>
      </c>
      <c r="AB214" s="98">
        <v>792.24725857627038</v>
      </c>
      <c r="AC214" s="84">
        <v>17</v>
      </c>
      <c r="AD214" s="84">
        <v>17</v>
      </c>
    </row>
    <row r="215" spans="1:30" s="9" customFormat="1" ht="16.5">
      <c r="A215" s="74">
        <v>680</v>
      </c>
      <c r="B215" s="75" t="s">
        <v>227</v>
      </c>
      <c r="C215" s="98">
        <v>25738</v>
      </c>
      <c r="D215" s="76">
        <v>544.00787358124319</v>
      </c>
      <c r="E215" s="76">
        <v>66.145028959937591</v>
      </c>
      <c r="F215" s="76">
        <v>610.15290254118077</v>
      </c>
      <c r="G215" s="76">
        <v>67.602054453970027</v>
      </c>
      <c r="H215" s="76">
        <v>677.75495699515068</v>
      </c>
      <c r="I215" s="76">
        <v>-2.531626388996814</v>
      </c>
      <c r="J215" s="104">
        <v>675.22333060615392</v>
      </c>
      <c r="K215" s="76">
        <v>-29.389087924469656</v>
      </c>
      <c r="L215" s="104">
        <v>645.83424268168426</v>
      </c>
      <c r="M215" s="104">
        <v>38.614868126778674</v>
      </c>
      <c r="N215" s="84">
        <v>2</v>
      </c>
      <c r="O215" s="84">
        <v>2</v>
      </c>
      <c r="P215" s="15"/>
      <c r="Q215" s="91">
        <v>680</v>
      </c>
      <c r="R215" s="40" t="s">
        <v>227</v>
      </c>
      <c r="S215" s="77">
        <v>25331</v>
      </c>
      <c r="T215" s="98">
        <v>496.60715741864885</v>
      </c>
      <c r="U215" s="98">
        <v>40.894469061366046</v>
      </c>
      <c r="V215" s="98">
        <v>537.50162648001492</v>
      </c>
      <c r="W215" s="98">
        <v>72.478672879073002</v>
      </c>
      <c r="X215" s="98">
        <v>609.98029935908789</v>
      </c>
      <c r="Y215" s="98">
        <v>26.628163120287393</v>
      </c>
      <c r="Z215" s="98">
        <v>636.60846247937525</v>
      </c>
      <c r="AA215" s="98">
        <v>-15.752687824010103</v>
      </c>
      <c r="AB215" s="98">
        <v>620.85577465536517</v>
      </c>
      <c r="AC215" s="84">
        <v>2</v>
      </c>
      <c r="AD215" s="84">
        <v>2</v>
      </c>
    </row>
    <row r="216" spans="1:30" s="9" customFormat="1" ht="16.5">
      <c r="A216" s="74">
        <v>681</v>
      </c>
      <c r="B216" s="75" t="s">
        <v>228</v>
      </c>
      <c r="C216" s="98">
        <v>3246</v>
      </c>
      <c r="D216" s="76">
        <v>314.59270530980604</v>
      </c>
      <c r="E216" s="76">
        <v>420.67519993096698</v>
      </c>
      <c r="F216" s="76">
        <v>735.26790524077308</v>
      </c>
      <c r="G216" s="76">
        <v>190.22951039927523</v>
      </c>
      <c r="H216" s="76">
        <v>925.4974156400483</v>
      </c>
      <c r="I216" s="76">
        <v>10.897104128157732</v>
      </c>
      <c r="J216" s="104">
        <v>936.39451976820601</v>
      </c>
      <c r="K216" s="76">
        <v>10.423063000616143</v>
      </c>
      <c r="L216" s="104">
        <v>946.81758276882215</v>
      </c>
      <c r="M216" s="104">
        <v>41.676467531068056</v>
      </c>
      <c r="N216" s="84">
        <v>10</v>
      </c>
      <c r="O216" s="84">
        <v>10</v>
      </c>
      <c r="P216" s="15"/>
      <c r="Q216" s="91">
        <v>681</v>
      </c>
      <c r="R216" s="40" t="s">
        <v>228</v>
      </c>
      <c r="S216" s="77">
        <v>3297</v>
      </c>
      <c r="T216" s="98">
        <v>313.8295944533599</v>
      </c>
      <c r="U216" s="98">
        <v>378.31570672919247</v>
      </c>
      <c r="V216" s="98">
        <v>692.14530118255232</v>
      </c>
      <c r="W216" s="98">
        <v>183.30614504912612</v>
      </c>
      <c r="X216" s="98">
        <v>875.45144623167846</v>
      </c>
      <c r="Y216" s="98">
        <v>19.266606005459508</v>
      </c>
      <c r="Z216" s="98">
        <v>894.71805223713795</v>
      </c>
      <c r="AA216" s="98">
        <v>-6.5472796178343913</v>
      </c>
      <c r="AB216" s="98">
        <v>888.17077261930365</v>
      </c>
      <c r="AC216" s="84">
        <v>10</v>
      </c>
      <c r="AD216" s="84">
        <v>10</v>
      </c>
    </row>
    <row r="217" spans="1:30" s="9" customFormat="1" ht="16.5">
      <c r="A217" s="74">
        <v>683</v>
      </c>
      <c r="B217" s="75" t="s">
        <v>229</v>
      </c>
      <c r="C217" s="98">
        <v>3570</v>
      </c>
      <c r="D217" s="76">
        <v>1600.595424739291</v>
      </c>
      <c r="E217" s="76">
        <v>699.92943853510883</v>
      </c>
      <c r="F217" s="76">
        <v>2300.5248632743996</v>
      </c>
      <c r="G217" s="76">
        <v>162.63477701075354</v>
      </c>
      <c r="H217" s="76">
        <v>2463.1596402851533</v>
      </c>
      <c r="I217" s="76">
        <v>40.060784313725492</v>
      </c>
      <c r="J217" s="104">
        <v>2503.2204245988787</v>
      </c>
      <c r="K217" s="76">
        <v>8.9079831932773104</v>
      </c>
      <c r="L217" s="104">
        <v>2512.1284077921559</v>
      </c>
      <c r="M217" s="104">
        <v>-19.205135407785747</v>
      </c>
      <c r="N217" s="84">
        <v>19</v>
      </c>
      <c r="O217" s="84">
        <v>19</v>
      </c>
      <c r="P217" s="15"/>
      <c r="Q217" s="91">
        <v>683</v>
      </c>
      <c r="R217" s="40" t="s">
        <v>229</v>
      </c>
      <c r="S217" s="77">
        <v>3599</v>
      </c>
      <c r="T217" s="98">
        <v>1575.7154171330592</v>
      </c>
      <c r="U217" s="98">
        <v>693.01358556387106</v>
      </c>
      <c r="V217" s="98">
        <v>2268.7290026969299</v>
      </c>
      <c r="W217" s="98">
        <v>157.47482905188454</v>
      </c>
      <c r="X217" s="98">
        <v>2426.203831748815</v>
      </c>
      <c r="Y217" s="98">
        <v>96.221728257849406</v>
      </c>
      <c r="Z217" s="98">
        <v>2522.4255600066645</v>
      </c>
      <c r="AA217" s="98">
        <v>9.3905079327590997</v>
      </c>
      <c r="AB217" s="98">
        <v>2531.8160679394232</v>
      </c>
      <c r="AC217" s="84">
        <v>19</v>
      </c>
      <c r="AD217" s="84">
        <v>19</v>
      </c>
    </row>
    <row r="218" spans="1:30" s="9" customFormat="1" ht="16.5">
      <c r="A218" s="74">
        <v>684</v>
      </c>
      <c r="B218" s="75" t="s">
        <v>230</v>
      </c>
      <c r="C218" s="98">
        <v>38968</v>
      </c>
      <c r="D218" s="76">
        <v>276.7519020523298</v>
      </c>
      <c r="E218" s="76">
        <v>-12.209705443804781</v>
      </c>
      <c r="F218" s="76">
        <v>264.54219660852505</v>
      </c>
      <c r="G218" s="76">
        <v>122.3669008971338</v>
      </c>
      <c r="H218" s="76">
        <v>386.90909750565879</v>
      </c>
      <c r="I218" s="76">
        <v>-4.7103777458427425</v>
      </c>
      <c r="J218" s="104">
        <v>382.19871975981607</v>
      </c>
      <c r="K218" s="76">
        <v>-78.815058445391088</v>
      </c>
      <c r="L218" s="104">
        <v>303.38366131442496</v>
      </c>
      <c r="M218" s="104">
        <v>7.3598206635510905</v>
      </c>
      <c r="N218" s="84">
        <v>4</v>
      </c>
      <c r="O218" s="84">
        <v>4</v>
      </c>
      <c r="P218" s="15"/>
      <c r="Q218" s="91">
        <v>684</v>
      </c>
      <c r="R218" s="40" t="s">
        <v>230</v>
      </c>
      <c r="S218" s="77">
        <v>38832</v>
      </c>
      <c r="T218" s="98">
        <v>252.36877938981789</v>
      </c>
      <c r="U218" s="98">
        <v>-4.1564489854293223</v>
      </c>
      <c r="V218" s="98">
        <v>248.21233040438852</v>
      </c>
      <c r="W218" s="98">
        <v>123.93899143600498</v>
      </c>
      <c r="X218" s="98">
        <v>372.15132184039351</v>
      </c>
      <c r="Y218" s="98">
        <v>2.6875772558714464</v>
      </c>
      <c r="Z218" s="98">
        <v>374.83889909626498</v>
      </c>
      <c r="AA218" s="98">
        <v>-77.548331536310243</v>
      </c>
      <c r="AB218" s="98">
        <v>297.29056755995475</v>
      </c>
      <c r="AC218" s="84">
        <v>4</v>
      </c>
      <c r="AD218" s="84">
        <v>4</v>
      </c>
    </row>
    <row r="219" spans="1:30" s="9" customFormat="1" ht="16.5">
      <c r="A219" s="74">
        <v>686</v>
      </c>
      <c r="B219" s="75" t="s">
        <v>231</v>
      </c>
      <c r="C219" s="98">
        <v>2935</v>
      </c>
      <c r="D219" s="76">
        <v>38.647224687039653</v>
      </c>
      <c r="E219" s="76">
        <v>504.78696545658511</v>
      </c>
      <c r="F219" s="76">
        <v>543.43419014362485</v>
      </c>
      <c r="G219" s="76">
        <v>164.29929353482211</v>
      </c>
      <c r="H219" s="76">
        <v>707.73348367844699</v>
      </c>
      <c r="I219" s="76">
        <v>146.33219761499149</v>
      </c>
      <c r="J219" s="104">
        <v>854.06568129343839</v>
      </c>
      <c r="K219" s="76">
        <v>-7.2235093696763206</v>
      </c>
      <c r="L219" s="104">
        <v>846.84217192376207</v>
      </c>
      <c r="M219" s="104">
        <v>-142.30230596999877</v>
      </c>
      <c r="N219" s="84">
        <v>11</v>
      </c>
      <c r="O219" s="84">
        <v>11</v>
      </c>
      <c r="P219" s="15"/>
      <c r="Q219" s="91">
        <v>686</v>
      </c>
      <c r="R219" s="40" t="s">
        <v>231</v>
      </c>
      <c r="S219" s="77">
        <v>2933</v>
      </c>
      <c r="T219" s="98">
        <v>47.811100162989852</v>
      </c>
      <c r="U219" s="98">
        <v>511.93060947702747</v>
      </c>
      <c r="V219" s="98">
        <v>559.74170964001735</v>
      </c>
      <c r="W219" s="98">
        <v>159.90005873490981</v>
      </c>
      <c r="X219" s="98">
        <v>719.6417683749271</v>
      </c>
      <c r="Y219" s="98">
        <v>276.72621888851006</v>
      </c>
      <c r="Z219" s="98">
        <v>996.36798726343716</v>
      </c>
      <c r="AA219" s="98">
        <v>6.9790509921582036</v>
      </c>
      <c r="AB219" s="98">
        <v>1003.3470382555953</v>
      </c>
      <c r="AC219" s="84">
        <v>11</v>
      </c>
      <c r="AD219" s="84">
        <v>11</v>
      </c>
    </row>
    <row r="220" spans="1:30" s="9" customFormat="1" ht="16.5">
      <c r="A220" s="74">
        <v>687</v>
      </c>
      <c r="B220" s="75" t="s">
        <v>232</v>
      </c>
      <c r="C220" s="98">
        <v>1413</v>
      </c>
      <c r="D220" s="76">
        <v>747.12228598003708</v>
      </c>
      <c r="E220" s="76">
        <v>262.82896738657229</v>
      </c>
      <c r="F220" s="76">
        <v>1009.9512533666093</v>
      </c>
      <c r="G220" s="76">
        <v>215.28245079908032</v>
      </c>
      <c r="H220" s="76">
        <v>1225.2337041656897</v>
      </c>
      <c r="I220" s="76">
        <v>237.82236376503892</v>
      </c>
      <c r="J220" s="104">
        <v>1463.0560679307287</v>
      </c>
      <c r="K220" s="76">
        <v>113.84471868365181</v>
      </c>
      <c r="L220" s="104">
        <v>1576.9007866143804</v>
      </c>
      <c r="M220" s="104">
        <v>-98.908196597920323</v>
      </c>
      <c r="N220" s="84">
        <v>11</v>
      </c>
      <c r="O220" s="84">
        <v>11</v>
      </c>
      <c r="P220" s="15"/>
      <c r="Q220" s="91">
        <v>687</v>
      </c>
      <c r="R220" s="40" t="s">
        <v>232</v>
      </c>
      <c r="S220" s="77">
        <v>1424</v>
      </c>
      <c r="T220" s="98">
        <v>763.03489707475217</v>
      </c>
      <c r="U220" s="98">
        <v>274.57351114396653</v>
      </c>
      <c r="V220" s="98">
        <v>1037.6084082187185</v>
      </c>
      <c r="W220" s="98">
        <v>205.54335630993029</v>
      </c>
      <c r="X220" s="98">
        <v>1243.151764528649</v>
      </c>
      <c r="Y220" s="98">
        <v>318.8125</v>
      </c>
      <c r="Z220" s="98">
        <v>1561.964264528649</v>
      </c>
      <c r="AA220" s="98">
        <v>120.51092759831459</v>
      </c>
      <c r="AB220" s="98">
        <v>1682.4751921269635</v>
      </c>
      <c r="AC220" s="84">
        <v>11</v>
      </c>
      <c r="AD220" s="84">
        <v>11</v>
      </c>
    </row>
    <row r="221" spans="1:30" s="9" customFormat="1" ht="16.5">
      <c r="A221" s="74">
        <v>689</v>
      </c>
      <c r="B221" s="75" t="s">
        <v>233</v>
      </c>
      <c r="C221" s="98">
        <v>3008</v>
      </c>
      <c r="D221" s="76">
        <v>746.83875202915635</v>
      </c>
      <c r="E221" s="76">
        <v>203.8240621098879</v>
      </c>
      <c r="F221" s="76">
        <v>950.66281413904426</v>
      </c>
      <c r="G221" s="76">
        <v>140.73161894695656</v>
      </c>
      <c r="H221" s="76">
        <v>1091.3944330860008</v>
      </c>
      <c r="I221" s="76">
        <v>-2.8740026595744679</v>
      </c>
      <c r="J221" s="104">
        <v>1088.5204304264264</v>
      </c>
      <c r="K221" s="76">
        <v>-5.8441364694148934</v>
      </c>
      <c r="L221" s="104">
        <v>1082.6762939570115</v>
      </c>
      <c r="M221" s="104">
        <v>206.77429494421506</v>
      </c>
      <c r="N221" s="84">
        <v>9</v>
      </c>
      <c r="O221" s="84">
        <v>9</v>
      </c>
      <c r="P221" s="15"/>
      <c r="Q221" s="91">
        <v>689</v>
      </c>
      <c r="R221" s="40" t="s">
        <v>233</v>
      </c>
      <c r="S221" s="77">
        <v>3032</v>
      </c>
      <c r="T221" s="98">
        <v>733.66753674345762</v>
      </c>
      <c r="U221" s="98">
        <v>-5.2886733598287856</v>
      </c>
      <c r="V221" s="98">
        <v>728.37886338362887</v>
      </c>
      <c r="W221" s="98">
        <v>141.15586048908381</v>
      </c>
      <c r="X221" s="98">
        <v>869.53472387271268</v>
      </c>
      <c r="Y221" s="98">
        <v>12.211411609498681</v>
      </c>
      <c r="Z221" s="98">
        <v>881.74613548221134</v>
      </c>
      <c r="AA221" s="98">
        <v>-1.4953738258575202</v>
      </c>
      <c r="AB221" s="98">
        <v>880.2507616563538</v>
      </c>
      <c r="AC221" s="84">
        <v>9</v>
      </c>
      <c r="AD221" s="84">
        <v>9</v>
      </c>
    </row>
    <row r="222" spans="1:30" s="9" customFormat="1" ht="16.5">
      <c r="A222" s="74">
        <v>691</v>
      </c>
      <c r="B222" s="75" t="s">
        <v>234</v>
      </c>
      <c r="C222" s="98">
        <v>2556</v>
      </c>
      <c r="D222" s="76">
        <v>996.45739230686991</v>
      </c>
      <c r="E222" s="76">
        <v>673.89487389000146</v>
      </c>
      <c r="F222" s="76">
        <v>1670.3522661968714</v>
      </c>
      <c r="G222" s="76">
        <v>177.76157272193856</v>
      </c>
      <c r="H222" s="76">
        <v>1848.11383891881</v>
      </c>
      <c r="I222" s="76">
        <v>-1.3661971830985915</v>
      </c>
      <c r="J222" s="104">
        <v>1846.7476417357113</v>
      </c>
      <c r="K222" s="76">
        <v>8.9858176838810646</v>
      </c>
      <c r="L222" s="104">
        <v>1855.7334594195925</v>
      </c>
      <c r="M222" s="104">
        <v>66.069951766507529</v>
      </c>
      <c r="N222" s="84">
        <v>17</v>
      </c>
      <c r="O222" s="84">
        <v>17</v>
      </c>
      <c r="P222" s="15"/>
      <c r="Q222" s="91">
        <v>691</v>
      </c>
      <c r="R222" s="40" t="s">
        <v>234</v>
      </c>
      <c r="S222" s="77">
        <v>2598</v>
      </c>
      <c r="T222" s="98">
        <v>947.56822923451568</v>
      </c>
      <c r="U222" s="98">
        <v>657.89319223443931</v>
      </c>
      <c r="V222" s="98">
        <v>1605.4614214689552</v>
      </c>
      <c r="W222" s="98">
        <v>173.53305064035649</v>
      </c>
      <c r="X222" s="98">
        <v>1778.9944721093116</v>
      </c>
      <c r="Y222" s="98">
        <v>1.6832178598922247</v>
      </c>
      <c r="Z222" s="98">
        <v>1780.6776899692038</v>
      </c>
      <c r="AA222" s="98">
        <v>-12.190584295612013</v>
      </c>
      <c r="AB222" s="98">
        <v>1768.4871056735917</v>
      </c>
      <c r="AC222" s="84">
        <v>17</v>
      </c>
      <c r="AD222" s="84">
        <v>17</v>
      </c>
    </row>
    <row r="223" spans="1:30" s="9" customFormat="1" ht="16.5">
      <c r="A223" s="74">
        <v>694</v>
      </c>
      <c r="B223" s="75" t="s">
        <v>235</v>
      </c>
      <c r="C223" s="98">
        <v>28643</v>
      </c>
      <c r="D223" s="76">
        <v>278.4321100946957</v>
      </c>
      <c r="E223" s="76">
        <v>-3.3520101290429083</v>
      </c>
      <c r="F223" s="76">
        <v>275.08009996565283</v>
      </c>
      <c r="G223" s="76">
        <v>81.397124283037243</v>
      </c>
      <c r="H223" s="76">
        <v>356.47722424869005</v>
      </c>
      <c r="I223" s="76">
        <v>24.984708305694237</v>
      </c>
      <c r="J223" s="104">
        <v>381.46193255438425</v>
      </c>
      <c r="K223" s="76">
        <v>4.7914373494396578</v>
      </c>
      <c r="L223" s="104">
        <v>386.25336990382397</v>
      </c>
      <c r="M223" s="104">
        <v>-27.182831976091052</v>
      </c>
      <c r="N223" s="84">
        <v>5</v>
      </c>
      <c r="O223" s="84">
        <v>5</v>
      </c>
      <c r="P223" s="15"/>
      <c r="Q223" s="91">
        <v>694</v>
      </c>
      <c r="R223" s="40" t="s">
        <v>235</v>
      </c>
      <c r="S223" s="77">
        <v>28483</v>
      </c>
      <c r="T223" s="98">
        <v>257.31878630376394</v>
      </c>
      <c r="U223" s="98">
        <v>-0.46861367055427433</v>
      </c>
      <c r="V223" s="98">
        <v>256.8501726332097</v>
      </c>
      <c r="W223" s="98">
        <v>85.369215356873084</v>
      </c>
      <c r="X223" s="98">
        <v>342.21938799008279</v>
      </c>
      <c r="Y223" s="98">
        <v>66.42537654039252</v>
      </c>
      <c r="Z223" s="98">
        <v>408.6447645304753</v>
      </c>
      <c r="AA223" s="98">
        <v>12.373453985184144</v>
      </c>
      <c r="AB223" s="98">
        <v>421.01821851565944</v>
      </c>
      <c r="AC223" s="84">
        <v>5</v>
      </c>
      <c r="AD223" s="84">
        <v>5</v>
      </c>
    </row>
    <row r="224" spans="1:30" s="9" customFormat="1" ht="16.5">
      <c r="A224" s="74">
        <v>697</v>
      </c>
      <c r="B224" s="75" t="s">
        <v>236</v>
      </c>
      <c r="C224" s="98">
        <v>1163</v>
      </c>
      <c r="D224" s="76">
        <v>398.9160852612539</v>
      </c>
      <c r="E224" s="76">
        <v>407.06711485326844</v>
      </c>
      <c r="F224" s="76">
        <v>805.98320011452233</v>
      </c>
      <c r="G224" s="76">
        <v>187.10383886486159</v>
      </c>
      <c r="H224" s="76">
        <v>993.08703897938392</v>
      </c>
      <c r="I224" s="76">
        <v>-56.009458297506448</v>
      </c>
      <c r="J224" s="104">
        <v>937.07758068187752</v>
      </c>
      <c r="K224" s="76">
        <v>24.306104901117799</v>
      </c>
      <c r="L224" s="104">
        <v>961.38368558299533</v>
      </c>
      <c r="M224" s="104">
        <v>181.72874026108343</v>
      </c>
      <c r="N224" s="84">
        <v>18</v>
      </c>
      <c r="O224" s="84">
        <v>18</v>
      </c>
      <c r="P224" s="15"/>
      <c r="Q224" s="91">
        <v>697</v>
      </c>
      <c r="R224" s="40" t="s">
        <v>236</v>
      </c>
      <c r="S224" s="77">
        <v>1164</v>
      </c>
      <c r="T224" s="98">
        <v>337.14994521827123</v>
      </c>
      <c r="U224" s="98">
        <v>404.41839731089846</v>
      </c>
      <c r="V224" s="98">
        <v>741.56834252916963</v>
      </c>
      <c r="W224" s="98">
        <v>185.82860785726012</v>
      </c>
      <c r="X224" s="98">
        <v>927.39695038642981</v>
      </c>
      <c r="Y224" s="98">
        <v>-172.04810996563575</v>
      </c>
      <c r="Z224" s="98">
        <v>755.34884042079409</v>
      </c>
      <c r="AA224" s="98">
        <v>14.721436907216496</v>
      </c>
      <c r="AB224" s="98">
        <v>770.07027732801055</v>
      </c>
      <c r="AC224" s="84">
        <v>18</v>
      </c>
      <c r="AD224" s="84">
        <v>18</v>
      </c>
    </row>
    <row r="225" spans="1:30" s="9" customFormat="1" ht="16.5">
      <c r="A225" s="74">
        <v>698</v>
      </c>
      <c r="B225" s="75" t="s">
        <v>237</v>
      </c>
      <c r="C225" s="98">
        <v>65722</v>
      </c>
      <c r="D225" s="76">
        <v>54.503560088079197</v>
      </c>
      <c r="E225" s="76">
        <v>249.52596006415655</v>
      </c>
      <c r="F225" s="76">
        <v>304.0295201522357</v>
      </c>
      <c r="G225" s="76">
        <v>75.088092096722988</v>
      </c>
      <c r="H225" s="76">
        <v>379.11761224895866</v>
      </c>
      <c r="I225" s="76">
        <v>-16.721037095645293</v>
      </c>
      <c r="J225" s="104">
        <v>362.39657515331339</v>
      </c>
      <c r="K225" s="76">
        <v>-88.836433081768689</v>
      </c>
      <c r="L225" s="104">
        <v>273.56014207154476</v>
      </c>
      <c r="M225" s="104">
        <v>28.76727637383317</v>
      </c>
      <c r="N225" s="84">
        <v>19</v>
      </c>
      <c r="O225" s="84">
        <v>19</v>
      </c>
      <c r="P225" s="15"/>
      <c r="Q225" s="91">
        <v>698</v>
      </c>
      <c r="R225" s="40" t="s">
        <v>237</v>
      </c>
      <c r="S225" s="77">
        <v>65286</v>
      </c>
      <c r="T225" s="98">
        <v>23.462436940058179</v>
      </c>
      <c r="U225" s="98">
        <v>250.29905498764506</v>
      </c>
      <c r="V225" s="98">
        <v>273.76149192770322</v>
      </c>
      <c r="W225" s="98">
        <v>77.529633277044212</v>
      </c>
      <c r="X225" s="98">
        <v>351.29112520474746</v>
      </c>
      <c r="Y225" s="98">
        <v>-17.661826425267286</v>
      </c>
      <c r="Z225" s="98">
        <v>333.62929877948022</v>
      </c>
      <c r="AA225" s="98">
        <v>-86.13013818978034</v>
      </c>
      <c r="AB225" s="98">
        <v>247.49916058969987</v>
      </c>
      <c r="AC225" s="84">
        <v>19</v>
      </c>
      <c r="AD225" s="84">
        <v>19</v>
      </c>
    </row>
    <row r="226" spans="1:30" s="9" customFormat="1" ht="16.5">
      <c r="A226" s="74">
        <v>700</v>
      </c>
      <c r="B226" s="75" t="s">
        <v>238</v>
      </c>
      <c r="C226" s="98">
        <v>4733</v>
      </c>
      <c r="D226" s="76">
        <v>262.64130992304888</v>
      </c>
      <c r="E226" s="76">
        <v>110.66466610337029</v>
      </c>
      <c r="F226" s="76">
        <v>373.30597602641916</v>
      </c>
      <c r="G226" s="76">
        <v>98.798391367937853</v>
      </c>
      <c r="H226" s="76">
        <v>472.10436739435704</v>
      </c>
      <c r="I226" s="76">
        <v>-233.31882526938517</v>
      </c>
      <c r="J226" s="104">
        <v>238.78554212497187</v>
      </c>
      <c r="K226" s="76">
        <v>-22.378335622226917</v>
      </c>
      <c r="L226" s="104">
        <v>216.40720650274497</v>
      </c>
      <c r="M226" s="104">
        <v>-92.968994872933081</v>
      </c>
      <c r="N226" s="84">
        <v>9</v>
      </c>
      <c r="O226" s="84">
        <v>9</v>
      </c>
      <c r="P226" s="15"/>
      <c r="Q226" s="91">
        <v>700</v>
      </c>
      <c r="R226" s="40" t="s">
        <v>238</v>
      </c>
      <c r="S226" s="77">
        <v>4758</v>
      </c>
      <c r="T226" s="98">
        <v>283.83803619994205</v>
      </c>
      <c r="U226" s="98">
        <v>160.29732519618085</v>
      </c>
      <c r="V226" s="98">
        <v>444.1353613961229</v>
      </c>
      <c r="W226" s="98">
        <v>101.65679645087828</v>
      </c>
      <c r="X226" s="98">
        <v>545.79215784700125</v>
      </c>
      <c r="Y226" s="98">
        <v>-214.03762084909627</v>
      </c>
      <c r="Z226" s="98">
        <v>331.75453699790495</v>
      </c>
      <c r="AA226" s="98">
        <v>-7.0452709583858715</v>
      </c>
      <c r="AB226" s="98">
        <v>324.70926603951909</v>
      </c>
      <c r="AC226" s="84">
        <v>9</v>
      </c>
      <c r="AD226" s="84">
        <v>9</v>
      </c>
    </row>
    <row r="227" spans="1:30" s="9" customFormat="1" ht="16.5">
      <c r="A227" s="74">
        <v>702</v>
      </c>
      <c r="B227" s="75" t="s">
        <v>239</v>
      </c>
      <c r="C227" s="98">
        <v>4039</v>
      </c>
      <c r="D227" s="76">
        <v>345.98005978009888</v>
      </c>
      <c r="E227" s="76">
        <v>308.37367051710714</v>
      </c>
      <c r="F227" s="76">
        <v>654.35373029720608</v>
      </c>
      <c r="G227" s="76">
        <v>154.93164444323895</v>
      </c>
      <c r="H227" s="76">
        <v>809.28537474044515</v>
      </c>
      <c r="I227" s="76">
        <v>-232.9291903936618</v>
      </c>
      <c r="J227" s="104">
        <v>576.35618434678327</v>
      </c>
      <c r="K227" s="76">
        <v>-2.6245357761822232</v>
      </c>
      <c r="L227" s="104">
        <v>573.73164857060112</v>
      </c>
      <c r="M227" s="104">
        <v>-11.025603230699517</v>
      </c>
      <c r="N227" s="84">
        <v>6</v>
      </c>
      <c r="O227" s="84">
        <v>6</v>
      </c>
      <c r="P227" s="15"/>
      <c r="Q227" s="91">
        <v>702</v>
      </c>
      <c r="R227" s="40" t="s">
        <v>239</v>
      </c>
      <c r="S227" s="77">
        <v>4124</v>
      </c>
      <c r="T227" s="98">
        <v>337.6980957923605</v>
      </c>
      <c r="U227" s="98">
        <v>303.12041935164092</v>
      </c>
      <c r="V227" s="98">
        <v>640.81851514400148</v>
      </c>
      <c r="W227" s="98">
        <v>150.22597854405345</v>
      </c>
      <c r="X227" s="98">
        <v>791.04449368805501</v>
      </c>
      <c r="Y227" s="98">
        <v>-203.66270611057226</v>
      </c>
      <c r="Z227" s="98">
        <v>587.38178757748278</v>
      </c>
      <c r="AA227" s="98">
        <v>2.1826553831231812</v>
      </c>
      <c r="AB227" s="98">
        <v>589.5644429606059</v>
      </c>
      <c r="AC227" s="84">
        <v>6</v>
      </c>
      <c r="AD227" s="84">
        <v>6</v>
      </c>
    </row>
    <row r="228" spans="1:30" s="9" customFormat="1" ht="16.5">
      <c r="A228" s="74">
        <v>704</v>
      </c>
      <c r="B228" s="75" t="s">
        <v>240</v>
      </c>
      <c r="C228" s="98">
        <v>6418</v>
      </c>
      <c r="D228" s="76">
        <v>810.03222621644761</v>
      </c>
      <c r="E228" s="76">
        <v>154.12602173250053</v>
      </c>
      <c r="F228" s="76">
        <v>964.1582479489482</v>
      </c>
      <c r="G228" s="76">
        <v>60.839335205527362</v>
      </c>
      <c r="H228" s="76">
        <v>1024.9975831544757</v>
      </c>
      <c r="I228" s="76">
        <v>-221.2912122156435</v>
      </c>
      <c r="J228" s="104">
        <v>803.70637093883215</v>
      </c>
      <c r="K228" s="76">
        <v>6.565438999688384</v>
      </c>
      <c r="L228" s="104">
        <v>810.27180993852051</v>
      </c>
      <c r="M228" s="104">
        <v>-22.698554809438974</v>
      </c>
      <c r="N228" s="84">
        <v>2</v>
      </c>
      <c r="O228" s="84">
        <v>2</v>
      </c>
      <c r="P228" s="15"/>
      <c r="Q228" s="91">
        <v>704</v>
      </c>
      <c r="R228" s="40" t="s">
        <v>240</v>
      </c>
      <c r="S228" s="77">
        <v>6436</v>
      </c>
      <c r="T228" s="98">
        <v>764.43624163684933</v>
      </c>
      <c r="U228" s="98">
        <v>177.38073821029863</v>
      </c>
      <c r="V228" s="98">
        <v>941.81697984714799</v>
      </c>
      <c r="W228" s="98">
        <v>67.989748262838518</v>
      </c>
      <c r="X228" s="98">
        <v>1009.8067281099865</v>
      </c>
      <c r="Y228" s="98">
        <v>-183.40180236171534</v>
      </c>
      <c r="Z228" s="98">
        <v>826.40492574827113</v>
      </c>
      <c r="AA228" s="98">
        <v>15.845410870105667</v>
      </c>
      <c r="AB228" s="98">
        <v>842.25033661837688</v>
      </c>
      <c r="AC228" s="84">
        <v>2</v>
      </c>
      <c r="AD228" s="84">
        <v>2</v>
      </c>
    </row>
    <row r="229" spans="1:30" s="9" customFormat="1" ht="16.5">
      <c r="A229" s="74">
        <v>707</v>
      </c>
      <c r="B229" s="75" t="s">
        <v>241</v>
      </c>
      <c r="C229" s="98">
        <v>1881</v>
      </c>
      <c r="D229" s="76">
        <v>-136.36309246011618</v>
      </c>
      <c r="E229" s="76">
        <v>656.97914011159617</v>
      </c>
      <c r="F229" s="76">
        <v>520.61604765148002</v>
      </c>
      <c r="G229" s="76">
        <v>224.49804017698091</v>
      </c>
      <c r="H229" s="76">
        <v>745.11408782846092</v>
      </c>
      <c r="I229" s="76">
        <v>-300.34662413609783</v>
      </c>
      <c r="J229" s="104">
        <v>444.76746369236304</v>
      </c>
      <c r="K229" s="76">
        <v>-16.408890217969166</v>
      </c>
      <c r="L229" s="104">
        <v>428.35857347439384</v>
      </c>
      <c r="M229" s="104">
        <v>-118.97962349558981</v>
      </c>
      <c r="N229" s="84">
        <v>12</v>
      </c>
      <c r="O229" s="84">
        <v>12</v>
      </c>
      <c r="P229" s="15"/>
      <c r="Q229" s="91">
        <v>707</v>
      </c>
      <c r="R229" s="40" t="s">
        <v>241</v>
      </c>
      <c r="S229" s="77">
        <v>1902</v>
      </c>
      <c r="T229" s="98">
        <v>-49.829260733273827</v>
      </c>
      <c r="U229" s="98">
        <v>686.48409930176774</v>
      </c>
      <c r="V229" s="98">
        <v>636.65483856849391</v>
      </c>
      <c r="W229" s="98">
        <v>217.04440424511611</v>
      </c>
      <c r="X229" s="98">
        <v>853.69924281361</v>
      </c>
      <c r="Y229" s="98">
        <v>-289.95215562565721</v>
      </c>
      <c r="Z229" s="98">
        <v>563.74708718795284</v>
      </c>
      <c r="AA229" s="98">
        <v>-18.404280757097791</v>
      </c>
      <c r="AB229" s="98">
        <v>545.34280643085503</v>
      </c>
      <c r="AC229" s="84">
        <v>12</v>
      </c>
      <c r="AD229" s="84">
        <v>12</v>
      </c>
    </row>
    <row r="230" spans="1:30" s="9" customFormat="1" ht="16.5">
      <c r="A230" s="74">
        <v>710</v>
      </c>
      <c r="B230" s="75" t="s">
        <v>242</v>
      </c>
      <c r="C230" s="98">
        <v>27036</v>
      </c>
      <c r="D230" s="76">
        <v>369.41818860780342</v>
      </c>
      <c r="E230" s="76">
        <v>251.22458204999563</v>
      </c>
      <c r="F230" s="76">
        <v>620.64277065779913</v>
      </c>
      <c r="G230" s="76">
        <v>104.12527626517942</v>
      </c>
      <c r="H230" s="76">
        <v>724.76804692297844</v>
      </c>
      <c r="I230" s="76">
        <v>-17.955170883266756</v>
      </c>
      <c r="J230" s="104">
        <v>706.81287603971168</v>
      </c>
      <c r="K230" s="76">
        <v>-50.001063859298711</v>
      </c>
      <c r="L230" s="104">
        <v>656.81181218041297</v>
      </c>
      <c r="M230" s="104">
        <v>-25.149340450661839</v>
      </c>
      <c r="N230" s="84">
        <v>1</v>
      </c>
      <c r="O230" s="85">
        <v>33</v>
      </c>
      <c r="P230" s="15"/>
      <c r="Q230" s="91">
        <v>710</v>
      </c>
      <c r="R230" s="40" t="s">
        <v>242</v>
      </c>
      <c r="S230" s="77">
        <v>27209</v>
      </c>
      <c r="T230" s="98">
        <v>359.07506966362223</v>
      </c>
      <c r="U230" s="98">
        <v>266.20853718227329</v>
      </c>
      <c r="V230" s="98">
        <v>625.28360684589552</v>
      </c>
      <c r="W230" s="98">
        <v>104.61899701630361</v>
      </c>
      <c r="X230" s="98">
        <v>729.90260386219904</v>
      </c>
      <c r="Y230" s="98">
        <v>2.0596126281745013</v>
      </c>
      <c r="Z230" s="98">
        <v>731.96221649037352</v>
      </c>
      <c r="AA230" s="98">
        <v>-43.871244524936593</v>
      </c>
      <c r="AB230" s="98">
        <v>688.09097196543701</v>
      </c>
      <c r="AC230" s="84">
        <v>1</v>
      </c>
      <c r="AD230" s="85">
        <v>33</v>
      </c>
    </row>
    <row r="231" spans="1:30" s="9" customFormat="1" ht="16.5">
      <c r="A231" s="74">
        <v>729</v>
      </c>
      <c r="B231" s="75" t="s">
        <v>243</v>
      </c>
      <c r="C231" s="98">
        <v>8858</v>
      </c>
      <c r="D231" s="76">
        <v>184.83969707462603</v>
      </c>
      <c r="E231" s="76">
        <v>515.20221375814026</v>
      </c>
      <c r="F231" s="76">
        <v>700.04191083276635</v>
      </c>
      <c r="G231" s="76">
        <v>149.67401719937797</v>
      </c>
      <c r="H231" s="76">
        <v>849.71592803214435</v>
      </c>
      <c r="I231" s="76">
        <v>21.01772409121698</v>
      </c>
      <c r="J231" s="104">
        <v>870.73365212336125</v>
      </c>
      <c r="K231" s="76">
        <v>2.4791942312034334</v>
      </c>
      <c r="L231" s="104">
        <v>873.2128463545647</v>
      </c>
      <c r="M231" s="104">
        <v>-85.995782050642447</v>
      </c>
      <c r="N231" s="84">
        <v>13</v>
      </c>
      <c r="O231" s="84">
        <v>13</v>
      </c>
      <c r="P231" s="15"/>
      <c r="Q231" s="91">
        <v>729</v>
      </c>
      <c r="R231" s="40" t="s">
        <v>243</v>
      </c>
      <c r="S231" s="77">
        <v>8847</v>
      </c>
      <c r="T231" s="98">
        <v>198.18072544525339</v>
      </c>
      <c r="U231" s="98">
        <v>543.37889759343784</v>
      </c>
      <c r="V231" s="98">
        <v>741.55962303869126</v>
      </c>
      <c r="W231" s="98">
        <v>147.34105562497004</v>
      </c>
      <c r="X231" s="98">
        <v>888.90067866366121</v>
      </c>
      <c r="Y231" s="98">
        <v>67.828755510342489</v>
      </c>
      <c r="Z231" s="98">
        <v>956.7294341740037</v>
      </c>
      <c r="AA231" s="98">
        <v>8.7235856900644286</v>
      </c>
      <c r="AB231" s="98">
        <v>965.4530198640681</v>
      </c>
      <c r="AC231" s="84">
        <v>13</v>
      </c>
      <c r="AD231" s="84">
        <v>13</v>
      </c>
    </row>
    <row r="232" spans="1:30" s="9" customFormat="1" ht="16.5">
      <c r="A232" s="74">
        <v>732</v>
      </c>
      <c r="B232" s="75" t="s">
        <v>244</v>
      </c>
      <c r="C232" s="98">
        <v>3285</v>
      </c>
      <c r="D232" s="76">
        <v>787.36493275544967</v>
      </c>
      <c r="E232" s="76">
        <v>413.32723809219937</v>
      </c>
      <c r="F232" s="76">
        <v>1200.6921708476491</v>
      </c>
      <c r="G232" s="76">
        <v>158.70534518001307</v>
      </c>
      <c r="H232" s="76">
        <v>1359.3975160276623</v>
      </c>
      <c r="I232" s="76">
        <v>104.07001522070016</v>
      </c>
      <c r="J232" s="104">
        <v>1463.4675312483623</v>
      </c>
      <c r="K232" s="76">
        <v>-34.420700152207004</v>
      </c>
      <c r="L232" s="104">
        <v>1429.0468310961553</v>
      </c>
      <c r="M232" s="104">
        <v>16.497982422311225</v>
      </c>
      <c r="N232" s="84">
        <v>19</v>
      </c>
      <c r="O232" s="84">
        <v>19</v>
      </c>
      <c r="P232" s="15"/>
      <c r="Q232" s="91">
        <v>732</v>
      </c>
      <c r="R232" s="40" t="s">
        <v>244</v>
      </c>
      <c r="S232" s="77">
        <v>3344</v>
      </c>
      <c r="T232" s="98">
        <v>791.04478042296637</v>
      </c>
      <c r="U232" s="98">
        <v>426.59744945613528</v>
      </c>
      <c r="V232" s="98">
        <v>1217.6422298791017</v>
      </c>
      <c r="W232" s="98">
        <v>153.53664909048985</v>
      </c>
      <c r="X232" s="98">
        <v>1371.1788789695918</v>
      </c>
      <c r="Y232" s="98">
        <v>75.790669856459331</v>
      </c>
      <c r="Z232" s="98">
        <v>1446.9695488260511</v>
      </c>
      <c r="AA232" s="98">
        <v>-26.444124132775119</v>
      </c>
      <c r="AB232" s="98">
        <v>1420.5254246932759</v>
      </c>
      <c r="AC232" s="84">
        <v>19</v>
      </c>
      <c r="AD232" s="84">
        <v>19</v>
      </c>
    </row>
    <row r="233" spans="1:30" s="9" customFormat="1" ht="16.5">
      <c r="A233" s="74">
        <v>734</v>
      </c>
      <c r="B233" s="75" t="s">
        <v>245</v>
      </c>
      <c r="C233" s="98">
        <v>50870</v>
      </c>
      <c r="D233" s="76">
        <v>252.0565493063782</v>
      </c>
      <c r="E233" s="76">
        <v>300.1565464358257</v>
      </c>
      <c r="F233" s="76">
        <v>552.2130957422039</v>
      </c>
      <c r="G233" s="76">
        <v>119.36332041125179</v>
      </c>
      <c r="H233" s="76">
        <v>671.57641615345574</v>
      </c>
      <c r="I233" s="76">
        <v>-53.948574798505994</v>
      </c>
      <c r="J233" s="104">
        <v>617.62784135494974</v>
      </c>
      <c r="K233" s="76">
        <v>-11.406251916650284</v>
      </c>
      <c r="L233" s="104">
        <v>606.22158943829947</v>
      </c>
      <c r="M233" s="104">
        <v>2.4981431682793982</v>
      </c>
      <c r="N233" s="84">
        <v>2</v>
      </c>
      <c r="O233" s="84">
        <v>2</v>
      </c>
      <c r="P233" s="15"/>
      <c r="Q233" s="91">
        <v>734</v>
      </c>
      <c r="R233" s="40" t="s">
        <v>245</v>
      </c>
      <c r="S233" s="77">
        <v>51100</v>
      </c>
      <c r="T233" s="98">
        <v>232.874023137785</v>
      </c>
      <c r="U233" s="98">
        <v>270.99822442341048</v>
      </c>
      <c r="V233" s="98">
        <v>503.87224756119548</v>
      </c>
      <c r="W233" s="98">
        <v>119.05592420668806</v>
      </c>
      <c r="X233" s="98">
        <v>622.92817176788355</v>
      </c>
      <c r="Y233" s="98">
        <v>-7.7984735812133072</v>
      </c>
      <c r="Z233" s="98">
        <v>615.12969818667034</v>
      </c>
      <c r="AA233" s="98">
        <v>-12.10824890847358</v>
      </c>
      <c r="AB233" s="98">
        <v>603.02144927819666</v>
      </c>
      <c r="AC233" s="84">
        <v>2</v>
      </c>
      <c r="AD233" s="84">
        <v>2</v>
      </c>
    </row>
    <row r="234" spans="1:30" s="9" customFormat="1" ht="16.5">
      <c r="A234" s="74">
        <v>738</v>
      </c>
      <c r="B234" s="75" t="s">
        <v>246</v>
      </c>
      <c r="C234" s="98">
        <v>2965</v>
      </c>
      <c r="D234" s="76">
        <v>438.81714404036438</v>
      </c>
      <c r="E234" s="76">
        <v>288.71786885898933</v>
      </c>
      <c r="F234" s="76">
        <v>727.53501289935366</v>
      </c>
      <c r="G234" s="76">
        <v>142.22543807443074</v>
      </c>
      <c r="H234" s="76">
        <v>869.76045097378437</v>
      </c>
      <c r="I234" s="76">
        <v>-224.48903878583474</v>
      </c>
      <c r="J234" s="104">
        <v>645.27141218794964</v>
      </c>
      <c r="K234" s="76">
        <v>29.763629848229343</v>
      </c>
      <c r="L234" s="104">
        <v>675.03504203617899</v>
      </c>
      <c r="M234" s="104">
        <v>-56.999271771999702</v>
      </c>
      <c r="N234" s="84">
        <v>2</v>
      </c>
      <c r="O234" s="84">
        <v>2</v>
      </c>
      <c r="P234" s="15"/>
      <c r="Q234" s="91">
        <v>738</v>
      </c>
      <c r="R234" s="40" t="s">
        <v>246</v>
      </c>
      <c r="S234" s="77">
        <v>2974</v>
      </c>
      <c r="T234" s="98">
        <v>453.45553290668255</v>
      </c>
      <c r="U234" s="98">
        <v>244.40462285067912</v>
      </c>
      <c r="V234" s="98">
        <v>697.86015575736167</v>
      </c>
      <c r="W234" s="98">
        <v>141.21214219048275</v>
      </c>
      <c r="X234" s="98">
        <v>839.07229794784439</v>
      </c>
      <c r="Y234" s="98">
        <v>-136.80161398789508</v>
      </c>
      <c r="Z234" s="98">
        <v>702.27068395994934</v>
      </c>
      <c r="AA234" s="98">
        <v>51.097216149966364</v>
      </c>
      <c r="AB234" s="98">
        <v>753.36790010991558</v>
      </c>
      <c r="AC234" s="84">
        <v>2</v>
      </c>
      <c r="AD234" s="84">
        <v>2</v>
      </c>
    </row>
    <row r="235" spans="1:30" s="9" customFormat="1" ht="16.5">
      <c r="A235" s="74">
        <v>739</v>
      </c>
      <c r="B235" s="75" t="s">
        <v>247</v>
      </c>
      <c r="C235" s="98">
        <v>3188</v>
      </c>
      <c r="D235" s="76">
        <v>666.51614867015383</v>
      </c>
      <c r="E235" s="76">
        <v>329.09839567105308</v>
      </c>
      <c r="F235" s="76">
        <v>995.61454434120685</v>
      </c>
      <c r="G235" s="76">
        <v>168.30199887265047</v>
      </c>
      <c r="H235" s="76">
        <v>1163.9165432138575</v>
      </c>
      <c r="I235" s="76">
        <v>81.712358845671261</v>
      </c>
      <c r="J235" s="104">
        <v>1245.6289020595286</v>
      </c>
      <c r="K235" s="76">
        <v>18.28819008782936</v>
      </c>
      <c r="L235" s="104">
        <v>1263.9170921473581</v>
      </c>
      <c r="M235" s="104">
        <v>-118.2173611615658</v>
      </c>
      <c r="N235" s="84">
        <v>9</v>
      </c>
      <c r="O235" s="84">
        <v>9</v>
      </c>
      <c r="P235" s="15"/>
      <c r="Q235" s="91">
        <v>739</v>
      </c>
      <c r="R235" s="40" t="s">
        <v>247</v>
      </c>
      <c r="S235" s="77">
        <v>3216</v>
      </c>
      <c r="T235" s="98">
        <v>717.95661273616383</v>
      </c>
      <c r="U235" s="98">
        <v>375.14926482065198</v>
      </c>
      <c r="V235" s="98">
        <v>1093.1058775568158</v>
      </c>
      <c r="W235" s="98">
        <v>164.96893044039797</v>
      </c>
      <c r="X235" s="98">
        <v>1258.0748079972138</v>
      </c>
      <c r="Y235" s="98">
        <v>105.77145522388059</v>
      </c>
      <c r="Z235" s="98">
        <v>1363.8462632210944</v>
      </c>
      <c r="AA235" s="98">
        <v>26.747660979477605</v>
      </c>
      <c r="AB235" s="98">
        <v>1390.593924200572</v>
      </c>
      <c r="AC235" s="84">
        <v>9</v>
      </c>
      <c r="AD235" s="84">
        <v>9</v>
      </c>
    </row>
    <row r="236" spans="1:30" s="9" customFormat="1" ht="16.5">
      <c r="A236" s="74">
        <v>740</v>
      </c>
      <c r="B236" s="75" t="s">
        <v>248</v>
      </c>
      <c r="C236" s="98">
        <v>31460</v>
      </c>
      <c r="D236" s="76">
        <v>-147.78713440856504</v>
      </c>
      <c r="E236" s="76">
        <v>265.88791831714263</v>
      </c>
      <c r="F236" s="76">
        <v>118.10078390857758</v>
      </c>
      <c r="G236" s="76">
        <v>121.57620818652887</v>
      </c>
      <c r="H236" s="76">
        <v>239.67699209510644</v>
      </c>
      <c r="I236" s="76">
        <v>-43.953655435473614</v>
      </c>
      <c r="J236" s="104">
        <v>195.72333665963285</v>
      </c>
      <c r="K236" s="76">
        <v>-22.696503893833437</v>
      </c>
      <c r="L236" s="104">
        <v>173.02683276579938</v>
      </c>
      <c r="M236" s="104">
        <v>-36.586011421930067</v>
      </c>
      <c r="N236" s="84">
        <v>10</v>
      </c>
      <c r="O236" s="84">
        <v>10</v>
      </c>
      <c r="P236" s="15"/>
      <c r="Q236" s="91">
        <v>740</v>
      </c>
      <c r="R236" s="40" t="s">
        <v>248</v>
      </c>
      <c r="S236" s="77">
        <v>31843</v>
      </c>
      <c r="T236" s="98">
        <v>-150.36869764750958</v>
      </c>
      <c r="U236" s="98">
        <v>284.30819978351155</v>
      </c>
      <c r="V236" s="98">
        <v>133.93950213600198</v>
      </c>
      <c r="W236" s="98">
        <v>120.79546539096495</v>
      </c>
      <c r="X236" s="98">
        <v>254.73496752696693</v>
      </c>
      <c r="Y236" s="98">
        <v>-22.425619445404013</v>
      </c>
      <c r="Z236" s="98">
        <v>232.30934808156292</v>
      </c>
      <c r="AA236" s="98">
        <v>-11.380088568602213</v>
      </c>
      <c r="AB236" s="98">
        <v>220.92925951296073</v>
      </c>
      <c r="AC236" s="84">
        <v>10</v>
      </c>
      <c r="AD236" s="84">
        <v>10</v>
      </c>
    </row>
    <row r="237" spans="1:30" s="9" customFormat="1" ht="16.5">
      <c r="A237" s="74">
        <v>742</v>
      </c>
      <c r="B237" s="75" t="s">
        <v>249</v>
      </c>
      <c r="C237" s="98">
        <v>964</v>
      </c>
      <c r="D237" s="76">
        <v>1305.553587380155</v>
      </c>
      <c r="E237" s="76">
        <v>67.801465662745613</v>
      </c>
      <c r="F237" s="76">
        <v>1373.3550530429004</v>
      </c>
      <c r="G237" s="76">
        <v>172.45372249223016</v>
      </c>
      <c r="H237" s="76">
        <v>1545.8087755351305</v>
      </c>
      <c r="I237" s="76">
        <v>268.43257261410787</v>
      </c>
      <c r="J237" s="104">
        <v>1814.2413481492385</v>
      </c>
      <c r="K237" s="76">
        <v>47.559297199170125</v>
      </c>
      <c r="L237" s="104">
        <v>1861.8006453484088</v>
      </c>
      <c r="M237" s="104">
        <v>-280.12965742674578</v>
      </c>
      <c r="N237" s="84">
        <v>19</v>
      </c>
      <c r="O237" s="84">
        <v>19</v>
      </c>
      <c r="P237" s="15"/>
      <c r="Q237" s="91">
        <v>742</v>
      </c>
      <c r="R237" s="40" t="s">
        <v>249</v>
      </c>
      <c r="S237" s="77">
        <v>978</v>
      </c>
      <c r="T237" s="98">
        <v>1331.8653914898559</v>
      </c>
      <c r="U237" s="98">
        <v>39.631935341726113</v>
      </c>
      <c r="V237" s="98">
        <v>1371.4973268315819</v>
      </c>
      <c r="W237" s="98">
        <v>166.89821862170282</v>
      </c>
      <c r="X237" s="98">
        <v>1538.3955454532847</v>
      </c>
      <c r="Y237" s="98">
        <v>555.97546012269936</v>
      </c>
      <c r="Z237" s="98">
        <v>2094.3710055759843</v>
      </c>
      <c r="AA237" s="98">
        <v>34.002755521472395</v>
      </c>
      <c r="AB237" s="98">
        <v>2128.3737610974567</v>
      </c>
      <c r="AC237" s="84">
        <v>19</v>
      </c>
      <c r="AD237" s="84">
        <v>19</v>
      </c>
    </row>
    <row r="238" spans="1:30" s="9" customFormat="1" ht="16.5">
      <c r="A238" s="74">
        <v>743</v>
      </c>
      <c r="B238" s="75" t="s">
        <v>250</v>
      </c>
      <c r="C238" s="98">
        <v>66611</v>
      </c>
      <c r="D238" s="76">
        <v>297.84338768099087</v>
      </c>
      <c r="E238" s="76">
        <v>180.54896380739254</v>
      </c>
      <c r="F238" s="76">
        <v>478.39235148838338</v>
      </c>
      <c r="G238" s="76">
        <v>66.493207174526091</v>
      </c>
      <c r="H238" s="76">
        <v>544.88555866290949</v>
      </c>
      <c r="I238" s="76">
        <v>-35.260437465283509</v>
      </c>
      <c r="J238" s="104">
        <v>509.62512119762596</v>
      </c>
      <c r="K238" s="76">
        <v>-5.8587531713981136</v>
      </c>
      <c r="L238" s="104">
        <v>503.76636802622784</v>
      </c>
      <c r="M238" s="104">
        <v>35.504733182369591</v>
      </c>
      <c r="N238" s="84">
        <v>14</v>
      </c>
      <c r="O238" s="84">
        <v>14</v>
      </c>
      <c r="P238" s="15"/>
      <c r="Q238" s="91">
        <v>743</v>
      </c>
      <c r="R238" s="40" t="s">
        <v>250</v>
      </c>
      <c r="S238" s="77">
        <v>66160</v>
      </c>
      <c r="T238" s="98">
        <v>244.06594394035767</v>
      </c>
      <c r="U238" s="98">
        <v>178.38964515503389</v>
      </c>
      <c r="V238" s="98">
        <v>422.45558909539153</v>
      </c>
      <c r="W238" s="98">
        <v>70.47584789205348</v>
      </c>
      <c r="X238" s="98">
        <v>492.93143698744501</v>
      </c>
      <c r="Y238" s="98">
        <v>-18.811048972188633</v>
      </c>
      <c r="Z238" s="98">
        <v>474.12038801525637</v>
      </c>
      <c r="AA238" s="98">
        <v>0.44847121523579042</v>
      </c>
      <c r="AB238" s="98">
        <v>474.56885923049214</v>
      </c>
      <c r="AC238" s="84">
        <v>14</v>
      </c>
      <c r="AD238" s="84">
        <v>14</v>
      </c>
    </row>
    <row r="239" spans="1:30" s="9" customFormat="1" ht="16.5">
      <c r="A239" s="74">
        <v>746</v>
      </c>
      <c r="B239" s="75" t="s">
        <v>251</v>
      </c>
      <c r="C239" s="98">
        <v>4603</v>
      </c>
      <c r="D239" s="76">
        <v>1089.1016847663241</v>
      </c>
      <c r="E239" s="76">
        <v>504.95809313739545</v>
      </c>
      <c r="F239" s="76">
        <v>1594.0597779037196</v>
      </c>
      <c r="G239" s="76">
        <v>134.77046761015831</v>
      </c>
      <c r="H239" s="76">
        <v>1728.8302455138778</v>
      </c>
      <c r="I239" s="76">
        <v>67.808820334564416</v>
      </c>
      <c r="J239" s="104">
        <v>1796.6390658484422</v>
      </c>
      <c r="K239" s="76">
        <v>10.950549098414077</v>
      </c>
      <c r="L239" s="104">
        <v>1807.5896149468565</v>
      </c>
      <c r="M239" s="104">
        <v>98.831572567559533</v>
      </c>
      <c r="N239" s="84">
        <v>17</v>
      </c>
      <c r="O239" s="84">
        <v>17</v>
      </c>
      <c r="P239" s="15"/>
      <c r="Q239" s="91">
        <v>746</v>
      </c>
      <c r="R239" s="40" t="s">
        <v>251</v>
      </c>
      <c r="S239" s="77">
        <v>4713</v>
      </c>
      <c r="T239" s="98">
        <v>1100.0709343440544</v>
      </c>
      <c r="U239" s="98">
        <v>399.41396686307047</v>
      </c>
      <c r="V239" s="98">
        <v>1499.4849012071249</v>
      </c>
      <c r="W239" s="98">
        <v>129.8154840746063</v>
      </c>
      <c r="X239" s="98">
        <v>1629.3003852817312</v>
      </c>
      <c r="Y239" s="98">
        <v>68.507107999151287</v>
      </c>
      <c r="Z239" s="98">
        <v>1697.8074932808827</v>
      </c>
      <c r="AA239" s="98">
        <v>2.5818766390833874</v>
      </c>
      <c r="AB239" s="98">
        <v>1700.3893699199662</v>
      </c>
      <c r="AC239" s="84">
        <v>17</v>
      </c>
      <c r="AD239" s="84">
        <v>17</v>
      </c>
    </row>
    <row r="240" spans="1:30" s="9" customFormat="1" ht="16.5">
      <c r="A240" s="74">
        <v>747</v>
      </c>
      <c r="B240" s="75" t="s">
        <v>252</v>
      </c>
      <c r="C240" s="98">
        <v>1264</v>
      </c>
      <c r="D240" s="76">
        <v>799.41762597516174</v>
      </c>
      <c r="E240" s="76">
        <v>454.00011962626076</v>
      </c>
      <c r="F240" s="76">
        <v>1253.4177456014224</v>
      </c>
      <c r="G240" s="76">
        <v>209.31735426317709</v>
      </c>
      <c r="H240" s="76">
        <v>1462.7350998645995</v>
      </c>
      <c r="I240" s="76">
        <v>-213.27452531645571</v>
      </c>
      <c r="J240" s="104">
        <v>1249.4605745481438</v>
      </c>
      <c r="K240" s="76">
        <v>44.797735363924048</v>
      </c>
      <c r="L240" s="104">
        <v>1294.2583099120679</v>
      </c>
      <c r="M240" s="104">
        <v>16.419113428468563</v>
      </c>
      <c r="N240" s="84">
        <v>4</v>
      </c>
      <c r="O240" s="84">
        <v>4</v>
      </c>
      <c r="P240" s="15"/>
      <c r="Q240" s="91">
        <v>747</v>
      </c>
      <c r="R240" s="40" t="s">
        <v>252</v>
      </c>
      <c r="S240" s="77">
        <v>1283</v>
      </c>
      <c r="T240" s="98">
        <v>769.92554566320655</v>
      </c>
      <c r="U240" s="98">
        <v>468.56957878464868</v>
      </c>
      <c r="V240" s="98">
        <v>1238.4951244478552</v>
      </c>
      <c r="W240" s="98">
        <v>202.06387369442325</v>
      </c>
      <c r="X240" s="98">
        <v>1440.5589981422786</v>
      </c>
      <c r="Y240" s="98">
        <v>-207.51753702260328</v>
      </c>
      <c r="Z240" s="98">
        <v>1233.0414611196752</v>
      </c>
      <c r="AA240" s="98">
        <v>45.472774746687435</v>
      </c>
      <c r="AB240" s="98">
        <v>1278.5142358663627</v>
      </c>
      <c r="AC240" s="84">
        <v>4</v>
      </c>
      <c r="AD240" s="84">
        <v>4</v>
      </c>
    </row>
    <row r="241" spans="1:30" s="9" customFormat="1" ht="16.5">
      <c r="A241" s="74">
        <v>748</v>
      </c>
      <c r="B241" s="75" t="s">
        <v>253</v>
      </c>
      <c r="C241" s="98">
        <v>4804</v>
      </c>
      <c r="D241" s="76">
        <v>663.09389322119193</v>
      </c>
      <c r="E241" s="76">
        <v>523.12560666667446</v>
      </c>
      <c r="F241" s="76">
        <v>1186.2194998878663</v>
      </c>
      <c r="G241" s="76">
        <v>146.37778501756895</v>
      </c>
      <c r="H241" s="76">
        <v>1332.5972849054353</v>
      </c>
      <c r="I241" s="76">
        <v>-46.554537885095755</v>
      </c>
      <c r="J241" s="104">
        <v>1286.0427470203394</v>
      </c>
      <c r="K241" s="76">
        <v>52.59060158201499</v>
      </c>
      <c r="L241" s="104">
        <v>1338.6333486023545</v>
      </c>
      <c r="M241" s="104">
        <v>-29.506881625397</v>
      </c>
      <c r="N241" s="84">
        <v>17</v>
      </c>
      <c r="O241" s="84">
        <v>17</v>
      </c>
      <c r="P241" s="15"/>
      <c r="Q241" s="91">
        <v>748</v>
      </c>
      <c r="R241" s="40" t="s">
        <v>253</v>
      </c>
      <c r="S241" s="77">
        <v>4837</v>
      </c>
      <c r="T241" s="98">
        <v>634.33931504986583</v>
      </c>
      <c r="U241" s="98">
        <v>507.96594041841547</v>
      </c>
      <c r="V241" s="98">
        <v>1142.3052554682813</v>
      </c>
      <c r="W241" s="98">
        <v>144.87203495128182</v>
      </c>
      <c r="X241" s="98">
        <v>1287.1772904195632</v>
      </c>
      <c r="Y241" s="98">
        <v>28.372338226173248</v>
      </c>
      <c r="Z241" s="98">
        <v>1315.5496286457364</v>
      </c>
      <c r="AA241" s="98">
        <v>36.150097126317974</v>
      </c>
      <c r="AB241" s="98">
        <v>1351.6997257720543</v>
      </c>
      <c r="AC241" s="84">
        <v>17</v>
      </c>
      <c r="AD241" s="84">
        <v>17</v>
      </c>
    </row>
    <row r="242" spans="1:30" s="9" customFormat="1" ht="16.5">
      <c r="A242" s="74">
        <v>749</v>
      </c>
      <c r="B242" s="75" t="s">
        <v>254</v>
      </c>
      <c r="C242" s="98">
        <v>21269</v>
      </c>
      <c r="D242" s="76">
        <v>392.85704746413069</v>
      </c>
      <c r="E242" s="76">
        <v>38.98255772202512</v>
      </c>
      <c r="F242" s="76">
        <v>431.83960518615584</v>
      </c>
      <c r="G242" s="76">
        <v>46.970840625668643</v>
      </c>
      <c r="H242" s="76">
        <v>478.81044581182448</v>
      </c>
      <c r="I242" s="76">
        <v>-122.50740514363628</v>
      </c>
      <c r="J242" s="104">
        <v>356.3030406681882</v>
      </c>
      <c r="K242" s="76">
        <v>13.382909046029434</v>
      </c>
      <c r="L242" s="104">
        <v>369.68594971421766</v>
      </c>
      <c r="M242" s="104">
        <v>-154.78140432752929</v>
      </c>
      <c r="N242" s="84">
        <v>11</v>
      </c>
      <c r="O242" s="84">
        <v>11</v>
      </c>
      <c r="P242" s="15"/>
      <c r="Q242" s="91">
        <v>749</v>
      </c>
      <c r="R242" s="40" t="s">
        <v>254</v>
      </c>
      <c r="S242" s="77">
        <v>21290</v>
      </c>
      <c r="T242" s="98">
        <v>362.49875805566518</v>
      </c>
      <c r="U242" s="98">
        <v>164.54613920639514</v>
      </c>
      <c r="V242" s="98">
        <v>527.04489726206032</v>
      </c>
      <c r="W242" s="98">
        <v>53.753779767475862</v>
      </c>
      <c r="X242" s="98">
        <v>580.79867702953618</v>
      </c>
      <c r="Y242" s="98">
        <v>-69.714232033818689</v>
      </c>
      <c r="Z242" s="98">
        <v>511.08444499571749</v>
      </c>
      <c r="AA242" s="98">
        <v>16.317220685227809</v>
      </c>
      <c r="AB242" s="98">
        <v>527.40166568094526</v>
      </c>
      <c r="AC242" s="84">
        <v>11</v>
      </c>
      <c r="AD242" s="84">
        <v>11</v>
      </c>
    </row>
    <row r="243" spans="1:30" s="9" customFormat="1" ht="16.5">
      <c r="A243" s="74">
        <v>751</v>
      </c>
      <c r="B243" s="75" t="s">
        <v>255</v>
      </c>
      <c r="C243" s="98">
        <v>2778</v>
      </c>
      <c r="D243" s="76">
        <v>587.60514951099731</v>
      </c>
      <c r="E243" s="76">
        <v>390.44344695768518</v>
      </c>
      <c r="F243" s="76">
        <v>978.04859646868249</v>
      </c>
      <c r="G243" s="76">
        <v>104.50361429151467</v>
      </c>
      <c r="H243" s="76">
        <v>1082.5522107601973</v>
      </c>
      <c r="I243" s="76">
        <v>92.206623470122395</v>
      </c>
      <c r="J243" s="104">
        <v>1174.7588342303197</v>
      </c>
      <c r="K243" s="76">
        <v>6.3279922606191503</v>
      </c>
      <c r="L243" s="104">
        <v>1181.0868264909388</v>
      </c>
      <c r="M243" s="104">
        <v>-42.188381708184806</v>
      </c>
      <c r="N243" s="84">
        <v>19</v>
      </c>
      <c r="O243" s="84">
        <v>19</v>
      </c>
      <c r="P243" s="15"/>
      <c r="Q243" s="91">
        <v>751</v>
      </c>
      <c r="R243" s="40" t="s">
        <v>255</v>
      </c>
      <c r="S243" s="77">
        <v>2828</v>
      </c>
      <c r="T243" s="98">
        <v>599.34557803933831</v>
      </c>
      <c r="U243" s="98">
        <v>422.68267522216092</v>
      </c>
      <c r="V243" s="98">
        <v>1022.0282532614991</v>
      </c>
      <c r="W243" s="98">
        <v>104.58834032905634</v>
      </c>
      <c r="X243" s="98">
        <v>1126.6165935905556</v>
      </c>
      <c r="Y243" s="98">
        <v>90.330622347949074</v>
      </c>
      <c r="Z243" s="98">
        <v>1216.9472159385045</v>
      </c>
      <c r="AA243" s="98">
        <v>27.084210360678924</v>
      </c>
      <c r="AB243" s="98">
        <v>1244.0314262991835</v>
      </c>
      <c r="AC243" s="84">
        <v>19</v>
      </c>
      <c r="AD243" s="84">
        <v>19</v>
      </c>
    </row>
    <row r="244" spans="1:30" s="9" customFormat="1" ht="16.5">
      <c r="A244" s="74">
        <v>753</v>
      </c>
      <c r="B244" s="75" t="s">
        <v>256</v>
      </c>
      <c r="C244" s="98">
        <v>22826</v>
      </c>
      <c r="D244" s="76">
        <v>1047.2222991924275</v>
      </c>
      <c r="E244" s="76">
        <v>-37.626703769489467</v>
      </c>
      <c r="F244" s="76">
        <v>1009.595595422938</v>
      </c>
      <c r="G244" s="76">
        <v>54.543272533340939</v>
      </c>
      <c r="H244" s="76">
        <v>1064.138867956279</v>
      </c>
      <c r="I244" s="76">
        <v>-90.296766844826081</v>
      </c>
      <c r="J244" s="104">
        <v>973.84210111145285</v>
      </c>
      <c r="K244" s="76">
        <v>-3.5163170288267618</v>
      </c>
      <c r="L244" s="104">
        <v>970.32578408262611</v>
      </c>
      <c r="M244" s="104">
        <v>-38.67951377115196</v>
      </c>
      <c r="N244" s="84">
        <v>1</v>
      </c>
      <c r="O244" s="85">
        <v>34</v>
      </c>
      <c r="P244" s="15"/>
      <c r="Q244" s="91">
        <v>753</v>
      </c>
      <c r="R244" s="40" t="s">
        <v>256</v>
      </c>
      <c r="S244" s="77">
        <v>22595</v>
      </c>
      <c r="T244" s="98">
        <v>1070.644583563135</v>
      </c>
      <c r="U244" s="98">
        <v>-35.973601942039437</v>
      </c>
      <c r="V244" s="98">
        <v>1034.6709816210955</v>
      </c>
      <c r="W244" s="98">
        <v>63.354550057260532</v>
      </c>
      <c r="X244" s="98">
        <v>1098.0255316783562</v>
      </c>
      <c r="Y244" s="98">
        <v>-85.503916795751266</v>
      </c>
      <c r="Z244" s="98">
        <v>1012.5216148826048</v>
      </c>
      <c r="AA244" s="98">
        <v>-10.438757066674022</v>
      </c>
      <c r="AB244" s="98">
        <v>1002.0828578159309</v>
      </c>
      <c r="AC244" s="84">
        <v>1</v>
      </c>
      <c r="AD244" s="85">
        <v>34</v>
      </c>
    </row>
    <row r="245" spans="1:30" s="9" customFormat="1" ht="16.5">
      <c r="A245" s="74">
        <v>755</v>
      </c>
      <c r="B245" s="75" t="s">
        <v>257</v>
      </c>
      <c r="C245" s="98">
        <v>6182</v>
      </c>
      <c r="D245" s="76">
        <v>851.48724752627038</v>
      </c>
      <c r="E245" s="76">
        <v>-11.180999888074531</v>
      </c>
      <c r="F245" s="76">
        <v>840.30624763819594</v>
      </c>
      <c r="G245" s="76">
        <v>68.246505103275126</v>
      </c>
      <c r="H245" s="76">
        <v>908.55275274147107</v>
      </c>
      <c r="I245" s="76">
        <v>-282.28825622775798</v>
      </c>
      <c r="J245" s="104">
        <v>626.26449651371297</v>
      </c>
      <c r="K245" s="76">
        <v>-194.9683787609188</v>
      </c>
      <c r="L245" s="104">
        <v>431.2961177527942</v>
      </c>
      <c r="M245" s="104">
        <v>-48.604277326800343</v>
      </c>
      <c r="N245" s="84">
        <v>1</v>
      </c>
      <c r="O245" s="85">
        <v>33</v>
      </c>
      <c r="P245" s="15"/>
      <c r="Q245" s="91">
        <v>755</v>
      </c>
      <c r="R245" s="40" t="s">
        <v>257</v>
      </c>
      <c r="S245" s="77">
        <v>6158</v>
      </c>
      <c r="T245" s="98">
        <v>866.88440067799536</v>
      </c>
      <c r="U245" s="98">
        <v>-4.4383092079968227</v>
      </c>
      <c r="V245" s="98">
        <v>862.44609146999858</v>
      </c>
      <c r="W245" s="98">
        <v>76.644994809618368</v>
      </c>
      <c r="X245" s="98">
        <v>939.09108627961689</v>
      </c>
      <c r="Y245" s="98">
        <v>-264.22231243910363</v>
      </c>
      <c r="Z245" s="98">
        <v>674.86877384051331</v>
      </c>
      <c r="AA245" s="98">
        <v>-203.87202181227667</v>
      </c>
      <c r="AB245" s="98">
        <v>470.99675202823659</v>
      </c>
      <c r="AC245" s="84">
        <v>1</v>
      </c>
      <c r="AD245" s="85">
        <v>33</v>
      </c>
    </row>
    <row r="246" spans="1:30" s="9" customFormat="1" ht="16.5">
      <c r="A246" s="74">
        <v>758</v>
      </c>
      <c r="B246" s="75" t="s">
        <v>258</v>
      </c>
      <c r="C246" s="98">
        <v>8127</v>
      </c>
      <c r="D246" s="76">
        <v>728.50170997417069</v>
      </c>
      <c r="E246" s="76">
        <v>-67.023908161652386</v>
      </c>
      <c r="F246" s="76">
        <v>661.47780181251824</v>
      </c>
      <c r="G246" s="76">
        <v>112.79546955645739</v>
      </c>
      <c r="H246" s="76">
        <v>774.27327136897566</v>
      </c>
      <c r="I246" s="76">
        <v>-108.82650424510889</v>
      </c>
      <c r="J246" s="104">
        <v>665.44676712386672</v>
      </c>
      <c r="K246" s="76">
        <v>-12.804426602682414</v>
      </c>
      <c r="L246" s="104">
        <v>652.64234052118434</v>
      </c>
      <c r="M246" s="104">
        <v>-25.934987498205487</v>
      </c>
      <c r="N246" s="84">
        <v>19</v>
      </c>
      <c r="O246" s="84">
        <v>19</v>
      </c>
      <c r="P246" s="15"/>
      <c r="Q246" s="91">
        <v>758</v>
      </c>
      <c r="R246" s="40" t="s">
        <v>258</v>
      </c>
      <c r="S246" s="77">
        <v>8126</v>
      </c>
      <c r="T246" s="98">
        <v>678.21861023563201</v>
      </c>
      <c r="U246" s="98">
        <v>-22.72235581460432</v>
      </c>
      <c r="V246" s="98">
        <v>655.49625442102763</v>
      </c>
      <c r="W246" s="98">
        <v>114.51643793178539</v>
      </c>
      <c r="X246" s="98">
        <v>770.01269235281302</v>
      </c>
      <c r="Y246" s="98">
        <v>-78.630937730740825</v>
      </c>
      <c r="Z246" s="98">
        <v>691.38175462207221</v>
      </c>
      <c r="AA246" s="98">
        <v>-14.348977959635738</v>
      </c>
      <c r="AB246" s="98">
        <v>677.03277666243639</v>
      </c>
      <c r="AC246" s="84">
        <v>19</v>
      </c>
      <c r="AD246" s="84">
        <v>19</v>
      </c>
    </row>
    <row r="247" spans="1:30" s="9" customFormat="1" ht="16.5">
      <c r="A247" s="74">
        <v>759</v>
      </c>
      <c r="B247" s="75" t="s">
        <v>259</v>
      </c>
      <c r="C247" s="98">
        <v>1800</v>
      </c>
      <c r="D247" s="76">
        <v>595.82393215172806</v>
      </c>
      <c r="E247" s="76">
        <v>395.33556858325375</v>
      </c>
      <c r="F247" s="76">
        <v>991.15950073498186</v>
      </c>
      <c r="G247" s="76">
        <v>210.72386634182507</v>
      </c>
      <c r="H247" s="76">
        <v>1201.883367076807</v>
      </c>
      <c r="I247" s="76">
        <v>-282.72277777777776</v>
      </c>
      <c r="J247" s="104">
        <v>919.1605892990292</v>
      </c>
      <c r="K247" s="76">
        <v>211.07754861111113</v>
      </c>
      <c r="L247" s="104">
        <v>1130.2381379101403</v>
      </c>
      <c r="M247" s="104">
        <v>11.380107434291972</v>
      </c>
      <c r="N247" s="84">
        <v>14</v>
      </c>
      <c r="O247" s="84">
        <v>14</v>
      </c>
      <c r="P247" s="15"/>
      <c r="Q247" s="91">
        <v>759</v>
      </c>
      <c r="R247" s="40" t="s">
        <v>259</v>
      </c>
      <c r="S247" s="77">
        <v>1873</v>
      </c>
      <c r="T247" s="98">
        <v>519.70358015421539</v>
      </c>
      <c r="U247" s="98">
        <v>457.61548297112762</v>
      </c>
      <c r="V247" s="98">
        <v>977.31906312534306</v>
      </c>
      <c r="W247" s="98">
        <v>198.43685920922871</v>
      </c>
      <c r="X247" s="98">
        <v>1175.7559223345718</v>
      </c>
      <c r="Y247" s="98">
        <v>-267.9754404698345</v>
      </c>
      <c r="Z247" s="98">
        <v>907.78048186473723</v>
      </c>
      <c r="AA247" s="98">
        <v>265.20918099305931</v>
      </c>
      <c r="AB247" s="98">
        <v>1172.9896628577965</v>
      </c>
      <c r="AC247" s="84">
        <v>14</v>
      </c>
      <c r="AD247" s="84">
        <v>14</v>
      </c>
    </row>
    <row r="248" spans="1:30" s="9" customFormat="1" ht="16.5">
      <c r="A248" s="74">
        <v>761</v>
      </c>
      <c r="B248" s="75" t="s">
        <v>260</v>
      </c>
      <c r="C248" s="98">
        <v>8429</v>
      </c>
      <c r="D248" s="76">
        <v>337.28375828627691</v>
      </c>
      <c r="E248" s="76">
        <v>473.22456549202781</v>
      </c>
      <c r="F248" s="76">
        <v>810.50832377830477</v>
      </c>
      <c r="G248" s="76">
        <v>166.6610148816597</v>
      </c>
      <c r="H248" s="76">
        <v>977.16933865996441</v>
      </c>
      <c r="I248" s="76">
        <v>-22.973543718116026</v>
      </c>
      <c r="J248" s="104">
        <v>954.19579494184836</v>
      </c>
      <c r="K248" s="76">
        <v>68.540425910546915</v>
      </c>
      <c r="L248" s="104">
        <v>1022.7362208523953</v>
      </c>
      <c r="M248" s="104">
        <v>-178.95723935655815</v>
      </c>
      <c r="N248" s="84">
        <v>2</v>
      </c>
      <c r="O248" s="84">
        <v>2</v>
      </c>
      <c r="P248" s="15"/>
      <c r="Q248" s="91">
        <v>761</v>
      </c>
      <c r="R248" s="40" t="s">
        <v>260</v>
      </c>
      <c r="S248" s="77">
        <v>8410</v>
      </c>
      <c r="T248" s="98">
        <v>356.80181793203701</v>
      </c>
      <c r="U248" s="98">
        <v>474.3587272462118</v>
      </c>
      <c r="V248" s="98">
        <v>831.16054517824875</v>
      </c>
      <c r="W248" s="98">
        <v>164.76288151016962</v>
      </c>
      <c r="X248" s="98">
        <v>995.92342668841843</v>
      </c>
      <c r="Y248" s="98">
        <v>137.22960760998811</v>
      </c>
      <c r="Z248" s="98">
        <v>1133.1530342984065</v>
      </c>
      <c r="AA248" s="98">
        <v>74.990769524375764</v>
      </c>
      <c r="AB248" s="98">
        <v>1208.1438038227823</v>
      </c>
      <c r="AC248" s="84">
        <v>2</v>
      </c>
      <c r="AD248" s="84">
        <v>2</v>
      </c>
    </row>
    <row r="249" spans="1:30" s="9" customFormat="1" ht="16.5">
      <c r="A249" s="74">
        <v>762</v>
      </c>
      <c r="B249" s="75" t="s">
        <v>261</v>
      </c>
      <c r="C249" s="98">
        <v>3570</v>
      </c>
      <c r="D249" s="76">
        <v>796.63735382485413</v>
      </c>
      <c r="E249" s="76">
        <v>394.60594606896444</v>
      </c>
      <c r="F249" s="76">
        <v>1191.2432998938186</v>
      </c>
      <c r="G249" s="76">
        <v>187.2458448499537</v>
      </c>
      <c r="H249" s="76">
        <v>1378.4891447437724</v>
      </c>
      <c r="I249" s="76">
        <v>46.170028011204479</v>
      </c>
      <c r="J249" s="104">
        <v>1424.6591727549769</v>
      </c>
      <c r="K249" s="76">
        <v>-3.2019250700280106</v>
      </c>
      <c r="L249" s="104">
        <v>1421.4572476849489</v>
      </c>
      <c r="M249" s="104">
        <v>-9.1946360260135407</v>
      </c>
      <c r="N249" s="84">
        <v>11</v>
      </c>
      <c r="O249" s="84">
        <v>11</v>
      </c>
      <c r="P249" s="15"/>
      <c r="Q249" s="91">
        <v>762</v>
      </c>
      <c r="R249" s="40" t="s">
        <v>261</v>
      </c>
      <c r="S249" s="77">
        <v>3637</v>
      </c>
      <c r="T249" s="98">
        <v>824.80487709391116</v>
      </c>
      <c r="U249" s="98">
        <v>402.68990054157143</v>
      </c>
      <c r="V249" s="98">
        <v>1227.4947776354825</v>
      </c>
      <c r="W249" s="98">
        <v>181.05878368881292</v>
      </c>
      <c r="X249" s="98">
        <v>1408.5535613242955</v>
      </c>
      <c r="Y249" s="98">
        <v>25.300247456695079</v>
      </c>
      <c r="Z249" s="98">
        <v>1433.8538087809904</v>
      </c>
      <c r="AA249" s="98">
        <v>6.2010404344239713</v>
      </c>
      <c r="AB249" s="98">
        <v>1440.0548492154144</v>
      </c>
      <c r="AC249" s="84">
        <v>11</v>
      </c>
      <c r="AD249" s="84">
        <v>11</v>
      </c>
    </row>
    <row r="250" spans="1:30" s="9" customFormat="1" ht="16.5">
      <c r="A250" s="74">
        <v>765</v>
      </c>
      <c r="B250" s="75" t="s">
        <v>262</v>
      </c>
      <c r="C250" s="98">
        <v>10185</v>
      </c>
      <c r="D250" s="76">
        <v>416.13841587151302</v>
      </c>
      <c r="E250" s="76">
        <v>181.57531633209473</v>
      </c>
      <c r="F250" s="76">
        <v>597.71373220360772</v>
      </c>
      <c r="G250" s="76">
        <v>103.75688227952257</v>
      </c>
      <c r="H250" s="76">
        <v>701.47061448313025</v>
      </c>
      <c r="I250" s="76">
        <v>118.58360333824251</v>
      </c>
      <c r="J250" s="104">
        <v>820.05421782137284</v>
      </c>
      <c r="K250" s="76">
        <v>-2.6835171821305841</v>
      </c>
      <c r="L250" s="104">
        <v>817.37070063924227</v>
      </c>
      <c r="M250" s="104">
        <v>27.338507722476834</v>
      </c>
      <c r="N250" s="84">
        <v>18</v>
      </c>
      <c r="O250" s="84">
        <v>18</v>
      </c>
      <c r="P250" s="15"/>
      <c r="Q250" s="91">
        <v>765</v>
      </c>
      <c r="R250" s="40" t="s">
        <v>262</v>
      </c>
      <c r="S250" s="77">
        <v>10274</v>
      </c>
      <c r="T250" s="98">
        <v>387.61880315814682</v>
      </c>
      <c r="U250" s="98">
        <v>177.00735033393158</v>
      </c>
      <c r="V250" s="98">
        <v>564.6261534920784</v>
      </c>
      <c r="W250" s="98">
        <v>105.51714079992639</v>
      </c>
      <c r="X250" s="98">
        <v>670.14329429200484</v>
      </c>
      <c r="Y250" s="98">
        <v>122.57241580689119</v>
      </c>
      <c r="Z250" s="98">
        <v>792.71571009889601</v>
      </c>
      <c r="AA250" s="98">
        <v>-3.5288221238076738</v>
      </c>
      <c r="AB250" s="98">
        <v>789.18688797508833</v>
      </c>
      <c r="AC250" s="84">
        <v>18</v>
      </c>
      <c r="AD250" s="84">
        <v>18</v>
      </c>
    </row>
    <row r="251" spans="1:30" s="9" customFormat="1" ht="16.5">
      <c r="A251" s="74">
        <v>768</v>
      </c>
      <c r="B251" s="75" t="s">
        <v>263</v>
      </c>
      <c r="C251" s="98">
        <v>2361</v>
      </c>
      <c r="D251" s="76">
        <v>803.76145827885296</v>
      </c>
      <c r="E251" s="76">
        <v>376.82093163789142</v>
      </c>
      <c r="F251" s="76">
        <v>1180.5823899167444</v>
      </c>
      <c r="G251" s="76">
        <v>198.63934960381673</v>
      </c>
      <c r="H251" s="76">
        <v>1379.221739520561</v>
      </c>
      <c r="I251" s="76">
        <v>148.01058873358747</v>
      </c>
      <c r="J251" s="104">
        <v>1527.2323282541486</v>
      </c>
      <c r="K251" s="76">
        <v>50.922209868699703</v>
      </c>
      <c r="L251" s="104">
        <v>1578.1545381228482</v>
      </c>
      <c r="M251" s="104">
        <v>16.34219853009904</v>
      </c>
      <c r="N251" s="84">
        <v>10</v>
      </c>
      <c r="O251" s="84">
        <v>10</v>
      </c>
      <c r="P251" s="15"/>
      <c r="Q251" s="91">
        <v>768</v>
      </c>
      <c r="R251" s="40" t="s">
        <v>263</v>
      </c>
      <c r="S251" s="77">
        <v>2368</v>
      </c>
      <c r="T251" s="98">
        <v>781.77182016491781</v>
      </c>
      <c r="U251" s="98">
        <v>381.06082885077598</v>
      </c>
      <c r="V251" s="98">
        <v>1162.8326490156937</v>
      </c>
      <c r="W251" s="98">
        <v>193.26440638403167</v>
      </c>
      <c r="X251" s="98">
        <v>1356.0970553997254</v>
      </c>
      <c r="Y251" s="98">
        <v>154.79307432432432</v>
      </c>
      <c r="Z251" s="98">
        <v>1510.8901297240495</v>
      </c>
      <c r="AA251" s="98">
        <v>16.894277027027023</v>
      </c>
      <c r="AB251" s="98">
        <v>1527.7844067510766</v>
      </c>
      <c r="AC251" s="84">
        <v>10</v>
      </c>
      <c r="AD251" s="84">
        <v>10</v>
      </c>
    </row>
    <row r="252" spans="1:30" s="9" customFormat="1" ht="16.5">
      <c r="A252" s="74">
        <v>777</v>
      </c>
      <c r="B252" s="75" t="s">
        <v>264</v>
      </c>
      <c r="C252" s="98">
        <v>7038</v>
      </c>
      <c r="D252" s="76">
        <v>630.47623567899086</v>
      </c>
      <c r="E252" s="76">
        <v>508.95357689796663</v>
      </c>
      <c r="F252" s="76">
        <v>1139.4298125769574</v>
      </c>
      <c r="G252" s="76">
        <v>149.55961582319446</v>
      </c>
      <c r="H252" s="76">
        <v>1288.9894284001521</v>
      </c>
      <c r="I252" s="76">
        <v>-34.736004546746237</v>
      </c>
      <c r="J252" s="104">
        <v>1254.2534238534058</v>
      </c>
      <c r="K252" s="76">
        <v>-3.2633915885194655</v>
      </c>
      <c r="L252" s="104">
        <v>1250.9900322648864</v>
      </c>
      <c r="M252" s="104">
        <v>66.241303473684411</v>
      </c>
      <c r="N252" s="84">
        <v>18</v>
      </c>
      <c r="O252" s="84">
        <v>18</v>
      </c>
      <c r="P252" s="15"/>
      <c r="Q252" s="91">
        <v>777</v>
      </c>
      <c r="R252" s="40" t="s">
        <v>264</v>
      </c>
      <c r="S252" s="77">
        <v>7172</v>
      </c>
      <c r="T252" s="98">
        <v>593.79252344424458</v>
      </c>
      <c r="U252" s="98">
        <v>501.62977148863052</v>
      </c>
      <c r="V252" s="98">
        <v>1095.422294932875</v>
      </c>
      <c r="W252" s="98">
        <v>144.85488400791721</v>
      </c>
      <c r="X252" s="98">
        <v>1240.2771789407923</v>
      </c>
      <c r="Y252" s="98">
        <v>-52.26505856107083</v>
      </c>
      <c r="Z252" s="98">
        <v>1188.0121203797214</v>
      </c>
      <c r="AA252" s="98">
        <v>-1.8058879726715027</v>
      </c>
      <c r="AB252" s="98">
        <v>1186.20623240705</v>
      </c>
      <c r="AC252" s="84">
        <v>18</v>
      </c>
      <c r="AD252" s="84">
        <v>18</v>
      </c>
    </row>
    <row r="253" spans="1:30" s="9" customFormat="1" ht="16.5">
      <c r="A253" s="74">
        <v>778</v>
      </c>
      <c r="B253" s="75" t="s">
        <v>265</v>
      </c>
      <c r="C253" s="98">
        <v>6632</v>
      </c>
      <c r="D253" s="76">
        <v>282.06612191479934</v>
      </c>
      <c r="E253" s="76">
        <v>263.21582598291678</v>
      </c>
      <c r="F253" s="76">
        <v>545.28194789771612</v>
      </c>
      <c r="G253" s="76">
        <v>129.47767863661119</v>
      </c>
      <c r="H253" s="76">
        <v>674.75962653432737</v>
      </c>
      <c r="I253" s="76">
        <v>42.449788902291921</v>
      </c>
      <c r="J253" s="104">
        <v>717.20941543661922</v>
      </c>
      <c r="K253" s="76">
        <v>32.513847632689995</v>
      </c>
      <c r="L253" s="104">
        <v>749.72326306930927</v>
      </c>
      <c r="M253" s="104">
        <v>-107.01274362731453</v>
      </c>
      <c r="N253" s="84">
        <v>11</v>
      </c>
      <c r="O253" s="84">
        <v>11</v>
      </c>
      <c r="P253" s="15"/>
      <c r="Q253" s="91">
        <v>778</v>
      </c>
      <c r="R253" s="40" t="s">
        <v>265</v>
      </c>
      <c r="S253" s="77">
        <v>6708</v>
      </c>
      <c r="T253" s="98">
        <v>309.09320725084297</v>
      </c>
      <c r="U253" s="98">
        <v>350.95997872782647</v>
      </c>
      <c r="V253" s="98">
        <v>660.05318597866949</v>
      </c>
      <c r="W253" s="98">
        <v>126.235311785324</v>
      </c>
      <c r="X253" s="98">
        <v>786.2884977639934</v>
      </c>
      <c r="Y253" s="98">
        <v>37.933661299940368</v>
      </c>
      <c r="Z253" s="98">
        <v>824.22215906393376</v>
      </c>
      <c r="AA253" s="98">
        <v>30.214462459749566</v>
      </c>
      <c r="AB253" s="98">
        <v>854.43662152368336</v>
      </c>
      <c r="AC253" s="84">
        <v>11</v>
      </c>
      <c r="AD253" s="84">
        <v>11</v>
      </c>
    </row>
    <row r="254" spans="1:30" s="9" customFormat="1" ht="16.5">
      <c r="A254" s="74">
        <v>781</v>
      </c>
      <c r="B254" s="75" t="s">
        <v>266</v>
      </c>
      <c r="C254" s="98">
        <v>3428</v>
      </c>
      <c r="D254" s="76">
        <v>751.15902868021465</v>
      </c>
      <c r="E254" s="76">
        <v>252.62744323536464</v>
      </c>
      <c r="F254" s="76">
        <v>1003.7864719155793</v>
      </c>
      <c r="G254" s="76">
        <v>205.49999833913662</v>
      </c>
      <c r="H254" s="76">
        <v>1209.2864702547161</v>
      </c>
      <c r="I254" s="76">
        <v>-102.48191365227538</v>
      </c>
      <c r="J254" s="104">
        <v>1106.8045566024407</v>
      </c>
      <c r="K254" s="76">
        <v>2.0615519253208867</v>
      </c>
      <c r="L254" s="104">
        <v>1108.8661085277615</v>
      </c>
      <c r="M254" s="104">
        <v>-70.309908860239602</v>
      </c>
      <c r="N254" s="84">
        <v>7</v>
      </c>
      <c r="O254" s="84">
        <v>7</v>
      </c>
      <c r="P254" s="15"/>
      <c r="Q254" s="91">
        <v>781</v>
      </c>
      <c r="R254" s="40" t="s">
        <v>266</v>
      </c>
      <c r="S254" s="77">
        <v>3496</v>
      </c>
      <c r="T254" s="98">
        <v>807.45697923198099</v>
      </c>
      <c r="U254" s="98">
        <v>244.64491204285062</v>
      </c>
      <c r="V254" s="98">
        <v>1052.1018912748316</v>
      </c>
      <c r="W254" s="98">
        <v>199.30061766610953</v>
      </c>
      <c r="X254" s="98">
        <v>1251.4025089409411</v>
      </c>
      <c r="Y254" s="98">
        <v>-74.288043478260875</v>
      </c>
      <c r="Z254" s="98">
        <v>1177.1144654626803</v>
      </c>
      <c r="AA254" s="98">
        <v>6.9517823684210551</v>
      </c>
      <c r="AB254" s="98">
        <v>1184.0662478311015</v>
      </c>
      <c r="AC254" s="84">
        <v>7</v>
      </c>
      <c r="AD254" s="84">
        <v>7</v>
      </c>
    </row>
    <row r="255" spans="1:30" s="9" customFormat="1" ht="16.5">
      <c r="A255" s="74">
        <v>783</v>
      </c>
      <c r="B255" s="75" t="s">
        <v>267</v>
      </c>
      <c r="C255" s="98">
        <v>6256</v>
      </c>
      <c r="D255" s="76">
        <v>81.729139938041328</v>
      </c>
      <c r="E255" s="76">
        <v>233.87944355431833</v>
      </c>
      <c r="F255" s="76">
        <v>315.60858349235963</v>
      </c>
      <c r="G255" s="76">
        <v>127.23535042673689</v>
      </c>
      <c r="H255" s="76">
        <v>442.84393391909657</v>
      </c>
      <c r="I255" s="76">
        <v>-65.177749360613817</v>
      </c>
      <c r="J255" s="104">
        <v>377.66618455848271</v>
      </c>
      <c r="K255" s="76">
        <v>-14.699382592710997</v>
      </c>
      <c r="L255" s="104">
        <v>362.96680196577177</v>
      </c>
      <c r="M255" s="104">
        <v>-54.810012639771742</v>
      </c>
      <c r="N255" s="84">
        <v>4</v>
      </c>
      <c r="O255" s="84">
        <v>4</v>
      </c>
      <c r="P255" s="15"/>
      <c r="Q255" s="91">
        <v>783</v>
      </c>
      <c r="R255" s="40" t="s">
        <v>267</v>
      </c>
      <c r="S255" s="77">
        <v>6377</v>
      </c>
      <c r="T255" s="98">
        <v>93.416819635192653</v>
      </c>
      <c r="U255" s="98">
        <v>220.05685304504377</v>
      </c>
      <c r="V255" s="98">
        <v>313.4736726802364</v>
      </c>
      <c r="W255" s="98">
        <v>126.01099244964728</v>
      </c>
      <c r="X255" s="98">
        <v>439.48466512988375</v>
      </c>
      <c r="Y255" s="98">
        <v>-7.0084679316292924</v>
      </c>
      <c r="Z255" s="98">
        <v>432.47619719825445</v>
      </c>
      <c r="AA255" s="98">
        <v>-24.5108045381841</v>
      </c>
      <c r="AB255" s="98">
        <v>407.96539266007039</v>
      </c>
      <c r="AC255" s="84">
        <v>4</v>
      </c>
      <c r="AD255" s="84">
        <v>4</v>
      </c>
    </row>
    <row r="256" spans="1:30" s="9" customFormat="1" ht="16.5">
      <c r="A256" s="74">
        <v>785</v>
      </c>
      <c r="B256" s="75" t="s">
        <v>268</v>
      </c>
      <c r="C256" s="98">
        <v>2581</v>
      </c>
      <c r="D256" s="76">
        <v>1536.2295071189524</v>
      </c>
      <c r="E256" s="76">
        <v>464.24592988973535</v>
      </c>
      <c r="F256" s="76">
        <v>2000.4754370086878</v>
      </c>
      <c r="G256" s="76">
        <v>205.61297018255866</v>
      </c>
      <c r="H256" s="76">
        <v>2206.088407191246</v>
      </c>
      <c r="I256" s="76">
        <v>16.421154591243702</v>
      </c>
      <c r="J256" s="104">
        <v>2222.50956178249</v>
      </c>
      <c r="K256" s="76">
        <v>-21.254392677256874</v>
      </c>
      <c r="L256" s="104">
        <v>2201.2551691052331</v>
      </c>
      <c r="M256" s="104">
        <v>-113.18613086096502</v>
      </c>
      <c r="N256" s="84">
        <v>17</v>
      </c>
      <c r="O256" s="84">
        <v>17</v>
      </c>
      <c r="P256" s="15"/>
      <c r="Q256" s="91">
        <v>785</v>
      </c>
      <c r="R256" s="40" t="s">
        <v>268</v>
      </c>
      <c r="S256" s="77">
        <v>2589</v>
      </c>
      <c r="T256" s="98">
        <v>1583.3373656273548</v>
      </c>
      <c r="U256" s="98">
        <v>496.83504879870731</v>
      </c>
      <c r="V256" s="98">
        <v>2080.172414426062</v>
      </c>
      <c r="W256" s="98">
        <v>201.15247868089219</v>
      </c>
      <c r="X256" s="98">
        <v>2281.3248931069543</v>
      </c>
      <c r="Y256" s="98">
        <v>54.370799536500577</v>
      </c>
      <c r="Z256" s="98">
        <v>2335.695692643455</v>
      </c>
      <c r="AA256" s="98">
        <v>-19.585615619930472</v>
      </c>
      <c r="AB256" s="98">
        <v>2316.1100770235244</v>
      </c>
      <c r="AC256" s="84">
        <v>17</v>
      </c>
      <c r="AD256" s="84">
        <v>17</v>
      </c>
    </row>
    <row r="257" spans="1:30" s="9" customFormat="1" ht="16.5">
      <c r="A257" s="74">
        <v>790</v>
      </c>
      <c r="B257" s="75" t="s">
        <v>269</v>
      </c>
      <c r="C257" s="98">
        <v>23464</v>
      </c>
      <c r="D257" s="76">
        <v>255.74319748954835</v>
      </c>
      <c r="E257" s="76">
        <v>400.65985630641245</v>
      </c>
      <c r="F257" s="76">
        <v>656.40305379596077</v>
      </c>
      <c r="G257" s="76">
        <v>116.77074876548529</v>
      </c>
      <c r="H257" s="76">
        <v>773.17380256144611</v>
      </c>
      <c r="I257" s="76">
        <v>-92.667234913058309</v>
      </c>
      <c r="J257" s="104">
        <v>680.50656764838777</v>
      </c>
      <c r="K257" s="76">
        <v>20.947402403682236</v>
      </c>
      <c r="L257" s="104">
        <v>701.45397005206996</v>
      </c>
      <c r="M257" s="104">
        <v>-43.010109333665014</v>
      </c>
      <c r="N257" s="84">
        <v>6</v>
      </c>
      <c r="O257" s="84">
        <v>6</v>
      </c>
      <c r="P257" s="15"/>
      <c r="Q257" s="91">
        <v>790</v>
      </c>
      <c r="R257" s="40" t="s">
        <v>269</v>
      </c>
      <c r="S257" s="77">
        <v>23515</v>
      </c>
      <c r="T257" s="98">
        <v>246.44156482101846</v>
      </c>
      <c r="U257" s="98">
        <v>420.54077995516741</v>
      </c>
      <c r="V257" s="98">
        <v>666.98234477618587</v>
      </c>
      <c r="W257" s="98">
        <v>117.49159352842698</v>
      </c>
      <c r="X257" s="98">
        <v>784.47393830461283</v>
      </c>
      <c r="Y257" s="98">
        <v>-60.957261322560065</v>
      </c>
      <c r="Z257" s="98">
        <v>723.51667698205279</v>
      </c>
      <c r="AA257" s="98">
        <v>25.079024392090172</v>
      </c>
      <c r="AB257" s="98">
        <v>748.59570137414289</v>
      </c>
      <c r="AC257" s="84">
        <v>6</v>
      </c>
      <c r="AD257" s="84">
        <v>6</v>
      </c>
    </row>
    <row r="258" spans="1:30" s="9" customFormat="1" ht="16.5">
      <c r="A258" s="74">
        <v>791</v>
      </c>
      <c r="B258" s="75" t="s">
        <v>270</v>
      </c>
      <c r="C258" s="98">
        <v>4938</v>
      </c>
      <c r="D258" s="76">
        <v>801.85047188696376</v>
      </c>
      <c r="E258" s="76">
        <v>559.0115908959508</v>
      </c>
      <c r="F258" s="76">
        <v>1360.8620627829146</v>
      </c>
      <c r="G258" s="76">
        <v>201.07068418875158</v>
      </c>
      <c r="H258" s="76">
        <v>1561.9327469716661</v>
      </c>
      <c r="I258" s="76">
        <v>-0.73977318752531385</v>
      </c>
      <c r="J258" s="104">
        <v>1561.1929737841408</v>
      </c>
      <c r="K258" s="76">
        <v>-12.916094572701496</v>
      </c>
      <c r="L258" s="104">
        <v>1548.2768792114393</v>
      </c>
      <c r="M258" s="104">
        <v>-27.761485301634821</v>
      </c>
      <c r="N258" s="84">
        <v>17</v>
      </c>
      <c r="O258" s="84">
        <v>17</v>
      </c>
      <c r="P258" s="15"/>
      <c r="Q258" s="91">
        <v>791</v>
      </c>
      <c r="R258" s="40" t="s">
        <v>270</v>
      </c>
      <c r="S258" s="77">
        <v>4931</v>
      </c>
      <c r="T258" s="98">
        <v>812.26999968603081</v>
      </c>
      <c r="U258" s="98">
        <v>593.51334496647746</v>
      </c>
      <c r="V258" s="98">
        <v>1405.7833446525083</v>
      </c>
      <c r="W258" s="98">
        <v>196.04436529516138</v>
      </c>
      <c r="X258" s="98">
        <v>1601.8277099476697</v>
      </c>
      <c r="Y258" s="98">
        <v>-12.873250861894139</v>
      </c>
      <c r="Z258" s="98">
        <v>1588.9544590857756</v>
      </c>
      <c r="AA258" s="98">
        <v>-20.257372206448991</v>
      </c>
      <c r="AB258" s="98">
        <v>1568.6970868793264</v>
      </c>
      <c r="AC258" s="84">
        <v>17</v>
      </c>
      <c r="AD258" s="84">
        <v>17</v>
      </c>
    </row>
    <row r="259" spans="1:30" s="9" customFormat="1" ht="16.5">
      <c r="A259" s="74">
        <v>831</v>
      </c>
      <c r="B259" s="75" t="s">
        <v>271</v>
      </c>
      <c r="C259" s="98">
        <v>4596</v>
      </c>
      <c r="D259" s="76">
        <v>520.12265807862582</v>
      </c>
      <c r="E259" s="76">
        <v>150.63178691790489</v>
      </c>
      <c r="F259" s="76">
        <v>670.75444499653065</v>
      </c>
      <c r="G259" s="76">
        <v>76.502873556476317</v>
      </c>
      <c r="H259" s="76">
        <v>747.25731855300694</v>
      </c>
      <c r="I259" s="76">
        <v>-316.8222367275892</v>
      </c>
      <c r="J259" s="104">
        <v>430.43508182541774</v>
      </c>
      <c r="K259" s="76">
        <v>-33.443701044386422</v>
      </c>
      <c r="L259" s="104">
        <v>396.99138078103135</v>
      </c>
      <c r="M259" s="104">
        <v>-148.58577524142214</v>
      </c>
      <c r="N259" s="84">
        <v>9</v>
      </c>
      <c r="O259" s="84">
        <v>9</v>
      </c>
      <c r="P259" s="15"/>
      <c r="Q259" s="91">
        <v>831</v>
      </c>
      <c r="R259" s="40" t="s">
        <v>271</v>
      </c>
      <c r="S259" s="77">
        <v>4625</v>
      </c>
      <c r="T259" s="98">
        <v>533.40602645112472</v>
      </c>
      <c r="U259" s="98">
        <v>185.81771154666686</v>
      </c>
      <c r="V259" s="98">
        <v>719.22373799779166</v>
      </c>
      <c r="W259" s="98">
        <v>82.383713663642894</v>
      </c>
      <c r="X259" s="98">
        <v>801.60745166143454</v>
      </c>
      <c r="Y259" s="98">
        <v>-222.5865945945946</v>
      </c>
      <c r="Z259" s="98">
        <v>579.02085706683988</v>
      </c>
      <c r="AA259" s="98">
        <v>-28.554752082486498</v>
      </c>
      <c r="AB259" s="98">
        <v>550.46610498435348</v>
      </c>
      <c r="AC259" s="84">
        <v>9</v>
      </c>
      <c r="AD259" s="84">
        <v>9</v>
      </c>
    </row>
    <row r="260" spans="1:30" s="9" customFormat="1" ht="16.5">
      <c r="A260" s="74">
        <v>832</v>
      </c>
      <c r="B260" s="75" t="s">
        <v>272</v>
      </c>
      <c r="C260" s="98">
        <v>3657</v>
      </c>
      <c r="D260" s="76">
        <v>1789.5576135974397</v>
      </c>
      <c r="E260" s="76">
        <v>531.71757415949889</v>
      </c>
      <c r="F260" s="76">
        <v>2321.2751877569385</v>
      </c>
      <c r="G260" s="76">
        <v>149.90271819451553</v>
      </c>
      <c r="H260" s="76">
        <v>2471.1779059514542</v>
      </c>
      <c r="I260" s="76">
        <v>-32.730380092972382</v>
      </c>
      <c r="J260" s="104">
        <v>2438.4475258584816</v>
      </c>
      <c r="K260" s="76">
        <v>7.7298331966092428</v>
      </c>
      <c r="L260" s="104">
        <v>2446.1773590550911</v>
      </c>
      <c r="M260" s="104">
        <v>-86.369004901074277</v>
      </c>
      <c r="N260" s="84">
        <v>17</v>
      </c>
      <c r="O260" s="84">
        <v>17</v>
      </c>
      <c r="P260" s="15"/>
      <c r="Q260" s="91">
        <v>832</v>
      </c>
      <c r="R260" s="40" t="s">
        <v>272</v>
      </c>
      <c r="S260" s="77">
        <v>3731</v>
      </c>
      <c r="T260" s="98">
        <v>1839.5796353655724</v>
      </c>
      <c r="U260" s="98">
        <v>534.30752771935977</v>
      </c>
      <c r="V260" s="98">
        <v>2373.8871630849321</v>
      </c>
      <c r="W260" s="98">
        <v>145.24965714125497</v>
      </c>
      <c r="X260" s="98">
        <v>2519.136820226187</v>
      </c>
      <c r="Y260" s="98">
        <v>5.6797105333690698</v>
      </c>
      <c r="Z260" s="98">
        <v>2524.8165307595559</v>
      </c>
      <c r="AA260" s="98">
        <v>6.6792240418118451</v>
      </c>
      <c r="AB260" s="98">
        <v>2531.4957548013681</v>
      </c>
      <c r="AC260" s="84">
        <v>17</v>
      </c>
      <c r="AD260" s="84">
        <v>17</v>
      </c>
    </row>
    <row r="261" spans="1:30" s="9" customFormat="1" ht="16.5">
      <c r="A261" s="74">
        <v>833</v>
      </c>
      <c r="B261" s="75" t="s">
        <v>273</v>
      </c>
      <c r="C261" s="98">
        <v>1692</v>
      </c>
      <c r="D261" s="76">
        <v>830.38727294076307</v>
      </c>
      <c r="E261" s="76">
        <v>238.64339860444633</v>
      </c>
      <c r="F261" s="76">
        <v>1069.0306715452093</v>
      </c>
      <c r="G261" s="76">
        <v>153.76806881745946</v>
      </c>
      <c r="H261" s="76">
        <v>1222.7987403626689</v>
      </c>
      <c r="I261" s="76">
        <v>-289.51241134751774</v>
      </c>
      <c r="J261" s="104">
        <v>933.28632901515107</v>
      </c>
      <c r="K261" s="76">
        <v>162.8918439716312</v>
      </c>
      <c r="L261" s="104">
        <v>1096.1781729867823</v>
      </c>
      <c r="M261" s="104">
        <v>-59.823836177518046</v>
      </c>
      <c r="N261" s="84">
        <v>2</v>
      </c>
      <c r="O261" s="84">
        <v>2</v>
      </c>
      <c r="P261" s="15"/>
      <c r="Q261" s="91">
        <v>833</v>
      </c>
      <c r="R261" s="40" t="s">
        <v>273</v>
      </c>
      <c r="S261" s="77">
        <v>1705</v>
      </c>
      <c r="T261" s="98">
        <v>846.73292518516951</v>
      </c>
      <c r="U261" s="98">
        <v>245.03359772255217</v>
      </c>
      <c r="V261" s="98">
        <v>1091.7665229077218</v>
      </c>
      <c r="W261" s="98">
        <v>151.62809976295318</v>
      </c>
      <c r="X261" s="98">
        <v>1243.3946226706751</v>
      </c>
      <c r="Y261" s="98">
        <v>-250.28445747800586</v>
      </c>
      <c r="Z261" s="98">
        <v>993.11016519266911</v>
      </c>
      <c r="AA261" s="98">
        <v>171.13853085043988</v>
      </c>
      <c r="AB261" s="98">
        <v>1164.248696043109</v>
      </c>
      <c r="AC261" s="84">
        <v>2</v>
      </c>
      <c r="AD261" s="84">
        <v>2</v>
      </c>
    </row>
    <row r="262" spans="1:30" s="9" customFormat="1" ht="16.5">
      <c r="A262" s="74">
        <v>834</v>
      </c>
      <c r="B262" s="75" t="s">
        <v>274</v>
      </c>
      <c r="C262" s="98">
        <v>5832</v>
      </c>
      <c r="D262" s="76">
        <v>626.52069613867025</v>
      </c>
      <c r="E262" s="76">
        <v>280.6488752827982</v>
      </c>
      <c r="F262" s="76">
        <v>907.16957142146839</v>
      </c>
      <c r="G262" s="76">
        <v>119.14175527476799</v>
      </c>
      <c r="H262" s="76">
        <v>1026.3113266962364</v>
      </c>
      <c r="I262" s="76">
        <v>-267.65620713305901</v>
      </c>
      <c r="J262" s="104">
        <v>758.65511956317744</v>
      </c>
      <c r="K262" s="76">
        <v>-48.182713906035673</v>
      </c>
      <c r="L262" s="104">
        <v>710.47240565714173</v>
      </c>
      <c r="M262" s="104">
        <v>-26.271604185053093</v>
      </c>
      <c r="N262" s="84">
        <v>5</v>
      </c>
      <c r="O262" s="84">
        <v>5</v>
      </c>
      <c r="P262" s="15"/>
      <c r="Q262" s="91">
        <v>834</v>
      </c>
      <c r="R262" s="40" t="s">
        <v>274</v>
      </c>
      <c r="S262" s="77">
        <v>5844</v>
      </c>
      <c r="T262" s="98">
        <v>621.32898407424534</v>
      </c>
      <c r="U262" s="98">
        <v>293.22898585523029</v>
      </c>
      <c r="V262" s="98">
        <v>914.55796992947558</v>
      </c>
      <c r="W262" s="98">
        <v>121.23357243614028</v>
      </c>
      <c r="X262" s="98">
        <v>1035.7915423656159</v>
      </c>
      <c r="Y262" s="98">
        <v>-250.86481861738534</v>
      </c>
      <c r="Z262" s="98">
        <v>784.92672374823053</v>
      </c>
      <c r="AA262" s="98">
        <v>-48.095998501026692</v>
      </c>
      <c r="AB262" s="98">
        <v>736.83072524720387</v>
      </c>
      <c r="AC262" s="84">
        <v>5</v>
      </c>
      <c r="AD262" s="84">
        <v>5</v>
      </c>
    </row>
    <row r="263" spans="1:30" s="9" customFormat="1" ht="16.5">
      <c r="A263" s="74">
        <v>837</v>
      </c>
      <c r="B263" s="75" t="s">
        <v>275</v>
      </c>
      <c r="C263" s="98">
        <v>260180</v>
      </c>
      <c r="D263" s="76">
        <v>82.105145586530952</v>
      </c>
      <c r="E263" s="76">
        <v>19.441943795048598</v>
      </c>
      <c r="F263" s="76">
        <v>101.54708938157955</v>
      </c>
      <c r="G263" s="76">
        <v>98.137848863914201</v>
      </c>
      <c r="H263" s="76">
        <v>199.68493824549375</v>
      </c>
      <c r="I263" s="76">
        <v>352.87222691982475</v>
      </c>
      <c r="J263" s="104">
        <v>552.55716516531845</v>
      </c>
      <c r="K263" s="76">
        <v>-59.179062889153663</v>
      </c>
      <c r="L263" s="104">
        <v>493.37810227616484</v>
      </c>
      <c r="M263" s="104">
        <v>59.844331412450401</v>
      </c>
      <c r="N263" s="84">
        <v>6</v>
      </c>
      <c r="O263" s="84">
        <v>6</v>
      </c>
      <c r="P263" s="15"/>
      <c r="Q263" s="91">
        <v>837</v>
      </c>
      <c r="R263" s="40" t="s">
        <v>275</v>
      </c>
      <c r="S263" s="77">
        <v>255050</v>
      </c>
      <c r="T263" s="98">
        <v>46.078074528109596</v>
      </c>
      <c r="U263" s="98">
        <v>-0.63307936774063112</v>
      </c>
      <c r="V263" s="98">
        <v>45.444995160368961</v>
      </c>
      <c r="W263" s="98">
        <v>100.62485878461831</v>
      </c>
      <c r="X263" s="98">
        <v>146.06985394498727</v>
      </c>
      <c r="Y263" s="98">
        <v>346.64297980788081</v>
      </c>
      <c r="Z263" s="98">
        <v>492.71283375286805</v>
      </c>
      <c r="AA263" s="98">
        <v>-52.855854665081353</v>
      </c>
      <c r="AB263" s="98">
        <v>439.85697908778673</v>
      </c>
      <c r="AC263" s="84">
        <v>6</v>
      </c>
      <c r="AD263" s="84">
        <v>6</v>
      </c>
    </row>
    <row r="264" spans="1:30" s="9" customFormat="1" ht="16.5">
      <c r="A264" s="74">
        <v>844</v>
      </c>
      <c r="B264" s="75" t="s">
        <v>276</v>
      </c>
      <c r="C264" s="98">
        <v>1388</v>
      </c>
      <c r="D264" s="76">
        <v>215.40156824591639</v>
      </c>
      <c r="E264" s="76">
        <v>525.35269746075812</v>
      </c>
      <c r="F264" s="76">
        <v>740.75426570667457</v>
      </c>
      <c r="G264" s="76">
        <v>191.14890965568512</v>
      </c>
      <c r="H264" s="76">
        <v>931.90317536235966</v>
      </c>
      <c r="I264" s="76">
        <v>-233.04610951008647</v>
      </c>
      <c r="J264" s="104">
        <v>698.85706585227319</v>
      </c>
      <c r="K264" s="76">
        <v>-86.555475504322771</v>
      </c>
      <c r="L264" s="104">
        <v>612.30159034795042</v>
      </c>
      <c r="M264" s="104">
        <v>78.832644476042788</v>
      </c>
      <c r="N264" s="84">
        <v>11</v>
      </c>
      <c r="O264" s="84">
        <v>11</v>
      </c>
      <c r="P264" s="15"/>
      <c r="Q264" s="91">
        <v>844</v>
      </c>
      <c r="R264" s="40" t="s">
        <v>276</v>
      </c>
      <c r="S264" s="77">
        <v>1412</v>
      </c>
      <c r="T264" s="98">
        <v>94.43986252831921</v>
      </c>
      <c r="U264" s="98">
        <v>567.10031603658172</v>
      </c>
      <c r="V264" s="98">
        <v>661.54017856490088</v>
      </c>
      <c r="W264" s="98">
        <v>185.82276972351079</v>
      </c>
      <c r="X264" s="98">
        <v>847.36294828841176</v>
      </c>
      <c r="Y264" s="98">
        <v>-227.33852691218129</v>
      </c>
      <c r="Z264" s="98">
        <v>620.02442137623041</v>
      </c>
      <c r="AA264" s="98">
        <v>-38.898315084985832</v>
      </c>
      <c r="AB264" s="98">
        <v>581.12610629124458</v>
      </c>
      <c r="AC264" s="84">
        <v>11</v>
      </c>
      <c r="AD264" s="84">
        <v>11</v>
      </c>
    </row>
    <row r="265" spans="1:30" s="9" customFormat="1" ht="16.5">
      <c r="A265" s="74">
        <v>845</v>
      </c>
      <c r="B265" s="75" t="s">
        <v>277</v>
      </c>
      <c r="C265" s="98">
        <v>2826</v>
      </c>
      <c r="D265" s="76">
        <v>966.42198471809604</v>
      </c>
      <c r="E265" s="76">
        <v>345.33516654322091</v>
      </c>
      <c r="F265" s="76">
        <v>1311.7571512613169</v>
      </c>
      <c r="G265" s="76">
        <v>166.64965461645042</v>
      </c>
      <c r="H265" s="76">
        <v>1478.4068058777673</v>
      </c>
      <c r="I265" s="76">
        <v>-21.691790516631279</v>
      </c>
      <c r="J265" s="104">
        <v>1456.715015361136</v>
      </c>
      <c r="K265" s="76">
        <v>9.3776539278131601</v>
      </c>
      <c r="L265" s="104">
        <v>1466.0926692889491</v>
      </c>
      <c r="M265" s="104">
        <v>-97.554374767410764</v>
      </c>
      <c r="N265" s="84">
        <v>19</v>
      </c>
      <c r="O265" s="84">
        <v>19</v>
      </c>
      <c r="P265" s="15"/>
      <c r="Q265" s="91">
        <v>845</v>
      </c>
      <c r="R265" s="40" t="s">
        <v>277</v>
      </c>
      <c r="S265" s="77">
        <v>2831</v>
      </c>
      <c r="T265" s="98">
        <v>938.98803098784276</v>
      </c>
      <c r="U265" s="98">
        <v>412.46912698698094</v>
      </c>
      <c r="V265" s="98">
        <v>1351.4571579748235</v>
      </c>
      <c r="W265" s="98">
        <v>165.33819471112341</v>
      </c>
      <c r="X265" s="98">
        <v>1516.7953526859469</v>
      </c>
      <c r="Y265" s="98">
        <v>37.474037442599787</v>
      </c>
      <c r="Z265" s="98">
        <v>1554.2693901285468</v>
      </c>
      <c r="AA265" s="98">
        <v>-8.2726856587778173</v>
      </c>
      <c r="AB265" s="98">
        <v>1545.9967044697689</v>
      </c>
      <c r="AC265" s="84">
        <v>19</v>
      </c>
      <c r="AD265" s="84">
        <v>19</v>
      </c>
    </row>
    <row r="266" spans="1:30" s="9" customFormat="1" ht="16.5">
      <c r="A266" s="74">
        <v>846</v>
      </c>
      <c r="B266" s="75" t="s">
        <v>278</v>
      </c>
      <c r="C266" s="98">
        <v>4662</v>
      </c>
      <c r="D266" s="76">
        <v>543.15211737218442</v>
      </c>
      <c r="E266" s="76">
        <v>614.48503351021259</v>
      </c>
      <c r="F266" s="76">
        <v>1157.637150882397</v>
      </c>
      <c r="G266" s="76">
        <v>172.15338381237768</v>
      </c>
      <c r="H266" s="76">
        <v>1329.7905346947746</v>
      </c>
      <c r="I266" s="76">
        <v>-66.570999570999575</v>
      </c>
      <c r="J266" s="104">
        <v>1263.2195351237749</v>
      </c>
      <c r="K266" s="76">
        <v>-19.725297619047616</v>
      </c>
      <c r="L266" s="104">
        <v>1243.4942375047274</v>
      </c>
      <c r="M266" s="104">
        <v>-43.33532397264662</v>
      </c>
      <c r="N266" s="84">
        <v>14</v>
      </c>
      <c r="O266" s="84">
        <v>14</v>
      </c>
      <c r="P266" s="15"/>
      <c r="Q266" s="91">
        <v>846</v>
      </c>
      <c r="R266" s="40" t="s">
        <v>278</v>
      </c>
      <c r="S266" s="77">
        <v>4758</v>
      </c>
      <c r="T266" s="98">
        <v>596.92217769107106</v>
      </c>
      <c r="U266" s="98">
        <v>604.65467226981673</v>
      </c>
      <c r="V266" s="98">
        <v>1201.5768499608878</v>
      </c>
      <c r="W266" s="98">
        <v>166.35169555840031</v>
      </c>
      <c r="X266" s="98">
        <v>1367.9285455192883</v>
      </c>
      <c r="Y266" s="98">
        <v>-61.373686422866754</v>
      </c>
      <c r="Z266" s="98">
        <v>1306.5548590964215</v>
      </c>
      <c r="AA266" s="98">
        <v>-24.558602395964698</v>
      </c>
      <c r="AB266" s="98">
        <v>1281.9962567004568</v>
      </c>
      <c r="AC266" s="84">
        <v>14</v>
      </c>
      <c r="AD266" s="84">
        <v>14</v>
      </c>
    </row>
    <row r="267" spans="1:30" s="9" customFormat="1" ht="16.5">
      <c r="A267" s="74">
        <v>848</v>
      </c>
      <c r="B267" s="75" t="s">
        <v>279</v>
      </c>
      <c r="C267" s="98">
        <v>3976</v>
      </c>
      <c r="D267" s="76">
        <v>475.0495489190215</v>
      </c>
      <c r="E267" s="76">
        <v>644.30486711752371</v>
      </c>
      <c r="F267" s="76">
        <v>1119.3544160365452</v>
      </c>
      <c r="G267" s="76">
        <v>183.48768263173392</v>
      </c>
      <c r="H267" s="76">
        <v>1302.8420986682793</v>
      </c>
      <c r="I267" s="76">
        <v>183.18083501006035</v>
      </c>
      <c r="J267" s="104">
        <v>1486.0229336783395</v>
      </c>
      <c r="K267" s="76">
        <v>-9.7979973591549285</v>
      </c>
      <c r="L267" s="104">
        <v>1476.2249363191845</v>
      </c>
      <c r="M267" s="104">
        <v>-40.252624543966931</v>
      </c>
      <c r="N267" s="84">
        <v>12</v>
      </c>
      <c r="O267" s="84">
        <v>12</v>
      </c>
      <c r="P267" s="15"/>
      <c r="Q267" s="91">
        <v>848</v>
      </c>
      <c r="R267" s="40" t="s">
        <v>279</v>
      </c>
      <c r="S267" s="77">
        <v>4066</v>
      </c>
      <c r="T267" s="98">
        <v>534.07816162466042</v>
      </c>
      <c r="U267" s="98">
        <v>647.11617027369948</v>
      </c>
      <c r="V267" s="98">
        <v>1181.1943318983599</v>
      </c>
      <c r="W267" s="98">
        <v>177.64271181337097</v>
      </c>
      <c r="X267" s="98">
        <v>1358.837043711731</v>
      </c>
      <c r="Y267" s="98">
        <v>167.43851451057552</v>
      </c>
      <c r="Z267" s="98">
        <v>1526.2755582223065</v>
      </c>
      <c r="AA267" s="98">
        <v>-1.2298834235120526</v>
      </c>
      <c r="AB267" s="98">
        <v>1525.0456747987944</v>
      </c>
      <c r="AC267" s="84">
        <v>12</v>
      </c>
      <c r="AD267" s="84">
        <v>12</v>
      </c>
    </row>
    <row r="268" spans="1:30" s="9" customFormat="1" ht="16.5">
      <c r="A268" s="74">
        <v>849</v>
      </c>
      <c r="B268" s="75" t="s">
        <v>280</v>
      </c>
      <c r="C268" s="98">
        <v>2799</v>
      </c>
      <c r="D268" s="76">
        <v>988.36808612103903</v>
      </c>
      <c r="E268" s="76">
        <v>627.98616686325795</v>
      </c>
      <c r="F268" s="76">
        <v>1616.3542529842971</v>
      </c>
      <c r="G268" s="76">
        <v>183.1555986331428</v>
      </c>
      <c r="H268" s="76">
        <v>1799.5098516174398</v>
      </c>
      <c r="I268" s="76">
        <v>108.27509824937478</v>
      </c>
      <c r="J268" s="104">
        <v>1907.7849498668145</v>
      </c>
      <c r="K268" s="76">
        <v>127.50392997499107</v>
      </c>
      <c r="L268" s="104">
        <v>2035.2888798418057</v>
      </c>
      <c r="M268" s="104">
        <v>34.037749447046508</v>
      </c>
      <c r="N268" s="84">
        <v>16</v>
      </c>
      <c r="O268" s="84">
        <v>16</v>
      </c>
      <c r="P268" s="15"/>
      <c r="Q268" s="91">
        <v>849</v>
      </c>
      <c r="R268" s="40" t="s">
        <v>280</v>
      </c>
      <c r="S268" s="77">
        <v>2849</v>
      </c>
      <c r="T268" s="98">
        <v>966.50047972795767</v>
      </c>
      <c r="U268" s="98">
        <v>639.28057893519724</v>
      </c>
      <c r="V268" s="98">
        <v>1605.7810586631549</v>
      </c>
      <c r="W268" s="98">
        <v>175.72851451898603</v>
      </c>
      <c r="X268" s="98">
        <v>1781.5095731821409</v>
      </c>
      <c r="Y268" s="98">
        <v>92.237627237627237</v>
      </c>
      <c r="Z268" s="98">
        <v>1873.747200419768</v>
      </c>
      <c r="AA268" s="98">
        <v>91.828806212706226</v>
      </c>
      <c r="AB268" s="98">
        <v>1965.576006632474</v>
      </c>
      <c r="AC268" s="84">
        <v>16</v>
      </c>
      <c r="AD268" s="84">
        <v>16</v>
      </c>
    </row>
    <row r="269" spans="1:30" s="9" customFormat="1" ht="16.5">
      <c r="A269" s="74">
        <v>850</v>
      </c>
      <c r="B269" s="75" t="s">
        <v>281</v>
      </c>
      <c r="C269" s="98">
        <v>2349</v>
      </c>
      <c r="D269" s="76">
        <v>844.1578651884837</v>
      </c>
      <c r="E269" s="76">
        <v>405.04481324895767</v>
      </c>
      <c r="F269" s="76">
        <v>1249.2026784374414</v>
      </c>
      <c r="G269" s="76">
        <v>95.425694281228985</v>
      </c>
      <c r="H269" s="76">
        <v>1344.6283727186706</v>
      </c>
      <c r="I269" s="76">
        <v>-234.8837803320562</v>
      </c>
      <c r="J269" s="104">
        <v>1109.7445923866142</v>
      </c>
      <c r="K269" s="76">
        <v>78.868201362281823</v>
      </c>
      <c r="L269" s="104">
        <v>1188.6127937488959</v>
      </c>
      <c r="M269" s="104">
        <v>-28.37131511758821</v>
      </c>
      <c r="N269" s="84">
        <v>13</v>
      </c>
      <c r="O269" s="84">
        <v>13</v>
      </c>
      <c r="P269" s="15"/>
      <c r="Q269" s="91">
        <v>850</v>
      </c>
      <c r="R269" s="40" t="s">
        <v>281</v>
      </c>
      <c r="S269" s="77">
        <v>2368</v>
      </c>
      <c r="T269" s="98">
        <v>768.53112499292149</v>
      </c>
      <c r="U269" s="98">
        <v>447.10676242349587</v>
      </c>
      <c r="V269" s="98">
        <v>1215.6378874164172</v>
      </c>
      <c r="W269" s="98">
        <v>98.142716033731091</v>
      </c>
      <c r="X269" s="98">
        <v>1313.7806034501484</v>
      </c>
      <c r="Y269" s="98">
        <v>-175.66469594594594</v>
      </c>
      <c r="Z269" s="98">
        <v>1138.1159075042024</v>
      </c>
      <c r="AA269" s="98">
        <v>115.31047999155403</v>
      </c>
      <c r="AB269" s="98">
        <v>1253.4263874957564</v>
      </c>
      <c r="AC269" s="84">
        <v>13</v>
      </c>
      <c r="AD269" s="84">
        <v>13</v>
      </c>
    </row>
    <row r="270" spans="1:30" s="9" customFormat="1" ht="16.5">
      <c r="A270" s="74">
        <v>851</v>
      </c>
      <c r="B270" s="75" t="s">
        <v>282</v>
      </c>
      <c r="C270" s="98">
        <v>20959</v>
      </c>
      <c r="D270" s="76">
        <v>200.49235104374486</v>
      </c>
      <c r="E270" s="76">
        <v>162.37224113409366</v>
      </c>
      <c r="F270" s="76">
        <v>362.86459217783852</v>
      </c>
      <c r="G270" s="76">
        <v>80.782103078626974</v>
      </c>
      <c r="H270" s="76">
        <v>443.64669525646553</v>
      </c>
      <c r="I270" s="76">
        <v>23.975762202395153</v>
      </c>
      <c r="J270" s="104">
        <v>467.62245745886065</v>
      </c>
      <c r="K270" s="76">
        <v>0.53949138794789886</v>
      </c>
      <c r="L270" s="104">
        <v>468.16194884680851</v>
      </c>
      <c r="M270" s="104">
        <v>-68.742575971570147</v>
      </c>
      <c r="N270" s="84">
        <v>19</v>
      </c>
      <c r="O270" s="84">
        <v>19</v>
      </c>
      <c r="P270" s="15"/>
      <c r="Q270" s="91">
        <v>851</v>
      </c>
      <c r="R270" s="40" t="s">
        <v>282</v>
      </c>
      <c r="S270" s="77">
        <v>21018</v>
      </c>
      <c r="T270" s="98">
        <v>170.06841036190229</v>
      </c>
      <c r="U270" s="98">
        <v>295.40850364696848</v>
      </c>
      <c r="V270" s="98">
        <v>465.47691400887072</v>
      </c>
      <c r="W270" s="98">
        <v>86.889118565151264</v>
      </c>
      <c r="X270" s="98">
        <v>552.36603257402203</v>
      </c>
      <c r="Y270" s="98">
        <v>-16.000999143591208</v>
      </c>
      <c r="Z270" s="98">
        <v>536.3650334304308</v>
      </c>
      <c r="AA270" s="98">
        <v>-2.9736649771624348</v>
      </c>
      <c r="AB270" s="98">
        <v>533.39136845326834</v>
      </c>
      <c r="AC270" s="84">
        <v>19</v>
      </c>
      <c r="AD270" s="84">
        <v>19</v>
      </c>
    </row>
    <row r="271" spans="1:30" s="9" customFormat="1" ht="16.5">
      <c r="A271" s="74">
        <v>853</v>
      </c>
      <c r="B271" s="75" t="s">
        <v>283</v>
      </c>
      <c r="C271" s="98">
        <v>206073</v>
      </c>
      <c r="D271" s="76">
        <v>226.70418860682159</v>
      </c>
      <c r="E271" s="76">
        <v>-3.6205257002976166</v>
      </c>
      <c r="F271" s="76">
        <v>223.08366290652398</v>
      </c>
      <c r="G271" s="76">
        <v>122.00582872700477</v>
      </c>
      <c r="H271" s="76">
        <v>345.08949163352878</v>
      </c>
      <c r="I271" s="76">
        <v>257.36746686853689</v>
      </c>
      <c r="J271" s="104">
        <v>602.45695850206562</v>
      </c>
      <c r="K271" s="76">
        <v>-19.684996760856592</v>
      </c>
      <c r="L271" s="104">
        <v>582.771961741209</v>
      </c>
      <c r="M271" s="104">
        <v>74.214912623955797</v>
      </c>
      <c r="N271" s="84">
        <v>2</v>
      </c>
      <c r="O271" s="84">
        <v>2</v>
      </c>
      <c r="P271" s="15"/>
      <c r="Q271" s="91">
        <v>853</v>
      </c>
      <c r="R271" s="40" t="s">
        <v>283</v>
      </c>
      <c r="S271" s="77">
        <v>201863</v>
      </c>
      <c r="T271" s="98">
        <v>173.31454715117991</v>
      </c>
      <c r="U271" s="98">
        <v>-10.975723003671545</v>
      </c>
      <c r="V271" s="98">
        <v>162.33882414750835</v>
      </c>
      <c r="W271" s="98">
        <v>122.02361526483007</v>
      </c>
      <c r="X271" s="98">
        <v>284.3624394123384</v>
      </c>
      <c r="Y271" s="98">
        <v>243.87960646577133</v>
      </c>
      <c r="Z271" s="98">
        <v>528.24204587810982</v>
      </c>
      <c r="AA271" s="98">
        <v>-15.838618115308398</v>
      </c>
      <c r="AB271" s="98">
        <v>512.40342776280136</v>
      </c>
      <c r="AC271" s="84">
        <v>2</v>
      </c>
      <c r="AD271" s="84">
        <v>2</v>
      </c>
    </row>
    <row r="272" spans="1:30" s="9" customFormat="1" ht="16.5">
      <c r="A272" s="74">
        <v>854</v>
      </c>
      <c r="B272" s="75" t="s">
        <v>284</v>
      </c>
      <c r="C272" s="98">
        <v>3191</v>
      </c>
      <c r="D272" s="76">
        <v>393.51460904590755</v>
      </c>
      <c r="E272" s="76">
        <v>359.93447673609001</v>
      </c>
      <c r="F272" s="76">
        <v>753.4490857819975</v>
      </c>
      <c r="G272" s="76">
        <v>139.10953649856546</v>
      </c>
      <c r="H272" s="76">
        <v>892.55862228056299</v>
      </c>
      <c r="I272" s="76">
        <v>4.0194296458790344</v>
      </c>
      <c r="J272" s="104">
        <v>896.57805192644207</v>
      </c>
      <c r="K272" s="76">
        <v>-22.72247571294265</v>
      </c>
      <c r="L272" s="104">
        <v>873.85557621349949</v>
      </c>
      <c r="M272" s="104">
        <v>-59.249281830320342</v>
      </c>
      <c r="N272" s="84">
        <v>19</v>
      </c>
      <c r="O272" s="84">
        <v>19</v>
      </c>
      <c r="P272" s="15"/>
      <c r="Q272" s="91">
        <v>854</v>
      </c>
      <c r="R272" s="40" t="s">
        <v>284</v>
      </c>
      <c r="S272" s="77">
        <v>3253</v>
      </c>
      <c r="T272" s="98">
        <v>348.62313537430384</v>
      </c>
      <c r="U272" s="98">
        <v>442.98909048469312</v>
      </c>
      <c r="V272" s="98">
        <v>791.61222585899691</v>
      </c>
      <c r="W272" s="98">
        <v>135.81025084273938</v>
      </c>
      <c r="X272" s="98">
        <v>927.42247670173629</v>
      </c>
      <c r="Y272" s="98">
        <v>28.404857055026131</v>
      </c>
      <c r="Z272" s="98">
        <v>955.82733375676241</v>
      </c>
      <c r="AA272" s="98">
        <v>-27.581002197971106</v>
      </c>
      <c r="AB272" s="98">
        <v>928.24633155879133</v>
      </c>
      <c r="AC272" s="84">
        <v>19</v>
      </c>
      <c r="AD272" s="84">
        <v>19</v>
      </c>
    </row>
    <row r="273" spans="1:30" s="9" customFormat="1" ht="16.5">
      <c r="A273" s="74">
        <v>857</v>
      </c>
      <c r="B273" s="75" t="s">
        <v>285</v>
      </c>
      <c r="C273" s="98">
        <v>2311</v>
      </c>
      <c r="D273" s="76">
        <v>-697.22215176099667</v>
      </c>
      <c r="E273" s="76">
        <v>464.74944306599946</v>
      </c>
      <c r="F273" s="76">
        <v>-232.47270869499721</v>
      </c>
      <c r="G273" s="76">
        <v>170.90662258088238</v>
      </c>
      <c r="H273" s="76">
        <v>-61.566086114114803</v>
      </c>
      <c r="I273" s="76">
        <v>-51.724361748160966</v>
      </c>
      <c r="J273" s="104">
        <v>-113.29044786227577</v>
      </c>
      <c r="K273" s="76">
        <v>360.07756382518392</v>
      </c>
      <c r="L273" s="104">
        <v>246.7871159629081</v>
      </c>
      <c r="M273" s="104">
        <v>-133.61650936963855</v>
      </c>
      <c r="N273" s="84">
        <v>11</v>
      </c>
      <c r="O273" s="84">
        <v>11</v>
      </c>
      <c r="P273" s="15"/>
      <c r="Q273" s="91">
        <v>857</v>
      </c>
      <c r="R273" s="40" t="s">
        <v>285</v>
      </c>
      <c r="S273" s="77">
        <v>2313</v>
      </c>
      <c r="T273" s="98">
        <v>-683.07139149531997</v>
      </c>
      <c r="U273" s="98">
        <v>543.86761142891316</v>
      </c>
      <c r="V273" s="98">
        <v>-139.20378006640678</v>
      </c>
      <c r="W273" s="98">
        <v>167.31583379166838</v>
      </c>
      <c r="X273" s="98">
        <v>28.112053725261624</v>
      </c>
      <c r="Y273" s="98">
        <v>-7.7859922178988326</v>
      </c>
      <c r="Z273" s="98">
        <v>20.326061507362791</v>
      </c>
      <c r="AA273" s="98">
        <v>377.62933333333336</v>
      </c>
      <c r="AB273" s="98">
        <v>397.95539484069616</v>
      </c>
      <c r="AC273" s="84">
        <v>11</v>
      </c>
      <c r="AD273" s="84">
        <v>11</v>
      </c>
    </row>
    <row r="274" spans="1:30" s="9" customFormat="1" ht="16.5">
      <c r="A274" s="74">
        <v>858</v>
      </c>
      <c r="B274" s="75" t="s">
        <v>286</v>
      </c>
      <c r="C274" s="98">
        <v>42225</v>
      </c>
      <c r="D274" s="76">
        <v>787.53692799005034</v>
      </c>
      <c r="E274" s="76">
        <v>-22.984555621323345</v>
      </c>
      <c r="F274" s="76">
        <v>764.55237236872699</v>
      </c>
      <c r="G274" s="76">
        <v>45.480298008006351</v>
      </c>
      <c r="H274" s="76">
        <v>810.03267037673334</v>
      </c>
      <c r="I274" s="76">
        <v>-82.237868561278859</v>
      </c>
      <c r="J274" s="104">
        <v>727.79480181545443</v>
      </c>
      <c r="K274" s="76">
        <v>68.636762593250438</v>
      </c>
      <c r="L274" s="104">
        <v>796.43156440870484</v>
      </c>
      <c r="M274" s="104">
        <v>-47.825443803725761</v>
      </c>
      <c r="N274" s="84">
        <v>1</v>
      </c>
      <c r="O274" s="85">
        <v>35</v>
      </c>
      <c r="P274" s="15"/>
      <c r="Q274" s="91">
        <v>858</v>
      </c>
      <c r="R274" s="40" t="s">
        <v>286</v>
      </c>
      <c r="S274" s="77">
        <v>41338</v>
      </c>
      <c r="T274" s="98">
        <v>799.08986663988424</v>
      </c>
      <c r="U274" s="98">
        <v>-21.907173211342297</v>
      </c>
      <c r="V274" s="98">
        <v>777.18269342854194</v>
      </c>
      <c r="W274" s="98">
        <v>55.110734250728257</v>
      </c>
      <c r="X274" s="98">
        <v>832.29342767927017</v>
      </c>
      <c r="Y274" s="98">
        <v>-56.673182060089992</v>
      </c>
      <c r="Z274" s="98">
        <v>775.6202456191802</v>
      </c>
      <c r="AA274" s="98">
        <v>64.10743877761378</v>
      </c>
      <c r="AB274" s="98">
        <v>839.72768439679385</v>
      </c>
      <c r="AC274" s="84">
        <v>1</v>
      </c>
      <c r="AD274" s="85">
        <v>35</v>
      </c>
    </row>
    <row r="275" spans="1:30" s="9" customFormat="1" ht="16.5">
      <c r="A275" s="74">
        <v>859</v>
      </c>
      <c r="B275" s="75" t="s">
        <v>287</v>
      </c>
      <c r="C275" s="98">
        <v>6501</v>
      </c>
      <c r="D275" s="76">
        <v>1087.9425608998779</v>
      </c>
      <c r="E275" s="76">
        <v>743.27751592142795</v>
      </c>
      <c r="F275" s="76">
        <v>1831.2200768213058</v>
      </c>
      <c r="G275" s="76">
        <v>61.329445665665233</v>
      </c>
      <c r="H275" s="76">
        <v>1892.549522486971</v>
      </c>
      <c r="I275" s="76">
        <v>-158.17428087986463</v>
      </c>
      <c r="J275" s="104">
        <v>1734.3752416071063</v>
      </c>
      <c r="K275" s="76">
        <v>5.9598257960313772</v>
      </c>
      <c r="L275" s="104">
        <v>1740.3350674031378</v>
      </c>
      <c r="M275" s="104">
        <v>-38.921247566483544</v>
      </c>
      <c r="N275" s="84">
        <v>17</v>
      </c>
      <c r="O275" s="84">
        <v>17</v>
      </c>
      <c r="P275" s="15"/>
      <c r="Q275" s="91">
        <v>859</v>
      </c>
      <c r="R275" s="40" t="s">
        <v>287</v>
      </c>
      <c r="S275" s="77">
        <v>6525</v>
      </c>
      <c r="T275" s="98">
        <v>1118.2069244971117</v>
      </c>
      <c r="U275" s="98">
        <v>735.92884023928298</v>
      </c>
      <c r="V275" s="98">
        <v>1854.1357647363943</v>
      </c>
      <c r="W275" s="98">
        <v>63.052984973593965</v>
      </c>
      <c r="X275" s="98">
        <v>1917.1887497099883</v>
      </c>
      <c r="Y275" s="98">
        <v>-143.89226053639848</v>
      </c>
      <c r="Z275" s="98">
        <v>1773.2964891735899</v>
      </c>
      <c r="AA275" s="98">
        <v>8.3651656689655152</v>
      </c>
      <c r="AB275" s="98">
        <v>1781.6616548425552</v>
      </c>
      <c r="AC275" s="84">
        <v>17</v>
      </c>
      <c r="AD275" s="84">
        <v>17</v>
      </c>
    </row>
    <row r="276" spans="1:30" s="9" customFormat="1" ht="16.5">
      <c r="A276" s="74">
        <v>886</v>
      </c>
      <c r="B276" s="75" t="s">
        <v>288</v>
      </c>
      <c r="C276" s="98">
        <v>12382</v>
      </c>
      <c r="D276" s="76">
        <v>312.84125949164405</v>
      </c>
      <c r="E276" s="76">
        <v>325.93620781348829</v>
      </c>
      <c r="F276" s="76">
        <v>638.7774673051324</v>
      </c>
      <c r="G276" s="76">
        <v>64.056793031770098</v>
      </c>
      <c r="H276" s="76">
        <v>702.8342603369025</v>
      </c>
      <c r="I276" s="76">
        <v>-25.443062510095299</v>
      </c>
      <c r="J276" s="104">
        <v>677.39119782680723</v>
      </c>
      <c r="K276" s="76">
        <v>18.128378896785669</v>
      </c>
      <c r="L276" s="104">
        <v>695.51957672359288</v>
      </c>
      <c r="M276" s="104">
        <v>-9.733982187673746</v>
      </c>
      <c r="N276" s="84">
        <v>4</v>
      </c>
      <c r="O276" s="84">
        <v>4</v>
      </c>
      <c r="P276" s="15"/>
      <c r="Q276" s="91">
        <v>886</v>
      </c>
      <c r="R276" s="40" t="s">
        <v>288</v>
      </c>
      <c r="S276" s="77">
        <v>12533</v>
      </c>
      <c r="T276" s="98">
        <v>294.26114111722791</v>
      </c>
      <c r="U276" s="98">
        <v>304.68903379000204</v>
      </c>
      <c r="V276" s="98">
        <v>598.95017490723001</v>
      </c>
      <c r="W276" s="98">
        <v>68.352217267148859</v>
      </c>
      <c r="X276" s="98">
        <v>667.30239217437884</v>
      </c>
      <c r="Y276" s="98">
        <v>19.82278784010213</v>
      </c>
      <c r="Z276" s="98">
        <v>687.12518001448097</v>
      </c>
      <c r="AA276" s="98">
        <v>14.55875904228837</v>
      </c>
      <c r="AB276" s="98">
        <v>701.68393905676942</v>
      </c>
      <c r="AC276" s="84">
        <v>4</v>
      </c>
      <c r="AD276" s="84">
        <v>4</v>
      </c>
    </row>
    <row r="277" spans="1:30" s="9" customFormat="1" ht="16.5">
      <c r="A277" s="74">
        <v>887</v>
      </c>
      <c r="B277" s="75" t="s">
        <v>289</v>
      </c>
      <c r="C277" s="98">
        <v>4493</v>
      </c>
      <c r="D277" s="76">
        <v>-21.70823970149937</v>
      </c>
      <c r="E277" s="76">
        <v>544.23052664292834</v>
      </c>
      <c r="F277" s="76">
        <v>522.522286941429</v>
      </c>
      <c r="G277" s="76">
        <v>162.93841030472467</v>
      </c>
      <c r="H277" s="76">
        <v>685.4606972461537</v>
      </c>
      <c r="I277" s="76">
        <v>-64.927220120186959</v>
      </c>
      <c r="J277" s="104">
        <v>620.53347712596678</v>
      </c>
      <c r="K277" s="76">
        <v>58.983418651235255</v>
      </c>
      <c r="L277" s="104">
        <v>679.51689577720197</v>
      </c>
      <c r="M277" s="104">
        <v>-53.833274589033408</v>
      </c>
      <c r="N277" s="84">
        <v>6</v>
      </c>
      <c r="O277" s="84">
        <v>6</v>
      </c>
      <c r="P277" s="15"/>
      <c r="Q277" s="91">
        <v>887</v>
      </c>
      <c r="R277" s="40" t="s">
        <v>289</v>
      </c>
      <c r="S277" s="77">
        <v>4568</v>
      </c>
      <c r="T277" s="98">
        <v>11.642587582486936</v>
      </c>
      <c r="U277" s="98">
        <v>548.03777546257959</v>
      </c>
      <c r="V277" s="98">
        <v>559.68036304506654</v>
      </c>
      <c r="W277" s="98">
        <v>157.88866537746429</v>
      </c>
      <c r="X277" s="98">
        <v>717.56902842253089</v>
      </c>
      <c r="Y277" s="98">
        <v>-43.20227670753065</v>
      </c>
      <c r="Z277" s="98">
        <v>674.36675171500019</v>
      </c>
      <c r="AA277" s="98">
        <v>54.473539964973732</v>
      </c>
      <c r="AB277" s="98">
        <v>728.84029167997392</v>
      </c>
      <c r="AC277" s="84">
        <v>6</v>
      </c>
      <c r="AD277" s="84">
        <v>6</v>
      </c>
    </row>
    <row r="278" spans="1:30" s="9" customFormat="1" ht="16.5">
      <c r="A278" s="74">
        <v>889</v>
      </c>
      <c r="B278" s="75" t="s">
        <v>290</v>
      </c>
      <c r="C278" s="98">
        <v>2466</v>
      </c>
      <c r="D278" s="76">
        <v>1534.0081235928467</v>
      </c>
      <c r="E278" s="76">
        <v>499.68240629458626</v>
      </c>
      <c r="F278" s="76">
        <v>2033.6905298874331</v>
      </c>
      <c r="G278" s="76">
        <v>165.1881243712682</v>
      </c>
      <c r="H278" s="76">
        <v>2198.8786542587013</v>
      </c>
      <c r="I278" s="76">
        <v>225.29967558799675</v>
      </c>
      <c r="J278" s="104">
        <v>2424.178329846698</v>
      </c>
      <c r="K278" s="76">
        <v>78.092356042173563</v>
      </c>
      <c r="L278" s="104">
        <v>2502.2706858888714</v>
      </c>
      <c r="M278" s="104">
        <v>58.737175158349146</v>
      </c>
      <c r="N278" s="84">
        <v>17</v>
      </c>
      <c r="O278" s="84">
        <v>17</v>
      </c>
      <c r="P278" s="15"/>
      <c r="Q278" s="91">
        <v>889</v>
      </c>
      <c r="R278" s="40" t="s">
        <v>290</v>
      </c>
      <c r="S278" s="77">
        <v>2491</v>
      </c>
      <c r="T278" s="98">
        <v>1427.5662626944868</v>
      </c>
      <c r="U278" s="98">
        <v>497.4823417792594</v>
      </c>
      <c r="V278" s="98">
        <v>1925.0486044737461</v>
      </c>
      <c r="W278" s="98">
        <v>162.29339324952838</v>
      </c>
      <c r="X278" s="98">
        <v>2087.3419977232747</v>
      </c>
      <c r="Y278" s="98">
        <v>278.09915696507426</v>
      </c>
      <c r="Z278" s="98">
        <v>2365.4411546883489</v>
      </c>
      <c r="AA278" s="98">
        <v>69.627118867924523</v>
      </c>
      <c r="AB278" s="98">
        <v>2435.0682735562732</v>
      </c>
      <c r="AC278" s="84">
        <v>17</v>
      </c>
      <c r="AD278" s="84">
        <v>17</v>
      </c>
    </row>
    <row r="279" spans="1:30" s="9" customFormat="1" ht="16.5">
      <c r="A279" s="74">
        <v>890</v>
      </c>
      <c r="B279" s="75" t="s">
        <v>291</v>
      </c>
      <c r="C279" s="98">
        <v>1137</v>
      </c>
      <c r="D279" s="76">
        <v>1968.7905593612973</v>
      </c>
      <c r="E279" s="76">
        <v>287.85526486490471</v>
      </c>
      <c r="F279" s="76">
        <v>2256.645824226202</v>
      </c>
      <c r="G279" s="76">
        <v>152.44801427066281</v>
      </c>
      <c r="H279" s="76">
        <v>2409.0938384968649</v>
      </c>
      <c r="I279" s="76">
        <v>199.27704485488127</v>
      </c>
      <c r="J279" s="104">
        <v>2608.3708833517462</v>
      </c>
      <c r="K279" s="76">
        <v>-24.939610817941954</v>
      </c>
      <c r="L279" s="104">
        <v>2583.4312725338041</v>
      </c>
      <c r="M279" s="104">
        <v>5.5000523217563568</v>
      </c>
      <c r="N279" s="84">
        <v>19</v>
      </c>
      <c r="O279" s="84">
        <v>19</v>
      </c>
      <c r="P279" s="15"/>
      <c r="Q279" s="91">
        <v>890</v>
      </c>
      <c r="R279" s="40" t="s">
        <v>291</v>
      </c>
      <c r="S279" s="77">
        <v>1139</v>
      </c>
      <c r="T279" s="98">
        <v>1960.3191942581061</v>
      </c>
      <c r="U279" s="98">
        <v>354.43643042810442</v>
      </c>
      <c r="V279" s="98">
        <v>2314.7556246862105</v>
      </c>
      <c r="W279" s="98">
        <v>152.05111503561423</v>
      </c>
      <c r="X279" s="98">
        <v>2466.8067397218247</v>
      </c>
      <c r="Y279" s="98">
        <v>136.06409130816505</v>
      </c>
      <c r="Z279" s="98">
        <v>2602.8708310299899</v>
      </c>
      <c r="AA279" s="98">
        <v>-26.342612818261632</v>
      </c>
      <c r="AB279" s="98">
        <v>2576.528218211728</v>
      </c>
      <c r="AC279" s="84">
        <v>19</v>
      </c>
      <c r="AD279" s="84">
        <v>19</v>
      </c>
    </row>
    <row r="280" spans="1:30" s="9" customFormat="1" ht="16.5">
      <c r="A280" s="74">
        <v>892</v>
      </c>
      <c r="B280" s="75" t="s">
        <v>292</v>
      </c>
      <c r="C280" s="98">
        <v>3657</v>
      </c>
      <c r="D280" s="76">
        <v>1411.316117253908</v>
      </c>
      <c r="E280" s="76">
        <v>604.29975082155272</v>
      </c>
      <c r="F280" s="76">
        <v>2015.6158680754606</v>
      </c>
      <c r="G280" s="76">
        <v>85.368020127438427</v>
      </c>
      <c r="H280" s="76">
        <v>2100.9838882028994</v>
      </c>
      <c r="I280" s="76">
        <v>-208.32157506152583</v>
      </c>
      <c r="J280" s="104">
        <v>1892.6623131413735</v>
      </c>
      <c r="K280" s="76">
        <v>-17.643344271260595</v>
      </c>
      <c r="L280" s="104">
        <v>1875.0189688701128</v>
      </c>
      <c r="M280" s="104">
        <v>-36.433428111503417</v>
      </c>
      <c r="N280" s="84">
        <v>13</v>
      </c>
      <c r="O280" s="84">
        <v>13</v>
      </c>
      <c r="P280" s="15"/>
      <c r="Q280" s="91">
        <v>892</v>
      </c>
      <c r="R280" s="40" t="s">
        <v>292</v>
      </c>
      <c r="S280" s="77">
        <v>3615</v>
      </c>
      <c r="T280" s="98">
        <v>1382.4136848310752</v>
      </c>
      <c r="U280" s="98">
        <v>602.07457638065409</v>
      </c>
      <c r="V280" s="98">
        <v>1984.4882612117294</v>
      </c>
      <c r="W280" s="98">
        <v>88.085488339902554</v>
      </c>
      <c r="X280" s="98">
        <v>2072.5737495516319</v>
      </c>
      <c r="Y280" s="98">
        <v>-143.47800829875519</v>
      </c>
      <c r="Z280" s="98">
        <v>1929.0957412528769</v>
      </c>
      <c r="AA280" s="98">
        <v>-12.228559070539417</v>
      </c>
      <c r="AB280" s="98">
        <v>1916.8671821823375</v>
      </c>
      <c r="AC280" s="84">
        <v>13</v>
      </c>
      <c r="AD280" s="84">
        <v>13</v>
      </c>
    </row>
    <row r="281" spans="1:30" s="9" customFormat="1" ht="16.5">
      <c r="A281" s="74">
        <v>893</v>
      </c>
      <c r="B281" s="75" t="s">
        <v>293</v>
      </c>
      <c r="C281" s="98">
        <v>7439</v>
      </c>
      <c r="D281" s="76">
        <v>897.54085823769356</v>
      </c>
      <c r="E281" s="76">
        <v>316.08222884167884</v>
      </c>
      <c r="F281" s="76">
        <v>1213.6230870793725</v>
      </c>
      <c r="G281" s="76">
        <v>141.37881847992162</v>
      </c>
      <c r="H281" s="76">
        <v>1355.0019055592941</v>
      </c>
      <c r="I281" s="76">
        <v>-5.6541201774432048</v>
      </c>
      <c r="J281" s="104">
        <v>1349.3477853818508</v>
      </c>
      <c r="K281" s="76">
        <v>1.8881116413496446</v>
      </c>
      <c r="L281" s="104">
        <v>1351.2358970232006</v>
      </c>
      <c r="M281" s="104">
        <v>-23.129824345425504</v>
      </c>
      <c r="N281" s="84">
        <v>15</v>
      </c>
      <c r="O281" s="84">
        <v>15</v>
      </c>
      <c r="P281" s="15"/>
      <c r="Q281" s="91">
        <v>893</v>
      </c>
      <c r="R281" s="40" t="s">
        <v>293</v>
      </c>
      <c r="S281" s="77">
        <v>7500</v>
      </c>
      <c r="T281" s="98">
        <v>884.54310949712124</v>
      </c>
      <c r="U281" s="98">
        <v>316.83870857295688</v>
      </c>
      <c r="V281" s="98">
        <v>1201.3818180700782</v>
      </c>
      <c r="W281" s="98">
        <v>139.70245832386493</v>
      </c>
      <c r="X281" s="98">
        <v>1341.0842763939431</v>
      </c>
      <c r="Y281" s="98">
        <v>31.393333333333334</v>
      </c>
      <c r="Z281" s="98">
        <v>1372.4776097272763</v>
      </c>
      <c r="AA281" s="98">
        <v>-4.6562129200000042</v>
      </c>
      <c r="AB281" s="98">
        <v>1367.8213968072764</v>
      </c>
      <c r="AC281" s="84">
        <v>15</v>
      </c>
      <c r="AD281" s="84">
        <v>15</v>
      </c>
    </row>
    <row r="282" spans="1:30" s="9" customFormat="1" ht="16.5">
      <c r="A282" s="74">
        <v>895</v>
      </c>
      <c r="B282" s="75" t="s">
        <v>294</v>
      </c>
      <c r="C282" s="98">
        <v>14814</v>
      </c>
      <c r="D282" s="76">
        <v>359.92677931461822</v>
      </c>
      <c r="E282" s="76">
        <v>-2.6392182858236422</v>
      </c>
      <c r="F282" s="76">
        <v>357.28756102879458</v>
      </c>
      <c r="G282" s="76">
        <v>93.972429873458168</v>
      </c>
      <c r="H282" s="76">
        <v>451.25999090225275</v>
      </c>
      <c r="I282" s="76">
        <v>-83.43708653975969</v>
      </c>
      <c r="J282" s="104">
        <v>367.82290436249309</v>
      </c>
      <c r="K282" s="76">
        <v>21.640123363034974</v>
      </c>
      <c r="L282" s="104">
        <v>389.46302772552809</v>
      </c>
      <c r="M282" s="104">
        <v>-73.187991529374074</v>
      </c>
      <c r="N282" s="84">
        <v>2</v>
      </c>
      <c r="O282" s="84">
        <v>2</v>
      </c>
      <c r="P282" s="15"/>
      <c r="Q282" s="91">
        <v>895</v>
      </c>
      <c r="R282" s="40" t="s">
        <v>294</v>
      </c>
      <c r="S282" s="77">
        <v>14938</v>
      </c>
      <c r="T282" s="98">
        <v>366.99124526094226</v>
      </c>
      <c r="U282" s="98">
        <v>69.753013462823859</v>
      </c>
      <c r="V282" s="98">
        <v>436.74425872376611</v>
      </c>
      <c r="W282" s="98">
        <v>95.170439551284858</v>
      </c>
      <c r="X282" s="98">
        <v>531.91469827505102</v>
      </c>
      <c r="Y282" s="98">
        <v>-90.90380238318383</v>
      </c>
      <c r="Z282" s="98">
        <v>441.01089589186716</v>
      </c>
      <c r="AA282" s="98">
        <v>36.299586330164686</v>
      </c>
      <c r="AB282" s="98">
        <v>477.31048222203185</v>
      </c>
      <c r="AC282" s="84">
        <v>2</v>
      </c>
      <c r="AD282" s="84">
        <v>2</v>
      </c>
    </row>
    <row r="283" spans="1:30" s="9" customFormat="1" ht="16.5">
      <c r="A283" s="74">
        <v>905</v>
      </c>
      <c r="B283" s="75" t="s">
        <v>295</v>
      </c>
      <c r="C283" s="98">
        <v>70361</v>
      </c>
      <c r="D283" s="76">
        <v>220.56760292599256</v>
      </c>
      <c r="E283" s="76">
        <v>81.902588945607931</v>
      </c>
      <c r="F283" s="76">
        <v>302.47019187160049</v>
      </c>
      <c r="G283" s="76">
        <v>104.75654667080882</v>
      </c>
      <c r="H283" s="76">
        <v>407.22673854240929</v>
      </c>
      <c r="I283" s="76">
        <v>488.22064780204943</v>
      </c>
      <c r="J283" s="104">
        <v>895.44738634445878</v>
      </c>
      <c r="K283" s="76">
        <v>-94.074333934992396</v>
      </c>
      <c r="L283" s="104">
        <v>801.37305240946637</v>
      </c>
      <c r="M283" s="104">
        <v>76.28992449881207</v>
      </c>
      <c r="N283" s="84">
        <v>15</v>
      </c>
      <c r="O283" s="84">
        <v>15</v>
      </c>
      <c r="P283" s="15"/>
      <c r="Q283" s="91">
        <v>905</v>
      </c>
      <c r="R283" s="40" t="s">
        <v>295</v>
      </c>
      <c r="S283" s="77">
        <v>68956</v>
      </c>
      <c r="T283" s="98">
        <v>143.57533755486767</v>
      </c>
      <c r="U283" s="98">
        <v>71.160810614814054</v>
      </c>
      <c r="V283" s="98">
        <v>214.73614816968174</v>
      </c>
      <c r="W283" s="98">
        <v>106.72227370844946</v>
      </c>
      <c r="X283" s="98">
        <v>321.45842187813122</v>
      </c>
      <c r="Y283" s="98">
        <v>497.69903996751549</v>
      </c>
      <c r="Z283" s="98">
        <v>819.15746184564671</v>
      </c>
      <c r="AA283" s="98">
        <v>-87.499657913807326</v>
      </c>
      <c r="AB283" s="98">
        <v>731.65780393183934</v>
      </c>
      <c r="AC283" s="84">
        <v>15</v>
      </c>
      <c r="AD283" s="84">
        <v>15</v>
      </c>
    </row>
    <row r="284" spans="1:30" s="9" customFormat="1" ht="16.5">
      <c r="A284" s="74">
        <v>908</v>
      </c>
      <c r="B284" s="75" t="s">
        <v>296</v>
      </c>
      <c r="C284" s="98">
        <v>20847</v>
      </c>
      <c r="D284" s="76">
        <v>218.48866427809634</v>
      </c>
      <c r="E284" s="76">
        <v>203.47495768951086</v>
      </c>
      <c r="F284" s="76">
        <v>421.9636219676072</v>
      </c>
      <c r="G284" s="76">
        <v>56.157226309874588</v>
      </c>
      <c r="H284" s="76">
        <v>478.1208482774818</v>
      </c>
      <c r="I284" s="76">
        <v>69.512879551014535</v>
      </c>
      <c r="J284" s="104">
        <v>547.63372782849626</v>
      </c>
      <c r="K284" s="76">
        <v>8.6833215810428346</v>
      </c>
      <c r="L284" s="104">
        <v>556.31704940953909</v>
      </c>
      <c r="M284" s="104">
        <v>2.614964999708377</v>
      </c>
      <c r="N284" s="84">
        <v>6</v>
      </c>
      <c r="O284" s="84">
        <v>6</v>
      </c>
      <c r="P284" s="15"/>
      <c r="Q284" s="91">
        <v>908</v>
      </c>
      <c r="R284" s="40" t="s">
        <v>296</v>
      </c>
      <c r="S284" s="77">
        <v>20694</v>
      </c>
      <c r="T284" s="98">
        <v>187.17859496796723</v>
      </c>
      <c r="U284" s="98">
        <v>198.645280451068</v>
      </c>
      <c r="V284" s="98">
        <v>385.82387541903523</v>
      </c>
      <c r="W284" s="98">
        <v>61.18768725511849</v>
      </c>
      <c r="X284" s="98">
        <v>447.01156267415365</v>
      </c>
      <c r="Y284" s="98">
        <v>98.007200154634191</v>
      </c>
      <c r="Z284" s="98">
        <v>545.01876282878789</v>
      </c>
      <c r="AA284" s="98">
        <v>-6.3707006465642246</v>
      </c>
      <c r="AB284" s="98">
        <v>538.64806218222373</v>
      </c>
      <c r="AC284" s="84">
        <v>6</v>
      </c>
      <c r="AD284" s="84">
        <v>6</v>
      </c>
    </row>
    <row r="285" spans="1:30" s="9" customFormat="1" ht="16.5">
      <c r="A285" s="74">
        <v>915</v>
      </c>
      <c r="B285" s="75" t="s">
        <v>297</v>
      </c>
      <c r="C285" s="98">
        <v>19669</v>
      </c>
      <c r="D285" s="76">
        <v>37.355260963469007</v>
      </c>
      <c r="E285" s="76">
        <v>308.49338881544122</v>
      </c>
      <c r="F285" s="76">
        <v>345.84864977891021</v>
      </c>
      <c r="G285" s="76">
        <v>87.562524917044243</v>
      </c>
      <c r="H285" s="76">
        <v>433.41117469595446</v>
      </c>
      <c r="I285" s="76">
        <v>-127.74614876201129</v>
      </c>
      <c r="J285" s="104">
        <v>305.66502593394318</v>
      </c>
      <c r="K285" s="76">
        <v>8.6320949209415847</v>
      </c>
      <c r="L285" s="104">
        <v>314.29712085488472</v>
      </c>
      <c r="M285" s="104">
        <v>-31.357661055001074</v>
      </c>
      <c r="N285" s="84">
        <v>11</v>
      </c>
      <c r="O285" s="84">
        <v>11</v>
      </c>
      <c r="P285" s="15"/>
      <c r="Q285" s="91">
        <v>915</v>
      </c>
      <c r="R285" s="40" t="s">
        <v>297</v>
      </c>
      <c r="S285" s="77">
        <v>19727</v>
      </c>
      <c r="T285" s="98">
        <v>38.566738478234633</v>
      </c>
      <c r="U285" s="98">
        <v>280.98251315291094</v>
      </c>
      <c r="V285" s="98">
        <v>319.54925163114558</v>
      </c>
      <c r="W285" s="98">
        <v>88.868528377517819</v>
      </c>
      <c r="X285" s="98">
        <v>408.41778000866339</v>
      </c>
      <c r="Y285" s="98">
        <v>-71.39509301971917</v>
      </c>
      <c r="Z285" s="98">
        <v>337.02268698894426</v>
      </c>
      <c r="AA285" s="98">
        <v>7.1853303376083524</v>
      </c>
      <c r="AB285" s="98">
        <v>344.20801732655258</v>
      </c>
      <c r="AC285" s="84">
        <v>11</v>
      </c>
      <c r="AD285" s="84">
        <v>11</v>
      </c>
    </row>
    <row r="286" spans="1:30" s="9" customFormat="1" ht="16.5">
      <c r="A286" s="74">
        <v>918</v>
      </c>
      <c r="B286" s="75" t="s">
        <v>298</v>
      </c>
      <c r="C286" s="98">
        <v>2246</v>
      </c>
      <c r="D286" s="76">
        <v>277.40704573558617</v>
      </c>
      <c r="E286" s="76">
        <v>507.09901457772122</v>
      </c>
      <c r="F286" s="76">
        <v>784.50606031330733</v>
      </c>
      <c r="G286" s="76">
        <v>160.06513839350706</v>
      </c>
      <c r="H286" s="76">
        <v>944.57119870681447</v>
      </c>
      <c r="I286" s="76">
        <v>-318.47195013357077</v>
      </c>
      <c r="J286" s="104">
        <v>626.0992485732437</v>
      </c>
      <c r="K286" s="76">
        <v>22.851330142475508</v>
      </c>
      <c r="L286" s="104">
        <v>648.95057871571919</v>
      </c>
      <c r="M286" s="104">
        <v>24.05245601820252</v>
      </c>
      <c r="N286" s="84">
        <v>2</v>
      </c>
      <c r="O286" s="84">
        <v>2</v>
      </c>
      <c r="P286" s="15"/>
      <c r="Q286" s="91">
        <v>918</v>
      </c>
      <c r="R286" s="40" t="s">
        <v>298</v>
      </c>
      <c r="S286" s="77">
        <v>2245</v>
      </c>
      <c r="T286" s="98">
        <v>213.56554123340686</v>
      </c>
      <c r="U286" s="98">
        <v>469.37219203494016</v>
      </c>
      <c r="V286" s="98">
        <v>682.93773326834696</v>
      </c>
      <c r="W286" s="98">
        <v>156.98300138023544</v>
      </c>
      <c r="X286" s="98">
        <v>839.92073464858242</v>
      </c>
      <c r="Y286" s="98">
        <v>-237.87394209354119</v>
      </c>
      <c r="Z286" s="98">
        <v>602.04679255504118</v>
      </c>
      <c r="AA286" s="98">
        <v>38.609756792873043</v>
      </c>
      <c r="AB286" s="98">
        <v>640.65654934791428</v>
      </c>
      <c r="AC286" s="84">
        <v>2</v>
      </c>
      <c r="AD286" s="84">
        <v>2</v>
      </c>
    </row>
    <row r="287" spans="1:30" s="9" customFormat="1" ht="16.5">
      <c r="A287" s="74">
        <v>921</v>
      </c>
      <c r="B287" s="75" t="s">
        <v>299</v>
      </c>
      <c r="C287" s="98">
        <v>1851</v>
      </c>
      <c r="D287" s="76">
        <v>579.62697316393098</v>
      </c>
      <c r="E287" s="76">
        <v>614.81865647737959</v>
      </c>
      <c r="F287" s="76">
        <v>1194.4456296413105</v>
      </c>
      <c r="G287" s="76">
        <v>209.39376785749059</v>
      </c>
      <c r="H287" s="76">
        <v>1403.8393974988012</v>
      </c>
      <c r="I287" s="76">
        <v>186.19394921663965</v>
      </c>
      <c r="J287" s="104">
        <v>1590.0333467154408</v>
      </c>
      <c r="K287" s="76">
        <v>167.17788357644517</v>
      </c>
      <c r="L287" s="104">
        <v>1757.2112302918861</v>
      </c>
      <c r="M287" s="104">
        <v>34.959459610142858</v>
      </c>
      <c r="N287" s="84">
        <v>11</v>
      </c>
      <c r="O287" s="84">
        <v>11</v>
      </c>
      <c r="P287" s="15"/>
      <c r="Q287" s="91">
        <v>921</v>
      </c>
      <c r="R287" s="40" t="s">
        <v>299</v>
      </c>
      <c r="S287" s="77">
        <v>1895</v>
      </c>
      <c r="T287" s="98">
        <v>571.27007182637601</v>
      </c>
      <c r="U287" s="98">
        <v>595.26994770520037</v>
      </c>
      <c r="V287" s="98">
        <v>1166.5400195315765</v>
      </c>
      <c r="W287" s="98">
        <v>198.43518683493511</v>
      </c>
      <c r="X287" s="98">
        <v>1364.9752063665117</v>
      </c>
      <c r="Y287" s="98">
        <v>190.09868073878627</v>
      </c>
      <c r="Z287" s="98">
        <v>1555.0738871052979</v>
      </c>
      <c r="AA287" s="98">
        <v>145.1392242744063</v>
      </c>
      <c r="AB287" s="98">
        <v>1700.2131113797043</v>
      </c>
      <c r="AC287" s="84">
        <v>11</v>
      </c>
      <c r="AD287" s="84">
        <v>11</v>
      </c>
    </row>
    <row r="288" spans="1:30" s="9" customFormat="1" ht="16.5">
      <c r="A288" s="74">
        <v>922</v>
      </c>
      <c r="B288" s="75" t="s">
        <v>300</v>
      </c>
      <c r="C288" s="98">
        <v>4511</v>
      </c>
      <c r="D288" s="76">
        <v>701.58483379359222</v>
      </c>
      <c r="E288" s="76">
        <v>230.96445437822459</v>
      </c>
      <c r="F288" s="76">
        <v>932.5492881718169</v>
      </c>
      <c r="G288" s="76">
        <v>69.093051568847159</v>
      </c>
      <c r="H288" s="76">
        <v>1001.6423397406641</v>
      </c>
      <c r="I288" s="76">
        <v>-245.97140323653292</v>
      </c>
      <c r="J288" s="104">
        <v>755.67093650413119</v>
      </c>
      <c r="K288" s="76">
        <v>24.674185324761702</v>
      </c>
      <c r="L288" s="104">
        <v>780.34512182889284</v>
      </c>
      <c r="M288" s="104">
        <v>14.149507645075801</v>
      </c>
      <c r="N288" s="84">
        <v>6</v>
      </c>
      <c r="O288" s="84">
        <v>6</v>
      </c>
      <c r="P288" s="15"/>
      <c r="Q288" s="91">
        <v>922</v>
      </c>
      <c r="R288" s="40" t="s">
        <v>300</v>
      </c>
      <c r="S288" s="77">
        <v>4469</v>
      </c>
      <c r="T288" s="98">
        <v>641.25801362059792</v>
      </c>
      <c r="U288" s="98">
        <v>263.85340735258262</v>
      </c>
      <c r="V288" s="98">
        <v>905.11142097318054</v>
      </c>
      <c r="W288" s="98">
        <v>76.867380899971963</v>
      </c>
      <c r="X288" s="98">
        <v>981.97880187315241</v>
      </c>
      <c r="Y288" s="98">
        <v>-240.4573730140971</v>
      </c>
      <c r="Z288" s="98">
        <v>741.52142885905539</v>
      </c>
      <c r="AA288" s="98">
        <v>22.804741168046547</v>
      </c>
      <c r="AB288" s="98">
        <v>764.32617002710185</v>
      </c>
      <c r="AC288" s="84">
        <v>6</v>
      </c>
      <c r="AD288" s="84">
        <v>6</v>
      </c>
    </row>
    <row r="289" spans="1:30" s="9" customFormat="1" ht="16.5">
      <c r="A289" s="74">
        <v>924</v>
      </c>
      <c r="B289" s="75" t="s">
        <v>301</v>
      </c>
      <c r="C289" s="98">
        <v>2931</v>
      </c>
      <c r="D289" s="76">
        <v>441.54671176173485</v>
      </c>
      <c r="E289" s="76">
        <v>559.42464552339686</v>
      </c>
      <c r="F289" s="76">
        <v>1000.9713572851317</v>
      </c>
      <c r="G289" s="76">
        <v>173.76939414852404</v>
      </c>
      <c r="H289" s="76">
        <v>1174.7407514336558</v>
      </c>
      <c r="I289" s="76">
        <v>156.44251108836573</v>
      </c>
      <c r="J289" s="104">
        <v>1331.1832625220216</v>
      </c>
      <c r="K289" s="76">
        <v>-6.027806209484817</v>
      </c>
      <c r="L289" s="104">
        <v>1325.1554563125367</v>
      </c>
      <c r="M289" s="104">
        <v>-11.714433326619883</v>
      </c>
      <c r="N289" s="84">
        <v>16</v>
      </c>
      <c r="O289" s="84">
        <v>16</v>
      </c>
      <c r="P289" s="15"/>
      <c r="Q289" s="91">
        <v>924</v>
      </c>
      <c r="R289" s="40" t="s">
        <v>301</v>
      </c>
      <c r="S289" s="77">
        <v>2936</v>
      </c>
      <c r="T289" s="98">
        <v>478.23661557428142</v>
      </c>
      <c r="U289" s="98">
        <v>560.15408486239062</v>
      </c>
      <c r="V289" s="98">
        <v>1038.390700436672</v>
      </c>
      <c r="W289" s="98">
        <v>171.37620522123359</v>
      </c>
      <c r="X289" s="98">
        <v>1209.7669056579057</v>
      </c>
      <c r="Y289" s="98">
        <v>133.13079019073569</v>
      </c>
      <c r="Z289" s="98">
        <v>1342.8976958486414</v>
      </c>
      <c r="AA289" s="98">
        <v>10.219426430517712</v>
      </c>
      <c r="AB289" s="98">
        <v>1353.117122279159</v>
      </c>
      <c r="AC289" s="84">
        <v>16</v>
      </c>
      <c r="AD289" s="84">
        <v>16</v>
      </c>
    </row>
    <row r="290" spans="1:30" s="9" customFormat="1" ht="16.5">
      <c r="A290" s="74">
        <v>925</v>
      </c>
      <c r="B290" s="75" t="s">
        <v>302</v>
      </c>
      <c r="C290" s="98">
        <v>3352</v>
      </c>
      <c r="D290" s="76">
        <v>1160.9441443861299</v>
      </c>
      <c r="E290" s="76">
        <v>42.034816249155938</v>
      </c>
      <c r="F290" s="76">
        <v>1202.9789606352858</v>
      </c>
      <c r="G290" s="76">
        <v>179.6636040387763</v>
      </c>
      <c r="H290" s="76">
        <v>1382.6425646740622</v>
      </c>
      <c r="I290" s="76">
        <v>11.630071599045346</v>
      </c>
      <c r="J290" s="104">
        <v>1394.2726362731075</v>
      </c>
      <c r="K290" s="76">
        <v>11.042187500000002</v>
      </c>
      <c r="L290" s="104">
        <v>1405.3148237731075</v>
      </c>
      <c r="M290" s="104">
        <v>142.96376645714531</v>
      </c>
      <c r="N290" s="84">
        <v>11</v>
      </c>
      <c r="O290" s="84">
        <v>11</v>
      </c>
      <c r="P290" s="15"/>
      <c r="Q290" s="91">
        <v>925</v>
      </c>
      <c r="R290" s="40" t="s">
        <v>302</v>
      </c>
      <c r="S290" s="77">
        <v>3387</v>
      </c>
      <c r="T290" s="98">
        <v>1069.6508008178403</v>
      </c>
      <c r="U290" s="98">
        <v>23.834800274310023</v>
      </c>
      <c r="V290" s="98">
        <v>1093.4856010921503</v>
      </c>
      <c r="W290" s="98">
        <v>177.47871602230632</v>
      </c>
      <c r="X290" s="98">
        <v>1270.9643171144564</v>
      </c>
      <c r="Y290" s="98">
        <v>-19.655447298494241</v>
      </c>
      <c r="Z290" s="98">
        <v>1251.3088698159622</v>
      </c>
      <c r="AA290" s="98">
        <v>10.851842072630639</v>
      </c>
      <c r="AB290" s="98">
        <v>1262.1607118885929</v>
      </c>
      <c r="AC290" s="84">
        <v>11</v>
      </c>
      <c r="AD290" s="84">
        <v>11</v>
      </c>
    </row>
    <row r="291" spans="1:30" s="9" customFormat="1" ht="16.5">
      <c r="A291" s="74">
        <v>927</v>
      </c>
      <c r="B291" s="75" t="s">
        <v>303</v>
      </c>
      <c r="C291" s="98">
        <v>28799</v>
      </c>
      <c r="D291" s="76">
        <v>567.74546022085144</v>
      </c>
      <c r="E291" s="76">
        <v>50.170696943162064</v>
      </c>
      <c r="F291" s="76">
        <v>617.9161571640135</v>
      </c>
      <c r="G291" s="76">
        <v>71.511152207143695</v>
      </c>
      <c r="H291" s="76">
        <v>689.42730937115721</v>
      </c>
      <c r="I291" s="76">
        <v>-88.856765859925687</v>
      </c>
      <c r="J291" s="104">
        <v>600.57054351123145</v>
      </c>
      <c r="K291" s="76">
        <v>-1.7152793499774244</v>
      </c>
      <c r="L291" s="104">
        <v>598.85526416125413</v>
      </c>
      <c r="M291" s="104">
        <v>-73.644012356150483</v>
      </c>
      <c r="N291" s="84">
        <v>1</v>
      </c>
      <c r="O291" s="85">
        <v>33</v>
      </c>
      <c r="P291" s="15"/>
      <c r="Q291" s="91">
        <v>927</v>
      </c>
      <c r="R291" s="40" t="s">
        <v>303</v>
      </c>
      <c r="S291" s="77">
        <v>28811</v>
      </c>
      <c r="T291" s="98">
        <v>595.3612254831022</v>
      </c>
      <c r="U291" s="98">
        <v>82.402779349110872</v>
      </c>
      <c r="V291" s="98">
        <v>677.764004832213</v>
      </c>
      <c r="W291" s="98">
        <v>77.653424937497974</v>
      </c>
      <c r="X291" s="98">
        <v>755.41742976971091</v>
      </c>
      <c r="Y291" s="98">
        <v>-81.202873902328975</v>
      </c>
      <c r="Z291" s="98">
        <v>674.21455586738193</v>
      </c>
      <c r="AA291" s="98">
        <v>-3.483362907014687</v>
      </c>
      <c r="AB291" s="98">
        <v>670.73119296036725</v>
      </c>
      <c r="AC291" s="84">
        <v>1</v>
      </c>
      <c r="AD291" s="85">
        <v>33</v>
      </c>
    </row>
    <row r="292" spans="1:30" s="9" customFormat="1" ht="16.5">
      <c r="A292" s="74">
        <v>931</v>
      </c>
      <c r="B292" s="75" t="s">
        <v>304</v>
      </c>
      <c r="C292" s="98">
        <v>5764</v>
      </c>
      <c r="D292" s="76">
        <v>861.39982299852761</v>
      </c>
      <c r="E292" s="76">
        <v>311.04590857241288</v>
      </c>
      <c r="F292" s="76">
        <v>1172.4457315709406</v>
      </c>
      <c r="G292" s="76">
        <v>161.78082159139495</v>
      </c>
      <c r="H292" s="76">
        <v>1334.2265531623354</v>
      </c>
      <c r="I292" s="76">
        <v>-18.161172796668978</v>
      </c>
      <c r="J292" s="104">
        <v>1316.0653803656664</v>
      </c>
      <c r="K292" s="76">
        <v>-14.702584533310201</v>
      </c>
      <c r="L292" s="104">
        <v>1301.3627958323561</v>
      </c>
      <c r="M292" s="104">
        <v>-80.583207329163088</v>
      </c>
      <c r="N292" s="84">
        <v>13</v>
      </c>
      <c r="O292" s="84">
        <v>13</v>
      </c>
      <c r="P292" s="15"/>
      <c r="Q292" s="91">
        <v>931</v>
      </c>
      <c r="R292" s="40" t="s">
        <v>304</v>
      </c>
      <c r="S292" s="77">
        <v>5877</v>
      </c>
      <c r="T292" s="98">
        <v>871.21475944674535</v>
      </c>
      <c r="U292" s="98">
        <v>364.32254112645796</v>
      </c>
      <c r="V292" s="98">
        <v>1235.5373005732033</v>
      </c>
      <c r="W292" s="98">
        <v>156.16913976753392</v>
      </c>
      <c r="X292" s="98">
        <v>1391.7064403407373</v>
      </c>
      <c r="Y292" s="98">
        <v>4.9421473540922243</v>
      </c>
      <c r="Z292" s="98">
        <v>1396.6485876948295</v>
      </c>
      <c r="AA292" s="98">
        <v>-9.7186314497192487</v>
      </c>
      <c r="AB292" s="98">
        <v>1386.9299562451104</v>
      </c>
      <c r="AC292" s="84">
        <v>13</v>
      </c>
      <c r="AD292" s="84">
        <v>13</v>
      </c>
    </row>
    <row r="293" spans="1:30" s="9" customFormat="1" ht="16.5">
      <c r="A293" s="74">
        <v>934</v>
      </c>
      <c r="B293" s="75" t="s">
        <v>305</v>
      </c>
      <c r="C293" s="98">
        <v>2607</v>
      </c>
      <c r="D293" s="76">
        <v>293.81517855640652</v>
      </c>
      <c r="E293" s="76">
        <v>432.49774324890836</v>
      </c>
      <c r="F293" s="76">
        <v>726.31292180531489</v>
      </c>
      <c r="G293" s="76">
        <v>128.24438939277974</v>
      </c>
      <c r="H293" s="76">
        <v>854.55731119809468</v>
      </c>
      <c r="I293" s="76">
        <v>33.514000767165321</v>
      </c>
      <c r="J293" s="104">
        <v>888.07131196526007</v>
      </c>
      <c r="K293" s="76">
        <v>49.471710778672801</v>
      </c>
      <c r="L293" s="104">
        <v>937.54302274393285</v>
      </c>
      <c r="M293" s="104">
        <v>286.84726166029577</v>
      </c>
      <c r="N293" s="84">
        <v>14</v>
      </c>
      <c r="O293" s="84">
        <v>14</v>
      </c>
      <c r="P293" s="15"/>
      <c r="Q293" s="91">
        <v>934</v>
      </c>
      <c r="R293" s="40" t="s">
        <v>305</v>
      </c>
      <c r="S293" s="77">
        <v>2656</v>
      </c>
      <c r="T293" s="98">
        <v>302.7628753559224</v>
      </c>
      <c r="U293" s="98">
        <v>465.19429948250132</v>
      </c>
      <c r="V293" s="98">
        <v>767.95717483842373</v>
      </c>
      <c r="W293" s="98">
        <v>127.55942064726354</v>
      </c>
      <c r="X293" s="98">
        <v>895.51659548568716</v>
      </c>
      <c r="Y293" s="98">
        <v>-294.29254518072287</v>
      </c>
      <c r="Z293" s="98">
        <v>601.22405030496429</v>
      </c>
      <c r="AA293" s="98">
        <v>-1069.3025706325302</v>
      </c>
      <c r="AB293" s="98">
        <v>-468.07852032756591</v>
      </c>
      <c r="AC293" s="84">
        <v>14</v>
      </c>
      <c r="AD293" s="84">
        <v>14</v>
      </c>
    </row>
    <row r="294" spans="1:30" s="9" customFormat="1" ht="16.5">
      <c r="A294" s="74">
        <v>935</v>
      </c>
      <c r="B294" s="75" t="s">
        <v>306</v>
      </c>
      <c r="C294" s="98">
        <v>2831</v>
      </c>
      <c r="D294" s="76">
        <v>121.96394865350598</v>
      </c>
      <c r="E294" s="76">
        <v>339.27086516628538</v>
      </c>
      <c r="F294" s="76">
        <v>461.23481381979138</v>
      </c>
      <c r="G294" s="76">
        <v>140.48768432007878</v>
      </c>
      <c r="H294" s="76">
        <v>601.72249813987014</v>
      </c>
      <c r="I294" s="76">
        <v>-4.3931472977746377</v>
      </c>
      <c r="J294" s="104">
        <v>597.32935084209555</v>
      </c>
      <c r="K294" s="76">
        <v>259.28975273754861</v>
      </c>
      <c r="L294" s="104">
        <v>856.61910357964416</v>
      </c>
      <c r="M294" s="104">
        <v>-152.14544359461138</v>
      </c>
      <c r="N294" s="84">
        <v>8</v>
      </c>
      <c r="O294" s="84">
        <v>8</v>
      </c>
      <c r="P294" s="15"/>
      <c r="Q294" s="91">
        <v>935</v>
      </c>
      <c r="R294" s="40" t="s">
        <v>306</v>
      </c>
      <c r="S294" s="77">
        <v>2927</v>
      </c>
      <c r="T294" s="98">
        <v>198.06077828879745</v>
      </c>
      <c r="U294" s="98">
        <v>398.29905937510364</v>
      </c>
      <c r="V294" s="98">
        <v>596.35983766390109</v>
      </c>
      <c r="W294" s="98">
        <v>134.82558198633504</v>
      </c>
      <c r="X294" s="98">
        <v>731.1854196502361</v>
      </c>
      <c r="Y294" s="98">
        <v>18.289374786470788</v>
      </c>
      <c r="Z294" s="98">
        <v>749.47479443670693</v>
      </c>
      <c r="AA294" s="98">
        <v>224.65305806627947</v>
      </c>
      <c r="AB294" s="98">
        <v>974.12785250298634</v>
      </c>
      <c r="AC294" s="84">
        <v>8</v>
      </c>
      <c r="AD294" s="84">
        <v>8</v>
      </c>
    </row>
    <row r="295" spans="1:30" s="9" customFormat="1" ht="16.5">
      <c r="A295" s="74">
        <v>936</v>
      </c>
      <c r="B295" s="75" t="s">
        <v>307</v>
      </c>
      <c r="C295" s="98">
        <v>6190</v>
      </c>
      <c r="D295" s="76">
        <v>640.37005666069012</v>
      </c>
      <c r="E295" s="76">
        <v>367.46278592450597</v>
      </c>
      <c r="F295" s="76">
        <v>1007.8328425851962</v>
      </c>
      <c r="G295" s="76">
        <v>171.31747605971896</v>
      </c>
      <c r="H295" s="76">
        <v>1179.1503186449152</v>
      </c>
      <c r="I295" s="76">
        <v>76.858481421647824</v>
      </c>
      <c r="J295" s="104">
        <v>1256.008800066563</v>
      </c>
      <c r="K295" s="76">
        <v>25.388111873990308</v>
      </c>
      <c r="L295" s="104">
        <v>1281.3969119405531</v>
      </c>
      <c r="M295" s="104">
        <v>-26.811966337362492</v>
      </c>
      <c r="N295" s="84">
        <v>6</v>
      </c>
      <c r="O295" s="84">
        <v>6</v>
      </c>
      <c r="P295" s="15"/>
      <c r="Q295" s="91">
        <v>936</v>
      </c>
      <c r="R295" s="40" t="s">
        <v>307</v>
      </c>
      <c r="S295" s="77">
        <v>6275</v>
      </c>
      <c r="T295" s="98">
        <v>642.11922292516863</v>
      </c>
      <c r="U295" s="98">
        <v>383.91086697937106</v>
      </c>
      <c r="V295" s="98">
        <v>1026.0300899045396</v>
      </c>
      <c r="W295" s="98">
        <v>167.91179203723445</v>
      </c>
      <c r="X295" s="98">
        <v>1193.941881941774</v>
      </c>
      <c r="Y295" s="98">
        <v>88.87888446215139</v>
      </c>
      <c r="Z295" s="98">
        <v>1282.8207664039255</v>
      </c>
      <c r="AA295" s="98">
        <v>29.539362932270922</v>
      </c>
      <c r="AB295" s="98">
        <v>1312.3601293361962</v>
      </c>
      <c r="AC295" s="84">
        <v>6</v>
      </c>
      <c r="AD295" s="84">
        <v>6</v>
      </c>
    </row>
    <row r="296" spans="1:30" s="9" customFormat="1" ht="16.5">
      <c r="A296" s="74">
        <v>946</v>
      </c>
      <c r="B296" s="75" t="s">
        <v>308</v>
      </c>
      <c r="C296" s="98">
        <v>6210</v>
      </c>
      <c r="D296" s="76">
        <v>907.55160847977254</v>
      </c>
      <c r="E296" s="76">
        <v>357.91959751773049</v>
      </c>
      <c r="F296" s="76">
        <v>1265.4712059975029</v>
      </c>
      <c r="G296" s="76">
        <v>147.60530128425285</v>
      </c>
      <c r="H296" s="76">
        <v>1413.0765072817558</v>
      </c>
      <c r="I296" s="76">
        <v>176.69597423510467</v>
      </c>
      <c r="J296" s="104">
        <v>1589.7724815168606</v>
      </c>
      <c r="K296" s="76">
        <v>-25.775772946859902</v>
      </c>
      <c r="L296" s="104">
        <v>1563.9967085700005</v>
      </c>
      <c r="M296" s="104">
        <v>56.015314874231763</v>
      </c>
      <c r="N296" s="84">
        <v>15</v>
      </c>
      <c r="O296" s="84">
        <v>15</v>
      </c>
      <c r="P296" s="15"/>
      <c r="Q296" s="91">
        <v>946</v>
      </c>
      <c r="R296" s="40" t="s">
        <v>308</v>
      </c>
      <c r="S296" s="77">
        <v>6291</v>
      </c>
      <c r="T296" s="98">
        <v>891.46951461180686</v>
      </c>
      <c r="U296" s="98">
        <v>359.33721180441546</v>
      </c>
      <c r="V296" s="98">
        <v>1250.8067264162223</v>
      </c>
      <c r="W296" s="98">
        <v>146.3103194189035</v>
      </c>
      <c r="X296" s="98">
        <v>1397.117045835126</v>
      </c>
      <c r="Y296" s="98">
        <v>136.64012080750277</v>
      </c>
      <c r="Z296" s="98">
        <v>1533.7571666426288</v>
      </c>
      <c r="AA296" s="98">
        <v>-16.013228798283269</v>
      </c>
      <c r="AB296" s="98">
        <v>1517.7439378443455</v>
      </c>
      <c r="AC296" s="84">
        <v>15</v>
      </c>
      <c r="AD296" s="84">
        <v>15</v>
      </c>
    </row>
    <row r="297" spans="1:30" s="9" customFormat="1" ht="16.5">
      <c r="A297" s="74">
        <v>976</v>
      </c>
      <c r="B297" s="75" t="s">
        <v>309</v>
      </c>
      <c r="C297" s="98">
        <v>3721</v>
      </c>
      <c r="D297" s="76">
        <v>662.16540931516215</v>
      </c>
      <c r="E297" s="76">
        <v>518.56475527826012</v>
      </c>
      <c r="F297" s="76">
        <v>1180.7301645934224</v>
      </c>
      <c r="G297" s="76">
        <v>159.71683329102157</v>
      </c>
      <c r="H297" s="76">
        <v>1340.446997884444</v>
      </c>
      <c r="I297" s="76">
        <v>-162.98414404729911</v>
      </c>
      <c r="J297" s="104">
        <v>1177.4628538371448</v>
      </c>
      <c r="K297" s="76">
        <v>-56.131466003762426</v>
      </c>
      <c r="L297" s="104">
        <v>1121.3313878333825</v>
      </c>
      <c r="M297" s="104">
        <v>46.392032548079442</v>
      </c>
      <c r="N297" s="84">
        <v>19</v>
      </c>
      <c r="O297" s="84">
        <v>19</v>
      </c>
      <c r="P297" s="15"/>
      <c r="Q297" s="91">
        <v>976</v>
      </c>
      <c r="R297" s="40" t="s">
        <v>309</v>
      </c>
      <c r="S297" s="77">
        <v>3765</v>
      </c>
      <c r="T297" s="98">
        <v>632.81783680357682</v>
      </c>
      <c r="U297" s="98">
        <v>513.62418108947463</v>
      </c>
      <c r="V297" s="98">
        <v>1146.4420178930513</v>
      </c>
      <c r="W297" s="98">
        <v>157.2835178714455</v>
      </c>
      <c r="X297" s="98">
        <v>1303.725535764497</v>
      </c>
      <c r="Y297" s="98">
        <v>-172.6547144754316</v>
      </c>
      <c r="Z297" s="98">
        <v>1131.0708212890654</v>
      </c>
      <c r="AA297" s="98">
        <v>-18.271725243027891</v>
      </c>
      <c r="AB297" s="98">
        <v>1112.7990960460374</v>
      </c>
      <c r="AC297" s="84">
        <v>19</v>
      </c>
      <c r="AD297" s="84">
        <v>19</v>
      </c>
    </row>
    <row r="298" spans="1:30" s="9" customFormat="1" ht="16.5">
      <c r="A298" s="74">
        <v>977</v>
      </c>
      <c r="B298" s="75" t="s">
        <v>310</v>
      </c>
      <c r="C298" s="98">
        <v>15406</v>
      </c>
      <c r="D298" s="76">
        <v>674.10877654508249</v>
      </c>
      <c r="E298" s="76">
        <v>378.92277472113267</v>
      </c>
      <c r="F298" s="76">
        <v>1053.0315512662153</v>
      </c>
      <c r="G298" s="76">
        <v>60.548482172709306</v>
      </c>
      <c r="H298" s="76">
        <v>1113.5800334389246</v>
      </c>
      <c r="I298" s="76">
        <v>10.609502791120343</v>
      </c>
      <c r="J298" s="104">
        <v>1124.189536230045</v>
      </c>
      <c r="K298" s="76">
        <v>29.822363851746076</v>
      </c>
      <c r="L298" s="104">
        <v>1154.0119000817911</v>
      </c>
      <c r="M298" s="104">
        <v>-7.7962048324977786</v>
      </c>
      <c r="N298" s="84">
        <v>17</v>
      </c>
      <c r="O298" s="84">
        <v>17</v>
      </c>
      <c r="P298" s="15"/>
      <c r="Q298" s="91">
        <v>977</v>
      </c>
      <c r="R298" s="40" t="s">
        <v>310</v>
      </c>
      <c r="S298" s="77">
        <v>15369</v>
      </c>
      <c r="T298" s="98">
        <v>648.08959565995167</v>
      </c>
      <c r="U298" s="98">
        <v>385.69518828262017</v>
      </c>
      <c r="V298" s="98">
        <v>1033.7847839425717</v>
      </c>
      <c r="W298" s="98">
        <v>64.604431646615609</v>
      </c>
      <c r="X298" s="98">
        <v>1098.3892155891872</v>
      </c>
      <c r="Y298" s="98">
        <v>33.596525473355456</v>
      </c>
      <c r="Z298" s="98">
        <v>1131.9857410625427</v>
      </c>
      <c r="AA298" s="98">
        <v>27.463373669724785</v>
      </c>
      <c r="AB298" s="98">
        <v>1159.4491147322676</v>
      </c>
      <c r="AC298" s="84">
        <v>17</v>
      </c>
      <c r="AD298" s="84">
        <v>17</v>
      </c>
    </row>
    <row r="299" spans="1:30" s="9" customFormat="1" ht="16.5">
      <c r="A299" s="74">
        <v>980</v>
      </c>
      <c r="B299" s="75" t="s">
        <v>311</v>
      </c>
      <c r="C299" s="98">
        <v>33704</v>
      </c>
      <c r="D299" s="76">
        <v>751.19416343381408</v>
      </c>
      <c r="E299" s="76">
        <v>135.36340619708045</v>
      </c>
      <c r="F299" s="76">
        <v>886.55756963089459</v>
      </c>
      <c r="G299" s="76">
        <v>39.380311487422674</v>
      </c>
      <c r="H299" s="76">
        <v>925.93788111831725</v>
      </c>
      <c r="I299" s="76">
        <v>-116.18861262758129</v>
      </c>
      <c r="J299" s="104">
        <v>809.74926849073586</v>
      </c>
      <c r="K299" s="76">
        <v>-24.949105818300495</v>
      </c>
      <c r="L299" s="104">
        <v>784.80016267243536</v>
      </c>
      <c r="M299" s="104">
        <v>-3.1389048512563704</v>
      </c>
      <c r="N299" s="84">
        <v>6</v>
      </c>
      <c r="O299" s="84">
        <v>6</v>
      </c>
      <c r="P299" s="15"/>
      <c r="Q299" s="91">
        <v>980</v>
      </c>
      <c r="R299" s="40" t="s">
        <v>311</v>
      </c>
      <c r="S299" s="77">
        <v>33677</v>
      </c>
      <c r="T299" s="98">
        <v>721.66882344262183</v>
      </c>
      <c r="U299" s="98">
        <v>149.73724483883646</v>
      </c>
      <c r="V299" s="98">
        <v>871.40606828145837</v>
      </c>
      <c r="W299" s="98">
        <v>49.31136538657244</v>
      </c>
      <c r="X299" s="98">
        <v>920.71743366803082</v>
      </c>
      <c r="Y299" s="98">
        <v>-107.82926032603854</v>
      </c>
      <c r="Z299" s="98">
        <v>812.88817334199223</v>
      </c>
      <c r="AA299" s="98">
        <v>-31.14457921502806</v>
      </c>
      <c r="AB299" s="98">
        <v>781.74359412696424</v>
      </c>
      <c r="AC299" s="84">
        <v>6</v>
      </c>
      <c r="AD299" s="84">
        <v>6</v>
      </c>
    </row>
    <row r="300" spans="1:30" s="9" customFormat="1" ht="16.5">
      <c r="A300" s="74">
        <v>981</v>
      </c>
      <c r="B300" s="75" t="s">
        <v>312</v>
      </c>
      <c r="C300" s="98">
        <v>2193</v>
      </c>
      <c r="D300" s="76">
        <v>348.82271196367742</v>
      </c>
      <c r="E300" s="76">
        <v>522.96732502784744</v>
      </c>
      <c r="F300" s="76">
        <v>871.79003699152486</v>
      </c>
      <c r="G300" s="76">
        <v>166.44254953187931</v>
      </c>
      <c r="H300" s="76">
        <v>1038.2325865234041</v>
      </c>
      <c r="I300" s="76">
        <v>-251.01367989056087</v>
      </c>
      <c r="J300" s="104">
        <v>787.2189066328433</v>
      </c>
      <c r="K300" s="76">
        <v>-3.2225262197902418</v>
      </c>
      <c r="L300" s="104">
        <v>783.99638041305309</v>
      </c>
      <c r="M300" s="104">
        <v>-103.59916537565596</v>
      </c>
      <c r="N300" s="84">
        <v>5</v>
      </c>
      <c r="O300" s="84">
        <v>5</v>
      </c>
      <c r="P300" s="15"/>
      <c r="Q300" s="91">
        <v>981</v>
      </c>
      <c r="R300" s="40" t="s">
        <v>312</v>
      </c>
      <c r="S300" s="77">
        <v>2207</v>
      </c>
      <c r="T300" s="98">
        <v>414.38044074516085</v>
      </c>
      <c r="U300" s="98">
        <v>545.73075469630282</v>
      </c>
      <c r="V300" s="98">
        <v>960.11119544146368</v>
      </c>
      <c r="W300" s="98">
        <v>163.97466088964546</v>
      </c>
      <c r="X300" s="98">
        <v>1124.0858563311092</v>
      </c>
      <c r="Y300" s="98">
        <v>-233.26778432260988</v>
      </c>
      <c r="Z300" s="98">
        <v>890.81807200849926</v>
      </c>
      <c r="AA300" s="98">
        <v>-8.3080752152242869</v>
      </c>
      <c r="AB300" s="98">
        <v>882.50999679327492</v>
      </c>
      <c r="AC300" s="84">
        <v>5</v>
      </c>
      <c r="AD300" s="84">
        <v>5</v>
      </c>
    </row>
    <row r="301" spans="1:30" s="9" customFormat="1" ht="16.5">
      <c r="A301" s="74">
        <v>989</v>
      </c>
      <c r="B301" s="75" t="s">
        <v>313</v>
      </c>
      <c r="C301" s="98">
        <v>5220</v>
      </c>
      <c r="D301" s="76">
        <v>-63.557907336256051</v>
      </c>
      <c r="E301" s="76">
        <v>438.89069349967264</v>
      </c>
      <c r="F301" s="76">
        <v>375.33278616341659</v>
      </c>
      <c r="G301" s="76">
        <v>128.9806539813886</v>
      </c>
      <c r="H301" s="76">
        <v>504.31344014480516</v>
      </c>
      <c r="I301" s="76">
        <v>-84.847126436781608</v>
      </c>
      <c r="J301" s="104">
        <v>419.46631370802351</v>
      </c>
      <c r="K301" s="76">
        <v>43.518910919540232</v>
      </c>
      <c r="L301" s="104">
        <v>462.98522462756375</v>
      </c>
      <c r="M301" s="104">
        <v>-126.29320618406058</v>
      </c>
      <c r="N301" s="84">
        <v>14</v>
      </c>
      <c r="O301" s="84">
        <v>14</v>
      </c>
      <c r="P301" s="15"/>
      <c r="Q301" s="91">
        <v>989</v>
      </c>
      <c r="R301" s="40" t="s">
        <v>313</v>
      </c>
      <c r="S301" s="77">
        <v>5316</v>
      </c>
      <c r="T301" s="98">
        <v>16.888152774635518</v>
      </c>
      <c r="U301" s="98">
        <v>426.17486501009796</v>
      </c>
      <c r="V301" s="98">
        <v>443.06301778473346</v>
      </c>
      <c r="W301" s="98">
        <v>127.31576471081185</v>
      </c>
      <c r="X301" s="98">
        <v>570.37878249554535</v>
      </c>
      <c r="Y301" s="98">
        <v>-24.619262603461248</v>
      </c>
      <c r="Z301" s="98">
        <v>545.75951989208409</v>
      </c>
      <c r="AA301" s="98">
        <v>31.83607224604966</v>
      </c>
      <c r="AB301" s="98">
        <v>577.59559213813372</v>
      </c>
      <c r="AC301" s="84">
        <v>14</v>
      </c>
      <c r="AD301" s="84">
        <v>14</v>
      </c>
    </row>
    <row r="302" spans="1:30" s="9" customFormat="1" ht="16.5">
      <c r="A302" s="74">
        <v>992</v>
      </c>
      <c r="B302" s="75" t="s">
        <v>314</v>
      </c>
      <c r="C302" s="98">
        <v>17740</v>
      </c>
      <c r="D302" s="76">
        <v>323.10936266221296</v>
      </c>
      <c r="E302" s="76">
        <v>197.70816850711603</v>
      </c>
      <c r="F302" s="76">
        <v>520.81753116932896</v>
      </c>
      <c r="G302" s="76">
        <v>83.071733801997524</v>
      </c>
      <c r="H302" s="76">
        <v>603.8892649713265</v>
      </c>
      <c r="I302" s="76">
        <v>-47.476606538895155</v>
      </c>
      <c r="J302" s="104">
        <v>556.41265843243139</v>
      </c>
      <c r="K302" s="76">
        <v>-2.0485934329199575</v>
      </c>
      <c r="L302" s="104">
        <v>554.36406499951147</v>
      </c>
      <c r="M302" s="104">
        <v>-77.586048438197736</v>
      </c>
      <c r="N302" s="84">
        <v>13</v>
      </c>
      <c r="O302" s="84">
        <v>13</v>
      </c>
      <c r="P302" s="15"/>
      <c r="Q302" s="91">
        <v>992</v>
      </c>
      <c r="R302" s="40" t="s">
        <v>314</v>
      </c>
      <c r="S302" s="77">
        <v>17971</v>
      </c>
      <c r="T302" s="98">
        <v>330.91579953970614</v>
      </c>
      <c r="U302" s="98">
        <v>226.12565310479908</v>
      </c>
      <c r="V302" s="98">
        <v>557.04145264450528</v>
      </c>
      <c r="W302" s="98">
        <v>84.330132752638804</v>
      </c>
      <c r="X302" s="98">
        <v>641.37158539714414</v>
      </c>
      <c r="Y302" s="98">
        <v>-7.372878526514941</v>
      </c>
      <c r="Z302" s="98">
        <v>633.99870687062912</v>
      </c>
      <c r="AA302" s="98">
        <v>4.3103297501530209</v>
      </c>
      <c r="AB302" s="98">
        <v>638.30903662078219</v>
      </c>
      <c r="AC302" s="84">
        <v>13</v>
      </c>
      <c r="AD302" s="84">
        <v>13</v>
      </c>
    </row>
  </sheetData>
  <autoFilter ref="A10:AD10" xr:uid="{CCB35BFF-2FE8-4C6E-B887-1766FF9A5084}">
    <sortState xmlns:xlrd2="http://schemas.microsoft.com/office/spreadsheetml/2017/richdata2" ref="A11:AD302">
      <sortCondition ref="A10"/>
    </sortState>
  </autoFilter>
  <conditionalFormatting sqref="S11:S301">
    <cfRule type="cellIs" dxfId="11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4B24-E592-4221-AC92-562A2B8D455D}">
  <dimension ref="A1:W331"/>
  <sheetViews>
    <sheetView workbookViewId="0">
      <pane xSplit="4" ySplit="10" topLeftCell="H11" activePane="bottomRight" state="frozen"/>
      <selection activeCell="D17" sqref="D17"/>
      <selection pane="topRight" activeCell="D17" sqref="D17"/>
      <selection pane="bottomLeft" activeCell="D17" sqref="D17"/>
      <selection pane="bottomRight" activeCell="D17" sqref="D17"/>
    </sheetView>
  </sheetViews>
  <sheetFormatPr defaultRowHeight="16.5"/>
  <cols>
    <col min="1" max="1" width="5.5703125" style="9" customWidth="1"/>
    <col min="2" max="2" width="4.140625" style="9" bestFit="1" customWidth="1"/>
    <col min="3" max="3" width="4.85546875" style="429" bestFit="1" customWidth="1"/>
    <col min="4" max="4" width="16" style="9" customWidth="1"/>
    <col min="5" max="5" width="9.85546875" style="20" bestFit="1" customWidth="1"/>
    <col min="6" max="6" width="13.85546875" style="14" customWidth="1"/>
    <col min="7" max="7" width="19.42578125" style="16" customWidth="1"/>
    <col min="8" max="8" width="13.28515625" style="410" bestFit="1" customWidth="1"/>
    <col min="9" max="9" width="11.28515625" style="22" bestFit="1" customWidth="1"/>
    <col min="10" max="10" width="16" style="14" customWidth="1"/>
    <col min="11" max="11" width="13.5703125" style="146" customWidth="1"/>
    <col min="12" max="12" width="16.28515625" style="411" customWidth="1"/>
    <col min="13" max="13" width="12.7109375" style="411" bestFit="1" customWidth="1"/>
    <col min="14" max="14" width="14.140625" style="411" bestFit="1" customWidth="1"/>
    <col min="15" max="16" width="13.85546875" style="411" customWidth="1"/>
    <col min="17" max="17" width="15.5703125" style="18" customWidth="1"/>
    <col min="18" max="18" width="15.140625" style="22" customWidth="1"/>
    <col min="19" max="19" width="15.7109375" style="9" customWidth="1"/>
    <col min="20" max="20" width="15" style="11" customWidth="1"/>
    <col min="21" max="21" width="15.7109375" style="14" customWidth="1"/>
    <col min="22" max="22" width="14.42578125" style="38" bestFit="1" customWidth="1"/>
    <col min="23" max="23" width="12.7109375" style="11" bestFit="1" customWidth="1"/>
  </cols>
  <sheetData>
    <row r="1" spans="1:23" ht="35.25">
      <c r="A1" s="420" t="s">
        <v>505</v>
      </c>
      <c r="B1" s="425"/>
      <c r="C1" s="426"/>
      <c r="G1" s="401"/>
      <c r="H1" s="440"/>
      <c r="K1" s="410"/>
      <c r="V1" s="258"/>
    </row>
    <row r="2" spans="1:23" ht="24" customHeight="1">
      <c r="A2" s="421" t="s">
        <v>710</v>
      </c>
      <c r="B2" s="425"/>
      <c r="C2" s="426"/>
      <c r="G2" s="401"/>
      <c r="H2" s="440"/>
      <c r="K2" s="410"/>
      <c r="V2" s="258"/>
    </row>
    <row r="3" spans="1:23" ht="21" customHeight="1">
      <c r="A3" s="330" t="s">
        <v>712</v>
      </c>
      <c r="B3" s="425"/>
      <c r="C3" s="426"/>
      <c r="F3" s="400"/>
      <c r="G3" s="401"/>
      <c r="H3" s="440"/>
      <c r="K3" s="410"/>
      <c r="V3" s="258"/>
    </row>
    <row r="4" spans="1:23" ht="18" customHeight="1">
      <c r="A4" s="462" t="s">
        <v>721</v>
      </c>
      <c r="B4" s="425"/>
      <c r="C4" s="426"/>
      <c r="F4" s="400"/>
      <c r="G4" s="401"/>
      <c r="H4" s="440"/>
      <c r="K4" s="410"/>
      <c r="V4" s="258"/>
    </row>
    <row r="5" spans="1:23" ht="16.5" customHeight="1">
      <c r="A5" s="422"/>
      <c r="B5" s="425"/>
      <c r="C5" s="426"/>
      <c r="F5" s="400"/>
      <c r="G5" s="401"/>
      <c r="H5" s="440"/>
      <c r="K5" s="410"/>
      <c r="V5" s="258"/>
    </row>
    <row r="6" spans="1:23" ht="16.5" customHeight="1">
      <c r="A6" s="395"/>
      <c r="B6" s="425"/>
      <c r="C6" s="426"/>
      <c r="D6" s="213"/>
      <c r="E6" s="449"/>
      <c r="K6" s="131"/>
      <c r="S6" s="15"/>
      <c r="T6" s="12"/>
      <c r="V6" s="192"/>
    </row>
    <row r="7" spans="1:23" ht="16.5" customHeight="1">
      <c r="B7" s="425"/>
      <c r="C7" s="426"/>
      <c r="D7" s="407"/>
      <c r="E7" s="450"/>
      <c r="F7" s="408"/>
      <c r="I7" s="399"/>
      <c r="K7" s="131"/>
      <c r="R7" s="460"/>
      <c r="S7" s="403"/>
      <c r="T7" s="404"/>
      <c r="V7" s="305"/>
    </row>
    <row r="8" spans="1:23" s="436" customFormat="1" ht="15.75">
      <c r="A8" s="435"/>
      <c r="B8" s="433"/>
      <c r="C8" s="433"/>
      <c r="D8" s="434"/>
      <c r="E8" s="451"/>
      <c r="F8" s="435"/>
      <c r="G8" s="435" t="s">
        <v>640</v>
      </c>
      <c r="H8" s="441"/>
      <c r="I8" s="435" t="s">
        <v>641</v>
      </c>
      <c r="J8" s="437" t="s">
        <v>642</v>
      </c>
      <c r="K8" s="438"/>
      <c r="L8" s="455" t="s">
        <v>636</v>
      </c>
      <c r="M8" s="439"/>
      <c r="N8" s="439"/>
      <c r="O8" s="439"/>
      <c r="P8" s="439"/>
      <c r="Q8" s="445" t="s">
        <v>652</v>
      </c>
      <c r="R8" s="435" t="s">
        <v>643</v>
      </c>
      <c r="S8" s="445"/>
      <c r="T8" s="435" t="s">
        <v>644</v>
      </c>
      <c r="U8" s="435"/>
      <c r="V8" s="454" t="s">
        <v>649</v>
      </c>
      <c r="W8" s="435"/>
    </row>
    <row r="9" spans="1:23" ht="115.5">
      <c r="A9" s="405" t="s">
        <v>10</v>
      </c>
      <c r="B9" s="427" t="s">
        <v>559</v>
      </c>
      <c r="C9" s="427" t="s">
        <v>560</v>
      </c>
      <c r="D9" s="405" t="s">
        <v>11</v>
      </c>
      <c r="E9" s="397" t="s">
        <v>510</v>
      </c>
      <c r="F9" s="397" t="s">
        <v>605</v>
      </c>
      <c r="G9" s="447" t="s">
        <v>650</v>
      </c>
      <c r="H9" s="442" t="s">
        <v>639</v>
      </c>
      <c r="I9" s="166" t="s">
        <v>566</v>
      </c>
      <c r="J9" s="446" t="s">
        <v>646</v>
      </c>
      <c r="K9" s="412" t="s">
        <v>614</v>
      </c>
      <c r="L9" s="413" t="s">
        <v>654</v>
      </c>
      <c r="M9" s="414" t="s">
        <v>637</v>
      </c>
      <c r="N9" s="414" t="s">
        <v>617</v>
      </c>
      <c r="O9" s="412" t="s">
        <v>618</v>
      </c>
      <c r="P9" s="412" t="s">
        <v>638</v>
      </c>
      <c r="Q9" s="166" t="s">
        <v>655</v>
      </c>
      <c r="R9" s="166" t="s">
        <v>634</v>
      </c>
      <c r="S9" s="166" t="s">
        <v>651</v>
      </c>
      <c r="T9" s="166" t="s">
        <v>635</v>
      </c>
      <c r="U9" s="29" t="s">
        <v>653</v>
      </c>
      <c r="V9" s="453" t="s">
        <v>709</v>
      </c>
      <c r="W9" s="166" t="s">
        <v>648</v>
      </c>
    </row>
    <row r="10" spans="1:23" s="70" customFormat="1" ht="36.75" customHeight="1">
      <c r="A10" s="106">
        <v>0</v>
      </c>
      <c r="B10" s="121">
        <v>0</v>
      </c>
      <c r="C10" s="124">
        <v>0</v>
      </c>
      <c r="D10" s="106" t="s">
        <v>478</v>
      </c>
      <c r="E10" s="452">
        <v>5605317</v>
      </c>
      <c r="F10" s="121">
        <v>11687515237.494728</v>
      </c>
      <c r="G10" s="121">
        <v>3006056321.0647321</v>
      </c>
      <c r="H10" s="443">
        <v>0.25720234455147489</v>
      </c>
      <c r="I10" s="121">
        <v>314640300.55921</v>
      </c>
      <c r="J10" s="430">
        <v>-592672282.92212939</v>
      </c>
      <c r="K10" s="431">
        <v>-361027818.11645031</v>
      </c>
      <c r="L10" s="431">
        <v>0.27999702511078794</v>
      </c>
      <c r="M10" s="432">
        <v>-231051166.7400001</v>
      </c>
      <c r="N10" s="432">
        <v>-75304908.333313808</v>
      </c>
      <c r="O10" s="431">
        <v>216081015.58784497</v>
      </c>
      <c r="P10" s="431">
        <v>-141369405.60020721</v>
      </c>
      <c r="Q10" s="121">
        <v>2728024338.7018108</v>
      </c>
      <c r="R10" s="121">
        <v>782517373.57478368</v>
      </c>
      <c r="S10" s="121">
        <v>3510541712.2765937</v>
      </c>
      <c r="T10" s="121">
        <v>527000000.00000125</v>
      </c>
      <c r="U10" s="121">
        <v>4037541712.276597</v>
      </c>
      <c r="V10" s="419">
        <v>153721870</v>
      </c>
      <c r="W10" s="121">
        <v>4191263582.276597</v>
      </c>
    </row>
    <row r="11" spans="1:23">
      <c r="A11" s="13">
        <v>5</v>
      </c>
      <c r="B11" s="393">
        <v>14</v>
      </c>
      <c r="C11" s="393">
        <v>14</v>
      </c>
      <c r="D11" s="9" t="s">
        <v>23</v>
      </c>
      <c r="E11" s="20">
        <v>9078</v>
      </c>
      <c r="F11" s="14">
        <v>19000641.894168556</v>
      </c>
      <c r="G11" s="12">
        <v>4940726.2741685566</v>
      </c>
      <c r="H11" s="444">
        <v>0.2600294401466986</v>
      </c>
      <c r="I11" s="22">
        <v>654504.49351402803</v>
      </c>
      <c r="J11" s="418">
        <v>263797.3402715227</v>
      </c>
      <c r="K11" s="415">
        <v>-319408.51384999999</v>
      </c>
      <c r="L11" s="448">
        <v>1070292.2316141329</v>
      </c>
      <c r="M11" s="416">
        <v>-374195.16000000003</v>
      </c>
      <c r="N11" s="416">
        <v>-233593.00259449641</v>
      </c>
      <c r="O11" s="416">
        <v>316760.57052561705</v>
      </c>
      <c r="P11" s="415">
        <v>-196058.78542373079</v>
      </c>
      <c r="Q11" s="21">
        <v>5859028.1079541072</v>
      </c>
      <c r="R11" s="162">
        <v>5075761.2754726885</v>
      </c>
      <c r="S11" s="15">
        <v>10934789.383426797</v>
      </c>
      <c r="T11" s="121">
        <v>1413989.6493127213</v>
      </c>
      <c r="U11" s="134">
        <v>12348779.032739518</v>
      </c>
      <c r="V11" s="419">
        <v>525570</v>
      </c>
      <c r="W11" s="12">
        <v>12874349.032739518</v>
      </c>
    </row>
    <row r="12" spans="1:23">
      <c r="A12" s="13">
        <v>9</v>
      </c>
      <c r="B12" s="393">
        <v>17</v>
      </c>
      <c r="C12" s="393">
        <v>17</v>
      </c>
      <c r="D12" s="9" t="s">
        <v>24</v>
      </c>
      <c r="E12" s="20">
        <v>2410</v>
      </c>
      <c r="F12" s="14">
        <v>5505528.3660491798</v>
      </c>
      <c r="G12" s="12">
        <v>1772944.4660491799</v>
      </c>
      <c r="H12" s="444">
        <v>0.32202984857590733</v>
      </c>
      <c r="I12" s="22">
        <v>86306.690408884373</v>
      </c>
      <c r="J12" s="418">
        <v>253689.20561707561</v>
      </c>
      <c r="K12" s="415">
        <v>-71174.633449999994</v>
      </c>
      <c r="L12" s="448">
        <v>497475.54293840675</v>
      </c>
      <c r="M12" s="416">
        <v>-99340.2</v>
      </c>
      <c r="N12" s="416">
        <v>-83077.981717197588</v>
      </c>
      <c r="O12" s="416">
        <v>76029.623449555904</v>
      </c>
      <c r="P12" s="415">
        <v>-66223.145603689423</v>
      </c>
      <c r="Q12" s="21">
        <v>2112940.3620751398</v>
      </c>
      <c r="R12" s="162">
        <v>1776046.9893770614</v>
      </c>
      <c r="S12" s="15">
        <v>3888987.3514522011</v>
      </c>
      <c r="T12" s="121">
        <v>359241.40031984617</v>
      </c>
      <c r="U12" s="134">
        <v>4248228.751772047</v>
      </c>
      <c r="V12" s="419">
        <v>-538205</v>
      </c>
      <c r="W12" s="12">
        <v>3710023.751772047</v>
      </c>
    </row>
    <row r="13" spans="1:23">
      <c r="A13" s="13">
        <v>10</v>
      </c>
      <c r="B13" s="393">
        <v>14</v>
      </c>
      <c r="C13" s="393">
        <v>14</v>
      </c>
      <c r="D13" s="9" t="s">
        <v>25</v>
      </c>
      <c r="E13" s="20">
        <v>10780</v>
      </c>
      <c r="F13" s="14">
        <v>21553721.623648282</v>
      </c>
      <c r="G13" s="12">
        <v>4857765.4236482829</v>
      </c>
      <c r="H13" s="444">
        <v>0.22537942673985575</v>
      </c>
      <c r="I13" s="22">
        <v>746722.36816527322</v>
      </c>
      <c r="J13" s="418">
        <v>-1819906.427032653</v>
      </c>
      <c r="K13" s="415">
        <v>-368426.34285000002</v>
      </c>
      <c r="L13" s="448">
        <v>-1067280.9132745021</v>
      </c>
      <c r="M13" s="416">
        <v>-444351.6</v>
      </c>
      <c r="N13" s="416">
        <v>-225583.68430923708</v>
      </c>
      <c r="O13" s="416">
        <v>534209.61680744821</v>
      </c>
      <c r="P13" s="415">
        <v>-248473.50340636191</v>
      </c>
      <c r="Q13" s="21">
        <v>3784581.3647809029</v>
      </c>
      <c r="R13" s="162">
        <v>6775281.5115100024</v>
      </c>
      <c r="S13" s="15">
        <v>10559862.876290906</v>
      </c>
      <c r="T13" s="121">
        <v>1650570.7050676523</v>
      </c>
      <c r="U13" s="134">
        <v>12210433.581358559</v>
      </c>
      <c r="V13" s="419">
        <v>-767804</v>
      </c>
      <c r="W13" s="12">
        <v>11442629.581358559</v>
      </c>
    </row>
    <row r="14" spans="1:23">
      <c r="A14" s="13">
        <v>16</v>
      </c>
      <c r="B14" s="393">
        <v>7</v>
      </c>
      <c r="C14" s="393">
        <v>7</v>
      </c>
      <c r="D14" s="9" t="s">
        <v>26</v>
      </c>
      <c r="E14" s="20">
        <v>7889</v>
      </c>
      <c r="F14" s="14">
        <v>13668695.306696475</v>
      </c>
      <c r="G14" s="12">
        <v>1450290.996696474</v>
      </c>
      <c r="H14" s="444">
        <v>0.10610310378240397</v>
      </c>
      <c r="I14" s="22">
        <v>244887.55068555858</v>
      </c>
      <c r="J14" s="418">
        <v>3278466.1817776412</v>
      </c>
      <c r="K14" s="415">
        <v>-279735.76209999999</v>
      </c>
      <c r="L14" s="448">
        <v>3915113.4807633627</v>
      </c>
      <c r="M14" s="416">
        <v>-325184.58</v>
      </c>
      <c r="N14" s="416">
        <v>-158224.22267413556</v>
      </c>
      <c r="O14" s="416">
        <v>294529.82823765307</v>
      </c>
      <c r="P14" s="415">
        <v>-168032.56244923919</v>
      </c>
      <c r="Q14" s="21">
        <v>4973644.7291596737</v>
      </c>
      <c r="R14" s="162">
        <v>2433034.970495244</v>
      </c>
      <c r="S14" s="15">
        <v>7406679.6996549182</v>
      </c>
      <c r="T14" s="121">
        <v>968996.36596242373</v>
      </c>
      <c r="U14" s="134">
        <v>8375676.0656173415</v>
      </c>
      <c r="V14" s="419">
        <v>-637863</v>
      </c>
      <c r="W14" s="12">
        <v>7737813.0656173415</v>
      </c>
    </row>
    <row r="15" spans="1:23">
      <c r="A15" s="13">
        <v>18</v>
      </c>
      <c r="B15" s="393">
        <v>1</v>
      </c>
      <c r="C15" s="428">
        <v>34</v>
      </c>
      <c r="D15" s="9" t="s">
        <v>27</v>
      </c>
      <c r="E15" s="20">
        <v>4651</v>
      </c>
      <c r="F15" s="14">
        <v>9919290.708967369</v>
      </c>
      <c r="G15" s="12">
        <v>2715868.418967369</v>
      </c>
      <c r="H15" s="444">
        <v>0.27379663512756347</v>
      </c>
      <c r="I15" s="22">
        <v>124649.90337625236</v>
      </c>
      <c r="J15" s="418">
        <v>-972327.24870034831</v>
      </c>
      <c r="K15" s="415">
        <v>-101394.96</v>
      </c>
      <c r="L15" s="448">
        <v>-612350.45918116451</v>
      </c>
      <c r="M15" s="416">
        <v>-191714.22000000003</v>
      </c>
      <c r="N15" s="416">
        <v>-61206.811983116706</v>
      </c>
      <c r="O15" s="416">
        <v>135236.42157126064</v>
      </c>
      <c r="P15" s="415">
        <v>-140897.21910732775</v>
      </c>
      <c r="Q15" s="21">
        <v>1868191.0736432732</v>
      </c>
      <c r="R15" s="162">
        <v>996978.64647981327</v>
      </c>
      <c r="S15" s="15">
        <v>2865169.7201230866</v>
      </c>
      <c r="T15" s="121">
        <v>413385.97210186103</v>
      </c>
      <c r="U15" s="134">
        <v>3278555.6922249477</v>
      </c>
      <c r="V15" s="419">
        <v>-121633</v>
      </c>
      <c r="W15" s="12">
        <v>3156922.6922249477</v>
      </c>
    </row>
    <row r="16" spans="1:23">
      <c r="A16" s="13">
        <v>19</v>
      </c>
      <c r="B16" s="393">
        <v>2</v>
      </c>
      <c r="C16" s="393">
        <v>2</v>
      </c>
      <c r="D16" s="9" t="s">
        <v>28</v>
      </c>
      <c r="E16" s="20">
        <v>3966</v>
      </c>
      <c r="F16" s="14">
        <v>8483199.0972144846</v>
      </c>
      <c r="G16" s="12">
        <v>2340697.9572144849</v>
      </c>
      <c r="H16" s="444">
        <v>0.27592161051401809</v>
      </c>
      <c r="I16" s="22">
        <v>116050.27571749002</v>
      </c>
      <c r="J16" s="418">
        <v>-1136381.0642677285</v>
      </c>
      <c r="K16" s="415">
        <v>-109305.08500000001</v>
      </c>
      <c r="L16" s="448">
        <v>-766701.55712612928</v>
      </c>
      <c r="M16" s="416">
        <v>-163478.52000000002</v>
      </c>
      <c r="N16" s="416">
        <v>-62150.073154826423</v>
      </c>
      <c r="O16" s="416">
        <v>77081.081784552516</v>
      </c>
      <c r="P16" s="415">
        <v>-111826.91077132535</v>
      </c>
      <c r="Q16" s="21">
        <v>1320367.1686642463</v>
      </c>
      <c r="R16" s="162">
        <v>1588957.8220861678</v>
      </c>
      <c r="S16" s="15">
        <v>2909324.9907504143</v>
      </c>
      <c r="T16" s="121">
        <v>301221.25722710113</v>
      </c>
      <c r="U16" s="134">
        <v>3210546.2479775157</v>
      </c>
      <c r="V16" s="419">
        <v>-964731</v>
      </c>
      <c r="W16" s="12">
        <v>2245815.2479775157</v>
      </c>
    </row>
    <row r="17" spans="1:23">
      <c r="A17" s="13">
        <v>20</v>
      </c>
      <c r="B17" s="393">
        <v>6</v>
      </c>
      <c r="C17" s="393">
        <v>6</v>
      </c>
      <c r="D17" s="9" t="s">
        <v>29</v>
      </c>
      <c r="E17" s="20">
        <v>16387</v>
      </c>
      <c r="F17" s="14">
        <v>31766048.167845063</v>
      </c>
      <c r="G17" s="12">
        <v>6386026.4378450625</v>
      </c>
      <c r="H17" s="444">
        <v>0.20103307796118211</v>
      </c>
      <c r="I17" s="22">
        <v>470123.21774537221</v>
      </c>
      <c r="J17" s="418">
        <v>-5898210.2801817888</v>
      </c>
      <c r="K17" s="415">
        <v>-919291.13399999996</v>
      </c>
      <c r="L17" s="448">
        <v>-4713450.5256344862</v>
      </c>
      <c r="M17" s="416">
        <v>-675472.14</v>
      </c>
      <c r="N17" s="416">
        <v>-164605.34527675566</v>
      </c>
      <c r="O17" s="416">
        <v>1028469.863971878</v>
      </c>
      <c r="P17" s="415">
        <v>-453860.9992424259</v>
      </c>
      <c r="Q17" s="21">
        <v>957939.37540864572</v>
      </c>
      <c r="R17" s="162">
        <v>6747448.8939143568</v>
      </c>
      <c r="S17" s="15">
        <v>7705388.2693230025</v>
      </c>
      <c r="T17" s="121">
        <v>1129848.7986919568</v>
      </c>
      <c r="U17" s="134">
        <v>8835237.0680149589</v>
      </c>
      <c r="V17" s="419">
        <v>-2763453</v>
      </c>
      <c r="W17" s="12">
        <v>6071784.0680149589</v>
      </c>
    </row>
    <row r="18" spans="1:23">
      <c r="A18" s="13">
        <v>46</v>
      </c>
      <c r="B18" s="393">
        <v>10</v>
      </c>
      <c r="C18" s="393">
        <v>10</v>
      </c>
      <c r="D18" s="9" t="s">
        <v>30</v>
      </c>
      <c r="E18" s="20">
        <v>1288</v>
      </c>
      <c r="F18" s="14">
        <v>2869575.9716309998</v>
      </c>
      <c r="G18" s="12">
        <v>874734.4516309998</v>
      </c>
      <c r="H18" s="444">
        <v>0.30483056043078771</v>
      </c>
      <c r="I18" s="22">
        <v>200068.85863757011</v>
      </c>
      <c r="J18" s="418">
        <v>506545.96672975575</v>
      </c>
      <c r="K18" s="415">
        <v>-35885.635000000002</v>
      </c>
      <c r="L18" s="448">
        <v>631099.99908419116</v>
      </c>
      <c r="M18" s="416">
        <v>-53091.360000000001</v>
      </c>
      <c r="N18" s="416">
        <v>-45151.711437389909</v>
      </c>
      <c r="O18" s="416">
        <v>39422.009864600623</v>
      </c>
      <c r="P18" s="415">
        <v>-29847.335781646194</v>
      </c>
      <c r="Q18" s="21">
        <v>1581349.2769983257</v>
      </c>
      <c r="R18" s="162">
        <v>532260.50319786405</v>
      </c>
      <c r="S18" s="15">
        <v>2113609.7801961899</v>
      </c>
      <c r="T18" s="121">
        <v>245731.83808475488</v>
      </c>
      <c r="U18" s="134">
        <v>2359341.6182809449</v>
      </c>
      <c r="V18" s="419">
        <v>-381686</v>
      </c>
      <c r="W18" s="12">
        <v>1977655.6182809449</v>
      </c>
    </row>
    <row r="19" spans="1:23">
      <c r="A19" s="13">
        <v>47</v>
      </c>
      <c r="B19" s="393">
        <v>19</v>
      </c>
      <c r="C19" s="393">
        <v>19</v>
      </c>
      <c r="D19" s="9" t="s">
        <v>31</v>
      </c>
      <c r="E19" s="20">
        <v>1762</v>
      </c>
      <c r="F19" s="14">
        <v>4351903.9461567225</v>
      </c>
      <c r="G19" s="12">
        <v>1622935.9661567225</v>
      </c>
      <c r="H19" s="444">
        <v>0.37292550254698953</v>
      </c>
      <c r="I19" s="22">
        <v>924766.74545921583</v>
      </c>
      <c r="J19" s="418">
        <v>230269.72574738169</v>
      </c>
      <c r="K19" s="415">
        <v>-23854.27505</v>
      </c>
      <c r="L19" s="448">
        <v>385232.79209530761</v>
      </c>
      <c r="M19" s="416">
        <v>-72629.64</v>
      </c>
      <c r="N19" s="416">
        <v>-68214.036983463666</v>
      </c>
      <c r="O19" s="416">
        <v>44772.299622023187</v>
      </c>
      <c r="P19" s="415">
        <v>-35037.41393648542</v>
      </c>
      <c r="Q19" s="21">
        <v>2777972.43736332</v>
      </c>
      <c r="R19" s="162">
        <v>415214.51225738524</v>
      </c>
      <c r="S19" s="15">
        <v>3193186.9496207051</v>
      </c>
      <c r="T19" s="121">
        <v>285680.61639595486</v>
      </c>
      <c r="U19" s="134">
        <v>3478867.5660166601</v>
      </c>
      <c r="V19" s="419">
        <v>-46308</v>
      </c>
      <c r="W19" s="12">
        <v>3432559.5660166601</v>
      </c>
    </row>
    <row r="20" spans="1:23">
      <c r="A20" s="13">
        <v>49</v>
      </c>
      <c r="B20" s="393">
        <v>1</v>
      </c>
      <c r="C20" s="428">
        <v>33</v>
      </c>
      <c r="D20" s="9" t="s">
        <v>32</v>
      </c>
      <c r="E20" s="20">
        <v>320931</v>
      </c>
      <c r="F20" s="14">
        <v>845003259.41897166</v>
      </c>
      <c r="G20" s="12">
        <v>347948535.92897165</v>
      </c>
      <c r="H20" s="444">
        <v>0.41177182697286013</v>
      </c>
      <c r="I20" s="22">
        <v>20106433.761276983</v>
      </c>
      <c r="J20" s="418">
        <v>102670867.11882597</v>
      </c>
      <c r="K20" s="415">
        <v>-26184153.306449998</v>
      </c>
      <c r="L20" s="448">
        <v>151169464.73020947</v>
      </c>
      <c r="M20" s="416">
        <v>-13228775.82</v>
      </c>
      <c r="N20" s="416">
        <v>-9518834.9921381902</v>
      </c>
      <c r="O20" s="416">
        <v>9001638.3093743287</v>
      </c>
      <c r="P20" s="415">
        <v>-8568471.8021696359</v>
      </c>
      <c r="Q20" s="21">
        <v>470725836.80907458</v>
      </c>
      <c r="R20" s="162">
        <v>-25136907.951851565</v>
      </c>
      <c r="S20" s="15">
        <v>445588928.85722303</v>
      </c>
      <c r="T20" s="121">
        <v>21719561.570607316</v>
      </c>
      <c r="U20" s="134">
        <v>467308490.42783034</v>
      </c>
      <c r="V20" s="419">
        <v>8305398</v>
      </c>
      <c r="W20" s="12">
        <v>475613888.42783034</v>
      </c>
    </row>
    <row r="21" spans="1:23">
      <c r="A21" s="13">
        <v>50</v>
      </c>
      <c r="B21" s="393">
        <v>4</v>
      </c>
      <c r="C21" s="393">
        <v>4</v>
      </c>
      <c r="D21" s="9" t="s">
        <v>33</v>
      </c>
      <c r="E21" s="20">
        <v>11084</v>
      </c>
      <c r="F21" s="14">
        <v>20776296.887549132</v>
      </c>
      <c r="G21" s="12">
        <v>3609508.5275491327</v>
      </c>
      <c r="H21" s="444">
        <v>0.17373204412150306</v>
      </c>
      <c r="I21" s="22">
        <v>298470.29217842699</v>
      </c>
      <c r="J21" s="418">
        <v>-1951709.0249758165</v>
      </c>
      <c r="K21" s="415">
        <v>-265834.45750000002</v>
      </c>
      <c r="L21" s="448">
        <v>-1097089.3432015197</v>
      </c>
      <c r="M21" s="416">
        <v>-456882.48</v>
      </c>
      <c r="N21" s="416">
        <v>-109537.03105236916</v>
      </c>
      <c r="O21" s="416">
        <v>295813.22828237887</v>
      </c>
      <c r="P21" s="415">
        <v>-318178.94150430639</v>
      </c>
      <c r="Q21" s="21">
        <v>1956269.7947517431</v>
      </c>
      <c r="R21" s="162">
        <v>3171299.7426062981</v>
      </c>
      <c r="S21" s="15">
        <v>5127569.5373580409</v>
      </c>
      <c r="T21" s="121">
        <v>1083110.6840059683</v>
      </c>
      <c r="U21" s="134">
        <v>6210680.2213640092</v>
      </c>
      <c r="V21" s="419">
        <v>-1286895</v>
      </c>
      <c r="W21" s="12">
        <v>4923785.2213640092</v>
      </c>
    </row>
    <row r="22" spans="1:23">
      <c r="A22" s="13">
        <v>51</v>
      </c>
      <c r="B22" s="393">
        <v>4</v>
      </c>
      <c r="C22" s="393">
        <v>4</v>
      </c>
      <c r="D22" s="9" t="s">
        <v>34</v>
      </c>
      <c r="E22" s="20">
        <v>9052</v>
      </c>
      <c r="F22" s="14">
        <v>17855980.903897308</v>
      </c>
      <c r="G22" s="12">
        <v>3836333.8238973077</v>
      </c>
      <c r="H22" s="444">
        <v>0.21484867420864995</v>
      </c>
      <c r="I22" s="22">
        <v>317171.42213756806</v>
      </c>
      <c r="J22" s="418">
        <v>-8822846.7949132342</v>
      </c>
      <c r="K22" s="415">
        <v>-147897.033</v>
      </c>
      <c r="L22" s="448">
        <v>-8320008.1572179645</v>
      </c>
      <c r="M22" s="416">
        <v>-373123.44000000006</v>
      </c>
      <c r="N22" s="416">
        <v>0</v>
      </c>
      <c r="O22" s="415">
        <v>263763.15918738878</v>
      </c>
      <c r="P22" s="415">
        <v>-245581.3238826599</v>
      </c>
      <c r="Q22" s="21">
        <v>-4669341.5488783587</v>
      </c>
      <c r="R22" s="162">
        <v>-341571.70342208637</v>
      </c>
      <c r="S22" s="15">
        <v>-5010913.252300445</v>
      </c>
      <c r="T22" s="121">
        <v>1281917.2599638538</v>
      </c>
      <c r="U22" s="134">
        <v>-3728995.9923365912</v>
      </c>
      <c r="V22" s="419">
        <v>-746766</v>
      </c>
      <c r="W22" s="12">
        <v>-4475761.9923365917</v>
      </c>
    </row>
    <row r="23" spans="1:23">
      <c r="A23" s="13">
        <v>52</v>
      </c>
      <c r="B23" s="393">
        <v>14</v>
      </c>
      <c r="C23" s="393">
        <v>14</v>
      </c>
      <c r="D23" s="9" t="s">
        <v>35</v>
      </c>
      <c r="E23" s="20">
        <v>2272</v>
      </c>
      <c r="F23" s="14">
        <v>4626616.2696159258</v>
      </c>
      <c r="G23" s="12">
        <v>1107765.389615926</v>
      </c>
      <c r="H23" s="444">
        <v>0.23943316779713958</v>
      </c>
      <c r="I23" s="22">
        <v>184935.64045891308</v>
      </c>
      <c r="J23" s="418">
        <v>325367.95231469005</v>
      </c>
      <c r="K23" s="415">
        <v>-36858.004999999997</v>
      </c>
      <c r="L23" s="448">
        <v>502262.12387668318</v>
      </c>
      <c r="M23" s="416">
        <v>-93651.840000000011</v>
      </c>
      <c r="N23" s="416">
        <v>-57629.447331598734</v>
      </c>
      <c r="O23" s="416">
        <v>65695.45264651801</v>
      </c>
      <c r="P23" s="415">
        <v>-54450.331876912387</v>
      </c>
      <c r="Q23" s="21">
        <v>1618068.982389529</v>
      </c>
      <c r="R23" s="162">
        <v>1079639.6897672745</v>
      </c>
      <c r="S23" s="15">
        <v>2697708.6721568033</v>
      </c>
      <c r="T23" s="121">
        <v>361016.29170659487</v>
      </c>
      <c r="U23" s="134">
        <v>3058724.9638633979</v>
      </c>
      <c r="V23" s="419">
        <v>118422</v>
      </c>
      <c r="W23" s="12">
        <v>3177146.9638633979</v>
      </c>
    </row>
    <row r="24" spans="1:23">
      <c r="A24" s="13">
        <v>61</v>
      </c>
      <c r="B24" s="393">
        <v>5</v>
      </c>
      <c r="C24" s="393">
        <v>5</v>
      </c>
      <c r="D24" s="9" t="s">
        <v>36</v>
      </c>
      <c r="E24" s="20">
        <v>16478</v>
      </c>
      <c r="F24" s="14">
        <v>27734183.649339039</v>
      </c>
      <c r="G24" s="12">
        <v>2213222.0293390378</v>
      </c>
      <c r="H24" s="444">
        <v>7.9801232202188266E-2</v>
      </c>
      <c r="I24" s="22">
        <v>585986.2413921454</v>
      </c>
      <c r="J24" s="418">
        <v>255499.8799269108</v>
      </c>
      <c r="K24" s="415">
        <v>-1163563.71395</v>
      </c>
      <c r="L24" s="448">
        <v>1348860.0298060388</v>
      </c>
      <c r="M24" s="416">
        <v>-679223.16</v>
      </c>
      <c r="N24" s="416">
        <v>-200983.90288761791</v>
      </c>
      <c r="O24" s="416">
        <v>1310691.9463011723</v>
      </c>
      <c r="P24" s="415">
        <v>-360281.31934268231</v>
      </c>
      <c r="Q24" s="21">
        <v>3054708.1506580939</v>
      </c>
      <c r="R24" s="162">
        <v>6353607.2660083557</v>
      </c>
      <c r="S24" s="15">
        <v>9408315.41666645</v>
      </c>
      <c r="T24" s="121">
        <v>1954410.820616812</v>
      </c>
      <c r="U24" s="134">
        <v>11362726.237283261</v>
      </c>
      <c r="V24" s="419">
        <v>2319101</v>
      </c>
      <c r="W24" s="12">
        <v>13681827.237283261</v>
      </c>
    </row>
    <row r="25" spans="1:23">
      <c r="A25" s="13">
        <v>69</v>
      </c>
      <c r="B25" s="393">
        <v>17</v>
      </c>
      <c r="C25" s="393">
        <v>17</v>
      </c>
      <c r="D25" s="9" t="s">
        <v>37</v>
      </c>
      <c r="E25" s="20">
        <v>6492</v>
      </c>
      <c r="F25" s="14">
        <v>14112236.488898875</v>
      </c>
      <c r="G25" s="12">
        <v>4057491.8088988755</v>
      </c>
      <c r="H25" s="444">
        <v>0.28751585987739259</v>
      </c>
      <c r="I25" s="22">
        <v>549203.43363556336</v>
      </c>
      <c r="J25" s="418">
        <v>-4041184.9250783017</v>
      </c>
      <c r="K25" s="415">
        <v>-219726.198</v>
      </c>
      <c r="L25" s="448">
        <v>-3512317.6606849283</v>
      </c>
      <c r="M25" s="416">
        <v>-267600.24</v>
      </c>
      <c r="N25" s="416">
        <v>-77844.184242762072</v>
      </c>
      <c r="O25" s="416">
        <v>225377.20761484338</v>
      </c>
      <c r="P25" s="415">
        <v>-189073.84976545442</v>
      </c>
      <c r="Q25" s="21">
        <v>565510.31745613739</v>
      </c>
      <c r="R25" s="162">
        <v>3078476.2316483487</v>
      </c>
      <c r="S25" s="15">
        <v>3643986.5491044861</v>
      </c>
      <c r="T25" s="121">
        <v>780712.72091866448</v>
      </c>
      <c r="U25" s="134">
        <v>4424699.2700231504</v>
      </c>
      <c r="V25" s="419">
        <v>571263</v>
      </c>
      <c r="W25" s="12">
        <v>4995962.2700231504</v>
      </c>
    </row>
    <row r="26" spans="1:23">
      <c r="A26" s="13">
        <v>71</v>
      </c>
      <c r="B26" s="393">
        <v>17</v>
      </c>
      <c r="C26" s="393">
        <v>17</v>
      </c>
      <c r="D26" s="9" t="s">
        <v>38</v>
      </c>
      <c r="E26" s="20">
        <v>6365</v>
      </c>
      <c r="F26" s="14">
        <v>15099305.892823387</v>
      </c>
      <c r="G26" s="12">
        <v>5241257.5428233873</v>
      </c>
      <c r="H26" s="444">
        <v>0.3471191046811315</v>
      </c>
      <c r="I26" s="22">
        <v>506815.22833450598</v>
      </c>
      <c r="J26" s="418">
        <v>-1486329.8764651599</v>
      </c>
      <c r="K26" s="415">
        <v>-166791.67499999999</v>
      </c>
      <c r="L26" s="448">
        <v>-921057.08152871276</v>
      </c>
      <c r="M26" s="416">
        <v>-262365.3</v>
      </c>
      <c r="N26" s="416">
        <v>-177913.07979772071</v>
      </c>
      <c r="O26" s="416">
        <v>216053.06066545047</v>
      </c>
      <c r="P26" s="415">
        <v>-174255.80080417683</v>
      </c>
      <c r="Q26" s="21">
        <v>4261742.8946927339</v>
      </c>
      <c r="R26" s="162">
        <v>4066597.5715756556</v>
      </c>
      <c r="S26" s="15">
        <v>8328340.4662683895</v>
      </c>
      <c r="T26" s="121">
        <v>946582.88859706838</v>
      </c>
      <c r="U26" s="134">
        <v>9274923.3548654579</v>
      </c>
      <c r="V26" s="419">
        <v>997182</v>
      </c>
      <c r="W26" s="12">
        <v>10272105.354865458</v>
      </c>
    </row>
    <row r="27" spans="1:23">
      <c r="A27" s="13">
        <v>72</v>
      </c>
      <c r="B27" s="393">
        <v>17</v>
      </c>
      <c r="C27" s="393">
        <v>17</v>
      </c>
      <c r="D27" s="9" t="s">
        <v>39</v>
      </c>
      <c r="E27" s="20">
        <v>927</v>
      </c>
      <c r="F27" s="14">
        <v>2752375.4603103539</v>
      </c>
      <c r="G27" s="12">
        <v>1316647.1303103538</v>
      </c>
      <c r="H27" s="444">
        <v>0.47836755896736943</v>
      </c>
      <c r="I27" s="22">
        <v>88769.946818965371</v>
      </c>
      <c r="J27" s="418">
        <v>-298360.94165954267</v>
      </c>
      <c r="K27" s="415">
        <v>-18757.084999999999</v>
      </c>
      <c r="L27" s="448">
        <v>-218741.29543306623</v>
      </c>
      <c r="M27" s="416">
        <v>-38210.94</v>
      </c>
      <c r="N27" s="416">
        <v>-31230.592619664312</v>
      </c>
      <c r="O27" s="416">
        <v>38544.153724807999</v>
      </c>
      <c r="P27" s="415">
        <v>-29965.182331620133</v>
      </c>
      <c r="Q27" s="21">
        <v>1107056.1354697766</v>
      </c>
      <c r="R27" s="162">
        <v>354888.13864213345</v>
      </c>
      <c r="S27" s="15">
        <v>1461944.27411191</v>
      </c>
      <c r="T27" s="121">
        <v>106768.10997304173</v>
      </c>
      <c r="U27" s="134">
        <v>1568712.3840849518</v>
      </c>
      <c r="V27" s="419">
        <v>-248794</v>
      </c>
      <c r="W27" s="12">
        <v>1319918.3840849518</v>
      </c>
    </row>
    <row r="28" spans="1:23">
      <c r="A28" s="13">
        <v>74</v>
      </c>
      <c r="B28" s="393">
        <v>16</v>
      </c>
      <c r="C28" s="393">
        <v>16</v>
      </c>
      <c r="D28" s="9" t="s">
        <v>40</v>
      </c>
      <c r="E28" s="20">
        <v>985</v>
      </c>
      <c r="F28" s="14">
        <v>2076735.5087965438</v>
      </c>
      <c r="G28" s="12">
        <v>551177.35879654391</v>
      </c>
      <c r="H28" s="444">
        <v>0.26540566021137085</v>
      </c>
      <c r="I28" s="22">
        <v>173077.3096977864</v>
      </c>
      <c r="J28" s="418">
        <v>118473.68343687222</v>
      </c>
      <c r="K28" s="415">
        <v>-21849.514999999999</v>
      </c>
      <c r="L28" s="448">
        <v>225282.02762375562</v>
      </c>
      <c r="M28" s="416">
        <v>-40601.699999999997</v>
      </c>
      <c r="N28" s="416">
        <v>-29691.326422966835</v>
      </c>
      <c r="O28" s="416">
        <v>13527.519571801931</v>
      </c>
      <c r="P28" s="415">
        <v>-28193.322335718476</v>
      </c>
      <c r="Q28" s="21">
        <v>842728.35193120246</v>
      </c>
      <c r="R28" s="162">
        <v>547160.88851544901</v>
      </c>
      <c r="S28" s="15">
        <v>1389889.2404466514</v>
      </c>
      <c r="T28" s="121">
        <v>211652.1175847601</v>
      </c>
      <c r="U28" s="134">
        <v>1601541.3580314114</v>
      </c>
      <c r="V28" s="419">
        <v>-294171</v>
      </c>
      <c r="W28" s="12">
        <v>1307370.3580314114</v>
      </c>
    </row>
    <row r="29" spans="1:23">
      <c r="A29" s="13">
        <v>75</v>
      </c>
      <c r="B29" s="393">
        <v>8</v>
      </c>
      <c r="C29" s="393">
        <v>8</v>
      </c>
      <c r="D29" s="9" t="s">
        <v>41</v>
      </c>
      <c r="E29" s="20">
        <v>19311</v>
      </c>
      <c r="F29" s="14">
        <v>33820600.186703183</v>
      </c>
      <c r="G29" s="12">
        <v>3911916.4967031851</v>
      </c>
      <c r="H29" s="444">
        <v>0.11566667874336493</v>
      </c>
      <c r="I29" s="22">
        <v>576207.96596495714</v>
      </c>
      <c r="J29" s="418">
        <v>-5517012.7378998706</v>
      </c>
      <c r="K29" s="415">
        <v>-729859.14445000002</v>
      </c>
      <c r="L29" s="448">
        <v>-4356433.6105946852</v>
      </c>
      <c r="M29" s="416">
        <v>-795999.42</v>
      </c>
      <c r="N29" s="416">
        <v>-33528.616523028591</v>
      </c>
      <c r="O29" s="416">
        <v>898453.91864475072</v>
      </c>
      <c r="P29" s="415">
        <v>-499645.86497690715</v>
      </c>
      <c r="Q29" s="21">
        <v>-1028888.2752317283</v>
      </c>
      <c r="R29" s="162">
        <v>2598406.0087464023</v>
      </c>
      <c r="S29" s="15">
        <v>1569517.733514674</v>
      </c>
      <c r="T29" s="121">
        <v>1539145.759388305</v>
      </c>
      <c r="U29" s="134">
        <v>3108663.4929029793</v>
      </c>
      <c r="V29" s="419">
        <v>-1633539</v>
      </c>
      <c r="W29" s="12">
        <v>1475124.4929029793</v>
      </c>
    </row>
    <row r="30" spans="1:23">
      <c r="A30" s="13">
        <v>77</v>
      </c>
      <c r="B30" s="393">
        <v>13</v>
      </c>
      <c r="C30" s="393">
        <v>13</v>
      </c>
      <c r="D30" s="9" t="s">
        <v>42</v>
      </c>
      <c r="E30" s="20">
        <v>4509</v>
      </c>
      <c r="F30" s="14">
        <v>7980805.6586802127</v>
      </c>
      <c r="G30" s="12">
        <v>997311.54868021328</v>
      </c>
      <c r="H30" s="444">
        <v>0.12496376823754644</v>
      </c>
      <c r="I30" s="22">
        <v>330940.04498252436</v>
      </c>
      <c r="J30" s="418">
        <v>-782021.24037156126</v>
      </c>
      <c r="K30" s="415">
        <v>-123815.5425</v>
      </c>
      <c r="L30" s="448">
        <v>-517894.62893034529</v>
      </c>
      <c r="M30" s="416">
        <v>-185860.98</v>
      </c>
      <c r="N30" s="416">
        <v>-60127.620570739527</v>
      </c>
      <c r="O30" s="416">
        <v>207058.29587333102</v>
      </c>
      <c r="P30" s="415">
        <v>-101380.76424380753</v>
      </c>
      <c r="Q30" s="21">
        <v>546230.35329117638</v>
      </c>
      <c r="R30" s="162">
        <v>2268421.0265234346</v>
      </c>
      <c r="S30" s="15">
        <v>2814651.3798146108</v>
      </c>
      <c r="T30" s="121">
        <v>747993.26025580452</v>
      </c>
      <c r="U30" s="134">
        <v>3562644.6400704151</v>
      </c>
      <c r="V30" s="419">
        <v>218334</v>
      </c>
      <c r="W30" s="12">
        <v>3780978.6400704151</v>
      </c>
    </row>
    <row r="31" spans="1:23">
      <c r="A31" s="13">
        <v>78</v>
      </c>
      <c r="B31" s="393">
        <v>1</v>
      </c>
      <c r="C31" s="428">
        <v>33</v>
      </c>
      <c r="D31" s="9" t="s">
        <v>43</v>
      </c>
      <c r="E31" s="20">
        <v>7702</v>
      </c>
      <c r="F31" s="14">
        <v>13193509.724765731</v>
      </c>
      <c r="G31" s="12">
        <v>1264729.1447657309</v>
      </c>
      <c r="H31" s="444">
        <v>9.5859947136863008E-2</v>
      </c>
      <c r="I31" s="22">
        <v>771763.45159911108</v>
      </c>
      <c r="J31" s="418">
        <v>-3351912.1817037798</v>
      </c>
      <c r="K31" s="415">
        <v>-364125.91499999998</v>
      </c>
      <c r="L31" s="448">
        <v>-2778424.7159491833</v>
      </c>
      <c r="M31" s="416">
        <v>-317476.44</v>
      </c>
      <c r="N31" s="416">
        <v>0</v>
      </c>
      <c r="O31" s="416">
        <v>329720.40269825689</v>
      </c>
      <c r="P31" s="415">
        <v>-221605.51345285354</v>
      </c>
      <c r="Q31" s="21">
        <v>-1315419.5853389378</v>
      </c>
      <c r="R31" s="162">
        <v>-62987.526190049772</v>
      </c>
      <c r="S31" s="15">
        <v>-1378407.1115289875</v>
      </c>
      <c r="T31" s="121">
        <v>578503.76843274257</v>
      </c>
      <c r="U31" s="134">
        <v>-799903.34309624496</v>
      </c>
      <c r="V31" s="419">
        <v>-122550</v>
      </c>
      <c r="W31" s="12">
        <v>-922453.34309624496</v>
      </c>
    </row>
    <row r="32" spans="1:23">
      <c r="A32" s="13">
        <v>79</v>
      </c>
      <c r="B32" s="393">
        <v>4</v>
      </c>
      <c r="C32" s="393">
        <v>4</v>
      </c>
      <c r="D32" s="9" t="s">
        <v>44</v>
      </c>
      <c r="E32" s="20">
        <v>6647</v>
      </c>
      <c r="F32" s="14">
        <v>11672691.858387087</v>
      </c>
      <c r="G32" s="12">
        <v>1377884.7283870876</v>
      </c>
      <c r="H32" s="444">
        <v>0.11804344234419648</v>
      </c>
      <c r="I32" s="22">
        <v>251142.21551795717</v>
      </c>
      <c r="J32" s="418">
        <v>-2146938.4775673281</v>
      </c>
      <c r="K32" s="415">
        <v>-329654.6225</v>
      </c>
      <c r="L32" s="448">
        <v>-1765322.5330550396</v>
      </c>
      <c r="M32" s="416">
        <v>-273989.34000000003</v>
      </c>
      <c r="N32" s="416">
        <v>0</v>
      </c>
      <c r="O32" s="416">
        <v>405339.7434121992</v>
      </c>
      <c r="P32" s="415">
        <v>-183311.72542448784</v>
      </c>
      <c r="Q32" s="21">
        <v>-517911.53366228333</v>
      </c>
      <c r="R32" s="162">
        <v>-317898.58601216134</v>
      </c>
      <c r="S32" s="15">
        <v>-835810.11967444466</v>
      </c>
      <c r="T32" s="121">
        <v>575036.22390583216</v>
      </c>
      <c r="U32" s="134">
        <v>-260773.89576861251</v>
      </c>
      <c r="V32" s="419">
        <v>-76868</v>
      </c>
      <c r="W32" s="12">
        <v>-337641.89576861251</v>
      </c>
    </row>
    <row r="33" spans="1:23">
      <c r="A33" s="13">
        <v>81</v>
      </c>
      <c r="B33" s="393">
        <v>7</v>
      </c>
      <c r="C33" s="393">
        <v>7</v>
      </c>
      <c r="D33" s="9" t="s">
        <v>45</v>
      </c>
      <c r="E33" s="20">
        <v>2482</v>
      </c>
      <c r="F33" s="14">
        <v>3722626.244414119</v>
      </c>
      <c r="G33" s="12">
        <v>-121470.53558588075</v>
      </c>
      <c r="H33" s="444">
        <v>-3.2630333428758769E-2</v>
      </c>
      <c r="I33" s="22">
        <v>331218.24092440336</v>
      </c>
      <c r="J33" s="418">
        <v>-268869.89012626227</v>
      </c>
      <c r="K33" s="415">
        <v>-86605.97</v>
      </c>
      <c r="L33" s="448">
        <v>-151561.80430363794</v>
      </c>
      <c r="M33" s="416">
        <v>-102308.04000000001</v>
      </c>
      <c r="N33" s="416">
        <v>-7244.8875933428963</v>
      </c>
      <c r="O33" s="416">
        <v>118360.59974001625</v>
      </c>
      <c r="P33" s="415">
        <v>-39509.787969297642</v>
      </c>
      <c r="Q33" s="21">
        <v>-59122.18478773965</v>
      </c>
      <c r="R33" s="162">
        <v>398264.70643822732</v>
      </c>
      <c r="S33" s="15">
        <v>339142.52165048767</v>
      </c>
      <c r="T33" s="121">
        <v>470840.76834925619</v>
      </c>
      <c r="U33" s="134">
        <v>809983.28999974392</v>
      </c>
      <c r="V33" s="419">
        <v>-744608</v>
      </c>
      <c r="W33" s="12">
        <v>65375.289999743924</v>
      </c>
    </row>
    <row r="34" spans="1:23">
      <c r="A34" s="13">
        <v>82</v>
      </c>
      <c r="B34" s="393">
        <v>5</v>
      </c>
      <c r="C34" s="393">
        <v>5</v>
      </c>
      <c r="D34" s="9" t="s">
        <v>46</v>
      </c>
      <c r="E34" s="20">
        <v>9361</v>
      </c>
      <c r="F34" s="14">
        <v>18332168.142051816</v>
      </c>
      <c r="G34" s="12">
        <v>3833944.9520518165</v>
      </c>
      <c r="H34" s="444">
        <v>0.2091375620354039</v>
      </c>
      <c r="I34" s="22">
        <v>282761.35373871366</v>
      </c>
      <c r="J34" s="418">
        <v>-554955.53133174172</v>
      </c>
      <c r="K34" s="415">
        <v>-190604.74</v>
      </c>
      <c r="L34" s="448">
        <v>106617.70498531527</v>
      </c>
      <c r="M34" s="416">
        <v>-385860.42</v>
      </c>
      <c r="N34" s="416">
        <v>-87264.52203841944</v>
      </c>
      <c r="O34" s="416">
        <v>235899.34011272225</v>
      </c>
      <c r="P34" s="415">
        <v>-233742.89439135976</v>
      </c>
      <c r="Q34" s="21">
        <v>3561750.7744587883</v>
      </c>
      <c r="R34" s="162">
        <v>523213.9228441983</v>
      </c>
      <c r="S34" s="15">
        <v>4084964.6973029869</v>
      </c>
      <c r="T34" s="121">
        <v>638017.75635643641</v>
      </c>
      <c r="U34" s="134">
        <v>4722982.4536594236</v>
      </c>
      <c r="V34" s="419">
        <v>-2196127</v>
      </c>
      <c r="W34" s="12">
        <v>2526855.4536594236</v>
      </c>
    </row>
    <row r="35" spans="1:23">
      <c r="A35" s="13">
        <v>86</v>
      </c>
      <c r="B35" s="393">
        <v>5</v>
      </c>
      <c r="C35" s="393">
        <v>5</v>
      </c>
      <c r="D35" s="9" t="s">
        <v>47</v>
      </c>
      <c r="E35" s="20">
        <v>7901</v>
      </c>
      <c r="F35" s="14">
        <v>15299476.316373829</v>
      </c>
      <c r="G35" s="12">
        <v>3062486.5263738297</v>
      </c>
      <c r="H35" s="444">
        <v>0.20016936939836893</v>
      </c>
      <c r="I35" s="22">
        <v>220058.57012209838</v>
      </c>
      <c r="J35" s="418">
        <v>-1019387.1625572115</v>
      </c>
      <c r="K35" s="415">
        <v>-225125.83249999999</v>
      </c>
      <c r="L35" s="448">
        <v>-590135.53438074316</v>
      </c>
      <c r="M35" s="416">
        <v>-325679.22000000003</v>
      </c>
      <c r="N35" s="416">
        <v>-102526.05363247151</v>
      </c>
      <c r="O35" s="416">
        <v>429084.17827694298</v>
      </c>
      <c r="P35" s="415">
        <v>-205004.70032093977</v>
      </c>
      <c r="Q35" s="21">
        <v>2263157.9339387165</v>
      </c>
      <c r="R35" s="162">
        <v>2536218.7183283903</v>
      </c>
      <c r="S35" s="15">
        <v>4799376.6522671068</v>
      </c>
      <c r="T35" s="121">
        <v>701791.78395336529</v>
      </c>
      <c r="U35" s="134">
        <v>5501168.4362204717</v>
      </c>
      <c r="V35" s="419">
        <v>-1186904</v>
      </c>
      <c r="W35" s="12">
        <v>4314264.4362204717</v>
      </c>
    </row>
    <row r="36" spans="1:23">
      <c r="A36" s="13">
        <v>90</v>
      </c>
      <c r="B36" s="393">
        <v>12</v>
      </c>
      <c r="C36" s="393">
        <v>12</v>
      </c>
      <c r="D36" s="9" t="s">
        <v>48</v>
      </c>
      <c r="E36" s="20">
        <v>2929</v>
      </c>
      <c r="F36" s="14">
        <v>4775802.2863298077</v>
      </c>
      <c r="G36" s="12">
        <v>239396.37632980756</v>
      </c>
      <c r="H36" s="444">
        <v>5.0126944537685854E-2</v>
      </c>
      <c r="I36" s="22">
        <v>1084234.7225385711</v>
      </c>
      <c r="J36" s="418">
        <v>-1551219.2798157888</v>
      </c>
      <c r="K36" s="415">
        <v>-109418.53140000001</v>
      </c>
      <c r="L36" s="448">
        <v>-1436775.8459218796</v>
      </c>
      <c r="M36" s="416">
        <v>-120733.38</v>
      </c>
      <c r="N36" s="416">
        <v>-12813.776853793199</v>
      </c>
      <c r="O36" s="416">
        <v>157682.6419541467</v>
      </c>
      <c r="P36" s="415">
        <v>-29160.387594262604</v>
      </c>
      <c r="Q36" s="21">
        <v>-227588.18094741018</v>
      </c>
      <c r="R36" s="162">
        <v>827417.58313926822</v>
      </c>
      <c r="S36" s="15">
        <v>599829.40219185804</v>
      </c>
      <c r="T36" s="121">
        <v>529550.74862649757</v>
      </c>
      <c r="U36" s="134">
        <v>1129380.1508183556</v>
      </c>
      <c r="V36" s="419">
        <v>-451712</v>
      </c>
      <c r="W36" s="12">
        <v>677668.15081835561</v>
      </c>
    </row>
    <row r="37" spans="1:23">
      <c r="A37" s="13">
        <v>91</v>
      </c>
      <c r="B37" s="393">
        <v>1</v>
      </c>
      <c r="C37" s="428">
        <v>31</v>
      </c>
      <c r="D37" s="9" t="s">
        <v>49</v>
      </c>
      <c r="E37" s="20">
        <v>684018</v>
      </c>
      <c r="F37" s="14">
        <v>1493276854.4114645</v>
      </c>
      <c r="G37" s="12">
        <v>433876616.19146442</v>
      </c>
      <c r="H37" s="444">
        <v>0.29055336584753094</v>
      </c>
      <c r="I37" s="22">
        <v>37516862.292391196</v>
      </c>
      <c r="J37" s="418">
        <v>-62583487.22030589</v>
      </c>
      <c r="K37" s="415">
        <v>-68230411.420550004</v>
      </c>
      <c r="L37" s="448">
        <v>43805943.372338757</v>
      </c>
      <c r="M37" s="416">
        <v>-28195221.960000001</v>
      </c>
      <c r="N37" s="416">
        <v>-7512374.4958210057</v>
      </c>
      <c r="O37" s="416">
        <v>17349434.160264015</v>
      </c>
      <c r="P37" s="415">
        <v>-19800856.876537651</v>
      </c>
      <c r="Q37" s="21">
        <v>408809991.26354969</v>
      </c>
      <c r="R37" s="162">
        <v>-57146063.111426309</v>
      </c>
      <c r="S37" s="15">
        <v>351663928.15212339</v>
      </c>
      <c r="T37" s="121">
        <v>70859505.069072738</v>
      </c>
      <c r="U37" s="134">
        <v>422523433.22119612</v>
      </c>
      <c r="V37" s="419">
        <v>58267327</v>
      </c>
      <c r="W37" s="12">
        <v>480790760.22119612</v>
      </c>
    </row>
    <row r="38" spans="1:23">
      <c r="A38" s="13">
        <v>92</v>
      </c>
      <c r="B38" s="393">
        <v>1</v>
      </c>
      <c r="C38" s="428">
        <v>32</v>
      </c>
      <c r="D38" s="9" t="s">
        <v>50</v>
      </c>
      <c r="E38" s="20">
        <v>251269</v>
      </c>
      <c r="F38" s="14">
        <v>656827220.48399925</v>
      </c>
      <c r="G38" s="12">
        <v>267664305.97399926</v>
      </c>
      <c r="H38" s="444">
        <v>0.40751098253322121</v>
      </c>
      <c r="I38" s="22">
        <v>13547108.894332957</v>
      </c>
      <c r="J38" s="418">
        <v>-68680804.867439717</v>
      </c>
      <c r="K38" s="415">
        <v>-30133568.218199998</v>
      </c>
      <c r="L38" s="448">
        <v>-27491947.812599577</v>
      </c>
      <c r="M38" s="416">
        <v>-10357308.18</v>
      </c>
      <c r="N38" s="416">
        <v>-4484703.4402226629</v>
      </c>
      <c r="O38" s="416">
        <v>10165974.187999807</v>
      </c>
      <c r="P38" s="415">
        <v>-6379251.4044172838</v>
      </c>
      <c r="Q38" s="21">
        <v>212530610.00089249</v>
      </c>
      <c r="R38" s="162">
        <v>-2595864.4336474673</v>
      </c>
      <c r="S38" s="15">
        <v>209934745.56724504</v>
      </c>
      <c r="T38" s="121">
        <v>19010197.539971277</v>
      </c>
      <c r="U38" s="134">
        <v>228944943.1072163</v>
      </c>
      <c r="V38" s="419">
        <v>44548683</v>
      </c>
      <c r="W38" s="12">
        <v>273493626.1072163</v>
      </c>
    </row>
    <row r="39" spans="1:23">
      <c r="A39" s="13">
        <v>97</v>
      </c>
      <c r="B39" s="393">
        <v>10</v>
      </c>
      <c r="C39" s="393">
        <v>10</v>
      </c>
      <c r="D39" s="9" t="s">
        <v>51</v>
      </c>
      <c r="E39" s="20">
        <v>2059</v>
      </c>
      <c r="F39" s="14">
        <v>3739624.4799755807</v>
      </c>
      <c r="G39" s="12">
        <v>550665.86997558083</v>
      </c>
      <c r="H39" s="444">
        <v>0.14725164864124984</v>
      </c>
      <c r="I39" s="22">
        <v>166360.84388458659</v>
      </c>
      <c r="J39" s="418">
        <v>-418224.51809801674</v>
      </c>
      <c r="K39" s="415">
        <v>-55917.8125</v>
      </c>
      <c r="L39" s="448">
        <v>-305634.45992071182</v>
      </c>
      <c r="M39" s="416">
        <v>-84871.98000000001</v>
      </c>
      <c r="N39" s="416">
        <v>-10624.723442670676</v>
      </c>
      <c r="O39" s="416">
        <v>71137.816863066037</v>
      </c>
      <c r="P39" s="415">
        <v>-32313.359097700333</v>
      </c>
      <c r="Q39" s="21">
        <v>298802.19576215069</v>
      </c>
      <c r="R39" s="162">
        <v>198554.79615271909</v>
      </c>
      <c r="S39" s="15">
        <v>497356.99191486975</v>
      </c>
      <c r="T39" s="121">
        <v>355436.36975033913</v>
      </c>
      <c r="U39" s="134">
        <v>852793.36166520882</v>
      </c>
      <c r="V39" s="419">
        <v>-513243</v>
      </c>
      <c r="W39" s="12">
        <v>339550.36166520882</v>
      </c>
    </row>
    <row r="40" spans="1:23">
      <c r="A40" s="13">
        <v>98</v>
      </c>
      <c r="B40" s="393">
        <v>7</v>
      </c>
      <c r="C40" s="393">
        <v>7</v>
      </c>
      <c r="D40" s="9" t="s">
        <v>52</v>
      </c>
      <c r="E40" s="20">
        <v>22849</v>
      </c>
      <c r="F40" s="14">
        <v>45171781.177289337</v>
      </c>
      <c r="G40" s="12">
        <v>9783478.467289336</v>
      </c>
      <c r="H40" s="444">
        <v>0.21658385417416523</v>
      </c>
      <c r="I40" s="22">
        <v>658292.22277922439</v>
      </c>
      <c r="J40" s="418">
        <v>4412256.944005549</v>
      </c>
      <c r="K40" s="415">
        <v>-815141.73499999999</v>
      </c>
      <c r="L40" s="448">
        <v>6395069.1760106878</v>
      </c>
      <c r="M40" s="416">
        <v>-941835.78</v>
      </c>
      <c r="N40" s="416">
        <v>-447017.1115949931</v>
      </c>
      <c r="O40" s="415">
        <v>721277.40261503099</v>
      </c>
      <c r="P40" s="415">
        <v>-500095.00802517589</v>
      </c>
      <c r="Q40" s="21">
        <v>14854027.634074109</v>
      </c>
      <c r="R40" s="162">
        <v>6071419.2405670211</v>
      </c>
      <c r="S40" s="15">
        <v>20925446.874641128</v>
      </c>
      <c r="T40" s="121">
        <v>1752292.2985637013</v>
      </c>
      <c r="U40" s="134">
        <v>22677739.173204828</v>
      </c>
      <c r="V40" s="419">
        <v>-5535804</v>
      </c>
      <c r="W40" s="12">
        <v>17141935.173204828</v>
      </c>
    </row>
    <row r="41" spans="1:23">
      <c r="A41" s="13">
        <v>102</v>
      </c>
      <c r="B41" s="393">
        <v>4</v>
      </c>
      <c r="C41" s="393">
        <v>4</v>
      </c>
      <c r="D41" s="9" t="s">
        <v>53</v>
      </c>
      <c r="E41" s="20">
        <v>9555</v>
      </c>
      <c r="F41" s="14">
        <v>16973033.726739794</v>
      </c>
      <c r="G41" s="12">
        <v>2174345.2767397948</v>
      </c>
      <c r="H41" s="444">
        <v>0.12810587145150545</v>
      </c>
      <c r="I41" s="22">
        <v>305493.06515519915</v>
      </c>
      <c r="J41" s="418">
        <v>-246643.17348344816</v>
      </c>
      <c r="K41" s="415">
        <v>-254979.133</v>
      </c>
      <c r="L41" s="448">
        <v>269095.74740131956</v>
      </c>
      <c r="M41" s="416">
        <v>-393857.1</v>
      </c>
      <c r="N41" s="416">
        <v>-130808.5873508996</v>
      </c>
      <c r="O41" s="416">
        <v>541626.13667940395</v>
      </c>
      <c r="P41" s="415">
        <v>-277720.23721327208</v>
      </c>
      <c r="Q41" s="21">
        <v>2233195.1684115459</v>
      </c>
      <c r="R41" s="162">
        <v>3890123.322890617</v>
      </c>
      <c r="S41" s="15">
        <v>6123318.4913021624</v>
      </c>
      <c r="T41" s="121">
        <v>1447329.5377621741</v>
      </c>
      <c r="U41" s="134">
        <v>7570648.0290643368</v>
      </c>
      <c r="V41" s="419">
        <v>830210</v>
      </c>
      <c r="W41" s="12">
        <v>8400858.0290643368</v>
      </c>
    </row>
    <row r="42" spans="1:23">
      <c r="A42" s="13">
        <v>103</v>
      </c>
      <c r="B42" s="393">
        <v>5</v>
      </c>
      <c r="C42" s="393">
        <v>5</v>
      </c>
      <c r="D42" s="9" t="s">
        <v>54</v>
      </c>
      <c r="E42" s="20">
        <v>2094</v>
      </c>
      <c r="F42" s="14">
        <v>3467000.2263588635</v>
      </c>
      <c r="G42" s="12">
        <v>223833.96635886375</v>
      </c>
      <c r="H42" s="444">
        <v>6.4561278265026292E-2</v>
      </c>
      <c r="I42" s="22">
        <v>57299.372502408864</v>
      </c>
      <c r="J42" s="418">
        <v>6449.9065452580398</v>
      </c>
      <c r="K42" s="415">
        <v>-74576.074999999997</v>
      </c>
      <c r="L42" s="448">
        <v>132965.75595217437</v>
      </c>
      <c r="M42" s="416">
        <v>-86314.680000000008</v>
      </c>
      <c r="N42" s="416">
        <v>-29684.575799702354</v>
      </c>
      <c r="O42" s="416">
        <v>120371.25168263924</v>
      </c>
      <c r="P42" s="415">
        <v>-56311.770289853208</v>
      </c>
      <c r="Q42" s="21">
        <v>287583.24540653068</v>
      </c>
      <c r="R42" s="162">
        <v>1101989.9896684526</v>
      </c>
      <c r="S42" s="15">
        <v>1389573.2350749834</v>
      </c>
      <c r="T42" s="121">
        <v>353395.8373800423</v>
      </c>
      <c r="U42" s="134">
        <v>1742969.0724550257</v>
      </c>
      <c r="V42" s="419">
        <v>-546962</v>
      </c>
      <c r="W42" s="12">
        <v>1196007.0724550257</v>
      </c>
    </row>
    <row r="43" spans="1:23">
      <c r="A43" s="13">
        <v>105</v>
      </c>
      <c r="B43" s="393">
        <v>18</v>
      </c>
      <c r="C43" s="393">
        <v>18</v>
      </c>
      <c r="D43" s="9" t="s">
        <v>55</v>
      </c>
      <c r="E43" s="20">
        <v>2002</v>
      </c>
      <c r="F43" s="14">
        <v>3659609.6891537951</v>
      </c>
      <c r="G43" s="12">
        <v>558932.10915379506</v>
      </c>
      <c r="H43" s="444">
        <v>0.15272997850299055</v>
      </c>
      <c r="I43" s="22">
        <v>756801.52761347382</v>
      </c>
      <c r="J43" s="418">
        <v>581523.32778649696</v>
      </c>
      <c r="K43" s="415">
        <v>-52490.89</v>
      </c>
      <c r="L43" s="448">
        <v>709007.22970487282</v>
      </c>
      <c r="M43" s="416">
        <v>-82522.44</v>
      </c>
      <c r="N43" s="416">
        <v>-62946.748257881925</v>
      </c>
      <c r="O43" s="416">
        <v>112731.41746281052</v>
      </c>
      <c r="P43" s="415">
        <v>-42255.241123304586</v>
      </c>
      <c r="Q43" s="21">
        <v>1897256.964553766</v>
      </c>
      <c r="R43" s="162">
        <v>1049361.4141071348</v>
      </c>
      <c r="S43" s="15">
        <v>2946618.3786609005</v>
      </c>
      <c r="T43" s="121">
        <v>367172.15660239087</v>
      </c>
      <c r="U43" s="134">
        <v>3313790.5352632916</v>
      </c>
      <c r="V43" s="419">
        <v>-483888</v>
      </c>
      <c r="W43" s="12">
        <v>2829902.5352632916</v>
      </c>
    </row>
    <row r="44" spans="1:23">
      <c r="A44" s="13">
        <v>106</v>
      </c>
      <c r="B44" s="393">
        <v>1</v>
      </c>
      <c r="C44" s="428">
        <v>35</v>
      </c>
      <c r="D44" s="9" t="s">
        <v>56</v>
      </c>
      <c r="E44" s="20">
        <v>47031</v>
      </c>
      <c r="F44" s="14">
        <v>91299091.134845242</v>
      </c>
      <c r="G44" s="12">
        <v>18457948.644845247</v>
      </c>
      <c r="H44" s="444">
        <v>0.20217012475604568</v>
      </c>
      <c r="I44" s="22">
        <v>1619339.6632491604</v>
      </c>
      <c r="J44" s="418">
        <v>-6349955.6189008504</v>
      </c>
      <c r="K44" s="415">
        <v>-3393573.8969000001</v>
      </c>
      <c r="L44" s="448">
        <v>-1543898.6316608265</v>
      </c>
      <c r="M44" s="416">
        <v>-1938617.82</v>
      </c>
      <c r="N44" s="416">
        <v>-301101.7088124138</v>
      </c>
      <c r="O44" s="416">
        <v>2167594.440275576</v>
      </c>
      <c r="P44" s="415">
        <v>-1340358.0018031858</v>
      </c>
      <c r="Q44" s="21">
        <v>13727332.689193558</v>
      </c>
      <c r="R44" s="162">
        <v>367626.20205887366</v>
      </c>
      <c r="S44" s="15">
        <v>14094958.891252432</v>
      </c>
      <c r="T44" s="121">
        <v>3493912.7723381161</v>
      </c>
      <c r="U44" s="134">
        <v>17588871.663590547</v>
      </c>
      <c r="V44" s="419">
        <v>-990726</v>
      </c>
      <c r="W44" s="12">
        <v>16598145.663590547</v>
      </c>
    </row>
    <row r="45" spans="1:23">
      <c r="A45" s="13">
        <v>108</v>
      </c>
      <c r="B45" s="393">
        <v>6</v>
      </c>
      <c r="C45" s="393">
        <v>6</v>
      </c>
      <c r="D45" s="9" t="s">
        <v>57</v>
      </c>
      <c r="E45" s="20">
        <v>10348</v>
      </c>
      <c r="F45" s="14">
        <v>20893324.816400729</v>
      </c>
      <c r="G45" s="12">
        <v>4866445.8964007292</v>
      </c>
      <c r="H45" s="444">
        <v>0.23291869241321961</v>
      </c>
      <c r="I45" s="22">
        <v>301226.93732030812</v>
      </c>
      <c r="J45" s="418">
        <v>-68073.125219556998</v>
      </c>
      <c r="K45" s="415">
        <v>-366104.76750000002</v>
      </c>
      <c r="L45" s="448">
        <v>831320.29964827176</v>
      </c>
      <c r="M45" s="416">
        <v>-426544.56000000006</v>
      </c>
      <c r="N45" s="416">
        <v>-205050.36552337653</v>
      </c>
      <c r="O45" s="416">
        <v>386967.165501957</v>
      </c>
      <c r="P45" s="415">
        <v>-288660.89734640915</v>
      </c>
      <c r="Q45" s="21">
        <v>5099599.7085014796</v>
      </c>
      <c r="R45" s="162">
        <v>4499072.0628661672</v>
      </c>
      <c r="S45" s="15">
        <v>9598671.7713676468</v>
      </c>
      <c r="T45" s="121">
        <v>876687.145532366</v>
      </c>
      <c r="U45" s="134">
        <v>10475358.916900013</v>
      </c>
      <c r="V45" s="419">
        <v>-1454199</v>
      </c>
      <c r="W45" s="12">
        <v>9021159.9169000126</v>
      </c>
    </row>
    <row r="46" spans="1:23">
      <c r="A46" s="13">
        <v>109</v>
      </c>
      <c r="B46" s="393">
        <v>5</v>
      </c>
      <c r="C46" s="393">
        <v>5</v>
      </c>
      <c r="D46" s="9" t="s">
        <v>58</v>
      </c>
      <c r="E46" s="20">
        <v>68433</v>
      </c>
      <c r="F46" s="14">
        <v>128216818.14035483</v>
      </c>
      <c r="G46" s="12">
        <v>22228472.070354834</v>
      </c>
      <c r="H46" s="444">
        <v>0.17336627435272992</v>
      </c>
      <c r="I46" s="22">
        <v>2570491.5925081316</v>
      </c>
      <c r="J46" s="418">
        <v>-6824545.7043709494</v>
      </c>
      <c r="K46" s="415">
        <v>-4823025.0991000002</v>
      </c>
      <c r="L46" s="448">
        <v>633853.16175410175</v>
      </c>
      <c r="M46" s="416">
        <v>-2820808.2600000002</v>
      </c>
      <c r="N46" s="416">
        <v>-469405.68471083773</v>
      </c>
      <c r="O46" s="416">
        <v>2513980.6113185212</v>
      </c>
      <c r="P46" s="415">
        <v>-1859140.4336327333</v>
      </c>
      <c r="Q46" s="21">
        <v>17974417.958492015</v>
      </c>
      <c r="R46" s="162">
        <v>3999066.8663363308</v>
      </c>
      <c r="S46" s="15">
        <v>21973484.824828345</v>
      </c>
      <c r="T46" s="121">
        <v>5882575.9075377509</v>
      </c>
      <c r="U46" s="134">
        <v>27856060.732366096</v>
      </c>
      <c r="V46" s="419">
        <v>-13105926</v>
      </c>
      <c r="W46" s="12">
        <v>14750134.732366096</v>
      </c>
    </row>
    <row r="47" spans="1:23">
      <c r="A47" s="13">
        <v>111</v>
      </c>
      <c r="B47" s="393">
        <v>7</v>
      </c>
      <c r="C47" s="393">
        <v>7</v>
      </c>
      <c r="D47" s="9" t="s">
        <v>59</v>
      </c>
      <c r="E47" s="20">
        <v>17829</v>
      </c>
      <c r="F47" s="14">
        <v>27106315.060707457</v>
      </c>
      <c r="G47" s="12">
        <v>-507061.84929254279</v>
      </c>
      <c r="H47" s="444">
        <v>-1.8706410227909039E-2</v>
      </c>
      <c r="I47" s="22">
        <v>626566.34197795927</v>
      </c>
      <c r="J47" s="418">
        <v>4541212.7389568407</v>
      </c>
      <c r="K47" s="415">
        <v>-995523.20244999998</v>
      </c>
      <c r="L47" s="448">
        <v>6197171.6832558475</v>
      </c>
      <c r="M47" s="416">
        <v>-734911.38000000012</v>
      </c>
      <c r="N47" s="416">
        <v>-190017.7533551415</v>
      </c>
      <c r="O47" s="416">
        <v>580310.68038950115</v>
      </c>
      <c r="P47" s="415">
        <v>-315817.28888336662</v>
      </c>
      <c r="Q47" s="21">
        <v>4660717.2316422574</v>
      </c>
      <c r="R47" s="162">
        <v>4234258.5979948901</v>
      </c>
      <c r="S47" s="15">
        <v>8894975.8296371475</v>
      </c>
      <c r="T47" s="121">
        <v>1937772.5220660812</v>
      </c>
      <c r="U47" s="134">
        <v>10832748.351703228</v>
      </c>
      <c r="V47" s="419">
        <v>-2478104</v>
      </c>
      <c r="W47" s="12">
        <v>8354644.3517032284</v>
      </c>
    </row>
    <row r="48" spans="1:23">
      <c r="A48" s="13">
        <v>139</v>
      </c>
      <c r="B48" s="393">
        <v>17</v>
      </c>
      <c r="C48" s="393">
        <v>17</v>
      </c>
      <c r="D48" s="9" t="s">
        <v>60</v>
      </c>
      <c r="E48" s="20">
        <v>9806</v>
      </c>
      <c r="F48" s="14">
        <v>25329970.255180273</v>
      </c>
      <c r="G48" s="12">
        <v>10142535.515180273</v>
      </c>
      <c r="H48" s="444">
        <v>0.40041640053272493</v>
      </c>
      <c r="I48" s="22">
        <v>274694.82492135814</v>
      </c>
      <c r="J48" s="418">
        <v>-2413032.4796056105</v>
      </c>
      <c r="K48" s="415">
        <v>-240113.73850000001</v>
      </c>
      <c r="L48" s="448">
        <v>-1759766.0458801836</v>
      </c>
      <c r="M48" s="416">
        <v>-404203.32</v>
      </c>
      <c r="N48" s="416">
        <v>-291289.29688874754</v>
      </c>
      <c r="O48" s="416">
        <v>551606.1976680411</v>
      </c>
      <c r="P48" s="415">
        <v>-269266.27600472048</v>
      </c>
      <c r="Q48" s="21">
        <v>8004197.8604960209</v>
      </c>
      <c r="R48" s="162">
        <v>5631429.3875265978</v>
      </c>
      <c r="S48" s="15">
        <v>13635627.24802262</v>
      </c>
      <c r="T48" s="121">
        <v>696858.62628587161</v>
      </c>
      <c r="U48" s="134">
        <v>14332485.874308491</v>
      </c>
      <c r="V48" s="419">
        <v>-168840</v>
      </c>
      <c r="W48" s="12">
        <v>14163645.874308491</v>
      </c>
    </row>
    <row r="49" spans="1:23">
      <c r="A49" s="13">
        <v>140</v>
      </c>
      <c r="B49" s="393">
        <v>11</v>
      </c>
      <c r="C49" s="393">
        <v>11</v>
      </c>
      <c r="D49" s="9" t="s">
        <v>61</v>
      </c>
      <c r="E49" s="20">
        <v>20463</v>
      </c>
      <c r="F49" s="14">
        <v>38217332.374941736</v>
      </c>
      <c r="G49" s="12">
        <v>6524442.6049417369</v>
      </c>
      <c r="H49" s="444">
        <v>0.17071946678360184</v>
      </c>
      <c r="I49" s="22">
        <v>1079319.0136588982</v>
      </c>
      <c r="J49" s="418">
        <v>5937358.5903823441</v>
      </c>
      <c r="K49" s="415">
        <v>-1056652.4929</v>
      </c>
      <c r="L49" s="448">
        <v>7927273.2226526141</v>
      </c>
      <c r="M49" s="416">
        <v>-843484.86</v>
      </c>
      <c r="N49" s="416">
        <v>-449360.12719338265</v>
      </c>
      <c r="O49" s="416">
        <v>778185.43467979413</v>
      </c>
      <c r="P49" s="415">
        <v>-418602.58685668092</v>
      </c>
      <c r="Q49" s="21">
        <v>13541120.208982978</v>
      </c>
      <c r="R49" s="162">
        <v>7494006.2442667149</v>
      </c>
      <c r="S49" s="15">
        <v>21035126.453249693</v>
      </c>
      <c r="T49" s="121">
        <v>2271719.8619182827</v>
      </c>
      <c r="U49" s="134">
        <v>23306846.315167975</v>
      </c>
      <c r="V49" s="419">
        <v>-1692345</v>
      </c>
      <c r="W49" s="12">
        <v>21614501.315167975</v>
      </c>
    </row>
    <row r="50" spans="1:23">
      <c r="A50" s="13">
        <v>142</v>
      </c>
      <c r="B50" s="393">
        <v>7</v>
      </c>
      <c r="C50" s="393">
        <v>7</v>
      </c>
      <c r="D50" s="9" t="s">
        <v>62</v>
      </c>
      <c r="E50" s="20">
        <v>6401</v>
      </c>
      <c r="F50" s="14">
        <v>11250112.258427087</v>
      </c>
      <c r="G50" s="12">
        <v>1336307.4684270881</v>
      </c>
      <c r="H50" s="444">
        <v>0.11878170081601669</v>
      </c>
      <c r="I50" s="22">
        <v>190201.81223841838</v>
      </c>
      <c r="J50" s="418">
        <v>-195241.86255190353</v>
      </c>
      <c r="K50" s="415">
        <v>-241285.59</v>
      </c>
      <c r="L50" s="448">
        <v>342265.79024373711</v>
      </c>
      <c r="M50" s="416">
        <v>-263849.22000000003</v>
      </c>
      <c r="N50" s="416">
        <v>-84026.990984866803</v>
      </c>
      <c r="O50" s="416">
        <v>182776.87291591475</v>
      </c>
      <c r="P50" s="415">
        <v>-131122.72472668855</v>
      </c>
      <c r="Q50" s="21">
        <v>1331267.418113603</v>
      </c>
      <c r="R50" s="162">
        <v>2602144.279742917</v>
      </c>
      <c r="S50" s="15">
        <v>3933411.6978565203</v>
      </c>
      <c r="T50" s="121">
        <v>792531.94730695186</v>
      </c>
      <c r="U50" s="134">
        <v>4725943.6451634718</v>
      </c>
      <c r="V50" s="419">
        <v>-695628</v>
      </c>
      <c r="W50" s="12">
        <v>4030315.6451634718</v>
      </c>
    </row>
    <row r="51" spans="1:23">
      <c r="A51" s="13">
        <v>143</v>
      </c>
      <c r="B51" s="393">
        <v>6</v>
      </c>
      <c r="C51" s="393">
        <v>6</v>
      </c>
      <c r="D51" s="9" t="s">
        <v>63</v>
      </c>
      <c r="E51" s="20">
        <v>6758</v>
      </c>
      <c r="F51" s="14">
        <v>12377277.100114394</v>
      </c>
      <c r="G51" s="12">
        <v>1910554.2801143937</v>
      </c>
      <c r="H51" s="444">
        <v>0.15435982119982883</v>
      </c>
      <c r="I51" s="22">
        <v>252587.53303111414</v>
      </c>
      <c r="J51" s="418">
        <v>-1123063.5538583519</v>
      </c>
      <c r="K51" s="415">
        <v>-310764.88130000001</v>
      </c>
      <c r="L51" s="448">
        <v>-597916.23795176425</v>
      </c>
      <c r="M51" s="416">
        <v>-278564.76</v>
      </c>
      <c r="N51" s="416">
        <v>-80856.292081696869</v>
      </c>
      <c r="O51" s="416">
        <v>334277.64786337712</v>
      </c>
      <c r="P51" s="415">
        <v>-189239.03038826794</v>
      </c>
      <c r="Q51" s="21">
        <v>1040078.2592871562</v>
      </c>
      <c r="R51" s="162">
        <v>2744908.9381804885</v>
      </c>
      <c r="S51" s="15">
        <v>3784987.1974676447</v>
      </c>
      <c r="T51" s="121">
        <v>859516.87219683977</v>
      </c>
      <c r="U51" s="134">
        <v>4644504.0696644848</v>
      </c>
      <c r="V51" s="419">
        <v>-986114</v>
      </c>
      <c r="W51" s="12">
        <v>3658390.0696644848</v>
      </c>
    </row>
    <row r="52" spans="1:23">
      <c r="A52" s="13">
        <v>145</v>
      </c>
      <c r="B52" s="393">
        <v>14</v>
      </c>
      <c r="C52" s="393">
        <v>14</v>
      </c>
      <c r="D52" s="9" t="s">
        <v>64</v>
      </c>
      <c r="E52" s="20">
        <v>12429</v>
      </c>
      <c r="F52" s="14">
        <v>27453134.513093434</v>
      </c>
      <c r="G52" s="12">
        <v>8203223.6030934341</v>
      </c>
      <c r="H52" s="444">
        <v>0.29880826902228624</v>
      </c>
      <c r="I52" s="22">
        <v>366072.11181676376</v>
      </c>
      <c r="J52" s="418">
        <v>-263399.47463723016</v>
      </c>
      <c r="K52" s="415">
        <v>-340916.80815</v>
      </c>
      <c r="L52" s="448">
        <v>866503.50154092675</v>
      </c>
      <c r="M52" s="416">
        <v>-512323.38</v>
      </c>
      <c r="N52" s="416">
        <v>-303917.65223900275</v>
      </c>
      <c r="O52" s="416">
        <v>366573.14791111095</v>
      </c>
      <c r="P52" s="415">
        <v>-339318.28370026516</v>
      </c>
      <c r="Q52" s="21">
        <v>8305896.2402729681</v>
      </c>
      <c r="R52" s="162">
        <v>5920880.5904870443</v>
      </c>
      <c r="S52" s="15">
        <v>14226776.830760013</v>
      </c>
      <c r="T52" s="121">
        <v>1087163.3622373133</v>
      </c>
      <c r="U52" s="134">
        <v>15313940.192997327</v>
      </c>
      <c r="V52" s="419">
        <v>-320094</v>
      </c>
      <c r="W52" s="12">
        <v>14993846.192997327</v>
      </c>
    </row>
    <row r="53" spans="1:23">
      <c r="A53" s="13">
        <v>146</v>
      </c>
      <c r="B53" s="393">
        <v>12</v>
      </c>
      <c r="C53" s="393">
        <v>12</v>
      </c>
      <c r="D53" s="9" t="s">
        <v>65</v>
      </c>
      <c r="E53" s="20">
        <v>4382</v>
      </c>
      <c r="F53" s="14">
        <v>7902439.3379900604</v>
      </c>
      <c r="G53" s="12">
        <v>1115641.5579900602</v>
      </c>
      <c r="H53" s="444">
        <v>0.14117685821727766</v>
      </c>
      <c r="I53" s="22">
        <v>1499179.6404623073</v>
      </c>
      <c r="J53" s="418">
        <v>7438.6051297447993</v>
      </c>
      <c r="K53" s="415">
        <v>-115812.43</v>
      </c>
      <c r="L53" s="448">
        <v>285587.2844548655</v>
      </c>
      <c r="M53" s="416">
        <v>-180626.04</v>
      </c>
      <c r="N53" s="416">
        <v>-75601.760869194884</v>
      </c>
      <c r="O53" s="416">
        <v>151013.83184553613</v>
      </c>
      <c r="P53" s="415">
        <v>-57122.280301461942</v>
      </c>
      <c r="Q53" s="21">
        <v>2622259.8035821123</v>
      </c>
      <c r="R53" s="162">
        <v>916756.01854817371</v>
      </c>
      <c r="S53" s="15">
        <v>3539015.8221302861</v>
      </c>
      <c r="T53" s="121">
        <v>754855.42773624684</v>
      </c>
      <c r="U53" s="134">
        <v>4293871.2498665331</v>
      </c>
      <c r="V53" s="419">
        <v>-342518</v>
      </c>
      <c r="W53" s="12">
        <v>3951353.2498665331</v>
      </c>
    </row>
    <row r="54" spans="1:23">
      <c r="A54" s="13">
        <v>148</v>
      </c>
      <c r="B54" s="393">
        <v>19</v>
      </c>
      <c r="C54" s="393">
        <v>19</v>
      </c>
      <c r="D54" s="9" t="s">
        <v>66</v>
      </c>
      <c r="E54" s="20">
        <v>7224</v>
      </c>
      <c r="F54" s="14">
        <v>18226301.878245801</v>
      </c>
      <c r="G54" s="12">
        <v>7037842.9182458017</v>
      </c>
      <c r="H54" s="444">
        <v>0.38613663733101528</v>
      </c>
      <c r="I54" s="22">
        <v>3172303.2846196699</v>
      </c>
      <c r="J54" s="418">
        <v>2387609.1670108</v>
      </c>
      <c r="K54" s="415">
        <v>-118286.205</v>
      </c>
      <c r="L54" s="448">
        <v>2965309.4382912908</v>
      </c>
      <c r="M54" s="416">
        <v>-297773.28000000003</v>
      </c>
      <c r="N54" s="416">
        <v>-268153.03824007593</v>
      </c>
      <c r="O54" s="416">
        <v>258610.77684593294</v>
      </c>
      <c r="P54" s="415">
        <v>-152098.52488634735</v>
      </c>
      <c r="Q54" s="21">
        <v>12597755.369876273</v>
      </c>
      <c r="R54" s="162">
        <v>-45166.195056927754</v>
      </c>
      <c r="S54" s="15">
        <v>12552589.174819345</v>
      </c>
      <c r="T54" s="121">
        <v>762528.10124721983</v>
      </c>
      <c r="U54" s="134">
        <v>13315117.276066564</v>
      </c>
      <c r="V54" s="419">
        <v>-643603</v>
      </c>
      <c r="W54" s="12">
        <v>12671514.276066564</v>
      </c>
    </row>
    <row r="55" spans="1:23">
      <c r="A55" s="13">
        <v>149</v>
      </c>
      <c r="B55" s="393">
        <v>1</v>
      </c>
      <c r="C55" s="428">
        <v>33</v>
      </c>
      <c r="D55" s="9" t="s">
        <v>67</v>
      </c>
      <c r="E55" s="20">
        <v>5402</v>
      </c>
      <c r="F55" s="14">
        <v>10936293.616599226</v>
      </c>
      <c r="G55" s="12">
        <v>2569730.0365992263</v>
      </c>
      <c r="H55" s="444">
        <v>0.23497266319723364</v>
      </c>
      <c r="I55" s="22">
        <v>164869.28162730762</v>
      </c>
      <c r="J55" s="418">
        <v>338877.53191480611</v>
      </c>
      <c r="K55" s="415">
        <v>-125581.075</v>
      </c>
      <c r="L55" s="448">
        <v>875472.61873422656</v>
      </c>
      <c r="M55" s="416">
        <v>-222670.44</v>
      </c>
      <c r="N55" s="416">
        <v>-64247.725208589218</v>
      </c>
      <c r="O55" s="416">
        <v>38187.848451073107</v>
      </c>
      <c r="P55" s="415">
        <v>-162283.69506190444</v>
      </c>
      <c r="Q55" s="21">
        <v>3073476.8501413399</v>
      </c>
      <c r="R55" s="162">
        <v>-65958.064402011718</v>
      </c>
      <c r="S55" s="15">
        <v>3007518.7857393282</v>
      </c>
      <c r="T55" s="121">
        <v>542400.0120801453</v>
      </c>
      <c r="U55" s="134">
        <v>3549918.7978194738</v>
      </c>
      <c r="V55" s="419">
        <v>-1464504</v>
      </c>
      <c r="W55" s="12">
        <v>2085414.7978194738</v>
      </c>
    </row>
    <row r="56" spans="1:23">
      <c r="A56" s="13">
        <v>151</v>
      </c>
      <c r="B56" s="393">
        <v>14</v>
      </c>
      <c r="C56" s="393">
        <v>14</v>
      </c>
      <c r="D56" s="9" t="s">
        <v>68</v>
      </c>
      <c r="E56" s="20">
        <v>1794</v>
      </c>
      <c r="F56" s="14">
        <v>3304549.0068233195</v>
      </c>
      <c r="G56" s="12">
        <v>526019.7468233197</v>
      </c>
      <c r="H56" s="444">
        <v>0.15918049505005988</v>
      </c>
      <c r="I56" s="22">
        <v>254501.75369042548</v>
      </c>
      <c r="J56" s="418">
        <v>-542866.93652603123</v>
      </c>
      <c r="K56" s="415">
        <v>-32864.894999999997</v>
      </c>
      <c r="L56" s="448">
        <v>-435695.31161667116</v>
      </c>
      <c r="M56" s="416">
        <v>-73948.680000000008</v>
      </c>
      <c r="N56" s="416">
        <v>-11989.648151852949</v>
      </c>
      <c r="O56" s="416">
        <v>60101.949634589699</v>
      </c>
      <c r="P56" s="415">
        <v>-48470.351392096723</v>
      </c>
      <c r="Q56" s="21">
        <v>237654.56398771401</v>
      </c>
      <c r="R56" s="162">
        <v>323596.3119620831</v>
      </c>
      <c r="S56" s="15">
        <v>561250.8759497971</v>
      </c>
      <c r="T56" s="121">
        <v>367282.50948344363</v>
      </c>
      <c r="U56" s="134">
        <v>928533.38543324079</v>
      </c>
      <c r="V56" s="419">
        <v>-501585</v>
      </c>
      <c r="W56" s="12">
        <v>426948.38543324079</v>
      </c>
    </row>
    <row r="57" spans="1:23">
      <c r="A57" s="13">
        <v>152</v>
      </c>
      <c r="B57" s="393">
        <v>14</v>
      </c>
      <c r="C57" s="393">
        <v>14</v>
      </c>
      <c r="D57" s="9" t="s">
        <v>69</v>
      </c>
      <c r="E57" s="20">
        <v>4319</v>
      </c>
      <c r="F57" s="14">
        <v>8126795.9231084278</v>
      </c>
      <c r="G57" s="12">
        <v>1437571.913108428</v>
      </c>
      <c r="H57" s="444">
        <v>0.17689282796196629</v>
      </c>
      <c r="I57" s="22">
        <v>132033.5768870766</v>
      </c>
      <c r="J57" s="418">
        <v>-188129.42491851954</v>
      </c>
      <c r="K57" s="415">
        <v>-146192.88500000001</v>
      </c>
      <c r="L57" s="448">
        <v>161482.28517232978</v>
      </c>
      <c r="M57" s="416">
        <v>-178029.18</v>
      </c>
      <c r="N57" s="416">
        <v>-75945.428013194891</v>
      </c>
      <c r="O57" s="416">
        <v>152581.63259346157</v>
      </c>
      <c r="P57" s="415">
        <v>-102025.84967111598</v>
      </c>
      <c r="Q57" s="21">
        <v>1381476.0650769852</v>
      </c>
      <c r="R57" s="162">
        <v>2173627.2588016614</v>
      </c>
      <c r="S57" s="15">
        <v>3555103.3238786468</v>
      </c>
      <c r="T57" s="121">
        <v>627414.41248253151</v>
      </c>
      <c r="U57" s="134">
        <v>4182517.7363611786</v>
      </c>
      <c r="V57" s="419">
        <v>284434</v>
      </c>
      <c r="W57" s="12">
        <v>4466951.7363611786</v>
      </c>
    </row>
    <row r="58" spans="1:23">
      <c r="A58" s="13">
        <v>153</v>
      </c>
      <c r="B58" s="393">
        <v>9</v>
      </c>
      <c r="C58" s="393">
        <v>9</v>
      </c>
      <c r="D58" s="9" t="s">
        <v>70</v>
      </c>
      <c r="E58" s="20">
        <v>24724</v>
      </c>
      <c r="F58" s="14">
        <v>42351686.270648003</v>
      </c>
      <c r="G58" s="12">
        <v>4059402.3106480017</v>
      </c>
      <c r="H58" s="444">
        <v>9.584983900538066E-2</v>
      </c>
      <c r="I58" s="22">
        <v>829326.70200014208</v>
      </c>
      <c r="J58" s="418">
        <v>6795982.5005662944</v>
      </c>
      <c r="K58" s="415">
        <v>-1617363.0546500001</v>
      </c>
      <c r="L58" s="448">
        <v>8316420.4287896631</v>
      </c>
      <c r="M58" s="416">
        <v>-1019123.28</v>
      </c>
      <c r="N58" s="416">
        <v>-393877.64367014082</v>
      </c>
      <c r="O58" s="416">
        <v>1970819.4952160623</v>
      </c>
      <c r="P58" s="415">
        <v>-460893.44511928968</v>
      </c>
      <c r="Q58" s="21">
        <v>11684711.513214439</v>
      </c>
      <c r="R58" s="162">
        <v>6753208.4096270045</v>
      </c>
      <c r="S58" s="15">
        <v>18437919.922841445</v>
      </c>
      <c r="T58" s="121">
        <v>1981657.509409999</v>
      </c>
      <c r="U58" s="134">
        <v>20419577.432251442</v>
      </c>
      <c r="V58" s="419">
        <v>-251106</v>
      </c>
      <c r="W58" s="12">
        <v>20168471.432251442</v>
      </c>
    </row>
    <row r="59" spans="1:23">
      <c r="A59" s="13">
        <v>165</v>
      </c>
      <c r="B59" s="393">
        <v>5</v>
      </c>
      <c r="C59" s="393">
        <v>5</v>
      </c>
      <c r="D59" s="9" t="s">
        <v>71</v>
      </c>
      <c r="E59" s="20">
        <v>16015</v>
      </c>
      <c r="F59" s="14">
        <v>31210679.919209696</v>
      </c>
      <c r="G59" s="12">
        <v>6406808.0692096986</v>
      </c>
      <c r="H59" s="444">
        <v>0.20527614540260003</v>
      </c>
      <c r="I59" s="22">
        <v>473788.24549535813</v>
      </c>
      <c r="J59" s="418">
        <v>-750124.43338520383</v>
      </c>
      <c r="K59" s="415">
        <v>-741509.40734999999</v>
      </c>
      <c r="L59" s="448">
        <v>627838.9431624288</v>
      </c>
      <c r="M59" s="416">
        <v>-660138.30000000005</v>
      </c>
      <c r="N59" s="416">
        <v>-205775.62074172343</v>
      </c>
      <c r="O59" s="416">
        <v>637902.4292259661</v>
      </c>
      <c r="P59" s="415">
        <v>-408442.47768187523</v>
      </c>
      <c r="Q59" s="21">
        <v>6130471.8813198535</v>
      </c>
      <c r="R59" s="162">
        <v>3502150.0211466323</v>
      </c>
      <c r="S59" s="15">
        <v>9632621.9024664853</v>
      </c>
      <c r="T59" s="121">
        <v>1212061.0537836833</v>
      </c>
      <c r="U59" s="134">
        <v>10844682.956250168</v>
      </c>
      <c r="V59" s="419">
        <v>-2126254</v>
      </c>
      <c r="W59" s="12">
        <v>8718428.9562501684</v>
      </c>
    </row>
    <row r="60" spans="1:23">
      <c r="A60" s="13">
        <v>167</v>
      </c>
      <c r="B60" s="393">
        <v>12</v>
      </c>
      <c r="C60" s="393">
        <v>12</v>
      </c>
      <c r="D60" s="9" t="s">
        <v>72</v>
      </c>
      <c r="E60" s="20">
        <v>78741</v>
      </c>
      <c r="F60" s="14">
        <v>144185540.10326415</v>
      </c>
      <c r="G60" s="12">
        <v>22232266.713264152</v>
      </c>
      <c r="H60" s="444">
        <v>0.15419206875628194</v>
      </c>
      <c r="I60" s="22">
        <v>3374557.204986603</v>
      </c>
      <c r="J60" s="418">
        <v>-7253177.0803170782</v>
      </c>
      <c r="K60" s="415">
        <v>-5483423.2962499997</v>
      </c>
      <c r="L60" s="448">
        <v>682723.48264616076</v>
      </c>
      <c r="M60" s="416">
        <v>-3245704.0200000005</v>
      </c>
      <c r="N60" s="416">
        <v>-949923.36676612787</v>
      </c>
      <c r="O60" s="416">
        <v>3139853.0823817085</v>
      </c>
      <c r="P60" s="415">
        <v>-1396702.9623288196</v>
      </c>
      <c r="Q60" s="21">
        <v>18353646.837933674</v>
      </c>
      <c r="R60" s="162">
        <v>26113489.72272297</v>
      </c>
      <c r="S60" s="15">
        <v>44467136.560656644</v>
      </c>
      <c r="T60" s="121">
        <v>8659968.5192335341</v>
      </c>
      <c r="U60" s="134">
        <v>53127105.079890177</v>
      </c>
      <c r="V60" s="419">
        <v>2877872</v>
      </c>
      <c r="W60" s="12">
        <v>56004977.079890177</v>
      </c>
    </row>
    <row r="61" spans="1:23">
      <c r="A61" s="13">
        <v>169</v>
      </c>
      <c r="B61" s="393">
        <v>5</v>
      </c>
      <c r="C61" s="393">
        <v>5</v>
      </c>
      <c r="D61" s="9" t="s">
        <v>73</v>
      </c>
      <c r="E61" s="20">
        <v>4848</v>
      </c>
      <c r="F61" s="14">
        <v>8860915.7804444171</v>
      </c>
      <c r="G61" s="12">
        <v>1352381.8604444172</v>
      </c>
      <c r="H61" s="444">
        <v>0.15262326084049394</v>
      </c>
      <c r="I61" s="22">
        <v>125707.95593770294</v>
      </c>
      <c r="J61" s="418">
        <v>26943.231524062896</v>
      </c>
      <c r="K61" s="415">
        <v>-162229.114</v>
      </c>
      <c r="L61" s="448">
        <v>358501.36114160647</v>
      </c>
      <c r="M61" s="416">
        <v>-199834.56</v>
      </c>
      <c r="N61" s="416">
        <v>-74122.125821356211</v>
      </c>
      <c r="O61" s="416">
        <v>236395.50705608181</v>
      </c>
      <c r="P61" s="415">
        <v>-131767.83685226916</v>
      </c>
      <c r="Q61" s="21">
        <v>1505033.0479061829</v>
      </c>
      <c r="R61" s="162">
        <v>1964719.151458231</v>
      </c>
      <c r="S61" s="15">
        <v>3469752.199364414</v>
      </c>
      <c r="T61" s="121">
        <v>474080.00495523348</v>
      </c>
      <c r="U61" s="134">
        <v>3943832.2043196475</v>
      </c>
      <c r="V61" s="419">
        <v>-1306479</v>
      </c>
      <c r="W61" s="12">
        <v>2637353.2043196475</v>
      </c>
    </row>
    <row r="62" spans="1:23">
      <c r="A62" s="13">
        <v>171</v>
      </c>
      <c r="B62" s="393">
        <v>11</v>
      </c>
      <c r="C62" s="393">
        <v>11</v>
      </c>
      <c r="D62" s="9" t="s">
        <v>74</v>
      </c>
      <c r="E62" s="20">
        <v>4552</v>
      </c>
      <c r="F62" s="14">
        <v>8324874.0011139587</v>
      </c>
      <c r="G62" s="12">
        <v>1274781.9211139586</v>
      </c>
      <c r="H62" s="444">
        <v>0.15312927510294796</v>
      </c>
      <c r="I62" s="22">
        <v>164052.07769589426</v>
      </c>
      <c r="J62" s="418">
        <v>-230110.70689901791</v>
      </c>
      <c r="K62" s="415">
        <v>-131394.55499999999</v>
      </c>
      <c r="L62" s="448">
        <v>-34571.699078685633</v>
      </c>
      <c r="M62" s="416">
        <v>-187633.44</v>
      </c>
      <c r="N62" s="416">
        <v>-58855.473372546636</v>
      </c>
      <c r="O62" s="416">
        <v>252707.80440952297</v>
      </c>
      <c r="P62" s="415">
        <v>-70363.343857308675</v>
      </c>
      <c r="Q62" s="21">
        <v>1208723.2919108351</v>
      </c>
      <c r="R62" s="162">
        <v>1546377.2386811911</v>
      </c>
      <c r="S62" s="15">
        <v>2755100.5305920262</v>
      </c>
      <c r="T62" s="121">
        <v>679622.23415379005</v>
      </c>
      <c r="U62" s="134">
        <v>3434722.7647458161</v>
      </c>
      <c r="V62" s="419">
        <v>36919</v>
      </c>
      <c r="W62" s="12">
        <v>3471641.7647458161</v>
      </c>
    </row>
    <row r="63" spans="1:23">
      <c r="A63" s="13">
        <v>172</v>
      </c>
      <c r="B63" s="393">
        <v>13</v>
      </c>
      <c r="C63" s="393">
        <v>13</v>
      </c>
      <c r="D63" s="9" t="s">
        <v>75</v>
      </c>
      <c r="E63" s="20">
        <v>4099</v>
      </c>
      <c r="F63" s="14">
        <v>6710836.3199774306</v>
      </c>
      <c r="G63" s="12">
        <v>362346.10997743066</v>
      </c>
      <c r="H63" s="444">
        <v>5.3994180859212086E-2</v>
      </c>
      <c r="I63" s="22">
        <v>711417.89945356245</v>
      </c>
      <c r="J63" s="418">
        <v>-269471.46286726248</v>
      </c>
      <c r="K63" s="415">
        <v>-135494.98754999999</v>
      </c>
      <c r="L63" s="448">
        <v>32849.061110953233</v>
      </c>
      <c r="M63" s="416">
        <v>-168960.78</v>
      </c>
      <c r="N63" s="416">
        <v>-52624.518130474615</v>
      </c>
      <c r="O63" s="416">
        <v>155567.12333135976</v>
      </c>
      <c r="P63" s="415">
        <v>-100807.36162910087</v>
      </c>
      <c r="Q63" s="21">
        <v>804292.54656373058</v>
      </c>
      <c r="R63" s="162">
        <v>1659128.9419642931</v>
      </c>
      <c r="S63" s="15">
        <v>2463421.4885280235</v>
      </c>
      <c r="T63" s="121">
        <v>695377.25787244493</v>
      </c>
      <c r="U63" s="134">
        <v>3158798.7464004685</v>
      </c>
      <c r="V63" s="419">
        <v>114612</v>
      </c>
      <c r="W63" s="12">
        <v>3273410.7464004685</v>
      </c>
    </row>
    <row r="64" spans="1:23">
      <c r="A64" s="13">
        <v>176</v>
      </c>
      <c r="B64" s="393">
        <v>12</v>
      </c>
      <c r="C64" s="393">
        <v>12</v>
      </c>
      <c r="D64" s="9" t="s">
        <v>76</v>
      </c>
      <c r="E64" s="20">
        <v>4160</v>
      </c>
      <c r="F64" s="14">
        <v>6849338.7292341627</v>
      </c>
      <c r="G64" s="12">
        <v>406372.32923416328</v>
      </c>
      <c r="H64" s="444">
        <v>5.9330155114054421E-2</v>
      </c>
      <c r="I64" s="22">
        <v>1390492.2475650706</v>
      </c>
      <c r="J64" s="418">
        <v>-2151471.1664714585</v>
      </c>
      <c r="K64" s="415">
        <v>-164980.89600000001</v>
      </c>
      <c r="L64" s="448">
        <v>-1967256.2458911643</v>
      </c>
      <c r="M64" s="416">
        <v>-171475.20000000001</v>
      </c>
      <c r="N64" s="416">
        <v>-36926.33154595604</v>
      </c>
      <c r="O64" s="416">
        <v>223821.04717298021</v>
      </c>
      <c r="P64" s="415">
        <v>-34653.540207318496</v>
      </c>
      <c r="Q64" s="21">
        <v>-354606.5896722246</v>
      </c>
      <c r="R64" s="162">
        <v>2083175.7406007696</v>
      </c>
      <c r="S64" s="15">
        <v>1728569.150928545</v>
      </c>
      <c r="T64" s="121">
        <v>757368.07542289072</v>
      </c>
      <c r="U64" s="134">
        <v>2485937.2263514358</v>
      </c>
      <c r="V64" s="419">
        <v>-67832</v>
      </c>
      <c r="W64" s="12">
        <v>2418105.2263514358</v>
      </c>
    </row>
    <row r="65" spans="1:23">
      <c r="A65" s="13">
        <v>177</v>
      </c>
      <c r="B65" s="393">
        <v>6</v>
      </c>
      <c r="C65" s="393">
        <v>6</v>
      </c>
      <c r="D65" s="9" t="s">
        <v>77</v>
      </c>
      <c r="E65" s="20">
        <v>1668</v>
      </c>
      <c r="F65" s="14">
        <v>2859705.0495011499</v>
      </c>
      <c r="G65" s="12">
        <v>276323.32950115018</v>
      </c>
      <c r="H65" s="444">
        <v>9.6626513825036717E-2</v>
      </c>
      <c r="I65" s="22">
        <v>120099.25026623956</v>
      </c>
      <c r="J65" s="418">
        <v>519392.98174308747</v>
      </c>
      <c r="K65" s="415">
        <v>-63746.754999999997</v>
      </c>
      <c r="L65" s="448">
        <v>630118.73315781262</v>
      </c>
      <c r="M65" s="416">
        <v>-68754.960000000006</v>
      </c>
      <c r="N65" s="416">
        <v>-19118.221205671616</v>
      </c>
      <c r="O65" s="416">
        <v>82428.2548913098</v>
      </c>
      <c r="P65" s="415">
        <v>-41534.070100363286</v>
      </c>
      <c r="Q65" s="21">
        <v>915815.56151047722</v>
      </c>
      <c r="R65" s="162">
        <v>-20866.997350411704</v>
      </c>
      <c r="S65" s="15">
        <v>894948.56416006549</v>
      </c>
      <c r="T65" s="121">
        <v>275824.11808721826</v>
      </c>
      <c r="U65" s="134">
        <v>1170772.6822472839</v>
      </c>
      <c r="V65" s="419">
        <v>-499377</v>
      </c>
      <c r="W65" s="12">
        <v>671395.68224728387</v>
      </c>
    </row>
    <row r="66" spans="1:23">
      <c r="A66" s="13">
        <v>178</v>
      </c>
      <c r="B66" s="393">
        <v>10</v>
      </c>
      <c r="C66" s="393">
        <v>10</v>
      </c>
      <c r="D66" s="9" t="s">
        <v>78</v>
      </c>
      <c r="E66" s="20">
        <v>5674</v>
      </c>
      <c r="F66" s="14">
        <v>9319966.5916810855</v>
      </c>
      <c r="G66" s="12">
        <v>532132.1316810865</v>
      </c>
      <c r="H66" s="444">
        <v>5.709592694850029E-2</v>
      </c>
      <c r="I66" s="22">
        <v>482852.67943388247</v>
      </c>
      <c r="J66" s="418">
        <v>150497.30634217156</v>
      </c>
      <c r="K66" s="415">
        <v>-142925.16305</v>
      </c>
      <c r="L66" s="448">
        <v>539188.32315134117</v>
      </c>
      <c r="M66" s="416">
        <v>-233882.28000000003</v>
      </c>
      <c r="N66" s="416">
        <v>-76083.968292459482</v>
      </c>
      <c r="O66" s="416">
        <v>203959.63121501342</v>
      </c>
      <c r="P66" s="415">
        <v>-139759.23668172356</v>
      </c>
      <c r="Q66" s="21">
        <v>1165482.1174571405</v>
      </c>
      <c r="R66" s="162">
        <v>2396106.455371832</v>
      </c>
      <c r="S66" s="15">
        <v>3561588.5728289727</v>
      </c>
      <c r="T66" s="121">
        <v>962554.57777144515</v>
      </c>
      <c r="U66" s="134">
        <v>4524143.1506004175</v>
      </c>
      <c r="V66" s="419">
        <v>-950878</v>
      </c>
      <c r="W66" s="12">
        <v>3573265.1506004175</v>
      </c>
    </row>
    <row r="67" spans="1:23">
      <c r="A67" s="13">
        <v>179</v>
      </c>
      <c r="B67" s="393">
        <v>13</v>
      </c>
      <c r="C67" s="393">
        <v>13</v>
      </c>
      <c r="D67" s="9" t="s">
        <v>79</v>
      </c>
      <c r="E67" s="20">
        <v>149194</v>
      </c>
      <c r="F67" s="14">
        <v>287907119.04957479</v>
      </c>
      <c r="G67" s="12">
        <v>56836943.789574802</v>
      </c>
      <c r="H67" s="444">
        <v>0.19741416598937256</v>
      </c>
      <c r="I67" s="22">
        <v>7221265.6342103789</v>
      </c>
      <c r="J67" s="418">
        <v>-34913076.127843082</v>
      </c>
      <c r="K67" s="415">
        <v>-13597473.38295</v>
      </c>
      <c r="L67" s="448">
        <v>-17570179.501573045</v>
      </c>
      <c r="M67" s="416">
        <v>-6149776.6799999997</v>
      </c>
      <c r="N67" s="416">
        <v>-1476238.396729995</v>
      </c>
      <c r="O67" s="416">
        <v>7246237.8489585929</v>
      </c>
      <c r="P67" s="415">
        <v>-3365646.0155486353</v>
      </c>
      <c r="Q67" s="21">
        <v>29145133.295942098</v>
      </c>
      <c r="R67" s="162">
        <v>39959487.855712511</v>
      </c>
      <c r="S67" s="15">
        <v>69104621.151654601</v>
      </c>
      <c r="T67" s="121">
        <v>12918085.132892441</v>
      </c>
      <c r="U67" s="134">
        <v>82022706.284547046</v>
      </c>
      <c r="V67" s="419">
        <v>-24942284</v>
      </c>
      <c r="W67" s="12">
        <v>57080422.284547046</v>
      </c>
    </row>
    <row r="68" spans="1:23">
      <c r="A68" s="13">
        <v>181</v>
      </c>
      <c r="B68" s="393">
        <v>4</v>
      </c>
      <c r="C68" s="393">
        <v>4</v>
      </c>
      <c r="D68" s="9" t="s">
        <v>80</v>
      </c>
      <c r="E68" s="20">
        <v>1658</v>
      </c>
      <c r="F68" s="14">
        <v>3108577.4445453589</v>
      </c>
      <c r="G68" s="12">
        <v>540683.62454535905</v>
      </c>
      <c r="H68" s="444">
        <v>0.17393281466868393</v>
      </c>
      <c r="I68" s="22">
        <v>85378.743204690938</v>
      </c>
      <c r="J68" s="418">
        <v>448492.44159664371</v>
      </c>
      <c r="K68" s="415">
        <v>-40117.855000000003</v>
      </c>
      <c r="L68" s="448">
        <v>581685.04090519832</v>
      </c>
      <c r="M68" s="416">
        <v>-68342.760000000009</v>
      </c>
      <c r="N68" s="416">
        <v>-43614.771590054166</v>
      </c>
      <c r="O68" s="416">
        <v>67066.497713681718</v>
      </c>
      <c r="P68" s="415">
        <v>-48183.710432182183</v>
      </c>
      <c r="Q68" s="21">
        <v>1074554.8093466938</v>
      </c>
      <c r="R68" s="162">
        <v>967108.8365948369</v>
      </c>
      <c r="S68" s="15">
        <v>2041663.6459415308</v>
      </c>
      <c r="T68" s="121">
        <v>292118.17510547588</v>
      </c>
      <c r="U68" s="134">
        <v>2333781.8210470066</v>
      </c>
      <c r="V68" s="419">
        <v>-387771</v>
      </c>
      <c r="W68" s="12">
        <v>1946010.8210470066</v>
      </c>
    </row>
    <row r="69" spans="1:23">
      <c r="A69" s="13">
        <v>182</v>
      </c>
      <c r="B69" s="393">
        <v>13</v>
      </c>
      <c r="C69" s="393">
        <v>13</v>
      </c>
      <c r="D69" s="9" t="s">
        <v>81</v>
      </c>
      <c r="E69" s="20">
        <v>19116</v>
      </c>
      <c r="F69" s="14">
        <v>31718184.202713016</v>
      </c>
      <c r="G69" s="12">
        <v>2111514.5627130158</v>
      </c>
      <c r="H69" s="444">
        <v>6.6571104739734988E-2</v>
      </c>
      <c r="I69" s="22">
        <v>957185.27312540892</v>
      </c>
      <c r="J69" s="418">
        <v>-2594990.054497858</v>
      </c>
      <c r="K69" s="415">
        <v>-813822.8602</v>
      </c>
      <c r="L69" s="448">
        <v>-1780392.3688689678</v>
      </c>
      <c r="M69" s="416">
        <v>-787961.52</v>
      </c>
      <c r="N69" s="416">
        <v>-69751.337307829803</v>
      </c>
      <c r="O69" s="416">
        <v>1296076.7919070318</v>
      </c>
      <c r="P69" s="415">
        <v>-439138.76002809266</v>
      </c>
      <c r="Q69" s="21">
        <v>473709.78134056693</v>
      </c>
      <c r="R69" s="162">
        <v>2791440.1769289831</v>
      </c>
      <c r="S69" s="15">
        <v>3265149.95826955</v>
      </c>
      <c r="T69" s="121">
        <v>1775197.839017415</v>
      </c>
      <c r="U69" s="134">
        <v>5040347.797286965</v>
      </c>
      <c r="V69" s="419">
        <v>-2051708</v>
      </c>
      <c r="W69" s="12">
        <v>2988639.797286965</v>
      </c>
    </row>
    <row r="70" spans="1:23">
      <c r="A70" s="13">
        <v>186</v>
      </c>
      <c r="B70" s="393">
        <v>1</v>
      </c>
      <c r="C70" s="428">
        <v>35</v>
      </c>
      <c r="D70" s="9" t="s">
        <v>82</v>
      </c>
      <c r="E70" s="20">
        <v>46871</v>
      </c>
      <c r="F70" s="14">
        <v>99664489.986887425</v>
      </c>
      <c r="G70" s="12">
        <v>27071153.896887422</v>
      </c>
      <c r="H70" s="444">
        <v>0.27162286086497905</v>
      </c>
      <c r="I70" s="22">
        <v>2182530.8946988597</v>
      </c>
      <c r="J70" s="418">
        <v>-12830378.283366632</v>
      </c>
      <c r="K70" s="415">
        <v>-4227233.2801000001</v>
      </c>
      <c r="L70" s="448">
        <v>-6164374.0709784171</v>
      </c>
      <c r="M70" s="416">
        <v>-1932022.62</v>
      </c>
      <c r="N70" s="416">
        <v>-377969.4676339291</v>
      </c>
      <c r="O70" s="416">
        <v>1230984.5746319396</v>
      </c>
      <c r="P70" s="415">
        <v>-1359763.419286225</v>
      </c>
      <c r="Q70" s="21">
        <v>16423306.508219648</v>
      </c>
      <c r="R70" s="162">
        <v>1269931.200264445</v>
      </c>
      <c r="S70" s="15">
        <v>17693237.708484095</v>
      </c>
      <c r="T70" s="121">
        <v>2304186.316751515</v>
      </c>
      <c r="U70" s="134">
        <v>19997424.025235608</v>
      </c>
      <c r="V70" s="419">
        <v>1326411</v>
      </c>
      <c r="W70" s="12">
        <v>21323835.025235608</v>
      </c>
    </row>
    <row r="71" spans="1:23">
      <c r="A71" s="13">
        <v>202</v>
      </c>
      <c r="B71" s="393">
        <v>2</v>
      </c>
      <c r="C71" s="393">
        <v>2</v>
      </c>
      <c r="D71" s="9" t="s">
        <v>83</v>
      </c>
      <c r="E71" s="20">
        <v>36551</v>
      </c>
      <c r="F71" s="14">
        <v>81101131.645193011</v>
      </c>
      <c r="G71" s="12">
        <v>24491308.355193011</v>
      </c>
      <c r="H71" s="444">
        <v>0.30198479180709004</v>
      </c>
      <c r="I71" s="22">
        <v>1499296.2299753758</v>
      </c>
      <c r="J71" s="418">
        <v>3683693.9543778305</v>
      </c>
      <c r="K71" s="415">
        <v>-1225917.63805</v>
      </c>
      <c r="L71" s="448">
        <v>6852853.9783173716</v>
      </c>
      <c r="M71" s="416">
        <v>-1506632.22</v>
      </c>
      <c r="N71" s="416">
        <v>-633672.09105708648</v>
      </c>
      <c r="O71" s="416">
        <v>1227989.8820834362</v>
      </c>
      <c r="P71" s="415">
        <v>-1030927.9569158913</v>
      </c>
      <c r="Q71" s="21">
        <v>29674298.539546218</v>
      </c>
      <c r="R71" s="162">
        <v>-11291.613378383037</v>
      </c>
      <c r="S71" s="15">
        <v>29663006.926167835</v>
      </c>
      <c r="T71" s="121">
        <v>954937.49197398871</v>
      </c>
      <c r="U71" s="134">
        <v>30617944.418141823</v>
      </c>
      <c r="V71" s="419">
        <v>-4201499</v>
      </c>
      <c r="W71" s="12">
        <v>26416445.418141823</v>
      </c>
    </row>
    <row r="72" spans="1:23">
      <c r="A72" s="13">
        <v>204</v>
      </c>
      <c r="B72" s="393">
        <v>11</v>
      </c>
      <c r="C72" s="393">
        <v>11</v>
      </c>
      <c r="D72" s="9" t="s">
        <v>84</v>
      </c>
      <c r="E72" s="20">
        <v>2589</v>
      </c>
      <c r="F72" s="14">
        <v>4223548.0245631449</v>
      </c>
      <c r="G72" s="12">
        <v>213730.71456314484</v>
      </c>
      <c r="H72" s="444">
        <v>5.0604542275863355E-2</v>
      </c>
      <c r="I72" s="22">
        <v>387680.92338645854</v>
      </c>
      <c r="J72" s="418">
        <v>-1843029.825006153</v>
      </c>
      <c r="K72" s="415">
        <v>-131911.04999999999</v>
      </c>
      <c r="L72" s="448">
        <v>-1617077.9675356648</v>
      </c>
      <c r="M72" s="416">
        <v>-106718.58</v>
      </c>
      <c r="N72" s="416">
        <v>-1717.0046485464356</v>
      </c>
      <c r="O72" s="416">
        <v>80854.91897010681</v>
      </c>
      <c r="P72" s="415">
        <v>-66460.141792048467</v>
      </c>
      <c r="Q72" s="21">
        <v>-1241618.1870565496</v>
      </c>
      <c r="R72" s="162">
        <v>1321993.3866288268</v>
      </c>
      <c r="S72" s="15">
        <v>80375.199572277255</v>
      </c>
      <c r="T72" s="121">
        <v>412691.05099608621</v>
      </c>
      <c r="U72" s="134">
        <v>493066.25056836347</v>
      </c>
      <c r="V72" s="419">
        <v>-636029</v>
      </c>
      <c r="W72" s="12">
        <v>-142962.74943163653</v>
      </c>
    </row>
    <row r="73" spans="1:23">
      <c r="A73" s="13">
        <v>205</v>
      </c>
      <c r="B73" s="393">
        <v>18</v>
      </c>
      <c r="C73" s="393">
        <v>18</v>
      </c>
      <c r="D73" s="9" t="s">
        <v>85</v>
      </c>
      <c r="E73" s="20">
        <v>36433</v>
      </c>
      <c r="F73" s="14">
        <v>72147289.566339672</v>
      </c>
      <c r="G73" s="12">
        <v>15720223.496339671</v>
      </c>
      <c r="H73" s="444">
        <v>0.21789070096507054</v>
      </c>
      <c r="I73" s="22">
        <v>1624895.7173132119</v>
      </c>
      <c r="J73" s="418">
        <v>-10173801.006166492</v>
      </c>
      <c r="K73" s="415">
        <v>-2012031.2823999999</v>
      </c>
      <c r="L73" s="448">
        <v>-7594295.2687297668</v>
      </c>
      <c r="M73" s="416">
        <v>-1501768.2600000002</v>
      </c>
      <c r="N73" s="416">
        <v>-386894.23929026799</v>
      </c>
      <c r="O73" s="416">
        <v>1831739.1055438765</v>
      </c>
      <c r="P73" s="415">
        <v>-510551.06129033491</v>
      </c>
      <c r="Q73" s="21">
        <v>7171318.2074863911</v>
      </c>
      <c r="R73" s="162">
        <v>10939699.559789339</v>
      </c>
      <c r="S73" s="15">
        <v>18111017.767275728</v>
      </c>
      <c r="T73" s="121">
        <v>3023209.3248276128</v>
      </c>
      <c r="U73" s="134">
        <v>21134227.09210334</v>
      </c>
      <c r="V73" s="419">
        <v>32157969</v>
      </c>
      <c r="W73" s="12">
        <v>53292196.09210334</v>
      </c>
    </row>
    <row r="74" spans="1:23">
      <c r="A74" s="13">
        <v>208</v>
      </c>
      <c r="B74" s="393">
        <v>17</v>
      </c>
      <c r="C74" s="393">
        <v>17</v>
      </c>
      <c r="D74" s="9" t="s">
        <v>86</v>
      </c>
      <c r="E74" s="20">
        <v>12271</v>
      </c>
      <c r="F74" s="14">
        <v>26158864.857850563</v>
      </c>
      <c r="G74" s="12">
        <v>7153662.7678505629</v>
      </c>
      <c r="H74" s="444">
        <v>0.27346992335960135</v>
      </c>
      <c r="I74" s="22">
        <v>783883.55732514441</v>
      </c>
      <c r="J74" s="418">
        <v>-3168.0024348392326</v>
      </c>
      <c r="K74" s="415">
        <v>-315109.51405</v>
      </c>
      <c r="L74" s="448">
        <v>1038523.5498424734</v>
      </c>
      <c r="M74" s="416">
        <v>-505810.62</v>
      </c>
      <c r="N74" s="416">
        <v>-276542.07997925259</v>
      </c>
      <c r="O74" s="416">
        <v>420396.04003848805</v>
      </c>
      <c r="P74" s="415">
        <v>-364625.37828654808</v>
      </c>
      <c r="Q74" s="21">
        <v>7934378.3227408677</v>
      </c>
      <c r="R74" s="162">
        <v>5010912.703280394</v>
      </c>
      <c r="S74" s="15">
        <v>12945291.026021261</v>
      </c>
      <c r="T74" s="121">
        <v>1652647.0363898703</v>
      </c>
      <c r="U74" s="134">
        <v>14597938.062411131</v>
      </c>
      <c r="V74" s="419">
        <v>-472058</v>
      </c>
      <c r="W74" s="12">
        <v>14125880.062411131</v>
      </c>
    </row>
    <row r="75" spans="1:23">
      <c r="A75" s="13">
        <v>211</v>
      </c>
      <c r="B75" s="393">
        <v>6</v>
      </c>
      <c r="C75" s="393">
        <v>6</v>
      </c>
      <c r="D75" s="9" t="s">
        <v>87</v>
      </c>
      <c r="E75" s="20">
        <v>33951</v>
      </c>
      <c r="F75" s="14">
        <v>72332445.17539607</v>
      </c>
      <c r="G75" s="12">
        <v>19749475.885396071</v>
      </c>
      <c r="H75" s="444">
        <v>0.27303758137176687</v>
      </c>
      <c r="I75" s="22">
        <v>1485617.0694433933</v>
      </c>
      <c r="J75" s="418">
        <v>-3389997.6948392144</v>
      </c>
      <c r="K75" s="415">
        <v>-1288561.9975000001</v>
      </c>
      <c r="L75" s="448">
        <v>88183.653995769622</v>
      </c>
      <c r="M75" s="416">
        <v>-1399460.22</v>
      </c>
      <c r="N75" s="416">
        <v>-489895.26503279322</v>
      </c>
      <c r="O75" s="416">
        <v>703191.42589983507</v>
      </c>
      <c r="P75" s="415">
        <v>-1003455.2922020261</v>
      </c>
      <c r="Q75" s="21">
        <v>17845095.260000251</v>
      </c>
      <c r="R75" s="162">
        <v>5087533.2159088003</v>
      </c>
      <c r="S75" s="15">
        <v>22932628.475909051</v>
      </c>
      <c r="T75" s="121">
        <v>1058956.022441434</v>
      </c>
      <c r="U75" s="134">
        <v>23991584.498350486</v>
      </c>
      <c r="V75" s="419">
        <v>-4695818</v>
      </c>
      <c r="W75" s="12">
        <v>19295766.498350486</v>
      </c>
    </row>
    <row r="76" spans="1:23">
      <c r="A76" s="13">
        <v>213</v>
      </c>
      <c r="B76" s="393">
        <v>10</v>
      </c>
      <c r="C76" s="393">
        <v>10</v>
      </c>
      <c r="D76" s="9" t="s">
        <v>88</v>
      </c>
      <c r="E76" s="20">
        <v>5062</v>
      </c>
      <c r="F76" s="14">
        <v>8378551.8901993856</v>
      </c>
      <c r="G76" s="12">
        <v>538576.91019938607</v>
      </c>
      <c r="H76" s="444">
        <v>6.4280429035639658E-2</v>
      </c>
      <c r="I76" s="22">
        <v>677169.79050305975</v>
      </c>
      <c r="J76" s="418">
        <v>-708652.93777640525</v>
      </c>
      <c r="K76" s="415">
        <v>-196991.72150000001</v>
      </c>
      <c r="L76" s="448">
        <v>-491073.40115222585</v>
      </c>
      <c r="M76" s="416">
        <v>-208655.64</v>
      </c>
      <c r="N76" s="416">
        <v>-40185.790819323323</v>
      </c>
      <c r="O76" s="416">
        <v>294952.8221835086</v>
      </c>
      <c r="P76" s="415">
        <v>-66699.206488364725</v>
      </c>
      <c r="Q76" s="21">
        <v>507093.76292604057</v>
      </c>
      <c r="R76" s="162">
        <v>1374054.875668067</v>
      </c>
      <c r="S76" s="15">
        <v>1881148.6385941077</v>
      </c>
      <c r="T76" s="121">
        <v>783468.98172561405</v>
      </c>
      <c r="U76" s="134">
        <v>2664617.6203197218</v>
      </c>
      <c r="V76" s="419">
        <v>-194872</v>
      </c>
      <c r="W76" s="12">
        <v>2469745.6203197218</v>
      </c>
    </row>
    <row r="77" spans="1:23">
      <c r="A77" s="13">
        <v>214</v>
      </c>
      <c r="B77" s="393">
        <v>4</v>
      </c>
      <c r="C77" s="393">
        <v>4</v>
      </c>
      <c r="D77" s="9" t="s">
        <v>89</v>
      </c>
      <c r="E77" s="20">
        <v>12478</v>
      </c>
      <c r="F77" s="14">
        <v>23608784.47325122</v>
      </c>
      <c r="G77" s="12">
        <v>4282982.8532512188</v>
      </c>
      <c r="H77" s="444">
        <v>0.18141479744981548</v>
      </c>
      <c r="I77" s="22">
        <v>687990.08477324352</v>
      </c>
      <c r="J77" s="418">
        <v>-926254.16540049156</v>
      </c>
      <c r="K77" s="415">
        <v>-396169.17265000002</v>
      </c>
      <c r="L77" s="448">
        <v>-412565.70965257037</v>
      </c>
      <c r="M77" s="416">
        <v>-514343.16000000003</v>
      </c>
      <c r="N77" s="416">
        <v>-191822.66979740671</v>
      </c>
      <c r="O77" s="416">
        <v>899235.07130062208</v>
      </c>
      <c r="P77" s="415">
        <v>-310588.52460113657</v>
      </c>
      <c r="Q77" s="21">
        <v>4044718.7726239706</v>
      </c>
      <c r="R77" s="162">
        <v>4934747.5209039776</v>
      </c>
      <c r="S77" s="15">
        <v>8979466.2935279477</v>
      </c>
      <c r="T77" s="121">
        <v>1790474.3856786278</v>
      </c>
      <c r="U77" s="134">
        <v>10769940.679206576</v>
      </c>
      <c r="V77" s="419">
        <v>-108149</v>
      </c>
      <c r="W77" s="12">
        <v>10661791.679206576</v>
      </c>
    </row>
    <row r="78" spans="1:23">
      <c r="A78" s="13">
        <v>216</v>
      </c>
      <c r="B78" s="393">
        <v>13</v>
      </c>
      <c r="C78" s="393">
        <v>13</v>
      </c>
      <c r="D78" s="9" t="s">
        <v>90</v>
      </c>
      <c r="E78" s="20">
        <v>1186</v>
      </c>
      <c r="F78" s="14">
        <v>2159925.8959752168</v>
      </c>
      <c r="G78" s="12">
        <v>323060.95597521681</v>
      </c>
      <c r="H78" s="444">
        <v>0.14957038876991346</v>
      </c>
      <c r="I78" s="22">
        <v>400961.52487850451</v>
      </c>
      <c r="J78" s="418">
        <v>24999.174285418932</v>
      </c>
      <c r="K78" s="415">
        <v>-24994.41</v>
      </c>
      <c r="L78" s="448">
        <v>77546.51638957129</v>
      </c>
      <c r="M78" s="416">
        <v>-48886.920000000006</v>
      </c>
      <c r="N78" s="416">
        <v>-26285.139377240288</v>
      </c>
      <c r="O78" s="416">
        <v>72270.500594464087</v>
      </c>
      <c r="P78" s="415">
        <v>-24651.373321376148</v>
      </c>
      <c r="Q78" s="21">
        <v>749021.6551391402</v>
      </c>
      <c r="R78" s="162">
        <v>481419.58159212058</v>
      </c>
      <c r="S78" s="15">
        <v>1230441.2367312608</v>
      </c>
      <c r="T78" s="121">
        <v>234457.54333068416</v>
      </c>
      <c r="U78" s="134">
        <v>1464898.7800619449</v>
      </c>
      <c r="V78" s="419">
        <v>-207016</v>
      </c>
      <c r="W78" s="12">
        <v>1257882.7800619449</v>
      </c>
    </row>
    <row r="79" spans="1:23">
      <c r="A79" s="13">
        <v>217</v>
      </c>
      <c r="B79" s="393">
        <v>16</v>
      </c>
      <c r="C79" s="393">
        <v>16</v>
      </c>
      <c r="D79" s="9" t="s">
        <v>91</v>
      </c>
      <c r="E79" s="20">
        <v>5264</v>
      </c>
      <c r="F79" s="14">
        <v>11568693.244393261</v>
      </c>
      <c r="G79" s="12">
        <v>3415862.6843932616</v>
      </c>
      <c r="H79" s="444">
        <v>0.29526780702295402</v>
      </c>
      <c r="I79" s="22">
        <v>239795.31713989389</v>
      </c>
      <c r="J79" s="418">
        <v>-1823340.5148604773</v>
      </c>
      <c r="K79" s="415">
        <v>-121541.85</v>
      </c>
      <c r="L79" s="448">
        <v>-1411566.3469482721</v>
      </c>
      <c r="M79" s="416">
        <v>-216982.08000000002</v>
      </c>
      <c r="N79" s="416">
        <v>-95429.987549328347</v>
      </c>
      <c r="O79" s="416">
        <v>156458.54626414285</v>
      </c>
      <c r="P79" s="415">
        <v>-134278.79662701953</v>
      </c>
      <c r="Q79" s="21">
        <v>1832317.486672678</v>
      </c>
      <c r="R79" s="162">
        <v>2634883.1705593928</v>
      </c>
      <c r="S79" s="15">
        <v>4467200.6572320703</v>
      </c>
      <c r="T79" s="121">
        <v>590859.67383628583</v>
      </c>
      <c r="U79" s="134">
        <v>5058060.3310683565</v>
      </c>
      <c r="V79" s="419">
        <v>33447</v>
      </c>
      <c r="W79" s="12">
        <v>5091507.3310683565</v>
      </c>
    </row>
    <row r="80" spans="1:23">
      <c r="A80" s="13">
        <v>218</v>
      </c>
      <c r="B80" s="393">
        <v>14</v>
      </c>
      <c r="C80" s="393">
        <v>14</v>
      </c>
      <c r="D80" s="9" t="s">
        <v>92</v>
      </c>
      <c r="E80" s="20">
        <v>1159</v>
      </c>
      <c r="F80" s="14">
        <v>1729410.7426670652</v>
      </c>
      <c r="G80" s="12">
        <v>-65636.867332934635</v>
      </c>
      <c r="H80" s="444">
        <v>-3.7953313064142687E-2</v>
      </c>
      <c r="I80" s="22">
        <v>80420.084305048018</v>
      </c>
      <c r="J80" s="418">
        <v>368017.33387541148</v>
      </c>
      <c r="K80" s="415">
        <v>-18885.605</v>
      </c>
      <c r="L80" s="448">
        <v>447651.52325060591</v>
      </c>
      <c r="M80" s="416">
        <v>-47773.98</v>
      </c>
      <c r="N80" s="416">
        <v>-23458.900644189354</v>
      </c>
      <c r="O80" s="416">
        <v>43032.407021864608</v>
      </c>
      <c r="P80" s="415">
        <v>-32548.110752869747</v>
      </c>
      <c r="Q80" s="21">
        <v>382800.55084752489</v>
      </c>
      <c r="R80" s="162">
        <v>715340.80981748633</v>
      </c>
      <c r="S80" s="15">
        <v>1098141.3606650112</v>
      </c>
      <c r="T80" s="121">
        <v>255945.68385272421</v>
      </c>
      <c r="U80" s="134">
        <v>1354087.0445177355</v>
      </c>
      <c r="V80" s="419">
        <v>-319343</v>
      </c>
      <c r="W80" s="12">
        <v>1034744.0445177355</v>
      </c>
    </row>
    <row r="81" spans="1:23">
      <c r="A81" s="13">
        <v>224</v>
      </c>
      <c r="B81" s="393">
        <v>1</v>
      </c>
      <c r="C81" s="428">
        <v>33</v>
      </c>
      <c r="D81" s="9" t="s">
        <v>93</v>
      </c>
      <c r="E81" s="20">
        <v>8440</v>
      </c>
      <c r="F81" s="14">
        <v>16413749.368574223</v>
      </c>
      <c r="G81" s="12">
        <v>3341961.7685742229</v>
      </c>
      <c r="H81" s="444">
        <v>0.20360745698802649</v>
      </c>
      <c r="I81" s="22">
        <v>260278.57248514204</v>
      </c>
      <c r="J81" s="418">
        <v>-906588.92245445994</v>
      </c>
      <c r="K81" s="415">
        <v>-547912.5405</v>
      </c>
      <c r="L81" s="448">
        <v>-243511.56741562171</v>
      </c>
      <c r="M81" s="416">
        <v>-347896.8</v>
      </c>
      <c r="N81" s="416">
        <v>-137675.22180288893</v>
      </c>
      <c r="O81" s="416">
        <v>536415.01299321395</v>
      </c>
      <c r="P81" s="415">
        <v>-166007.80572916323</v>
      </c>
      <c r="Q81" s="21">
        <v>2695651.4186049048</v>
      </c>
      <c r="R81" s="162">
        <v>3749103.0775069948</v>
      </c>
      <c r="S81" s="15">
        <v>6444754.4961118996</v>
      </c>
      <c r="T81" s="121">
        <v>791180.42847623944</v>
      </c>
      <c r="U81" s="134">
        <v>7235934.9245881392</v>
      </c>
      <c r="V81" s="419">
        <v>-411964</v>
      </c>
      <c r="W81" s="12">
        <v>6823970.9245881392</v>
      </c>
    </row>
    <row r="82" spans="1:23">
      <c r="A82" s="13">
        <v>226</v>
      </c>
      <c r="B82" s="393">
        <v>13</v>
      </c>
      <c r="C82" s="393">
        <v>13</v>
      </c>
      <c r="D82" s="9" t="s">
        <v>94</v>
      </c>
      <c r="E82" s="20">
        <v>3573</v>
      </c>
      <c r="F82" s="14">
        <v>5941552.5770884426</v>
      </c>
      <c r="G82" s="12">
        <v>407725.90708844271</v>
      </c>
      <c r="H82" s="444">
        <v>6.8622788706894172E-2</v>
      </c>
      <c r="I82" s="22">
        <v>604157.68317436893</v>
      </c>
      <c r="J82" s="418">
        <v>313867.19133110216</v>
      </c>
      <c r="K82" s="415">
        <v>-89011.490149999998</v>
      </c>
      <c r="L82" s="448">
        <v>467521.70872975519</v>
      </c>
      <c r="M82" s="416">
        <v>-147279.06</v>
      </c>
      <c r="N82" s="416">
        <v>-62972.96082471533</v>
      </c>
      <c r="O82" s="416">
        <v>220733.80584834173</v>
      </c>
      <c r="P82" s="415">
        <v>-75124.812272279407</v>
      </c>
      <c r="Q82" s="21">
        <v>1325750.7815939137</v>
      </c>
      <c r="R82" s="162">
        <v>1622094.6410894475</v>
      </c>
      <c r="S82" s="15">
        <v>2947845.422683361</v>
      </c>
      <c r="T82" s="121">
        <v>569555.75348054396</v>
      </c>
      <c r="U82" s="134">
        <v>3517401.1761639048</v>
      </c>
      <c r="V82" s="419">
        <v>-20427</v>
      </c>
      <c r="W82" s="12">
        <v>3496974.1761639048</v>
      </c>
    </row>
    <row r="83" spans="1:23">
      <c r="A83" s="13">
        <v>230</v>
      </c>
      <c r="B83" s="393">
        <v>4</v>
      </c>
      <c r="C83" s="393">
        <v>4</v>
      </c>
      <c r="D83" s="9" t="s">
        <v>95</v>
      </c>
      <c r="E83" s="20">
        <v>2170</v>
      </c>
      <c r="F83" s="14">
        <v>3916212.7175112213</v>
      </c>
      <c r="G83" s="12">
        <v>555338.41751122149</v>
      </c>
      <c r="H83" s="444">
        <v>0.14180496759740432</v>
      </c>
      <c r="I83" s="22">
        <v>299797.00166175538</v>
      </c>
      <c r="J83" s="418">
        <v>-38335.652563343341</v>
      </c>
      <c r="K83" s="415">
        <v>-26736.662499999999</v>
      </c>
      <c r="L83" s="448">
        <v>18262.703000759037</v>
      </c>
      <c r="M83" s="416">
        <v>-89447.4</v>
      </c>
      <c r="N83" s="416">
        <v>-44511.194921140435</v>
      </c>
      <c r="O83" s="416">
        <v>155320.58292399131</v>
      </c>
      <c r="P83" s="415">
        <v>-51223.68106695325</v>
      </c>
      <c r="Q83" s="21">
        <v>816799.76660963357</v>
      </c>
      <c r="R83" s="162">
        <v>1266826.6102996317</v>
      </c>
      <c r="S83" s="15">
        <v>2083626.3769092653</v>
      </c>
      <c r="T83" s="121">
        <v>480482.62017715751</v>
      </c>
      <c r="U83" s="134">
        <v>2564108.997086423</v>
      </c>
      <c r="V83" s="419">
        <v>-581126</v>
      </c>
      <c r="W83" s="12">
        <v>1982982.997086423</v>
      </c>
    </row>
    <row r="84" spans="1:23">
      <c r="A84" s="13">
        <v>231</v>
      </c>
      <c r="B84" s="393">
        <v>15</v>
      </c>
      <c r="C84" s="393">
        <v>15</v>
      </c>
      <c r="D84" s="9" t="s">
        <v>96</v>
      </c>
      <c r="E84" s="20">
        <v>1241</v>
      </c>
      <c r="F84" s="14">
        <v>2572880.4288390353</v>
      </c>
      <c r="G84" s="12">
        <v>650832.03883903543</v>
      </c>
      <c r="H84" s="444">
        <v>0.25295852521708961</v>
      </c>
      <c r="I84" s="22">
        <v>113075.91740419669</v>
      </c>
      <c r="J84" s="418">
        <v>-1400054.7527934918</v>
      </c>
      <c r="K84" s="415">
        <v>-19875.45</v>
      </c>
      <c r="L84" s="448">
        <v>-1344155.2444620961</v>
      </c>
      <c r="M84" s="416">
        <v>-51154.020000000004</v>
      </c>
      <c r="N84" s="416">
        <v>0</v>
      </c>
      <c r="O84" s="416">
        <v>46779.537654959298</v>
      </c>
      <c r="P84" s="415">
        <v>-31649.575986355077</v>
      </c>
      <c r="Q84" s="21">
        <v>-636146.79655025969</v>
      </c>
      <c r="R84" s="162">
        <v>-47608.092136871412</v>
      </c>
      <c r="S84" s="15">
        <v>-683754.88868713111</v>
      </c>
      <c r="T84" s="121">
        <v>142145.65470138603</v>
      </c>
      <c r="U84" s="134">
        <v>-541609.23398574512</v>
      </c>
      <c r="V84" s="419">
        <v>-116222</v>
      </c>
      <c r="W84" s="12">
        <v>-657831.23398574512</v>
      </c>
    </row>
    <row r="85" spans="1:23">
      <c r="A85" s="13">
        <v>232</v>
      </c>
      <c r="B85" s="393">
        <v>14</v>
      </c>
      <c r="C85" s="393">
        <v>14</v>
      </c>
      <c r="D85" s="9" t="s">
        <v>97</v>
      </c>
      <c r="E85" s="20">
        <v>12518</v>
      </c>
      <c r="F85" s="14">
        <v>23897978.53529083</v>
      </c>
      <c r="G85" s="12">
        <v>4510225.315290831</v>
      </c>
      <c r="H85" s="444">
        <v>0.18872831895092934</v>
      </c>
      <c r="I85" s="22">
        <v>449733.9206499781</v>
      </c>
      <c r="J85" s="418">
        <v>-918908.84662303224</v>
      </c>
      <c r="K85" s="415">
        <v>-511121.97905000002</v>
      </c>
      <c r="L85" s="448">
        <v>-76616.607175837344</v>
      </c>
      <c r="M85" s="416">
        <v>-515991.96</v>
      </c>
      <c r="N85" s="416">
        <v>-204590.43967059461</v>
      </c>
      <c r="O85" s="416">
        <v>661631.74199529714</v>
      </c>
      <c r="P85" s="415">
        <v>-272219.6027218973</v>
      </c>
      <c r="Q85" s="21">
        <v>4041050.389317777</v>
      </c>
      <c r="R85" s="162">
        <v>5536091.6603702623</v>
      </c>
      <c r="S85" s="15">
        <v>9577142.0496880393</v>
      </c>
      <c r="T85" s="121">
        <v>1835176.3049091562</v>
      </c>
      <c r="U85" s="134">
        <v>11412318.354597196</v>
      </c>
      <c r="V85" s="419">
        <v>-614221</v>
      </c>
      <c r="W85" s="12">
        <v>10798097.354597196</v>
      </c>
    </row>
    <row r="86" spans="1:23">
      <c r="A86" s="13">
        <v>233</v>
      </c>
      <c r="B86" s="393">
        <v>14</v>
      </c>
      <c r="C86" s="393">
        <v>14</v>
      </c>
      <c r="D86" s="9" t="s">
        <v>98</v>
      </c>
      <c r="E86" s="20">
        <v>15050</v>
      </c>
      <c r="F86" s="14">
        <v>28784257.777459994</v>
      </c>
      <c r="G86" s="12">
        <v>5474968.277459994</v>
      </c>
      <c r="H86" s="444">
        <v>0.19020703329537514</v>
      </c>
      <c r="I86" s="22">
        <v>454592.67297945521</v>
      </c>
      <c r="J86" s="418">
        <v>746892.02917993546</v>
      </c>
      <c r="K86" s="415">
        <v>-457231.19890000002</v>
      </c>
      <c r="L86" s="448">
        <v>2051041.4615870919</v>
      </c>
      <c r="M86" s="416">
        <v>-620361</v>
      </c>
      <c r="N86" s="416">
        <v>-299691.27516465739</v>
      </c>
      <c r="O86" s="416">
        <v>447967.17303425906</v>
      </c>
      <c r="P86" s="415">
        <v>-374833.1313767581</v>
      </c>
      <c r="Q86" s="21">
        <v>6676452.9796193847</v>
      </c>
      <c r="R86" s="162">
        <v>7352481.6955554448</v>
      </c>
      <c r="S86" s="15">
        <v>14028934.675174829</v>
      </c>
      <c r="T86" s="121">
        <v>2323877.0737142982</v>
      </c>
      <c r="U86" s="134">
        <v>16352811.748889126</v>
      </c>
      <c r="V86" s="419">
        <v>-104635</v>
      </c>
      <c r="W86" s="12">
        <v>16248176.748889126</v>
      </c>
    </row>
    <row r="87" spans="1:23">
      <c r="A87" s="13">
        <v>235</v>
      </c>
      <c r="B87" s="393">
        <v>1</v>
      </c>
      <c r="C87" s="428">
        <v>33</v>
      </c>
      <c r="D87" s="9" t="s">
        <v>99</v>
      </c>
      <c r="E87" s="20">
        <v>10253</v>
      </c>
      <c r="F87" s="14">
        <v>24285800.551280566</v>
      </c>
      <c r="G87" s="12">
        <v>8406056.6812805664</v>
      </c>
      <c r="H87" s="444">
        <v>0.34613051620558266</v>
      </c>
      <c r="I87" s="22">
        <v>308129.8371718587</v>
      </c>
      <c r="J87" s="418">
        <v>11254852.127395447</v>
      </c>
      <c r="K87" s="415">
        <v>-371314.88815000001</v>
      </c>
      <c r="L87" s="448">
        <v>12627315.032382499</v>
      </c>
      <c r="M87" s="416">
        <v>-422628.66000000003</v>
      </c>
      <c r="N87" s="416">
        <v>-391895.20181511581</v>
      </c>
      <c r="O87" s="416">
        <v>107855.81223466899</v>
      </c>
      <c r="P87" s="415">
        <v>-294479.96725660563</v>
      </c>
      <c r="Q87" s="21">
        <v>19969038.645847872</v>
      </c>
      <c r="R87" s="162">
        <v>-1623919.3801700259</v>
      </c>
      <c r="S87" s="15">
        <v>18345119.265677847</v>
      </c>
      <c r="T87" s="121">
        <v>293123.04260967427</v>
      </c>
      <c r="U87" s="134">
        <v>18638242.30828752</v>
      </c>
      <c r="V87" s="419">
        <v>3584716</v>
      </c>
      <c r="W87" s="12">
        <v>22222958.30828752</v>
      </c>
    </row>
    <row r="88" spans="1:23">
      <c r="A88" s="13">
        <v>236</v>
      </c>
      <c r="B88" s="393">
        <v>16</v>
      </c>
      <c r="C88" s="393">
        <v>16</v>
      </c>
      <c r="D88" s="9" t="s">
        <v>100</v>
      </c>
      <c r="E88" s="20">
        <v>4118</v>
      </c>
      <c r="F88" s="14">
        <v>8787014.0170562007</v>
      </c>
      <c r="G88" s="12">
        <v>2409096.7970562009</v>
      </c>
      <c r="H88" s="444">
        <v>0.27416558029610261</v>
      </c>
      <c r="I88" s="22">
        <v>229289.19803249705</v>
      </c>
      <c r="J88" s="418">
        <v>-430274.5775182498</v>
      </c>
      <c r="K88" s="415">
        <v>-77383.510500000004</v>
      </c>
      <c r="L88" s="448">
        <v>-87413.472997226796</v>
      </c>
      <c r="M88" s="416">
        <v>-169743.96000000002</v>
      </c>
      <c r="N88" s="416">
        <v>-94089.736168749107</v>
      </c>
      <c r="O88" s="416">
        <v>120082.43017642369</v>
      </c>
      <c r="P88" s="415">
        <v>-121726.32802869758</v>
      </c>
      <c r="Q88" s="21">
        <v>2208111.417570448</v>
      </c>
      <c r="R88" s="162">
        <v>2196350.3459246303</v>
      </c>
      <c r="S88" s="15">
        <v>4404461.7634950783</v>
      </c>
      <c r="T88" s="121">
        <v>512166.85395838605</v>
      </c>
      <c r="U88" s="134">
        <v>4916628.6174534643</v>
      </c>
      <c r="V88" s="419">
        <v>996940</v>
      </c>
      <c r="W88" s="12">
        <v>5913568.6174534643</v>
      </c>
    </row>
    <row r="89" spans="1:23">
      <c r="A89" s="13">
        <v>239</v>
      </c>
      <c r="B89" s="393">
        <v>11</v>
      </c>
      <c r="C89" s="393">
        <v>11</v>
      </c>
      <c r="D89" s="9" t="s">
        <v>101</v>
      </c>
      <c r="E89" s="20">
        <v>1985</v>
      </c>
      <c r="F89" s="14">
        <v>3242693.6416470613</v>
      </c>
      <c r="G89" s="12">
        <v>168345.49164706143</v>
      </c>
      <c r="H89" s="444">
        <v>5.1915324187564539E-2</v>
      </c>
      <c r="I89" s="22">
        <v>691843.63996964064</v>
      </c>
      <c r="J89" s="418">
        <v>-47046.565735522177</v>
      </c>
      <c r="K89" s="415">
        <v>-72299.554999999993</v>
      </c>
      <c r="L89" s="448">
        <v>114361.93976090522</v>
      </c>
      <c r="M89" s="416">
        <v>-81821.7</v>
      </c>
      <c r="N89" s="416">
        <v>-12647.536548112737</v>
      </c>
      <c r="O89" s="416">
        <v>52983.364186655905</v>
      </c>
      <c r="P89" s="415">
        <v>-47623.078134970579</v>
      </c>
      <c r="Q89" s="21">
        <v>813142.56588117988</v>
      </c>
      <c r="R89" s="162">
        <v>-221095.0865614207</v>
      </c>
      <c r="S89" s="15">
        <v>592047.47931975918</v>
      </c>
      <c r="T89" s="121">
        <v>316994.50460323744</v>
      </c>
      <c r="U89" s="134">
        <v>909041.98392299656</v>
      </c>
      <c r="V89" s="419">
        <v>-598229</v>
      </c>
      <c r="W89" s="12">
        <v>310812.98392299656</v>
      </c>
    </row>
    <row r="90" spans="1:23">
      <c r="A90" s="13">
        <v>240</v>
      </c>
      <c r="B90" s="393">
        <v>19</v>
      </c>
      <c r="C90" s="393">
        <v>19</v>
      </c>
      <c r="D90" s="9" t="s">
        <v>102</v>
      </c>
      <c r="E90" s="20">
        <v>19402</v>
      </c>
      <c r="F90" s="14">
        <v>35940301.714864254</v>
      </c>
      <c r="G90" s="12">
        <v>5890678.1348642558</v>
      </c>
      <c r="H90" s="444">
        <v>0.16390174410884198</v>
      </c>
      <c r="I90" s="22">
        <v>852493.49077856157</v>
      </c>
      <c r="J90" s="418">
        <v>-13442976.541763164</v>
      </c>
      <c r="K90" s="415">
        <v>-1318077.2290000001</v>
      </c>
      <c r="L90" s="448">
        <v>-12158489.742891297</v>
      </c>
      <c r="M90" s="416">
        <v>-799750.44</v>
      </c>
      <c r="N90" s="416">
        <v>0</v>
      </c>
      <c r="O90" s="416">
        <v>1076442.2995433707</v>
      </c>
      <c r="P90" s="415">
        <v>-243101.42941523902</v>
      </c>
      <c r="Q90" s="21">
        <v>-6699804.9161203466</v>
      </c>
      <c r="R90" s="162">
        <v>1506628.7225757174</v>
      </c>
      <c r="S90" s="15">
        <v>-5193176.193544629</v>
      </c>
      <c r="T90" s="121">
        <v>1769950.7715342119</v>
      </c>
      <c r="U90" s="134">
        <v>-3423225.4220104171</v>
      </c>
      <c r="V90" s="419">
        <v>1647243</v>
      </c>
      <c r="W90" s="12">
        <v>-1775982.4220104171</v>
      </c>
    </row>
    <row r="91" spans="1:23">
      <c r="A91" s="13">
        <v>241</v>
      </c>
      <c r="B91" s="393">
        <v>19</v>
      </c>
      <c r="C91" s="393">
        <v>19</v>
      </c>
      <c r="D91" s="9" t="s">
        <v>103</v>
      </c>
      <c r="E91" s="20">
        <v>7604</v>
      </c>
      <c r="F91" s="14">
        <v>14783227.184944943</v>
      </c>
      <c r="G91" s="12">
        <v>3006228.0249449424</v>
      </c>
      <c r="H91" s="444">
        <v>0.20335397591714266</v>
      </c>
      <c r="I91" s="22">
        <v>288827.20199359988</v>
      </c>
      <c r="J91" s="418">
        <v>-3024636.6485159784</v>
      </c>
      <c r="K91" s="415">
        <v>-162161.22</v>
      </c>
      <c r="L91" s="448">
        <v>-2653333.1469309782</v>
      </c>
      <c r="M91" s="416">
        <v>-313436.88</v>
      </c>
      <c r="N91" s="416">
        <v>-31337.978652251728</v>
      </c>
      <c r="O91" s="416">
        <v>299052.76508254994</v>
      </c>
      <c r="P91" s="415">
        <v>-163420.18801529799</v>
      </c>
      <c r="Q91" s="21">
        <v>270418.57842256408</v>
      </c>
      <c r="R91" s="162">
        <v>1196552.574217482</v>
      </c>
      <c r="S91" s="15">
        <v>1466971.1526400461</v>
      </c>
      <c r="T91" s="121">
        <v>453037.76706676983</v>
      </c>
      <c r="U91" s="134">
        <v>1920008.9197068159</v>
      </c>
      <c r="V91" s="419">
        <v>-392026</v>
      </c>
      <c r="W91" s="12">
        <v>1527982.9197068159</v>
      </c>
    </row>
    <row r="92" spans="1:23">
      <c r="A92" s="13">
        <v>244</v>
      </c>
      <c r="B92" s="393">
        <v>17</v>
      </c>
      <c r="C92" s="393">
        <v>17</v>
      </c>
      <c r="D92" s="9" t="s">
        <v>104</v>
      </c>
      <c r="E92" s="20">
        <v>19657</v>
      </c>
      <c r="F92" s="14">
        <v>50977513.846872658</v>
      </c>
      <c r="G92" s="12">
        <v>20532948.81687266</v>
      </c>
      <c r="H92" s="444">
        <v>0.40278442920048962</v>
      </c>
      <c r="I92" s="22">
        <v>851238.62169054628</v>
      </c>
      <c r="J92" s="418">
        <v>-1195177.9681726182</v>
      </c>
      <c r="K92" s="415">
        <v>-419752</v>
      </c>
      <c r="L92" s="448">
        <v>483566.60199081129</v>
      </c>
      <c r="M92" s="416">
        <v>-810261.54</v>
      </c>
      <c r="N92" s="416">
        <v>-493856.51592389477</v>
      </c>
      <c r="O92" s="416">
        <v>661114.28346313501</v>
      </c>
      <c r="P92" s="415">
        <v>-615988.79770266975</v>
      </c>
      <c r="Q92" s="21">
        <v>20189009.470390588</v>
      </c>
      <c r="R92" s="162">
        <v>2929050.2629106198</v>
      </c>
      <c r="S92" s="15">
        <v>23118059.733301207</v>
      </c>
      <c r="T92" s="121">
        <v>266530.90515023231</v>
      </c>
      <c r="U92" s="134">
        <v>23384590.638451438</v>
      </c>
      <c r="V92" s="419">
        <v>573869</v>
      </c>
      <c r="W92" s="12">
        <v>23958459.638451438</v>
      </c>
    </row>
    <row r="93" spans="1:23">
      <c r="A93" s="13">
        <v>245</v>
      </c>
      <c r="B93" s="393">
        <v>1</v>
      </c>
      <c r="C93" s="428">
        <v>32</v>
      </c>
      <c r="D93" s="9" t="s">
        <v>105</v>
      </c>
      <c r="E93" s="20">
        <v>38461</v>
      </c>
      <c r="F93" s="14">
        <v>87161334.122331455</v>
      </c>
      <c r="G93" s="12">
        <v>27593321.932331458</v>
      </c>
      <c r="H93" s="444">
        <v>0.31657755368457374</v>
      </c>
      <c r="I93" s="22">
        <v>1668673.5453802766</v>
      </c>
      <c r="J93" s="418">
        <v>-8448710.8590722159</v>
      </c>
      <c r="K93" s="415">
        <v>-4636235.7257500002</v>
      </c>
      <c r="L93" s="448">
        <v>-2483122.5093693272</v>
      </c>
      <c r="M93" s="416">
        <v>-1585362.42</v>
      </c>
      <c r="N93" s="416">
        <v>-491614.71700679313</v>
      </c>
      <c r="O93" s="416">
        <v>1730561.8999086642</v>
      </c>
      <c r="P93" s="415">
        <v>-982937.38685475849</v>
      </c>
      <c r="Q93" s="21">
        <v>20813284.618639518</v>
      </c>
      <c r="R93" s="162">
        <v>2199833.6192991151</v>
      </c>
      <c r="S93" s="15">
        <v>23013118.237938631</v>
      </c>
      <c r="T93" s="121">
        <v>2525615.307313798</v>
      </c>
      <c r="U93" s="134">
        <v>25538733.545252427</v>
      </c>
      <c r="V93" s="419">
        <v>-3680008</v>
      </c>
      <c r="W93" s="12">
        <v>21858725.545252427</v>
      </c>
    </row>
    <row r="94" spans="1:23">
      <c r="A94" s="13">
        <v>249</v>
      </c>
      <c r="B94" s="393">
        <v>13</v>
      </c>
      <c r="C94" s="393">
        <v>13</v>
      </c>
      <c r="D94" s="9" t="s">
        <v>106</v>
      </c>
      <c r="E94" s="20">
        <v>9128</v>
      </c>
      <c r="F94" s="14">
        <v>16365705.932232052</v>
      </c>
      <c r="G94" s="12">
        <v>2228350.8122320529</v>
      </c>
      <c r="H94" s="444">
        <v>0.13615977345916647</v>
      </c>
      <c r="I94" s="22">
        <v>771969.12567351945</v>
      </c>
      <c r="J94" s="418">
        <v>378865.14888950496</v>
      </c>
      <c r="K94" s="415">
        <v>-391086.39155</v>
      </c>
      <c r="L94" s="448">
        <v>673927.11152802838</v>
      </c>
      <c r="M94" s="416">
        <v>-376256.16000000003</v>
      </c>
      <c r="N94" s="416">
        <v>-143019.05215680477</v>
      </c>
      <c r="O94" s="416">
        <v>811247.26835366606</v>
      </c>
      <c r="P94" s="415">
        <v>-195947.62728538469</v>
      </c>
      <c r="Q94" s="21">
        <v>3379185.0867950772</v>
      </c>
      <c r="R94" s="162">
        <v>3315720.9925055983</v>
      </c>
      <c r="S94" s="15">
        <v>6694906.0793006755</v>
      </c>
      <c r="T94" s="121">
        <v>1002907.1762237609</v>
      </c>
      <c r="U94" s="134">
        <v>7697813.255524436</v>
      </c>
      <c r="V94" s="419">
        <v>-68802</v>
      </c>
      <c r="W94" s="12">
        <v>7629011.255524436</v>
      </c>
    </row>
    <row r="95" spans="1:23">
      <c r="A95" s="13">
        <v>250</v>
      </c>
      <c r="B95" s="393">
        <v>6</v>
      </c>
      <c r="C95" s="393">
        <v>6</v>
      </c>
      <c r="D95" s="9" t="s">
        <v>107</v>
      </c>
      <c r="E95" s="20">
        <v>1703</v>
      </c>
      <c r="F95" s="14">
        <v>2921754.8379924726</v>
      </c>
      <c r="G95" s="12">
        <v>284165.46799247246</v>
      </c>
      <c r="H95" s="444">
        <v>9.7258491471420488E-2</v>
      </c>
      <c r="I95" s="22">
        <v>257129.32825800875</v>
      </c>
      <c r="J95" s="418">
        <v>-126657.3871396374</v>
      </c>
      <c r="K95" s="415">
        <v>-31540.26</v>
      </c>
      <c r="L95" s="448">
        <v>-52593.439429623199</v>
      </c>
      <c r="M95" s="416">
        <v>-70197.66</v>
      </c>
      <c r="N95" s="416">
        <v>-26302.783415464324</v>
      </c>
      <c r="O95" s="416">
        <v>96046.634196465311</v>
      </c>
      <c r="P95" s="415">
        <v>-42069.878491015173</v>
      </c>
      <c r="Q95" s="21">
        <v>414637.40911084379</v>
      </c>
      <c r="R95" s="162">
        <v>816629.76778005401</v>
      </c>
      <c r="S95" s="15">
        <v>1231267.1768908978</v>
      </c>
      <c r="T95" s="121">
        <v>338991.95969513507</v>
      </c>
      <c r="U95" s="134">
        <v>1570259.1365860328</v>
      </c>
      <c r="V95" s="419">
        <v>-377942</v>
      </c>
      <c r="W95" s="12">
        <v>1192317.1365860328</v>
      </c>
    </row>
    <row r="96" spans="1:23">
      <c r="A96" s="13">
        <v>256</v>
      </c>
      <c r="B96" s="393">
        <v>13</v>
      </c>
      <c r="C96" s="393">
        <v>13</v>
      </c>
      <c r="D96" s="9" t="s">
        <v>108</v>
      </c>
      <c r="E96" s="20">
        <v>1492</v>
      </c>
      <c r="F96" s="14">
        <v>3438076.1521775862</v>
      </c>
      <c r="G96" s="12">
        <v>1127281.4721775861</v>
      </c>
      <c r="H96" s="444">
        <v>0.32788147274271279</v>
      </c>
      <c r="I96" s="22">
        <v>546781.52759918571</v>
      </c>
      <c r="J96" s="418">
        <v>-859303.80576589948</v>
      </c>
      <c r="K96" s="415">
        <v>-24316.22</v>
      </c>
      <c r="L96" s="448">
        <v>-757999.06269052392</v>
      </c>
      <c r="M96" s="416">
        <v>-61500.24</v>
      </c>
      <c r="N96" s="416">
        <v>-37248.037078193491</v>
      </c>
      <c r="O96" s="416">
        <v>56619.720282913098</v>
      </c>
      <c r="P96" s="415">
        <v>-34859.966280095163</v>
      </c>
      <c r="Q96" s="21">
        <v>814759.19401087228</v>
      </c>
      <c r="R96" s="162">
        <v>928869.40732683789</v>
      </c>
      <c r="S96" s="15">
        <v>1743628.6013377102</v>
      </c>
      <c r="T96" s="121">
        <v>259623.29895332575</v>
      </c>
      <c r="U96" s="134">
        <v>2003251.9002910359</v>
      </c>
      <c r="V96" s="419">
        <v>574484</v>
      </c>
      <c r="W96" s="12">
        <v>2577735.9002910359</v>
      </c>
    </row>
    <row r="97" spans="1:23">
      <c r="A97" s="13">
        <v>257</v>
      </c>
      <c r="B97" s="393">
        <v>1</v>
      </c>
      <c r="C97" s="428">
        <v>33</v>
      </c>
      <c r="D97" s="9" t="s">
        <v>109</v>
      </c>
      <c r="E97" s="20">
        <v>41635</v>
      </c>
      <c r="F97" s="14">
        <v>99860365.587872252</v>
      </c>
      <c r="G97" s="12">
        <v>35376493.937872253</v>
      </c>
      <c r="H97" s="444">
        <v>0.35425960769933956</v>
      </c>
      <c r="I97" s="22">
        <v>1683410.9737759777</v>
      </c>
      <c r="J97" s="418">
        <v>4217802.2392370962</v>
      </c>
      <c r="K97" s="415">
        <v>-2540496.4889500001</v>
      </c>
      <c r="L97" s="448">
        <v>9367840.6158067361</v>
      </c>
      <c r="M97" s="416">
        <v>-1716194.7</v>
      </c>
      <c r="N97" s="416">
        <v>-858042.26712741191</v>
      </c>
      <c r="O97" s="416">
        <v>1203900.2007343438</v>
      </c>
      <c r="P97" s="415">
        <v>-1239205.1212265715</v>
      </c>
      <c r="Q97" s="21">
        <v>41277707.150885329</v>
      </c>
      <c r="R97" s="162">
        <v>-1111643.2324221192</v>
      </c>
      <c r="S97" s="15">
        <v>40166063.918463208</v>
      </c>
      <c r="T97" s="121">
        <v>2120381.6976990867</v>
      </c>
      <c r="U97" s="134">
        <v>42286445.616162293</v>
      </c>
      <c r="V97" s="419">
        <v>-1932045</v>
      </c>
      <c r="W97" s="12">
        <v>40354400.616162293</v>
      </c>
    </row>
    <row r="98" spans="1:23">
      <c r="A98" s="13">
        <v>260</v>
      </c>
      <c r="B98" s="393">
        <v>12</v>
      </c>
      <c r="C98" s="393">
        <v>12</v>
      </c>
      <c r="D98" s="9" t="s">
        <v>110</v>
      </c>
      <c r="E98" s="20">
        <v>9566</v>
      </c>
      <c r="F98" s="14">
        <v>16515157.675493289</v>
      </c>
      <c r="G98" s="12">
        <v>1699432.5354932901</v>
      </c>
      <c r="H98" s="444">
        <v>0.10290138119692702</v>
      </c>
      <c r="I98" s="22">
        <v>1466014.5313283813</v>
      </c>
      <c r="J98" s="418">
        <v>3519687.9847326195</v>
      </c>
      <c r="K98" s="415">
        <v>-320949.14994999999</v>
      </c>
      <c r="L98" s="448">
        <v>4135045.8368275575</v>
      </c>
      <c r="M98" s="416">
        <v>-394310.52</v>
      </c>
      <c r="N98" s="416">
        <v>-260861.15683367819</v>
      </c>
      <c r="O98" s="416">
        <v>452936.70176236902</v>
      </c>
      <c r="P98" s="415">
        <v>-92173.727073628921</v>
      </c>
      <c r="Q98" s="21">
        <v>6685135.0515542906</v>
      </c>
      <c r="R98" s="162">
        <v>5526111.7606845228</v>
      </c>
      <c r="S98" s="15">
        <v>12211246.812238812</v>
      </c>
      <c r="T98" s="121">
        <v>1635869.3549833954</v>
      </c>
      <c r="U98" s="134">
        <v>13847116.167222207</v>
      </c>
      <c r="V98" s="419">
        <v>-877167</v>
      </c>
      <c r="W98" s="12">
        <v>12969949.167222207</v>
      </c>
    </row>
    <row r="99" spans="1:23">
      <c r="A99" s="13">
        <v>261</v>
      </c>
      <c r="B99" s="393">
        <v>19</v>
      </c>
      <c r="C99" s="393">
        <v>19</v>
      </c>
      <c r="D99" s="9" t="s">
        <v>111</v>
      </c>
      <c r="E99" s="20">
        <v>6837</v>
      </c>
      <c r="F99" s="14">
        <v>18702307.076362275</v>
      </c>
      <c r="G99" s="12">
        <v>8113229.8463622741</v>
      </c>
      <c r="H99" s="444">
        <v>0.43380903827723655</v>
      </c>
      <c r="I99" s="22">
        <v>2579025.5599093633</v>
      </c>
      <c r="J99" s="418">
        <v>1723691.4977928477</v>
      </c>
      <c r="K99" s="415">
        <v>-66663.260500000004</v>
      </c>
      <c r="L99" s="448">
        <v>2224679.6137083918</v>
      </c>
      <c r="M99" s="416">
        <v>-281821.14</v>
      </c>
      <c r="N99" s="416">
        <v>-253387.23068324896</v>
      </c>
      <c r="O99" s="416">
        <v>217308.11656047197</v>
      </c>
      <c r="P99" s="415">
        <v>-116424.6012927671</v>
      </c>
      <c r="Q99" s="21">
        <v>12415946.904064484</v>
      </c>
      <c r="R99" s="162">
        <v>-554564.20339797006</v>
      </c>
      <c r="S99" s="15">
        <v>11861382.700666513</v>
      </c>
      <c r="T99" s="121">
        <v>784277.79304340575</v>
      </c>
      <c r="U99" s="134">
        <v>12645660.493709918</v>
      </c>
      <c r="V99" s="419">
        <v>459504</v>
      </c>
      <c r="W99" s="12">
        <v>13105164.493709918</v>
      </c>
    </row>
    <row r="100" spans="1:23">
      <c r="A100" s="13">
        <v>263</v>
      </c>
      <c r="B100" s="393">
        <v>11</v>
      </c>
      <c r="C100" s="393">
        <v>11</v>
      </c>
      <c r="D100" s="9" t="s">
        <v>112</v>
      </c>
      <c r="E100" s="20">
        <v>7354</v>
      </c>
      <c r="F100" s="14">
        <v>14119279.41827243</v>
      </c>
      <c r="G100" s="12">
        <v>2729477.7582724299</v>
      </c>
      <c r="H100" s="444">
        <v>0.19331565566583259</v>
      </c>
      <c r="I100" s="22">
        <v>631228.11380365991</v>
      </c>
      <c r="J100" s="418">
        <v>711173.69522068452</v>
      </c>
      <c r="K100" s="415">
        <v>-287427.77344999998</v>
      </c>
      <c r="L100" s="448">
        <v>1325604.1264667362</v>
      </c>
      <c r="M100" s="416">
        <v>-303131.88</v>
      </c>
      <c r="N100" s="416">
        <v>-185829.06729874</v>
      </c>
      <c r="O100" s="416">
        <v>321467.68671890185</v>
      </c>
      <c r="P100" s="415">
        <v>-159509.39721621352</v>
      </c>
      <c r="Q100" s="21">
        <v>4071879.5672967746</v>
      </c>
      <c r="R100" s="162">
        <v>4627018.4718615329</v>
      </c>
      <c r="S100" s="15">
        <v>8698898.039158307</v>
      </c>
      <c r="T100" s="121">
        <v>1317082.5752272857</v>
      </c>
      <c r="U100" s="134">
        <v>10015980.614385594</v>
      </c>
      <c r="V100" s="419">
        <v>-409877</v>
      </c>
      <c r="W100" s="12">
        <v>9606103.6143855937</v>
      </c>
    </row>
    <row r="101" spans="1:23">
      <c r="A101" s="13">
        <v>265</v>
      </c>
      <c r="B101" s="393">
        <v>13</v>
      </c>
      <c r="C101" s="393">
        <v>13</v>
      </c>
      <c r="D101" s="9" t="s">
        <v>113</v>
      </c>
      <c r="E101" s="20">
        <v>1011</v>
      </c>
      <c r="F101" s="14">
        <v>2003218.8369966447</v>
      </c>
      <c r="G101" s="12">
        <v>437392.14699664479</v>
      </c>
      <c r="H101" s="444">
        <v>0.21834466555456886</v>
      </c>
      <c r="I101" s="22">
        <v>373166.60408667743</v>
      </c>
      <c r="J101" s="418">
        <v>446308.14432297531</v>
      </c>
      <c r="K101" s="415">
        <v>-32747.8</v>
      </c>
      <c r="L101" s="448">
        <v>538776.04653598298</v>
      </c>
      <c r="M101" s="416">
        <v>-41673.42</v>
      </c>
      <c r="N101" s="416">
        <v>-35962.857949102945</v>
      </c>
      <c r="O101" s="416">
        <v>41838.376239138408</v>
      </c>
      <c r="P101" s="415">
        <v>-23922.20050304319</v>
      </c>
      <c r="Q101" s="21">
        <v>1256866.8954062974</v>
      </c>
      <c r="R101" s="162">
        <v>426600.81523480034</v>
      </c>
      <c r="S101" s="15">
        <v>1683467.7106410977</v>
      </c>
      <c r="T101" s="121">
        <v>181351.2195690618</v>
      </c>
      <c r="U101" s="134">
        <v>1864818.9302101596</v>
      </c>
      <c r="V101" s="419">
        <v>-276283</v>
      </c>
      <c r="W101" s="12">
        <v>1588535.9302101596</v>
      </c>
    </row>
    <row r="102" spans="1:23">
      <c r="A102" s="13">
        <v>271</v>
      </c>
      <c r="B102" s="393">
        <v>4</v>
      </c>
      <c r="C102" s="393">
        <v>4</v>
      </c>
      <c r="D102" s="9" t="s">
        <v>114</v>
      </c>
      <c r="E102" s="20">
        <v>6668</v>
      </c>
      <c r="F102" s="14">
        <v>10871845.342934221</v>
      </c>
      <c r="G102" s="12">
        <v>544513.62293422036</v>
      </c>
      <c r="H102" s="444">
        <v>5.0084746954950764E-2</v>
      </c>
      <c r="I102" s="22">
        <v>198585.91631378309</v>
      </c>
      <c r="J102" s="418">
        <v>-1185361.5622476563</v>
      </c>
      <c r="K102" s="415">
        <v>-272806.17249999999</v>
      </c>
      <c r="L102" s="448">
        <v>-895852.38374457695</v>
      </c>
      <c r="M102" s="416">
        <v>-274854.95999999996</v>
      </c>
      <c r="N102" s="416">
        <v>-56752.977786651616</v>
      </c>
      <c r="O102" s="416">
        <v>491867.1777064018</v>
      </c>
      <c r="P102" s="415">
        <v>-176962.24592282972</v>
      </c>
      <c r="Q102" s="21">
        <v>-442262.02299965289</v>
      </c>
      <c r="R102" s="162">
        <v>3098942.0266238549</v>
      </c>
      <c r="S102" s="15">
        <v>2656680.0036242018</v>
      </c>
      <c r="T102" s="121">
        <v>916433.55750251212</v>
      </c>
      <c r="U102" s="134">
        <v>3573113.5611267136</v>
      </c>
      <c r="V102" s="419">
        <v>-322765</v>
      </c>
      <c r="W102" s="12">
        <v>3250348.5611267136</v>
      </c>
    </row>
    <row r="103" spans="1:23">
      <c r="A103" s="13">
        <v>272</v>
      </c>
      <c r="B103" s="393">
        <v>16</v>
      </c>
      <c r="C103" s="393">
        <v>16</v>
      </c>
      <c r="D103" s="9" t="s">
        <v>115</v>
      </c>
      <c r="E103" s="20">
        <v>48367</v>
      </c>
      <c r="F103" s="14">
        <v>110002974.94338992</v>
      </c>
      <c r="G103" s="12">
        <v>35092649.01338993</v>
      </c>
      <c r="H103" s="444">
        <v>0.31901545418612015</v>
      </c>
      <c r="I103" s="22">
        <v>1850689.8511741015</v>
      </c>
      <c r="J103" s="418">
        <v>-16898867.243205123</v>
      </c>
      <c r="K103" s="415">
        <v>-1812696.1643000001</v>
      </c>
      <c r="L103" s="448">
        <v>-13011760.79602614</v>
      </c>
      <c r="M103" s="416">
        <v>-1993687.7400000002</v>
      </c>
      <c r="N103" s="416">
        <v>-667511.05780339672</v>
      </c>
      <c r="O103" s="416">
        <v>1723871.8277831194</v>
      </c>
      <c r="P103" s="415">
        <v>-1137083.3128587045</v>
      </c>
      <c r="Q103" s="21">
        <v>20044471.621358909</v>
      </c>
      <c r="R103" s="162">
        <v>11202580.932091787</v>
      </c>
      <c r="S103" s="15">
        <v>31247052.553450696</v>
      </c>
      <c r="T103" s="121">
        <v>3665376.6515835379</v>
      </c>
      <c r="U103" s="134">
        <v>34912429.205034234</v>
      </c>
      <c r="V103" s="419">
        <v>1078792</v>
      </c>
      <c r="W103" s="12">
        <v>35991221.205034234</v>
      </c>
    </row>
    <row r="104" spans="1:23">
      <c r="A104" s="13">
        <v>273</v>
      </c>
      <c r="B104" s="393">
        <v>19</v>
      </c>
      <c r="C104" s="393">
        <v>19</v>
      </c>
      <c r="D104" s="9" t="s">
        <v>116</v>
      </c>
      <c r="E104" s="20">
        <v>3987</v>
      </c>
      <c r="F104" s="14">
        <v>9759227.7269962579</v>
      </c>
      <c r="G104" s="12">
        <v>3584201.9969962584</v>
      </c>
      <c r="H104" s="444">
        <v>0.36726287133166646</v>
      </c>
      <c r="I104" s="22">
        <v>1579354.5823664314</v>
      </c>
      <c r="J104" s="418">
        <v>-168159.99574852159</v>
      </c>
      <c r="K104" s="415">
        <v>-35165.447849999997</v>
      </c>
      <c r="L104" s="448">
        <v>106026.13171836408</v>
      </c>
      <c r="M104" s="416">
        <v>-164344.14000000001</v>
      </c>
      <c r="N104" s="416">
        <v>-106603.05790863062</v>
      </c>
      <c r="O104" s="416">
        <v>110023.6460623637</v>
      </c>
      <c r="P104" s="415">
        <v>-78097.12777061871</v>
      </c>
      <c r="Q104" s="21">
        <v>4995396.5836141678</v>
      </c>
      <c r="R104" s="162">
        <v>-5170.1088781886938</v>
      </c>
      <c r="S104" s="15">
        <v>4990226.474735979</v>
      </c>
      <c r="T104" s="121">
        <v>420070.97856529494</v>
      </c>
      <c r="U104" s="134">
        <v>5410297.4533012742</v>
      </c>
      <c r="V104" s="419">
        <v>-242125</v>
      </c>
      <c r="W104" s="12">
        <v>5168172.4533012742</v>
      </c>
    </row>
    <row r="105" spans="1:23">
      <c r="A105" s="13">
        <v>275</v>
      </c>
      <c r="B105" s="393">
        <v>13</v>
      </c>
      <c r="C105" s="393">
        <v>13</v>
      </c>
      <c r="D105" s="9" t="s">
        <v>117</v>
      </c>
      <c r="E105" s="20">
        <v>2441</v>
      </c>
      <c r="F105" s="14">
        <v>4432427.190401095</v>
      </c>
      <c r="G105" s="12">
        <v>651830.80040109484</v>
      </c>
      <c r="H105" s="444">
        <v>0.14705956181586144</v>
      </c>
      <c r="I105" s="22">
        <v>238827.21985263278</v>
      </c>
      <c r="J105" s="418">
        <v>196497.38923183165</v>
      </c>
      <c r="K105" s="415">
        <v>-68916.535000000003</v>
      </c>
      <c r="L105" s="448">
        <v>329462.5469971078</v>
      </c>
      <c r="M105" s="416">
        <v>-100618.02</v>
      </c>
      <c r="N105" s="416">
        <v>-49918.632184431342</v>
      </c>
      <c r="O105" s="416">
        <v>143997.92338687764</v>
      </c>
      <c r="P105" s="415">
        <v>-57509.893967722455</v>
      </c>
      <c r="Q105" s="21">
        <v>1087155.4094855594</v>
      </c>
      <c r="R105" s="162">
        <v>1249600.0719835062</v>
      </c>
      <c r="S105" s="15">
        <v>2336755.4814690659</v>
      </c>
      <c r="T105" s="121">
        <v>344330.91704432422</v>
      </c>
      <c r="U105" s="134">
        <v>2681086.3985133902</v>
      </c>
      <c r="V105" s="419">
        <v>171418</v>
      </c>
      <c r="W105" s="12">
        <v>2852504.3985133902</v>
      </c>
    </row>
    <row r="106" spans="1:23">
      <c r="A106" s="13">
        <v>276</v>
      </c>
      <c r="B106" s="393">
        <v>12</v>
      </c>
      <c r="C106" s="393">
        <v>12</v>
      </c>
      <c r="D106" s="9" t="s">
        <v>118</v>
      </c>
      <c r="E106" s="20">
        <v>15071</v>
      </c>
      <c r="F106" s="14">
        <v>35908405.916603118</v>
      </c>
      <c r="G106" s="12">
        <v>12566591.826603118</v>
      </c>
      <c r="H106" s="444">
        <v>0.34996239754526814</v>
      </c>
      <c r="I106" s="22">
        <v>465609.36423825263</v>
      </c>
      <c r="J106" s="418">
        <v>-153771.73483274167</v>
      </c>
      <c r="K106" s="415">
        <v>-478836.46</v>
      </c>
      <c r="L106" s="448">
        <v>1126469.8911211491</v>
      </c>
      <c r="M106" s="416">
        <v>-621226.62</v>
      </c>
      <c r="N106" s="416">
        <v>-385548.54958778463</v>
      </c>
      <c r="O106" s="416">
        <v>506644.39112731232</v>
      </c>
      <c r="P106" s="415">
        <v>-301274.38749341847</v>
      </c>
      <c r="Q106" s="21">
        <v>12878429.45600863</v>
      </c>
      <c r="R106" s="162">
        <v>5169594.8426757194</v>
      </c>
      <c r="S106" s="15">
        <v>18048024.298684351</v>
      </c>
      <c r="T106" s="121">
        <v>535584.03976439056</v>
      </c>
      <c r="U106" s="134">
        <v>18583608.338448741</v>
      </c>
      <c r="V106" s="419">
        <v>-1968866</v>
      </c>
      <c r="W106" s="12">
        <v>16614742.338448741</v>
      </c>
    </row>
    <row r="107" spans="1:23">
      <c r="A107" s="13">
        <v>280</v>
      </c>
      <c r="B107" s="393">
        <v>15</v>
      </c>
      <c r="C107" s="393">
        <v>15</v>
      </c>
      <c r="D107" s="9" t="s">
        <v>119</v>
      </c>
      <c r="E107" s="20">
        <v>1986</v>
      </c>
      <c r="F107" s="14">
        <v>4594733.5216151215</v>
      </c>
      <c r="G107" s="12">
        <v>1518836.5816151216</v>
      </c>
      <c r="H107" s="444">
        <v>0.33056031965075233</v>
      </c>
      <c r="I107" s="22">
        <v>317664.52856563381</v>
      </c>
      <c r="J107" s="418">
        <v>175153.23388177442</v>
      </c>
      <c r="K107" s="415">
        <v>-35251.754399999998</v>
      </c>
      <c r="L107" s="448">
        <v>328269.1134069087</v>
      </c>
      <c r="M107" s="416">
        <v>-81862.92</v>
      </c>
      <c r="N107" s="416">
        <v>-64122.013965304119</v>
      </c>
      <c r="O107" s="416">
        <v>86845.478161897903</v>
      </c>
      <c r="P107" s="415">
        <v>-58724.669321728114</v>
      </c>
      <c r="Q107" s="21">
        <v>2011654.3440625297</v>
      </c>
      <c r="R107" s="162">
        <v>989979.73642799642</v>
      </c>
      <c r="S107" s="15">
        <v>3001634.0804905263</v>
      </c>
      <c r="T107" s="121">
        <v>382852.56043227011</v>
      </c>
      <c r="U107" s="134">
        <v>3384486.6409227964</v>
      </c>
      <c r="V107" s="419">
        <v>-440751</v>
      </c>
      <c r="W107" s="12">
        <v>2943735.6409227964</v>
      </c>
    </row>
    <row r="108" spans="1:23">
      <c r="A108" s="13">
        <v>284</v>
      </c>
      <c r="B108" s="393">
        <v>2</v>
      </c>
      <c r="C108" s="393">
        <v>2</v>
      </c>
      <c r="D108" s="9" t="s">
        <v>120</v>
      </c>
      <c r="E108" s="20">
        <v>2186</v>
      </c>
      <c r="F108" s="14">
        <v>3782613.6520161862</v>
      </c>
      <c r="G108" s="12">
        <v>396958.71201618621</v>
      </c>
      <c r="H108" s="444">
        <v>0.10494297026729167</v>
      </c>
      <c r="I108" s="22">
        <v>66254.176443886885</v>
      </c>
      <c r="J108" s="418">
        <v>724634.80474492465</v>
      </c>
      <c r="K108" s="415">
        <v>-41055.495000000003</v>
      </c>
      <c r="L108" s="448">
        <v>855894.08434539335</v>
      </c>
      <c r="M108" s="416">
        <v>-90106.92</v>
      </c>
      <c r="N108" s="416">
        <v>-27924.540557979028</v>
      </c>
      <c r="O108" s="416">
        <v>87024.389776757715</v>
      </c>
      <c r="P108" s="415">
        <v>-59196.713819247321</v>
      </c>
      <c r="Q108" s="21">
        <v>1187847.6932049978</v>
      </c>
      <c r="R108" s="162">
        <v>119336.0247958695</v>
      </c>
      <c r="S108" s="15">
        <v>1307183.7180008674</v>
      </c>
      <c r="T108" s="121">
        <v>424701.54080316453</v>
      </c>
      <c r="U108" s="134">
        <v>1731885.2588040319</v>
      </c>
      <c r="V108" s="419">
        <v>883232</v>
      </c>
      <c r="W108" s="12">
        <v>2615117.2588040316</v>
      </c>
    </row>
    <row r="109" spans="1:23">
      <c r="A109" s="13">
        <v>285</v>
      </c>
      <c r="B109" s="393">
        <v>8</v>
      </c>
      <c r="C109" s="393">
        <v>8</v>
      </c>
      <c r="D109" s="9" t="s">
        <v>121</v>
      </c>
      <c r="E109" s="20">
        <v>50210</v>
      </c>
      <c r="F109" s="14">
        <v>90792473.539348751</v>
      </c>
      <c r="G109" s="12">
        <v>13027727.63934876</v>
      </c>
      <c r="H109" s="444">
        <v>0.14348907053074883</v>
      </c>
      <c r="I109" s="22">
        <v>1816377.8833015703</v>
      </c>
      <c r="J109" s="418">
        <v>-15280633.968534974</v>
      </c>
      <c r="K109" s="415">
        <v>-3940811.9124500002</v>
      </c>
      <c r="L109" s="448">
        <v>-10473202.411127476</v>
      </c>
      <c r="M109" s="416">
        <v>-2069656.2</v>
      </c>
      <c r="N109" s="416">
        <v>-237970.7266722568</v>
      </c>
      <c r="O109" s="416">
        <v>2531911.9897187669</v>
      </c>
      <c r="P109" s="415">
        <v>-1090904.708004009</v>
      </c>
      <c r="Q109" s="21">
        <v>-436528.44588464312</v>
      </c>
      <c r="R109" s="162">
        <v>11576244.733103015</v>
      </c>
      <c r="S109" s="15">
        <v>11139716.287218371</v>
      </c>
      <c r="T109" s="121">
        <v>3944635.1585827433</v>
      </c>
      <c r="U109" s="134">
        <v>15084351.445801115</v>
      </c>
      <c r="V109" s="419">
        <v>-942824</v>
      </c>
      <c r="W109" s="12">
        <v>14141527.445801115</v>
      </c>
    </row>
    <row r="110" spans="1:23">
      <c r="A110" s="13">
        <v>286</v>
      </c>
      <c r="B110" s="393">
        <v>8</v>
      </c>
      <c r="C110" s="393">
        <v>8</v>
      </c>
      <c r="D110" s="9" t="s">
        <v>122</v>
      </c>
      <c r="E110" s="20">
        <v>78386</v>
      </c>
      <c r="F110" s="14">
        <v>132992747.89398763</v>
      </c>
      <c r="G110" s="12">
        <v>11589294.953987628</v>
      </c>
      <c r="H110" s="444">
        <v>8.7142307663465909E-2</v>
      </c>
      <c r="I110" s="22">
        <v>2591262.5384315494</v>
      </c>
      <c r="J110" s="418">
        <v>-25698465.810917385</v>
      </c>
      <c r="K110" s="415">
        <v>-4167116.0166500001</v>
      </c>
      <c r="L110" s="448">
        <v>-19760468.039230663</v>
      </c>
      <c r="M110" s="416">
        <v>-3231070.9200000004</v>
      </c>
      <c r="N110" s="416">
        <v>-65832.713075424035</v>
      </c>
      <c r="O110" s="416">
        <v>3290555.4031940103</v>
      </c>
      <c r="P110" s="415">
        <v>-1764533.5251553059</v>
      </c>
      <c r="Q110" s="21">
        <v>-11517908.318498207</v>
      </c>
      <c r="R110" s="162">
        <v>14599622.428183997</v>
      </c>
      <c r="S110" s="15">
        <v>3081714.1096857898</v>
      </c>
      <c r="T110" s="121">
        <v>7099678.2395863198</v>
      </c>
      <c r="U110" s="134">
        <v>10181392.34927211</v>
      </c>
      <c r="V110" s="419">
        <v>-5583259</v>
      </c>
      <c r="W110" s="12">
        <v>4598133.3492721096</v>
      </c>
    </row>
    <row r="111" spans="1:23">
      <c r="A111" s="13">
        <v>287</v>
      </c>
      <c r="B111" s="393">
        <v>15</v>
      </c>
      <c r="C111" s="393">
        <v>15</v>
      </c>
      <c r="D111" s="9" t="s">
        <v>123</v>
      </c>
      <c r="E111" s="20">
        <v>6121</v>
      </c>
      <c r="F111" s="14">
        <v>11896850.431164235</v>
      </c>
      <c r="G111" s="12">
        <v>2416706.841164235</v>
      </c>
      <c r="H111" s="444">
        <v>0.20313837306330951</v>
      </c>
      <c r="I111" s="22">
        <v>576526.61117535527</v>
      </c>
      <c r="J111" s="418">
        <v>1359389.7081837594</v>
      </c>
      <c r="K111" s="415">
        <v>-89736.749299999996</v>
      </c>
      <c r="L111" s="448">
        <v>1905381.8068616774</v>
      </c>
      <c r="M111" s="416">
        <v>-252307.62</v>
      </c>
      <c r="N111" s="416">
        <v>-135002.72087254873</v>
      </c>
      <c r="O111" s="416">
        <v>89345.671418381593</v>
      </c>
      <c r="P111" s="415">
        <v>-158290.67992375093</v>
      </c>
      <c r="Q111" s="21">
        <v>4352623.1605233494</v>
      </c>
      <c r="R111" s="162">
        <v>1967028.124123727</v>
      </c>
      <c r="S111" s="15">
        <v>6319651.2846470764</v>
      </c>
      <c r="T111" s="121">
        <v>1096234.0790371492</v>
      </c>
      <c r="U111" s="134">
        <v>7415885.3636842258</v>
      </c>
      <c r="V111" s="419">
        <v>826088</v>
      </c>
      <c r="W111" s="12">
        <v>8241973.3636842258</v>
      </c>
    </row>
    <row r="112" spans="1:23">
      <c r="A112" s="13">
        <v>288</v>
      </c>
      <c r="B112" s="393">
        <v>15</v>
      </c>
      <c r="C112" s="393">
        <v>15</v>
      </c>
      <c r="D112" s="9" t="s">
        <v>124</v>
      </c>
      <c r="E112" s="20">
        <v>6342</v>
      </c>
      <c r="F112" s="14">
        <v>14950179.398002852</v>
      </c>
      <c r="G112" s="12">
        <v>5127753.2180028521</v>
      </c>
      <c r="H112" s="444">
        <v>0.34298941046071013</v>
      </c>
      <c r="I112" s="22">
        <v>216552.05562167568</v>
      </c>
      <c r="J112" s="418">
        <v>-543592.9501341416</v>
      </c>
      <c r="K112" s="415">
        <v>-86294.324999999997</v>
      </c>
      <c r="L112" s="448">
        <v>-62404.713972820646</v>
      </c>
      <c r="M112" s="416">
        <v>-261417.24</v>
      </c>
      <c r="N112" s="416">
        <v>-148559.70583317202</v>
      </c>
      <c r="O112" s="416">
        <v>191605.2700826042</v>
      </c>
      <c r="P112" s="415">
        <v>-176522.23541075323</v>
      </c>
      <c r="Q112" s="21">
        <v>4800712.3234903868</v>
      </c>
      <c r="R112" s="162">
        <v>2153558.8922855393</v>
      </c>
      <c r="S112" s="15">
        <v>6954271.2157759257</v>
      </c>
      <c r="T112" s="121">
        <v>932347.00042396225</v>
      </c>
      <c r="U112" s="134">
        <v>7886618.2161998879</v>
      </c>
      <c r="V112" s="419">
        <v>333337</v>
      </c>
      <c r="W112" s="12">
        <v>8219955.2161998879</v>
      </c>
    </row>
    <row r="113" spans="1:23">
      <c r="A113" s="13">
        <v>290</v>
      </c>
      <c r="B113" s="393">
        <v>18</v>
      </c>
      <c r="C113" s="393">
        <v>18</v>
      </c>
      <c r="D113" s="9" t="s">
        <v>125</v>
      </c>
      <c r="E113" s="20">
        <v>7483</v>
      </c>
      <c r="F113" s="14">
        <v>14545498.171575204</v>
      </c>
      <c r="G113" s="12">
        <v>2955902.6015752032</v>
      </c>
      <c r="H113" s="444">
        <v>0.20321769434831904</v>
      </c>
      <c r="I113" s="22">
        <v>1352190.600473728</v>
      </c>
      <c r="J113" s="418">
        <v>431692.34670865035</v>
      </c>
      <c r="K113" s="415">
        <v>-198269.19899999999</v>
      </c>
      <c r="L113" s="448">
        <v>841825.8832450991</v>
      </c>
      <c r="M113" s="416">
        <v>-308449.26</v>
      </c>
      <c r="N113" s="416">
        <v>-151837.804748183</v>
      </c>
      <c r="O113" s="416">
        <v>332602.48980097397</v>
      </c>
      <c r="P113" s="415">
        <v>-84179.76258923969</v>
      </c>
      <c r="Q113" s="21">
        <v>4739785.548757582</v>
      </c>
      <c r="R113" s="162">
        <v>2367937.700322228</v>
      </c>
      <c r="S113" s="15">
        <v>7107723.2490798105</v>
      </c>
      <c r="T113" s="121">
        <v>1133386.3345160687</v>
      </c>
      <c r="U113" s="134">
        <v>8241109.5835958794</v>
      </c>
      <c r="V113" s="419">
        <v>-370543</v>
      </c>
      <c r="W113" s="12">
        <v>7870566.5835958794</v>
      </c>
    </row>
    <row r="114" spans="1:23">
      <c r="A114" s="13">
        <v>291</v>
      </c>
      <c r="B114" s="393">
        <v>6</v>
      </c>
      <c r="C114" s="393">
        <v>6</v>
      </c>
      <c r="D114" s="9" t="s">
        <v>126</v>
      </c>
      <c r="E114" s="20">
        <v>2038</v>
      </c>
      <c r="F114" s="14">
        <v>2995655.9250440281</v>
      </c>
      <c r="G114" s="12">
        <v>-160778.09495597193</v>
      </c>
      <c r="H114" s="444">
        <v>-5.3670414419709739E-2</v>
      </c>
      <c r="I114" s="22">
        <v>350711.55405971699</v>
      </c>
      <c r="J114" s="418">
        <v>1772856.5590110105</v>
      </c>
      <c r="K114" s="415">
        <v>-47217.925000000003</v>
      </c>
      <c r="L114" s="448">
        <v>1905791.7483304872</v>
      </c>
      <c r="M114" s="416">
        <v>-84006.36</v>
      </c>
      <c r="N114" s="416">
        <v>-49565.89915331384</v>
      </c>
      <c r="O114" s="416">
        <v>104221.2387876336</v>
      </c>
      <c r="P114" s="415">
        <v>-56366.243953796336</v>
      </c>
      <c r="Q114" s="21">
        <v>1962790.0181147554</v>
      </c>
      <c r="R114" s="162">
        <v>357453.57575062511</v>
      </c>
      <c r="S114" s="15">
        <v>2320243.5938653806</v>
      </c>
      <c r="T114" s="121">
        <v>334008.07439952611</v>
      </c>
      <c r="U114" s="134">
        <v>2654251.6682649069</v>
      </c>
      <c r="V114" s="419">
        <v>32248</v>
      </c>
      <c r="W114" s="12">
        <v>2686499.6682649069</v>
      </c>
    </row>
    <row r="115" spans="1:23">
      <c r="A115" s="13">
        <v>297</v>
      </c>
      <c r="B115" s="393">
        <v>11</v>
      </c>
      <c r="C115" s="393">
        <v>11</v>
      </c>
      <c r="D115" s="9" t="s">
        <v>127</v>
      </c>
      <c r="E115" s="20">
        <v>125666</v>
      </c>
      <c r="F115" s="14">
        <v>234497202.46571589</v>
      </c>
      <c r="G115" s="12">
        <v>39866958.325715899</v>
      </c>
      <c r="H115" s="444">
        <v>0.17001037925620693</v>
      </c>
      <c r="I115" s="22">
        <v>6077337.7726581339</v>
      </c>
      <c r="J115" s="418">
        <v>-30452145.077829797</v>
      </c>
      <c r="K115" s="415">
        <v>-9946861.8574999999</v>
      </c>
      <c r="L115" s="448">
        <v>-13871788.035824878</v>
      </c>
      <c r="M115" s="416">
        <v>-5179952.5200000005</v>
      </c>
      <c r="N115" s="416">
        <v>-859659.71798057132</v>
      </c>
      <c r="O115" s="416">
        <v>2566588.426436061</v>
      </c>
      <c r="P115" s="415">
        <v>-3160471.3729604073</v>
      </c>
      <c r="Q115" s="21">
        <v>15492151.020544235</v>
      </c>
      <c r="R115" s="162">
        <v>24749627.856076535</v>
      </c>
      <c r="S115" s="15">
        <v>40241778.87662077</v>
      </c>
      <c r="T115" s="121">
        <v>12020437.986465247</v>
      </c>
      <c r="U115" s="134">
        <v>52262216.863086015</v>
      </c>
      <c r="V115" s="419">
        <v>3246559</v>
      </c>
      <c r="W115" s="12">
        <v>55508775.863086015</v>
      </c>
    </row>
    <row r="116" spans="1:23">
      <c r="A116" s="13">
        <v>300</v>
      </c>
      <c r="B116" s="393">
        <v>14</v>
      </c>
      <c r="C116" s="393">
        <v>14</v>
      </c>
      <c r="D116" s="9" t="s">
        <v>128</v>
      </c>
      <c r="E116" s="20">
        <v>3335</v>
      </c>
      <c r="F116" s="14">
        <v>5587885.7285613883</v>
      </c>
      <c r="G116" s="12">
        <v>422671.07856138889</v>
      </c>
      <c r="H116" s="444">
        <v>7.5640608826516992E-2</v>
      </c>
      <c r="I116" s="22">
        <v>204279.37765714459</v>
      </c>
      <c r="J116" s="418">
        <v>1689074.2659014626</v>
      </c>
      <c r="K116" s="415">
        <v>-67140.429999999993</v>
      </c>
      <c r="L116" s="448">
        <v>2008571.530156536</v>
      </c>
      <c r="M116" s="416">
        <v>-137468.70000000001</v>
      </c>
      <c r="N116" s="416">
        <v>-84587.759494735074</v>
      </c>
      <c r="O116" s="415">
        <v>68336.454363216923</v>
      </c>
      <c r="P116" s="415">
        <v>-98636.829123555217</v>
      </c>
      <c r="Q116" s="21">
        <v>2316024.7221199963</v>
      </c>
      <c r="R116" s="162">
        <v>1643637.2721073977</v>
      </c>
      <c r="S116" s="15">
        <v>3959661.994227394</v>
      </c>
      <c r="T116" s="121">
        <v>562639.74207269074</v>
      </c>
      <c r="U116" s="134">
        <v>4522301.7363000847</v>
      </c>
      <c r="V116" s="419">
        <v>1702978</v>
      </c>
      <c r="W116" s="12">
        <v>6225279.7363000847</v>
      </c>
    </row>
    <row r="117" spans="1:23">
      <c r="A117" s="13">
        <v>301</v>
      </c>
      <c r="B117" s="393">
        <v>14</v>
      </c>
      <c r="C117" s="393">
        <v>14</v>
      </c>
      <c r="D117" s="9" t="s">
        <v>129</v>
      </c>
      <c r="E117" s="20">
        <v>19509</v>
      </c>
      <c r="F117" s="14">
        <v>35896409.720401436</v>
      </c>
      <c r="G117" s="12">
        <v>5681065.6104014367</v>
      </c>
      <c r="H117" s="444">
        <v>0.15826278044660963</v>
      </c>
      <c r="I117" s="22">
        <v>644622.41540311056</v>
      </c>
      <c r="J117" s="418">
        <v>-4649709.1117109936</v>
      </c>
      <c r="K117" s="415">
        <v>-585639.83984999999</v>
      </c>
      <c r="L117" s="448">
        <v>-3243229.3461540453</v>
      </c>
      <c r="M117" s="416">
        <v>-804160.9800000001</v>
      </c>
      <c r="N117" s="416">
        <v>-257017.93895805685</v>
      </c>
      <c r="O117" s="416">
        <v>724219.97566554113</v>
      </c>
      <c r="P117" s="415">
        <v>-483880.98241443187</v>
      </c>
      <c r="Q117" s="21">
        <v>1675978.914093554</v>
      </c>
      <c r="R117" s="162">
        <v>10355361.918266688</v>
      </c>
      <c r="S117" s="15">
        <v>12031340.832360242</v>
      </c>
      <c r="T117" s="121">
        <v>3175120.0561570008</v>
      </c>
      <c r="U117" s="134">
        <v>15206460.888517242</v>
      </c>
      <c r="V117" s="419">
        <v>-1908195</v>
      </c>
      <c r="W117" s="12">
        <v>13298265.888517242</v>
      </c>
    </row>
    <row r="118" spans="1:23">
      <c r="A118" s="13">
        <v>304</v>
      </c>
      <c r="B118" s="393">
        <v>2</v>
      </c>
      <c r="C118" s="393">
        <v>2</v>
      </c>
      <c r="D118" s="9" t="s">
        <v>130</v>
      </c>
      <c r="E118" s="20">
        <v>970</v>
      </c>
      <c r="F118" s="14">
        <v>1633309.4124055039</v>
      </c>
      <c r="G118" s="12">
        <v>130983.11240550387</v>
      </c>
      <c r="H118" s="444">
        <v>8.0194916781012537E-2</v>
      </c>
      <c r="I118" s="22">
        <v>154217.87069261476</v>
      </c>
      <c r="J118" s="418">
        <v>-334649.83474312769</v>
      </c>
      <c r="K118" s="415">
        <v>-18173.96</v>
      </c>
      <c r="L118" s="448">
        <v>-271790.4708109257</v>
      </c>
      <c r="M118" s="416">
        <v>-39983.4</v>
      </c>
      <c r="N118" s="416">
        <v>0</v>
      </c>
      <c r="O118" s="415">
        <v>17393.835863849803</v>
      </c>
      <c r="P118" s="415">
        <v>-22095.839796051732</v>
      </c>
      <c r="Q118" s="21">
        <v>-49448.851645009068</v>
      </c>
      <c r="R118" s="162">
        <v>-90313.519966667271</v>
      </c>
      <c r="S118" s="15">
        <v>-139762.37161167635</v>
      </c>
      <c r="T118" s="121">
        <v>153409.66554334611</v>
      </c>
      <c r="U118" s="134">
        <v>13647.293931669759</v>
      </c>
      <c r="V118" s="419">
        <v>-271482</v>
      </c>
      <c r="W118" s="12">
        <v>-257834.70606833024</v>
      </c>
    </row>
    <row r="119" spans="1:23">
      <c r="A119" s="13">
        <v>305</v>
      </c>
      <c r="B119" s="393">
        <v>17</v>
      </c>
      <c r="C119" s="393">
        <v>17</v>
      </c>
      <c r="D119" s="9" t="s">
        <v>131</v>
      </c>
      <c r="E119" s="20">
        <v>14876</v>
      </c>
      <c r="F119" s="14">
        <v>31280614.997448526</v>
      </c>
      <c r="G119" s="12">
        <v>8240814.9574485272</v>
      </c>
      <c r="H119" s="444">
        <v>0.26344798393895735</v>
      </c>
      <c r="I119" s="22">
        <v>1369533.3383185312</v>
      </c>
      <c r="J119" s="418">
        <v>616975.89772878936</v>
      </c>
      <c r="K119" s="415">
        <v>-416514.81284999999</v>
      </c>
      <c r="L119" s="448">
        <v>1459053.0509098396</v>
      </c>
      <c r="M119" s="416">
        <v>-613188.72</v>
      </c>
      <c r="N119" s="416">
        <v>-291822.22997000901</v>
      </c>
      <c r="O119" s="416">
        <v>826203.6637767629</v>
      </c>
      <c r="P119" s="415">
        <v>-346755.05413780408</v>
      </c>
      <c r="Q119" s="21">
        <v>10227324.193495847</v>
      </c>
      <c r="R119" s="162">
        <v>3433250.3386248783</v>
      </c>
      <c r="S119" s="15">
        <v>13660574.532120725</v>
      </c>
      <c r="T119" s="121">
        <v>1579273.4886714229</v>
      </c>
      <c r="U119" s="134">
        <v>15239848.020792149</v>
      </c>
      <c r="V119" s="419">
        <v>-743345</v>
      </c>
      <c r="W119" s="12">
        <v>14496503.020792149</v>
      </c>
    </row>
    <row r="120" spans="1:23">
      <c r="A120" s="13">
        <v>309</v>
      </c>
      <c r="B120" s="393">
        <v>12</v>
      </c>
      <c r="C120" s="393">
        <v>12</v>
      </c>
      <c r="D120" s="9" t="s">
        <v>132</v>
      </c>
      <c r="E120" s="20">
        <v>6444</v>
      </c>
      <c r="F120" s="14">
        <v>12274091.050361715</v>
      </c>
      <c r="G120" s="12">
        <v>2293688.2903617155</v>
      </c>
      <c r="H120" s="444">
        <v>0.1868723542094077</v>
      </c>
      <c r="I120" s="22">
        <v>397083.12646580476</v>
      </c>
      <c r="J120" s="418">
        <v>-2575599.2619377943</v>
      </c>
      <c r="K120" s="415">
        <v>-468557.19105000002</v>
      </c>
      <c r="L120" s="448">
        <v>-2142110.831172009</v>
      </c>
      <c r="M120" s="416">
        <v>-265621.68</v>
      </c>
      <c r="N120" s="416">
        <v>-85495.428103780592</v>
      </c>
      <c r="O120" s="416">
        <v>456450.37067146297</v>
      </c>
      <c r="P120" s="415">
        <v>-70264.502283467911</v>
      </c>
      <c r="Q120" s="21">
        <v>115172.15488972608</v>
      </c>
      <c r="R120" s="162">
        <v>3886978.9762536823</v>
      </c>
      <c r="S120" s="15">
        <v>4002151.1311434084</v>
      </c>
      <c r="T120" s="121">
        <v>824499.90431582299</v>
      </c>
      <c r="U120" s="134">
        <v>4826651.0354592316</v>
      </c>
      <c r="V120" s="419">
        <v>-270018</v>
      </c>
      <c r="W120" s="12">
        <v>4556633.0354592316</v>
      </c>
    </row>
    <row r="121" spans="1:23">
      <c r="A121" s="13">
        <v>312</v>
      </c>
      <c r="B121" s="393">
        <v>13</v>
      </c>
      <c r="C121" s="393">
        <v>13</v>
      </c>
      <c r="D121" s="9" t="s">
        <v>133</v>
      </c>
      <c r="E121" s="20">
        <v>1155</v>
      </c>
      <c r="F121" s="14">
        <v>2593512.6532351412</v>
      </c>
      <c r="G121" s="12">
        <v>804660.20323514123</v>
      </c>
      <c r="H121" s="444">
        <v>0.31025883071417065</v>
      </c>
      <c r="I121" s="22">
        <v>193524.47672740754</v>
      </c>
      <c r="J121" s="418">
        <v>-227677.67496143238</v>
      </c>
      <c r="K121" s="415">
        <v>-22345.735000000001</v>
      </c>
      <c r="L121" s="448">
        <v>-189427.14174993231</v>
      </c>
      <c r="M121" s="416">
        <v>-47609.1</v>
      </c>
      <c r="N121" s="416">
        <v>-24749.087552653938</v>
      </c>
      <c r="O121" s="416">
        <v>87511.863550312206</v>
      </c>
      <c r="P121" s="415">
        <v>-31058.474209158332</v>
      </c>
      <c r="Q121" s="21">
        <v>770507.00500111643</v>
      </c>
      <c r="R121" s="162">
        <v>388029.66696440201</v>
      </c>
      <c r="S121" s="15">
        <v>1158536.6719655185</v>
      </c>
      <c r="T121" s="121">
        <v>205380.96306176961</v>
      </c>
      <c r="U121" s="134">
        <v>1363917.635027288</v>
      </c>
      <c r="V121" s="419">
        <v>-395532</v>
      </c>
      <c r="W121" s="12">
        <v>968385.63502728799</v>
      </c>
    </row>
    <row r="122" spans="1:23">
      <c r="A122" s="13">
        <v>316</v>
      </c>
      <c r="B122" s="393">
        <v>7</v>
      </c>
      <c r="C122" s="393">
        <v>7</v>
      </c>
      <c r="D122" s="9" t="s">
        <v>134</v>
      </c>
      <c r="E122" s="20">
        <v>4093</v>
      </c>
      <c r="F122" s="14">
        <v>7095035.1620549895</v>
      </c>
      <c r="G122" s="12">
        <v>755837.69205498975</v>
      </c>
      <c r="H122" s="444">
        <v>0.10653050686729376</v>
      </c>
      <c r="I122" s="22">
        <v>135912.7759776187</v>
      </c>
      <c r="J122" s="418">
        <v>-623045.41353752336</v>
      </c>
      <c r="K122" s="415">
        <v>-310841.68</v>
      </c>
      <c r="L122" s="448">
        <v>-282869.29481699591</v>
      </c>
      <c r="M122" s="416">
        <v>-168713.46000000002</v>
      </c>
      <c r="N122" s="416">
        <v>-15223.634432285022</v>
      </c>
      <c r="O122" s="416">
        <v>221465.72235582871</v>
      </c>
      <c r="P122" s="415">
        <v>-66863.066644071252</v>
      </c>
      <c r="Q122" s="21">
        <v>268705.05449508515</v>
      </c>
      <c r="R122" s="162">
        <v>443932.88550476247</v>
      </c>
      <c r="S122" s="15">
        <v>712637.93999984767</v>
      </c>
      <c r="T122" s="121">
        <v>487796.10580790829</v>
      </c>
      <c r="U122" s="134">
        <v>1200434.045807756</v>
      </c>
      <c r="V122" s="419">
        <v>-1056358</v>
      </c>
      <c r="W122" s="12">
        <v>144076.04580775602</v>
      </c>
    </row>
    <row r="123" spans="1:23">
      <c r="A123" s="13">
        <v>317</v>
      </c>
      <c r="B123" s="393">
        <v>17</v>
      </c>
      <c r="C123" s="393">
        <v>17</v>
      </c>
      <c r="D123" s="9" t="s">
        <v>135</v>
      </c>
      <c r="E123" s="20">
        <v>2373</v>
      </c>
      <c r="F123" s="14">
        <v>5515751.9894342041</v>
      </c>
      <c r="G123" s="12">
        <v>1840473.3194342041</v>
      </c>
      <c r="H123" s="444">
        <v>0.33367586558637069</v>
      </c>
      <c r="I123" s="22">
        <v>366898.49841076939</v>
      </c>
      <c r="J123" s="418">
        <v>487615.31294146128</v>
      </c>
      <c r="K123" s="415">
        <v>-70954.167499999996</v>
      </c>
      <c r="L123" s="448">
        <v>744044.27635468612</v>
      </c>
      <c r="M123" s="416">
        <v>-97815.060000000012</v>
      </c>
      <c r="N123" s="416">
        <v>-92212.643879894313</v>
      </c>
      <c r="O123" s="416">
        <v>72162.395143372414</v>
      </c>
      <c r="P123" s="415">
        <v>-67609.487176702882</v>
      </c>
      <c r="Q123" s="21">
        <v>2694987.1307864347</v>
      </c>
      <c r="R123" s="162">
        <v>1621605.52445666</v>
      </c>
      <c r="S123" s="15">
        <v>4316592.655243095</v>
      </c>
      <c r="T123" s="121">
        <v>468987.44816928206</v>
      </c>
      <c r="U123" s="134">
        <v>4785580.1034123767</v>
      </c>
      <c r="V123" s="419">
        <v>95324</v>
      </c>
      <c r="W123" s="12">
        <v>4880904.1034123767</v>
      </c>
    </row>
    <row r="124" spans="1:23">
      <c r="A124" s="13">
        <v>320</v>
      </c>
      <c r="B124" s="393">
        <v>19</v>
      </c>
      <c r="C124" s="393">
        <v>19</v>
      </c>
      <c r="D124" s="9" t="s">
        <v>136</v>
      </c>
      <c r="E124" s="20">
        <v>6954</v>
      </c>
      <c r="F124" s="14">
        <v>12691001.332257353</v>
      </c>
      <c r="G124" s="12">
        <v>1920715.6722573526</v>
      </c>
      <c r="H124" s="444">
        <v>0.15134469077513793</v>
      </c>
      <c r="I124" s="22">
        <v>1249356.6377434637</v>
      </c>
      <c r="J124" s="418">
        <v>495256.01142634219</v>
      </c>
      <c r="K124" s="415">
        <v>-207624.95079999999</v>
      </c>
      <c r="L124" s="448">
        <v>910761.80743575958</v>
      </c>
      <c r="M124" s="416">
        <v>-286643.88</v>
      </c>
      <c r="N124" s="416">
        <v>-123241.71859887805</v>
      </c>
      <c r="O124" s="416">
        <v>337314.3377577379</v>
      </c>
      <c r="P124" s="415">
        <v>-135309.58436827722</v>
      </c>
      <c r="Q124" s="21">
        <v>3665328.3214271585</v>
      </c>
      <c r="R124" s="162">
        <v>2103775.2953865561</v>
      </c>
      <c r="S124" s="15">
        <v>5769103.6168137146</v>
      </c>
      <c r="T124" s="121">
        <v>856114.87383685366</v>
      </c>
      <c r="U124" s="134">
        <v>6625218.4906505682</v>
      </c>
      <c r="V124" s="419">
        <v>-513873</v>
      </c>
      <c r="W124" s="12">
        <v>6111345.4906505682</v>
      </c>
    </row>
    <row r="125" spans="1:23">
      <c r="A125" s="13">
        <v>322</v>
      </c>
      <c r="B125" s="393">
        <v>2</v>
      </c>
      <c r="C125" s="393">
        <v>2</v>
      </c>
      <c r="D125" s="9" t="s">
        <v>137</v>
      </c>
      <c r="E125" s="20">
        <v>6371</v>
      </c>
      <c r="F125" s="14">
        <v>14592833.952901434</v>
      </c>
      <c r="G125" s="12">
        <v>4725492.8629014343</v>
      </c>
      <c r="H125" s="444">
        <v>0.32382283510886406</v>
      </c>
      <c r="I125" s="22">
        <v>1021021.2711820577</v>
      </c>
      <c r="J125" s="418">
        <v>1310336.9353899488</v>
      </c>
      <c r="K125" s="415">
        <v>-128495.4875</v>
      </c>
      <c r="L125" s="448">
        <v>1936259.9079959681</v>
      </c>
      <c r="M125" s="416">
        <v>-262612.62</v>
      </c>
      <c r="N125" s="416">
        <v>-186217.18865312735</v>
      </c>
      <c r="O125" s="416">
        <v>121282.15696706448</v>
      </c>
      <c r="P125" s="415">
        <v>-169879.8334199565</v>
      </c>
      <c r="Q125" s="21">
        <v>7056851.0694734408</v>
      </c>
      <c r="R125" s="162">
        <v>1660215.4302906964</v>
      </c>
      <c r="S125" s="15">
        <v>8717066.499764137</v>
      </c>
      <c r="T125" s="121">
        <v>1022523.0467723922</v>
      </c>
      <c r="U125" s="134">
        <v>9739589.5465365294</v>
      </c>
      <c r="V125" s="419">
        <v>-493758</v>
      </c>
      <c r="W125" s="12">
        <v>9245831.5465365294</v>
      </c>
    </row>
    <row r="126" spans="1:23">
      <c r="A126" s="13">
        <v>398</v>
      </c>
      <c r="B126" s="393">
        <v>7</v>
      </c>
      <c r="C126" s="393">
        <v>7</v>
      </c>
      <c r="D126" s="9" t="s">
        <v>138</v>
      </c>
      <c r="E126" s="20">
        <v>121337</v>
      </c>
      <c r="F126" s="14">
        <v>234828983.57191294</v>
      </c>
      <c r="G126" s="12">
        <v>46903451.341912955</v>
      </c>
      <c r="H126" s="444">
        <v>0.19973450733584366</v>
      </c>
      <c r="I126" s="22">
        <v>4739605.3362197857</v>
      </c>
      <c r="J126" s="418">
        <v>706989.89399202028</v>
      </c>
      <c r="K126" s="415">
        <v>-12628062.795050001</v>
      </c>
      <c r="L126" s="448">
        <v>19610783.994056672</v>
      </c>
      <c r="M126" s="416">
        <v>-5001511.1400000006</v>
      </c>
      <c r="N126" s="416">
        <v>-1687568.4393553536</v>
      </c>
      <c r="O126" s="416">
        <v>3107047.1546566971</v>
      </c>
      <c r="P126" s="415">
        <v>-2693698.8803159934</v>
      </c>
      <c r="Q126" s="21">
        <v>52350046.572124764</v>
      </c>
      <c r="R126" s="162">
        <v>26647206.125991024</v>
      </c>
      <c r="S126" s="15">
        <v>78997252.698115796</v>
      </c>
      <c r="T126" s="121">
        <v>10390435.034834409</v>
      </c>
      <c r="U126" s="134">
        <v>89387687.732950211</v>
      </c>
      <c r="V126" s="419">
        <v>202091</v>
      </c>
      <c r="W126" s="12">
        <v>89589778.732950211</v>
      </c>
    </row>
    <row r="127" spans="1:23">
      <c r="A127" s="13">
        <v>399</v>
      </c>
      <c r="B127" s="393">
        <v>15</v>
      </c>
      <c r="C127" s="393">
        <v>15</v>
      </c>
      <c r="D127" s="9" t="s">
        <v>139</v>
      </c>
      <c r="E127" s="20">
        <v>7656</v>
      </c>
      <c r="F127" s="14">
        <v>16717736.392633431</v>
      </c>
      <c r="G127" s="12">
        <v>4860200.1526334304</v>
      </c>
      <c r="H127" s="444">
        <v>0.29072118607965658</v>
      </c>
      <c r="I127" s="22">
        <v>186487.00570937767</v>
      </c>
      <c r="J127" s="418">
        <v>-3556222.4169017086</v>
      </c>
      <c r="K127" s="415">
        <v>-162994.815</v>
      </c>
      <c r="L127" s="448">
        <v>-3004751.6369205811</v>
      </c>
      <c r="M127" s="416">
        <v>-315580.32</v>
      </c>
      <c r="N127" s="416">
        <v>-83752.313463572951</v>
      </c>
      <c r="O127" s="415">
        <v>216844.37315656018</v>
      </c>
      <c r="P127" s="415">
        <v>-205987.70467411494</v>
      </c>
      <c r="Q127" s="21">
        <v>1490464.7414410999</v>
      </c>
      <c r="R127" s="162">
        <v>2430088.9477835274</v>
      </c>
      <c r="S127" s="15">
        <v>3920553.6892246273</v>
      </c>
      <c r="T127" s="121">
        <v>556802.52703222015</v>
      </c>
      <c r="U127" s="134">
        <v>4477356.2162568476</v>
      </c>
      <c r="V127" s="419">
        <v>-325284</v>
      </c>
      <c r="W127" s="12">
        <v>4152072.2162568476</v>
      </c>
    </row>
    <row r="128" spans="1:23">
      <c r="A128" s="13">
        <v>400</v>
      </c>
      <c r="B128" s="393">
        <v>2</v>
      </c>
      <c r="C128" s="393">
        <v>2</v>
      </c>
      <c r="D128" s="9" t="s">
        <v>140</v>
      </c>
      <c r="E128" s="20">
        <v>8479</v>
      </c>
      <c r="F128" s="14">
        <v>18906900.599321507</v>
      </c>
      <c r="G128" s="12">
        <v>5774710.1893215068</v>
      </c>
      <c r="H128" s="444">
        <v>0.30542870625388163</v>
      </c>
      <c r="I128" s="22">
        <v>295630.11409973737</v>
      </c>
      <c r="J128" s="418">
        <v>1668896.8380840744</v>
      </c>
      <c r="K128" s="415">
        <v>-157130.17655</v>
      </c>
      <c r="L128" s="448">
        <v>2336926.7773557305</v>
      </c>
      <c r="M128" s="416">
        <v>-349504.38</v>
      </c>
      <c r="N128" s="416">
        <v>-232038.58395367936</v>
      </c>
      <c r="O128" s="416">
        <v>275336.38565458701</v>
      </c>
      <c r="P128" s="415">
        <v>-204693.18442256399</v>
      </c>
      <c r="Q128" s="21">
        <v>7739237.1415053187</v>
      </c>
      <c r="R128" s="162">
        <v>3122787.9028264717</v>
      </c>
      <c r="S128" s="15">
        <v>10862025.044331791</v>
      </c>
      <c r="T128" s="121">
        <v>1159670.3229376592</v>
      </c>
      <c r="U128" s="134">
        <v>12021695.367269451</v>
      </c>
      <c r="V128" s="419">
        <v>328448</v>
      </c>
      <c r="W128" s="12">
        <v>12350143.367269451</v>
      </c>
    </row>
    <row r="129" spans="1:23">
      <c r="A129" s="13">
        <v>402</v>
      </c>
      <c r="B129" s="393">
        <v>11</v>
      </c>
      <c r="C129" s="393">
        <v>11</v>
      </c>
      <c r="D129" s="9" t="s">
        <v>141</v>
      </c>
      <c r="E129" s="20">
        <v>8865</v>
      </c>
      <c r="F129" s="14">
        <v>16609552.598348023</v>
      </c>
      <c r="G129" s="12">
        <v>2879529.2483480237</v>
      </c>
      <c r="H129" s="444">
        <v>0.17336585265002383</v>
      </c>
      <c r="I129" s="22">
        <v>543579.92216136784</v>
      </c>
      <c r="J129" s="418">
        <v>-3845474.0240990124</v>
      </c>
      <c r="K129" s="415">
        <v>-403419.6838</v>
      </c>
      <c r="L129" s="448">
        <v>-3220172.2861863431</v>
      </c>
      <c r="M129" s="416">
        <v>-365415.3</v>
      </c>
      <c r="N129" s="416">
        <v>-93473.168479766566</v>
      </c>
      <c r="O129" s="416">
        <v>410445.25392134901</v>
      </c>
      <c r="P129" s="415">
        <v>-173438.8395542521</v>
      </c>
      <c r="Q129" s="21">
        <v>-422364.85358962091</v>
      </c>
      <c r="R129" s="162">
        <v>4797964.2892548116</v>
      </c>
      <c r="S129" s="15">
        <v>4375599.4356651902</v>
      </c>
      <c r="T129" s="121">
        <v>1231620.8107902515</v>
      </c>
      <c r="U129" s="134">
        <v>5607220.2464554422</v>
      </c>
      <c r="V129" s="419">
        <v>-197086</v>
      </c>
      <c r="W129" s="12">
        <v>5410134.2464554422</v>
      </c>
    </row>
    <row r="130" spans="1:23">
      <c r="A130" s="13">
        <v>403</v>
      </c>
      <c r="B130" s="393">
        <v>14</v>
      </c>
      <c r="C130" s="393">
        <v>14</v>
      </c>
      <c r="D130" s="9" t="s">
        <v>142</v>
      </c>
      <c r="E130" s="20">
        <v>2758</v>
      </c>
      <c r="F130" s="14">
        <v>5164494.9123118538</v>
      </c>
      <c r="G130" s="12">
        <v>892932.09231185354</v>
      </c>
      <c r="H130" s="444">
        <v>0.17289824222367917</v>
      </c>
      <c r="I130" s="22">
        <v>265552.93775228749</v>
      </c>
      <c r="J130" s="418">
        <v>30914.525361111773</v>
      </c>
      <c r="K130" s="415">
        <v>-58445.964999999997</v>
      </c>
      <c r="L130" s="448">
        <v>264022.38409128733</v>
      </c>
      <c r="M130" s="416">
        <v>-113684.76000000001</v>
      </c>
      <c r="N130" s="416">
        <v>-60639.979679538374</v>
      </c>
      <c r="O130" s="416">
        <v>71252.250560115805</v>
      </c>
      <c r="P130" s="415">
        <v>-71589.404610752972</v>
      </c>
      <c r="Q130" s="21">
        <v>1189399.5554252528</v>
      </c>
      <c r="R130" s="162">
        <v>1649236.0143315599</v>
      </c>
      <c r="S130" s="15">
        <v>2838635.5697568124</v>
      </c>
      <c r="T130" s="121">
        <v>494037.21242907533</v>
      </c>
      <c r="U130" s="134">
        <v>3332672.7821858879</v>
      </c>
      <c r="V130" s="419">
        <v>6034</v>
      </c>
      <c r="W130" s="12">
        <v>3338706.7821858879</v>
      </c>
    </row>
    <row r="131" spans="1:23">
      <c r="A131" s="13">
        <v>405</v>
      </c>
      <c r="B131" s="393">
        <v>9</v>
      </c>
      <c r="C131" s="393">
        <v>9</v>
      </c>
      <c r="D131" s="9" t="s">
        <v>143</v>
      </c>
      <c r="E131" s="20">
        <v>73327</v>
      </c>
      <c r="F131" s="14">
        <v>135847639.34469455</v>
      </c>
      <c r="G131" s="12">
        <v>22279515.014694557</v>
      </c>
      <c r="H131" s="444">
        <v>0.164003696510054</v>
      </c>
      <c r="I131" s="22">
        <v>2852538.4815365183</v>
      </c>
      <c r="J131" s="418">
        <v>-8958458.6432678979</v>
      </c>
      <c r="K131" s="415">
        <v>-4625384.3104499998</v>
      </c>
      <c r="L131" s="448">
        <v>-2987625.5677285884</v>
      </c>
      <c r="M131" s="416">
        <v>-3022538.94</v>
      </c>
      <c r="N131" s="416">
        <v>-529732.34355988272</v>
      </c>
      <c r="O131" s="416">
        <v>3915041.4755051285</v>
      </c>
      <c r="P131" s="415">
        <v>-1708218.9570345543</v>
      </c>
      <c r="Q131" s="21">
        <v>16173594.852963177</v>
      </c>
      <c r="R131" s="162">
        <v>8623858.5899032541</v>
      </c>
      <c r="S131" s="15">
        <v>24797453.44286643</v>
      </c>
      <c r="T131" s="121">
        <v>7574481.7658018814</v>
      </c>
      <c r="U131" s="134">
        <v>32371935.20866831</v>
      </c>
      <c r="V131" s="419">
        <v>-2731032</v>
      </c>
      <c r="W131" s="12">
        <v>29640903.20866831</v>
      </c>
    </row>
    <row r="132" spans="1:23">
      <c r="A132" s="13">
        <v>407</v>
      </c>
      <c r="B132" s="393">
        <v>1</v>
      </c>
      <c r="C132" s="428">
        <v>34</v>
      </c>
      <c r="D132" s="9" t="s">
        <v>144</v>
      </c>
      <c r="E132" s="20">
        <v>2429</v>
      </c>
      <c r="F132" s="14">
        <v>4691918.8237709422</v>
      </c>
      <c r="G132" s="12">
        <v>929907.91377094248</v>
      </c>
      <c r="H132" s="444">
        <v>0.19819352139250487</v>
      </c>
      <c r="I132" s="22">
        <v>101654.98436774212</v>
      </c>
      <c r="J132" s="418">
        <v>-50455.651411478502</v>
      </c>
      <c r="K132" s="415">
        <v>-91504.302500000005</v>
      </c>
      <c r="L132" s="448">
        <v>208542.90870543564</v>
      </c>
      <c r="M132" s="416">
        <v>-100123.38</v>
      </c>
      <c r="N132" s="416">
        <v>-44594.667955254983</v>
      </c>
      <c r="O132" s="416">
        <v>34873.246195508516</v>
      </c>
      <c r="P132" s="415">
        <v>-57649.455857167661</v>
      </c>
      <c r="Q132" s="21">
        <v>981107.24672720605</v>
      </c>
      <c r="R132" s="162">
        <v>1106426.6104451679</v>
      </c>
      <c r="S132" s="15">
        <v>2087533.8571723739</v>
      </c>
      <c r="T132" s="121">
        <v>500327.63992046507</v>
      </c>
      <c r="U132" s="134">
        <v>2587861.4970928389</v>
      </c>
      <c r="V132" s="419">
        <v>-677039</v>
      </c>
      <c r="W132" s="12">
        <v>1910822.4970928389</v>
      </c>
    </row>
    <row r="133" spans="1:23">
      <c r="A133" s="13">
        <v>408</v>
      </c>
      <c r="B133" s="393">
        <v>14</v>
      </c>
      <c r="C133" s="393">
        <v>14</v>
      </c>
      <c r="D133" s="9" t="s">
        <v>145</v>
      </c>
      <c r="E133" s="20">
        <v>14028</v>
      </c>
      <c r="F133" s="14">
        <v>29034186.68923001</v>
      </c>
      <c r="G133" s="12">
        <v>7307760.5692300089</v>
      </c>
      <c r="H133" s="444">
        <v>0.25169503273672761</v>
      </c>
      <c r="I133" s="22">
        <v>456845.28135937243</v>
      </c>
      <c r="J133" s="418">
        <v>-651701.51421050727</v>
      </c>
      <c r="K133" s="415">
        <v>-421917.24465000001</v>
      </c>
      <c r="L133" s="448">
        <v>520414.29442712112</v>
      </c>
      <c r="M133" s="416">
        <v>-578234.16</v>
      </c>
      <c r="N133" s="416">
        <v>-276579.97049068619</v>
      </c>
      <c r="O133" s="416">
        <v>444363.51897678513</v>
      </c>
      <c r="P133" s="415">
        <v>-339747.95247372729</v>
      </c>
      <c r="Q133" s="21">
        <v>7112904.3363788743</v>
      </c>
      <c r="R133" s="162">
        <v>5834160.3932959847</v>
      </c>
      <c r="S133" s="15">
        <v>12947064.729674859</v>
      </c>
      <c r="T133" s="121">
        <v>1448913.393237544</v>
      </c>
      <c r="U133" s="134">
        <v>14395978.122912403</v>
      </c>
      <c r="V133" s="419">
        <v>67444</v>
      </c>
      <c r="W133" s="12">
        <v>14463422.122912403</v>
      </c>
    </row>
    <row r="134" spans="1:23">
      <c r="A134" s="13">
        <v>410</v>
      </c>
      <c r="B134" s="393">
        <v>13</v>
      </c>
      <c r="C134" s="393">
        <v>13</v>
      </c>
      <c r="D134" s="9" t="s">
        <v>146</v>
      </c>
      <c r="E134" s="20">
        <v>18878</v>
      </c>
      <c r="F134" s="14">
        <v>47406597.2733429</v>
      </c>
      <c r="G134" s="12">
        <v>18168539.653342899</v>
      </c>
      <c r="H134" s="444">
        <v>0.38324918256808133</v>
      </c>
      <c r="I134" s="22">
        <v>576534.86397586484</v>
      </c>
      <c r="J134" s="418">
        <v>-7687184.5980354082</v>
      </c>
      <c r="K134" s="415">
        <v>-684600.54775000003</v>
      </c>
      <c r="L134" s="448">
        <v>-6068927.7986383447</v>
      </c>
      <c r="M134" s="416">
        <v>-778151.16</v>
      </c>
      <c r="N134" s="416">
        <v>-405850.95812471124</v>
      </c>
      <c r="O134" s="416">
        <v>691918.92126286472</v>
      </c>
      <c r="P134" s="415">
        <v>-441573.05478521716</v>
      </c>
      <c r="Q134" s="21">
        <v>11057889.919283355</v>
      </c>
      <c r="R134" s="162">
        <v>7940516.2780958051</v>
      </c>
      <c r="S134" s="15">
        <v>18998406.197379161</v>
      </c>
      <c r="T134" s="121">
        <v>825636.96862126724</v>
      </c>
      <c r="U134" s="134">
        <v>19824043.16600043</v>
      </c>
      <c r="V134" s="419">
        <v>-1236511</v>
      </c>
      <c r="W134" s="12">
        <v>18587532.16600043</v>
      </c>
    </row>
    <row r="135" spans="1:23">
      <c r="A135" s="13">
        <v>416</v>
      </c>
      <c r="B135" s="393">
        <v>9</v>
      </c>
      <c r="C135" s="393">
        <v>9</v>
      </c>
      <c r="D135" s="9" t="s">
        <v>147</v>
      </c>
      <c r="E135" s="20">
        <v>2849</v>
      </c>
      <c r="F135" s="14">
        <v>5912123.084326975</v>
      </c>
      <c r="G135" s="12">
        <v>1499620.3743269751</v>
      </c>
      <c r="H135" s="444">
        <v>0.25365175131459378</v>
      </c>
      <c r="I135" s="22">
        <v>69578.917512196917</v>
      </c>
      <c r="J135" s="418">
        <v>-903394.19896222593</v>
      </c>
      <c r="K135" s="415">
        <v>-103076.88</v>
      </c>
      <c r="L135" s="448">
        <v>-684177.39684796985</v>
      </c>
      <c r="M135" s="416">
        <v>-117435.78</v>
      </c>
      <c r="N135" s="416">
        <v>-40534.916352569933</v>
      </c>
      <c r="O135" s="416">
        <v>111354.64634443299</v>
      </c>
      <c r="P135" s="415">
        <v>-69523.872106119059</v>
      </c>
      <c r="Q135" s="21">
        <v>665805.09287694597</v>
      </c>
      <c r="R135" s="162">
        <v>1231686.5616980614</v>
      </c>
      <c r="S135" s="15">
        <v>1897491.6545750075</v>
      </c>
      <c r="T135" s="121">
        <v>242723.76053642147</v>
      </c>
      <c r="U135" s="134">
        <v>2140215.4151114291</v>
      </c>
      <c r="V135" s="419">
        <v>-685510</v>
      </c>
      <c r="W135" s="12">
        <v>1454705.4151114291</v>
      </c>
    </row>
    <row r="136" spans="1:23">
      <c r="A136" s="13">
        <v>418</v>
      </c>
      <c r="B136" s="393">
        <v>6</v>
      </c>
      <c r="C136" s="393">
        <v>6</v>
      </c>
      <c r="D136" s="9" t="s">
        <v>148</v>
      </c>
      <c r="E136" s="20">
        <v>24854</v>
      </c>
      <c r="F136" s="14">
        <v>59760898.882339641</v>
      </c>
      <c r="G136" s="12">
        <v>21267272.222339645</v>
      </c>
      <c r="H136" s="444">
        <v>0.35587269636308105</v>
      </c>
      <c r="I136" s="22">
        <v>1085483.4978684164</v>
      </c>
      <c r="J136" s="418">
        <v>-2298535.131620415</v>
      </c>
      <c r="K136" s="415">
        <v>-1058694.2623000001</v>
      </c>
      <c r="L136" s="448">
        <v>-16364.674828251387</v>
      </c>
      <c r="M136" s="416">
        <v>-1024481.8800000001</v>
      </c>
      <c r="N136" s="416">
        <v>-456320.85216059815</v>
      </c>
      <c r="O136" s="416">
        <v>1003107.1265508151</v>
      </c>
      <c r="P136" s="415">
        <v>-745780.58888238063</v>
      </c>
      <c r="Q136" s="21">
        <v>20054220.588587645</v>
      </c>
      <c r="R136" s="162">
        <v>1306746.3677039647</v>
      </c>
      <c r="S136" s="15">
        <v>21360966.956291609</v>
      </c>
      <c r="T136" s="121">
        <v>787291.54827761394</v>
      </c>
      <c r="U136" s="134">
        <v>22148258.504569221</v>
      </c>
      <c r="V136" s="419">
        <v>-2432683</v>
      </c>
      <c r="W136" s="12">
        <v>19715575.504569221</v>
      </c>
    </row>
    <row r="137" spans="1:23">
      <c r="A137" s="13">
        <v>420</v>
      </c>
      <c r="B137" s="393">
        <v>11</v>
      </c>
      <c r="C137" s="393">
        <v>11</v>
      </c>
      <c r="D137" s="9" t="s">
        <v>149</v>
      </c>
      <c r="E137" s="20">
        <v>8971</v>
      </c>
      <c r="F137" s="14">
        <v>15872611.946814757</v>
      </c>
      <c r="G137" s="12">
        <v>1978416.856814757</v>
      </c>
      <c r="H137" s="444">
        <v>0.12464343382449898</v>
      </c>
      <c r="I137" s="22">
        <v>292697.33341808262</v>
      </c>
      <c r="J137" s="418">
        <v>114036.22485536858</v>
      </c>
      <c r="K137" s="415">
        <v>-325653.75439999998</v>
      </c>
      <c r="L137" s="448">
        <v>803705.44016346929</v>
      </c>
      <c r="M137" s="416">
        <v>-369784.62</v>
      </c>
      <c r="N137" s="416">
        <v>-107101.77091500496</v>
      </c>
      <c r="O137" s="416">
        <v>269247.38487045898</v>
      </c>
      <c r="P137" s="415">
        <v>-156376.45486355477</v>
      </c>
      <c r="Q137" s="21">
        <v>2385150.4150882079</v>
      </c>
      <c r="R137" s="162">
        <v>2628421.4579555523</v>
      </c>
      <c r="S137" s="15">
        <v>5013571.8730437607</v>
      </c>
      <c r="T137" s="121">
        <v>998868.76567691891</v>
      </c>
      <c r="U137" s="134">
        <v>6012440.63872068</v>
      </c>
      <c r="V137" s="419">
        <v>-1336697</v>
      </c>
      <c r="W137" s="12">
        <v>4675743.63872068</v>
      </c>
    </row>
    <row r="138" spans="1:23">
      <c r="A138" s="13">
        <v>421</v>
      </c>
      <c r="B138" s="393">
        <v>16</v>
      </c>
      <c r="C138" s="393">
        <v>16</v>
      </c>
      <c r="D138" s="9" t="s">
        <v>150</v>
      </c>
      <c r="E138" s="20">
        <v>665</v>
      </c>
      <c r="F138" s="14">
        <v>1563189.4246639952</v>
      </c>
      <c r="G138" s="12">
        <v>533244.07466399518</v>
      </c>
      <c r="H138" s="444">
        <v>0.34112569228685452</v>
      </c>
      <c r="I138" s="22">
        <v>231986.79490869137</v>
      </c>
      <c r="J138" s="418">
        <v>365238.72300111962</v>
      </c>
      <c r="K138" s="415">
        <v>-18593.2</v>
      </c>
      <c r="L138" s="448">
        <v>438384.76679980196</v>
      </c>
      <c r="M138" s="416">
        <v>-27411.3</v>
      </c>
      <c r="N138" s="416">
        <v>-24724.742989185594</v>
      </c>
      <c r="O138" s="416">
        <v>14029.129123728864</v>
      </c>
      <c r="P138" s="415">
        <v>-16445.929933225561</v>
      </c>
      <c r="Q138" s="21">
        <v>1130469.5925738062</v>
      </c>
      <c r="R138" s="162">
        <v>26927.479013271695</v>
      </c>
      <c r="S138" s="15">
        <v>1157397.0715870778</v>
      </c>
      <c r="T138" s="121">
        <v>138086.52591539401</v>
      </c>
      <c r="U138" s="134">
        <v>1295483.5975024719</v>
      </c>
      <c r="V138" s="419">
        <v>-170879</v>
      </c>
      <c r="W138" s="12">
        <v>1124604.5975024719</v>
      </c>
    </row>
    <row r="139" spans="1:23">
      <c r="A139" s="13">
        <v>422</v>
      </c>
      <c r="B139" s="393">
        <v>12</v>
      </c>
      <c r="C139" s="393">
        <v>12</v>
      </c>
      <c r="D139" s="9" t="s">
        <v>151</v>
      </c>
      <c r="E139" s="20">
        <v>10049</v>
      </c>
      <c r="F139" s="14">
        <v>17312906.132028207</v>
      </c>
      <c r="G139" s="12">
        <v>1749115.4220282082</v>
      </c>
      <c r="H139" s="444">
        <v>0.10102956769299477</v>
      </c>
      <c r="I139" s="22">
        <v>1537406.7483529369</v>
      </c>
      <c r="J139" s="418">
        <v>-906461.22086134984</v>
      </c>
      <c r="K139" s="415">
        <v>-436248.95315000002</v>
      </c>
      <c r="L139" s="448">
        <v>-347644.95706427598</v>
      </c>
      <c r="M139" s="416">
        <v>-414219.78</v>
      </c>
      <c r="N139" s="416">
        <v>-107767.63720849884</v>
      </c>
      <c r="O139" s="416">
        <v>530407.05315925088</v>
      </c>
      <c r="P139" s="415">
        <v>-130986.94659782585</v>
      </c>
      <c r="Q139" s="21">
        <v>2380060.9495197954</v>
      </c>
      <c r="R139" s="162">
        <v>2664680.9825411793</v>
      </c>
      <c r="S139" s="15">
        <v>5044741.9320609747</v>
      </c>
      <c r="T139" s="121">
        <v>1505498.9980920823</v>
      </c>
      <c r="U139" s="134">
        <v>6550240.930153057</v>
      </c>
      <c r="V139" s="419">
        <v>-226571</v>
      </c>
      <c r="W139" s="12">
        <v>6323669.930153057</v>
      </c>
    </row>
    <row r="140" spans="1:23">
      <c r="A140" s="13">
        <v>423</v>
      </c>
      <c r="B140" s="393">
        <v>2</v>
      </c>
      <c r="C140" s="393">
        <v>2</v>
      </c>
      <c r="D140" s="9" t="s">
        <v>152</v>
      </c>
      <c r="E140" s="20">
        <v>20666</v>
      </c>
      <c r="F140" s="14">
        <v>46355734.414934784</v>
      </c>
      <c r="G140" s="12">
        <v>14348440.274934784</v>
      </c>
      <c r="H140" s="444">
        <v>0.30952891710226116</v>
      </c>
      <c r="I140" s="22">
        <v>789257.97541436984</v>
      </c>
      <c r="J140" s="418">
        <v>972944.06903017149</v>
      </c>
      <c r="K140" s="415">
        <v>-440572.75744999998</v>
      </c>
      <c r="L140" s="448">
        <v>2643560.7346864403</v>
      </c>
      <c r="M140" s="416">
        <v>-851852.52</v>
      </c>
      <c r="N140" s="416">
        <v>-369031.65193488105</v>
      </c>
      <c r="O140" s="416">
        <v>595485.90554074803</v>
      </c>
      <c r="P140" s="415">
        <v>-604645.64181213593</v>
      </c>
      <c r="Q140" s="21">
        <v>16110642.319379324</v>
      </c>
      <c r="R140" s="162">
        <v>1164204.72186961</v>
      </c>
      <c r="S140" s="15">
        <v>17274847.041248932</v>
      </c>
      <c r="T140" s="121">
        <v>1111127.2874263525</v>
      </c>
      <c r="U140" s="134">
        <v>18385974.328675285</v>
      </c>
      <c r="V140" s="419">
        <v>-2230400</v>
      </c>
      <c r="W140" s="12">
        <v>16155574.328675285</v>
      </c>
    </row>
    <row r="141" spans="1:23">
      <c r="A141" s="13">
        <v>425</v>
      </c>
      <c r="B141" s="393">
        <v>17</v>
      </c>
      <c r="C141" s="393">
        <v>17</v>
      </c>
      <c r="D141" s="9" t="s">
        <v>153</v>
      </c>
      <c r="E141" s="20">
        <v>10190</v>
      </c>
      <c r="F141" s="14">
        <v>33590547.603619769</v>
      </c>
      <c r="G141" s="12">
        <v>17808377.503619768</v>
      </c>
      <c r="H141" s="444">
        <v>0.53016038064531912</v>
      </c>
      <c r="I141" s="22">
        <v>312790.63131273934</v>
      </c>
      <c r="J141" s="418">
        <v>-2871865.6856623879</v>
      </c>
      <c r="K141" s="415">
        <v>-148744.85999999999</v>
      </c>
      <c r="L141" s="448">
        <v>-1845910.5793786063</v>
      </c>
      <c r="M141" s="416">
        <v>-420031.8</v>
      </c>
      <c r="N141" s="416">
        <v>-439419.57576373965</v>
      </c>
      <c r="O141" s="415">
        <v>255461.48908469806</v>
      </c>
      <c r="P141" s="415">
        <v>-273220.35960474052</v>
      </c>
      <c r="Q141" s="21">
        <v>15249302.449270118</v>
      </c>
      <c r="R141" s="162">
        <v>5320493.9853960956</v>
      </c>
      <c r="S141" s="15">
        <v>20569796.434666213</v>
      </c>
      <c r="T141" s="121">
        <v>270674.82891565724</v>
      </c>
      <c r="U141" s="134">
        <v>20840471.263581868</v>
      </c>
      <c r="V141" s="419">
        <v>1565155</v>
      </c>
      <c r="W141" s="12">
        <v>22405626.263581868</v>
      </c>
    </row>
    <row r="142" spans="1:23">
      <c r="A142" s="13">
        <v>426</v>
      </c>
      <c r="B142" s="393">
        <v>12</v>
      </c>
      <c r="C142" s="393">
        <v>12</v>
      </c>
      <c r="D142" s="9" t="s">
        <v>154</v>
      </c>
      <c r="E142" s="20">
        <v>11913</v>
      </c>
      <c r="F142" s="14">
        <v>25763437.866267025</v>
      </c>
      <c r="G142" s="12">
        <v>7312702.5962670259</v>
      </c>
      <c r="H142" s="444">
        <v>0.28384032574479529</v>
      </c>
      <c r="I142" s="22">
        <v>370761.74741235614</v>
      </c>
      <c r="J142" s="418">
        <v>-3470731.0269450611</v>
      </c>
      <c r="K142" s="415">
        <v>-477963.20500000002</v>
      </c>
      <c r="L142" s="448">
        <v>-2503384.7092257496</v>
      </c>
      <c r="M142" s="416">
        <v>-491053.86</v>
      </c>
      <c r="N142" s="416">
        <v>-213046.2528905097</v>
      </c>
      <c r="O142" s="416">
        <v>406244.44872973999</v>
      </c>
      <c r="P142" s="415">
        <v>-191527.44855854195</v>
      </c>
      <c r="Q142" s="21">
        <v>4212733.3167343214</v>
      </c>
      <c r="R142" s="162">
        <v>5760236.2431890173</v>
      </c>
      <c r="S142" s="15">
        <v>9972969.5599233396</v>
      </c>
      <c r="T142" s="121">
        <v>956117.90807904513</v>
      </c>
      <c r="U142" s="134">
        <v>10929087.468002385</v>
      </c>
      <c r="V142" s="419">
        <v>-1816750</v>
      </c>
      <c r="W142" s="12">
        <v>9112337.4680023845</v>
      </c>
    </row>
    <row r="143" spans="1:23">
      <c r="A143" s="13">
        <v>430</v>
      </c>
      <c r="B143" s="393">
        <v>2</v>
      </c>
      <c r="C143" s="393">
        <v>2</v>
      </c>
      <c r="D143" s="9" t="s">
        <v>155</v>
      </c>
      <c r="E143" s="20">
        <v>15295</v>
      </c>
      <c r="F143" s="14">
        <v>27331972.106804222</v>
      </c>
      <c r="G143" s="12">
        <v>3643229.0568042211</v>
      </c>
      <c r="H143" s="444">
        <v>0.13329550617744296</v>
      </c>
      <c r="I143" s="22">
        <v>486199.63139998924</v>
      </c>
      <c r="J143" s="418">
        <v>149059.44604435231</v>
      </c>
      <c r="K143" s="415">
        <v>-621836.44579999999</v>
      </c>
      <c r="L143" s="448">
        <v>1196430.8619059655</v>
      </c>
      <c r="M143" s="416">
        <v>-630459.9</v>
      </c>
      <c r="N143" s="416">
        <v>-230939.12293310839</v>
      </c>
      <c r="O143" s="416">
        <v>798173.09282262519</v>
      </c>
      <c r="P143" s="415">
        <v>-362309.03995112999</v>
      </c>
      <c r="Q143" s="21">
        <v>4278488.1342485622</v>
      </c>
      <c r="R143" s="162">
        <v>6532069.7233023737</v>
      </c>
      <c r="S143" s="15">
        <v>10810557.857550936</v>
      </c>
      <c r="T143" s="121">
        <v>2368162.0583124454</v>
      </c>
      <c r="U143" s="134">
        <v>13178719.915863382</v>
      </c>
      <c r="V143" s="419">
        <v>-2470883</v>
      </c>
      <c r="W143" s="12">
        <v>10707836.915863382</v>
      </c>
    </row>
    <row r="144" spans="1:23">
      <c r="A144" s="13">
        <v>433</v>
      </c>
      <c r="B144" s="393">
        <v>5</v>
      </c>
      <c r="C144" s="393">
        <v>5</v>
      </c>
      <c r="D144" s="9" t="s">
        <v>156</v>
      </c>
      <c r="E144" s="20">
        <v>7657</v>
      </c>
      <c r="F144" s="14">
        <v>14844303.445211733</v>
      </c>
      <c r="G144" s="12">
        <v>2985218.4152117334</v>
      </c>
      <c r="H144" s="444">
        <v>0.20110195309801912</v>
      </c>
      <c r="I144" s="22">
        <v>218322.74513532617</v>
      </c>
      <c r="J144" s="418">
        <v>-575048.3749417325</v>
      </c>
      <c r="K144" s="415">
        <v>-228907.24400000001</v>
      </c>
      <c r="L144" s="448">
        <v>22538.906004931181</v>
      </c>
      <c r="M144" s="416">
        <v>-315621.54000000004</v>
      </c>
      <c r="N144" s="416">
        <v>-103423.4718886413</v>
      </c>
      <c r="O144" s="416">
        <v>265265.14442149957</v>
      </c>
      <c r="P144" s="415">
        <v>-214900.16947952192</v>
      </c>
      <c r="Q144" s="21">
        <v>2628492.7854053266</v>
      </c>
      <c r="R144" s="162">
        <v>2212893.1715544118</v>
      </c>
      <c r="S144" s="15">
        <v>4841385.9569597384</v>
      </c>
      <c r="T144" s="121">
        <v>872011.39828710165</v>
      </c>
      <c r="U144" s="134">
        <v>5713397.35524684</v>
      </c>
      <c r="V144" s="419">
        <v>-1199136</v>
      </c>
      <c r="W144" s="12">
        <v>4514261.35524684</v>
      </c>
    </row>
    <row r="145" spans="1:23">
      <c r="A145" s="13">
        <v>434</v>
      </c>
      <c r="B145" s="393">
        <v>1</v>
      </c>
      <c r="C145" s="428">
        <v>34</v>
      </c>
      <c r="D145" s="9" t="s">
        <v>157</v>
      </c>
      <c r="E145" s="20">
        <v>14352</v>
      </c>
      <c r="F145" s="14">
        <v>27516691.257185545</v>
      </c>
      <c r="G145" s="12">
        <v>5288457.1771855466</v>
      </c>
      <c r="H145" s="444">
        <v>0.19219088253586994</v>
      </c>
      <c r="I145" s="22">
        <v>446809.25247662491</v>
      </c>
      <c r="J145" s="418">
        <v>1614447.2344380529</v>
      </c>
      <c r="K145" s="415">
        <v>-573024.28599999996</v>
      </c>
      <c r="L145" s="448">
        <v>2906607.9438304491</v>
      </c>
      <c r="M145" s="416">
        <v>-591589.44000000006</v>
      </c>
      <c r="N145" s="416">
        <v>-147885.87050974756</v>
      </c>
      <c r="O145" s="416">
        <v>379376.06370399124</v>
      </c>
      <c r="P145" s="415">
        <v>-359037.17658664007</v>
      </c>
      <c r="Q145" s="21">
        <v>7349713.6641002242</v>
      </c>
      <c r="R145" s="162">
        <v>-426985.54789886501</v>
      </c>
      <c r="S145" s="15">
        <v>6922728.1162013588</v>
      </c>
      <c r="T145" s="121">
        <v>1751414.3884482943</v>
      </c>
      <c r="U145" s="134">
        <v>8674142.504649654</v>
      </c>
      <c r="V145" s="419">
        <v>-491395</v>
      </c>
      <c r="W145" s="12">
        <v>8182747.504649654</v>
      </c>
    </row>
    <row r="146" spans="1:23">
      <c r="A146" s="13">
        <v>435</v>
      </c>
      <c r="B146" s="393">
        <v>13</v>
      </c>
      <c r="C146" s="393">
        <v>13</v>
      </c>
      <c r="D146" s="9" t="s">
        <v>158</v>
      </c>
      <c r="E146" s="20">
        <v>711</v>
      </c>
      <c r="F146" s="14">
        <v>1206018.1912640643</v>
      </c>
      <c r="G146" s="12">
        <v>104828.50126406434</v>
      </c>
      <c r="H146" s="444">
        <v>8.6921160910674491E-2</v>
      </c>
      <c r="I146" s="22">
        <v>236255.15982825638</v>
      </c>
      <c r="J146" s="418">
        <v>696236.17276297254</v>
      </c>
      <c r="K146" s="415">
        <v>-12151.48</v>
      </c>
      <c r="L146" s="448">
        <v>761200.96985747025</v>
      </c>
      <c r="M146" s="416">
        <v>-29307.42</v>
      </c>
      <c r="N146" s="416">
        <v>-23259.888966911378</v>
      </c>
      <c r="O146" s="416">
        <v>24003.422800615794</v>
      </c>
      <c r="P146" s="415">
        <v>-24249.430928202113</v>
      </c>
      <c r="Q146" s="21">
        <v>1037319.8338552932</v>
      </c>
      <c r="R146" s="162">
        <v>51505.533814607443</v>
      </c>
      <c r="S146" s="15">
        <v>1088825.3676699006</v>
      </c>
      <c r="T146" s="121">
        <v>128822.0170506219</v>
      </c>
      <c r="U146" s="134">
        <v>1217647.3847205224</v>
      </c>
      <c r="V146" s="419">
        <v>-208768</v>
      </c>
      <c r="W146" s="12">
        <v>1008879.3847205224</v>
      </c>
    </row>
    <row r="147" spans="1:23">
      <c r="A147" s="13">
        <v>436</v>
      </c>
      <c r="B147" s="393">
        <v>17</v>
      </c>
      <c r="C147" s="393">
        <v>17</v>
      </c>
      <c r="D147" s="9" t="s">
        <v>159</v>
      </c>
      <c r="E147" s="20">
        <v>2008</v>
      </c>
      <c r="F147" s="14">
        <v>5987756.4509467594</v>
      </c>
      <c r="G147" s="12">
        <v>2877786.1309467596</v>
      </c>
      <c r="H147" s="444">
        <v>0.48061175408891854</v>
      </c>
      <c r="I147" s="22">
        <v>50738.334442697771</v>
      </c>
      <c r="J147" s="418">
        <v>-466967.86371280084</v>
      </c>
      <c r="K147" s="415">
        <v>-34092.4804</v>
      </c>
      <c r="L147" s="448">
        <v>-241465.61425269768</v>
      </c>
      <c r="M147" s="416">
        <v>-82769.760000000009</v>
      </c>
      <c r="N147" s="416">
        <v>-83277.291511597577</v>
      </c>
      <c r="O147" s="416">
        <v>33436.819269533007</v>
      </c>
      <c r="P147" s="415">
        <v>-58799.536818038614</v>
      </c>
      <c r="Q147" s="21">
        <v>2461556.6016766569</v>
      </c>
      <c r="R147" s="162">
        <v>1436760.6980171942</v>
      </c>
      <c r="S147" s="15">
        <v>3898317.2996938508</v>
      </c>
      <c r="T147" s="121">
        <v>207475.83254317343</v>
      </c>
      <c r="U147" s="134">
        <v>4105793.1322370241</v>
      </c>
      <c r="V147" s="419">
        <v>-409421</v>
      </c>
      <c r="W147" s="12">
        <v>3696372.1322370241</v>
      </c>
    </row>
    <row r="148" spans="1:23">
      <c r="A148" s="13">
        <v>440</v>
      </c>
      <c r="B148" s="393">
        <v>15</v>
      </c>
      <c r="C148" s="393">
        <v>15</v>
      </c>
      <c r="D148" s="9" t="s">
        <v>160</v>
      </c>
      <c r="E148" s="20">
        <v>5884</v>
      </c>
      <c r="F148" s="14">
        <v>21416320.262401897</v>
      </c>
      <c r="G148" s="12">
        <v>12303239.902401898</v>
      </c>
      <c r="H148" s="444">
        <v>0.57447963756879572</v>
      </c>
      <c r="I148" s="22">
        <v>260588.59117551066</v>
      </c>
      <c r="J148" s="418">
        <v>-2759374.2950343997</v>
      </c>
      <c r="K148" s="415">
        <v>-39698.088199999998</v>
      </c>
      <c r="L148" s="448">
        <v>-2104830.8211325197</v>
      </c>
      <c r="M148" s="416">
        <v>-242538.48</v>
      </c>
      <c r="N148" s="416">
        <v>-279151.67519919353</v>
      </c>
      <c r="O148" s="416">
        <v>83198.100267148111</v>
      </c>
      <c r="P148" s="415">
        <v>-176353.33076983457</v>
      </c>
      <c r="Q148" s="21">
        <v>9804454.1985430103</v>
      </c>
      <c r="R148" s="162">
        <v>3262995.341599443</v>
      </c>
      <c r="S148" s="15">
        <v>13067449.540142454</v>
      </c>
      <c r="T148" s="121">
        <v>375551.72333187965</v>
      </c>
      <c r="U148" s="134">
        <v>13443001.263474334</v>
      </c>
      <c r="V148" s="419">
        <v>-1605702</v>
      </c>
      <c r="W148" s="12">
        <v>11837299.263474334</v>
      </c>
    </row>
    <row r="149" spans="1:23">
      <c r="A149" s="13">
        <v>441</v>
      </c>
      <c r="B149" s="393">
        <v>9</v>
      </c>
      <c r="C149" s="393">
        <v>9</v>
      </c>
      <c r="D149" s="9" t="s">
        <v>161</v>
      </c>
      <c r="E149" s="20">
        <v>4358</v>
      </c>
      <c r="F149" s="14">
        <v>7380030.6615876239</v>
      </c>
      <c r="G149" s="12">
        <v>630403.84158762358</v>
      </c>
      <c r="H149" s="444">
        <v>8.5420219846621667E-2</v>
      </c>
      <c r="I149" s="22">
        <v>310748.47175455058</v>
      </c>
      <c r="J149" s="418">
        <v>-1220905.5481460688</v>
      </c>
      <c r="K149" s="415">
        <v>-173123.77</v>
      </c>
      <c r="L149" s="448">
        <v>-965247.19529647555</v>
      </c>
      <c r="M149" s="416">
        <v>-179636.76</v>
      </c>
      <c r="N149" s="416">
        <v>-21278.067516276617</v>
      </c>
      <c r="O149" s="416">
        <v>229570.70439166753</v>
      </c>
      <c r="P149" s="415">
        <v>-111190.45972498436</v>
      </c>
      <c r="Q149" s="21">
        <v>-279753.23480389465</v>
      </c>
      <c r="R149" s="162">
        <v>1275806.9872389517</v>
      </c>
      <c r="S149" s="15">
        <v>996053.75243505707</v>
      </c>
      <c r="T149" s="121">
        <v>601870.83843250549</v>
      </c>
      <c r="U149" s="134">
        <v>1597924.5908675627</v>
      </c>
      <c r="V149" s="419">
        <v>-321132</v>
      </c>
      <c r="W149" s="12">
        <v>1276792.5908675627</v>
      </c>
    </row>
    <row r="150" spans="1:23">
      <c r="A150" s="13">
        <v>444</v>
      </c>
      <c r="B150" s="393">
        <v>1</v>
      </c>
      <c r="C150" s="428">
        <v>33</v>
      </c>
      <c r="D150" s="9" t="s">
        <v>162</v>
      </c>
      <c r="E150" s="20">
        <v>45687</v>
      </c>
      <c r="F150" s="14">
        <v>89864995.576271072</v>
      </c>
      <c r="G150" s="12">
        <v>19105426.846271068</v>
      </c>
      <c r="H150" s="444">
        <v>0.21260143311369473</v>
      </c>
      <c r="I150" s="22">
        <v>1459327.2527808649</v>
      </c>
      <c r="J150" s="418">
        <v>330967.57966176374</v>
      </c>
      <c r="K150" s="415">
        <v>-2554957.4190500001</v>
      </c>
      <c r="L150" s="448">
        <v>4461718.0588508118</v>
      </c>
      <c r="M150" s="416">
        <v>-1883218.1400000001</v>
      </c>
      <c r="N150" s="416">
        <v>-539546.59676926374</v>
      </c>
      <c r="O150" s="416">
        <v>2117799.1890837396</v>
      </c>
      <c r="P150" s="415">
        <v>-1270827.5124535237</v>
      </c>
      <c r="Q150" s="21">
        <v>20895721.678713698</v>
      </c>
      <c r="R150" s="162">
        <v>4361149.6003389405</v>
      </c>
      <c r="S150" s="15">
        <v>25256871.279052638</v>
      </c>
      <c r="T150" s="121">
        <v>4014801.378002658</v>
      </c>
      <c r="U150" s="134">
        <v>29271672.657055296</v>
      </c>
      <c r="V150" s="419">
        <v>-55790</v>
      </c>
      <c r="W150" s="12">
        <v>29215882.657055296</v>
      </c>
    </row>
    <row r="151" spans="1:23">
      <c r="A151" s="13">
        <v>445</v>
      </c>
      <c r="B151" s="393">
        <v>2</v>
      </c>
      <c r="C151" s="393">
        <v>2</v>
      </c>
      <c r="D151" s="9" t="s">
        <v>163</v>
      </c>
      <c r="E151" s="20">
        <v>14868</v>
      </c>
      <c r="F151" s="14">
        <v>36859948.479583733</v>
      </c>
      <c r="G151" s="12">
        <v>13832538.759583734</v>
      </c>
      <c r="H151" s="444">
        <v>0.37527287286484962</v>
      </c>
      <c r="I151" s="22">
        <v>455108.27509850258</v>
      </c>
      <c r="J151" s="418">
        <v>-6093920.4477324495</v>
      </c>
      <c r="K151" s="415">
        <v>-318282.01075000002</v>
      </c>
      <c r="L151" s="448">
        <v>-4913754.8336391281</v>
      </c>
      <c r="M151" s="416">
        <v>-612858.96</v>
      </c>
      <c r="N151" s="416">
        <v>-174173.81139880564</v>
      </c>
      <c r="O151" s="416">
        <v>337696.10070079088</v>
      </c>
      <c r="P151" s="415">
        <v>-412546.93264530599</v>
      </c>
      <c r="Q151" s="21">
        <v>8193726.5869497871</v>
      </c>
      <c r="R151" s="162">
        <v>-40426.091639857535</v>
      </c>
      <c r="S151" s="15">
        <v>8153300.4953099294</v>
      </c>
      <c r="T151" s="121">
        <v>1420571.8206020202</v>
      </c>
      <c r="U151" s="134">
        <v>9573872.3159119487</v>
      </c>
      <c r="V151" s="419">
        <v>-658718</v>
      </c>
      <c r="W151" s="12">
        <v>8915154.3159119487</v>
      </c>
    </row>
    <row r="152" spans="1:23">
      <c r="A152" s="13">
        <v>475</v>
      </c>
      <c r="B152" s="393">
        <v>15</v>
      </c>
      <c r="C152" s="393">
        <v>15</v>
      </c>
      <c r="D152" s="9" t="s">
        <v>164</v>
      </c>
      <c r="E152" s="20">
        <v>5415</v>
      </c>
      <c r="F152" s="14">
        <v>14760067.400323588</v>
      </c>
      <c r="G152" s="12">
        <v>6373369.5503235888</v>
      </c>
      <c r="H152" s="444">
        <v>0.43179813326488359</v>
      </c>
      <c r="I152" s="22">
        <v>196209.2174350823</v>
      </c>
      <c r="J152" s="418">
        <v>-2673516.0022843536</v>
      </c>
      <c r="K152" s="415">
        <v>-63695.839999999997</v>
      </c>
      <c r="L152" s="448">
        <v>-2212043.3394718491</v>
      </c>
      <c r="M152" s="416">
        <v>-223206.3</v>
      </c>
      <c r="N152" s="416">
        <v>-119844.86556549472</v>
      </c>
      <c r="O152" s="416">
        <v>95482.600630911737</v>
      </c>
      <c r="P152" s="415">
        <v>-150208.25787792169</v>
      </c>
      <c r="Q152" s="21">
        <v>3896062.7654743176</v>
      </c>
      <c r="R152" s="162">
        <v>1714029.7847665648</v>
      </c>
      <c r="S152" s="15">
        <v>5610092.5502408827</v>
      </c>
      <c r="T152" s="121">
        <v>695235.44364162406</v>
      </c>
      <c r="U152" s="134">
        <v>6305327.9938825071</v>
      </c>
      <c r="V152" s="419">
        <v>207112</v>
      </c>
      <c r="W152" s="12">
        <v>6512439.9938825071</v>
      </c>
    </row>
    <row r="153" spans="1:23">
      <c r="A153" s="13">
        <v>480</v>
      </c>
      <c r="B153" s="393">
        <v>2</v>
      </c>
      <c r="C153" s="393">
        <v>2</v>
      </c>
      <c r="D153" s="9" t="s">
        <v>165</v>
      </c>
      <c r="E153" s="20">
        <v>1910</v>
      </c>
      <c r="F153" s="14">
        <v>3703648.382279342</v>
      </c>
      <c r="G153" s="12">
        <v>745459.48227934213</v>
      </c>
      <c r="H153" s="444">
        <v>0.20127706664760731</v>
      </c>
      <c r="I153" s="22">
        <v>51540.745661273249</v>
      </c>
      <c r="J153" s="418">
        <v>-11785.6953636869</v>
      </c>
      <c r="K153" s="415">
        <v>-35770.026250000003</v>
      </c>
      <c r="L153" s="448">
        <v>103476.52962113025</v>
      </c>
      <c r="M153" s="416">
        <v>-78730.2</v>
      </c>
      <c r="N153" s="416">
        <v>-37913.554333968474</v>
      </c>
      <c r="O153" s="416">
        <v>87338.324722934267</v>
      </c>
      <c r="P153" s="415">
        <v>-50186.769123782935</v>
      </c>
      <c r="Q153" s="21">
        <v>785214.5325769285</v>
      </c>
      <c r="R153" s="162">
        <v>989567.7888727173</v>
      </c>
      <c r="S153" s="15">
        <v>1774782.3214496458</v>
      </c>
      <c r="T153" s="121">
        <v>332394.23703384586</v>
      </c>
      <c r="U153" s="134">
        <v>2107176.5584834917</v>
      </c>
      <c r="V153" s="419">
        <v>-565082</v>
      </c>
      <c r="W153" s="12">
        <v>1542094.5584834917</v>
      </c>
    </row>
    <row r="154" spans="1:23">
      <c r="A154" s="13">
        <v>481</v>
      </c>
      <c r="B154" s="393">
        <v>2</v>
      </c>
      <c r="C154" s="393">
        <v>2</v>
      </c>
      <c r="D154" s="9" t="s">
        <v>166</v>
      </c>
      <c r="E154" s="20">
        <v>9592</v>
      </c>
      <c r="F154" s="14">
        <v>21059952.860365413</v>
      </c>
      <c r="G154" s="12">
        <v>6203959.1803654134</v>
      </c>
      <c r="H154" s="444">
        <v>0.29458561571812408</v>
      </c>
      <c r="I154" s="22">
        <v>316489.34467130381</v>
      </c>
      <c r="J154" s="418">
        <v>-455173.75776389136</v>
      </c>
      <c r="K154" s="415">
        <v>-100255.02165</v>
      </c>
      <c r="L154" s="448">
        <v>287754.10809162323</v>
      </c>
      <c r="M154" s="416">
        <v>-395382.24000000005</v>
      </c>
      <c r="N154" s="416">
        <v>-140818.39317583985</v>
      </c>
      <c r="O154" s="416">
        <v>183448.77365064411</v>
      </c>
      <c r="P154" s="415">
        <v>-289920.9846803188</v>
      </c>
      <c r="Q154" s="21">
        <v>6065274.7672728254</v>
      </c>
      <c r="R154" s="162">
        <v>526615.63007537602</v>
      </c>
      <c r="S154" s="15">
        <v>6591890.3973482009</v>
      </c>
      <c r="T154" s="121">
        <v>378544.86790904042</v>
      </c>
      <c r="U154" s="134">
        <v>6970435.2652572412</v>
      </c>
      <c r="V154" s="419">
        <v>-2403637</v>
      </c>
      <c r="W154" s="12">
        <v>4566798.2652572412</v>
      </c>
    </row>
    <row r="155" spans="1:23">
      <c r="A155" s="13">
        <v>483</v>
      </c>
      <c r="B155" s="393">
        <v>17</v>
      </c>
      <c r="C155" s="393">
        <v>17</v>
      </c>
      <c r="D155" s="9" t="s">
        <v>167</v>
      </c>
      <c r="E155" s="20">
        <v>1059</v>
      </c>
      <c r="F155" s="14">
        <v>3015509.1727589583</v>
      </c>
      <c r="G155" s="12">
        <v>1375340.5627589584</v>
      </c>
      <c r="H155" s="444">
        <v>0.45608899988874113</v>
      </c>
      <c r="I155" s="22">
        <v>59228.765532490783</v>
      </c>
      <c r="J155" s="418">
        <v>-560068.34520753066</v>
      </c>
      <c r="K155" s="415">
        <v>-39802.485000000001</v>
      </c>
      <c r="L155" s="448">
        <v>-460479.65748801193</v>
      </c>
      <c r="M155" s="416">
        <v>-43651.98</v>
      </c>
      <c r="N155" s="416">
        <v>-39000.391232679067</v>
      </c>
      <c r="O155" s="416">
        <v>40595.713300171599</v>
      </c>
      <c r="P155" s="415">
        <v>-17729.544787011226</v>
      </c>
      <c r="Q155" s="21">
        <v>874500.98308391857</v>
      </c>
      <c r="R155" s="162">
        <v>951157.57373895729</v>
      </c>
      <c r="S155" s="15">
        <v>1825658.556822876</v>
      </c>
      <c r="T155" s="121">
        <v>168221.12648085249</v>
      </c>
      <c r="U155" s="134">
        <v>1993879.6833037285</v>
      </c>
      <c r="V155" s="419">
        <v>-212276</v>
      </c>
      <c r="W155" s="12">
        <v>1781603.6833037285</v>
      </c>
    </row>
    <row r="156" spans="1:23">
      <c r="A156" s="13">
        <v>484</v>
      </c>
      <c r="B156" s="393">
        <v>4</v>
      </c>
      <c r="C156" s="393">
        <v>4</v>
      </c>
      <c r="D156" s="9" t="s">
        <v>168</v>
      </c>
      <c r="E156" s="20">
        <v>2904</v>
      </c>
      <c r="F156" s="14">
        <v>5629599.2715123352</v>
      </c>
      <c r="G156" s="12">
        <v>1131913.111512335</v>
      </c>
      <c r="H156" s="444">
        <v>0.20106459748213268</v>
      </c>
      <c r="I156" s="22">
        <v>255456.10904001095</v>
      </c>
      <c r="J156" s="418">
        <v>-548632.40463746176</v>
      </c>
      <c r="K156" s="415">
        <v>-39941.006300000001</v>
      </c>
      <c r="L156" s="448">
        <v>-383416.84732800745</v>
      </c>
      <c r="M156" s="416">
        <v>-119702.88</v>
      </c>
      <c r="N156" s="416">
        <v>-17041.685653569872</v>
      </c>
      <c r="O156" s="416">
        <v>96005.837051500595</v>
      </c>
      <c r="P156" s="415">
        <v>-84535.822407384985</v>
      </c>
      <c r="Q156" s="21">
        <v>838736.81591488421</v>
      </c>
      <c r="R156" s="162">
        <v>-40993.556097121997</v>
      </c>
      <c r="S156" s="15">
        <v>797743.25981776218</v>
      </c>
      <c r="T156" s="121">
        <v>397854.57584416919</v>
      </c>
      <c r="U156" s="134">
        <v>1195597.8356619314</v>
      </c>
      <c r="V156" s="419">
        <v>539161</v>
      </c>
      <c r="W156" s="12">
        <v>1734758.8356619314</v>
      </c>
    </row>
    <row r="157" spans="1:23">
      <c r="A157" s="13">
        <v>489</v>
      </c>
      <c r="B157" s="393">
        <v>8</v>
      </c>
      <c r="C157" s="393">
        <v>8</v>
      </c>
      <c r="D157" s="9" t="s">
        <v>169</v>
      </c>
      <c r="E157" s="20">
        <v>1703</v>
      </c>
      <c r="F157" s="14">
        <v>2769467.4462636621</v>
      </c>
      <c r="G157" s="12">
        <v>131878.07626366196</v>
      </c>
      <c r="H157" s="444">
        <v>4.7618568848527547E-2</v>
      </c>
      <c r="I157" s="22">
        <v>256418.34480150964</v>
      </c>
      <c r="J157" s="418">
        <v>761470.3159356548</v>
      </c>
      <c r="K157" s="415">
        <v>-44852.216249999998</v>
      </c>
      <c r="L157" s="448">
        <v>901490.90162365418</v>
      </c>
      <c r="M157" s="416">
        <v>-70197.66</v>
      </c>
      <c r="N157" s="416">
        <v>-44572.03074565882</v>
      </c>
      <c r="O157" s="416">
        <v>57684.482908448612</v>
      </c>
      <c r="P157" s="415">
        <v>-38083.161600789055</v>
      </c>
      <c r="Q157" s="21">
        <v>1149766.7370008263</v>
      </c>
      <c r="R157" s="162">
        <v>936707.44322740426</v>
      </c>
      <c r="S157" s="15">
        <v>2086474.1802282305</v>
      </c>
      <c r="T157" s="121">
        <v>319740.89382928901</v>
      </c>
      <c r="U157" s="134">
        <v>2406215.0740575194</v>
      </c>
      <c r="V157" s="419">
        <v>-486900</v>
      </c>
      <c r="W157" s="12">
        <v>1919315.0740575194</v>
      </c>
    </row>
    <row r="158" spans="1:23">
      <c r="A158" s="13">
        <v>491</v>
      </c>
      <c r="B158" s="393">
        <v>10</v>
      </c>
      <c r="C158" s="393">
        <v>10</v>
      </c>
      <c r="D158" s="9" t="s">
        <v>170</v>
      </c>
      <c r="E158" s="20">
        <v>51890</v>
      </c>
      <c r="F158" s="14">
        <v>94005138.572427854</v>
      </c>
      <c r="G158" s="12">
        <v>13638425.47242786</v>
      </c>
      <c r="H158" s="444">
        <v>0.14508170169782691</v>
      </c>
      <c r="I158" s="22">
        <v>1783038.1780791525</v>
      </c>
      <c r="J158" s="418">
        <v>-19408619.563420169</v>
      </c>
      <c r="K158" s="415">
        <v>-2855571.9307499998</v>
      </c>
      <c r="L158" s="448">
        <v>-15836332.61065831</v>
      </c>
      <c r="M158" s="416">
        <v>-2138905.7999999998</v>
      </c>
      <c r="N158" s="416">
        <v>-145660.24278335078</v>
      </c>
      <c r="O158" s="416">
        <v>2559318.0380514995</v>
      </c>
      <c r="P158" s="415">
        <v>-991467.01728000864</v>
      </c>
      <c r="Q158" s="21">
        <v>-3987155.9129131567</v>
      </c>
      <c r="R158" s="162">
        <v>10805699.528021771</v>
      </c>
      <c r="S158" s="15">
        <v>6818543.6151086148</v>
      </c>
      <c r="T158" s="121">
        <v>4766282.3133836016</v>
      </c>
      <c r="U158" s="134">
        <v>11584825.928492216</v>
      </c>
      <c r="V158" s="419">
        <v>3521647</v>
      </c>
      <c r="W158" s="12">
        <v>15106472.928492216</v>
      </c>
    </row>
    <row r="159" spans="1:23">
      <c r="A159" s="13">
        <v>494</v>
      </c>
      <c r="B159" s="393">
        <v>17</v>
      </c>
      <c r="C159" s="393">
        <v>17</v>
      </c>
      <c r="D159" s="9" t="s">
        <v>171</v>
      </c>
      <c r="E159" s="20">
        <v>8749</v>
      </c>
      <c r="F159" s="14">
        <v>22764734.020161115</v>
      </c>
      <c r="G159" s="12">
        <v>9214370.3101611156</v>
      </c>
      <c r="H159" s="444">
        <v>0.40476512055886971</v>
      </c>
      <c r="I159" s="22">
        <v>391146.47707657178</v>
      </c>
      <c r="J159" s="418">
        <v>-4328723.4689598838</v>
      </c>
      <c r="K159" s="415">
        <v>-277833.36499999999</v>
      </c>
      <c r="L159" s="448">
        <v>-3398270.3133034739</v>
      </c>
      <c r="M159" s="416">
        <v>-360633.78</v>
      </c>
      <c r="N159" s="416">
        <v>-222493.63038270202</v>
      </c>
      <c r="O159" s="416">
        <v>163329.14263309597</v>
      </c>
      <c r="P159" s="415">
        <v>-232821.52290680399</v>
      </c>
      <c r="Q159" s="21">
        <v>5276793.3182778032</v>
      </c>
      <c r="R159" s="162">
        <v>5138420.1528733978</v>
      </c>
      <c r="S159" s="15">
        <v>10415213.471151201</v>
      </c>
      <c r="T159" s="121">
        <v>590988.78621792141</v>
      </c>
      <c r="U159" s="134">
        <v>11006202.257369123</v>
      </c>
      <c r="V159" s="419">
        <v>-181985</v>
      </c>
      <c r="W159" s="12">
        <v>10824217.257369123</v>
      </c>
    </row>
    <row r="160" spans="1:23">
      <c r="A160" s="13">
        <v>495</v>
      </c>
      <c r="B160" s="393">
        <v>13</v>
      </c>
      <c r="C160" s="393">
        <v>13</v>
      </c>
      <c r="D160" s="9" t="s">
        <v>172</v>
      </c>
      <c r="E160" s="20">
        <v>1393</v>
      </c>
      <c r="F160" s="14">
        <v>2761472.8386093155</v>
      </c>
      <c r="G160" s="12">
        <v>604008.36860931572</v>
      </c>
      <c r="H160" s="444">
        <v>0.21872689101425158</v>
      </c>
      <c r="I160" s="22">
        <v>125778.6347418689</v>
      </c>
      <c r="J160" s="418">
        <v>-104244.44152239541</v>
      </c>
      <c r="K160" s="415">
        <v>-39005.014999999999</v>
      </c>
      <c r="L160" s="448">
        <v>-14204.61761737278</v>
      </c>
      <c r="M160" s="416">
        <v>-57419.46</v>
      </c>
      <c r="N160" s="416">
        <v>-19139.103440231389</v>
      </c>
      <c r="O160" s="416">
        <v>59588.200028801599</v>
      </c>
      <c r="P160" s="415">
        <v>-34064.445493592852</v>
      </c>
      <c r="Q160" s="21">
        <v>625542.5618287893</v>
      </c>
      <c r="R160" s="162">
        <v>270383.52663307608</v>
      </c>
      <c r="S160" s="15">
        <v>895926.08846186544</v>
      </c>
      <c r="T160" s="121">
        <v>227021.00318672994</v>
      </c>
      <c r="U160" s="134">
        <v>1122947.0916485954</v>
      </c>
      <c r="V160" s="419">
        <v>-275178</v>
      </c>
      <c r="W160" s="12">
        <v>847769.09164859541</v>
      </c>
    </row>
    <row r="161" spans="1:23">
      <c r="A161" s="13">
        <v>498</v>
      </c>
      <c r="B161" s="393">
        <v>19</v>
      </c>
      <c r="C161" s="393">
        <v>19</v>
      </c>
      <c r="D161" s="9" t="s">
        <v>173</v>
      </c>
      <c r="E161" s="20">
        <v>2313</v>
      </c>
      <c r="F161" s="14">
        <v>5955051.7055156957</v>
      </c>
      <c r="G161" s="12">
        <v>2372700.4355156957</v>
      </c>
      <c r="H161" s="444">
        <v>0.39843490079490829</v>
      </c>
      <c r="I161" s="22">
        <v>931813.76313807396</v>
      </c>
      <c r="J161" s="418">
        <v>457666.30233608384</v>
      </c>
      <c r="K161" s="415">
        <v>-25120.465</v>
      </c>
      <c r="L161" s="448">
        <v>576046.19827877195</v>
      </c>
      <c r="M161" s="416">
        <v>-95341.860000000015</v>
      </c>
      <c r="N161" s="416">
        <v>-88024.127273543709</v>
      </c>
      <c r="O161" s="416">
        <v>128689.36746121282</v>
      </c>
      <c r="P161" s="415">
        <v>-38582.811130357208</v>
      </c>
      <c r="Q161" s="21">
        <v>3762180.5009898534</v>
      </c>
      <c r="R161" s="162">
        <v>358342.29594958125</v>
      </c>
      <c r="S161" s="15">
        <v>4120522.7969394345</v>
      </c>
      <c r="T161" s="121">
        <v>263028.08692249178</v>
      </c>
      <c r="U161" s="134">
        <v>4383550.8838619264</v>
      </c>
      <c r="V161" s="419">
        <v>201896</v>
      </c>
      <c r="W161" s="12">
        <v>4585446.8838619264</v>
      </c>
    </row>
    <row r="162" spans="1:23">
      <c r="A162" s="13">
        <v>499</v>
      </c>
      <c r="B162" s="393">
        <v>15</v>
      </c>
      <c r="C162" s="393">
        <v>15</v>
      </c>
      <c r="D162" s="9" t="s">
        <v>174</v>
      </c>
      <c r="E162" s="20">
        <v>19738</v>
      </c>
      <c r="F162" s="14">
        <v>48606282.447777703</v>
      </c>
      <c r="G162" s="12">
        <v>18036265.427777704</v>
      </c>
      <c r="H162" s="444">
        <v>0.3710686051161341</v>
      </c>
      <c r="I162" s="22">
        <v>707198.93271177169</v>
      </c>
      <c r="J162" s="418">
        <v>-504302.27833771205</v>
      </c>
      <c r="K162" s="415">
        <v>-213270.16</v>
      </c>
      <c r="L162" s="448">
        <v>1200495.1469550312</v>
      </c>
      <c r="M162" s="416">
        <v>-813600.36</v>
      </c>
      <c r="N162" s="416">
        <v>-468330.86486217775</v>
      </c>
      <c r="O162" s="416">
        <v>371945.82476859394</v>
      </c>
      <c r="P162" s="415">
        <v>-581541.86519915937</v>
      </c>
      <c r="Q162" s="21">
        <v>18239162.082151763</v>
      </c>
      <c r="R162" s="162">
        <v>3684009.0408974849</v>
      </c>
      <c r="S162" s="15">
        <v>21923171.123049248</v>
      </c>
      <c r="T162" s="121">
        <v>1192248.1375488581</v>
      </c>
      <c r="U162" s="134">
        <v>23115419.260598104</v>
      </c>
      <c r="V162" s="419">
        <v>-774181</v>
      </c>
      <c r="W162" s="12">
        <v>22341238.260598104</v>
      </c>
    </row>
    <row r="163" spans="1:23">
      <c r="A163" s="13">
        <v>500</v>
      </c>
      <c r="B163" s="393">
        <v>13</v>
      </c>
      <c r="C163" s="393">
        <v>13</v>
      </c>
      <c r="D163" s="9" t="s">
        <v>175</v>
      </c>
      <c r="E163" s="20">
        <v>10614</v>
      </c>
      <c r="F163" s="14">
        <v>25305150.761813562</v>
      </c>
      <c r="G163" s="12">
        <v>8866293.7018135618</v>
      </c>
      <c r="H163" s="444">
        <v>0.35037505942043773</v>
      </c>
      <c r="I163" s="22">
        <v>414357.47804929205</v>
      </c>
      <c r="J163" s="418">
        <v>2809489.3995435089</v>
      </c>
      <c r="K163" s="415">
        <v>-209294.29500000001</v>
      </c>
      <c r="L163" s="448">
        <v>3627469.0201156903</v>
      </c>
      <c r="M163" s="416">
        <v>-437509.08</v>
      </c>
      <c r="N163" s="416">
        <v>-275908.85631070973</v>
      </c>
      <c r="O163" s="416">
        <v>375874.37989198999</v>
      </c>
      <c r="P163" s="415">
        <v>-271141.76915346179</v>
      </c>
      <c r="Q163" s="21">
        <v>12090140.579406362</v>
      </c>
      <c r="R163" s="162">
        <v>825508.43092431326</v>
      </c>
      <c r="S163" s="15">
        <v>12915649.010330675</v>
      </c>
      <c r="T163" s="121">
        <v>321331.85065002425</v>
      </c>
      <c r="U163" s="134">
        <v>13236980.860980699</v>
      </c>
      <c r="V163" s="419">
        <v>-609544</v>
      </c>
      <c r="W163" s="12">
        <v>12627436.860980699</v>
      </c>
    </row>
    <row r="164" spans="1:23">
      <c r="A164" s="13">
        <v>503</v>
      </c>
      <c r="B164" s="393">
        <v>2</v>
      </c>
      <c r="C164" s="393">
        <v>2</v>
      </c>
      <c r="D164" s="9" t="s">
        <v>176</v>
      </c>
      <c r="E164" s="20">
        <v>7477</v>
      </c>
      <c r="F164" s="14">
        <v>14041695.619891064</v>
      </c>
      <c r="G164" s="12">
        <v>2461392.7898910642</v>
      </c>
      <c r="H164" s="444">
        <v>0.17529170667994864</v>
      </c>
      <c r="I164" s="22">
        <v>201992.02004828339</v>
      </c>
      <c r="J164" s="418">
        <v>-1768033.9198612687</v>
      </c>
      <c r="K164" s="415">
        <v>-168131.24249999999</v>
      </c>
      <c r="L164" s="448">
        <v>-1195129.2107723737</v>
      </c>
      <c r="M164" s="416">
        <v>-308201.94</v>
      </c>
      <c r="N164" s="416">
        <v>-79616.515297309248</v>
      </c>
      <c r="O164" s="416">
        <v>180288.39601773233</v>
      </c>
      <c r="P164" s="415">
        <v>-197243.40730931819</v>
      </c>
      <c r="Q164" s="21">
        <v>895350.89007807896</v>
      </c>
      <c r="R164" s="162">
        <v>2831600.7589391936</v>
      </c>
      <c r="S164" s="15">
        <v>3726951.6490172725</v>
      </c>
      <c r="T164" s="121">
        <v>828586.22034026333</v>
      </c>
      <c r="U164" s="134">
        <v>4555537.8693575356</v>
      </c>
      <c r="V164" s="419">
        <v>-306856</v>
      </c>
      <c r="W164" s="12">
        <v>4248681.8693575356</v>
      </c>
    </row>
    <row r="165" spans="1:23">
      <c r="A165" s="13">
        <v>504</v>
      </c>
      <c r="B165" s="393">
        <v>1</v>
      </c>
      <c r="C165" s="428">
        <v>34</v>
      </c>
      <c r="D165" s="9" t="s">
        <v>177</v>
      </c>
      <c r="E165" s="20">
        <v>1677</v>
      </c>
      <c r="F165" s="14">
        <v>3117643.9450196438</v>
      </c>
      <c r="G165" s="12">
        <v>520323.11501964368</v>
      </c>
      <c r="H165" s="444">
        <v>0.16689626018739134</v>
      </c>
      <c r="I165" s="22">
        <v>49217.126016811075</v>
      </c>
      <c r="J165" s="418">
        <v>-738858.7532670889</v>
      </c>
      <c r="K165" s="415">
        <v>-44483.01</v>
      </c>
      <c r="L165" s="448">
        <v>-610669.62082466902</v>
      </c>
      <c r="M165" s="416">
        <v>-69125.94</v>
      </c>
      <c r="N165" s="416">
        <v>-11873.244348843013</v>
      </c>
      <c r="O165" s="416">
        <v>41353.150778867275</v>
      </c>
      <c r="P165" s="415">
        <v>-44060.088872444234</v>
      </c>
      <c r="Q165" s="21">
        <v>-169318.51223063411</v>
      </c>
      <c r="R165" s="162">
        <v>725120.37620145024</v>
      </c>
      <c r="S165" s="15">
        <v>555801.86397081614</v>
      </c>
      <c r="T165" s="121">
        <v>258669.90153676379</v>
      </c>
      <c r="U165" s="134">
        <v>814471.7655075799</v>
      </c>
      <c r="V165" s="419">
        <v>-458840</v>
      </c>
      <c r="W165" s="12">
        <v>355631.7655075799</v>
      </c>
    </row>
    <row r="166" spans="1:23">
      <c r="A166" s="13">
        <v>505</v>
      </c>
      <c r="B166" s="393">
        <v>1</v>
      </c>
      <c r="C166" s="428">
        <v>35</v>
      </c>
      <c r="D166" s="9" t="s">
        <v>178</v>
      </c>
      <c r="E166" s="20">
        <v>20934</v>
      </c>
      <c r="F166" s="14">
        <v>46663804.107941873</v>
      </c>
      <c r="G166" s="12">
        <v>14241434.247941874</v>
      </c>
      <c r="H166" s="444">
        <v>0.30519231168978089</v>
      </c>
      <c r="I166" s="22">
        <v>616344.24538548233</v>
      </c>
      <c r="J166" s="418">
        <v>-2893950.4574216935</v>
      </c>
      <c r="K166" s="415">
        <v>-847687.96975000005</v>
      </c>
      <c r="L166" s="448">
        <v>-775233.94771924347</v>
      </c>
      <c r="M166" s="416">
        <v>-862899.4800000001</v>
      </c>
      <c r="N166" s="416">
        <v>-328118.64697556029</v>
      </c>
      <c r="O166" s="416">
        <v>516581.89035596396</v>
      </c>
      <c r="P166" s="415">
        <v>-596592.3033328536</v>
      </c>
      <c r="Q166" s="21">
        <v>11963828.035905663</v>
      </c>
      <c r="R166" s="162">
        <v>3395828.5360042313</v>
      </c>
      <c r="S166" s="15">
        <v>15359656.571909893</v>
      </c>
      <c r="T166" s="121">
        <v>1528540.2292350023</v>
      </c>
      <c r="U166" s="134">
        <v>16888196.801144894</v>
      </c>
      <c r="V166" s="419">
        <v>-1742290</v>
      </c>
      <c r="W166" s="12">
        <v>15145906.801144894</v>
      </c>
    </row>
    <row r="167" spans="1:23">
      <c r="A167" s="13">
        <v>507</v>
      </c>
      <c r="B167" s="393">
        <v>10</v>
      </c>
      <c r="C167" s="393">
        <v>10</v>
      </c>
      <c r="D167" s="9" t="s">
        <v>179</v>
      </c>
      <c r="E167" s="20">
        <v>7057</v>
      </c>
      <c r="F167" s="14">
        <v>11276548.600953177</v>
      </c>
      <c r="G167" s="12">
        <v>346737.57095317729</v>
      </c>
      <c r="H167" s="444">
        <v>3.074855465296079E-2</v>
      </c>
      <c r="I167" s="22">
        <v>958231.35409273603</v>
      </c>
      <c r="J167" s="418">
        <v>-2187635.5083250911</v>
      </c>
      <c r="K167" s="415">
        <v>-274861.565</v>
      </c>
      <c r="L167" s="448">
        <v>-1742827.1268156525</v>
      </c>
      <c r="M167" s="416">
        <v>-290889.54000000004</v>
      </c>
      <c r="N167" s="416">
        <v>-10777.711785003445</v>
      </c>
      <c r="O167" s="416">
        <v>284274.49610750668</v>
      </c>
      <c r="P167" s="415">
        <v>-152554.06083194166</v>
      </c>
      <c r="Q167" s="21">
        <v>-882666.58327917778</v>
      </c>
      <c r="R167" s="162">
        <v>1387185.1565896703</v>
      </c>
      <c r="S167" s="15">
        <v>504518.57331049256</v>
      </c>
      <c r="T167" s="121">
        <v>1072202.859532292</v>
      </c>
      <c r="U167" s="134">
        <v>1576721.4328427846</v>
      </c>
      <c r="V167" s="419">
        <v>-221483</v>
      </c>
      <c r="W167" s="12">
        <v>1355238.4328427846</v>
      </c>
    </row>
    <row r="168" spans="1:23">
      <c r="A168" s="13">
        <v>508</v>
      </c>
      <c r="B168" s="393">
        <v>6</v>
      </c>
      <c r="C168" s="393">
        <v>6</v>
      </c>
      <c r="D168" s="9" t="s">
        <v>180</v>
      </c>
      <c r="E168" s="20">
        <v>9270</v>
      </c>
      <c r="F168" s="14">
        <v>14514960.797657995</v>
      </c>
      <c r="G168" s="12">
        <v>157677.49765799567</v>
      </c>
      <c r="H168" s="444">
        <v>1.0863101861317953E-2</v>
      </c>
      <c r="I168" s="22">
        <v>677354.12203633529</v>
      </c>
      <c r="J168" s="418">
        <v>-1734167.5661996389</v>
      </c>
      <c r="K168" s="415">
        <v>-579182.89005000005</v>
      </c>
      <c r="L168" s="448">
        <v>-1091871.5098192636</v>
      </c>
      <c r="M168" s="416">
        <v>-382109.4</v>
      </c>
      <c r="N168" s="416">
        <v>0</v>
      </c>
      <c r="O168" s="416">
        <v>591174.74359396612</v>
      </c>
      <c r="P168" s="415">
        <v>-272178.50992434146</v>
      </c>
      <c r="Q168" s="21">
        <v>-899135.94650530792</v>
      </c>
      <c r="R168" s="162">
        <v>100144.09219003368</v>
      </c>
      <c r="S168" s="15">
        <v>-798991.85431527428</v>
      </c>
      <c r="T168" s="121">
        <v>903580.89571626903</v>
      </c>
      <c r="U168" s="134">
        <v>104589.04140099476</v>
      </c>
      <c r="V168" s="419">
        <v>-742756</v>
      </c>
      <c r="W168" s="12">
        <v>-638166.95859900524</v>
      </c>
    </row>
    <row r="169" spans="1:23">
      <c r="A169" s="13">
        <v>529</v>
      </c>
      <c r="B169" s="393">
        <v>2</v>
      </c>
      <c r="C169" s="393">
        <v>2</v>
      </c>
      <c r="D169" s="9" t="s">
        <v>181</v>
      </c>
      <c r="E169" s="20">
        <v>20129</v>
      </c>
      <c r="F169" s="14">
        <v>37906135.897246107</v>
      </c>
      <c r="G169" s="12">
        <v>6730541.9872461073</v>
      </c>
      <c r="H169" s="444">
        <v>0.17755811369143229</v>
      </c>
      <c r="I169" s="22">
        <v>802759.49598250329</v>
      </c>
      <c r="J169" s="418">
        <v>3255723.3525778712</v>
      </c>
      <c r="K169" s="415">
        <v>-550625.93805</v>
      </c>
      <c r="L169" s="448">
        <v>4594246.9536861414</v>
      </c>
      <c r="M169" s="416">
        <v>-829717.38000000012</v>
      </c>
      <c r="N169" s="416">
        <v>-217640.93213136186</v>
      </c>
      <c r="O169" s="416">
        <v>807974.29863670806</v>
      </c>
      <c r="P169" s="415">
        <v>-548513.64956361661</v>
      </c>
      <c r="Q169" s="21">
        <v>10789024.835806482</v>
      </c>
      <c r="R169" s="162">
        <v>-600972.42140937981</v>
      </c>
      <c r="S169" s="15">
        <v>10188052.414397102</v>
      </c>
      <c r="T169" s="121">
        <v>1217360.4176304818</v>
      </c>
      <c r="U169" s="134">
        <v>11405412.832027584</v>
      </c>
      <c r="V169" s="419">
        <v>-1074581</v>
      </c>
      <c r="W169" s="12">
        <v>10330831.832027584</v>
      </c>
    </row>
    <row r="170" spans="1:23">
      <c r="A170" s="13">
        <v>531</v>
      </c>
      <c r="B170" s="393">
        <v>4</v>
      </c>
      <c r="C170" s="393">
        <v>4</v>
      </c>
      <c r="D170" s="9" t="s">
        <v>182</v>
      </c>
      <c r="E170" s="20">
        <v>4939</v>
      </c>
      <c r="F170" s="14">
        <v>8717774.7574941143</v>
      </c>
      <c r="G170" s="12">
        <v>1068300.9474941147</v>
      </c>
      <c r="H170" s="444">
        <v>0.12254284805600932</v>
      </c>
      <c r="I170" s="22">
        <v>146110.03196050669</v>
      </c>
      <c r="J170" s="418">
        <v>-2052432.161885797</v>
      </c>
      <c r="K170" s="415">
        <v>-145722.465</v>
      </c>
      <c r="L170" s="448">
        <v>-1994819.6038956749</v>
      </c>
      <c r="M170" s="416">
        <v>-203585.58000000002</v>
      </c>
      <c r="N170" s="416">
        <v>-22620.790857804044</v>
      </c>
      <c r="O170" s="416">
        <v>439468.97913175786</v>
      </c>
      <c r="P170" s="415">
        <v>-125152.70126407593</v>
      </c>
      <c r="Q170" s="21">
        <v>-838021.18243117561</v>
      </c>
      <c r="R170" s="162">
        <v>1896929.5442797744</v>
      </c>
      <c r="S170" s="15">
        <v>1058908.3618485988</v>
      </c>
      <c r="T170" s="121">
        <v>476778.76334100007</v>
      </c>
      <c r="U170" s="134">
        <v>1535687.1251895989</v>
      </c>
      <c r="V170" s="419">
        <v>-346249</v>
      </c>
      <c r="W170" s="12">
        <v>1189438.1251895989</v>
      </c>
    </row>
    <row r="171" spans="1:23">
      <c r="A171" s="13">
        <v>535</v>
      </c>
      <c r="B171" s="393">
        <v>17</v>
      </c>
      <c r="C171" s="393">
        <v>17</v>
      </c>
      <c r="D171" s="9" t="s">
        <v>183</v>
      </c>
      <c r="E171" s="20">
        <v>10378</v>
      </c>
      <c r="F171" s="14">
        <v>26037190.079489511</v>
      </c>
      <c r="G171" s="12">
        <v>9963847.4594895113</v>
      </c>
      <c r="H171" s="444">
        <v>0.38267752507358366</v>
      </c>
      <c r="I171" s="22">
        <v>394754.62862830918</v>
      </c>
      <c r="J171" s="418">
        <v>-739793.79696948733</v>
      </c>
      <c r="K171" s="415">
        <v>-270887.34000000003</v>
      </c>
      <c r="L171" s="448">
        <v>334822.21938470355</v>
      </c>
      <c r="M171" s="416">
        <v>-427781.16000000003</v>
      </c>
      <c r="N171" s="416">
        <v>-345622.25885597424</v>
      </c>
      <c r="O171" s="416">
        <v>249789.93803309952</v>
      </c>
      <c r="P171" s="415">
        <v>-280115.1955313161</v>
      </c>
      <c r="Q171" s="21">
        <v>9618808.2911483347</v>
      </c>
      <c r="R171" s="162">
        <v>6560214.9023458119</v>
      </c>
      <c r="S171" s="15">
        <v>16179023.193494147</v>
      </c>
      <c r="T171" s="121">
        <v>1154071.45026773</v>
      </c>
      <c r="U171" s="134">
        <v>17333094.643761877</v>
      </c>
      <c r="V171" s="419">
        <v>-742474</v>
      </c>
      <c r="W171" s="12">
        <v>16590620.643761877</v>
      </c>
    </row>
    <row r="172" spans="1:23">
      <c r="A172" s="13">
        <v>536</v>
      </c>
      <c r="B172" s="393">
        <v>6</v>
      </c>
      <c r="C172" s="393">
        <v>6</v>
      </c>
      <c r="D172" s="9" t="s">
        <v>184</v>
      </c>
      <c r="E172" s="20">
        <v>36176</v>
      </c>
      <c r="F172" s="14">
        <v>75009172.820403039</v>
      </c>
      <c r="G172" s="12">
        <v>18980145.78040304</v>
      </c>
      <c r="H172" s="444">
        <v>0.25303766281822404</v>
      </c>
      <c r="I172" s="22">
        <v>1592693.0359557227</v>
      </c>
      <c r="J172" s="418">
        <v>-4892293.6059773192</v>
      </c>
      <c r="K172" s="415">
        <v>-1945566.4069999999</v>
      </c>
      <c r="L172" s="448">
        <v>-1617663.7544475475</v>
      </c>
      <c r="M172" s="416">
        <v>-1491174.72</v>
      </c>
      <c r="N172" s="416">
        <v>-472088.94619469513</v>
      </c>
      <c r="O172" s="416">
        <v>1727461.7992306368</v>
      </c>
      <c r="P172" s="415">
        <v>-1093261.5775657138</v>
      </c>
      <c r="Q172" s="21">
        <v>15680545.210381445</v>
      </c>
      <c r="R172" s="162">
        <v>6418546.541284414</v>
      </c>
      <c r="S172" s="15">
        <v>22099091.75166586</v>
      </c>
      <c r="T172" s="121">
        <v>1327373.839640527</v>
      </c>
      <c r="U172" s="134">
        <v>23426465.591306388</v>
      </c>
      <c r="V172" s="419">
        <v>-1337615</v>
      </c>
      <c r="W172" s="12">
        <v>22088850.591306388</v>
      </c>
    </row>
    <row r="173" spans="1:23">
      <c r="A173" s="13">
        <v>538</v>
      </c>
      <c r="B173" s="393">
        <v>2</v>
      </c>
      <c r="C173" s="393">
        <v>2</v>
      </c>
      <c r="D173" s="9" t="s">
        <v>185</v>
      </c>
      <c r="E173" s="20">
        <v>4659</v>
      </c>
      <c r="F173" s="14">
        <v>10241491.931482792</v>
      </c>
      <c r="G173" s="12">
        <v>3025679.3214827925</v>
      </c>
      <c r="H173" s="444">
        <v>0.29543345263805976</v>
      </c>
      <c r="I173" s="22">
        <v>138453.02105076122</v>
      </c>
      <c r="J173" s="418">
        <v>-451464.92260868591</v>
      </c>
      <c r="K173" s="415">
        <v>-40896.347099999999</v>
      </c>
      <c r="L173" s="448">
        <v>-84071.718292514779</v>
      </c>
      <c r="M173" s="416">
        <v>-192043.98</v>
      </c>
      <c r="N173" s="416">
        <v>-94726.025759455428</v>
      </c>
      <c r="O173" s="416">
        <v>100731.70676837518</v>
      </c>
      <c r="P173" s="415">
        <v>-140458.55822509091</v>
      </c>
      <c r="Q173" s="21">
        <v>2712667.4199248683</v>
      </c>
      <c r="R173" s="162">
        <v>1721579.8790270183</v>
      </c>
      <c r="S173" s="15">
        <v>4434247.2989518866</v>
      </c>
      <c r="T173" s="121">
        <v>362024.80665393849</v>
      </c>
      <c r="U173" s="134">
        <v>4796272.1056058249</v>
      </c>
      <c r="V173" s="419">
        <v>566202</v>
      </c>
      <c r="W173" s="12">
        <v>5362474.1056058249</v>
      </c>
    </row>
    <row r="174" spans="1:23">
      <c r="A174" s="13">
        <v>541</v>
      </c>
      <c r="B174" s="393">
        <v>12</v>
      </c>
      <c r="C174" s="393">
        <v>12</v>
      </c>
      <c r="D174" s="9" t="s">
        <v>186</v>
      </c>
      <c r="E174" s="20">
        <v>8980</v>
      </c>
      <c r="F174" s="14">
        <v>15659398.431576092</v>
      </c>
      <c r="G174" s="12">
        <v>1751264.2315760925</v>
      </c>
      <c r="H174" s="444">
        <v>0.11183470675634573</v>
      </c>
      <c r="I174" s="22">
        <v>1362217.0784709074</v>
      </c>
      <c r="J174" s="418">
        <v>3059083.8006176376</v>
      </c>
      <c r="K174" s="415">
        <v>-285333.9449</v>
      </c>
      <c r="L174" s="448">
        <v>3796713.2347799707</v>
      </c>
      <c r="M174" s="416">
        <v>-370155.6</v>
      </c>
      <c r="N174" s="416">
        <v>-226665.18486670888</v>
      </c>
      <c r="O174" s="416">
        <v>242239.31361104886</v>
      </c>
      <c r="P174" s="415">
        <v>-97714.018006673083</v>
      </c>
      <c r="Q174" s="21">
        <v>6172565.1106646378</v>
      </c>
      <c r="R174" s="162">
        <v>4437924.1999914348</v>
      </c>
      <c r="S174" s="15">
        <v>10610489.310656073</v>
      </c>
      <c r="T174" s="121">
        <v>1426724.1896327848</v>
      </c>
      <c r="U174" s="134">
        <v>12037213.500288857</v>
      </c>
      <c r="V174" s="419">
        <v>-875805</v>
      </c>
      <c r="W174" s="12">
        <v>11161408.500288857</v>
      </c>
    </row>
    <row r="175" spans="1:23">
      <c r="A175" s="13">
        <v>543</v>
      </c>
      <c r="B175" s="393">
        <v>1</v>
      </c>
      <c r="C175" s="428">
        <v>35</v>
      </c>
      <c r="D175" s="9" t="s">
        <v>187</v>
      </c>
      <c r="E175" s="20">
        <v>45048</v>
      </c>
      <c r="F175" s="14">
        <v>105961652.50981712</v>
      </c>
      <c r="G175" s="12">
        <v>36191760.589817122</v>
      </c>
      <c r="H175" s="444">
        <v>0.3415552677084196</v>
      </c>
      <c r="I175" s="22">
        <v>1660437.5109783411</v>
      </c>
      <c r="J175" s="418">
        <v>1742990.0192789319</v>
      </c>
      <c r="K175" s="415">
        <v>-1928310.2568000001</v>
      </c>
      <c r="L175" s="448">
        <v>6684740.1766218189</v>
      </c>
      <c r="M175" s="416">
        <v>-1856878.56</v>
      </c>
      <c r="N175" s="416">
        <v>-841712.0442421186</v>
      </c>
      <c r="O175" s="416">
        <v>1069403.5095069902</v>
      </c>
      <c r="P175" s="415">
        <v>-1384252.8058077591</v>
      </c>
      <c r="Q175" s="21">
        <v>39595188.120074391</v>
      </c>
      <c r="R175" s="162">
        <v>-193562.97268637462</v>
      </c>
      <c r="S175" s="15">
        <v>39401625.147388019</v>
      </c>
      <c r="T175" s="121">
        <v>2065062.4059942304</v>
      </c>
      <c r="U175" s="134">
        <v>41466687.553382248</v>
      </c>
      <c r="V175" s="419">
        <v>-8358591</v>
      </c>
      <c r="W175" s="12">
        <v>33108096.553382248</v>
      </c>
    </row>
    <row r="176" spans="1:23">
      <c r="A176" s="13">
        <v>545</v>
      </c>
      <c r="B176" s="393">
        <v>15</v>
      </c>
      <c r="C176" s="393">
        <v>15</v>
      </c>
      <c r="D176" s="9" t="s">
        <v>188</v>
      </c>
      <c r="E176" s="20">
        <v>9554</v>
      </c>
      <c r="F176" s="14">
        <v>24854344.038123313</v>
      </c>
      <c r="G176" s="12">
        <v>10057204.378123313</v>
      </c>
      <c r="H176" s="444">
        <v>0.40464573769063777</v>
      </c>
      <c r="I176" s="22">
        <v>823466.43463927018</v>
      </c>
      <c r="J176" s="418">
        <v>2052211.0178318291</v>
      </c>
      <c r="K176" s="415">
        <v>-69670.441900000005</v>
      </c>
      <c r="L176" s="448">
        <v>2937533.7670719218</v>
      </c>
      <c r="M176" s="416">
        <v>-393815.88</v>
      </c>
      <c r="N176" s="416">
        <v>-354200.00292075961</v>
      </c>
      <c r="O176" s="416">
        <v>254727.42332646169</v>
      </c>
      <c r="P176" s="415">
        <v>-322363.84774579504</v>
      </c>
      <c r="Q176" s="21">
        <v>12932881.830594411</v>
      </c>
      <c r="R176" s="162">
        <v>3647676.6130638462</v>
      </c>
      <c r="S176" s="15">
        <v>16580558.443658257</v>
      </c>
      <c r="T176" s="121">
        <v>1708075.2637465752</v>
      </c>
      <c r="U176" s="134">
        <v>18288633.707404833</v>
      </c>
      <c r="V176" s="419">
        <v>498347</v>
      </c>
      <c r="W176" s="12">
        <v>18786980.707404833</v>
      </c>
    </row>
    <row r="177" spans="1:23">
      <c r="A177" s="13">
        <v>560</v>
      </c>
      <c r="B177" s="393">
        <v>7</v>
      </c>
      <c r="C177" s="393">
        <v>7</v>
      </c>
      <c r="D177" s="9" t="s">
        <v>189</v>
      </c>
      <c r="E177" s="20">
        <v>15651</v>
      </c>
      <c r="F177" s="14">
        <v>31514494.182834379</v>
      </c>
      <c r="G177" s="12">
        <v>7274381.8928343803</v>
      </c>
      <c r="H177" s="444">
        <v>0.23082654763967816</v>
      </c>
      <c r="I177" s="22">
        <v>472256.12273740338</v>
      </c>
      <c r="J177" s="418">
        <v>-1483230.1545994945</v>
      </c>
      <c r="K177" s="415">
        <v>-645881.57334999996</v>
      </c>
      <c r="L177" s="448">
        <v>76379.471283219435</v>
      </c>
      <c r="M177" s="416">
        <v>-645134.22</v>
      </c>
      <c r="N177" s="416">
        <v>-269364.55764948111</v>
      </c>
      <c r="O177" s="416">
        <v>353280.8167155399</v>
      </c>
      <c r="P177" s="415">
        <v>-352510.09159877268</v>
      </c>
      <c r="Q177" s="21">
        <v>6263407.860972289</v>
      </c>
      <c r="R177" s="162">
        <v>6345894.0981712351</v>
      </c>
      <c r="S177" s="15">
        <v>12609301.959143523</v>
      </c>
      <c r="T177" s="121">
        <v>1713887.3494031257</v>
      </c>
      <c r="U177" s="134">
        <v>14323189.308546649</v>
      </c>
      <c r="V177" s="419">
        <v>-1623755</v>
      </c>
      <c r="W177" s="12">
        <v>12699434.308546649</v>
      </c>
    </row>
    <row r="178" spans="1:23">
      <c r="A178" s="13">
        <v>561</v>
      </c>
      <c r="B178" s="393">
        <v>2</v>
      </c>
      <c r="C178" s="393">
        <v>2</v>
      </c>
      <c r="D178" s="9" t="s">
        <v>190</v>
      </c>
      <c r="E178" s="20">
        <v>1304</v>
      </c>
      <c r="F178" s="14">
        <v>2777523.5320810038</v>
      </c>
      <c r="G178" s="12">
        <v>757901.37208100385</v>
      </c>
      <c r="H178" s="444">
        <v>0.27286946926896471</v>
      </c>
      <c r="I178" s="22">
        <v>38778.019802510535</v>
      </c>
      <c r="J178" s="418">
        <v>582287.52776025201</v>
      </c>
      <c r="K178" s="415">
        <v>-21259.61</v>
      </c>
      <c r="L178" s="448">
        <v>668369.82468817709</v>
      </c>
      <c r="M178" s="416">
        <v>-53750.880000000005</v>
      </c>
      <c r="N178" s="416">
        <v>-39563.687844784254</v>
      </c>
      <c r="O178" s="416">
        <v>58560.919115655997</v>
      </c>
      <c r="P178" s="415">
        <v>-30069.038198796916</v>
      </c>
      <c r="Q178" s="21">
        <v>1378966.9196437662</v>
      </c>
      <c r="R178" s="162">
        <v>473060.27727258293</v>
      </c>
      <c r="S178" s="15">
        <v>1852027.1969163492</v>
      </c>
      <c r="T178" s="121">
        <v>264451.8868610909</v>
      </c>
      <c r="U178" s="134">
        <v>2116479.0837774402</v>
      </c>
      <c r="V178" s="419">
        <v>-273217</v>
      </c>
      <c r="W178" s="12">
        <v>1843262.0837774402</v>
      </c>
    </row>
    <row r="179" spans="1:23">
      <c r="A179" s="13">
        <v>562</v>
      </c>
      <c r="B179" s="393">
        <v>6</v>
      </c>
      <c r="C179" s="393">
        <v>6</v>
      </c>
      <c r="D179" s="9" t="s">
        <v>191</v>
      </c>
      <c r="E179" s="20">
        <v>8869</v>
      </c>
      <c r="F179" s="14">
        <v>15929069.164463338</v>
      </c>
      <c r="G179" s="12">
        <v>2192850.6544633377</v>
      </c>
      <c r="H179" s="444">
        <v>0.13766345238524277</v>
      </c>
      <c r="I179" s="22">
        <v>465365.96491007006</v>
      </c>
      <c r="J179" s="418">
        <v>-778558.24323968997</v>
      </c>
      <c r="K179" s="415">
        <v>-271738.67499999999</v>
      </c>
      <c r="L179" s="448">
        <v>-52462.975503543188</v>
      </c>
      <c r="M179" s="416">
        <v>-365580.18</v>
      </c>
      <c r="N179" s="416">
        <v>-109759.03294800126</v>
      </c>
      <c r="O179" s="416">
        <v>237881.160562417</v>
      </c>
      <c r="P179" s="415">
        <v>-216898.54035056254</v>
      </c>
      <c r="Q179" s="21">
        <v>1879658.3761337176</v>
      </c>
      <c r="R179" s="162">
        <v>3258303.3559583104</v>
      </c>
      <c r="S179" s="15">
        <v>5137961.7320920285</v>
      </c>
      <c r="T179" s="121">
        <v>978424.95362305292</v>
      </c>
      <c r="U179" s="134">
        <v>6116386.6857150812</v>
      </c>
      <c r="V179" s="419">
        <v>-375474</v>
      </c>
      <c r="W179" s="12">
        <v>5740912.6857150812</v>
      </c>
    </row>
    <row r="180" spans="1:23">
      <c r="A180" s="13">
        <v>563</v>
      </c>
      <c r="B180" s="393">
        <v>17</v>
      </c>
      <c r="C180" s="393">
        <v>17</v>
      </c>
      <c r="D180" s="9" t="s">
        <v>192</v>
      </c>
      <c r="E180" s="20">
        <v>6912</v>
      </c>
      <c r="F180" s="14">
        <v>13945085.377514627</v>
      </c>
      <c r="G180" s="12">
        <v>3239848.8975146264</v>
      </c>
      <c r="H180" s="444">
        <v>0.23232908295697011</v>
      </c>
      <c r="I180" s="22">
        <v>461384.63173851685</v>
      </c>
      <c r="J180" s="418">
        <v>-2098739.4065964958</v>
      </c>
      <c r="K180" s="415">
        <v>-255857.33499999999</v>
      </c>
      <c r="L180" s="448">
        <v>-1506000.1766429283</v>
      </c>
      <c r="M180" s="416">
        <v>-284912.64000000001</v>
      </c>
      <c r="N180" s="416">
        <v>-102770.84829545791</v>
      </c>
      <c r="O180" s="416">
        <v>228221.41507628036</v>
      </c>
      <c r="P180" s="415">
        <v>-177419.82173438976</v>
      </c>
      <c r="Q180" s="21">
        <v>1602494.1226566476</v>
      </c>
      <c r="R180" s="162">
        <v>3208341.6831476483</v>
      </c>
      <c r="S180" s="15">
        <v>4810835.8058042955</v>
      </c>
      <c r="T180" s="121">
        <v>719275.32390234887</v>
      </c>
      <c r="U180" s="134">
        <v>5530111.1297066445</v>
      </c>
      <c r="V180" s="419">
        <v>-285895</v>
      </c>
      <c r="W180" s="12">
        <v>5244216.1297066445</v>
      </c>
    </row>
    <row r="181" spans="1:23">
      <c r="A181" s="13">
        <v>564</v>
      </c>
      <c r="B181" s="393">
        <v>17</v>
      </c>
      <c r="C181" s="393">
        <v>17</v>
      </c>
      <c r="D181" s="9" t="s">
        <v>193</v>
      </c>
      <c r="E181" s="20">
        <v>216152</v>
      </c>
      <c r="F181" s="14">
        <v>448383209.4515835</v>
      </c>
      <c r="G181" s="12">
        <v>113609153.37158352</v>
      </c>
      <c r="H181" s="444">
        <v>0.25337512863280187</v>
      </c>
      <c r="I181" s="22">
        <v>9991592.8095107116</v>
      </c>
      <c r="J181" s="418">
        <v>-37588911.951603919</v>
      </c>
      <c r="K181" s="415">
        <v>-12107882.0526</v>
      </c>
      <c r="L181" s="448">
        <v>-15656468.281192835</v>
      </c>
      <c r="M181" s="416">
        <v>-8909785.4400000013</v>
      </c>
      <c r="N181" s="416">
        <v>-2662625.2225430026</v>
      </c>
      <c r="O181" s="416">
        <v>7460840.1531818509</v>
      </c>
      <c r="P181" s="415">
        <v>-5712991.1084499359</v>
      </c>
      <c r="Q181" s="21">
        <v>86011834.22949031</v>
      </c>
      <c r="R181" s="162">
        <v>38629082.630720526</v>
      </c>
      <c r="S181" s="15">
        <v>124640916.86021084</v>
      </c>
      <c r="T181" s="121">
        <v>17401411.582206167</v>
      </c>
      <c r="U181" s="134">
        <v>142042328.442417</v>
      </c>
      <c r="V181" s="419">
        <v>6036272</v>
      </c>
      <c r="W181" s="12">
        <v>148078600.442417</v>
      </c>
    </row>
    <row r="182" spans="1:23">
      <c r="A182" s="13">
        <v>576</v>
      </c>
      <c r="B182" s="393">
        <v>7</v>
      </c>
      <c r="C182" s="393">
        <v>7</v>
      </c>
      <c r="D182" s="9" t="s">
        <v>194</v>
      </c>
      <c r="E182" s="20">
        <v>2676</v>
      </c>
      <c r="F182" s="14">
        <v>3942106.7308350811</v>
      </c>
      <c r="G182" s="12">
        <v>-202455.30916491896</v>
      </c>
      <c r="H182" s="444">
        <v>-5.135713540714601E-2</v>
      </c>
      <c r="I182" s="22">
        <v>371061.56764524622</v>
      </c>
      <c r="J182" s="418">
        <v>461102.33241981087</v>
      </c>
      <c r="K182" s="415">
        <v>-82653.89</v>
      </c>
      <c r="L182" s="448">
        <v>631717.57216782356</v>
      </c>
      <c r="M182" s="416">
        <v>-110304.72</v>
      </c>
      <c r="N182" s="416">
        <v>-30746.972433433515</v>
      </c>
      <c r="O182" s="416">
        <v>105369.78120705643</v>
      </c>
      <c r="P182" s="415">
        <v>-52279.438521635602</v>
      </c>
      <c r="Q182" s="21">
        <v>629708.59090013814</v>
      </c>
      <c r="R182" s="162">
        <v>809596.79925861058</v>
      </c>
      <c r="S182" s="15">
        <v>1439305.3901587487</v>
      </c>
      <c r="T182" s="121">
        <v>464362.47198249929</v>
      </c>
      <c r="U182" s="134">
        <v>1903667.8621412481</v>
      </c>
      <c r="V182" s="419">
        <v>-153404</v>
      </c>
      <c r="W182" s="12">
        <v>1750263.8621412481</v>
      </c>
    </row>
    <row r="183" spans="1:23">
      <c r="A183" s="13">
        <v>577</v>
      </c>
      <c r="B183" s="393">
        <v>2</v>
      </c>
      <c r="C183" s="393">
        <v>2</v>
      </c>
      <c r="D183" s="9" t="s">
        <v>195</v>
      </c>
      <c r="E183" s="20">
        <v>11221</v>
      </c>
      <c r="F183" s="14">
        <v>24792741.249862589</v>
      </c>
      <c r="G183" s="12">
        <v>7413768.6598625891</v>
      </c>
      <c r="H183" s="444">
        <v>0.29902980816627844</v>
      </c>
      <c r="I183" s="22">
        <v>380180.40784989815</v>
      </c>
      <c r="J183" s="418">
        <v>-563896.34263517987</v>
      </c>
      <c r="K183" s="415">
        <v>-388948.13685000001</v>
      </c>
      <c r="L183" s="448">
        <v>272975.08868269791</v>
      </c>
      <c r="M183" s="416">
        <v>-462529.62</v>
      </c>
      <c r="N183" s="416">
        <v>-215248.22546837528</v>
      </c>
      <c r="O183" s="416">
        <v>524145.50081178802</v>
      </c>
      <c r="P183" s="415">
        <v>-294290.94981129048</v>
      </c>
      <c r="Q183" s="21">
        <v>7230052.7250773078</v>
      </c>
      <c r="R183" s="162">
        <v>2845994.0079616983</v>
      </c>
      <c r="S183" s="15">
        <v>10076046.733039007</v>
      </c>
      <c r="T183" s="121">
        <v>704377.226021362</v>
      </c>
      <c r="U183" s="134">
        <v>10780423.959060369</v>
      </c>
      <c r="V183" s="419">
        <v>281208</v>
      </c>
      <c r="W183" s="12">
        <v>11061631.959060369</v>
      </c>
    </row>
    <row r="184" spans="1:23">
      <c r="A184" s="13">
        <v>578</v>
      </c>
      <c r="B184" s="393">
        <v>18</v>
      </c>
      <c r="C184" s="393">
        <v>18</v>
      </c>
      <c r="D184" s="9" t="s">
        <v>196</v>
      </c>
      <c r="E184" s="20">
        <v>2990</v>
      </c>
      <c r="F184" s="14">
        <v>5275584.5771476906</v>
      </c>
      <c r="G184" s="12">
        <v>644702.47714769095</v>
      </c>
      <c r="H184" s="444">
        <v>0.12220493629091948</v>
      </c>
      <c r="I184" s="22">
        <v>290665.45299043722</v>
      </c>
      <c r="J184" s="418">
        <v>-664601.06906124426</v>
      </c>
      <c r="K184" s="415">
        <v>-89563.604999999996</v>
      </c>
      <c r="L184" s="448">
        <v>-513845.45602160349</v>
      </c>
      <c r="M184" s="416">
        <v>-123247.8</v>
      </c>
      <c r="N184" s="416">
        <v>-41862.239419111014</v>
      </c>
      <c r="O184" s="416">
        <v>128364.72033847129</v>
      </c>
      <c r="P184" s="415">
        <v>-24446.688959000981</v>
      </c>
      <c r="Q184" s="21">
        <v>270766.86107688386</v>
      </c>
      <c r="R184" s="162">
        <v>1688858.4961997678</v>
      </c>
      <c r="S184" s="15">
        <v>1959625.3572766515</v>
      </c>
      <c r="T184" s="121">
        <v>450485.94274162466</v>
      </c>
      <c r="U184" s="134">
        <v>2410111.3000182761</v>
      </c>
      <c r="V184" s="419">
        <v>-85471</v>
      </c>
      <c r="W184" s="12">
        <v>2324640.3000182761</v>
      </c>
    </row>
    <row r="185" spans="1:23">
      <c r="A185" s="13">
        <v>580</v>
      </c>
      <c r="B185" s="393">
        <v>9</v>
      </c>
      <c r="C185" s="393">
        <v>9</v>
      </c>
      <c r="D185" s="9" t="s">
        <v>197</v>
      </c>
      <c r="E185" s="20">
        <v>4300</v>
      </c>
      <c r="F185" s="14">
        <v>6242157.3447242863</v>
      </c>
      <c r="G185" s="12">
        <v>-417639.65527571365</v>
      </c>
      <c r="H185" s="444">
        <v>-6.6906300532249816E-2</v>
      </c>
      <c r="I185" s="22">
        <v>713380.71808167023</v>
      </c>
      <c r="J185" s="418">
        <v>-720793.30700968183</v>
      </c>
      <c r="K185" s="415">
        <v>-119319.59875</v>
      </c>
      <c r="L185" s="448">
        <v>-409207.27896924323</v>
      </c>
      <c r="M185" s="416">
        <v>-177246</v>
      </c>
      <c r="N185" s="416">
        <v>-35237.031072392354</v>
      </c>
      <c r="O185" s="416">
        <v>129207.67418923805</v>
      </c>
      <c r="P185" s="415">
        <v>-108991.07240728429</v>
      </c>
      <c r="Q185" s="21">
        <v>-425052.24420372525</v>
      </c>
      <c r="R185" s="162">
        <v>2074543.0636815268</v>
      </c>
      <c r="S185" s="15">
        <v>1649490.8194778017</v>
      </c>
      <c r="T185" s="121">
        <v>732122.60667513136</v>
      </c>
      <c r="U185" s="134">
        <v>2381613.4261529329</v>
      </c>
      <c r="V185" s="419">
        <v>-181099</v>
      </c>
      <c r="W185" s="12">
        <v>2200514.4261529329</v>
      </c>
    </row>
    <row r="186" spans="1:23">
      <c r="A186" s="13">
        <v>581</v>
      </c>
      <c r="B186" s="393">
        <v>6</v>
      </c>
      <c r="C186" s="393">
        <v>6</v>
      </c>
      <c r="D186" s="9" t="s">
        <v>198</v>
      </c>
      <c r="E186" s="20">
        <v>6069</v>
      </c>
      <c r="F186" s="14">
        <v>10823732.971692655</v>
      </c>
      <c r="G186" s="12">
        <v>1424126.4616926555</v>
      </c>
      <c r="H186" s="444">
        <v>0.13157442680978718</v>
      </c>
      <c r="I186" s="22">
        <v>526205.26918154303</v>
      </c>
      <c r="J186" s="418">
        <v>-826589.76788742375</v>
      </c>
      <c r="K186" s="415">
        <v>-207124.56615</v>
      </c>
      <c r="L186" s="448">
        <v>-602401.2135307109</v>
      </c>
      <c r="M186" s="416">
        <v>-250164.18</v>
      </c>
      <c r="N186" s="416">
        <v>-72020.224299495327</v>
      </c>
      <c r="O186" s="416">
        <v>427869.86712929938</v>
      </c>
      <c r="P186" s="415">
        <v>-122749.45103651681</v>
      </c>
      <c r="Q186" s="21">
        <v>1123741.9629867747</v>
      </c>
      <c r="R186" s="162">
        <v>2247617.5183125716</v>
      </c>
      <c r="S186" s="15">
        <v>3371359.4812993463</v>
      </c>
      <c r="T186" s="121">
        <v>747798.37543217069</v>
      </c>
      <c r="U186" s="134">
        <v>4119157.8567315172</v>
      </c>
      <c r="V186" s="419">
        <v>-457262</v>
      </c>
      <c r="W186" s="12">
        <v>3661895.8567315172</v>
      </c>
    </row>
    <row r="187" spans="1:23">
      <c r="A187" s="13">
        <v>583</v>
      </c>
      <c r="B187" s="393">
        <v>19</v>
      </c>
      <c r="C187" s="393">
        <v>19</v>
      </c>
      <c r="D187" s="9" t="s">
        <v>199</v>
      </c>
      <c r="E187" s="20">
        <v>910</v>
      </c>
      <c r="F187" s="14">
        <v>1873938.2302994151</v>
      </c>
      <c r="G187" s="12">
        <v>464539.33029941516</v>
      </c>
      <c r="H187" s="444">
        <v>0.24789468659550842</v>
      </c>
      <c r="I187" s="22">
        <v>376983.33281966217</v>
      </c>
      <c r="J187" s="418">
        <v>-259501.87438271628</v>
      </c>
      <c r="K187" s="415">
        <v>-8209.7350000000006</v>
      </c>
      <c r="L187" s="448">
        <v>-207756.26406481379</v>
      </c>
      <c r="M187" s="416">
        <v>-37510.199999999997</v>
      </c>
      <c r="N187" s="416">
        <v>-12222.038051398507</v>
      </c>
      <c r="O187" s="416">
        <v>27242.427337981306</v>
      </c>
      <c r="P187" s="415">
        <v>-21046.064604485262</v>
      </c>
      <c r="Q187" s="21">
        <v>582020.78873636108</v>
      </c>
      <c r="R187" s="162">
        <v>-9891.4422067851719</v>
      </c>
      <c r="S187" s="15">
        <v>572129.34652957588</v>
      </c>
      <c r="T187" s="121">
        <v>115382.12568391731</v>
      </c>
      <c r="U187" s="134">
        <v>687511.47221349319</v>
      </c>
      <c r="V187" s="419">
        <v>-142651</v>
      </c>
      <c r="W187" s="12">
        <v>544860.47221349319</v>
      </c>
    </row>
    <row r="188" spans="1:23">
      <c r="A188" s="13">
        <v>584</v>
      </c>
      <c r="B188" s="393">
        <v>16</v>
      </c>
      <c r="C188" s="393">
        <v>16</v>
      </c>
      <c r="D188" s="9" t="s">
        <v>200</v>
      </c>
      <c r="E188" s="20">
        <v>2594</v>
      </c>
      <c r="F188" s="14">
        <v>7753378.9282752546</v>
      </c>
      <c r="G188" s="12">
        <v>3735817.6682752548</v>
      </c>
      <c r="H188" s="444">
        <v>0.48183091563490638</v>
      </c>
      <c r="I188" s="22">
        <v>443118.82262317016</v>
      </c>
      <c r="J188" s="418">
        <v>-996923.97105029295</v>
      </c>
      <c r="K188" s="415">
        <v>-41683.550000000003</v>
      </c>
      <c r="L188" s="448">
        <v>-759980.2635674997</v>
      </c>
      <c r="M188" s="416">
        <v>-106924.68</v>
      </c>
      <c r="N188" s="416">
        <v>-106674.75267758626</v>
      </c>
      <c r="O188" s="416">
        <v>82793.226695439182</v>
      </c>
      <c r="P188" s="415">
        <v>-64453.951500646072</v>
      </c>
      <c r="Q188" s="21">
        <v>3182012.5198481316</v>
      </c>
      <c r="R188" s="162">
        <v>1811570.0793852259</v>
      </c>
      <c r="S188" s="15">
        <v>4993582.5992333572</v>
      </c>
      <c r="T188" s="121">
        <v>381580.71860381245</v>
      </c>
      <c r="U188" s="134">
        <v>5375163.3178371694</v>
      </c>
      <c r="V188" s="419">
        <v>367869</v>
      </c>
      <c r="W188" s="12">
        <v>5743032.3178371694</v>
      </c>
    </row>
    <row r="189" spans="1:23">
      <c r="A189" s="13">
        <v>592</v>
      </c>
      <c r="B189" s="393">
        <v>13</v>
      </c>
      <c r="C189" s="393">
        <v>13</v>
      </c>
      <c r="D189" s="9" t="s">
        <v>201</v>
      </c>
      <c r="E189" s="20">
        <v>3552</v>
      </c>
      <c r="F189" s="14">
        <v>7640039.1941466918</v>
      </c>
      <c r="G189" s="12">
        <v>2138737.1141466917</v>
      </c>
      <c r="H189" s="444">
        <v>0.27993797672991716</v>
      </c>
      <c r="I189" s="22">
        <v>207875.15489816462</v>
      </c>
      <c r="J189" s="418">
        <v>-840483.06795728323</v>
      </c>
      <c r="K189" s="415">
        <v>-96376.125700000004</v>
      </c>
      <c r="L189" s="448">
        <v>-636664.14994639461</v>
      </c>
      <c r="M189" s="416">
        <v>-146413.44</v>
      </c>
      <c r="N189" s="416">
        <v>-69602.722840522169</v>
      </c>
      <c r="O189" s="416">
        <v>172390.47068399773</v>
      </c>
      <c r="P189" s="415">
        <v>-63817.100154364249</v>
      </c>
      <c r="Q189" s="21">
        <v>1506129.2010875733</v>
      </c>
      <c r="R189" s="162">
        <v>1752063.9225110335</v>
      </c>
      <c r="S189" s="15">
        <v>3258193.1235986068</v>
      </c>
      <c r="T189" s="121">
        <v>367315.10147721769</v>
      </c>
      <c r="U189" s="134">
        <v>3625508.2250758247</v>
      </c>
      <c r="V189" s="419">
        <v>58532</v>
      </c>
      <c r="W189" s="12">
        <v>3684040.2250758247</v>
      </c>
    </row>
    <row r="190" spans="1:23">
      <c r="A190" s="13">
        <v>593</v>
      </c>
      <c r="B190" s="393">
        <v>10</v>
      </c>
      <c r="C190" s="393">
        <v>10</v>
      </c>
      <c r="D190" s="9" t="s">
        <v>202</v>
      </c>
      <c r="E190" s="20">
        <v>17178</v>
      </c>
      <c r="F190" s="14">
        <v>28950911.357275285</v>
      </c>
      <c r="G190" s="12">
        <v>2345796.7372752838</v>
      </c>
      <c r="H190" s="444">
        <v>8.1026697513126522E-2</v>
      </c>
      <c r="I190" s="22">
        <v>631712.95243182883</v>
      </c>
      <c r="J190" s="418">
        <v>-3609685.213515766</v>
      </c>
      <c r="K190" s="415">
        <v>-877571.98664999998</v>
      </c>
      <c r="L190" s="448">
        <v>-2539106.6321138972</v>
      </c>
      <c r="M190" s="416">
        <v>-708077.16</v>
      </c>
      <c r="N190" s="416">
        <v>-131880.33329303356</v>
      </c>
      <c r="O190" s="416">
        <v>978607.24830633495</v>
      </c>
      <c r="P190" s="415">
        <v>-331656.34976517037</v>
      </c>
      <c r="Q190" s="21">
        <v>-632175.52380865347</v>
      </c>
      <c r="R190" s="162">
        <v>6805663.823365394</v>
      </c>
      <c r="S190" s="15">
        <v>6173488.2995567406</v>
      </c>
      <c r="T190" s="121">
        <v>2045249.0969348794</v>
      </c>
      <c r="U190" s="134">
        <v>8218737.3964916198</v>
      </c>
      <c r="V190" s="419">
        <v>-1349972</v>
      </c>
      <c r="W190" s="12">
        <v>6868765.3964916198</v>
      </c>
    </row>
    <row r="191" spans="1:23">
      <c r="A191" s="13">
        <v>595</v>
      </c>
      <c r="B191" s="393">
        <v>11</v>
      </c>
      <c r="C191" s="393">
        <v>11</v>
      </c>
      <c r="D191" s="9" t="s">
        <v>203</v>
      </c>
      <c r="E191" s="20">
        <v>3980</v>
      </c>
      <c r="F191" s="14">
        <v>7122090.9996714704</v>
      </c>
      <c r="G191" s="12">
        <v>957906.79967147019</v>
      </c>
      <c r="H191" s="444">
        <v>0.13449797253582646</v>
      </c>
      <c r="I191" s="22">
        <v>646402.44827181497</v>
      </c>
      <c r="J191" s="418">
        <v>741611.66760198434</v>
      </c>
      <c r="K191" s="415">
        <v>-151283.95499999999</v>
      </c>
      <c r="L191" s="448">
        <v>1122697.957661985</v>
      </c>
      <c r="M191" s="416">
        <v>-164055.6</v>
      </c>
      <c r="N191" s="416">
        <v>-101024.2563837382</v>
      </c>
      <c r="O191" s="416">
        <v>118304.07205779743</v>
      </c>
      <c r="P191" s="415">
        <v>-83026.550734059885</v>
      </c>
      <c r="Q191" s="21">
        <v>2345920.9155452694</v>
      </c>
      <c r="R191" s="162">
        <v>2383154.6727810833</v>
      </c>
      <c r="S191" s="15">
        <v>4729075.5883263526</v>
      </c>
      <c r="T191" s="121">
        <v>762939.36539906485</v>
      </c>
      <c r="U191" s="134">
        <v>5492014.9537254171</v>
      </c>
      <c r="V191" s="419">
        <v>85537</v>
      </c>
      <c r="W191" s="12">
        <v>5577551.9537254171</v>
      </c>
    </row>
    <row r="192" spans="1:23">
      <c r="A192" s="13">
        <v>598</v>
      </c>
      <c r="B192" s="393">
        <v>15</v>
      </c>
      <c r="C192" s="393">
        <v>15</v>
      </c>
      <c r="D192" s="9" t="s">
        <v>204</v>
      </c>
      <c r="E192" s="20">
        <v>19576</v>
      </c>
      <c r="F192" s="14">
        <v>45708629.140396647</v>
      </c>
      <c r="G192" s="12">
        <v>15389516.100396648</v>
      </c>
      <c r="H192" s="444">
        <v>0.33668732556224507</v>
      </c>
      <c r="I192" s="22">
        <v>927316.82234024641</v>
      </c>
      <c r="J192" s="418">
        <v>-11274226.238034224</v>
      </c>
      <c r="K192" s="415">
        <v>-991761.26875000005</v>
      </c>
      <c r="L192" s="448">
        <v>-10244207.713219643</v>
      </c>
      <c r="M192" s="416">
        <v>-806922.72000000009</v>
      </c>
      <c r="N192" s="416">
        <v>-142505.57580919965</v>
      </c>
      <c r="O192" s="416">
        <v>1295711.6964148963</v>
      </c>
      <c r="P192" s="415">
        <v>-384540.65667027794</v>
      </c>
      <c r="Q192" s="21">
        <v>5042606.6847026702</v>
      </c>
      <c r="R192" s="162">
        <v>1628262.9052679725</v>
      </c>
      <c r="S192" s="15">
        <v>6670869.5899706427</v>
      </c>
      <c r="T192" s="121">
        <v>1630122.9024017546</v>
      </c>
      <c r="U192" s="134">
        <v>8300992.4923723973</v>
      </c>
      <c r="V192" s="419">
        <v>4499690</v>
      </c>
      <c r="W192" s="12">
        <v>12800682.492372397</v>
      </c>
    </row>
    <row r="193" spans="1:23">
      <c r="A193" s="13">
        <v>599</v>
      </c>
      <c r="B193" s="393">
        <v>15</v>
      </c>
      <c r="C193" s="393">
        <v>15</v>
      </c>
      <c r="D193" s="9" t="s">
        <v>205</v>
      </c>
      <c r="E193" s="20">
        <v>11226</v>
      </c>
      <c r="F193" s="14">
        <v>32706518.400444359</v>
      </c>
      <c r="G193" s="12">
        <v>15319801.860444359</v>
      </c>
      <c r="H193" s="444">
        <v>0.46840209871547261</v>
      </c>
      <c r="I193" s="22">
        <v>414957.01895336836</v>
      </c>
      <c r="J193" s="418">
        <v>-4559562.1435449934</v>
      </c>
      <c r="K193" s="415">
        <v>-94667.99295</v>
      </c>
      <c r="L193" s="448">
        <v>-3466651.5414275369</v>
      </c>
      <c r="M193" s="416">
        <v>-462735.72</v>
      </c>
      <c r="N193" s="416">
        <v>-347693.86736663466</v>
      </c>
      <c r="O193" s="416">
        <v>168692.22220505498</v>
      </c>
      <c r="P193" s="415">
        <v>-356505.24400587752</v>
      </c>
      <c r="Q193" s="21">
        <v>11175196.735852733</v>
      </c>
      <c r="R193" s="162">
        <v>5100801.1208264641</v>
      </c>
      <c r="S193" s="15">
        <v>16275997.856679197</v>
      </c>
      <c r="T193" s="121">
        <v>1164031.0664801274</v>
      </c>
      <c r="U193" s="134">
        <v>17440028.923159324</v>
      </c>
      <c r="V193" s="419">
        <v>-764760</v>
      </c>
      <c r="W193" s="12">
        <v>16675268.923159324</v>
      </c>
    </row>
    <row r="194" spans="1:23">
      <c r="A194" s="13">
        <v>601</v>
      </c>
      <c r="B194" s="393">
        <v>13</v>
      </c>
      <c r="C194" s="393">
        <v>13</v>
      </c>
      <c r="D194" s="9" t="s">
        <v>206</v>
      </c>
      <c r="E194" s="20">
        <v>3692</v>
      </c>
      <c r="F194" s="14">
        <v>7126463.2471928904</v>
      </c>
      <c r="G194" s="12">
        <v>1408330.5671928907</v>
      </c>
      <c r="H194" s="444">
        <v>0.19761984568539398</v>
      </c>
      <c r="I194" s="22">
        <v>662380.11788261356</v>
      </c>
      <c r="J194" s="418">
        <v>703449.46923358506</v>
      </c>
      <c r="K194" s="415">
        <v>-137131.45775</v>
      </c>
      <c r="L194" s="448">
        <v>1030107.4184717732</v>
      </c>
      <c r="M194" s="416">
        <v>-152184.24</v>
      </c>
      <c r="N194" s="416">
        <v>-91162.320547282681</v>
      </c>
      <c r="O194" s="416">
        <v>125951.79914684387</v>
      </c>
      <c r="P194" s="415">
        <v>-72131.730087749194</v>
      </c>
      <c r="Q194" s="21">
        <v>2774160.1543090893</v>
      </c>
      <c r="R194" s="162">
        <v>1493265.5126293751</v>
      </c>
      <c r="S194" s="15">
        <v>4267425.6669384642</v>
      </c>
      <c r="T194" s="121">
        <v>627810.01765654539</v>
      </c>
      <c r="U194" s="134">
        <v>4895235.6845950093</v>
      </c>
      <c r="V194" s="419">
        <v>221034</v>
      </c>
      <c r="W194" s="12">
        <v>5116269.6845950093</v>
      </c>
    </row>
    <row r="195" spans="1:23">
      <c r="A195" s="13">
        <v>604</v>
      </c>
      <c r="B195" s="393">
        <v>6</v>
      </c>
      <c r="C195" s="393">
        <v>6</v>
      </c>
      <c r="D195" s="9" t="s">
        <v>207</v>
      </c>
      <c r="E195" s="20">
        <v>21042</v>
      </c>
      <c r="F195" s="14">
        <v>47234723.648547232</v>
      </c>
      <c r="G195" s="12">
        <v>14645084.468547232</v>
      </c>
      <c r="H195" s="444">
        <v>0.31004911931982188</v>
      </c>
      <c r="I195" s="22">
        <v>1095704.9408009618</v>
      </c>
      <c r="J195" s="418">
        <v>3130599.5389275057</v>
      </c>
      <c r="K195" s="415">
        <v>-764035.14575000003</v>
      </c>
      <c r="L195" s="448">
        <v>5079142.3839501915</v>
      </c>
      <c r="M195" s="416">
        <v>-867351.24</v>
      </c>
      <c r="N195" s="416">
        <v>-390248.74990069139</v>
      </c>
      <c r="O195" s="416">
        <v>718329.82025030383</v>
      </c>
      <c r="P195" s="415">
        <v>-645237.5296222982</v>
      </c>
      <c r="Q195" s="21">
        <v>18871388.9482757</v>
      </c>
      <c r="R195" s="162">
        <v>-603342.21779457247</v>
      </c>
      <c r="S195" s="15">
        <v>18268046.730481129</v>
      </c>
      <c r="T195" s="121">
        <v>484856.37410289713</v>
      </c>
      <c r="U195" s="134">
        <v>18752903.104584027</v>
      </c>
      <c r="V195" s="419">
        <v>-2722848</v>
      </c>
      <c r="W195" s="12">
        <v>16030055.104584027</v>
      </c>
    </row>
    <row r="196" spans="1:23">
      <c r="A196" s="13">
        <v>607</v>
      </c>
      <c r="B196" s="393">
        <v>12</v>
      </c>
      <c r="C196" s="393">
        <v>12</v>
      </c>
      <c r="D196" s="9" t="s">
        <v>208</v>
      </c>
      <c r="E196" s="20">
        <v>3999</v>
      </c>
      <c r="F196" s="14">
        <v>7337000.6678909902</v>
      </c>
      <c r="G196" s="12">
        <v>1143389.4578909902</v>
      </c>
      <c r="H196" s="444">
        <v>0.15583881065935024</v>
      </c>
      <c r="I196" s="22">
        <v>276243.54863293917</v>
      </c>
      <c r="J196" s="418">
        <v>-876500.191861731</v>
      </c>
      <c r="K196" s="415">
        <v>-131793.20000000001</v>
      </c>
      <c r="L196" s="448">
        <v>-578311.10452949745</v>
      </c>
      <c r="M196" s="416">
        <v>-164838.78</v>
      </c>
      <c r="N196" s="416">
        <v>-68426.198710448967</v>
      </c>
      <c r="O196" s="416">
        <v>127735.09787476307</v>
      </c>
      <c r="P196" s="415">
        <v>-60866.006496547721</v>
      </c>
      <c r="Q196" s="21">
        <v>543132.8146621983</v>
      </c>
      <c r="R196" s="162">
        <v>2659985.6987212952</v>
      </c>
      <c r="S196" s="15">
        <v>3203118.5133834938</v>
      </c>
      <c r="T196" s="121">
        <v>689376.26028880372</v>
      </c>
      <c r="U196" s="134">
        <v>3892494.7736722976</v>
      </c>
      <c r="V196" s="419">
        <v>-478467</v>
      </c>
      <c r="W196" s="12">
        <v>3414027.7736722976</v>
      </c>
    </row>
    <row r="197" spans="1:23">
      <c r="A197" s="13">
        <v>608</v>
      </c>
      <c r="B197" s="393">
        <v>4</v>
      </c>
      <c r="C197" s="393">
        <v>4</v>
      </c>
      <c r="D197" s="9" t="s">
        <v>209</v>
      </c>
      <c r="E197" s="20">
        <v>1931</v>
      </c>
      <c r="F197" s="14">
        <v>3464097.0873534717</v>
      </c>
      <c r="G197" s="12">
        <v>473383.59735347191</v>
      </c>
      <c r="H197" s="444">
        <v>0.13665425229612466</v>
      </c>
      <c r="I197" s="22">
        <v>68797.219934967841</v>
      </c>
      <c r="J197" s="418">
        <v>-395652.44600757025</v>
      </c>
      <c r="K197" s="415">
        <v>-59450.44</v>
      </c>
      <c r="L197" s="448">
        <v>-283794.64199187193</v>
      </c>
      <c r="M197" s="416">
        <v>-79595.820000000007</v>
      </c>
      <c r="N197" s="416">
        <v>-23971.035822179376</v>
      </c>
      <c r="O197" s="416">
        <v>99936.001041662501</v>
      </c>
      <c r="P197" s="415">
        <v>-48776.50923518138</v>
      </c>
      <c r="Q197" s="21">
        <v>146528.37128086947</v>
      </c>
      <c r="R197" s="162">
        <v>975586.69683669822</v>
      </c>
      <c r="S197" s="15">
        <v>1122115.0681175678</v>
      </c>
      <c r="T197" s="121">
        <v>220508.36130984221</v>
      </c>
      <c r="U197" s="134">
        <v>1342623.42942741</v>
      </c>
      <c r="V197" s="419">
        <v>464351</v>
      </c>
      <c r="W197" s="12">
        <v>1806974.42942741</v>
      </c>
    </row>
    <row r="198" spans="1:23">
      <c r="A198" s="13">
        <v>609</v>
      </c>
      <c r="B198" s="393">
        <v>4</v>
      </c>
      <c r="C198" s="393">
        <v>4</v>
      </c>
      <c r="D198" s="9" t="s">
        <v>210</v>
      </c>
      <c r="E198" s="20">
        <v>83305</v>
      </c>
      <c r="F198" s="14">
        <v>150396697.31921977</v>
      </c>
      <c r="G198" s="12">
        <v>21374746.369219765</v>
      </c>
      <c r="H198" s="444">
        <v>0.14212244517478645</v>
      </c>
      <c r="I198" s="22">
        <v>2887300.976694854</v>
      </c>
      <c r="J198" s="418">
        <v>-23939679.019059122</v>
      </c>
      <c r="K198" s="415">
        <v>-4770160.2378000002</v>
      </c>
      <c r="L198" s="448">
        <v>-17908621.758627478</v>
      </c>
      <c r="M198" s="416">
        <v>-3433832.1</v>
      </c>
      <c r="N198" s="416">
        <v>-456321.20945855713</v>
      </c>
      <c r="O198" s="416">
        <v>4695710.6358370222</v>
      </c>
      <c r="P198" s="415">
        <v>-2066454.3490101099</v>
      </c>
      <c r="Q198" s="21">
        <v>322368.32685549557</v>
      </c>
      <c r="R198" s="162">
        <v>21038615.355013877</v>
      </c>
      <c r="S198" s="15">
        <v>21360983.681869373</v>
      </c>
      <c r="T198" s="121">
        <v>7610644.6145432806</v>
      </c>
      <c r="U198" s="134">
        <v>28971628.296412654</v>
      </c>
      <c r="V198" s="419">
        <v>-4650232</v>
      </c>
      <c r="W198" s="12">
        <v>24321396.296412654</v>
      </c>
    </row>
    <row r="199" spans="1:23">
      <c r="A199" s="13">
        <v>611</v>
      </c>
      <c r="B199" s="393">
        <v>1</v>
      </c>
      <c r="C199" s="428">
        <v>35</v>
      </c>
      <c r="D199" s="9" t="s">
        <v>211</v>
      </c>
      <c r="E199" s="20">
        <v>4961</v>
      </c>
      <c r="F199" s="14">
        <v>10717030.650390128</v>
      </c>
      <c r="G199" s="12">
        <v>3033483.4603901282</v>
      </c>
      <c r="H199" s="444">
        <v>0.28305260657994868</v>
      </c>
      <c r="I199" s="22">
        <v>124667.3634304436</v>
      </c>
      <c r="J199" s="418">
        <v>16447.551694883594</v>
      </c>
      <c r="K199" s="415">
        <v>-117371.91499999999</v>
      </c>
      <c r="L199" s="448">
        <v>494898.03949755186</v>
      </c>
      <c r="M199" s="416">
        <v>-204492.42</v>
      </c>
      <c r="N199" s="416">
        <v>-85041.337573897006</v>
      </c>
      <c r="O199" s="415">
        <v>79791.304038794333</v>
      </c>
      <c r="P199" s="415">
        <v>-151336.11926756561</v>
      </c>
      <c r="Q199" s="21">
        <v>3174598.3755154554</v>
      </c>
      <c r="R199" s="162">
        <v>806296.19293071702</v>
      </c>
      <c r="S199" s="15">
        <v>3980894.5684461724</v>
      </c>
      <c r="T199" s="121">
        <v>370475.26516095269</v>
      </c>
      <c r="U199" s="134">
        <v>4351369.8336071251</v>
      </c>
      <c r="V199" s="419">
        <v>-1385902</v>
      </c>
      <c r="W199" s="12">
        <v>2965467.8336071251</v>
      </c>
    </row>
    <row r="200" spans="1:23">
      <c r="A200" s="13">
        <v>614</v>
      </c>
      <c r="B200" s="393">
        <v>19</v>
      </c>
      <c r="C200" s="393">
        <v>19</v>
      </c>
      <c r="D200" s="9" t="s">
        <v>212</v>
      </c>
      <c r="E200" s="20">
        <v>2878</v>
      </c>
      <c r="F200" s="14">
        <v>5758783.9779603342</v>
      </c>
      <c r="G200" s="12">
        <v>1301366.357960334</v>
      </c>
      <c r="H200" s="444">
        <v>0.22597936698803842</v>
      </c>
      <c r="I200" s="22">
        <v>1137619.9663724909</v>
      </c>
      <c r="J200" s="418">
        <v>-1135767.0041875285</v>
      </c>
      <c r="K200" s="415">
        <v>-52647.794999999998</v>
      </c>
      <c r="L200" s="448">
        <v>-1017312.8560111693</v>
      </c>
      <c r="M200" s="416">
        <v>-118631.16</v>
      </c>
      <c r="N200" s="416">
        <v>-60169.917567625591</v>
      </c>
      <c r="O200" s="416">
        <v>171221.5391250276</v>
      </c>
      <c r="P200" s="415">
        <v>-58226.814733761363</v>
      </c>
      <c r="Q200" s="21">
        <v>1303219.3201452964</v>
      </c>
      <c r="R200" s="162">
        <v>1513412.0365837065</v>
      </c>
      <c r="S200" s="15">
        <v>2816631.3567290027</v>
      </c>
      <c r="T200" s="121">
        <v>585001.77261205122</v>
      </c>
      <c r="U200" s="134">
        <v>3401633.1293410538</v>
      </c>
      <c r="V200" s="419">
        <v>519450</v>
      </c>
      <c r="W200" s="12">
        <v>3921083.1293410538</v>
      </c>
    </row>
    <row r="201" spans="1:23">
      <c r="A201" s="13">
        <v>615</v>
      </c>
      <c r="B201" s="393">
        <v>17</v>
      </c>
      <c r="C201" s="393">
        <v>17</v>
      </c>
      <c r="D201" s="9" t="s">
        <v>213</v>
      </c>
      <c r="E201" s="20">
        <v>7304</v>
      </c>
      <c r="F201" s="14">
        <v>18396089.730171621</v>
      </c>
      <c r="G201" s="12">
        <v>7083727.5701716207</v>
      </c>
      <c r="H201" s="444">
        <v>0.38506702642102925</v>
      </c>
      <c r="I201" s="22">
        <v>2471300.618367367</v>
      </c>
      <c r="J201" s="418">
        <v>1439522.2872564937</v>
      </c>
      <c r="K201" s="415">
        <v>-300162.16879999998</v>
      </c>
      <c r="L201" s="448">
        <v>2131700.5627156682</v>
      </c>
      <c r="M201" s="416">
        <v>-301070.88</v>
      </c>
      <c r="N201" s="416">
        <v>-319603.98004852625</v>
      </c>
      <c r="O201" s="416">
        <v>361294.09643929312</v>
      </c>
      <c r="P201" s="415">
        <v>-132635.34304994135</v>
      </c>
      <c r="Q201" s="21">
        <v>10994550.475795481</v>
      </c>
      <c r="R201" s="162">
        <v>3966523.5680291285</v>
      </c>
      <c r="S201" s="15">
        <v>14961074.043824609</v>
      </c>
      <c r="T201" s="121">
        <v>1073384.9960780519</v>
      </c>
      <c r="U201" s="134">
        <v>16034459.039902661</v>
      </c>
      <c r="V201" s="419">
        <v>-27961</v>
      </c>
      <c r="W201" s="12">
        <v>16006498.039902661</v>
      </c>
    </row>
    <row r="202" spans="1:23">
      <c r="A202" s="13">
        <v>616</v>
      </c>
      <c r="B202" s="393">
        <v>1</v>
      </c>
      <c r="C202" s="428">
        <v>34</v>
      </c>
      <c r="D202" s="9" t="s">
        <v>214</v>
      </c>
      <c r="E202" s="20">
        <v>1743</v>
      </c>
      <c r="F202" s="14">
        <v>3179418.0343894968</v>
      </c>
      <c r="G202" s="12">
        <v>479877.06438949704</v>
      </c>
      <c r="H202" s="444">
        <v>0.15093235906666225</v>
      </c>
      <c r="I202" s="22">
        <v>52228.560495839061</v>
      </c>
      <c r="J202" s="418">
        <v>-471367.29070842854</v>
      </c>
      <c r="K202" s="415">
        <v>-55796.11735</v>
      </c>
      <c r="L202" s="448">
        <v>-315978.65640401922</v>
      </c>
      <c r="M202" s="416">
        <v>-71846.460000000006</v>
      </c>
      <c r="N202" s="416">
        <v>-17589.910120664834</v>
      </c>
      <c r="O202" s="416">
        <v>36547.180845823896</v>
      </c>
      <c r="P202" s="415">
        <v>-46703.32767956832</v>
      </c>
      <c r="Q202" s="21">
        <v>60738.334176907607</v>
      </c>
      <c r="R202" s="162">
        <v>762668.01920933509</v>
      </c>
      <c r="S202" s="15">
        <v>823406.35338624264</v>
      </c>
      <c r="T202" s="121">
        <v>240489.57228957055</v>
      </c>
      <c r="U202" s="134">
        <v>1063895.9256758131</v>
      </c>
      <c r="V202" s="419">
        <v>-499923</v>
      </c>
      <c r="W202" s="12">
        <v>563972.92567581311</v>
      </c>
    </row>
    <row r="203" spans="1:23">
      <c r="A203" s="13">
        <v>619</v>
      </c>
      <c r="B203" s="393">
        <v>6</v>
      </c>
      <c r="C203" s="393">
        <v>6</v>
      </c>
      <c r="D203" s="9" t="s">
        <v>215</v>
      </c>
      <c r="E203" s="20">
        <v>2607</v>
      </c>
      <c r="F203" s="14">
        <v>4160965.6165564563</v>
      </c>
      <c r="G203" s="12">
        <v>123270.08655645652</v>
      </c>
      <c r="H203" s="444">
        <v>2.9625355726556741E-2</v>
      </c>
      <c r="I203" s="22">
        <v>154927.71680809409</v>
      </c>
      <c r="J203" s="418">
        <v>860187.00003639085</v>
      </c>
      <c r="K203" s="415">
        <v>-140695.67999999999</v>
      </c>
      <c r="L203" s="448">
        <v>1066842.7513572478</v>
      </c>
      <c r="M203" s="416">
        <v>-107460.54000000001</v>
      </c>
      <c r="N203" s="416">
        <v>-60465.818476433029</v>
      </c>
      <c r="O203" s="416">
        <v>176657.18624702407</v>
      </c>
      <c r="P203" s="415">
        <v>-74690.899091448053</v>
      </c>
      <c r="Q203" s="21">
        <v>1138384.8034009414</v>
      </c>
      <c r="R203" s="162">
        <v>1692098.0560710218</v>
      </c>
      <c r="S203" s="15">
        <v>2830482.8594719633</v>
      </c>
      <c r="T203" s="121">
        <v>570249.57456201699</v>
      </c>
      <c r="U203" s="134">
        <v>3400732.4340339801</v>
      </c>
      <c r="V203" s="419">
        <v>279771</v>
      </c>
      <c r="W203" s="12">
        <v>3680503.4340339801</v>
      </c>
    </row>
    <row r="204" spans="1:23">
      <c r="A204" s="13">
        <v>620</v>
      </c>
      <c r="B204" s="393">
        <v>18</v>
      </c>
      <c r="C204" s="393">
        <v>18</v>
      </c>
      <c r="D204" s="9" t="s">
        <v>216</v>
      </c>
      <c r="E204" s="20">
        <v>2345</v>
      </c>
      <c r="F204" s="14">
        <v>5175791.5171284024</v>
      </c>
      <c r="G204" s="12">
        <v>1543878.9671284026</v>
      </c>
      <c r="H204" s="444">
        <v>0.29828847665505798</v>
      </c>
      <c r="I204" s="22">
        <v>925340.80798207223</v>
      </c>
      <c r="J204" s="418">
        <v>432397.67842063209</v>
      </c>
      <c r="K204" s="415">
        <v>-57280.237450000001</v>
      </c>
      <c r="L204" s="448">
        <v>532704.15051831712</v>
      </c>
      <c r="M204" s="416">
        <v>-96660.9</v>
      </c>
      <c r="N204" s="416">
        <v>-83053.916480488377</v>
      </c>
      <c r="O204" s="416">
        <v>159119.45601182082</v>
      </c>
      <c r="P204" s="415">
        <v>-22430.874179017439</v>
      </c>
      <c r="Q204" s="21">
        <v>2901617.4535311069</v>
      </c>
      <c r="R204" s="162">
        <v>986243.37318809854</v>
      </c>
      <c r="S204" s="15">
        <v>3887860.8267192054</v>
      </c>
      <c r="T204" s="121">
        <v>459503.70565901371</v>
      </c>
      <c r="U204" s="134">
        <v>4347364.5323782191</v>
      </c>
      <c r="V204" s="419">
        <v>217352</v>
      </c>
      <c r="W204" s="12">
        <v>4564716.5323782191</v>
      </c>
    </row>
    <row r="205" spans="1:23">
      <c r="A205" s="13">
        <v>623</v>
      </c>
      <c r="B205" s="393">
        <v>10</v>
      </c>
      <c r="C205" s="393">
        <v>10</v>
      </c>
      <c r="D205" s="9" t="s">
        <v>217</v>
      </c>
      <c r="E205" s="20">
        <v>2101</v>
      </c>
      <c r="F205" s="14">
        <v>3645027.3293114579</v>
      </c>
      <c r="G205" s="12">
        <v>391019.53931145789</v>
      </c>
      <c r="H205" s="444">
        <v>0.10727478945550763</v>
      </c>
      <c r="I205" s="22">
        <v>799339.91034153884</v>
      </c>
      <c r="J205" s="418">
        <v>381316.95263431896</v>
      </c>
      <c r="K205" s="415">
        <v>-52707.65</v>
      </c>
      <c r="L205" s="448">
        <v>537202.86373345472</v>
      </c>
      <c r="M205" s="416">
        <v>-86603.22</v>
      </c>
      <c r="N205" s="416">
        <v>-32229.486544563828</v>
      </c>
      <c r="O205" s="416">
        <v>62975.021016002516</v>
      </c>
      <c r="P205" s="415">
        <v>-47320.575570574438</v>
      </c>
      <c r="Q205" s="21">
        <v>1571676.4022873158</v>
      </c>
      <c r="R205" s="162">
        <v>-62972.616700989201</v>
      </c>
      <c r="S205" s="15">
        <v>1508703.7855863266</v>
      </c>
      <c r="T205" s="121">
        <v>408837.44105183042</v>
      </c>
      <c r="U205" s="134">
        <v>1917541.2266381569</v>
      </c>
      <c r="V205" s="419">
        <v>-528974</v>
      </c>
      <c r="W205" s="12">
        <v>1388567.2266381569</v>
      </c>
    </row>
    <row r="206" spans="1:23">
      <c r="A206" s="13">
        <v>624</v>
      </c>
      <c r="B206" s="393">
        <v>8</v>
      </c>
      <c r="C206" s="393">
        <v>8</v>
      </c>
      <c r="D206" s="9" t="s">
        <v>218</v>
      </c>
      <c r="E206" s="20">
        <v>5001</v>
      </c>
      <c r="F206" s="14">
        <v>10249599.011926658</v>
      </c>
      <c r="G206" s="12">
        <v>2504100.2219266584</v>
      </c>
      <c r="H206" s="444">
        <v>0.24431201835436026</v>
      </c>
      <c r="I206" s="22">
        <v>127917.39034920986</v>
      </c>
      <c r="J206" s="418">
        <v>965341.56529039389</v>
      </c>
      <c r="K206" s="415">
        <v>-102564.72749999999</v>
      </c>
      <c r="L206" s="448">
        <v>1355998.2701701378</v>
      </c>
      <c r="M206" s="416">
        <v>-206141.22000000003</v>
      </c>
      <c r="N206" s="416">
        <v>-89946.613527218011</v>
      </c>
      <c r="O206" s="416">
        <v>134712.92813885765</v>
      </c>
      <c r="P206" s="415">
        <v>-126717.07199138345</v>
      </c>
      <c r="Q206" s="21">
        <v>3597359.177566262</v>
      </c>
      <c r="R206" s="162">
        <v>613157.6775982579</v>
      </c>
      <c r="S206" s="15">
        <v>4210516.8551645195</v>
      </c>
      <c r="T206" s="121">
        <v>350341.58900039329</v>
      </c>
      <c r="U206" s="134">
        <v>4560858.4441649131</v>
      </c>
      <c r="V206" s="419">
        <v>-781220</v>
      </c>
      <c r="W206" s="12">
        <v>3779638.4441649131</v>
      </c>
    </row>
    <row r="207" spans="1:23">
      <c r="A207" s="13">
        <v>625</v>
      </c>
      <c r="B207" s="393">
        <v>17</v>
      </c>
      <c r="C207" s="393">
        <v>17</v>
      </c>
      <c r="D207" s="9" t="s">
        <v>219</v>
      </c>
      <c r="E207" s="20">
        <v>2976</v>
      </c>
      <c r="F207" s="14">
        <v>6543007.4077578271</v>
      </c>
      <c r="G207" s="12">
        <v>1933808.367757827</v>
      </c>
      <c r="H207" s="444">
        <v>0.29555344312540049</v>
      </c>
      <c r="I207" s="22">
        <v>257743.00879947678</v>
      </c>
      <c r="J207" s="418">
        <v>998927.79929478629</v>
      </c>
      <c r="K207" s="415">
        <v>-66879.81</v>
      </c>
      <c r="L207" s="448">
        <v>1289316.0979255247</v>
      </c>
      <c r="M207" s="416">
        <v>-122670.72</v>
      </c>
      <c r="N207" s="416">
        <v>-82084.167293680526</v>
      </c>
      <c r="O207" s="416">
        <v>70256.306288046122</v>
      </c>
      <c r="P207" s="415">
        <v>-89009.907625104068</v>
      </c>
      <c r="Q207" s="21">
        <v>3190479.1758520901</v>
      </c>
      <c r="R207" s="162">
        <v>651986.44212920126</v>
      </c>
      <c r="S207" s="15">
        <v>3842465.6179812914</v>
      </c>
      <c r="T207" s="121">
        <v>391235.99706140335</v>
      </c>
      <c r="U207" s="134">
        <v>4233701.6150426948</v>
      </c>
      <c r="V207" s="419">
        <v>639137</v>
      </c>
      <c r="W207" s="12">
        <v>4872838.6150426948</v>
      </c>
    </row>
    <row r="208" spans="1:23">
      <c r="A208" s="13">
        <v>626</v>
      </c>
      <c r="B208" s="393">
        <v>17</v>
      </c>
      <c r="C208" s="393">
        <v>17</v>
      </c>
      <c r="D208" s="9" t="s">
        <v>220</v>
      </c>
      <c r="E208" s="20">
        <v>4702</v>
      </c>
      <c r="F208" s="14">
        <v>9421686.8134601749</v>
      </c>
      <c r="G208" s="12">
        <v>2139276.2334601749</v>
      </c>
      <c r="H208" s="444">
        <v>0.22705872905942115</v>
      </c>
      <c r="I208" s="22">
        <v>757541.82487521088</v>
      </c>
      <c r="J208" s="418">
        <v>-1592232.2476509307</v>
      </c>
      <c r="K208" s="415">
        <v>-165569.88500000001</v>
      </c>
      <c r="L208" s="448">
        <v>-1322286.4209432134</v>
      </c>
      <c r="M208" s="416">
        <v>-193816.44</v>
      </c>
      <c r="N208" s="416">
        <v>-79437.194346789795</v>
      </c>
      <c r="O208" s="416">
        <v>280330.62720259011</v>
      </c>
      <c r="P208" s="415">
        <v>-111452.93456351757</v>
      </c>
      <c r="Q208" s="21">
        <v>1304585.8106844551</v>
      </c>
      <c r="R208" s="162">
        <v>2413971.5936243399</v>
      </c>
      <c r="S208" s="15">
        <v>3718557.404308795</v>
      </c>
      <c r="T208" s="121">
        <v>686200.26589853666</v>
      </c>
      <c r="U208" s="134">
        <v>4404757.6702073319</v>
      </c>
      <c r="V208" s="419">
        <v>-176465</v>
      </c>
      <c r="W208" s="12">
        <v>4228292.6702073319</v>
      </c>
    </row>
    <row r="209" spans="1:23">
      <c r="A209" s="13">
        <v>630</v>
      </c>
      <c r="B209" s="393">
        <v>17</v>
      </c>
      <c r="C209" s="393">
        <v>17</v>
      </c>
      <c r="D209" s="9" t="s">
        <v>221</v>
      </c>
      <c r="E209" s="20">
        <v>1641</v>
      </c>
      <c r="F209" s="14">
        <v>4972819.3472821144</v>
      </c>
      <c r="G209" s="12">
        <v>2431254.9572821143</v>
      </c>
      <c r="H209" s="444">
        <v>0.48890876331771682</v>
      </c>
      <c r="I209" s="22">
        <v>606720.05140194914</v>
      </c>
      <c r="J209" s="418">
        <v>-688301.94141134084</v>
      </c>
      <c r="K209" s="415">
        <v>-15786.19</v>
      </c>
      <c r="L209" s="448">
        <v>-527874.9524239148</v>
      </c>
      <c r="M209" s="416">
        <v>-67642.02</v>
      </c>
      <c r="N209" s="416">
        <v>-66297.62246125676</v>
      </c>
      <c r="O209" s="416">
        <v>32217.877101606398</v>
      </c>
      <c r="P209" s="415">
        <v>-42919.033627775731</v>
      </c>
      <c r="Q209" s="21">
        <v>2349673.0672727227</v>
      </c>
      <c r="R209" s="162">
        <v>753804.04969494406</v>
      </c>
      <c r="S209" s="15">
        <v>3103477.1169676669</v>
      </c>
      <c r="T209" s="121">
        <v>218620.00438172711</v>
      </c>
      <c r="U209" s="134">
        <v>3322097.1213493939</v>
      </c>
      <c r="V209" s="419">
        <v>-127199</v>
      </c>
      <c r="W209" s="12">
        <v>3194898.1213493939</v>
      </c>
    </row>
    <row r="210" spans="1:23">
      <c r="A210" s="13">
        <v>631</v>
      </c>
      <c r="B210" s="393">
        <v>2</v>
      </c>
      <c r="C210" s="393">
        <v>2</v>
      </c>
      <c r="D210" s="9" t="s">
        <v>222</v>
      </c>
      <c r="E210" s="20">
        <v>1919</v>
      </c>
      <c r="F210" s="14">
        <v>3573205.9619937832</v>
      </c>
      <c r="G210" s="12">
        <v>601077.95199378347</v>
      </c>
      <c r="H210" s="444">
        <v>0.16821810955962724</v>
      </c>
      <c r="I210" s="22">
        <v>38233.043077996204</v>
      </c>
      <c r="J210" s="418">
        <v>207806.03399154829</v>
      </c>
      <c r="K210" s="415">
        <v>-29106.74</v>
      </c>
      <c r="L210" s="448">
        <v>309388.37273652619</v>
      </c>
      <c r="M210" s="416">
        <v>-79101.180000000008</v>
      </c>
      <c r="N210" s="416">
        <v>-31455.086557733568</v>
      </c>
      <c r="O210" s="416">
        <v>80979.601978083418</v>
      </c>
      <c r="P210" s="415">
        <v>-42898.934165327752</v>
      </c>
      <c r="Q210" s="21">
        <v>847117.02906332794</v>
      </c>
      <c r="R210" s="162">
        <v>625336.09549948701</v>
      </c>
      <c r="S210" s="15">
        <v>1472453.1245628148</v>
      </c>
      <c r="T210" s="121">
        <v>167387.80037139432</v>
      </c>
      <c r="U210" s="134">
        <v>1639840.9249342091</v>
      </c>
      <c r="V210" s="419">
        <v>-508995</v>
      </c>
      <c r="W210" s="12">
        <v>1130845.9249342091</v>
      </c>
    </row>
    <row r="211" spans="1:23">
      <c r="A211" s="13">
        <v>635</v>
      </c>
      <c r="B211" s="393">
        <v>6</v>
      </c>
      <c r="C211" s="393">
        <v>6</v>
      </c>
      <c r="D211" s="9" t="s">
        <v>223</v>
      </c>
      <c r="E211" s="20">
        <v>6238</v>
      </c>
      <c r="F211" s="14">
        <v>10987953.720967259</v>
      </c>
      <c r="G211" s="12">
        <v>1326601.7009672597</v>
      </c>
      <c r="H211" s="444">
        <v>0.12073237061745472</v>
      </c>
      <c r="I211" s="22">
        <v>330830.25019388832</v>
      </c>
      <c r="J211" s="418">
        <v>-493592.11752804206</v>
      </c>
      <c r="K211" s="415">
        <v>-170733.4</v>
      </c>
      <c r="L211" s="448">
        <v>-141249.74077960657</v>
      </c>
      <c r="M211" s="416">
        <v>-257130.36</v>
      </c>
      <c r="N211" s="416">
        <v>-70728.859000676108</v>
      </c>
      <c r="O211" s="416">
        <v>308307.01977222238</v>
      </c>
      <c r="P211" s="415">
        <v>-162056.77751998184</v>
      </c>
      <c r="Q211" s="21">
        <v>1163839.833633106</v>
      </c>
      <c r="R211" s="162">
        <v>2147069.1743951421</v>
      </c>
      <c r="S211" s="15">
        <v>3310909.0080282483</v>
      </c>
      <c r="T211" s="121">
        <v>820053.33557713567</v>
      </c>
      <c r="U211" s="134">
        <v>4130962.3436053842</v>
      </c>
      <c r="V211" s="419">
        <v>-290005</v>
      </c>
      <c r="W211" s="12">
        <v>3840957.3436053842</v>
      </c>
    </row>
    <row r="212" spans="1:23">
      <c r="A212" s="13">
        <v>636</v>
      </c>
      <c r="B212" s="393">
        <v>2</v>
      </c>
      <c r="C212" s="393">
        <v>2</v>
      </c>
      <c r="D212" s="9" t="s">
        <v>224</v>
      </c>
      <c r="E212" s="20">
        <v>8011</v>
      </c>
      <c r="F212" s="14">
        <v>17443015.163082622</v>
      </c>
      <c r="G212" s="12">
        <v>5035658.4730826225</v>
      </c>
      <c r="H212" s="444">
        <v>0.28869197360674048</v>
      </c>
      <c r="I212" s="22">
        <v>223705.47816586454</v>
      </c>
      <c r="J212" s="418">
        <v>-77843.903554733784</v>
      </c>
      <c r="K212" s="415">
        <v>-272372.67249999999</v>
      </c>
      <c r="L212" s="448">
        <v>701849.15344838682</v>
      </c>
      <c r="M212" s="416">
        <v>-330213.42000000004</v>
      </c>
      <c r="N212" s="416">
        <v>-178870.04371870146</v>
      </c>
      <c r="O212" s="416">
        <v>157085.41384277394</v>
      </c>
      <c r="P212" s="415">
        <v>-155322.33462719305</v>
      </c>
      <c r="Q212" s="21">
        <v>5181520.0476937536</v>
      </c>
      <c r="R212" s="162">
        <v>3191617.1325482465</v>
      </c>
      <c r="S212" s="15">
        <v>8373137.1802420001</v>
      </c>
      <c r="T212" s="121">
        <v>1278939.3384578398</v>
      </c>
      <c r="U212" s="134">
        <v>9652076.5186998397</v>
      </c>
      <c r="V212" s="419">
        <v>-723261</v>
      </c>
      <c r="W212" s="12">
        <v>8928815.5186998397</v>
      </c>
    </row>
    <row r="213" spans="1:23">
      <c r="A213" s="13">
        <v>638</v>
      </c>
      <c r="B213" s="393">
        <v>1</v>
      </c>
      <c r="C213" s="428">
        <v>34</v>
      </c>
      <c r="D213" s="9" t="s">
        <v>225</v>
      </c>
      <c r="E213" s="20">
        <v>51737</v>
      </c>
      <c r="F213" s="14">
        <v>115652951.11273126</v>
      </c>
      <c r="G213" s="12">
        <v>35523202.882731259</v>
      </c>
      <c r="H213" s="444">
        <v>0.30715344953113616</v>
      </c>
      <c r="I213" s="22">
        <v>2092584.8294504045</v>
      </c>
      <c r="J213" s="418">
        <v>12265592.482301163</v>
      </c>
      <c r="K213" s="415">
        <v>-2514323.7477000002</v>
      </c>
      <c r="L213" s="448">
        <v>18147865.871677577</v>
      </c>
      <c r="M213" s="416">
        <v>-2132599.14</v>
      </c>
      <c r="N213" s="416">
        <v>-1013064.5540580725</v>
      </c>
      <c r="O213" s="416">
        <v>1255417.5638302919</v>
      </c>
      <c r="P213" s="415">
        <v>-1477703.5114486329</v>
      </c>
      <c r="Q213" s="21">
        <v>49881380.194482826</v>
      </c>
      <c r="R213" s="162">
        <v>-2458523.3134898902</v>
      </c>
      <c r="S213" s="15">
        <v>47422856.880992934</v>
      </c>
      <c r="T213" s="121">
        <v>4440377.9034349965</v>
      </c>
      <c r="U213" s="134">
        <v>51863234.784427933</v>
      </c>
      <c r="V213" s="419">
        <v>-2167</v>
      </c>
      <c r="W213" s="12">
        <v>51861067.784427933</v>
      </c>
    </row>
    <row r="214" spans="1:23">
      <c r="A214" s="13">
        <v>678</v>
      </c>
      <c r="B214" s="393">
        <v>17</v>
      </c>
      <c r="C214" s="393">
        <v>17</v>
      </c>
      <c r="D214" s="9" t="s">
        <v>226</v>
      </c>
      <c r="E214" s="20">
        <v>23571</v>
      </c>
      <c r="F214" s="14">
        <v>49882925.804542862</v>
      </c>
      <c r="G214" s="12">
        <v>13376396.714542866</v>
      </c>
      <c r="H214" s="444">
        <v>0.26815581682108691</v>
      </c>
      <c r="I214" s="22">
        <v>1531977.1463893333</v>
      </c>
      <c r="J214" s="418">
        <v>-469504.54195230524</v>
      </c>
      <c r="K214" s="415">
        <v>-1042411.5125</v>
      </c>
      <c r="L214" s="448">
        <v>1412998.8716780641</v>
      </c>
      <c r="M214" s="416">
        <v>-971596.62000000011</v>
      </c>
      <c r="N214" s="416">
        <v>-304625.96669927804</v>
      </c>
      <c r="O214" s="416">
        <v>1020494.7637855788</v>
      </c>
      <c r="P214" s="415">
        <v>-584364.07821667008</v>
      </c>
      <c r="Q214" s="21">
        <v>14438869.318979895</v>
      </c>
      <c r="R214" s="162">
        <v>-178935.375830729</v>
      </c>
      <c r="S214" s="15">
        <v>14259933.943149166</v>
      </c>
      <c r="T214" s="121">
        <v>1663661.6219114293</v>
      </c>
      <c r="U214" s="134">
        <v>15923595.565060595</v>
      </c>
      <c r="V214" s="419">
        <v>250674</v>
      </c>
      <c r="W214" s="12">
        <v>16174269.565060595</v>
      </c>
    </row>
    <row r="215" spans="1:23">
      <c r="A215" s="13">
        <v>680</v>
      </c>
      <c r="B215" s="393">
        <v>2</v>
      </c>
      <c r="C215" s="393">
        <v>2</v>
      </c>
      <c r="D215" s="9" t="s">
        <v>227</v>
      </c>
      <c r="E215" s="20">
        <v>25738</v>
      </c>
      <c r="F215" s="14">
        <v>53879526.277330577</v>
      </c>
      <c r="G215" s="12">
        <v>14016769.257330582</v>
      </c>
      <c r="H215" s="444">
        <v>0.26015019481023233</v>
      </c>
      <c r="I215" s="22">
        <v>1232366.2100545727</v>
      </c>
      <c r="J215" s="418">
        <v>-1247460.8171511174</v>
      </c>
      <c r="K215" s="415">
        <v>-1281253.6203000001</v>
      </c>
      <c r="L215" s="448">
        <v>681754.95789570012</v>
      </c>
      <c r="M215" s="416">
        <v>-1060920.3600000001</v>
      </c>
      <c r="N215" s="416">
        <v>-335477.10358698532</v>
      </c>
      <c r="O215" s="416">
        <v>1383232.4838348543</v>
      </c>
      <c r="P215" s="415">
        <v>-634797.17499468639</v>
      </c>
      <c r="Q215" s="21">
        <v>14001674.650234036</v>
      </c>
      <c r="R215" s="162">
        <v>1702440.7553708737</v>
      </c>
      <c r="S215" s="15">
        <v>15704115.40560491</v>
      </c>
      <c r="T215" s="121">
        <v>1739941.6775362806</v>
      </c>
      <c r="U215" s="134">
        <v>17444057.083141189</v>
      </c>
      <c r="V215" s="419">
        <v>-65159</v>
      </c>
      <c r="W215" s="12">
        <v>17378898.083141189</v>
      </c>
    </row>
    <row r="216" spans="1:23">
      <c r="A216" s="13">
        <v>681</v>
      </c>
      <c r="B216" s="393">
        <v>10</v>
      </c>
      <c r="C216" s="393">
        <v>10</v>
      </c>
      <c r="D216" s="9" t="s">
        <v>228</v>
      </c>
      <c r="E216" s="20">
        <v>3246</v>
      </c>
      <c r="F216" s="14">
        <v>5522990.7988091595</v>
      </c>
      <c r="G216" s="12">
        <v>495618.4588091597</v>
      </c>
      <c r="H216" s="444">
        <v>8.9737331975280957E-2</v>
      </c>
      <c r="I216" s="22">
        <v>300772.07937400491</v>
      </c>
      <c r="J216" s="418">
        <v>224777.38325246584</v>
      </c>
      <c r="K216" s="415">
        <v>-139423.07165</v>
      </c>
      <c r="L216" s="448">
        <v>507881.27035124251</v>
      </c>
      <c r="M216" s="416">
        <v>-133800.12</v>
      </c>
      <c r="N216" s="416">
        <v>-50985.130048139166</v>
      </c>
      <c r="O216" s="416">
        <v>108726.106271461</v>
      </c>
      <c r="P216" s="415">
        <v>-67621.671672098484</v>
      </c>
      <c r="Q216" s="21">
        <v>1021167.9214356304</v>
      </c>
      <c r="R216" s="162">
        <v>1365511.6989759188</v>
      </c>
      <c r="S216" s="15">
        <v>2386679.6204115492</v>
      </c>
      <c r="T216" s="121">
        <v>617484.99075604742</v>
      </c>
      <c r="U216" s="134">
        <v>3004164.6111675967</v>
      </c>
      <c r="V216" s="419">
        <v>35372</v>
      </c>
      <c r="W216" s="12">
        <v>3039536.6111675967</v>
      </c>
    </row>
    <row r="217" spans="1:23">
      <c r="A217" s="13">
        <v>683</v>
      </c>
      <c r="B217" s="393">
        <v>19</v>
      </c>
      <c r="C217" s="393">
        <v>19</v>
      </c>
      <c r="D217" s="9" t="s">
        <v>229</v>
      </c>
      <c r="E217" s="20">
        <v>3570</v>
      </c>
      <c r="F217" s="14">
        <v>10307733.388516374</v>
      </c>
      <c r="G217" s="12">
        <v>4778553.0885163741</v>
      </c>
      <c r="H217" s="444">
        <v>0.46358912366127536</v>
      </c>
      <c r="I217" s="22">
        <v>1372828.5481938773</v>
      </c>
      <c r="J217" s="418">
        <v>-437255.97039098252</v>
      </c>
      <c r="K217" s="415">
        <v>-94482.42</v>
      </c>
      <c r="L217" s="448">
        <v>-111645.86040395516</v>
      </c>
      <c r="M217" s="416">
        <v>-147155.4</v>
      </c>
      <c r="N217" s="416">
        <v>-175446.4374848463</v>
      </c>
      <c r="O217" s="416">
        <v>173173.94264537166</v>
      </c>
      <c r="P217" s="415">
        <v>-81699.795147552679</v>
      </c>
      <c r="Q217" s="21">
        <v>5714125.6663192688</v>
      </c>
      <c r="R217" s="162">
        <v>2498748.0955703384</v>
      </c>
      <c r="S217" s="15">
        <v>8212873.7618896067</v>
      </c>
      <c r="T217" s="121">
        <v>580606.15392839012</v>
      </c>
      <c r="U217" s="134">
        <v>8793479.9158179965</v>
      </c>
      <c r="V217" s="419">
        <v>143017</v>
      </c>
      <c r="W217" s="12">
        <v>8936496.9158179965</v>
      </c>
    </row>
    <row r="218" spans="1:23">
      <c r="A218" s="13">
        <v>684</v>
      </c>
      <c r="B218" s="393">
        <v>4</v>
      </c>
      <c r="C218" s="393">
        <v>4</v>
      </c>
      <c r="D218" s="9" t="s">
        <v>230</v>
      </c>
      <c r="E218" s="20">
        <v>38968</v>
      </c>
      <c r="F218" s="14">
        <v>72595233.081653222</v>
      </c>
      <c r="G218" s="12">
        <v>12241984.361653224</v>
      </c>
      <c r="H218" s="444">
        <v>0.16863344660500998</v>
      </c>
      <c r="I218" s="22">
        <v>1373072.0489038257</v>
      </c>
      <c r="J218" s="418">
        <v>-2830588.2913818611</v>
      </c>
      <c r="K218" s="415">
        <v>-1357700.6473000001</v>
      </c>
      <c r="L218" s="448">
        <v>-487818.02403057204</v>
      </c>
      <c r="M218" s="416">
        <v>-1606260.9600000002</v>
      </c>
      <c r="N218" s="416">
        <v>-220217.82987311538</v>
      </c>
      <c r="O218" s="416">
        <v>1868985.3069247869</v>
      </c>
      <c r="P218" s="415">
        <v>-1027576.1371029606</v>
      </c>
      <c r="Q218" s="21">
        <v>10784468.119175188</v>
      </c>
      <c r="R218" s="162">
        <v>-475787.80173418467</v>
      </c>
      <c r="S218" s="15">
        <v>10308680.317441003</v>
      </c>
      <c r="T218" s="121">
        <v>4768393.3941595098</v>
      </c>
      <c r="U218" s="134">
        <v>15077073.711600512</v>
      </c>
      <c r="V218" s="419">
        <v>-183554</v>
      </c>
      <c r="W218" s="12">
        <v>14893519.711600512</v>
      </c>
    </row>
    <row r="219" spans="1:23">
      <c r="A219" s="13">
        <v>686</v>
      </c>
      <c r="B219" s="393">
        <v>11</v>
      </c>
      <c r="C219" s="393">
        <v>11</v>
      </c>
      <c r="D219" s="9" t="s">
        <v>231</v>
      </c>
      <c r="E219" s="20">
        <v>2935</v>
      </c>
      <c r="F219" s="14">
        <v>4811102.1660279799</v>
      </c>
      <c r="G219" s="12">
        <v>265403.51602798048</v>
      </c>
      <c r="H219" s="444">
        <v>5.5164805665953297E-2</v>
      </c>
      <c r="I219" s="22">
        <v>446441.93782049767</v>
      </c>
      <c r="J219" s="418">
        <v>-598415.84939201677</v>
      </c>
      <c r="K219" s="415">
        <v>-135575.57764999999</v>
      </c>
      <c r="L219" s="448">
        <v>-329730.81994652981</v>
      </c>
      <c r="M219" s="416">
        <v>-120980.7</v>
      </c>
      <c r="N219" s="416">
        <v>-34072.536921189741</v>
      </c>
      <c r="O219" s="416">
        <v>78236.526261392122</v>
      </c>
      <c r="P219" s="415">
        <v>-56292.74113568943</v>
      </c>
      <c r="Q219" s="21">
        <v>113429.60445646138</v>
      </c>
      <c r="R219" s="162">
        <v>1481549.7436150773</v>
      </c>
      <c r="S219" s="15">
        <v>1594979.3480715388</v>
      </c>
      <c r="T219" s="121">
        <v>482218.42652470293</v>
      </c>
      <c r="U219" s="134">
        <v>2077197.7745962418</v>
      </c>
      <c r="V219" s="419">
        <v>429485</v>
      </c>
      <c r="W219" s="12">
        <v>2506682.7745962418</v>
      </c>
    </row>
    <row r="220" spans="1:23">
      <c r="A220" s="13">
        <v>687</v>
      </c>
      <c r="B220" s="393">
        <v>11</v>
      </c>
      <c r="C220" s="393">
        <v>11</v>
      </c>
      <c r="D220" s="9" t="s">
        <v>232</v>
      </c>
      <c r="E220" s="20">
        <v>1413</v>
      </c>
      <c r="F220" s="14">
        <v>2745808.5517461654</v>
      </c>
      <c r="G220" s="12">
        <v>557368.28174616536</v>
      </c>
      <c r="H220" s="444">
        <v>0.20298876314290501</v>
      </c>
      <c r="I220" s="22">
        <v>548978.83946744492</v>
      </c>
      <c r="J220" s="418">
        <v>-50663.331123817989</v>
      </c>
      <c r="K220" s="415">
        <v>-53906.577499999999</v>
      </c>
      <c r="L220" s="448">
        <v>31036.752331720774</v>
      </c>
      <c r="M220" s="416">
        <v>-58243.86</v>
      </c>
      <c r="N220" s="416">
        <v>-30485.405841207907</v>
      </c>
      <c r="O220" s="416">
        <v>94628.493958858409</v>
      </c>
      <c r="P220" s="415">
        <v>-33692.734073189276</v>
      </c>
      <c r="Q220" s="21">
        <v>1055683.7900897923</v>
      </c>
      <c r="R220" s="162">
        <v>371377.33091722662</v>
      </c>
      <c r="S220" s="15">
        <v>1427061.121007019</v>
      </c>
      <c r="T220" s="121">
        <v>304194.10297910048</v>
      </c>
      <c r="U220" s="134">
        <v>1731255.2239861195</v>
      </c>
      <c r="V220" s="419">
        <v>336043</v>
      </c>
      <c r="W220" s="12">
        <v>2067298.2239861195</v>
      </c>
    </row>
    <row r="221" spans="1:23">
      <c r="A221" s="13">
        <v>689</v>
      </c>
      <c r="B221" s="393">
        <v>9</v>
      </c>
      <c r="C221" s="393">
        <v>9</v>
      </c>
      <c r="D221" s="9" t="s">
        <v>233</v>
      </c>
      <c r="E221" s="20">
        <v>3008</v>
      </c>
      <c r="F221" s="14">
        <v>4483248.8883709032</v>
      </c>
      <c r="G221" s="12">
        <v>-175511.43162909709</v>
      </c>
      <c r="H221" s="444">
        <v>-3.9148268588067039E-2</v>
      </c>
      <c r="I221" s="22">
        <v>424634.33925164631</v>
      </c>
      <c r="J221" s="418">
        <v>1997368.0584811531</v>
      </c>
      <c r="K221" s="415">
        <v>-115370.50335</v>
      </c>
      <c r="L221" s="448">
        <v>2164861.2502287887</v>
      </c>
      <c r="M221" s="416">
        <v>-123989.76000000001</v>
      </c>
      <c r="N221" s="416">
        <v>-61087.695945119449</v>
      </c>
      <c r="O221" s="416">
        <v>185085.57098897052</v>
      </c>
      <c r="P221" s="415">
        <v>-52130.803441486787</v>
      </c>
      <c r="Q221" s="21">
        <v>2246490.9661037023</v>
      </c>
      <c r="R221" s="162">
        <v>613102.77882654278</v>
      </c>
      <c r="S221" s="15">
        <v>2859593.744930245</v>
      </c>
      <c r="T221" s="121">
        <v>423320.7097924453</v>
      </c>
      <c r="U221" s="134">
        <v>3282914.4547226904</v>
      </c>
      <c r="V221" s="419">
        <v>-8645</v>
      </c>
      <c r="W221" s="12">
        <v>3274269.4547226904</v>
      </c>
    </row>
    <row r="222" spans="1:23">
      <c r="A222" s="13">
        <v>691</v>
      </c>
      <c r="B222" s="393">
        <v>17</v>
      </c>
      <c r="C222" s="393">
        <v>17</v>
      </c>
      <c r="D222" s="9" t="s">
        <v>234</v>
      </c>
      <c r="E222" s="20">
        <v>2556</v>
      </c>
      <c r="F222" s="14">
        <v>5784901.7031198842</v>
      </c>
      <c r="G222" s="12">
        <v>1826194.4631198845</v>
      </c>
      <c r="H222" s="444">
        <v>0.31568288569795239</v>
      </c>
      <c r="I222" s="22">
        <v>409443.17800341867</v>
      </c>
      <c r="J222" s="418">
        <v>311307.45361305634</v>
      </c>
      <c r="K222" s="415">
        <v>-44623.294999999998</v>
      </c>
      <c r="L222" s="448">
        <v>529204.93759983417</v>
      </c>
      <c r="M222" s="416">
        <v>-105358.32</v>
      </c>
      <c r="N222" s="416">
        <v>-91204.932608053772</v>
      </c>
      <c r="O222" s="416">
        <v>92489.491500817981</v>
      </c>
      <c r="P222" s="415">
        <v>-69200.427879542054</v>
      </c>
      <c r="Q222" s="21">
        <v>2546945.0947363595</v>
      </c>
      <c r="R222" s="162">
        <v>1722475.2976628437</v>
      </c>
      <c r="S222" s="15">
        <v>4269420.392399203</v>
      </c>
      <c r="T222" s="121">
        <v>454358.57987727498</v>
      </c>
      <c r="U222" s="134">
        <v>4723778.9722764781</v>
      </c>
      <c r="V222" s="419">
        <v>-3492</v>
      </c>
      <c r="W222" s="12">
        <v>4720286.9722764781</v>
      </c>
    </row>
    <row r="223" spans="1:23">
      <c r="A223" s="13">
        <v>694</v>
      </c>
      <c r="B223" s="393">
        <v>5</v>
      </c>
      <c r="C223" s="393">
        <v>5</v>
      </c>
      <c r="D223" s="9" t="s">
        <v>235</v>
      </c>
      <c r="E223" s="20">
        <v>28643</v>
      </c>
      <c r="F223" s="14">
        <v>55373466.299252778</v>
      </c>
      <c r="G223" s="12">
        <v>11011474.329252779</v>
      </c>
      <c r="H223" s="444">
        <v>0.19885831726234865</v>
      </c>
      <c r="I223" s="22">
        <v>990706.19627207774</v>
      </c>
      <c r="J223" s="418">
        <v>-4027049.5960824871</v>
      </c>
      <c r="K223" s="415">
        <v>-2092151.6306</v>
      </c>
      <c r="L223" s="448">
        <v>-1593337.3712320426</v>
      </c>
      <c r="M223" s="416">
        <v>-1180664.46</v>
      </c>
      <c r="N223" s="416">
        <v>-168316.65168159822</v>
      </c>
      <c r="O223" s="416">
        <v>1812118.1243834731</v>
      </c>
      <c r="P223" s="415">
        <v>-804697.60695231892</v>
      </c>
      <c r="Q223" s="21">
        <v>7975130.9294423694</v>
      </c>
      <c r="R223" s="162">
        <v>-96011.626126176023</v>
      </c>
      <c r="S223" s="15">
        <v>7879119.3033161936</v>
      </c>
      <c r="T223" s="121">
        <v>2331457.8308390356</v>
      </c>
      <c r="U223" s="134">
        <v>10210577.134155229</v>
      </c>
      <c r="V223" s="419">
        <v>715637</v>
      </c>
      <c r="W223" s="12">
        <v>10926214.134155229</v>
      </c>
    </row>
    <row r="224" spans="1:23">
      <c r="A224" s="13">
        <v>697</v>
      </c>
      <c r="B224" s="393">
        <v>18</v>
      </c>
      <c r="C224" s="393">
        <v>18</v>
      </c>
      <c r="D224" s="9" t="s">
        <v>236</v>
      </c>
      <c r="E224" s="20">
        <v>1163</v>
      </c>
      <c r="F224" s="14">
        <v>2340565.6019608648</v>
      </c>
      <c r="G224" s="12">
        <v>539322.83196086483</v>
      </c>
      <c r="H224" s="444">
        <v>0.23042414684255558</v>
      </c>
      <c r="I224" s="22">
        <v>160238.66034118642</v>
      </c>
      <c r="J224" s="418">
        <v>-235622.08514321299</v>
      </c>
      <c r="K224" s="415">
        <v>-26394.384999999998</v>
      </c>
      <c r="L224" s="448">
        <v>-161970.97073837009</v>
      </c>
      <c r="M224" s="416">
        <v>-47938.86</v>
      </c>
      <c r="N224" s="416">
        <v>-20024.197074657804</v>
      </c>
      <c r="O224" s="416">
        <v>31118.452918584284</v>
      </c>
      <c r="P224" s="415">
        <v>-10412.125248769386</v>
      </c>
      <c r="Q224" s="21">
        <v>463939.40715883829</v>
      </c>
      <c r="R224" s="162">
        <v>473419.05457435118</v>
      </c>
      <c r="S224" s="15">
        <v>937358.46173318941</v>
      </c>
      <c r="T224" s="121">
        <v>217601.76459983402</v>
      </c>
      <c r="U224" s="134">
        <v>1154960.2263330235</v>
      </c>
      <c r="V224" s="419">
        <v>-65139</v>
      </c>
      <c r="W224" s="12">
        <v>1089821.2263330235</v>
      </c>
    </row>
    <row r="225" spans="1:23">
      <c r="A225" s="13">
        <v>698</v>
      </c>
      <c r="B225" s="393">
        <v>19</v>
      </c>
      <c r="C225" s="393">
        <v>19</v>
      </c>
      <c r="D225" s="9" t="s">
        <v>237</v>
      </c>
      <c r="E225" s="20">
        <v>65722</v>
      </c>
      <c r="F225" s="14">
        <v>135809133.89006945</v>
      </c>
      <c r="G225" s="12">
        <v>34019557.51006946</v>
      </c>
      <c r="H225" s="444">
        <v>0.25049535723868582</v>
      </c>
      <c r="I225" s="22">
        <v>2790888.7155652251</v>
      </c>
      <c r="J225" s="418">
        <v>-33228363.249525946</v>
      </c>
      <c r="K225" s="415">
        <v>-3099441.6789000002</v>
      </c>
      <c r="L225" s="448">
        <v>-27607900.188213997</v>
      </c>
      <c r="M225" s="416">
        <v>-2709060.84</v>
      </c>
      <c r="N225" s="416">
        <v>-426850.63496110571</v>
      </c>
      <c r="O225" s="416">
        <v>1850232.9212748902</v>
      </c>
      <c r="P225" s="415">
        <v>-1235342.8287257329</v>
      </c>
      <c r="Q225" s="21">
        <v>3582082.976108741</v>
      </c>
      <c r="R225" s="162">
        <v>16399345.147336496</v>
      </c>
      <c r="S225" s="15">
        <v>19981428.123445235</v>
      </c>
      <c r="T225" s="121">
        <v>4934939.5887808278</v>
      </c>
      <c r="U225" s="134">
        <v>24916367.712226063</v>
      </c>
      <c r="V225" s="419">
        <v>-1098940</v>
      </c>
      <c r="W225" s="12">
        <v>23817427.712226063</v>
      </c>
    </row>
    <row r="226" spans="1:23">
      <c r="A226" s="13">
        <v>700</v>
      </c>
      <c r="B226" s="393">
        <v>9</v>
      </c>
      <c r="C226" s="393">
        <v>9</v>
      </c>
      <c r="D226" s="9" t="s">
        <v>238</v>
      </c>
      <c r="E226" s="20">
        <v>4733</v>
      </c>
      <c r="F226" s="14">
        <v>8133813.3967208583</v>
      </c>
      <c r="G226" s="12">
        <v>803390.32672085892</v>
      </c>
      <c r="H226" s="444">
        <v>9.87716692695145E-2</v>
      </c>
      <c r="I226" s="22">
        <v>152727.68740249978</v>
      </c>
      <c r="J226" s="418">
        <v>286963.30574243166</v>
      </c>
      <c r="K226" s="415">
        <v>-141366.1231</v>
      </c>
      <c r="L226" s="448">
        <v>523250.50489743892</v>
      </c>
      <c r="M226" s="416">
        <v>-195094.26</v>
      </c>
      <c r="N226" s="416">
        <v>-37744.254637064587</v>
      </c>
      <c r="O226" s="416">
        <v>246252.03226485406</v>
      </c>
      <c r="P226" s="415">
        <v>-108334.59368279675</v>
      </c>
      <c r="Q226" s="21">
        <v>1243081.3198657904</v>
      </c>
      <c r="R226" s="162">
        <v>523775.86466725159</v>
      </c>
      <c r="S226" s="15">
        <v>1766857.1845330419</v>
      </c>
      <c r="T226" s="121">
        <v>467612.78634444985</v>
      </c>
      <c r="U226" s="134">
        <v>2234469.9708774919</v>
      </c>
      <c r="V226" s="419">
        <v>-1104298</v>
      </c>
      <c r="W226" s="12">
        <v>1130171.9708774919</v>
      </c>
    </row>
    <row r="227" spans="1:23">
      <c r="A227" s="13">
        <v>702</v>
      </c>
      <c r="B227" s="393">
        <v>6</v>
      </c>
      <c r="C227" s="393">
        <v>6</v>
      </c>
      <c r="D227" s="9" t="s">
        <v>239</v>
      </c>
      <c r="E227" s="20">
        <v>4039</v>
      </c>
      <c r="F227" s="14">
        <v>6545472.3138505295</v>
      </c>
      <c r="G227" s="12">
        <v>289909.5038505299</v>
      </c>
      <c r="H227" s="444">
        <v>4.429160952022785E-2</v>
      </c>
      <c r="I227" s="22">
        <v>572028.15614874719</v>
      </c>
      <c r="J227" s="418">
        <v>535475.80145254231</v>
      </c>
      <c r="K227" s="415">
        <v>-67374.287500000006</v>
      </c>
      <c r="L227" s="448">
        <v>653155.09575000952</v>
      </c>
      <c r="M227" s="416">
        <v>-166487.57999999999</v>
      </c>
      <c r="N227" s="416">
        <v>-56459.345898695508</v>
      </c>
      <c r="O227" s="416">
        <v>241073.09003501321</v>
      </c>
      <c r="P227" s="415">
        <v>-68431.170933785033</v>
      </c>
      <c r="Q227" s="21">
        <v>1397413.4614518194</v>
      </c>
      <c r="R227" s="162">
        <v>1245521.2552185957</v>
      </c>
      <c r="S227" s="15">
        <v>2642934.7166704154</v>
      </c>
      <c r="T227" s="121">
        <v>625768.91190624214</v>
      </c>
      <c r="U227" s="134">
        <v>3268703.6285766577</v>
      </c>
      <c r="V227" s="419">
        <v>-940801</v>
      </c>
      <c r="W227" s="12">
        <v>2327902.6285766577</v>
      </c>
    </row>
    <row r="228" spans="1:23">
      <c r="A228" s="13">
        <v>704</v>
      </c>
      <c r="B228" s="393">
        <v>2</v>
      </c>
      <c r="C228" s="393">
        <v>2</v>
      </c>
      <c r="D228" s="9" t="s">
        <v>240</v>
      </c>
      <c r="E228" s="20">
        <v>6418</v>
      </c>
      <c r="F228" s="14">
        <v>14542107.329080116</v>
      </c>
      <c r="G228" s="12">
        <v>4601973.1090801153</v>
      </c>
      <c r="H228" s="444">
        <v>0.31645847502978236</v>
      </c>
      <c r="I228" s="22">
        <v>233744.09408395889</v>
      </c>
      <c r="J228" s="418">
        <v>363069.62469308672</v>
      </c>
      <c r="K228" s="415">
        <v>-51102.79</v>
      </c>
      <c r="L228" s="448">
        <v>891900.25241031207</v>
      </c>
      <c r="M228" s="416">
        <v>-264549.95999999996</v>
      </c>
      <c r="N228" s="416">
        <v>-132189.64620265932</v>
      </c>
      <c r="O228" s="416">
        <v>104677.6286543271</v>
      </c>
      <c r="P228" s="415">
        <v>-185665.86016889312</v>
      </c>
      <c r="Q228" s="21">
        <v>5198786.8278571609</v>
      </c>
      <c r="R228" s="162">
        <v>989180.80747918843</v>
      </c>
      <c r="S228" s="15">
        <v>6187967.6353363497</v>
      </c>
      <c r="T228" s="121">
        <v>390466.8533490746</v>
      </c>
      <c r="U228" s="134">
        <v>6578434.4886854244</v>
      </c>
      <c r="V228" s="419">
        <v>-1420247</v>
      </c>
      <c r="W228" s="12">
        <v>5158187.4886854244</v>
      </c>
    </row>
    <row r="229" spans="1:23">
      <c r="A229" s="13">
        <v>707</v>
      </c>
      <c r="B229" s="393">
        <v>12</v>
      </c>
      <c r="C229" s="393">
        <v>12</v>
      </c>
      <c r="D229" s="9" t="s">
        <v>241</v>
      </c>
      <c r="E229" s="20">
        <v>1881</v>
      </c>
      <c r="F229" s="14">
        <v>2579898.2908261195</v>
      </c>
      <c r="G229" s="12">
        <v>-333375.69917388028</v>
      </c>
      <c r="H229" s="444">
        <v>-0.12922048142724601</v>
      </c>
      <c r="I229" s="22">
        <v>330554.01630547619</v>
      </c>
      <c r="J229" s="418">
        <v>-253677.29404907447</v>
      </c>
      <c r="K229" s="415">
        <v>-45575.885000000002</v>
      </c>
      <c r="L229" s="448">
        <v>-220903.45118587313</v>
      </c>
      <c r="M229" s="416">
        <v>-77534.820000000007</v>
      </c>
      <c r="N229" s="416">
        <v>-20919.714490310995</v>
      </c>
      <c r="O229" s="416">
        <v>120962.63307402789</v>
      </c>
      <c r="P229" s="415">
        <v>-9706.0564469182282</v>
      </c>
      <c r="Q229" s="21">
        <v>-256498.97691747855</v>
      </c>
      <c r="R229" s="162">
        <v>1235777.7625499123</v>
      </c>
      <c r="S229" s="15">
        <v>979278.78563243384</v>
      </c>
      <c r="T229" s="121">
        <v>422280.81357290107</v>
      </c>
      <c r="U229" s="134">
        <v>1401559.5992053349</v>
      </c>
      <c r="V229" s="419">
        <v>-564952</v>
      </c>
      <c r="W229" s="12">
        <v>836607.5992053349</v>
      </c>
    </row>
    <row r="230" spans="1:23">
      <c r="A230" s="13">
        <v>710</v>
      </c>
      <c r="B230" s="393">
        <v>1</v>
      </c>
      <c r="C230" s="428">
        <v>33</v>
      </c>
      <c r="D230" s="9" t="s">
        <v>242</v>
      </c>
      <c r="E230" s="20">
        <v>27036</v>
      </c>
      <c r="F230" s="14">
        <v>56203057.551640734</v>
      </c>
      <c r="G230" s="12">
        <v>14329971.111640736</v>
      </c>
      <c r="H230" s="444">
        <v>0.25496782089611425</v>
      </c>
      <c r="I230" s="22">
        <v>812341.27071051428</v>
      </c>
      <c r="J230" s="418">
        <v>-5154722.2351506772</v>
      </c>
      <c r="K230" s="415">
        <v>-1124453.5266</v>
      </c>
      <c r="L230" s="448">
        <v>-2467681.6807804466</v>
      </c>
      <c r="M230" s="416">
        <v>-1114423.92</v>
      </c>
      <c r="N230" s="416">
        <v>-358454.09442700015</v>
      </c>
      <c r="O230" s="416">
        <v>654281.92265551211</v>
      </c>
      <c r="P230" s="415">
        <v>-743990.93599874247</v>
      </c>
      <c r="Q230" s="21">
        <v>9987590.1472005732</v>
      </c>
      <c r="R230" s="162">
        <v>6792107.8003036818</v>
      </c>
      <c r="S230" s="15">
        <v>16779697.947504256</v>
      </c>
      <c r="T230" s="121">
        <v>2815130.9691053908</v>
      </c>
      <c r="U230" s="134">
        <v>19594828.916609645</v>
      </c>
      <c r="V230" s="419">
        <v>-485436</v>
      </c>
      <c r="W230" s="12">
        <v>19109392.916609645</v>
      </c>
    </row>
    <row r="231" spans="1:23">
      <c r="A231" s="13">
        <v>729</v>
      </c>
      <c r="B231" s="393">
        <v>13</v>
      </c>
      <c r="C231" s="393">
        <v>13</v>
      </c>
      <c r="D231" s="9" t="s">
        <v>243</v>
      </c>
      <c r="E231" s="20">
        <v>8858</v>
      </c>
      <c r="F231" s="14">
        <v>15592421.724611463</v>
      </c>
      <c r="G231" s="12">
        <v>1873239.9046114627</v>
      </c>
      <c r="H231" s="444">
        <v>0.12013784245295871</v>
      </c>
      <c r="I231" s="22">
        <v>758189.36536127236</v>
      </c>
      <c r="J231" s="418">
        <v>-994119.23328569753</v>
      </c>
      <c r="K231" s="415">
        <v>-346728.1876</v>
      </c>
      <c r="L231" s="448">
        <v>-544442.14103877486</v>
      </c>
      <c r="M231" s="416">
        <v>-365126.76</v>
      </c>
      <c r="N231" s="416">
        <v>-132467.43413158704</v>
      </c>
      <c r="O231" s="416">
        <v>569654.39742835204</v>
      </c>
      <c r="P231" s="415">
        <v>-175009.10794368759</v>
      </c>
      <c r="Q231" s="21">
        <v>1637310.0366870374</v>
      </c>
      <c r="R231" s="162">
        <v>4563661.2094696062</v>
      </c>
      <c r="S231" s="15">
        <v>6200971.2461566441</v>
      </c>
      <c r="T231" s="121">
        <v>1325812.4443520901</v>
      </c>
      <c r="U231" s="134">
        <v>7526783.6905087344</v>
      </c>
      <c r="V231" s="419">
        <v>186175</v>
      </c>
      <c r="W231" s="12">
        <v>7712958.6905087344</v>
      </c>
    </row>
    <row r="232" spans="1:23">
      <c r="A232" s="13">
        <v>732</v>
      </c>
      <c r="B232" s="393">
        <v>19</v>
      </c>
      <c r="C232" s="393">
        <v>19</v>
      </c>
      <c r="D232" s="9" t="s">
        <v>244</v>
      </c>
      <c r="E232" s="20">
        <v>3285</v>
      </c>
      <c r="F232" s="14">
        <v>6941059.3850428276</v>
      </c>
      <c r="G232" s="12">
        <v>1853284.2350428281</v>
      </c>
      <c r="H232" s="444">
        <v>0.26700308011143647</v>
      </c>
      <c r="I232" s="22">
        <v>1279780.0544770279</v>
      </c>
      <c r="J232" s="418">
        <v>-546570.48541820375</v>
      </c>
      <c r="K232" s="415">
        <v>-48746.75</v>
      </c>
      <c r="L232" s="448">
        <v>-381055.41155555297</v>
      </c>
      <c r="M232" s="416">
        <v>-135407.70000000001</v>
      </c>
      <c r="N232" s="416">
        <v>-84259.030814965954</v>
      </c>
      <c r="O232" s="416">
        <v>161858.85386017902</v>
      </c>
      <c r="P232" s="415">
        <v>-58960.446907863778</v>
      </c>
      <c r="Q232" s="21">
        <v>2586493.804101652</v>
      </c>
      <c r="R232" s="162">
        <v>1357779.977132875</v>
      </c>
      <c r="S232" s="15">
        <v>3944273.781234527</v>
      </c>
      <c r="T232" s="121">
        <v>521347.05891634297</v>
      </c>
      <c r="U232" s="134">
        <v>4465620.8401508704</v>
      </c>
      <c r="V232" s="419">
        <v>341870</v>
      </c>
      <c r="W232" s="12">
        <v>4807490.8401508704</v>
      </c>
    </row>
    <row r="233" spans="1:23">
      <c r="A233" s="13">
        <v>734</v>
      </c>
      <c r="B233" s="393">
        <v>2</v>
      </c>
      <c r="C233" s="393">
        <v>2</v>
      </c>
      <c r="D233" s="9" t="s">
        <v>245</v>
      </c>
      <c r="E233" s="20">
        <v>50870</v>
      </c>
      <c r="F233" s="14">
        <v>94653355.487332106</v>
      </c>
      <c r="G233" s="12">
        <v>15866408.187332109</v>
      </c>
      <c r="H233" s="444">
        <v>0.16762647352164481</v>
      </c>
      <c r="I233" s="22">
        <v>1779621.2240995734</v>
      </c>
      <c r="J233" s="418">
        <v>-4823912.748216223</v>
      </c>
      <c r="K233" s="415">
        <v>-1991499.8942</v>
      </c>
      <c r="L233" s="448">
        <v>-1703505.4776188317</v>
      </c>
      <c r="M233" s="416">
        <v>-2096861.4</v>
      </c>
      <c r="N233" s="416">
        <v>-600092.01232620096</v>
      </c>
      <c r="O233" s="416">
        <v>2492355.0404930897</v>
      </c>
      <c r="P233" s="415">
        <v>-924309.00456427969</v>
      </c>
      <c r="Q233" s="21">
        <v>12822116.663215458</v>
      </c>
      <c r="R233" s="162">
        <v>15268963.517190455</v>
      </c>
      <c r="S233" s="15">
        <v>28091080.180405915</v>
      </c>
      <c r="T233" s="121">
        <v>6072012.1093203789</v>
      </c>
      <c r="U233" s="134">
        <v>34163092.289726295</v>
      </c>
      <c r="V233" s="419">
        <v>-2744364</v>
      </c>
      <c r="W233" s="12">
        <v>31418728.289726295</v>
      </c>
    </row>
    <row r="234" spans="1:23">
      <c r="A234" s="13">
        <v>738</v>
      </c>
      <c r="B234" s="393">
        <v>2</v>
      </c>
      <c r="C234" s="393">
        <v>2</v>
      </c>
      <c r="D234" s="9" t="s">
        <v>246</v>
      </c>
      <c r="E234" s="20">
        <v>2965</v>
      </c>
      <c r="F234" s="14">
        <v>5914904.1078185709</v>
      </c>
      <c r="G234" s="12">
        <v>1322741.7578185713</v>
      </c>
      <c r="H234" s="444">
        <v>0.22362860558806275</v>
      </c>
      <c r="I234" s="22">
        <v>82144.548658880361</v>
      </c>
      <c r="J234" s="418">
        <v>-103793.47439777124</v>
      </c>
      <c r="K234" s="415">
        <v>-63383.27605</v>
      </c>
      <c r="L234" s="448">
        <v>84938.843550253208</v>
      </c>
      <c r="M234" s="416">
        <v>-122217.3</v>
      </c>
      <c r="N234" s="416">
        <v>-46081.648097001766</v>
      </c>
      <c r="O234" s="416">
        <v>122005.45896755312</v>
      </c>
      <c r="P234" s="415">
        <v>-79055.552768575799</v>
      </c>
      <c r="Q234" s="21">
        <v>1301092.8320796804</v>
      </c>
      <c r="R234" s="162">
        <v>856048.4811669034</v>
      </c>
      <c r="S234" s="15">
        <v>2157141.3132465836</v>
      </c>
      <c r="T234" s="121">
        <v>421698.42389068718</v>
      </c>
      <c r="U234" s="134">
        <v>2578839.7371372706</v>
      </c>
      <c r="V234" s="419">
        <v>-665610</v>
      </c>
      <c r="W234" s="12">
        <v>1913229.7371372706</v>
      </c>
    </row>
    <row r="235" spans="1:23">
      <c r="A235" s="13">
        <v>739</v>
      </c>
      <c r="B235" s="393">
        <v>9</v>
      </c>
      <c r="C235" s="393">
        <v>9</v>
      </c>
      <c r="D235" s="9" t="s">
        <v>247</v>
      </c>
      <c r="E235" s="20">
        <v>3188</v>
      </c>
      <c r="F235" s="14">
        <v>5071679.5236729514</v>
      </c>
      <c r="G235" s="12">
        <v>134137.00367295183</v>
      </c>
      <c r="H235" s="444">
        <v>2.6448241267383696E-2</v>
      </c>
      <c r="I235" s="22">
        <v>233446.28765936539</v>
      </c>
      <c r="J235" s="418">
        <v>1757270.190628133</v>
      </c>
      <c r="K235" s="415">
        <v>-109801.49800000001</v>
      </c>
      <c r="L235" s="448">
        <v>2038739.2187019559</v>
      </c>
      <c r="M235" s="416">
        <v>-131409.36000000002</v>
      </c>
      <c r="N235" s="416">
        <v>-67804.567751418261</v>
      </c>
      <c r="O235" s="416">
        <v>109501.78704697412</v>
      </c>
      <c r="P235" s="415">
        <v>-81955.389369378565</v>
      </c>
      <c r="Q235" s="21">
        <v>2124853.4819604503</v>
      </c>
      <c r="R235" s="162">
        <v>1049165.6853993172</v>
      </c>
      <c r="S235" s="15">
        <v>3174019.1673597675</v>
      </c>
      <c r="T235" s="121">
        <v>536546.77240600972</v>
      </c>
      <c r="U235" s="134">
        <v>3710565.9397657774</v>
      </c>
      <c r="V235" s="419">
        <v>260499</v>
      </c>
      <c r="W235" s="12">
        <v>3971064.9397657774</v>
      </c>
    </row>
    <row r="236" spans="1:23">
      <c r="A236" s="13">
        <v>740</v>
      </c>
      <c r="B236" s="393">
        <v>10</v>
      </c>
      <c r="C236" s="393">
        <v>10</v>
      </c>
      <c r="D236" s="9" t="s">
        <v>248</v>
      </c>
      <c r="E236" s="20">
        <v>31460</v>
      </c>
      <c r="F236" s="14">
        <v>50764808.51145456</v>
      </c>
      <c r="G236" s="12">
        <v>2039875.1114545614</v>
      </c>
      <c r="H236" s="444">
        <v>4.0182858386913531E-2</v>
      </c>
      <c r="I236" s="22">
        <v>1715566.1528616149</v>
      </c>
      <c r="J236" s="418">
        <v>-8404824.5128096323</v>
      </c>
      <c r="K236" s="415">
        <v>-1744776.4281500001</v>
      </c>
      <c r="L236" s="448">
        <v>-6406110.7962867767</v>
      </c>
      <c r="M236" s="416">
        <v>-1296781.2</v>
      </c>
      <c r="N236" s="416">
        <v>-79370.826967052068</v>
      </c>
      <c r="O236" s="416">
        <v>1716286.0343112592</v>
      </c>
      <c r="P236" s="415">
        <v>-594071.29571706429</v>
      </c>
      <c r="Q236" s="21">
        <v>-4649383.2484934563</v>
      </c>
      <c r="R236" s="162">
        <v>8364833.9102573069</v>
      </c>
      <c r="S236" s="15">
        <v>3715450.6617638506</v>
      </c>
      <c r="T236" s="121">
        <v>3824787.5095481984</v>
      </c>
      <c r="U236" s="134">
        <v>7540238.171312049</v>
      </c>
      <c r="V236" s="419">
        <v>-1382782</v>
      </c>
      <c r="W236" s="12">
        <v>6157456.171312049</v>
      </c>
    </row>
    <row r="237" spans="1:23">
      <c r="A237" s="13">
        <v>742</v>
      </c>
      <c r="B237" s="393">
        <v>19</v>
      </c>
      <c r="C237" s="393">
        <v>19</v>
      </c>
      <c r="D237" s="9" t="s">
        <v>249</v>
      </c>
      <c r="E237" s="20">
        <v>964</v>
      </c>
      <c r="F237" s="14">
        <v>2213410.7207207689</v>
      </c>
      <c r="G237" s="12">
        <v>720377.16072076885</v>
      </c>
      <c r="H237" s="444">
        <v>0.32546022930899476</v>
      </c>
      <c r="I237" s="22">
        <v>408140.4254326917</v>
      </c>
      <c r="J237" s="418">
        <v>130036.07208100869</v>
      </c>
      <c r="K237" s="415">
        <v>-23279.4</v>
      </c>
      <c r="L237" s="448">
        <v>172737.68301469911</v>
      </c>
      <c r="M237" s="416">
        <v>-39736.080000000002</v>
      </c>
      <c r="N237" s="416">
        <v>-28281.944802747388</v>
      </c>
      <c r="O237" s="416">
        <v>69020.326418453813</v>
      </c>
      <c r="P237" s="415">
        <v>-20424.512549396837</v>
      </c>
      <c r="Q237" s="21">
        <v>1258553.6582344694</v>
      </c>
      <c r="R237" s="162">
        <v>65360.612898886771</v>
      </c>
      <c r="S237" s="15">
        <v>1323914.271133356</v>
      </c>
      <c r="T237" s="121">
        <v>166245.38848250988</v>
      </c>
      <c r="U237" s="134">
        <v>1490159.6596158659</v>
      </c>
      <c r="V237" s="419">
        <v>258769</v>
      </c>
      <c r="W237" s="12">
        <v>1748928.6596158659</v>
      </c>
    </row>
    <row r="238" spans="1:23">
      <c r="A238" s="13">
        <v>743</v>
      </c>
      <c r="B238" s="393">
        <v>14</v>
      </c>
      <c r="C238" s="393">
        <v>14</v>
      </c>
      <c r="D238" s="9" t="s">
        <v>250</v>
      </c>
      <c r="E238" s="20">
        <v>66611</v>
      </c>
      <c r="F238" s="14">
        <v>136776066.64593279</v>
      </c>
      <c r="G238" s="12">
        <v>33609615.955932796</v>
      </c>
      <c r="H238" s="444">
        <v>0.24572731750604279</v>
      </c>
      <c r="I238" s="22">
        <v>3116140.0536418715</v>
      </c>
      <c r="J238" s="418">
        <v>-16886110.112756185</v>
      </c>
      <c r="K238" s="415">
        <v>-3256405.2033000002</v>
      </c>
      <c r="L238" s="448">
        <v>-10877664.960562618</v>
      </c>
      <c r="M238" s="416">
        <v>-2745705.42</v>
      </c>
      <c r="N238" s="416">
        <v>-680737.36270463001</v>
      </c>
      <c r="O238" s="416">
        <v>2348341.8496672735</v>
      </c>
      <c r="P238" s="415">
        <v>-1673939.0158562101</v>
      </c>
      <c r="Q238" s="21">
        <v>19839645.896818481</v>
      </c>
      <c r="R238" s="162">
        <v>12026547.028174225</v>
      </c>
      <c r="S238" s="15">
        <v>31866192.924992707</v>
      </c>
      <c r="T238" s="121">
        <v>4429179.0231023571</v>
      </c>
      <c r="U238" s="134">
        <v>36295371.948095061</v>
      </c>
      <c r="V238" s="419">
        <v>-2348733</v>
      </c>
      <c r="W238" s="12">
        <v>33946638.948095061</v>
      </c>
    </row>
    <row r="239" spans="1:23">
      <c r="A239" s="13">
        <v>746</v>
      </c>
      <c r="B239" s="393">
        <v>17</v>
      </c>
      <c r="C239" s="393">
        <v>17</v>
      </c>
      <c r="D239" s="9" t="s">
        <v>251</v>
      </c>
      <c r="E239" s="20">
        <v>4603</v>
      </c>
      <c r="F239" s="14">
        <v>13050035.746971261</v>
      </c>
      <c r="G239" s="12">
        <v>5920955.3769712606</v>
      </c>
      <c r="H239" s="444">
        <v>0.4537118128849138</v>
      </c>
      <c r="I239" s="22">
        <v>223312.21581585359</v>
      </c>
      <c r="J239" s="418">
        <v>-1131132.5378077249</v>
      </c>
      <c r="K239" s="415">
        <v>-147822.465</v>
      </c>
      <c r="L239" s="448">
        <v>-614171.17260591267</v>
      </c>
      <c r="M239" s="416">
        <v>-189735.66</v>
      </c>
      <c r="N239" s="416">
        <v>-156745.46520953136</v>
      </c>
      <c r="O239" s="416">
        <v>117042.39976614976</v>
      </c>
      <c r="P239" s="415">
        <v>-139700.17475843057</v>
      </c>
      <c r="Q239" s="21">
        <v>5013135.0549793895</v>
      </c>
      <c r="R239" s="162">
        <v>2324322.1027114312</v>
      </c>
      <c r="S239" s="15">
        <v>7337457.1576908212</v>
      </c>
      <c r="T239" s="121">
        <v>620348.46240955871</v>
      </c>
      <c r="U239" s="134">
        <v>7957805.6201003799</v>
      </c>
      <c r="V239" s="419">
        <v>312124</v>
      </c>
      <c r="W239" s="12">
        <v>8269929.6201003799</v>
      </c>
    </row>
    <row r="240" spans="1:23">
      <c r="A240" s="13">
        <v>747</v>
      </c>
      <c r="B240" s="393">
        <v>4</v>
      </c>
      <c r="C240" s="393">
        <v>4</v>
      </c>
      <c r="D240" s="9" t="s">
        <v>252</v>
      </c>
      <c r="E240" s="20">
        <v>1264</v>
      </c>
      <c r="F240" s="14">
        <v>2197675.298350554</v>
      </c>
      <c r="G240" s="12">
        <v>240004.7383505539</v>
      </c>
      <c r="H240" s="444">
        <v>0.10920846156422077</v>
      </c>
      <c r="I240" s="22">
        <v>190353.50364803945</v>
      </c>
      <c r="J240" s="418">
        <v>580105.63723401108</v>
      </c>
      <c r="K240" s="415">
        <v>-21813.5</v>
      </c>
      <c r="L240" s="448">
        <v>602152.09047140705</v>
      </c>
      <c r="M240" s="416">
        <v>-52102.080000000002</v>
      </c>
      <c r="N240" s="416">
        <v>-33844.828647732989</v>
      </c>
      <c r="O240" s="416">
        <v>117217.8489052419</v>
      </c>
      <c r="P240" s="415">
        <v>-31503.893494904973</v>
      </c>
      <c r="Q240" s="21">
        <v>1010463.8792326044</v>
      </c>
      <c r="R240" s="162">
        <v>573856.15120759362</v>
      </c>
      <c r="S240" s="15">
        <v>1584320.030440198</v>
      </c>
      <c r="T240" s="121">
        <v>264577.13578865584</v>
      </c>
      <c r="U240" s="134">
        <v>1848897.1662288539</v>
      </c>
      <c r="V240" s="419">
        <v>-269579</v>
      </c>
      <c r="W240" s="12">
        <v>1579318.1662288539</v>
      </c>
    </row>
    <row r="241" spans="1:23">
      <c r="A241" s="13">
        <v>748</v>
      </c>
      <c r="B241" s="393">
        <v>17</v>
      </c>
      <c r="C241" s="393">
        <v>17</v>
      </c>
      <c r="D241" s="9" t="s">
        <v>253</v>
      </c>
      <c r="E241" s="20">
        <v>4804</v>
      </c>
      <c r="F241" s="14">
        <v>12299919.118033864</v>
      </c>
      <c r="G241" s="12">
        <v>4859531.9580338635</v>
      </c>
      <c r="H241" s="444">
        <v>0.39508649702492171</v>
      </c>
      <c r="I241" s="22">
        <v>321383.90996380185</v>
      </c>
      <c r="J241" s="418">
        <v>-1995412.8049630586</v>
      </c>
      <c r="K241" s="415">
        <v>-84669.164999999994</v>
      </c>
      <c r="L241" s="448">
        <v>-1595947.2703762087</v>
      </c>
      <c r="M241" s="416">
        <v>-198020.88</v>
      </c>
      <c r="N241" s="416">
        <v>-121735.56181595608</v>
      </c>
      <c r="O241" s="416">
        <v>128110.09448919812</v>
      </c>
      <c r="P241" s="415">
        <v>-123150.02226009197</v>
      </c>
      <c r="Q241" s="21">
        <v>3185503.0630346062</v>
      </c>
      <c r="R241" s="162">
        <v>2513095.4144267039</v>
      </c>
      <c r="S241" s="15">
        <v>5698598.4774613101</v>
      </c>
      <c r="T241" s="121">
        <v>703198.87922440132</v>
      </c>
      <c r="U241" s="134">
        <v>6401797.3566857111</v>
      </c>
      <c r="V241" s="419">
        <v>-223648</v>
      </c>
      <c r="W241" s="12">
        <v>6178149.3566857111</v>
      </c>
    </row>
    <row r="242" spans="1:23">
      <c r="A242" s="13">
        <v>749</v>
      </c>
      <c r="B242" s="393">
        <v>11</v>
      </c>
      <c r="C242" s="393">
        <v>11</v>
      </c>
      <c r="D242" s="9" t="s">
        <v>254</v>
      </c>
      <c r="E242" s="20">
        <v>21269</v>
      </c>
      <c r="F242" s="14">
        <v>46274578.910764858</v>
      </c>
      <c r="G242" s="12">
        <v>13333364.40076486</v>
      </c>
      <c r="H242" s="444">
        <v>0.28813583428769179</v>
      </c>
      <c r="I242" s="22">
        <v>655625.3922052402</v>
      </c>
      <c r="J242" s="418">
        <v>-5633313.2504555043</v>
      </c>
      <c r="K242" s="415">
        <v>-827843.76</v>
      </c>
      <c r="L242" s="448">
        <v>-3608367.1359691238</v>
      </c>
      <c r="M242" s="416">
        <v>-876708.18</v>
      </c>
      <c r="N242" s="416">
        <v>-196209.01071524346</v>
      </c>
      <c r="O242" s="416">
        <v>449324.04434690671</v>
      </c>
      <c r="P242" s="415">
        <v>-573509.20811804384</v>
      </c>
      <c r="Q242" s="21">
        <v>8355676.5425145961</v>
      </c>
      <c r="R242" s="162">
        <v>829120.02018975222</v>
      </c>
      <c r="S242" s="15">
        <v>9184796.5627043489</v>
      </c>
      <c r="T242" s="121">
        <v>999022.8092673464</v>
      </c>
      <c r="U242" s="134">
        <v>10183819.371971695</v>
      </c>
      <c r="V242" s="419">
        <v>-2605610</v>
      </c>
      <c r="W242" s="12">
        <v>7578209.3719716948</v>
      </c>
    </row>
    <row r="243" spans="1:23">
      <c r="A243" s="13">
        <v>751</v>
      </c>
      <c r="B243" s="393">
        <v>19</v>
      </c>
      <c r="C243" s="393">
        <v>19</v>
      </c>
      <c r="D243" s="9" t="s">
        <v>255</v>
      </c>
      <c r="E243" s="20">
        <v>2778</v>
      </c>
      <c r="F243" s="14">
        <v>5574260.918825523</v>
      </c>
      <c r="G243" s="12">
        <v>1271722.2988255229</v>
      </c>
      <c r="H243" s="444">
        <v>0.2281418680152974</v>
      </c>
      <c r="I243" s="22">
        <v>224691.25480655272</v>
      </c>
      <c r="J243" s="418">
        <v>135953.55170947497</v>
      </c>
      <c r="K243" s="415">
        <v>-49644.065000000002</v>
      </c>
      <c r="L243" s="448">
        <v>266310.67420520587</v>
      </c>
      <c r="M243" s="416">
        <v>-114509.16</v>
      </c>
      <c r="N243" s="416">
        <v>-58041.961696079336</v>
      </c>
      <c r="O243" s="416">
        <v>154249.62439920762</v>
      </c>
      <c r="P243" s="415">
        <v>-62411.560198859166</v>
      </c>
      <c r="Q243" s="21">
        <v>1632367.1053415507</v>
      </c>
      <c r="R243" s="162">
        <v>1084651.8956484494</v>
      </c>
      <c r="S243" s="15">
        <v>2717019.0009900001</v>
      </c>
      <c r="T243" s="121">
        <v>290311.04050182772</v>
      </c>
      <c r="U243" s="134">
        <v>3007330.0414918279</v>
      </c>
      <c r="V243" s="419">
        <v>256150</v>
      </c>
      <c r="W243" s="12">
        <v>3263480.0414918279</v>
      </c>
    </row>
    <row r="244" spans="1:23">
      <c r="A244" s="13">
        <v>753</v>
      </c>
      <c r="B244" s="393">
        <v>1</v>
      </c>
      <c r="C244" s="428">
        <v>34</v>
      </c>
      <c r="D244" s="9" t="s">
        <v>256</v>
      </c>
      <c r="E244" s="20">
        <v>22826</v>
      </c>
      <c r="F244" s="14">
        <v>51490004.911678165</v>
      </c>
      <c r="G244" s="12">
        <v>16137324.371678166</v>
      </c>
      <c r="H244" s="444">
        <v>0.31340693012865006</v>
      </c>
      <c r="I244" s="22">
        <v>866944.96589589829</v>
      </c>
      <c r="J244" s="418">
        <v>6899626.8637922835</v>
      </c>
      <c r="K244" s="415">
        <v>-798825.54029999999</v>
      </c>
      <c r="L244" s="448">
        <v>9454319.3407615162</v>
      </c>
      <c r="M244" s="416">
        <v>-940887.72000000009</v>
      </c>
      <c r="N244" s="416">
        <v>-492296.40777757514</v>
      </c>
      <c r="O244" s="416">
        <v>341565.96070901002</v>
      </c>
      <c r="P244" s="415">
        <v>-664248.76960066799</v>
      </c>
      <c r="Q244" s="21">
        <v>23903896.20136635</v>
      </c>
      <c r="R244" s="162">
        <v>-858867.14024236659</v>
      </c>
      <c r="S244" s="15">
        <v>23045029.061123982</v>
      </c>
      <c r="T244" s="121">
        <v>1245004.7388460403</v>
      </c>
      <c r="U244" s="134">
        <v>24290033.799970023</v>
      </c>
      <c r="V244" s="419">
        <v>-2061114</v>
      </c>
      <c r="W244" s="12">
        <v>22228919.799970023</v>
      </c>
    </row>
    <row r="245" spans="1:23">
      <c r="A245" s="13">
        <v>755</v>
      </c>
      <c r="B245" s="393">
        <v>1</v>
      </c>
      <c r="C245" s="428">
        <v>33</v>
      </c>
      <c r="D245" s="9" t="s">
        <v>257</v>
      </c>
      <c r="E245" s="20">
        <v>6182</v>
      </c>
      <c r="F245" s="14">
        <v>13558401.773176698</v>
      </c>
      <c r="G245" s="12">
        <v>3983781.9931766987</v>
      </c>
      <c r="H245" s="444">
        <v>0.29382386359563595</v>
      </c>
      <c r="I245" s="22">
        <v>168422.76638671928</v>
      </c>
      <c r="J245" s="418">
        <v>1111689.4046439857</v>
      </c>
      <c r="K245" s="415">
        <v>-188733.04</v>
      </c>
      <c r="L245" s="448">
        <v>1773321.7936419719</v>
      </c>
      <c r="M245" s="416">
        <v>-254822.04</v>
      </c>
      <c r="N245" s="416">
        <v>-110972.66096169311</v>
      </c>
      <c r="O245" s="416">
        <v>93995.482876760303</v>
      </c>
      <c r="P245" s="415">
        <v>-201100.13091305341</v>
      </c>
      <c r="Q245" s="21">
        <v>5263894.1642074035</v>
      </c>
      <c r="R245" s="162">
        <v>-69120.941308076755</v>
      </c>
      <c r="S245" s="15">
        <v>5194773.2228993271</v>
      </c>
      <c r="T245" s="121">
        <v>421899.89454844681</v>
      </c>
      <c r="U245" s="134">
        <v>5616673.1174477739</v>
      </c>
      <c r="V245" s="419">
        <v>-1745106</v>
      </c>
      <c r="W245" s="12">
        <v>3871567.1174477739</v>
      </c>
    </row>
    <row r="246" spans="1:23">
      <c r="A246" s="13">
        <v>758</v>
      </c>
      <c r="B246" s="393">
        <v>19</v>
      </c>
      <c r="C246" s="393">
        <v>19</v>
      </c>
      <c r="D246" s="9" t="s">
        <v>258</v>
      </c>
      <c r="E246" s="20">
        <v>8127</v>
      </c>
      <c r="F246" s="14">
        <v>20412057.824770011</v>
      </c>
      <c r="G246" s="12">
        <v>7825041.4947700109</v>
      </c>
      <c r="H246" s="444">
        <v>0.3833538765148084</v>
      </c>
      <c r="I246" s="22">
        <v>1586444.4736706601</v>
      </c>
      <c r="J246" s="418">
        <v>-3490952.5714805848</v>
      </c>
      <c r="K246" s="415">
        <v>-158945.83499999999</v>
      </c>
      <c r="L246" s="448">
        <v>-2986847.1197081329</v>
      </c>
      <c r="M246" s="416">
        <v>-334994.94</v>
      </c>
      <c r="N246" s="416">
        <v>-114840.46462836728</v>
      </c>
      <c r="O246" s="416">
        <v>288221.85638741188</v>
      </c>
      <c r="P246" s="415">
        <v>-183546.06853149645</v>
      </c>
      <c r="Q246" s="21">
        <v>5920533.3969600853</v>
      </c>
      <c r="R246" s="162">
        <v>-544703.30162974889</v>
      </c>
      <c r="S246" s="15">
        <v>5375830.0953303361</v>
      </c>
      <c r="T246" s="121">
        <v>916688.78108532925</v>
      </c>
      <c r="U246" s="134">
        <v>6292518.8764156653</v>
      </c>
      <c r="V246" s="419">
        <v>-884433</v>
      </c>
      <c r="W246" s="12">
        <v>5408085.8764156653</v>
      </c>
    </row>
    <row r="247" spans="1:23">
      <c r="A247" s="13">
        <v>759</v>
      </c>
      <c r="B247" s="393">
        <v>14</v>
      </c>
      <c r="C247" s="393">
        <v>14</v>
      </c>
      <c r="D247" s="9" t="s">
        <v>259</v>
      </c>
      <c r="E247" s="20">
        <v>1800</v>
      </c>
      <c r="F247" s="14">
        <v>3697847.0923490603</v>
      </c>
      <c r="G247" s="12">
        <v>910025.09234906035</v>
      </c>
      <c r="H247" s="444">
        <v>0.24609592274162048</v>
      </c>
      <c r="I247" s="22">
        <v>270321.92637999397</v>
      </c>
      <c r="J247" s="418">
        <v>-107863.9408559438</v>
      </c>
      <c r="K247" s="415">
        <v>-61283.360000000001</v>
      </c>
      <c r="L247" s="448">
        <v>1123.690724954824</v>
      </c>
      <c r="M247" s="416">
        <v>-74196</v>
      </c>
      <c r="N247" s="416">
        <v>-38112.326472404377</v>
      </c>
      <c r="O247" s="416">
        <v>104922.27628552589</v>
      </c>
      <c r="P247" s="415">
        <v>-40318.221394020147</v>
      </c>
      <c r="Q247" s="21">
        <v>1072483.0778731105</v>
      </c>
      <c r="R247" s="162">
        <v>711604.02344985679</v>
      </c>
      <c r="S247" s="15">
        <v>1784087.1013229673</v>
      </c>
      <c r="T247" s="121">
        <v>379302.95941528515</v>
      </c>
      <c r="U247" s="134">
        <v>2163390.0607382525</v>
      </c>
      <c r="V247" s="419">
        <v>-508901</v>
      </c>
      <c r="W247" s="12">
        <v>1654489.0607382525</v>
      </c>
    </row>
    <row r="248" spans="1:23">
      <c r="A248" s="13">
        <v>761</v>
      </c>
      <c r="B248" s="393">
        <v>2</v>
      </c>
      <c r="C248" s="393">
        <v>2</v>
      </c>
      <c r="D248" s="9" t="s">
        <v>260</v>
      </c>
      <c r="E248" s="20">
        <v>8429</v>
      </c>
      <c r="F248" s="14">
        <v>14694008.959698778</v>
      </c>
      <c r="G248" s="12">
        <v>1639258.0496987775</v>
      </c>
      <c r="H248" s="444">
        <v>0.11155961958338032</v>
      </c>
      <c r="I248" s="22">
        <v>252499.20582475731</v>
      </c>
      <c r="J248" s="418">
        <v>951207.54307149339</v>
      </c>
      <c r="K248" s="415">
        <v>-265283.42009999999</v>
      </c>
      <c r="L248" s="448">
        <v>1579035.3070798782</v>
      </c>
      <c r="M248" s="416">
        <v>-347443.38</v>
      </c>
      <c r="N248" s="416">
        <v>-145942.88926684516</v>
      </c>
      <c r="O248" s="416">
        <v>338786.76433060638</v>
      </c>
      <c r="P248" s="415">
        <v>-207944.83897214604</v>
      </c>
      <c r="Q248" s="21">
        <v>2842964.798595028</v>
      </c>
      <c r="R248" s="162">
        <v>3988809.8625323023</v>
      </c>
      <c r="S248" s="15">
        <v>6831774.6611273307</v>
      </c>
      <c r="T248" s="121">
        <v>1404785.6944375096</v>
      </c>
      <c r="U248" s="134">
        <v>8236560.3555648401</v>
      </c>
      <c r="V248" s="419">
        <v>-193644</v>
      </c>
      <c r="W248" s="12">
        <v>8042916.3555648401</v>
      </c>
    </row>
    <row r="249" spans="1:23">
      <c r="A249" s="13">
        <v>762</v>
      </c>
      <c r="B249" s="393">
        <v>11</v>
      </c>
      <c r="C249" s="393">
        <v>11</v>
      </c>
      <c r="D249" s="9" t="s">
        <v>261</v>
      </c>
      <c r="E249" s="20">
        <v>3570</v>
      </c>
      <c r="F249" s="14">
        <v>6494750.3238462918</v>
      </c>
      <c r="G249" s="12">
        <v>965570.02384629194</v>
      </c>
      <c r="H249" s="444">
        <v>0.14866930608572901</v>
      </c>
      <c r="I249" s="22">
        <v>497847.12085176818</v>
      </c>
      <c r="J249" s="418">
        <v>1380578.208456669</v>
      </c>
      <c r="K249" s="415">
        <v>-124171.52</v>
      </c>
      <c r="L249" s="448">
        <v>1600677.3548134416</v>
      </c>
      <c r="M249" s="416">
        <v>-147155.4</v>
      </c>
      <c r="N249" s="416">
        <v>-90848.569594065717</v>
      </c>
      <c r="O249" s="416">
        <v>217142.2437134097</v>
      </c>
      <c r="P249" s="415">
        <v>-75065.900476116687</v>
      </c>
      <c r="Q249" s="21">
        <v>2843995.3531547291</v>
      </c>
      <c r="R249" s="162">
        <v>1408743.227466203</v>
      </c>
      <c r="S249" s="15">
        <v>4252738.5806209324</v>
      </c>
      <c r="T249" s="121">
        <v>668467.66611433472</v>
      </c>
      <c r="U249" s="134">
        <v>4921206.2467352673</v>
      </c>
      <c r="V249" s="419">
        <v>164827</v>
      </c>
      <c r="W249" s="12">
        <v>5086033.2467352673</v>
      </c>
    </row>
    <row r="250" spans="1:23">
      <c r="A250" s="13">
        <v>765</v>
      </c>
      <c r="B250" s="393">
        <v>18</v>
      </c>
      <c r="C250" s="393">
        <v>18</v>
      </c>
      <c r="D250" s="9" t="s">
        <v>262</v>
      </c>
      <c r="E250" s="20">
        <v>10185</v>
      </c>
      <c r="F250" s="14">
        <v>20911592.56090143</v>
      </c>
      <c r="G250" s="12">
        <v>5137166.4109014291</v>
      </c>
      <c r="H250" s="444">
        <v>0.24566117553889366</v>
      </c>
      <c r="I250" s="22">
        <v>776262.48929700232</v>
      </c>
      <c r="J250" s="418">
        <v>-1675059.1345470715</v>
      </c>
      <c r="K250" s="415">
        <v>-240537.43210000001</v>
      </c>
      <c r="L250" s="448">
        <v>-1087637.8294150769</v>
      </c>
      <c r="M250" s="416">
        <v>-419825.7</v>
      </c>
      <c r="N250" s="416">
        <v>-130047.99882363224</v>
      </c>
      <c r="O250" s="416">
        <v>340727.63510704495</v>
      </c>
      <c r="P250" s="415">
        <v>-137737.80931540718</v>
      </c>
      <c r="Q250" s="21">
        <v>4238369.7656513602</v>
      </c>
      <c r="R250" s="162">
        <v>1849344.5968423849</v>
      </c>
      <c r="S250" s="15">
        <v>6087714.3624937451</v>
      </c>
      <c r="T250" s="121">
        <v>1056763.8460169374</v>
      </c>
      <c r="U250" s="134">
        <v>7144478.208510682</v>
      </c>
      <c r="V250" s="419">
        <v>1207774</v>
      </c>
      <c r="W250" s="12">
        <v>8352252.208510682</v>
      </c>
    </row>
    <row r="251" spans="1:23">
      <c r="A251" s="13">
        <v>768</v>
      </c>
      <c r="B251" s="393">
        <v>10</v>
      </c>
      <c r="C251" s="393">
        <v>10</v>
      </c>
      <c r="D251" s="9" t="s">
        <v>263</v>
      </c>
      <c r="E251" s="20">
        <v>2361</v>
      </c>
      <c r="F251" s="14">
        <v>4552875.6320317872</v>
      </c>
      <c r="G251" s="12">
        <v>896182.44203178724</v>
      </c>
      <c r="H251" s="444">
        <v>0.19683877058417534</v>
      </c>
      <c r="I251" s="22">
        <v>363501.48097264435</v>
      </c>
      <c r="J251" s="418">
        <v>637996.87999194034</v>
      </c>
      <c r="K251" s="415">
        <v>-105980.55499999999</v>
      </c>
      <c r="L251" s="448">
        <v>854767.11946700828</v>
      </c>
      <c r="M251" s="416">
        <v>-97320.42</v>
      </c>
      <c r="N251" s="416">
        <v>-59544.505723292095</v>
      </c>
      <c r="O251" s="416">
        <v>85039.764611373394</v>
      </c>
      <c r="P251" s="415">
        <v>-38964.523363149143</v>
      </c>
      <c r="Q251" s="21">
        <v>1897680.8029963719</v>
      </c>
      <c r="R251" s="162">
        <v>889674.21959706163</v>
      </c>
      <c r="S251" s="15">
        <v>2787355.0225934335</v>
      </c>
      <c r="T251" s="121">
        <v>468987.50441461126</v>
      </c>
      <c r="U251" s="134">
        <v>3256342.5270080445</v>
      </c>
      <c r="V251" s="419">
        <v>349453</v>
      </c>
      <c r="W251" s="12">
        <v>3605795.5270080445</v>
      </c>
    </row>
    <row r="252" spans="1:23">
      <c r="A252" s="13">
        <v>777</v>
      </c>
      <c r="B252" s="393">
        <v>18</v>
      </c>
      <c r="C252" s="393">
        <v>18</v>
      </c>
      <c r="D252" s="9" t="s">
        <v>264</v>
      </c>
      <c r="E252" s="20">
        <v>7038</v>
      </c>
      <c r="F252" s="14">
        <v>13903951.987996466</v>
      </c>
      <c r="G252" s="12">
        <v>3003567.9679964669</v>
      </c>
      <c r="H252" s="444">
        <v>0.21602260785922603</v>
      </c>
      <c r="I252" s="22">
        <v>1267743.2243831868</v>
      </c>
      <c r="J252" s="418">
        <v>165980.55432908385</v>
      </c>
      <c r="K252" s="415">
        <v>-210349.08674999999</v>
      </c>
      <c r="L252" s="448">
        <v>605620.80713533214</v>
      </c>
      <c r="M252" s="416">
        <v>-290106.36</v>
      </c>
      <c r="N252" s="416">
        <v>-171311.39339384253</v>
      </c>
      <c r="O252" s="416">
        <v>336891.68591774703</v>
      </c>
      <c r="P252" s="415">
        <v>-104765.09858015276</v>
      </c>
      <c r="Q252" s="21">
        <v>4437291.7467087377</v>
      </c>
      <c r="R252" s="162">
        <v>3582015.2742078891</v>
      </c>
      <c r="S252" s="15">
        <v>8019307.0209166268</v>
      </c>
      <c r="T252" s="121">
        <v>1052600.5761636426</v>
      </c>
      <c r="U252" s="134">
        <v>9071907.5970802698</v>
      </c>
      <c r="V252" s="419">
        <v>-244472</v>
      </c>
      <c r="W252" s="12">
        <v>8827435.5970802698</v>
      </c>
    </row>
    <row r="253" spans="1:23">
      <c r="A253" s="13">
        <v>778</v>
      </c>
      <c r="B253" s="393">
        <v>11</v>
      </c>
      <c r="C253" s="393">
        <v>11</v>
      </c>
      <c r="D253" s="9" t="s">
        <v>265</v>
      </c>
      <c r="E253" s="20">
        <v>6632</v>
      </c>
      <c r="F253" s="14">
        <v>11529349.388940934</v>
      </c>
      <c r="G253" s="12">
        <v>1257774.1089409348</v>
      </c>
      <c r="H253" s="444">
        <v>0.10909324251613053</v>
      </c>
      <c r="I253" s="22">
        <v>408431.62571627926</v>
      </c>
      <c r="J253" s="418">
        <v>204456.78588173524</v>
      </c>
      <c r="K253" s="415">
        <v>-320964.28594999999</v>
      </c>
      <c r="L253" s="448">
        <v>724411.11898891826</v>
      </c>
      <c r="M253" s="416">
        <v>-273371.04000000004</v>
      </c>
      <c r="N253" s="416">
        <v>-77252.944999689746</v>
      </c>
      <c r="O253" s="416">
        <v>254897.80241741706</v>
      </c>
      <c r="P253" s="415">
        <v>-103263.86457491029</v>
      </c>
      <c r="Q253" s="21">
        <v>1870662.5205389492</v>
      </c>
      <c r="R253" s="162">
        <v>1745647.3579187042</v>
      </c>
      <c r="S253" s="15">
        <v>3616309.8784576533</v>
      </c>
      <c r="T253" s="121">
        <v>858695.96471800539</v>
      </c>
      <c r="U253" s="134">
        <v>4475005.843175659</v>
      </c>
      <c r="V253" s="419">
        <v>281527</v>
      </c>
      <c r="W253" s="12">
        <v>4756532.843175659</v>
      </c>
    </row>
    <row r="254" spans="1:23">
      <c r="A254" s="13">
        <v>781</v>
      </c>
      <c r="B254" s="393">
        <v>7</v>
      </c>
      <c r="C254" s="393">
        <v>7</v>
      </c>
      <c r="D254" s="9" t="s">
        <v>266</v>
      </c>
      <c r="E254" s="20">
        <v>3428</v>
      </c>
      <c r="F254" s="14">
        <v>4376614.9594286652</v>
      </c>
      <c r="G254" s="12">
        <v>-932637.16057133488</v>
      </c>
      <c r="H254" s="444">
        <v>-0.21309554740750686</v>
      </c>
      <c r="I254" s="22">
        <v>479713.4637827542</v>
      </c>
      <c r="J254" s="418">
        <v>3027896.8471043566</v>
      </c>
      <c r="K254" s="415">
        <v>-89453.345000000001</v>
      </c>
      <c r="L254" s="448">
        <v>3257962.2104029772</v>
      </c>
      <c r="M254" s="416">
        <v>-141302.16</v>
      </c>
      <c r="N254" s="416">
        <v>-73507.48403946578</v>
      </c>
      <c r="O254" s="416">
        <v>148225.7752360914</v>
      </c>
      <c r="P254" s="415">
        <v>-74028.149495245889</v>
      </c>
      <c r="Q254" s="21">
        <v>2574973.150315776</v>
      </c>
      <c r="R254" s="162">
        <v>866006.87541083002</v>
      </c>
      <c r="S254" s="15">
        <v>3440980.0257266061</v>
      </c>
      <c r="T254" s="121">
        <v>704453.99430656037</v>
      </c>
      <c r="U254" s="134">
        <v>4145434.0200331667</v>
      </c>
      <c r="V254" s="419">
        <v>-351308</v>
      </c>
      <c r="W254" s="12">
        <v>3794126.0200331667</v>
      </c>
    </row>
    <row r="255" spans="1:23">
      <c r="A255" s="13">
        <v>783</v>
      </c>
      <c r="B255" s="393">
        <v>4</v>
      </c>
      <c r="C255" s="393">
        <v>4</v>
      </c>
      <c r="D255" s="9" t="s">
        <v>267</v>
      </c>
      <c r="E255" s="20">
        <v>6256</v>
      </c>
      <c r="F255" s="14">
        <v>10527518.454788238</v>
      </c>
      <c r="G255" s="12">
        <v>838288.21478823759</v>
      </c>
      <c r="H255" s="444">
        <v>7.9628282618394122E-2</v>
      </c>
      <c r="I255" s="22">
        <v>211438.53694889444</v>
      </c>
      <c r="J255" s="418">
        <v>-538429.25228474545</v>
      </c>
      <c r="K255" s="415">
        <v>-155241.36840000001</v>
      </c>
      <c r="L255" s="448">
        <v>-142577.45183666155</v>
      </c>
      <c r="M255" s="416">
        <v>-257872.32</v>
      </c>
      <c r="N255" s="416">
        <v>-42178.871188878598</v>
      </c>
      <c r="O255" s="416">
        <v>243239.7698566193</v>
      </c>
      <c r="P255" s="415">
        <v>-183799.01071582467</v>
      </c>
      <c r="Q255" s="21">
        <v>511297.49945238652</v>
      </c>
      <c r="R255" s="162">
        <v>1463149.7988758155</v>
      </c>
      <c r="S255" s="15">
        <v>1974447.298328202</v>
      </c>
      <c r="T255" s="121">
        <v>795984.35226966592</v>
      </c>
      <c r="U255" s="134">
        <v>2770431.650597868</v>
      </c>
      <c r="V255" s="419">
        <v>-407752</v>
      </c>
      <c r="W255" s="12">
        <v>2362679.650597868</v>
      </c>
    </row>
    <row r="256" spans="1:23">
      <c r="A256" s="13">
        <v>785</v>
      </c>
      <c r="B256" s="393">
        <v>17</v>
      </c>
      <c r="C256" s="393">
        <v>17</v>
      </c>
      <c r="D256" s="9" t="s">
        <v>268</v>
      </c>
      <c r="E256" s="20">
        <v>2581</v>
      </c>
      <c r="F256" s="14">
        <v>4876515.8703960981</v>
      </c>
      <c r="G256" s="12">
        <v>879088.88039609836</v>
      </c>
      <c r="H256" s="444">
        <v>0.18026986966920172</v>
      </c>
      <c r="I256" s="22">
        <v>968372.00004247809</v>
      </c>
      <c r="J256" s="418">
        <v>2117547.4774354394</v>
      </c>
      <c r="K256" s="415">
        <v>-94456.952499999999</v>
      </c>
      <c r="L256" s="448">
        <v>2296972.3339368207</v>
      </c>
      <c r="M256" s="416">
        <v>-106388.82</v>
      </c>
      <c r="N256" s="416">
        <v>-110298.76111525611</v>
      </c>
      <c r="O256" s="415">
        <v>166358.83877064177</v>
      </c>
      <c r="P256" s="415">
        <v>-34639.16165676713</v>
      </c>
      <c r="Q256" s="21">
        <v>3965008.3578740158</v>
      </c>
      <c r="R256" s="162">
        <v>1198218.745045407</v>
      </c>
      <c r="S256" s="15">
        <v>5163227.102919423</v>
      </c>
      <c r="T256" s="121">
        <v>530687.0760411839</v>
      </c>
      <c r="U256" s="134">
        <v>5693914.1789606065</v>
      </c>
      <c r="V256" s="419">
        <v>42383</v>
      </c>
      <c r="W256" s="12">
        <v>5736297.1789606065</v>
      </c>
    </row>
    <row r="257" spans="1:23">
      <c r="A257" s="13">
        <v>790</v>
      </c>
      <c r="B257" s="393">
        <v>6</v>
      </c>
      <c r="C257" s="393">
        <v>6</v>
      </c>
      <c r="D257" s="9" t="s">
        <v>269</v>
      </c>
      <c r="E257" s="20">
        <v>23464</v>
      </c>
      <c r="F257" s="14">
        <v>41025527.877838321</v>
      </c>
      <c r="G257" s="12">
        <v>4684719.3178383186</v>
      </c>
      <c r="H257" s="444">
        <v>0.11419034830674217</v>
      </c>
      <c r="I257" s="22">
        <v>751265.70429424825</v>
      </c>
      <c r="J257" s="418">
        <v>564773.36376219499</v>
      </c>
      <c r="K257" s="415">
        <v>-1090176.2098999999</v>
      </c>
      <c r="L257" s="448">
        <v>2381869.731883381</v>
      </c>
      <c r="M257" s="416">
        <v>-967186.08000000007</v>
      </c>
      <c r="N257" s="416">
        <v>-329019.81171409279</v>
      </c>
      <c r="O257" s="416">
        <v>1248133.5713915871</v>
      </c>
      <c r="P257" s="415">
        <v>-678847.83789868047</v>
      </c>
      <c r="Q257" s="21">
        <v>6000758.3858947624</v>
      </c>
      <c r="R257" s="162">
        <v>9401082.8683736622</v>
      </c>
      <c r="S257" s="15">
        <v>15401841.254268425</v>
      </c>
      <c r="T257" s="121">
        <v>2739908.8490333469</v>
      </c>
      <c r="U257" s="134">
        <v>18141750.103301771</v>
      </c>
      <c r="V257" s="419">
        <v>-2174344</v>
      </c>
      <c r="W257" s="12">
        <v>15967406.103301771</v>
      </c>
    </row>
    <row r="258" spans="1:23">
      <c r="A258" s="13">
        <v>791</v>
      </c>
      <c r="B258" s="393">
        <v>17</v>
      </c>
      <c r="C258" s="393">
        <v>17</v>
      </c>
      <c r="D258" s="9" t="s">
        <v>270</v>
      </c>
      <c r="E258" s="20">
        <v>4938</v>
      </c>
      <c r="F258" s="14">
        <v>10576736.160848912</v>
      </c>
      <c r="G258" s="12">
        <v>2928811.1408489123</v>
      </c>
      <c r="H258" s="444">
        <v>0.27691067417283854</v>
      </c>
      <c r="I258" s="22">
        <v>877899.9558758639</v>
      </c>
      <c r="J258" s="418">
        <v>152826.53345305118</v>
      </c>
      <c r="K258" s="415">
        <v>-99284.132500000007</v>
      </c>
      <c r="L258" s="448">
        <v>533432.29389592155</v>
      </c>
      <c r="M258" s="416">
        <v>-203544.36</v>
      </c>
      <c r="N258" s="416">
        <v>-143553.76905189251</v>
      </c>
      <c r="O258" s="416">
        <v>194480.34122731857</v>
      </c>
      <c r="P258" s="415">
        <v>-128703.84011829644</v>
      </c>
      <c r="Q258" s="21">
        <v>3959537.6301778271</v>
      </c>
      <c r="R258" s="162">
        <v>2760399.2358442051</v>
      </c>
      <c r="S258" s="15">
        <v>6719936.8660220318</v>
      </c>
      <c r="T258" s="121">
        <v>992887.03852405539</v>
      </c>
      <c r="U258" s="134">
        <v>7712823.9045460876</v>
      </c>
      <c r="V258" s="419">
        <v>-3653</v>
      </c>
      <c r="W258" s="12">
        <v>7709170.9045460876</v>
      </c>
    </row>
    <row r="259" spans="1:23">
      <c r="A259" s="13">
        <v>831</v>
      </c>
      <c r="B259" s="393">
        <v>9</v>
      </c>
      <c r="C259" s="393">
        <v>9</v>
      </c>
      <c r="D259" s="9" t="s">
        <v>271</v>
      </c>
      <c r="E259" s="20">
        <v>4596</v>
      </c>
      <c r="F259" s="14">
        <v>9521263.4144763984</v>
      </c>
      <c r="G259" s="12">
        <v>2403024.5744763985</v>
      </c>
      <c r="H259" s="444">
        <v>0.25238505331369909</v>
      </c>
      <c r="I259" s="22">
        <v>120287.46276778648</v>
      </c>
      <c r="J259" s="418">
        <v>-132828.30071482062</v>
      </c>
      <c r="K259" s="415">
        <v>-94919.5</v>
      </c>
      <c r="L259" s="448">
        <v>133736.64372910195</v>
      </c>
      <c r="M259" s="416">
        <v>-189447.12000000002</v>
      </c>
      <c r="N259" s="416">
        <v>-65855.641722718734</v>
      </c>
      <c r="O259" s="416">
        <v>184131.70252893542</v>
      </c>
      <c r="P259" s="415">
        <v>-100474.38525013925</v>
      </c>
      <c r="Q259" s="21">
        <v>2390483.7365293643</v>
      </c>
      <c r="R259" s="162">
        <v>692303.69267469086</v>
      </c>
      <c r="S259" s="15">
        <v>3082787.4292040551</v>
      </c>
      <c r="T259" s="121">
        <v>351607.20686556515</v>
      </c>
      <c r="U259" s="134">
        <v>3434394.63606962</v>
      </c>
      <c r="V259" s="419">
        <v>-1456115</v>
      </c>
      <c r="W259" s="12">
        <v>1978279.63606962</v>
      </c>
    </row>
    <row r="260" spans="1:23">
      <c r="A260" s="13">
        <v>832</v>
      </c>
      <c r="B260" s="393">
        <v>17</v>
      </c>
      <c r="C260" s="393">
        <v>17</v>
      </c>
      <c r="D260" s="9" t="s">
        <v>272</v>
      </c>
      <c r="E260" s="20">
        <v>3657</v>
      </c>
      <c r="F260" s="14">
        <v>8622806.3225120138</v>
      </c>
      <c r="G260" s="12">
        <v>2958881.2925120136</v>
      </c>
      <c r="H260" s="444">
        <v>0.34314597612926856</v>
      </c>
      <c r="I260" s="22">
        <v>1388227.292385546</v>
      </c>
      <c r="J260" s="418">
        <v>2197303.6080282778</v>
      </c>
      <c r="K260" s="415">
        <v>-96082.725000000006</v>
      </c>
      <c r="L260" s="448">
        <v>2473587.2780105611</v>
      </c>
      <c r="M260" s="416">
        <v>-150741.54</v>
      </c>
      <c r="N260" s="416">
        <v>-181343.0835698061</v>
      </c>
      <c r="O260" s="416">
        <v>227658.11825650599</v>
      </c>
      <c r="P260" s="415">
        <v>-75774.439668983221</v>
      </c>
      <c r="Q260" s="21">
        <v>6544412.1929258369</v>
      </c>
      <c r="R260" s="162">
        <v>1944491.1687012874</v>
      </c>
      <c r="S260" s="15">
        <v>8488903.3616271242</v>
      </c>
      <c r="T260" s="121">
        <v>548194.24043734325</v>
      </c>
      <c r="U260" s="134">
        <v>9037097.602064468</v>
      </c>
      <c r="V260" s="419">
        <v>-119695</v>
      </c>
      <c r="W260" s="12">
        <v>8917402.602064468</v>
      </c>
    </row>
    <row r="261" spans="1:23">
      <c r="A261" s="13">
        <v>833</v>
      </c>
      <c r="B261" s="393">
        <v>2</v>
      </c>
      <c r="C261" s="393">
        <v>2</v>
      </c>
      <c r="D261" s="9" t="s">
        <v>273</v>
      </c>
      <c r="E261" s="20">
        <v>1692</v>
      </c>
      <c r="F261" s="14">
        <v>3122482.6291684806</v>
      </c>
      <c r="G261" s="12">
        <v>501929.94916848047</v>
      </c>
      <c r="H261" s="444">
        <v>0.16074707493317417</v>
      </c>
      <c r="I261" s="22">
        <v>98172.419844706121</v>
      </c>
      <c r="J261" s="418">
        <v>804912.89680258464</v>
      </c>
      <c r="K261" s="415">
        <v>-36977.167500000003</v>
      </c>
      <c r="L261" s="448">
        <v>955185.065626689</v>
      </c>
      <c r="M261" s="416">
        <v>-69744.239999999991</v>
      </c>
      <c r="N261" s="416">
        <v>-38640.250309630435</v>
      </c>
      <c r="O261" s="416">
        <v>44608.159186095101</v>
      </c>
      <c r="P261" s="415">
        <v>-49518.67020056909</v>
      </c>
      <c r="Q261" s="21">
        <v>1405015.2658157712</v>
      </c>
      <c r="R261" s="162">
        <v>403784.63043872319</v>
      </c>
      <c r="S261" s="15">
        <v>1808799.8962544943</v>
      </c>
      <c r="T261" s="121">
        <v>260175.57243914143</v>
      </c>
      <c r="U261" s="134">
        <v>2068975.4686936357</v>
      </c>
      <c r="V261" s="419">
        <v>-489855</v>
      </c>
      <c r="W261" s="12">
        <v>1579120.4686936357</v>
      </c>
    </row>
    <row r="262" spans="1:23">
      <c r="A262" s="13">
        <v>834</v>
      </c>
      <c r="B262" s="393">
        <v>5</v>
      </c>
      <c r="C262" s="393">
        <v>5</v>
      </c>
      <c r="D262" s="9" t="s">
        <v>274</v>
      </c>
      <c r="E262" s="20">
        <v>5832</v>
      </c>
      <c r="F262" s="14">
        <v>10618467.471741784</v>
      </c>
      <c r="G262" s="12">
        <v>1585924.191741785</v>
      </c>
      <c r="H262" s="444">
        <v>0.14935528087855415</v>
      </c>
      <c r="I262" s="22">
        <v>184271.99651856965</v>
      </c>
      <c r="J262" s="418">
        <v>1883672.51162037</v>
      </c>
      <c r="K262" s="415">
        <v>-121103.44500000001</v>
      </c>
      <c r="L262" s="448">
        <v>2358766.4311108654</v>
      </c>
      <c r="M262" s="416">
        <v>-240395.04</v>
      </c>
      <c r="N262" s="416">
        <v>-113020.02434695316</v>
      </c>
      <c r="O262" s="416">
        <v>177836.14951506059</v>
      </c>
      <c r="P262" s="415">
        <v>-178411.55965860304</v>
      </c>
      <c r="Q262" s="21">
        <v>3653868.6998807248</v>
      </c>
      <c r="R262" s="162">
        <v>1636744.2406492792</v>
      </c>
      <c r="S262" s="15">
        <v>5290612.940530004</v>
      </c>
      <c r="T262" s="121">
        <v>694834.71676244691</v>
      </c>
      <c r="U262" s="134">
        <v>5985447.6572924508</v>
      </c>
      <c r="V262" s="419">
        <v>-1560971</v>
      </c>
      <c r="W262" s="12">
        <v>4424476.6572924508</v>
      </c>
    </row>
    <row r="263" spans="1:23">
      <c r="A263" s="13">
        <v>837</v>
      </c>
      <c r="B263" s="393">
        <v>6</v>
      </c>
      <c r="C263" s="393">
        <v>6</v>
      </c>
      <c r="D263" s="9" t="s">
        <v>275</v>
      </c>
      <c r="E263" s="20">
        <v>260180</v>
      </c>
      <c r="F263" s="14">
        <v>472680036.18452865</v>
      </c>
      <c r="G263" s="12">
        <v>69715853.984528661</v>
      </c>
      <c r="H263" s="444">
        <v>0.1474905827359978</v>
      </c>
      <c r="I263" s="22">
        <v>15925849.237923341</v>
      </c>
      <c r="J263" s="418">
        <v>-64279586.443748377</v>
      </c>
      <c r="K263" s="415">
        <v>-26442752.296050001</v>
      </c>
      <c r="L263" s="448">
        <v>-35990300.960476018</v>
      </c>
      <c r="M263" s="416">
        <v>-10724619.6</v>
      </c>
      <c r="N263" s="416">
        <v>-564404.92643999786</v>
      </c>
      <c r="O263" s="416">
        <v>16575384.939725727</v>
      </c>
      <c r="P263" s="415">
        <v>-7132893.6005080864</v>
      </c>
      <c r="Q263" s="21">
        <v>21362116.778703623</v>
      </c>
      <c r="R263" s="162">
        <v>5058404.9365957445</v>
      </c>
      <c r="S263" s="15">
        <v>26420521.715299368</v>
      </c>
      <c r="T263" s="121">
        <v>25533505.517413195</v>
      </c>
      <c r="U263" s="134">
        <v>51954027.232712567</v>
      </c>
      <c r="V263" s="419">
        <v>91810296</v>
      </c>
      <c r="W263" s="12">
        <v>143764323.23271257</v>
      </c>
    </row>
    <row r="264" spans="1:23">
      <c r="A264" s="13">
        <v>844</v>
      </c>
      <c r="B264" s="393">
        <v>11</v>
      </c>
      <c r="C264" s="393">
        <v>11</v>
      </c>
      <c r="D264" s="9" t="s">
        <v>276</v>
      </c>
      <c r="E264" s="20">
        <v>1388</v>
      </c>
      <c r="F264" s="14">
        <v>2139309.6398287104</v>
      </c>
      <c r="G264" s="12">
        <v>-10410.880171289667</v>
      </c>
      <c r="H264" s="444">
        <v>-4.8664671899123699E-3</v>
      </c>
      <c r="I264" s="22">
        <v>247499.5477933691</v>
      </c>
      <c r="J264" s="418">
        <v>61888.709103252513</v>
      </c>
      <c r="K264" s="415">
        <v>-39655.144999999997</v>
      </c>
      <c r="L264" s="448">
        <v>149679.96972158924</v>
      </c>
      <c r="M264" s="416">
        <v>-57213.36</v>
      </c>
      <c r="N264" s="416">
        <v>-21964.080859410686</v>
      </c>
      <c r="O264" s="416">
        <v>59775.822805782707</v>
      </c>
      <c r="P264" s="415">
        <v>-28734.497564708749</v>
      </c>
      <c r="Q264" s="21">
        <v>298977.37672533194</v>
      </c>
      <c r="R264" s="162">
        <v>729189.54407553235</v>
      </c>
      <c r="S264" s="15">
        <v>1028166.9208008642</v>
      </c>
      <c r="T264" s="121">
        <v>265314.68660209095</v>
      </c>
      <c r="U264" s="134">
        <v>1293481.6074029552</v>
      </c>
      <c r="V264" s="419">
        <v>-323468</v>
      </c>
      <c r="W264" s="12">
        <v>970013.60740295518</v>
      </c>
    </row>
    <row r="265" spans="1:23">
      <c r="A265" s="13">
        <v>845</v>
      </c>
      <c r="B265" s="393">
        <v>19</v>
      </c>
      <c r="C265" s="393">
        <v>19</v>
      </c>
      <c r="D265" s="9" t="s">
        <v>277</v>
      </c>
      <c r="E265" s="20">
        <v>2826</v>
      </c>
      <c r="F265" s="14">
        <v>6660901.4178869827</v>
      </c>
      <c r="G265" s="12">
        <v>2284020.8778869826</v>
      </c>
      <c r="H265" s="444">
        <v>0.34289966696602686</v>
      </c>
      <c r="I265" s="22">
        <v>466108.11370686622</v>
      </c>
      <c r="J265" s="418">
        <v>-19020.462780509828</v>
      </c>
      <c r="K265" s="415">
        <v>-83484.140899999999</v>
      </c>
      <c r="L265" s="448">
        <v>199686.0094463923</v>
      </c>
      <c r="M265" s="416">
        <v>-116487.72</v>
      </c>
      <c r="N265" s="416">
        <v>-79190.850029653739</v>
      </c>
      <c r="O265" s="416">
        <v>108127.50962420581</v>
      </c>
      <c r="P265" s="415">
        <v>-47671.270921454197</v>
      </c>
      <c r="Q265" s="21">
        <v>2731108.5288133393</v>
      </c>
      <c r="R265" s="162">
        <v>975917.18065114226</v>
      </c>
      <c r="S265" s="15">
        <v>3707025.7094644816</v>
      </c>
      <c r="T265" s="121">
        <v>470951.92394608888</v>
      </c>
      <c r="U265" s="134">
        <v>4177977.6334105702</v>
      </c>
      <c r="V265" s="419">
        <v>-61301</v>
      </c>
      <c r="W265" s="12">
        <v>4116676.6334105702</v>
      </c>
    </row>
    <row r="266" spans="1:23">
      <c r="A266" s="13">
        <v>846</v>
      </c>
      <c r="B266" s="393">
        <v>14</v>
      </c>
      <c r="C266" s="393">
        <v>14</v>
      </c>
      <c r="D266" s="9" t="s">
        <v>278</v>
      </c>
      <c r="E266" s="20">
        <v>4662</v>
      </c>
      <c r="F266" s="14">
        <v>8342950.4818850942</v>
      </c>
      <c r="G266" s="12">
        <v>1122491.5018850947</v>
      </c>
      <c r="H266" s="444">
        <v>0.13454370900586565</v>
      </c>
      <c r="I266" s="22">
        <v>201660.66744168871</v>
      </c>
      <c r="J266" s="418">
        <v>1208023.0018623404</v>
      </c>
      <c r="K266" s="415">
        <v>-100887.32</v>
      </c>
      <c r="L266" s="448">
        <v>1481283.2551438315</v>
      </c>
      <c r="M266" s="416">
        <v>-192167.64</v>
      </c>
      <c r="N266" s="416">
        <v>-115290.66163981642</v>
      </c>
      <c r="O266" s="416">
        <v>248403.36689690748</v>
      </c>
      <c r="P266" s="415">
        <v>-113317.99853858235</v>
      </c>
      <c r="Q266" s="21">
        <v>2532175.1711891238</v>
      </c>
      <c r="R266" s="162">
        <v>2864729.226224611</v>
      </c>
      <c r="S266" s="15">
        <v>5396904.3974137343</v>
      </c>
      <c r="T266" s="121">
        <v>802579.0753333047</v>
      </c>
      <c r="U266" s="134">
        <v>6199483.472747039</v>
      </c>
      <c r="V266" s="419">
        <v>-310354</v>
      </c>
      <c r="W266" s="12">
        <v>5889129.472747039</v>
      </c>
    </row>
    <row r="267" spans="1:23">
      <c r="A267" s="13">
        <v>848</v>
      </c>
      <c r="B267" s="393">
        <v>12</v>
      </c>
      <c r="C267" s="393">
        <v>12</v>
      </c>
      <c r="D267" s="9" t="s">
        <v>279</v>
      </c>
      <c r="E267" s="20">
        <v>3976</v>
      </c>
      <c r="F267" s="14">
        <v>7717871.2973336829</v>
      </c>
      <c r="G267" s="12">
        <v>1559882.2573336829</v>
      </c>
      <c r="H267" s="444">
        <v>0.20211301759755701</v>
      </c>
      <c r="I267" s="22">
        <v>367578.05838868039</v>
      </c>
      <c r="J267" s="418">
        <v>-38663.309220333904</v>
      </c>
      <c r="K267" s="415">
        <v>-138868.87705000001</v>
      </c>
      <c r="L267" s="448">
        <v>37154.375194429675</v>
      </c>
      <c r="M267" s="416">
        <v>-163890.72</v>
      </c>
      <c r="N267" s="416">
        <v>-95074.357536049502</v>
      </c>
      <c r="O267" s="416">
        <v>336426.54632570501</v>
      </c>
      <c r="P267" s="415">
        <v>-14410.276154419087</v>
      </c>
      <c r="Q267" s="21">
        <v>1888797.0065020295</v>
      </c>
      <c r="R267" s="162">
        <v>2561756.1516592745</v>
      </c>
      <c r="S267" s="15">
        <v>4450553.158161304</v>
      </c>
      <c r="T267" s="121">
        <v>729547.02614377404</v>
      </c>
      <c r="U267" s="134">
        <v>5180100.1843050784</v>
      </c>
      <c r="V267" s="419">
        <v>728327</v>
      </c>
      <c r="W267" s="12">
        <v>5908427.1843050784</v>
      </c>
    </row>
    <row r="268" spans="1:23">
      <c r="A268" s="13">
        <v>849</v>
      </c>
      <c r="B268" s="393">
        <v>16</v>
      </c>
      <c r="C268" s="393">
        <v>16</v>
      </c>
      <c r="D268" s="9" t="s">
        <v>280</v>
      </c>
      <c r="E268" s="20">
        <v>2799</v>
      </c>
      <c r="F268" s="14">
        <v>6367196.5989646669</v>
      </c>
      <c r="G268" s="12">
        <v>2032133.388964667</v>
      </c>
      <c r="H268" s="444">
        <v>0.31915668966387822</v>
      </c>
      <c r="I268" s="22">
        <v>251887.39765920507</v>
      </c>
      <c r="J268" s="418">
        <v>482421.48642891628</v>
      </c>
      <c r="K268" s="415">
        <v>-81307.19</v>
      </c>
      <c r="L268" s="448">
        <v>730056.37568974623</v>
      </c>
      <c r="M268" s="416">
        <v>-115374.78</v>
      </c>
      <c r="N268" s="416">
        <v>-96647.106303602181</v>
      </c>
      <c r="O268" s="416">
        <v>124786.5122456785</v>
      </c>
      <c r="P268" s="415">
        <v>-79092.325202906213</v>
      </c>
      <c r="Q268" s="21">
        <v>2766442.2730527883</v>
      </c>
      <c r="R268" s="162">
        <v>1757733.281050259</v>
      </c>
      <c r="S268" s="15">
        <v>4524175.5541030476</v>
      </c>
      <c r="T268" s="121">
        <v>512652.52057416667</v>
      </c>
      <c r="U268" s="134">
        <v>5036828.074677214</v>
      </c>
      <c r="V268" s="419">
        <v>303062</v>
      </c>
      <c r="W268" s="12">
        <v>5339890.074677214</v>
      </c>
    </row>
    <row r="269" spans="1:23">
      <c r="A269" s="13">
        <v>850</v>
      </c>
      <c r="B269" s="393">
        <v>13</v>
      </c>
      <c r="C269" s="393">
        <v>13</v>
      </c>
      <c r="D269" s="9" t="s">
        <v>281</v>
      </c>
      <c r="E269" s="20">
        <v>2349</v>
      </c>
      <c r="F269" s="14">
        <v>5310483.1707205512</v>
      </c>
      <c r="G269" s="12">
        <v>1672375.4607205512</v>
      </c>
      <c r="H269" s="444">
        <v>0.31491964232957648</v>
      </c>
      <c r="I269" s="22">
        <v>97234.435509877338</v>
      </c>
      <c r="J269" s="418">
        <v>213316.92909731978</v>
      </c>
      <c r="K269" s="415">
        <v>-51859.033000000003</v>
      </c>
      <c r="L269" s="448">
        <v>398251.86046764196</v>
      </c>
      <c r="M269" s="416">
        <v>-96825.78</v>
      </c>
      <c r="N269" s="416">
        <v>-62685.245371238641</v>
      </c>
      <c r="O269" s="416">
        <v>71337.085225554809</v>
      </c>
      <c r="P269" s="415">
        <v>-44901.958224638365</v>
      </c>
      <c r="Q269" s="21">
        <v>1982926.8253277482</v>
      </c>
      <c r="R269" s="162">
        <v>951450.26632180158</v>
      </c>
      <c r="S269" s="15">
        <v>2934377.09164955</v>
      </c>
      <c r="T269" s="121">
        <v>224154.95586660688</v>
      </c>
      <c r="U269" s="134">
        <v>3158532.0475161569</v>
      </c>
      <c r="V269" s="419">
        <v>-551742</v>
      </c>
      <c r="W269" s="12">
        <v>2606790.0475161569</v>
      </c>
    </row>
    <row r="270" spans="1:23">
      <c r="A270" s="13">
        <v>851</v>
      </c>
      <c r="B270" s="393">
        <v>19</v>
      </c>
      <c r="C270" s="393">
        <v>19</v>
      </c>
      <c r="D270" s="9" t="s">
        <v>282</v>
      </c>
      <c r="E270" s="20">
        <v>20959</v>
      </c>
      <c r="F270" s="14">
        <v>42509121.785969675</v>
      </c>
      <c r="G270" s="12">
        <v>10048032.175969675</v>
      </c>
      <c r="H270" s="444">
        <v>0.2363735535765896</v>
      </c>
      <c r="I270" s="22">
        <v>901344.34052047099</v>
      </c>
      <c r="J270" s="418">
        <v>-6747257.330964298</v>
      </c>
      <c r="K270" s="415">
        <v>-865721.05579999997</v>
      </c>
      <c r="L270" s="448">
        <v>-5252988.206723962</v>
      </c>
      <c r="M270" s="416">
        <v>-863929.9800000001</v>
      </c>
      <c r="N270" s="416">
        <v>-162466.77388602597</v>
      </c>
      <c r="O270" s="416">
        <v>848280.83302312926</v>
      </c>
      <c r="P270" s="415">
        <v>-450432.1475774385</v>
      </c>
      <c r="Q270" s="21">
        <v>4202119.1855258485</v>
      </c>
      <c r="R270" s="162">
        <v>3403159.8019294692</v>
      </c>
      <c r="S270" s="15">
        <v>7605278.9874553178</v>
      </c>
      <c r="T270" s="121">
        <v>1693112.0984249427</v>
      </c>
      <c r="U270" s="134">
        <v>9298391.0858802609</v>
      </c>
      <c r="V270" s="419">
        <v>502508</v>
      </c>
      <c r="W270" s="12">
        <v>9800899.0858802609</v>
      </c>
    </row>
    <row r="271" spans="1:23">
      <c r="A271" s="13">
        <v>853</v>
      </c>
      <c r="B271" s="393">
        <v>2</v>
      </c>
      <c r="C271" s="393">
        <v>2</v>
      </c>
      <c r="D271" s="9" t="s">
        <v>283</v>
      </c>
      <c r="E271" s="20">
        <v>206073</v>
      </c>
      <c r="F271" s="14">
        <v>399404229.43259841</v>
      </c>
      <c r="G271" s="12">
        <v>80240427.762598395</v>
      </c>
      <c r="H271" s="444">
        <v>0.20090029561426914</v>
      </c>
      <c r="I271" s="22">
        <v>11850447.946097825</v>
      </c>
      <c r="J271" s="418">
        <v>-45373263.449922673</v>
      </c>
      <c r="K271" s="415">
        <v>-17036645.276999999</v>
      </c>
      <c r="L271" s="448">
        <v>-21970918.58405469</v>
      </c>
      <c r="M271" s="416">
        <v>-8494329.0600000005</v>
      </c>
      <c r="N271" s="416">
        <v>-982060.5533491635</v>
      </c>
      <c r="O271" s="416">
        <v>8199381.0425101593</v>
      </c>
      <c r="P271" s="415">
        <v>-5088691.0180289745</v>
      </c>
      <c r="Q271" s="21">
        <v>46717612.258773543</v>
      </c>
      <c r="R271" s="162">
        <v>-746092.59263743076</v>
      </c>
      <c r="S271" s="15">
        <v>45971519.666136116</v>
      </c>
      <c r="T271" s="121">
        <v>25142107.143260054</v>
      </c>
      <c r="U271" s="134">
        <v>71113626.809396178</v>
      </c>
      <c r="V271" s="419">
        <v>53036486</v>
      </c>
      <c r="W271" s="12">
        <v>124150112.80939618</v>
      </c>
    </row>
    <row r="272" spans="1:23">
      <c r="A272" s="13">
        <v>854</v>
      </c>
      <c r="B272" s="393">
        <v>19</v>
      </c>
      <c r="C272" s="393">
        <v>19</v>
      </c>
      <c r="D272" s="9" t="s">
        <v>284</v>
      </c>
      <c r="E272" s="20">
        <v>3191</v>
      </c>
      <c r="F272" s="14">
        <v>5628588.8240351938</v>
      </c>
      <c r="G272" s="12">
        <v>686399.93403519411</v>
      </c>
      <c r="H272" s="444">
        <v>0.12194884996824246</v>
      </c>
      <c r="I272" s="22">
        <v>1225006.344878085</v>
      </c>
      <c r="J272" s="418">
        <v>-655701.16144778801</v>
      </c>
      <c r="K272" s="415">
        <v>-74923.56</v>
      </c>
      <c r="L272" s="448">
        <v>-462166.87095367641</v>
      </c>
      <c r="M272" s="416">
        <v>-131533.02000000002</v>
      </c>
      <c r="N272" s="416">
        <v>-51360.603848723877</v>
      </c>
      <c r="O272" s="416">
        <v>115085.06166224676</v>
      </c>
      <c r="P272" s="415">
        <v>-50802.16830763442</v>
      </c>
      <c r="Q272" s="21">
        <v>1255705.1174654909</v>
      </c>
      <c r="R272" s="162">
        <v>1148550.9152648633</v>
      </c>
      <c r="S272" s="15">
        <v>2404256.032730354</v>
      </c>
      <c r="T272" s="121">
        <v>443898.53096692241</v>
      </c>
      <c r="U272" s="134">
        <v>2848154.5636972766</v>
      </c>
      <c r="V272" s="419">
        <v>12826</v>
      </c>
      <c r="W272" s="12">
        <v>2860980.5636972766</v>
      </c>
    </row>
    <row r="273" spans="1:23">
      <c r="A273" s="13">
        <v>857</v>
      </c>
      <c r="B273" s="393">
        <v>11</v>
      </c>
      <c r="C273" s="393">
        <v>11</v>
      </c>
      <c r="D273" s="9" t="s">
        <v>285</v>
      </c>
      <c r="E273" s="20">
        <v>2311</v>
      </c>
      <c r="F273" s="14">
        <v>3480198.0206688154</v>
      </c>
      <c r="G273" s="12">
        <v>-99055.669331184588</v>
      </c>
      <c r="H273" s="444">
        <v>-2.8462653200448728E-2</v>
      </c>
      <c r="I273" s="22">
        <v>339239.29642892058</v>
      </c>
      <c r="J273" s="418">
        <v>-1851464.0198173991</v>
      </c>
      <c r="K273" s="415">
        <v>-129619.88499999999</v>
      </c>
      <c r="L273" s="448">
        <v>-1627855.8706240682</v>
      </c>
      <c r="M273" s="416">
        <v>-95259.42</v>
      </c>
      <c r="N273" s="416">
        <v>0</v>
      </c>
      <c r="O273" s="416">
        <v>50604.445785028976</v>
      </c>
      <c r="P273" s="415">
        <v>-49333.289978360059</v>
      </c>
      <c r="Q273" s="21">
        <v>-1611280.3927196632</v>
      </c>
      <c r="R273" s="162">
        <v>1074035.9629255247</v>
      </c>
      <c r="S273" s="15">
        <v>-537244.42979413853</v>
      </c>
      <c r="T273" s="121">
        <v>394965.20478441921</v>
      </c>
      <c r="U273" s="134">
        <v>-142279.22500971932</v>
      </c>
      <c r="V273" s="419">
        <v>-119535</v>
      </c>
      <c r="W273" s="12">
        <v>-261814.22500971932</v>
      </c>
    </row>
    <row r="274" spans="1:23">
      <c r="A274" s="13">
        <v>858</v>
      </c>
      <c r="B274" s="393">
        <v>1</v>
      </c>
      <c r="C274" s="428">
        <v>35</v>
      </c>
      <c r="D274" s="9" t="s">
        <v>286</v>
      </c>
      <c r="E274" s="20">
        <v>42225</v>
      </c>
      <c r="F274" s="14">
        <v>92832057.288826481</v>
      </c>
      <c r="G274" s="12">
        <v>27434399.538826481</v>
      </c>
      <c r="H274" s="444">
        <v>0.29552721699865375</v>
      </c>
      <c r="I274" s="22">
        <v>2346997.9872365091</v>
      </c>
      <c r="J274" s="418">
        <v>3472349.2583168857</v>
      </c>
      <c r="K274" s="415">
        <v>-1601415.1767</v>
      </c>
      <c r="L274" s="448">
        <v>7973492.3588122446</v>
      </c>
      <c r="M274" s="416">
        <v>-1740514.5</v>
      </c>
      <c r="N274" s="416">
        <v>-689646.13265406329</v>
      </c>
      <c r="O274" s="416">
        <v>817808.97040225379</v>
      </c>
      <c r="P274" s="415">
        <v>-1287376.2615435496</v>
      </c>
      <c r="Q274" s="21">
        <v>33253746.784379873</v>
      </c>
      <c r="R274" s="162">
        <v>-970522.86111037829</v>
      </c>
      <c r="S274" s="15">
        <v>32283223.923269495</v>
      </c>
      <c r="T274" s="121">
        <v>1920405.5833880682</v>
      </c>
      <c r="U274" s="134">
        <v>34203629.506657563</v>
      </c>
      <c r="V274" s="419">
        <v>-3472494</v>
      </c>
      <c r="W274" s="12">
        <v>30731135.506657563</v>
      </c>
    </row>
    <row r="275" spans="1:23">
      <c r="A275" s="13">
        <v>859</v>
      </c>
      <c r="B275" s="393">
        <v>17</v>
      </c>
      <c r="C275" s="393">
        <v>17</v>
      </c>
      <c r="D275" s="9" t="s">
        <v>287</v>
      </c>
      <c r="E275" s="20">
        <v>6501</v>
      </c>
      <c r="F275" s="14">
        <v>20793415.855063777</v>
      </c>
      <c r="G275" s="12">
        <v>10724732.065063778</v>
      </c>
      <c r="H275" s="444">
        <v>0.51577538485347063</v>
      </c>
      <c r="I275" s="22">
        <v>179574.28661174118</v>
      </c>
      <c r="J275" s="418">
        <v>-3831591.7632654142</v>
      </c>
      <c r="K275" s="415">
        <v>-114560.74249999999</v>
      </c>
      <c r="L275" s="448">
        <v>-3163132.1248473702</v>
      </c>
      <c r="M275" s="416">
        <v>-267971.22000000003</v>
      </c>
      <c r="N275" s="416">
        <v>-254313.90927611626</v>
      </c>
      <c r="O275" s="416">
        <v>160187.735593911</v>
      </c>
      <c r="P275" s="415">
        <v>-191801.50223583821</v>
      </c>
      <c r="Q275" s="21">
        <v>7072714.5884101056</v>
      </c>
      <c r="R275" s="162">
        <v>4832047.1310052034</v>
      </c>
      <c r="S275" s="15">
        <v>11904761.719415309</v>
      </c>
      <c r="T275" s="121">
        <v>398702.7262724897</v>
      </c>
      <c r="U275" s="134">
        <v>12303464.445687799</v>
      </c>
      <c r="V275" s="419">
        <v>-1028291</v>
      </c>
      <c r="W275" s="12">
        <v>11275173.445687799</v>
      </c>
    </row>
    <row r="276" spans="1:23">
      <c r="A276" s="13">
        <v>886</v>
      </c>
      <c r="B276" s="393">
        <v>4</v>
      </c>
      <c r="C276" s="393">
        <v>4</v>
      </c>
      <c r="D276" s="9" t="s">
        <v>288</v>
      </c>
      <c r="E276" s="20">
        <v>12382</v>
      </c>
      <c r="F276" s="14">
        <v>24534188.809160516</v>
      </c>
      <c r="G276" s="12">
        <v>5357071.0291605145</v>
      </c>
      <c r="H276" s="444">
        <v>0.21835125957620022</v>
      </c>
      <c r="I276" s="22">
        <v>370670.374715349</v>
      </c>
      <c r="J276" s="418">
        <v>-1854140.9288503265</v>
      </c>
      <c r="K276" s="415">
        <v>-361168.92</v>
      </c>
      <c r="L276" s="448">
        <v>-960085.23251528689</v>
      </c>
      <c r="M276" s="416">
        <v>-510386.04000000004</v>
      </c>
      <c r="N276" s="416">
        <v>-168962.2928927209</v>
      </c>
      <c r="O276" s="416">
        <v>471578.77823340788</v>
      </c>
      <c r="P276" s="415">
        <v>-325117.22167572682</v>
      </c>
      <c r="Q276" s="21">
        <v>3873600.4750255365</v>
      </c>
      <c r="R276" s="162">
        <v>4035742.1251466121</v>
      </c>
      <c r="S276" s="15">
        <v>7909342.600172149</v>
      </c>
      <c r="T276" s="121">
        <v>793151.21131937741</v>
      </c>
      <c r="U276" s="134">
        <v>8702493.8114915267</v>
      </c>
      <c r="V276" s="419">
        <v>-315036</v>
      </c>
      <c r="W276" s="12">
        <v>8387457.8114915267</v>
      </c>
    </row>
    <row r="277" spans="1:23">
      <c r="A277" s="13">
        <v>887</v>
      </c>
      <c r="B277" s="393">
        <v>6</v>
      </c>
      <c r="C277" s="393">
        <v>6</v>
      </c>
      <c r="D277" s="9" t="s">
        <v>289</v>
      </c>
      <c r="E277" s="20">
        <v>4493</v>
      </c>
      <c r="F277" s="14">
        <v>7529837.540216391</v>
      </c>
      <c r="G277" s="12">
        <v>571124.07021639124</v>
      </c>
      <c r="H277" s="444">
        <v>7.5848126492245455E-2</v>
      </c>
      <c r="I277" s="22">
        <v>139438.25247001549</v>
      </c>
      <c r="J277" s="418">
        <v>-808097.44366524345</v>
      </c>
      <c r="K277" s="415">
        <v>-196379.465</v>
      </c>
      <c r="L277" s="448">
        <v>-728756.80384499184</v>
      </c>
      <c r="M277" s="416">
        <v>-185201.46</v>
      </c>
      <c r="N277" s="416">
        <v>-50152.275695683806</v>
      </c>
      <c r="O277" s="416">
        <v>453127.65363271011</v>
      </c>
      <c r="P277" s="415">
        <v>-100735.09275727777</v>
      </c>
      <c r="Q277" s="21">
        <v>-97535.120978836669</v>
      </c>
      <c r="R277" s="162">
        <v>2445227.7562066768</v>
      </c>
      <c r="S277" s="15">
        <v>2347692.6352278404</v>
      </c>
      <c r="T277" s="121">
        <v>732082.2774991279</v>
      </c>
      <c r="U277" s="134">
        <v>3079774.9127269685</v>
      </c>
      <c r="V277" s="419">
        <v>-291718</v>
      </c>
      <c r="W277" s="12">
        <v>2788056.9127269685</v>
      </c>
    </row>
    <row r="278" spans="1:23">
      <c r="A278" s="13">
        <v>889</v>
      </c>
      <c r="B278" s="393">
        <v>17</v>
      </c>
      <c r="C278" s="393">
        <v>17</v>
      </c>
      <c r="D278" s="9" t="s">
        <v>290</v>
      </c>
      <c r="E278" s="20">
        <v>2466</v>
      </c>
      <c r="F278" s="14">
        <v>6034937.777861435</v>
      </c>
      <c r="G278" s="12">
        <v>2215621.6378614348</v>
      </c>
      <c r="H278" s="444">
        <v>0.36713247417218137</v>
      </c>
      <c r="I278" s="22">
        <v>419050.18364591483</v>
      </c>
      <c r="J278" s="418">
        <v>1148192.2112726101</v>
      </c>
      <c r="K278" s="415">
        <v>-38062.493999999999</v>
      </c>
      <c r="L278" s="448">
        <v>1327724.5506818495</v>
      </c>
      <c r="M278" s="416">
        <v>-101648.52</v>
      </c>
      <c r="N278" s="416">
        <v>-107134.00616667741</v>
      </c>
      <c r="O278" s="416">
        <v>111564.88392448131</v>
      </c>
      <c r="P278" s="415">
        <v>-44252.203167043161</v>
      </c>
      <c r="Q278" s="21">
        <v>3782864.03277996</v>
      </c>
      <c r="R278" s="162">
        <v>1232216.8139224497</v>
      </c>
      <c r="S278" s="15">
        <v>5015080.8467024099</v>
      </c>
      <c r="T278" s="121">
        <v>407353.9146995474</v>
      </c>
      <c r="U278" s="134">
        <v>5422434.7614019569</v>
      </c>
      <c r="V278" s="419">
        <v>555589</v>
      </c>
      <c r="W278" s="12">
        <v>5978023.7614019569</v>
      </c>
    </row>
    <row r="279" spans="1:23">
      <c r="A279" s="13">
        <v>890</v>
      </c>
      <c r="B279" s="393">
        <v>19</v>
      </c>
      <c r="C279" s="393">
        <v>19</v>
      </c>
      <c r="D279" s="9" t="s">
        <v>291</v>
      </c>
      <c r="E279" s="20">
        <v>1137</v>
      </c>
      <c r="F279" s="14">
        <v>2823843.8947202354</v>
      </c>
      <c r="G279" s="12">
        <v>1062869.6647202354</v>
      </c>
      <c r="H279" s="444">
        <v>0.37639108404947302</v>
      </c>
      <c r="I279" s="22">
        <v>938419.43982858234</v>
      </c>
      <c r="J279" s="418">
        <v>237225.76144497711</v>
      </c>
      <c r="K279" s="415">
        <v>-23438.445</v>
      </c>
      <c r="L279" s="448">
        <v>365971.80938042363</v>
      </c>
      <c r="M279" s="416">
        <v>-46867.14</v>
      </c>
      <c r="N279" s="416">
        <v>-54811.700269452129</v>
      </c>
      <c r="O279" s="416">
        <v>23437.960974083602</v>
      </c>
      <c r="P279" s="415">
        <v>-27066.723640078009</v>
      </c>
      <c r="Q279" s="21">
        <v>2238514.865993795</v>
      </c>
      <c r="R279" s="162">
        <v>327291.43615139666</v>
      </c>
      <c r="S279" s="15">
        <v>2565806.3021451915</v>
      </c>
      <c r="T279" s="121">
        <v>173333.39222574362</v>
      </c>
      <c r="U279" s="134">
        <v>2739139.6943709352</v>
      </c>
      <c r="V279" s="419">
        <v>226578</v>
      </c>
      <c r="W279" s="12">
        <v>2965717.6943709352</v>
      </c>
    </row>
    <row r="280" spans="1:23">
      <c r="A280" s="13">
        <v>892</v>
      </c>
      <c r="B280" s="393">
        <v>13</v>
      </c>
      <c r="C280" s="393">
        <v>13</v>
      </c>
      <c r="D280" s="9" t="s">
        <v>292</v>
      </c>
      <c r="E280" s="20">
        <v>3657</v>
      </c>
      <c r="F280" s="14">
        <v>10499514.990048872</v>
      </c>
      <c r="G280" s="12">
        <v>4835589.960048872</v>
      </c>
      <c r="H280" s="444">
        <v>0.46055365077643112</v>
      </c>
      <c r="I280" s="22">
        <v>106956.41068405645</v>
      </c>
      <c r="J280" s="418">
        <v>218636.67006461363</v>
      </c>
      <c r="K280" s="415">
        <v>-73060.580449999994</v>
      </c>
      <c r="L280" s="448">
        <v>532524.05627726612</v>
      </c>
      <c r="M280" s="416">
        <v>-150741.54</v>
      </c>
      <c r="N280" s="416">
        <v>-157464.31045180716</v>
      </c>
      <c r="O280" s="416">
        <v>170256.092341804</v>
      </c>
      <c r="P280" s="415">
        <v>-102877.04765264929</v>
      </c>
      <c r="Q280" s="21">
        <v>5161183.0407975418</v>
      </c>
      <c r="R280" s="162">
        <v>2209924.1887544184</v>
      </c>
      <c r="S280" s="15">
        <v>7371107.2295519598</v>
      </c>
      <c r="T280" s="121">
        <v>312190.84960604232</v>
      </c>
      <c r="U280" s="134">
        <v>7683298.0791580025</v>
      </c>
      <c r="V280" s="419">
        <v>-761832</v>
      </c>
      <c r="W280" s="12">
        <v>6921466.0791580025</v>
      </c>
    </row>
    <row r="281" spans="1:23">
      <c r="A281" s="13">
        <v>893</v>
      </c>
      <c r="B281" s="393">
        <v>15</v>
      </c>
      <c r="C281" s="393">
        <v>15</v>
      </c>
      <c r="D281" s="9" t="s">
        <v>293</v>
      </c>
      <c r="E281" s="20">
        <v>7439</v>
      </c>
      <c r="F281" s="14">
        <v>19073904.111663681</v>
      </c>
      <c r="G281" s="12">
        <v>7552455.30166368</v>
      </c>
      <c r="H281" s="444">
        <v>0.39595749551059967</v>
      </c>
      <c r="I281" s="22">
        <v>239907.9604899502</v>
      </c>
      <c r="J281" s="418">
        <v>-1115556.8177234274</v>
      </c>
      <c r="K281" s="415">
        <v>-152309.21625</v>
      </c>
      <c r="L281" s="448">
        <v>-517000.9015191471</v>
      </c>
      <c r="M281" s="416">
        <v>-306635.58</v>
      </c>
      <c r="N281" s="416">
        <v>-192862.50127928687</v>
      </c>
      <c r="O281" s="416">
        <v>277877.13168577017</v>
      </c>
      <c r="P281" s="415">
        <v>-224625.75036076363</v>
      </c>
      <c r="Q281" s="21">
        <v>6676806.4444302022</v>
      </c>
      <c r="R281" s="162">
        <v>2351335.700353249</v>
      </c>
      <c r="S281" s="15">
        <v>9028142.1447834522</v>
      </c>
      <c r="T281" s="121">
        <v>1051717.0306721369</v>
      </c>
      <c r="U281" s="134">
        <v>10079859.175455589</v>
      </c>
      <c r="V281" s="419">
        <v>-42061</v>
      </c>
      <c r="W281" s="12">
        <v>10037798.175455589</v>
      </c>
    </row>
    <row r="282" spans="1:23">
      <c r="A282" s="13">
        <v>895</v>
      </c>
      <c r="B282" s="393">
        <v>2</v>
      </c>
      <c r="C282" s="393">
        <v>2</v>
      </c>
      <c r="D282" s="9" t="s">
        <v>294</v>
      </c>
      <c r="E282" s="20">
        <v>14814</v>
      </c>
      <c r="F282" s="14">
        <v>27125650.142037123</v>
      </c>
      <c r="G282" s="12">
        <v>4181875.0820371248</v>
      </c>
      <c r="H282" s="444">
        <v>0.15416681480958849</v>
      </c>
      <c r="I282" s="22">
        <v>551996.66571474634</v>
      </c>
      <c r="J282" s="418">
        <v>598083.56101488322</v>
      </c>
      <c r="K282" s="415">
        <v>-509432.63624999998</v>
      </c>
      <c r="L282" s="448">
        <v>1298886.2885945009</v>
      </c>
      <c r="M282" s="416">
        <v>-610633.08000000007</v>
      </c>
      <c r="N282" s="416">
        <v>-113067.98262012392</v>
      </c>
      <c r="O282" s="416">
        <v>863279.94855961599</v>
      </c>
      <c r="P282" s="415">
        <v>-330948.97726910969</v>
      </c>
      <c r="Q282" s="21">
        <v>5331955.3087667543</v>
      </c>
      <c r="R282" s="162">
        <v>-39097.379686191438</v>
      </c>
      <c r="S282" s="15">
        <v>5292857.9290805627</v>
      </c>
      <c r="T282" s="121">
        <v>1392107.5761454094</v>
      </c>
      <c r="U282" s="134">
        <v>6684965.5052259723</v>
      </c>
      <c r="V282" s="419">
        <v>-1236037</v>
      </c>
      <c r="W282" s="12">
        <v>5448928.5052259723</v>
      </c>
    </row>
    <row r="283" spans="1:23">
      <c r="A283" s="13">
        <v>905</v>
      </c>
      <c r="B283" s="393">
        <v>15</v>
      </c>
      <c r="C283" s="393">
        <v>15</v>
      </c>
      <c r="D283" s="9" t="s">
        <v>295</v>
      </c>
      <c r="E283" s="20">
        <v>70361</v>
      </c>
      <c r="F283" s="14">
        <v>145515876.88070512</v>
      </c>
      <c r="G283" s="12">
        <v>36541463.690705121</v>
      </c>
      <c r="H283" s="444">
        <v>0.25111667863337039</v>
      </c>
      <c r="I283" s="22">
        <v>3883976.7946084179</v>
      </c>
      <c r="J283" s="418">
        <v>-24906083.375837773</v>
      </c>
      <c r="K283" s="415">
        <v>-3781865.2134500002</v>
      </c>
      <c r="L283" s="448">
        <v>-19491918.844772123</v>
      </c>
      <c r="M283" s="416">
        <v>-2900280.42</v>
      </c>
      <c r="N283" s="416">
        <v>-454636.1776104985</v>
      </c>
      <c r="O283" s="416">
        <v>3494124.0174267404</v>
      </c>
      <c r="P283" s="415">
        <v>-1771506.7374318913</v>
      </c>
      <c r="Q283" s="21">
        <v>15519357.109475762</v>
      </c>
      <c r="R283" s="162">
        <v>5762748.0608019195</v>
      </c>
      <c r="S283" s="15">
        <v>21282105.170277681</v>
      </c>
      <c r="T283" s="121">
        <v>7370775.3803047789</v>
      </c>
      <c r="U283" s="134">
        <v>28652880.550582461</v>
      </c>
      <c r="V283" s="419">
        <v>34351693</v>
      </c>
      <c r="W283" s="12">
        <v>63004573.550582461</v>
      </c>
    </row>
    <row r="284" spans="1:23">
      <c r="A284" s="13">
        <v>908</v>
      </c>
      <c r="B284" s="393">
        <v>6</v>
      </c>
      <c r="C284" s="393">
        <v>6</v>
      </c>
      <c r="D284" s="9" t="s">
        <v>296</v>
      </c>
      <c r="E284" s="20">
        <v>20847</v>
      </c>
      <c r="F284" s="14">
        <v>40125560.166032232</v>
      </c>
      <c r="G284" s="12">
        <v>7837935.0360322334</v>
      </c>
      <c r="H284" s="444">
        <v>0.19533521784120375</v>
      </c>
      <c r="I284" s="22">
        <v>747216.00162033562</v>
      </c>
      <c r="J284" s="418">
        <v>-4030317.8534470946</v>
      </c>
      <c r="K284" s="415">
        <v>-731477.68160000001</v>
      </c>
      <c r="L284" s="448">
        <v>-2803521.9839387015</v>
      </c>
      <c r="M284" s="416">
        <v>-859313.34</v>
      </c>
      <c r="N284" s="416">
        <v>-187917.82818535378</v>
      </c>
      <c r="O284" s="416">
        <v>1147290.5997017133</v>
      </c>
      <c r="P284" s="415">
        <v>-595377.61942475336</v>
      </c>
      <c r="Q284" s="21">
        <v>4554833.1842054743</v>
      </c>
      <c r="R284" s="162">
        <v>4241842.4429532327</v>
      </c>
      <c r="S284" s="15">
        <v>8796675.627158707</v>
      </c>
      <c r="T284" s="121">
        <v>1170709.6968819555</v>
      </c>
      <c r="U284" s="134">
        <v>9967385.3240406625</v>
      </c>
      <c r="V284" s="419">
        <v>1449135</v>
      </c>
      <c r="W284" s="12">
        <v>11416520.324040662</v>
      </c>
    </row>
    <row r="285" spans="1:23">
      <c r="A285" s="13">
        <v>915</v>
      </c>
      <c r="B285" s="393">
        <v>11</v>
      </c>
      <c r="C285" s="393">
        <v>11</v>
      </c>
      <c r="D285" s="9" t="s">
        <v>297</v>
      </c>
      <c r="E285" s="20">
        <v>19669</v>
      </c>
      <c r="F285" s="14">
        <v>31897783.940130815</v>
      </c>
      <c r="G285" s="12">
        <v>1434633.430130817</v>
      </c>
      <c r="H285" s="444">
        <v>4.4975959233515751E-2</v>
      </c>
      <c r="I285" s="22">
        <v>822427.91897489456</v>
      </c>
      <c r="J285" s="418">
        <v>-1522320.7212152397</v>
      </c>
      <c r="K285" s="415">
        <v>-1301485.2593499999</v>
      </c>
      <c r="L285" s="448">
        <v>-366801.73311995144</v>
      </c>
      <c r="M285" s="416">
        <v>-810756.18</v>
      </c>
      <c r="N285" s="416">
        <v>-145317.45105087309</v>
      </c>
      <c r="O285" s="416">
        <v>1463530.1649426175</v>
      </c>
      <c r="P285" s="415">
        <v>-361490.26263703266</v>
      </c>
      <c r="Q285" s="21">
        <v>734740.62789047183</v>
      </c>
      <c r="R285" s="162">
        <v>6067756.4646109138</v>
      </c>
      <c r="S285" s="15">
        <v>6802497.0925013851</v>
      </c>
      <c r="T285" s="121">
        <v>1722267.3025933432</v>
      </c>
      <c r="U285" s="134">
        <v>8524764.3950947281</v>
      </c>
      <c r="V285" s="419">
        <v>-2512639</v>
      </c>
      <c r="W285" s="12">
        <v>6012125.3950947281</v>
      </c>
    </row>
    <row r="286" spans="1:23">
      <c r="A286" s="13">
        <v>918</v>
      </c>
      <c r="B286" s="393">
        <v>2</v>
      </c>
      <c r="C286" s="393">
        <v>2</v>
      </c>
      <c r="D286" s="9" t="s">
        <v>298</v>
      </c>
      <c r="E286" s="20">
        <v>2246</v>
      </c>
      <c r="F286" s="14">
        <v>4291289.8793954737</v>
      </c>
      <c r="G286" s="12">
        <v>812707.5393954739</v>
      </c>
      <c r="H286" s="444">
        <v>0.18938537415001253</v>
      </c>
      <c r="I286" s="22">
        <v>60234.659203824544</v>
      </c>
      <c r="J286" s="418">
        <v>-249885.97387717204</v>
      </c>
      <c r="K286" s="415">
        <v>-70132.232149999996</v>
      </c>
      <c r="L286" s="448">
        <v>-27181.386105004996</v>
      </c>
      <c r="M286" s="416">
        <v>-92580.12</v>
      </c>
      <c r="N286" s="416">
        <v>-37640.506732481314</v>
      </c>
      <c r="O286" s="416">
        <v>27991.224172728907</v>
      </c>
      <c r="P286" s="415">
        <v>-50342.953062414657</v>
      </c>
      <c r="Q286" s="21">
        <v>623056.2247221265</v>
      </c>
      <c r="R286" s="162">
        <v>1138944.3867415618</v>
      </c>
      <c r="S286" s="15">
        <v>1762000.6114636883</v>
      </c>
      <c r="T286" s="121">
        <v>359506.30083181686</v>
      </c>
      <c r="U286" s="134">
        <v>2121506.9122955054</v>
      </c>
      <c r="V286" s="419">
        <v>-715288</v>
      </c>
      <c r="W286" s="12">
        <v>1406218.9122955054</v>
      </c>
    </row>
    <row r="287" spans="1:23">
      <c r="A287" s="13">
        <v>921</v>
      </c>
      <c r="B287" s="393">
        <v>11</v>
      </c>
      <c r="C287" s="393">
        <v>11</v>
      </c>
      <c r="D287" s="9" t="s">
        <v>299</v>
      </c>
      <c r="E287" s="20">
        <v>1851</v>
      </c>
      <c r="F287" s="14">
        <v>2715827.2571742591</v>
      </c>
      <c r="G287" s="12">
        <v>-150983.03282574099</v>
      </c>
      <c r="H287" s="444">
        <v>-5.5593754141356741E-2</v>
      </c>
      <c r="I287" s="22">
        <v>654281.81277671759</v>
      </c>
      <c r="J287" s="418">
        <v>569590.74737545953</v>
      </c>
      <c r="K287" s="415">
        <v>-49627.41</v>
      </c>
      <c r="L287" s="448">
        <v>708455.78347310249</v>
      </c>
      <c r="M287" s="416">
        <v>-76298.22</v>
      </c>
      <c r="N287" s="416">
        <v>-47230.463889119885</v>
      </c>
      <c r="O287" s="416">
        <v>82922.864464913539</v>
      </c>
      <c r="P287" s="415">
        <v>-48631.806673436542</v>
      </c>
      <c r="Q287" s="21">
        <v>1072889.5273264362</v>
      </c>
      <c r="R287" s="162">
        <v>1138029.3331396296</v>
      </c>
      <c r="S287" s="15">
        <v>2210918.8604660658</v>
      </c>
      <c r="T287" s="121">
        <v>387587.86430421507</v>
      </c>
      <c r="U287" s="134">
        <v>2598506.724770281</v>
      </c>
      <c r="V287" s="419">
        <v>344645</v>
      </c>
      <c r="W287" s="12">
        <v>2943151.724770281</v>
      </c>
    </row>
    <row r="288" spans="1:23">
      <c r="A288" s="13">
        <v>922</v>
      </c>
      <c r="B288" s="393">
        <v>6</v>
      </c>
      <c r="C288" s="393">
        <v>6</v>
      </c>
      <c r="D288" s="9" t="s">
        <v>300</v>
      </c>
      <c r="E288" s="20">
        <v>4511</v>
      </c>
      <c r="F288" s="14">
        <v>10418178.314701015</v>
      </c>
      <c r="G288" s="12">
        <v>3431586.6247010157</v>
      </c>
      <c r="H288" s="444">
        <v>0.32938451627946597</v>
      </c>
      <c r="I288" s="22">
        <v>171614.13041768962</v>
      </c>
      <c r="J288" s="418">
        <v>-438351.56987581082</v>
      </c>
      <c r="K288" s="415">
        <v>-80084.022500000006</v>
      </c>
      <c r="L288" s="448">
        <v>-177505.08801087667</v>
      </c>
      <c r="M288" s="416">
        <v>-185943.42</v>
      </c>
      <c r="N288" s="416">
        <v>-89865.713890377781</v>
      </c>
      <c r="O288" s="416">
        <v>236212.19863731024</v>
      </c>
      <c r="P288" s="415">
        <v>-141165.5241118666</v>
      </c>
      <c r="Q288" s="21">
        <v>3164849.1852428946</v>
      </c>
      <c r="R288" s="162">
        <v>1041880.6537001712</v>
      </c>
      <c r="S288" s="15">
        <v>4206729.8389430661</v>
      </c>
      <c r="T288" s="121">
        <v>311678.75562706956</v>
      </c>
      <c r="U288" s="134">
        <v>4518408.5945701357</v>
      </c>
      <c r="V288" s="419">
        <v>-1109577</v>
      </c>
      <c r="W288" s="12">
        <v>3408831.5945701357</v>
      </c>
    </row>
    <row r="289" spans="1:23">
      <c r="A289" s="13">
        <v>924</v>
      </c>
      <c r="B289" s="393">
        <v>16</v>
      </c>
      <c r="C289" s="393">
        <v>16</v>
      </c>
      <c r="D289" s="9" t="s">
        <v>301</v>
      </c>
      <c r="E289" s="20">
        <v>2931</v>
      </c>
      <c r="F289" s="14">
        <v>5610393.0012636147</v>
      </c>
      <c r="G289" s="12">
        <v>1070889.5112636145</v>
      </c>
      <c r="H289" s="444">
        <v>0.19087602437519452</v>
      </c>
      <c r="I289" s="22">
        <v>276440.15002780565</v>
      </c>
      <c r="J289" s="418">
        <v>-53156.249117775442</v>
      </c>
      <c r="K289" s="415">
        <v>-40980.94</v>
      </c>
      <c r="L289" s="448">
        <v>111352.53778479896</v>
      </c>
      <c r="M289" s="416">
        <v>-120815.82</v>
      </c>
      <c r="N289" s="416">
        <v>-62673.922387694212</v>
      </c>
      <c r="O289" s="416">
        <v>139165.9581946783</v>
      </c>
      <c r="P289" s="415">
        <v>-79204.062709558479</v>
      </c>
      <c r="Q289" s="21">
        <v>1294173.4121736449</v>
      </c>
      <c r="R289" s="162">
        <v>1639673.6360290761</v>
      </c>
      <c r="S289" s="15">
        <v>2933847.0482027209</v>
      </c>
      <c r="T289" s="121">
        <v>509318.094249324</v>
      </c>
      <c r="U289" s="134">
        <v>3443165.1424520449</v>
      </c>
      <c r="V289" s="419">
        <v>458533</v>
      </c>
      <c r="W289" s="12">
        <v>3901698.1424520449</v>
      </c>
    </row>
    <row r="290" spans="1:23">
      <c r="A290" s="13">
        <v>925</v>
      </c>
      <c r="B290" s="393">
        <v>11</v>
      </c>
      <c r="C290" s="393">
        <v>11</v>
      </c>
      <c r="D290" s="9" t="s">
        <v>302</v>
      </c>
      <c r="E290" s="20">
        <v>3352</v>
      </c>
      <c r="F290" s="14">
        <v>7025324.964318404</v>
      </c>
      <c r="G290" s="12">
        <v>1833780.8843184039</v>
      </c>
      <c r="H290" s="444">
        <v>0.26102435028018905</v>
      </c>
      <c r="I290" s="22">
        <v>318745.0413996132</v>
      </c>
      <c r="J290" s="418">
        <v>1738958.8462642906</v>
      </c>
      <c r="K290" s="415">
        <v>-66761.952499999999</v>
      </c>
      <c r="L290" s="448">
        <v>2008414.8092769163</v>
      </c>
      <c r="M290" s="416">
        <v>-138169.44</v>
      </c>
      <c r="N290" s="416">
        <v>-86141.305327423383</v>
      </c>
      <c r="O290" s="416">
        <v>103230.59683794747</v>
      </c>
      <c r="P290" s="415">
        <v>-81613.86202314985</v>
      </c>
      <c r="Q290" s="21">
        <v>3891484.7719823075</v>
      </c>
      <c r="R290" s="162">
        <v>140900.70406717071</v>
      </c>
      <c r="S290" s="15">
        <v>4032385.4760494782</v>
      </c>
      <c r="T290" s="121">
        <v>602232.40073797817</v>
      </c>
      <c r="U290" s="134">
        <v>4634617.8767874567</v>
      </c>
      <c r="V290" s="419">
        <v>38984</v>
      </c>
      <c r="W290" s="12">
        <v>4673601.8767874567</v>
      </c>
    </row>
    <row r="291" spans="1:23">
      <c r="A291" s="13">
        <v>927</v>
      </c>
      <c r="B291" s="393">
        <v>1</v>
      </c>
      <c r="C291" s="428">
        <v>33</v>
      </c>
      <c r="D291" s="9" t="s">
        <v>303</v>
      </c>
      <c r="E291" s="20">
        <v>28799</v>
      </c>
      <c r="F291" s="14">
        <v>61371543.446028672</v>
      </c>
      <c r="G291" s="12">
        <v>16767940.236028671</v>
      </c>
      <c r="H291" s="444">
        <v>0.27322011627057619</v>
      </c>
      <c r="I291" s="22">
        <v>836686.78258716268</v>
      </c>
      <c r="J291" s="418">
        <v>-1254125.5097155343</v>
      </c>
      <c r="K291" s="415">
        <v>-1438067.4564</v>
      </c>
      <c r="L291" s="448">
        <v>1630898.0256008618</v>
      </c>
      <c r="M291" s="416">
        <v>-1187094.78</v>
      </c>
      <c r="N291" s="416">
        <v>-380151.19997769187</v>
      </c>
      <c r="O291" s="416">
        <v>947029.93438190152</v>
      </c>
      <c r="P291" s="415">
        <v>-826740.03332060552</v>
      </c>
      <c r="Q291" s="21">
        <v>16350501.5089003</v>
      </c>
      <c r="R291" s="162">
        <v>1444865.9012661243</v>
      </c>
      <c r="S291" s="15">
        <v>17795367.410166424</v>
      </c>
      <c r="T291" s="121">
        <v>2059449.6724135312</v>
      </c>
      <c r="U291" s="134">
        <v>19854817.082579955</v>
      </c>
      <c r="V291" s="419">
        <v>-2558986</v>
      </c>
      <c r="W291" s="12">
        <v>17295831.082579955</v>
      </c>
    </row>
    <row r="292" spans="1:23">
      <c r="A292" s="13">
        <v>931</v>
      </c>
      <c r="B292" s="393">
        <v>13</v>
      </c>
      <c r="C292" s="393">
        <v>13</v>
      </c>
      <c r="D292" s="9" t="s">
        <v>304</v>
      </c>
      <c r="E292" s="20">
        <v>5764</v>
      </c>
      <c r="F292" s="14">
        <v>9583641.8376972973</v>
      </c>
      <c r="G292" s="12">
        <v>656416.27769729681</v>
      </c>
      <c r="H292" s="444">
        <v>6.8493406662515341E-2</v>
      </c>
      <c r="I292" s="22">
        <v>1036155.3616176032</v>
      </c>
      <c r="J292" s="418">
        <v>3272536.9404486134</v>
      </c>
      <c r="K292" s="415">
        <v>-241291.93729999999</v>
      </c>
      <c r="L292" s="448">
        <v>3810198.811839934</v>
      </c>
      <c r="M292" s="416">
        <v>-237592.08000000002</v>
      </c>
      <c r="N292" s="416">
        <v>-144366.40062335363</v>
      </c>
      <c r="O292" s="416">
        <v>225607.00530776998</v>
      </c>
      <c r="P292" s="415">
        <v>-140018.45877573686</v>
      </c>
      <c r="Q292" s="21">
        <v>4965108.5797635131</v>
      </c>
      <c r="R292" s="162">
        <v>1792868.6170113878</v>
      </c>
      <c r="S292" s="15">
        <v>6757977.1967749009</v>
      </c>
      <c r="T292" s="121">
        <v>932504.65565280057</v>
      </c>
      <c r="U292" s="134">
        <v>7690481.8524277015</v>
      </c>
      <c r="V292" s="419">
        <v>-104681</v>
      </c>
      <c r="W292" s="12">
        <v>7585800.8524277015</v>
      </c>
    </row>
    <row r="293" spans="1:23">
      <c r="A293" s="13">
        <v>934</v>
      </c>
      <c r="B293" s="393">
        <v>14</v>
      </c>
      <c r="C293" s="393">
        <v>14</v>
      </c>
      <c r="D293" s="9" t="s">
        <v>305</v>
      </c>
      <c r="E293" s="20">
        <v>2607</v>
      </c>
      <c r="F293" s="14">
        <v>4451513.0019782502</v>
      </c>
      <c r="G293" s="12">
        <v>413817.47197825043</v>
      </c>
      <c r="H293" s="444">
        <v>9.2961083522467555E-2</v>
      </c>
      <c r="I293" s="22">
        <v>190084.58569995532</v>
      </c>
      <c r="J293" s="418">
        <v>162074.11281834601</v>
      </c>
      <c r="K293" s="415">
        <v>-70969.134999999995</v>
      </c>
      <c r="L293" s="448">
        <v>376527.62744653597</v>
      </c>
      <c r="M293" s="416">
        <v>-107460.54000000001</v>
      </c>
      <c r="N293" s="416">
        <v>-40449.597883975221</v>
      </c>
      <c r="O293" s="416">
        <v>63438.521688261397</v>
      </c>
      <c r="P293" s="415">
        <v>-59012.763432476117</v>
      </c>
      <c r="Q293" s="21">
        <v>765976.17049655179</v>
      </c>
      <c r="R293" s="162">
        <v>1127521.6166499041</v>
      </c>
      <c r="S293" s="15">
        <v>1893497.7871464558</v>
      </c>
      <c r="T293" s="121">
        <v>334333.12314697681</v>
      </c>
      <c r="U293" s="134">
        <v>2227830.9102934329</v>
      </c>
      <c r="V293" s="419">
        <v>87371</v>
      </c>
      <c r="W293" s="12">
        <v>2315201.9102934329</v>
      </c>
    </row>
    <row r="294" spans="1:23">
      <c r="A294" s="13">
        <v>935</v>
      </c>
      <c r="B294" s="393">
        <v>8</v>
      </c>
      <c r="C294" s="393">
        <v>8</v>
      </c>
      <c r="D294" s="9" t="s">
        <v>306</v>
      </c>
      <c r="E294" s="20">
        <v>2831</v>
      </c>
      <c r="F294" s="14">
        <v>4593771.0831668228</v>
      </c>
      <c r="G294" s="12">
        <v>209146.59316682257</v>
      </c>
      <c r="H294" s="444">
        <v>4.552830112349493E-2</v>
      </c>
      <c r="I294" s="22">
        <v>214989.22082607428</v>
      </c>
      <c r="J294" s="418">
        <v>-78855.875354821401</v>
      </c>
      <c r="K294" s="415">
        <v>-97150.238800000006</v>
      </c>
      <c r="L294" s="448">
        <v>66474.291417200206</v>
      </c>
      <c r="M294" s="416">
        <v>-116693.82</v>
      </c>
      <c r="N294" s="416">
        <v>-27894.035948307624</v>
      </c>
      <c r="O294" s="416">
        <v>151115.48268915692</v>
      </c>
      <c r="P294" s="415">
        <v>-54707.554712870871</v>
      </c>
      <c r="Q294" s="21">
        <v>345279.93863807543</v>
      </c>
      <c r="R294" s="162">
        <v>960475.81928575388</v>
      </c>
      <c r="S294" s="15">
        <v>1305755.7579238294</v>
      </c>
      <c r="T294" s="121">
        <v>397720.63431014301</v>
      </c>
      <c r="U294" s="134">
        <v>1703476.3922339724</v>
      </c>
      <c r="V294" s="419">
        <v>-12437</v>
      </c>
      <c r="W294" s="12">
        <v>1691039.3922339724</v>
      </c>
    </row>
    <row r="295" spans="1:23">
      <c r="A295" s="13">
        <v>936</v>
      </c>
      <c r="B295" s="393">
        <v>6</v>
      </c>
      <c r="C295" s="393">
        <v>6</v>
      </c>
      <c r="D295" s="9" t="s">
        <v>307</v>
      </c>
      <c r="E295" s="20">
        <v>6190</v>
      </c>
      <c r="F295" s="14">
        <v>10407909.238268858</v>
      </c>
      <c r="G295" s="12">
        <v>820899.13826885819</v>
      </c>
      <c r="H295" s="444">
        <v>7.8872626526228035E-2</v>
      </c>
      <c r="I295" s="22">
        <v>895875.47832275403</v>
      </c>
      <c r="J295" s="418">
        <v>2247116.0341380597</v>
      </c>
      <c r="K295" s="415">
        <v>-168071.11499999999</v>
      </c>
      <c r="L295" s="448">
        <v>2691846.5026681931</v>
      </c>
      <c r="M295" s="416">
        <v>-255151.8</v>
      </c>
      <c r="N295" s="416">
        <v>-133268.82308771872</v>
      </c>
      <c r="O295" s="416">
        <v>248642.81072485005</v>
      </c>
      <c r="P295" s="415">
        <v>-136881.54116726527</v>
      </c>
      <c r="Q295" s="21">
        <v>3963890.6507296721</v>
      </c>
      <c r="R295" s="162">
        <v>2274594.6448726919</v>
      </c>
      <c r="S295" s="15">
        <v>6238485.2956023645</v>
      </c>
      <c r="T295" s="121">
        <v>1060455.1768096604</v>
      </c>
      <c r="U295" s="134">
        <v>7298940.4724120246</v>
      </c>
      <c r="V295" s="419">
        <v>475754</v>
      </c>
      <c r="W295" s="12">
        <v>7774694.4724120246</v>
      </c>
    </row>
    <row r="296" spans="1:23">
      <c r="A296" s="13">
        <v>946</v>
      </c>
      <c r="B296" s="393">
        <v>15</v>
      </c>
      <c r="C296" s="393">
        <v>15</v>
      </c>
      <c r="D296" s="9" t="s">
        <v>308</v>
      </c>
      <c r="E296" s="20">
        <v>6210</v>
      </c>
      <c r="F296" s="14">
        <v>15559947.500595665</v>
      </c>
      <c r="G296" s="12">
        <v>5941961.6005956642</v>
      </c>
      <c r="H296" s="444">
        <v>0.3818754273025789</v>
      </c>
      <c r="I296" s="22">
        <v>364791.45928667003</v>
      </c>
      <c r="J296" s="418">
        <v>-670857.57122294744</v>
      </c>
      <c r="K296" s="415">
        <v>-90517.052500000005</v>
      </c>
      <c r="L296" s="448">
        <v>-169926.31833233606</v>
      </c>
      <c r="M296" s="416">
        <v>-255976.2</v>
      </c>
      <c r="N296" s="416">
        <v>-167877.80210431025</v>
      </c>
      <c r="O296" s="416">
        <v>203622.59700878945</v>
      </c>
      <c r="P296" s="415">
        <v>-190182.79529509053</v>
      </c>
      <c r="Q296" s="21">
        <v>5635895.4886593875</v>
      </c>
      <c r="R296" s="162">
        <v>2222680.7005851064</v>
      </c>
      <c r="S296" s="15">
        <v>7858576.1892444938</v>
      </c>
      <c r="T296" s="121">
        <v>916628.92097521015</v>
      </c>
      <c r="U296" s="134">
        <v>8775205.110219704</v>
      </c>
      <c r="V296" s="419">
        <v>1097282</v>
      </c>
      <c r="W296" s="12">
        <v>9872487.110219704</v>
      </c>
    </row>
    <row r="297" spans="1:23">
      <c r="A297" s="13">
        <v>976</v>
      </c>
      <c r="B297" s="393">
        <v>19</v>
      </c>
      <c r="C297" s="393">
        <v>19</v>
      </c>
      <c r="D297" s="9" t="s">
        <v>309</v>
      </c>
      <c r="E297" s="20">
        <v>3721</v>
      </c>
      <c r="F297" s="14">
        <v>7176904.3977568634</v>
      </c>
      <c r="G297" s="12">
        <v>1413856.8077568635</v>
      </c>
      <c r="H297" s="444">
        <v>0.19700092538487254</v>
      </c>
      <c r="I297" s="22">
        <v>1413855.5541249411</v>
      </c>
      <c r="J297" s="418">
        <v>-363794.87382008659</v>
      </c>
      <c r="K297" s="415">
        <v>-95242.686950000003</v>
      </c>
      <c r="L297" s="448">
        <v>-167439.71959364717</v>
      </c>
      <c r="M297" s="416">
        <v>-153379.62</v>
      </c>
      <c r="N297" s="416">
        <v>-93855.501618770737</v>
      </c>
      <c r="O297" s="416">
        <v>188751.6755361323</v>
      </c>
      <c r="P297" s="415">
        <v>-42629.02119380096</v>
      </c>
      <c r="Q297" s="21">
        <v>2463917.4880617182</v>
      </c>
      <c r="R297" s="162">
        <v>1929579.4543904059</v>
      </c>
      <c r="S297" s="15">
        <v>4393496.9424521243</v>
      </c>
      <c r="T297" s="121">
        <v>594306.3366758913</v>
      </c>
      <c r="U297" s="134">
        <v>4987803.279128016</v>
      </c>
      <c r="V297" s="419">
        <v>-606464</v>
      </c>
      <c r="W297" s="12">
        <v>4381339.279128016</v>
      </c>
    </row>
    <row r="298" spans="1:23">
      <c r="A298" s="13">
        <v>977</v>
      </c>
      <c r="B298" s="393">
        <v>17</v>
      </c>
      <c r="C298" s="393">
        <v>17</v>
      </c>
      <c r="D298" s="9" t="s">
        <v>310</v>
      </c>
      <c r="E298" s="20">
        <v>15406</v>
      </c>
      <c r="F298" s="14">
        <v>35919194.272553712</v>
      </c>
      <c r="G298" s="12">
        <v>12058535.532553714</v>
      </c>
      <c r="H298" s="444">
        <v>0.33571286262865274</v>
      </c>
      <c r="I298" s="22">
        <v>586283.885500437</v>
      </c>
      <c r="J298" s="418">
        <v>-2259499.6066006082</v>
      </c>
      <c r="K298" s="415">
        <v>-526412.05359999998</v>
      </c>
      <c r="L298" s="448">
        <v>-776191.0709511746</v>
      </c>
      <c r="M298" s="416">
        <v>-635035.31999999995</v>
      </c>
      <c r="N298" s="416">
        <v>-346561.79474430496</v>
      </c>
      <c r="O298" s="416">
        <v>478610.95433419303</v>
      </c>
      <c r="P298" s="415">
        <v>-453910.32163932174</v>
      </c>
      <c r="Q298" s="21">
        <v>10385319.811453542</v>
      </c>
      <c r="R298" s="162">
        <v>5837684.2673537703</v>
      </c>
      <c r="S298" s="15">
        <v>16223004.078807313</v>
      </c>
      <c r="T298" s="121">
        <v>932809.91635275958</v>
      </c>
      <c r="U298" s="134">
        <v>17155813.995160073</v>
      </c>
      <c r="V298" s="419">
        <v>163450</v>
      </c>
      <c r="W298" s="12">
        <v>17319263.995160073</v>
      </c>
    </row>
    <row r="299" spans="1:23">
      <c r="A299" s="13">
        <v>980</v>
      </c>
      <c r="B299" s="393">
        <v>6</v>
      </c>
      <c r="C299" s="393">
        <v>6</v>
      </c>
      <c r="D299" s="9" t="s">
        <v>311</v>
      </c>
      <c r="E299" s="20">
        <v>33704</v>
      </c>
      <c r="F299" s="14">
        <v>79066689.299922317</v>
      </c>
      <c r="G299" s="12">
        <v>26866271.139922321</v>
      </c>
      <c r="H299" s="444">
        <v>0.33979253940949716</v>
      </c>
      <c r="I299" s="22">
        <v>1084477.3361572432</v>
      </c>
      <c r="J299" s="418">
        <v>-2632500.3917062953</v>
      </c>
      <c r="K299" s="415">
        <v>-1049559.7775000001</v>
      </c>
      <c r="L299" s="448">
        <v>191822.27026518909</v>
      </c>
      <c r="M299" s="416">
        <v>-1389278.8800000001</v>
      </c>
      <c r="N299" s="416">
        <v>-638319.03431989229</v>
      </c>
      <c r="O299" s="416">
        <v>1154053.68178936</v>
      </c>
      <c r="P299" s="415">
        <v>-901218.65194095206</v>
      </c>
      <c r="Q299" s="21">
        <v>25318248.084373269</v>
      </c>
      <c r="R299" s="162">
        <v>4562288.2424663994</v>
      </c>
      <c r="S299" s="15">
        <v>29880536.326839671</v>
      </c>
      <c r="T299" s="121">
        <v>1327274.0183720938</v>
      </c>
      <c r="U299" s="134">
        <v>31207810.345211763</v>
      </c>
      <c r="V299" s="419">
        <v>-3916021</v>
      </c>
      <c r="W299" s="12">
        <v>27291789.345211763</v>
      </c>
    </row>
    <row r="300" spans="1:23">
      <c r="A300" s="13">
        <v>981</v>
      </c>
      <c r="B300" s="393">
        <v>5</v>
      </c>
      <c r="C300" s="393">
        <v>5</v>
      </c>
      <c r="D300" s="9" t="s">
        <v>312</v>
      </c>
      <c r="E300" s="20">
        <v>2193</v>
      </c>
      <c r="F300" s="14">
        <v>3323701.6459787833</v>
      </c>
      <c r="G300" s="12">
        <v>-72794.824021216482</v>
      </c>
      <c r="H300" s="444">
        <v>-2.1901732398059284E-2</v>
      </c>
      <c r="I300" s="22">
        <v>53777.938721738508</v>
      </c>
      <c r="J300" s="418">
        <v>783985.09263582248</v>
      </c>
      <c r="K300" s="415">
        <v>-66998.053199999995</v>
      </c>
      <c r="L300" s="448">
        <v>908607.71284182649</v>
      </c>
      <c r="M300" s="416">
        <v>-90395.46</v>
      </c>
      <c r="N300" s="416">
        <v>-40841.335959379365</v>
      </c>
      <c r="O300" s="416">
        <v>135696.79524591466</v>
      </c>
      <c r="P300" s="415">
        <v>-62084.566292539472</v>
      </c>
      <c r="Q300" s="21">
        <v>764968.20733634452</v>
      </c>
      <c r="R300" s="162">
        <v>1146867.3437860694</v>
      </c>
      <c r="S300" s="15">
        <v>1911835.5511224139</v>
      </c>
      <c r="T300" s="121">
        <v>365008.5111234113</v>
      </c>
      <c r="U300" s="134">
        <v>2276844.0622458253</v>
      </c>
      <c r="V300" s="419">
        <v>-550473</v>
      </c>
      <c r="W300" s="12">
        <v>1726371.0622458253</v>
      </c>
    </row>
    <row r="301" spans="1:23">
      <c r="A301" s="13">
        <v>989</v>
      </c>
      <c r="B301" s="393">
        <v>14</v>
      </c>
      <c r="C301" s="393">
        <v>14</v>
      </c>
      <c r="D301" s="9" t="s">
        <v>313</v>
      </c>
      <c r="E301" s="20">
        <v>5220</v>
      </c>
      <c r="F301" s="14">
        <v>8942586.7441683579</v>
      </c>
      <c r="G301" s="12">
        <v>857902.94416835811</v>
      </c>
      <c r="H301" s="444">
        <v>9.5934539827395471E-2</v>
      </c>
      <c r="I301" s="22">
        <v>482320.64812033548</v>
      </c>
      <c r="J301" s="418">
        <v>-1671995.8685839502</v>
      </c>
      <c r="K301" s="415">
        <v>-168664.09529999999</v>
      </c>
      <c r="L301" s="448">
        <v>-1340807.8284055851</v>
      </c>
      <c r="M301" s="416">
        <v>-215168.4</v>
      </c>
      <c r="N301" s="416">
        <v>-41853.946259107841</v>
      </c>
      <c r="O301" s="416">
        <v>205006.83251165878</v>
      </c>
      <c r="P301" s="415">
        <v>-110508.43113091611</v>
      </c>
      <c r="Q301" s="21">
        <v>-331772.27629525657</v>
      </c>
      <c r="R301" s="162">
        <v>2291009.420068291</v>
      </c>
      <c r="S301" s="15">
        <v>1959237.1437730344</v>
      </c>
      <c r="T301" s="121">
        <v>673279.01378284849</v>
      </c>
      <c r="U301" s="134">
        <v>2632516.1575558828</v>
      </c>
      <c r="V301" s="419">
        <v>-442902</v>
      </c>
      <c r="W301" s="12">
        <v>2189614.1575558828</v>
      </c>
    </row>
    <row r="302" spans="1:23">
      <c r="A302" s="13">
        <v>992</v>
      </c>
      <c r="B302" s="393">
        <v>13</v>
      </c>
      <c r="C302" s="393">
        <v>13</v>
      </c>
      <c r="D302" s="9" t="s">
        <v>314</v>
      </c>
      <c r="E302" s="20">
        <v>17740</v>
      </c>
      <c r="F302" s="14">
        <v>33746127.026213542</v>
      </c>
      <c r="G302" s="12">
        <v>6270592.4262135439</v>
      </c>
      <c r="H302" s="444">
        <v>0.1858166544961628</v>
      </c>
      <c r="I302" s="22">
        <v>632939.55233208451</v>
      </c>
      <c r="J302" s="418">
        <v>-1171571.8849179703</v>
      </c>
      <c r="K302" s="415">
        <v>-959518.05605000001</v>
      </c>
      <c r="L302" s="448">
        <v>-222478.78294512242</v>
      </c>
      <c r="M302" s="416">
        <v>-731242.8</v>
      </c>
      <c r="N302" s="417">
        <v>-197373.39738880761</v>
      </c>
      <c r="O302" s="416">
        <v>1316622.2153600371</v>
      </c>
      <c r="P302" s="415">
        <v>-377581.0638940772</v>
      </c>
      <c r="Q302" s="21">
        <v>5731960.0936276577</v>
      </c>
      <c r="R302" s="162">
        <v>3507342.9093162385</v>
      </c>
      <c r="S302" s="15">
        <v>9239303.0029438958</v>
      </c>
      <c r="T302" s="121">
        <v>1473692.5576474362</v>
      </c>
      <c r="U302" s="134">
        <v>10712995.560591333</v>
      </c>
      <c r="V302" s="419">
        <v>-842235</v>
      </c>
      <c r="W302" s="12">
        <v>9870760.5605913326</v>
      </c>
    </row>
    <row r="303" spans="1:23">
      <c r="A303" s="423"/>
      <c r="D303" s="20"/>
      <c r="S303" s="15"/>
      <c r="T303" s="12"/>
      <c r="U303" s="21"/>
    </row>
    <row r="304" spans="1:23">
      <c r="A304" s="423"/>
      <c r="D304" s="20"/>
      <c r="S304" s="15"/>
      <c r="T304" s="12"/>
      <c r="U304" s="21"/>
    </row>
    <row r="305" spans="1:21">
      <c r="A305" s="406"/>
      <c r="S305" s="15"/>
      <c r="T305" s="12"/>
      <c r="U305" s="21"/>
    </row>
    <row r="306" spans="1:21">
      <c r="A306" s="406"/>
      <c r="U306" s="21"/>
    </row>
    <row r="307" spans="1:21">
      <c r="A307" s="406"/>
      <c r="U307" s="21"/>
    </row>
    <row r="308" spans="1:21">
      <c r="A308" s="406"/>
      <c r="U308" s="21"/>
    </row>
    <row r="309" spans="1:21">
      <c r="A309" s="406"/>
      <c r="U309" s="21"/>
    </row>
    <row r="310" spans="1:21">
      <c r="A310" s="406"/>
    </row>
    <row r="311" spans="1:21">
      <c r="A311" s="406"/>
    </row>
    <row r="312" spans="1:21">
      <c r="A312" s="406"/>
    </row>
    <row r="313" spans="1:21">
      <c r="A313" s="406"/>
    </row>
    <row r="314" spans="1:21">
      <c r="A314" s="406"/>
    </row>
    <row r="315" spans="1:21">
      <c r="A315" s="13"/>
    </row>
    <row r="316" spans="1:21">
      <c r="A316" s="13"/>
    </row>
    <row r="317" spans="1:21">
      <c r="A317" s="13"/>
      <c r="D317" s="406"/>
      <c r="E317" s="13"/>
    </row>
    <row r="318" spans="1:21">
      <c r="A318" s="13"/>
      <c r="K318" s="410"/>
    </row>
    <row r="319" spans="1:21">
      <c r="A319" s="13"/>
      <c r="K319" s="410"/>
    </row>
    <row r="320" spans="1:21">
      <c r="A320" s="13"/>
      <c r="K320" s="410"/>
    </row>
    <row r="321" spans="1:11">
      <c r="A321" s="13"/>
      <c r="K321" s="410"/>
    </row>
    <row r="322" spans="1:11">
      <c r="A322" s="13"/>
      <c r="D322" s="213"/>
      <c r="E322" s="449"/>
      <c r="K322" s="410"/>
    </row>
    <row r="323" spans="1:11">
      <c r="A323" s="424"/>
      <c r="D323" s="213"/>
      <c r="E323" s="449"/>
      <c r="K323" s="410"/>
    </row>
    <row r="324" spans="1:11">
      <c r="A324" s="13"/>
    </row>
    <row r="325" spans="1:11">
      <c r="A325" s="13"/>
    </row>
    <row r="326" spans="1:11">
      <c r="A326" s="13"/>
    </row>
    <row r="327" spans="1:11">
      <c r="A327" s="424"/>
    </row>
    <row r="328" spans="1:11">
      <c r="A328" s="13"/>
    </row>
    <row r="329" spans="1:11">
      <c r="A329" s="13"/>
    </row>
    <row r="330" spans="1:11">
      <c r="A330" s="13"/>
    </row>
    <row r="331" spans="1:11">
      <c r="A331" s="13"/>
      <c r="D331" s="406"/>
      <c r="E331" s="13"/>
    </row>
  </sheetData>
  <autoFilter ref="A10:W10" xr:uid="{54AB4B24-E592-4221-AC92-562A2B8D455D}">
    <sortState xmlns:xlrd2="http://schemas.microsoft.com/office/spreadsheetml/2017/richdata2" ref="A11:W302">
      <sortCondition ref="A1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1C57-9868-4BC1-ABD2-1F959A046AD3}">
  <dimension ref="A1:W331"/>
  <sheetViews>
    <sheetView workbookViewId="0">
      <pane xSplit="4" ySplit="10" topLeftCell="E11" activePane="bottomRight" state="frozen"/>
      <selection activeCell="D17" sqref="D17"/>
      <selection pane="topRight" activeCell="D17" sqref="D17"/>
      <selection pane="bottomLeft" activeCell="D17" sqref="D17"/>
      <selection pane="bottomRight" activeCell="D17" sqref="D17"/>
    </sheetView>
  </sheetViews>
  <sheetFormatPr defaultRowHeight="16.5"/>
  <cols>
    <col min="1" max="1" width="5.5703125" style="9" customWidth="1"/>
    <col min="2" max="2" width="4.140625" style="9" bestFit="1" customWidth="1"/>
    <col min="3" max="3" width="4.85546875" style="429" bestFit="1" customWidth="1"/>
    <col min="4" max="4" width="16" style="9" customWidth="1"/>
    <col min="5" max="5" width="9.85546875" style="20" bestFit="1" customWidth="1"/>
    <col min="6" max="6" width="13.85546875" style="14" customWidth="1"/>
    <col min="7" max="7" width="19.42578125" style="20" customWidth="1"/>
    <col min="8" max="8" width="13.28515625" style="410" bestFit="1" customWidth="1"/>
    <col min="9" max="9" width="11.28515625" style="14" bestFit="1" customWidth="1"/>
    <col min="10" max="10" width="16" style="14" customWidth="1"/>
    <col min="11" max="11" width="13.5703125" style="146" customWidth="1"/>
    <col min="12" max="12" width="16.28515625" style="411" customWidth="1"/>
    <col min="13" max="13" width="12.7109375" style="411" bestFit="1" customWidth="1"/>
    <col min="14" max="14" width="14.140625" style="411" bestFit="1" customWidth="1"/>
    <col min="15" max="16" width="13.85546875" style="411" customWidth="1"/>
    <col min="17" max="17" width="15.5703125" style="18" customWidth="1"/>
    <col min="18" max="18" width="15.140625" style="14" customWidth="1"/>
    <col min="19" max="19" width="15.7109375" style="11" customWidth="1"/>
    <col min="20" max="20" width="15" style="9" customWidth="1"/>
    <col min="21" max="21" width="15.7109375" style="14" customWidth="1"/>
    <col min="22" max="22" width="14.42578125" bestFit="1" customWidth="1"/>
    <col min="23" max="23" width="12.7109375" style="11" bestFit="1" customWidth="1"/>
  </cols>
  <sheetData>
    <row r="1" spans="1:23" ht="35.25">
      <c r="A1" s="420" t="s">
        <v>660</v>
      </c>
      <c r="B1" s="425"/>
      <c r="C1" s="426"/>
      <c r="G1" s="402"/>
      <c r="H1" s="440"/>
      <c r="K1" s="410"/>
      <c r="V1" s="256"/>
    </row>
    <row r="2" spans="1:23" ht="24" customHeight="1">
      <c r="A2" s="421" t="s">
        <v>710</v>
      </c>
      <c r="B2" s="425"/>
      <c r="C2" s="426"/>
      <c r="G2" s="402"/>
      <c r="H2" s="440"/>
      <c r="K2" s="410"/>
      <c r="V2" s="256"/>
    </row>
    <row r="3" spans="1:23" ht="21" customHeight="1">
      <c r="A3" s="330" t="s">
        <v>712</v>
      </c>
      <c r="B3" s="425"/>
      <c r="C3" s="426"/>
      <c r="F3" s="400"/>
      <c r="G3" s="402"/>
      <c r="H3" s="440"/>
      <c r="K3" s="410"/>
      <c r="V3" s="256"/>
    </row>
    <row r="4" spans="1:23" ht="21" customHeight="1">
      <c r="A4" s="330" t="s">
        <v>721</v>
      </c>
      <c r="B4" s="425"/>
      <c r="C4" s="426"/>
      <c r="F4" s="400"/>
      <c r="G4" s="402"/>
      <c r="H4" s="440"/>
      <c r="K4" s="410"/>
      <c r="V4" s="256"/>
    </row>
    <row r="5" spans="1:23" ht="15.75" customHeight="1">
      <c r="A5" s="422"/>
      <c r="B5" s="425"/>
      <c r="C5" s="426"/>
      <c r="F5" s="400"/>
      <c r="G5" s="402"/>
      <c r="H5" s="440"/>
      <c r="K5" s="410"/>
      <c r="V5" s="256"/>
    </row>
    <row r="6" spans="1:23" ht="15.75" customHeight="1">
      <c r="A6" s="395"/>
      <c r="B6" s="425"/>
      <c r="C6" s="426"/>
      <c r="D6" s="213"/>
      <c r="E6" s="449"/>
      <c r="K6" s="131"/>
      <c r="S6" s="12"/>
      <c r="T6" s="15"/>
      <c r="V6" s="190"/>
    </row>
    <row r="7" spans="1:23" ht="15.75" customHeight="1">
      <c r="B7" s="425"/>
      <c r="C7" s="426"/>
      <c r="D7" s="407"/>
      <c r="E7" s="450"/>
      <c r="F7" s="408"/>
      <c r="I7" s="395"/>
      <c r="K7" s="131"/>
      <c r="R7" s="409"/>
      <c r="S7" s="404"/>
      <c r="T7" s="403"/>
      <c r="V7" s="309"/>
    </row>
    <row r="8" spans="1:23" s="436" customFormat="1" ht="15.75">
      <c r="A8" s="435"/>
      <c r="B8" s="433"/>
      <c r="C8" s="433"/>
      <c r="D8" s="434"/>
      <c r="E8" s="451"/>
      <c r="F8" s="435"/>
      <c r="G8" s="435" t="s">
        <v>640</v>
      </c>
      <c r="H8" s="441"/>
      <c r="I8" s="435" t="s">
        <v>641</v>
      </c>
      <c r="J8" s="437" t="s">
        <v>642</v>
      </c>
      <c r="K8" s="438"/>
      <c r="L8" s="455" t="s">
        <v>636</v>
      </c>
      <c r="M8" s="439"/>
      <c r="N8" s="439"/>
      <c r="O8" s="439"/>
      <c r="P8" s="439"/>
      <c r="Q8" s="445" t="s">
        <v>652</v>
      </c>
      <c r="R8" s="435" t="s">
        <v>643</v>
      </c>
      <c r="S8" s="435"/>
      <c r="T8" s="435" t="s">
        <v>644</v>
      </c>
      <c r="U8" s="435"/>
      <c r="V8" s="454" t="s">
        <v>649</v>
      </c>
      <c r="W8" s="435"/>
    </row>
    <row r="9" spans="1:23" ht="115.5">
      <c r="A9" s="405" t="s">
        <v>10</v>
      </c>
      <c r="B9" s="427" t="s">
        <v>559</v>
      </c>
      <c r="C9" s="427" t="s">
        <v>560</v>
      </c>
      <c r="D9" s="405" t="s">
        <v>11</v>
      </c>
      <c r="E9" s="397" t="s">
        <v>510</v>
      </c>
      <c r="F9" s="397" t="s">
        <v>605</v>
      </c>
      <c r="G9" s="447" t="s">
        <v>650</v>
      </c>
      <c r="H9" s="442" t="s">
        <v>639</v>
      </c>
      <c r="I9" s="166" t="s">
        <v>566</v>
      </c>
      <c r="J9" s="446" t="s">
        <v>646</v>
      </c>
      <c r="K9" s="412" t="s">
        <v>614</v>
      </c>
      <c r="L9" s="413" t="s">
        <v>654</v>
      </c>
      <c r="M9" s="414" t="s">
        <v>637</v>
      </c>
      <c r="N9" s="414" t="s">
        <v>617</v>
      </c>
      <c r="O9" s="412" t="s">
        <v>618</v>
      </c>
      <c r="P9" s="412" t="s">
        <v>638</v>
      </c>
      <c r="Q9" s="166" t="s">
        <v>655</v>
      </c>
      <c r="R9" s="166" t="s">
        <v>634</v>
      </c>
      <c r="S9" s="166" t="s">
        <v>651</v>
      </c>
      <c r="T9" s="166" t="s">
        <v>635</v>
      </c>
      <c r="U9" s="29" t="s">
        <v>653</v>
      </c>
      <c r="V9" s="453" t="s">
        <v>647</v>
      </c>
      <c r="W9" s="166" t="s">
        <v>648</v>
      </c>
    </row>
    <row r="10" spans="1:23" s="70" customFormat="1" ht="36.75" customHeight="1">
      <c r="A10" s="106">
        <v>0</v>
      </c>
      <c r="B10" s="121">
        <v>0</v>
      </c>
      <c r="C10" s="124">
        <v>0</v>
      </c>
      <c r="D10" s="106" t="s">
        <v>478</v>
      </c>
      <c r="E10" s="452">
        <v>5605317</v>
      </c>
      <c r="F10" s="121">
        <v>2085.0765866577622</v>
      </c>
      <c r="G10" s="121">
        <v>536.286586657763</v>
      </c>
      <c r="H10" s="121">
        <v>4.5885423527603326E-8</v>
      </c>
      <c r="I10" s="121">
        <v>56.132472179398597</v>
      </c>
      <c r="J10" s="430">
        <v>-105.73394563093031</v>
      </c>
      <c r="K10" s="430">
        <v>-64.408100044377562</v>
      </c>
      <c r="L10" s="430">
        <v>4.995204109076934E-8</v>
      </c>
      <c r="M10" s="430">
        <v>-41.22000000000002</v>
      </c>
      <c r="N10" s="430">
        <v>-13.434549434637471</v>
      </c>
      <c r="O10" s="430">
        <v>38.549294462355114</v>
      </c>
      <c r="P10" s="430">
        <v>-25.220590664222417</v>
      </c>
      <c r="Q10" s="121">
        <v>486.68511320623094</v>
      </c>
      <c r="R10" s="121">
        <v>139.60269750574031</v>
      </c>
      <c r="S10" s="121">
        <v>626.28781071197113</v>
      </c>
      <c r="T10" s="121">
        <v>94.017876241433129</v>
      </c>
      <c r="U10" s="121">
        <v>720.30568695340457</v>
      </c>
      <c r="V10" s="419">
        <v>27.424295539395899</v>
      </c>
      <c r="W10" s="121">
        <v>747.72998249280045</v>
      </c>
    </row>
    <row r="11" spans="1:23">
      <c r="A11" s="13">
        <v>5</v>
      </c>
      <c r="B11" s="393">
        <v>14</v>
      </c>
      <c r="C11" s="393">
        <v>14</v>
      </c>
      <c r="D11" s="9" t="s">
        <v>23</v>
      </c>
      <c r="E11" s="20">
        <v>9078</v>
      </c>
      <c r="F11" s="134">
        <v>2093.0427290337689</v>
      </c>
      <c r="G11" s="134">
        <v>544.25272903376913</v>
      </c>
      <c r="H11" s="134">
        <v>2.8643912772273475E-5</v>
      </c>
      <c r="I11" s="134">
        <v>72.09787326658163</v>
      </c>
      <c r="J11" s="458">
        <v>29.058971168927375</v>
      </c>
      <c r="K11" s="458">
        <v>-35.184899080193873</v>
      </c>
      <c r="L11" s="458">
        <v>117.89956285681129</v>
      </c>
      <c r="M11" s="458">
        <v>-41.220000000000006</v>
      </c>
      <c r="N11" s="458">
        <v>-25.731769397939679</v>
      </c>
      <c r="O11" s="458">
        <v>34.893211117604871</v>
      </c>
      <c r="P11" s="458">
        <v>-21.597134327355231</v>
      </c>
      <c r="Q11" s="134">
        <v>645.40957346927814</v>
      </c>
      <c r="R11" s="134">
        <v>559.12770163832215</v>
      </c>
      <c r="S11" s="134">
        <v>1204.5372751076004</v>
      </c>
      <c r="T11" s="134">
        <v>155.76004068216801</v>
      </c>
      <c r="U11" s="134">
        <v>1360.2973157897684</v>
      </c>
      <c r="V11" s="459">
        <v>57.894910773298086</v>
      </c>
      <c r="W11" s="121">
        <v>1418.1922265630665</v>
      </c>
    </row>
    <row r="12" spans="1:23">
      <c r="A12" s="13">
        <v>9</v>
      </c>
      <c r="B12" s="393">
        <v>17</v>
      </c>
      <c r="C12" s="393">
        <v>17</v>
      </c>
      <c r="D12" s="9" t="s">
        <v>24</v>
      </c>
      <c r="E12" s="20">
        <v>2410</v>
      </c>
      <c r="F12" s="134">
        <v>2284.4516041697843</v>
      </c>
      <c r="G12" s="134">
        <v>735.66160416978414</v>
      </c>
      <c r="H12" s="134">
        <v>1.3362234380743043E-4</v>
      </c>
      <c r="I12" s="134">
        <v>35.811904733976917</v>
      </c>
      <c r="J12" s="458">
        <v>105.2652305465044</v>
      </c>
      <c r="K12" s="458">
        <v>-29.5330429253112</v>
      </c>
      <c r="L12" s="458">
        <v>206.4213871113721</v>
      </c>
      <c r="M12" s="458">
        <v>-41.22</v>
      </c>
      <c r="N12" s="458">
        <v>-34.472191583899416</v>
      </c>
      <c r="O12" s="458">
        <v>31.547561597326101</v>
      </c>
      <c r="P12" s="458">
        <v>-27.478483652983162</v>
      </c>
      <c r="Q12" s="134">
        <v>876.73873945026548</v>
      </c>
      <c r="R12" s="134">
        <v>736.94895824774335</v>
      </c>
      <c r="S12" s="134">
        <v>1613.6876976980088</v>
      </c>
      <c r="T12" s="134">
        <v>149.06282170947975</v>
      </c>
      <c r="U12" s="134">
        <v>1762.7505194074884</v>
      </c>
      <c r="V12" s="459">
        <v>-223.32157676348547</v>
      </c>
      <c r="W12" s="121">
        <v>1539.428942644003</v>
      </c>
    </row>
    <row r="13" spans="1:23">
      <c r="A13" s="13">
        <v>10</v>
      </c>
      <c r="B13" s="393">
        <v>14</v>
      </c>
      <c r="C13" s="393">
        <v>14</v>
      </c>
      <c r="D13" s="9" t="s">
        <v>25</v>
      </c>
      <c r="E13" s="20">
        <v>10780</v>
      </c>
      <c r="F13" s="134">
        <v>1999.4175903198777</v>
      </c>
      <c r="G13" s="134">
        <v>450.62759031987781</v>
      </c>
      <c r="H13" s="134">
        <v>2.0907182443400348E-5</v>
      </c>
      <c r="I13" s="134">
        <v>69.269236378967832</v>
      </c>
      <c r="J13" s="458">
        <v>-168.82248859301049</v>
      </c>
      <c r="K13" s="458">
        <v>-34.1768407096475</v>
      </c>
      <c r="L13" s="458">
        <v>-99.005650582050293</v>
      </c>
      <c r="M13" s="458">
        <v>-41.22</v>
      </c>
      <c r="N13" s="458">
        <v>-20.926130269873571</v>
      </c>
      <c r="O13" s="458">
        <v>49.555623080468294</v>
      </c>
      <c r="P13" s="458">
        <v>-23.049490111907414</v>
      </c>
      <c r="Q13" s="134">
        <v>351.07433810583512</v>
      </c>
      <c r="R13" s="134">
        <v>628.50477843320982</v>
      </c>
      <c r="S13" s="134">
        <v>979.57911653904512</v>
      </c>
      <c r="T13" s="134">
        <v>153.1141655906913</v>
      </c>
      <c r="U13" s="134">
        <v>1132.6932821297364</v>
      </c>
      <c r="V13" s="459">
        <v>-71.224860853432276</v>
      </c>
      <c r="W13" s="121">
        <v>1061.4684212763043</v>
      </c>
    </row>
    <row r="14" spans="1:23">
      <c r="A14" s="13">
        <v>16</v>
      </c>
      <c r="B14" s="393">
        <v>7</v>
      </c>
      <c r="C14" s="393">
        <v>7</v>
      </c>
      <c r="D14" s="9" t="s">
        <v>26</v>
      </c>
      <c r="E14" s="20">
        <v>7889</v>
      </c>
      <c r="F14" s="134">
        <v>1732.6271145514609</v>
      </c>
      <c r="G14" s="134">
        <v>183.83711455146079</v>
      </c>
      <c r="H14" s="134">
        <v>1.3449499782279626E-5</v>
      </c>
      <c r="I14" s="134">
        <v>31.041646683427377</v>
      </c>
      <c r="J14" s="458">
        <v>415.57436706523526</v>
      </c>
      <c r="K14" s="458">
        <v>-35.458963379389019</v>
      </c>
      <c r="L14" s="458">
        <v>496.27500073055683</v>
      </c>
      <c r="M14" s="458">
        <v>-41.22</v>
      </c>
      <c r="N14" s="458">
        <v>-20.056309123353476</v>
      </c>
      <c r="O14" s="458">
        <v>37.334241125320453</v>
      </c>
      <c r="P14" s="458">
        <v>-21.299602287899503</v>
      </c>
      <c r="Q14" s="134">
        <v>630.45312830012347</v>
      </c>
      <c r="R14" s="134">
        <v>308.40853980165343</v>
      </c>
      <c r="S14" s="134">
        <v>938.8616681017769</v>
      </c>
      <c r="T14" s="134">
        <v>122.82879527981034</v>
      </c>
      <c r="U14" s="134">
        <v>1061.6904633815873</v>
      </c>
      <c r="V14" s="459">
        <v>-80.854734440359991</v>
      </c>
      <c r="W14" s="121">
        <v>980.83572894122722</v>
      </c>
    </row>
    <row r="15" spans="1:23">
      <c r="A15" s="13">
        <v>18</v>
      </c>
      <c r="B15" s="393">
        <v>1</v>
      </c>
      <c r="C15" s="428">
        <v>34</v>
      </c>
      <c r="D15" s="9" t="s">
        <v>27</v>
      </c>
      <c r="E15" s="20">
        <v>4651</v>
      </c>
      <c r="F15" s="134">
        <v>2132.722147703154</v>
      </c>
      <c r="G15" s="134">
        <v>583.93214770315399</v>
      </c>
      <c r="H15" s="134">
        <v>5.8868336944219196E-5</v>
      </c>
      <c r="I15" s="134">
        <v>26.800667249247983</v>
      </c>
      <c r="J15" s="458">
        <v>-209.05767548921702</v>
      </c>
      <c r="K15" s="458">
        <v>-21.800679423779833</v>
      </c>
      <c r="L15" s="458">
        <v>-131.65995682243914</v>
      </c>
      <c r="M15" s="458">
        <v>-41.220000000000006</v>
      </c>
      <c r="N15" s="458">
        <v>-13.159925173751173</v>
      </c>
      <c r="O15" s="458">
        <v>29.076848327512501</v>
      </c>
      <c r="P15" s="458">
        <v>-30.293962396759351</v>
      </c>
      <c r="Q15" s="134">
        <v>401.67513946318496</v>
      </c>
      <c r="R15" s="134">
        <v>214.35791152006306</v>
      </c>
      <c r="S15" s="134">
        <v>616.03305098324802</v>
      </c>
      <c r="T15" s="134">
        <v>88.881094840219532</v>
      </c>
      <c r="U15" s="134">
        <v>704.91414582346761</v>
      </c>
      <c r="V15" s="459">
        <v>-26.152010320361214</v>
      </c>
      <c r="W15" s="121">
        <v>678.76213550310638</v>
      </c>
    </row>
    <row r="16" spans="1:23">
      <c r="A16" s="13">
        <v>19</v>
      </c>
      <c r="B16" s="393">
        <v>2</v>
      </c>
      <c r="C16" s="393">
        <v>2</v>
      </c>
      <c r="D16" s="9" t="s">
        <v>28</v>
      </c>
      <c r="E16" s="20">
        <v>3966</v>
      </c>
      <c r="F16" s="134">
        <v>2138.981113770672</v>
      </c>
      <c r="G16" s="134">
        <v>590.1911137706719</v>
      </c>
      <c r="H16" s="134">
        <v>6.9571762610695433E-5</v>
      </c>
      <c r="I16" s="134">
        <v>29.261289893466973</v>
      </c>
      <c r="J16" s="458">
        <v>-286.53077767718821</v>
      </c>
      <c r="K16" s="458">
        <v>-27.560535804336865</v>
      </c>
      <c r="L16" s="458">
        <v>-193.31859735908455</v>
      </c>
      <c r="M16" s="458">
        <v>-41.220000000000006</v>
      </c>
      <c r="N16" s="458">
        <v>-15.670719403637525</v>
      </c>
      <c r="O16" s="458">
        <v>19.435471957779253</v>
      </c>
      <c r="P16" s="458">
        <v>-28.19639706790856</v>
      </c>
      <c r="Q16" s="134">
        <v>332.92162598695069</v>
      </c>
      <c r="R16" s="134">
        <v>400.64493749020869</v>
      </c>
      <c r="S16" s="134">
        <v>733.56656347715943</v>
      </c>
      <c r="T16" s="134">
        <v>75.950896930686113</v>
      </c>
      <c r="U16" s="134">
        <v>809.51746040784565</v>
      </c>
      <c r="V16" s="459">
        <v>-243.25037821482601</v>
      </c>
      <c r="W16" s="121">
        <v>566.26708219301963</v>
      </c>
    </row>
    <row r="17" spans="1:23">
      <c r="A17" s="13">
        <v>20</v>
      </c>
      <c r="B17" s="393">
        <v>6</v>
      </c>
      <c r="C17" s="393">
        <v>6</v>
      </c>
      <c r="D17" s="9" t="s">
        <v>29</v>
      </c>
      <c r="E17" s="20">
        <v>16387</v>
      </c>
      <c r="F17" s="134">
        <v>1938.4907651092367</v>
      </c>
      <c r="G17" s="134">
        <v>389.70076510923673</v>
      </c>
      <c r="H17" s="134">
        <v>1.226783901636554E-5</v>
      </c>
      <c r="I17" s="134">
        <v>28.688790977321791</v>
      </c>
      <c r="J17" s="458">
        <v>-359.93228047731668</v>
      </c>
      <c r="K17" s="458">
        <v>-56.098806004759865</v>
      </c>
      <c r="L17" s="458">
        <v>-287.63352203786457</v>
      </c>
      <c r="M17" s="458">
        <v>-41.22</v>
      </c>
      <c r="N17" s="458">
        <v>-10.044873697245112</v>
      </c>
      <c r="O17" s="458">
        <v>62.761326903757734</v>
      </c>
      <c r="P17" s="458">
        <v>-27.696405641204972</v>
      </c>
      <c r="Q17" s="134">
        <v>58.457275609241819</v>
      </c>
      <c r="R17" s="134">
        <v>411.75620271644334</v>
      </c>
      <c r="S17" s="134">
        <v>470.21347832568517</v>
      </c>
      <c r="T17" s="134">
        <v>68.947873234390485</v>
      </c>
      <c r="U17" s="134">
        <v>539.16135156007556</v>
      </c>
      <c r="V17" s="459">
        <v>-168.63690730457068</v>
      </c>
      <c r="W17" s="121">
        <v>370.52444425550493</v>
      </c>
    </row>
    <row r="18" spans="1:23">
      <c r="A18" s="13">
        <v>46</v>
      </c>
      <c r="B18" s="393">
        <v>10</v>
      </c>
      <c r="C18" s="393">
        <v>10</v>
      </c>
      <c r="D18" s="9" t="s">
        <v>30</v>
      </c>
      <c r="E18" s="20">
        <v>1288</v>
      </c>
      <c r="F18" s="134">
        <v>2227.9316549930122</v>
      </c>
      <c r="G18" s="134">
        <v>679.14165499301225</v>
      </c>
      <c r="H18" s="134">
        <v>2.366696897754563E-4</v>
      </c>
      <c r="I18" s="134">
        <v>155.33296478072214</v>
      </c>
      <c r="J18" s="458">
        <v>393.28103006968615</v>
      </c>
      <c r="K18" s="458">
        <v>-27.861517857142857</v>
      </c>
      <c r="L18" s="458">
        <v>489.98447133865773</v>
      </c>
      <c r="M18" s="458">
        <v>-41.22</v>
      </c>
      <c r="N18" s="458">
        <v>-35.055676581824464</v>
      </c>
      <c r="O18" s="458">
        <v>30.607150515994274</v>
      </c>
      <c r="P18" s="458">
        <v>-23.173397345998598</v>
      </c>
      <c r="Q18" s="134">
        <v>1227.7556498434205</v>
      </c>
      <c r="R18" s="134">
        <v>413.24573229647831</v>
      </c>
      <c r="S18" s="134">
        <v>1641.0013821398991</v>
      </c>
      <c r="T18" s="134">
        <v>190.78558857512024</v>
      </c>
      <c r="U18" s="134">
        <v>1831.7869707150194</v>
      </c>
      <c r="V18" s="459">
        <v>-296.34006211180122</v>
      </c>
      <c r="W18" s="121">
        <v>1535.4469086032182</v>
      </c>
    </row>
    <row r="19" spans="1:23">
      <c r="A19" s="13">
        <v>47</v>
      </c>
      <c r="B19" s="393">
        <v>19</v>
      </c>
      <c r="C19" s="393">
        <v>19</v>
      </c>
      <c r="D19" s="9" t="s">
        <v>31</v>
      </c>
      <c r="E19" s="20">
        <v>1762</v>
      </c>
      <c r="F19" s="134">
        <v>2469.8660307359378</v>
      </c>
      <c r="G19" s="134">
        <v>921.07603073593782</v>
      </c>
      <c r="H19" s="134">
        <v>2.116489798791087E-4</v>
      </c>
      <c r="I19" s="134">
        <v>524.83924259887397</v>
      </c>
      <c r="J19" s="458">
        <v>130.68656398829836</v>
      </c>
      <c r="K19" s="458">
        <v>-13.538181072644722</v>
      </c>
      <c r="L19" s="458">
        <v>218.63382071243339</v>
      </c>
      <c r="M19" s="458">
        <v>-41.22</v>
      </c>
      <c r="N19" s="458">
        <v>-38.713982396971431</v>
      </c>
      <c r="O19" s="458">
        <v>25.409931681057426</v>
      </c>
      <c r="P19" s="458">
        <v>-19.88502493557629</v>
      </c>
      <c r="Q19" s="134">
        <v>1576.6018373231102</v>
      </c>
      <c r="R19" s="134">
        <v>235.64955292700637</v>
      </c>
      <c r="S19" s="134">
        <v>1812.2513902501164</v>
      </c>
      <c r="T19" s="134">
        <v>162.13428853345906</v>
      </c>
      <c r="U19" s="134">
        <v>1974.3856787835755</v>
      </c>
      <c r="V19" s="459">
        <v>-26.28149829738933</v>
      </c>
      <c r="W19" s="121">
        <v>1948.1041804861861</v>
      </c>
    </row>
    <row r="20" spans="1:23">
      <c r="A20" s="13">
        <v>49</v>
      </c>
      <c r="B20" s="393">
        <v>1</v>
      </c>
      <c r="C20" s="428">
        <v>33</v>
      </c>
      <c r="D20" s="9" t="s">
        <v>32</v>
      </c>
      <c r="E20" s="20">
        <v>320931</v>
      </c>
      <c r="F20" s="134">
        <v>2632.9748744090525</v>
      </c>
      <c r="G20" s="134">
        <v>1084.1848744090526</v>
      </c>
      <c r="H20" s="134">
        <v>1.2830540738440978E-6</v>
      </c>
      <c r="I20" s="134">
        <v>62.650332193764335</v>
      </c>
      <c r="J20" s="458">
        <v>319.91570499211974</v>
      </c>
      <c r="K20" s="458">
        <v>-81.588108678968368</v>
      </c>
      <c r="L20" s="458">
        <v>471.03416226606174</v>
      </c>
      <c r="M20" s="458">
        <v>-41.22</v>
      </c>
      <c r="N20" s="458">
        <v>-29.660067092733922</v>
      </c>
      <c r="O20" s="458">
        <v>28.0485160653671</v>
      </c>
      <c r="P20" s="458">
        <v>-26.698797567606857</v>
      </c>
      <c r="Q20" s="134">
        <v>1466.7509115949365</v>
      </c>
      <c r="R20" s="134">
        <v>-78.324960667095311</v>
      </c>
      <c r="S20" s="134">
        <v>1388.4259509278413</v>
      </c>
      <c r="T20" s="134">
        <v>67.676732913328152</v>
      </c>
      <c r="U20" s="134">
        <v>1456.1026838411694</v>
      </c>
      <c r="V20" s="459">
        <v>25.879076810903278</v>
      </c>
      <c r="W20" s="121">
        <v>1481.9817606520726</v>
      </c>
    </row>
    <row r="21" spans="1:23">
      <c r="A21" s="13">
        <v>50</v>
      </c>
      <c r="B21" s="393">
        <v>4</v>
      </c>
      <c r="C21" s="393">
        <v>4</v>
      </c>
      <c r="D21" s="9" t="s">
        <v>33</v>
      </c>
      <c r="E21" s="20">
        <v>11084</v>
      </c>
      <c r="F21" s="134">
        <v>1874.4403543440212</v>
      </c>
      <c r="G21" s="134">
        <v>325.65035434402137</v>
      </c>
      <c r="H21" s="134">
        <v>1.5674128845317851E-5</v>
      </c>
      <c r="I21" s="134">
        <v>26.928030690944333</v>
      </c>
      <c r="J21" s="458">
        <v>-176.0834558801711</v>
      </c>
      <c r="K21" s="458">
        <v>-23.983621210754244</v>
      </c>
      <c r="L21" s="458">
        <v>-98.979550992558615</v>
      </c>
      <c r="M21" s="458">
        <v>-41.22</v>
      </c>
      <c r="N21" s="458">
        <v>-9.8824459628626098</v>
      </c>
      <c r="O21" s="458">
        <v>26.688310021867455</v>
      </c>
      <c r="P21" s="458">
        <v>-28.70614773586308</v>
      </c>
      <c r="Q21" s="134">
        <v>176.49492915479459</v>
      </c>
      <c r="R21" s="134">
        <v>286.11509767288868</v>
      </c>
      <c r="S21" s="134">
        <v>462.61002682768321</v>
      </c>
      <c r="T21" s="134">
        <v>97.71839444297801</v>
      </c>
      <c r="U21" s="134">
        <v>560.32842127066124</v>
      </c>
      <c r="V21" s="459">
        <v>-116.10384337784194</v>
      </c>
      <c r="W21" s="121">
        <v>444.2245778928193</v>
      </c>
    </row>
    <row r="22" spans="1:23">
      <c r="A22" s="13">
        <v>51</v>
      </c>
      <c r="B22" s="393">
        <v>4</v>
      </c>
      <c r="C22" s="393">
        <v>4</v>
      </c>
      <c r="D22" s="9" t="s">
        <v>34</v>
      </c>
      <c r="E22" s="20">
        <v>9052</v>
      </c>
      <c r="F22" s="134">
        <v>1972.6006301256416</v>
      </c>
      <c r="G22" s="134">
        <v>423.81063012564158</v>
      </c>
      <c r="H22" s="134">
        <v>2.3734939704888417E-5</v>
      </c>
      <c r="I22" s="134">
        <v>35.038822595842696</v>
      </c>
      <c r="J22" s="458">
        <v>-974.68479837751147</v>
      </c>
      <c r="K22" s="458">
        <v>-16.33860285019885</v>
      </c>
      <c r="L22" s="458">
        <v>-919.13479421320858</v>
      </c>
      <c r="M22" s="458">
        <v>-41.220000000000006</v>
      </c>
      <c r="N22" s="458">
        <v>0</v>
      </c>
      <c r="O22" s="458">
        <v>29.138660979605476</v>
      </c>
      <c r="P22" s="458">
        <v>-27.130062293709667</v>
      </c>
      <c r="Q22" s="134">
        <v>-515.83534565602724</v>
      </c>
      <c r="R22" s="134">
        <v>-37.734390568060803</v>
      </c>
      <c r="S22" s="134">
        <v>-553.56973622408805</v>
      </c>
      <c r="T22" s="134">
        <v>141.61701943922378</v>
      </c>
      <c r="U22" s="134">
        <v>-411.95271678486426</v>
      </c>
      <c r="V22" s="459">
        <v>-82.497348652231551</v>
      </c>
      <c r="W22" s="121">
        <v>-494.45006543709587</v>
      </c>
    </row>
    <row r="23" spans="1:23">
      <c r="A23" s="13">
        <v>52</v>
      </c>
      <c r="B23" s="393">
        <v>14</v>
      </c>
      <c r="C23" s="393">
        <v>14</v>
      </c>
      <c r="D23" s="9" t="s">
        <v>35</v>
      </c>
      <c r="E23" s="20">
        <v>2272</v>
      </c>
      <c r="F23" s="134">
        <v>2036.3627947253194</v>
      </c>
      <c r="G23" s="134">
        <v>487.57279472531951</v>
      </c>
      <c r="H23" s="134">
        <v>1.0538431681212129E-4</v>
      </c>
      <c r="I23" s="134">
        <v>81.397729075225826</v>
      </c>
      <c r="J23" s="458">
        <v>143.20772549062062</v>
      </c>
      <c r="K23" s="458">
        <v>-16.222713468309859</v>
      </c>
      <c r="L23" s="458">
        <v>221.06607564994857</v>
      </c>
      <c r="M23" s="458">
        <v>-41.220000000000006</v>
      </c>
      <c r="N23" s="458">
        <v>-25.365073649471274</v>
      </c>
      <c r="O23" s="458">
        <v>28.915252045122365</v>
      </c>
      <c r="P23" s="458">
        <v>-23.965815086669185</v>
      </c>
      <c r="Q23" s="134">
        <v>712.17824929116591</v>
      </c>
      <c r="R23" s="134">
        <v>475.19352542573705</v>
      </c>
      <c r="S23" s="134">
        <v>1187.3717747169028</v>
      </c>
      <c r="T23" s="134">
        <v>158.89801571593085</v>
      </c>
      <c r="U23" s="134">
        <v>1346.2697904328336</v>
      </c>
      <c r="V23" s="459">
        <v>52.122359154929576</v>
      </c>
      <c r="W23" s="121">
        <v>1398.3921495877632</v>
      </c>
    </row>
    <row r="24" spans="1:23">
      <c r="A24" s="13">
        <v>61</v>
      </c>
      <c r="B24" s="393">
        <v>5</v>
      </c>
      <c r="C24" s="393">
        <v>5</v>
      </c>
      <c r="D24" s="9" t="s">
        <v>36</v>
      </c>
      <c r="E24" s="20">
        <v>16478</v>
      </c>
      <c r="F24" s="134">
        <v>1683.1037534493894</v>
      </c>
      <c r="G24" s="134">
        <v>134.31375344938937</v>
      </c>
      <c r="H24" s="134">
        <v>4.8428955092965331E-6</v>
      </c>
      <c r="I24" s="134">
        <v>35.56173330453607</v>
      </c>
      <c r="J24" s="458">
        <v>15.505515227995557</v>
      </c>
      <c r="K24" s="458">
        <v>-70.613163851802398</v>
      </c>
      <c r="L24" s="458">
        <v>81.858237031559582</v>
      </c>
      <c r="M24" s="458">
        <v>-41.22</v>
      </c>
      <c r="N24" s="458">
        <v>-12.197105406458181</v>
      </c>
      <c r="O24" s="458">
        <v>79.541931441993711</v>
      </c>
      <c r="P24" s="458">
        <v>-21.864383987297142</v>
      </c>
      <c r="Q24" s="134">
        <v>185.38100198192097</v>
      </c>
      <c r="R24" s="134">
        <v>385.58121531789999</v>
      </c>
      <c r="S24" s="134">
        <v>570.96221729982096</v>
      </c>
      <c r="T24" s="134">
        <v>118.60728368836097</v>
      </c>
      <c r="U24" s="134">
        <v>689.56950098818186</v>
      </c>
      <c r="V24" s="459">
        <v>140.73922806165797</v>
      </c>
      <c r="W24" s="121">
        <v>830.30872904983983</v>
      </c>
    </row>
    <row r="25" spans="1:23">
      <c r="A25" s="13">
        <v>69</v>
      </c>
      <c r="B25" s="393">
        <v>17</v>
      </c>
      <c r="C25" s="393">
        <v>17</v>
      </c>
      <c r="D25" s="9" t="s">
        <v>37</v>
      </c>
      <c r="E25" s="20">
        <v>6492</v>
      </c>
      <c r="F25" s="134">
        <v>2173.7887382777071</v>
      </c>
      <c r="G25" s="134">
        <v>624.99873827770728</v>
      </c>
      <c r="H25" s="134">
        <v>4.428771717150225E-5</v>
      </c>
      <c r="I25" s="134">
        <v>84.596955273500214</v>
      </c>
      <c r="J25" s="458">
        <v>-622.48689542179636</v>
      </c>
      <c r="K25" s="458">
        <v>-33.845686691312387</v>
      </c>
      <c r="L25" s="458">
        <v>-541.02243695085156</v>
      </c>
      <c r="M25" s="458">
        <v>-41.22</v>
      </c>
      <c r="N25" s="458">
        <v>-11.990786235792063</v>
      </c>
      <c r="O25" s="458">
        <v>34.716144118121285</v>
      </c>
      <c r="P25" s="458">
        <v>-29.124129661961554</v>
      </c>
      <c r="Q25" s="134">
        <v>87.108798129411184</v>
      </c>
      <c r="R25" s="134">
        <v>474.19535299574073</v>
      </c>
      <c r="S25" s="134">
        <v>561.30415112515186</v>
      </c>
      <c r="T25" s="134">
        <v>120.25765879831553</v>
      </c>
      <c r="U25" s="134">
        <v>681.56180992346742</v>
      </c>
      <c r="V25" s="459">
        <v>87.9949168207024</v>
      </c>
      <c r="W25" s="121">
        <v>769.55672674416985</v>
      </c>
    </row>
    <row r="26" spans="1:23">
      <c r="A26" s="13">
        <v>71</v>
      </c>
      <c r="B26" s="393">
        <v>17</v>
      </c>
      <c r="C26" s="393">
        <v>17</v>
      </c>
      <c r="D26" s="9" t="s">
        <v>38</v>
      </c>
      <c r="E26" s="20">
        <v>6365</v>
      </c>
      <c r="F26" s="134">
        <v>2372.2397317868636</v>
      </c>
      <c r="G26" s="134">
        <v>823.44973178686371</v>
      </c>
      <c r="H26" s="134">
        <v>5.4535601678103925E-5</v>
      </c>
      <c r="I26" s="134">
        <v>79.6253304531824</v>
      </c>
      <c r="J26" s="458">
        <v>-233.51608428360723</v>
      </c>
      <c r="K26" s="458">
        <v>-26.204505106048703</v>
      </c>
      <c r="L26" s="458">
        <v>-144.70653284033193</v>
      </c>
      <c r="M26" s="458">
        <v>-41.22</v>
      </c>
      <c r="N26" s="458">
        <v>-27.951780015352821</v>
      </c>
      <c r="O26" s="458">
        <v>33.94392154995294</v>
      </c>
      <c r="P26" s="458">
        <v>-27.377187871826681</v>
      </c>
      <c r="Q26" s="134">
        <v>669.55897795643898</v>
      </c>
      <c r="R26" s="134">
        <v>638.89985413600243</v>
      </c>
      <c r="S26" s="134">
        <v>1308.4588320924413</v>
      </c>
      <c r="T26" s="134">
        <v>148.71687173559599</v>
      </c>
      <c r="U26" s="134">
        <v>1457.1757038280373</v>
      </c>
      <c r="V26" s="459">
        <v>156.66645718774549</v>
      </c>
      <c r="W26" s="121">
        <v>1613.8421610157829</v>
      </c>
    </row>
    <row r="27" spans="1:23">
      <c r="A27" s="13">
        <v>72</v>
      </c>
      <c r="B27" s="393">
        <v>17</v>
      </c>
      <c r="C27" s="393">
        <v>17</v>
      </c>
      <c r="D27" s="9" t="s">
        <v>39</v>
      </c>
      <c r="E27" s="20">
        <v>927</v>
      </c>
      <c r="F27" s="134">
        <v>2969.1213164081487</v>
      </c>
      <c r="G27" s="134">
        <v>1420.3313164081487</v>
      </c>
      <c r="H27" s="134">
        <v>5.1603835918810083E-4</v>
      </c>
      <c r="I27" s="134">
        <v>95.760460430383361</v>
      </c>
      <c r="J27" s="458">
        <v>-321.8564634946523</v>
      </c>
      <c r="K27" s="458">
        <v>-20.234180151024809</v>
      </c>
      <c r="L27" s="458">
        <v>-235.96687748982333</v>
      </c>
      <c r="M27" s="458">
        <v>-41.220000000000006</v>
      </c>
      <c r="N27" s="458">
        <v>-33.689959676013281</v>
      </c>
      <c r="O27" s="458">
        <v>41.579453856319311</v>
      </c>
      <c r="P27" s="458">
        <v>-32.324900034110179</v>
      </c>
      <c r="Q27" s="134">
        <v>1194.2353133438799</v>
      </c>
      <c r="R27" s="134">
        <v>382.83510101632521</v>
      </c>
      <c r="S27" s="134">
        <v>1577.0704143602049</v>
      </c>
      <c r="T27" s="134">
        <v>115.17595466347544</v>
      </c>
      <c r="U27" s="134">
        <v>1692.2463690236805</v>
      </c>
      <c r="V27" s="459">
        <v>-268.38619201725999</v>
      </c>
      <c r="W27" s="121">
        <v>1423.8601770064206</v>
      </c>
    </row>
    <row r="28" spans="1:23">
      <c r="A28" s="13">
        <v>74</v>
      </c>
      <c r="B28" s="393">
        <v>16</v>
      </c>
      <c r="C28" s="393">
        <v>16</v>
      </c>
      <c r="D28" s="9" t="s">
        <v>40</v>
      </c>
      <c r="E28" s="20">
        <v>985</v>
      </c>
      <c r="F28" s="134">
        <v>2108.360922636085</v>
      </c>
      <c r="G28" s="134">
        <v>559.57092263608513</v>
      </c>
      <c r="H28" s="134">
        <v>2.6944737077296536E-4</v>
      </c>
      <c r="I28" s="134">
        <v>175.71300476932629</v>
      </c>
      <c r="J28" s="458">
        <v>120.27785120494642</v>
      </c>
      <c r="K28" s="458">
        <v>-22.182248730964467</v>
      </c>
      <c r="L28" s="458">
        <v>228.71271839975191</v>
      </c>
      <c r="M28" s="458">
        <v>-41.22</v>
      </c>
      <c r="N28" s="458">
        <v>-30.143478601996787</v>
      </c>
      <c r="O28" s="458">
        <v>13.733522407920743</v>
      </c>
      <c r="P28" s="458">
        <v>-28.622662269764952</v>
      </c>
      <c r="Q28" s="134">
        <v>855.56177861035781</v>
      </c>
      <c r="R28" s="134">
        <v>555.49328783294311</v>
      </c>
      <c r="S28" s="134">
        <v>1411.0550664433008</v>
      </c>
      <c r="T28" s="134">
        <v>214.87524627894427</v>
      </c>
      <c r="U28" s="134">
        <v>1625.9303127222452</v>
      </c>
      <c r="V28" s="459">
        <v>-298.65076142131977</v>
      </c>
      <c r="W28" s="121">
        <v>1327.2795513009253</v>
      </c>
    </row>
    <row r="29" spans="1:23">
      <c r="A29" s="13">
        <v>75</v>
      </c>
      <c r="B29" s="393">
        <v>8</v>
      </c>
      <c r="C29" s="393">
        <v>8</v>
      </c>
      <c r="D29" s="9" t="s">
        <v>41</v>
      </c>
      <c r="E29" s="20">
        <v>19311</v>
      </c>
      <c r="F29" s="134">
        <v>1751.3645169438757</v>
      </c>
      <c r="G29" s="134">
        <v>202.57451694387578</v>
      </c>
      <c r="H29" s="134">
        <v>5.9896783565514441E-6</v>
      </c>
      <c r="I29" s="134">
        <v>29.838328722746471</v>
      </c>
      <c r="J29" s="458">
        <v>-285.69275220857907</v>
      </c>
      <c r="K29" s="458">
        <v>-37.794994793123088</v>
      </c>
      <c r="L29" s="458">
        <v>-225.59337220209648</v>
      </c>
      <c r="M29" s="458">
        <v>-41.22</v>
      </c>
      <c r="N29" s="458">
        <v>-1.736244447363088</v>
      </c>
      <c r="O29" s="458">
        <v>46.525499386088278</v>
      </c>
      <c r="P29" s="458">
        <v>-25.873640152084675</v>
      </c>
      <c r="Q29" s="134">
        <v>-53.279906541956827</v>
      </c>
      <c r="R29" s="134">
        <v>134.5557458829891</v>
      </c>
      <c r="S29" s="134">
        <v>81.275839341032267</v>
      </c>
      <c r="T29" s="134">
        <v>79.703058328843923</v>
      </c>
      <c r="U29" s="134">
        <v>160.9788976698762</v>
      </c>
      <c r="V29" s="459">
        <v>-84.591113872922165</v>
      </c>
      <c r="W29" s="121">
        <v>76.387783796954025</v>
      </c>
    </row>
    <row r="30" spans="1:23">
      <c r="A30" s="13">
        <v>77</v>
      </c>
      <c r="B30" s="393">
        <v>13</v>
      </c>
      <c r="C30" s="393">
        <v>13</v>
      </c>
      <c r="D30" s="9" t="s">
        <v>42</v>
      </c>
      <c r="E30" s="20">
        <v>4509</v>
      </c>
      <c r="F30" s="134">
        <v>1769.9724237481066</v>
      </c>
      <c r="G30" s="134">
        <v>221.18242374810674</v>
      </c>
      <c r="H30" s="134">
        <v>2.7714297679651019E-5</v>
      </c>
      <c r="I30" s="134">
        <v>73.395441335667414</v>
      </c>
      <c r="J30" s="458">
        <v>-173.43562660713269</v>
      </c>
      <c r="K30" s="458">
        <v>-27.459645708582833</v>
      </c>
      <c r="L30" s="458">
        <v>-114.85797935913624</v>
      </c>
      <c r="M30" s="458">
        <v>-41.22</v>
      </c>
      <c r="N30" s="458">
        <v>-13.335023413337664</v>
      </c>
      <c r="O30" s="458">
        <v>45.921112413690622</v>
      </c>
      <c r="P30" s="458">
        <v>-22.484090539766584</v>
      </c>
      <c r="Q30" s="134">
        <v>121.14223847664147</v>
      </c>
      <c r="R30" s="134">
        <v>503.0873866762995</v>
      </c>
      <c r="S30" s="134">
        <v>624.22962515294091</v>
      </c>
      <c r="T30" s="134">
        <v>165.88894660807375</v>
      </c>
      <c r="U30" s="134">
        <v>790.11857176101466</v>
      </c>
      <c r="V30" s="459">
        <v>48.421823020625418</v>
      </c>
      <c r="W30" s="121">
        <v>838.54039478164009</v>
      </c>
    </row>
    <row r="31" spans="1:23">
      <c r="A31" s="13">
        <v>78</v>
      </c>
      <c r="B31" s="393">
        <v>1</v>
      </c>
      <c r="C31" s="428">
        <v>33</v>
      </c>
      <c r="D31" s="9" t="s">
        <v>43</v>
      </c>
      <c r="E31" s="20">
        <v>7702</v>
      </c>
      <c r="F31" s="134">
        <v>1712.9978868820735</v>
      </c>
      <c r="G31" s="134">
        <v>164.20788688207361</v>
      </c>
      <c r="H31" s="134">
        <v>1.2446111027897041E-5</v>
      </c>
      <c r="I31" s="134">
        <v>100.2029929367841</v>
      </c>
      <c r="J31" s="458">
        <v>-435.20023133001558</v>
      </c>
      <c r="K31" s="458">
        <v>-47.276800181770966</v>
      </c>
      <c r="L31" s="458">
        <v>-360.74067981682464</v>
      </c>
      <c r="M31" s="458">
        <v>-41.22</v>
      </c>
      <c r="N31" s="458">
        <v>0</v>
      </c>
      <c r="O31" s="458">
        <v>42.809712113510372</v>
      </c>
      <c r="P31" s="458">
        <v>-28.772463444930349</v>
      </c>
      <c r="Q31" s="134">
        <v>-170.78935151115786</v>
      </c>
      <c r="R31" s="134">
        <v>-8.1780740314268723</v>
      </c>
      <c r="S31" s="134">
        <v>-178.96742554258472</v>
      </c>
      <c r="T31" s="134">
        <v>75.110850224973063</v>
      </c>
      <c r="U31" s="134">
        <v>-103.85657531761166</v>
      </c>
      <c r="V31" s="459">
        <v>-15.911451571020514</v>
      </c>
      <c r="W31" s="121">
        <v>-119.76802688863216</v>
      </c>
    </row>
    <row r="32" spans="1:23">
      <c r="A32" s="13">
        <v>79</v>
      </c>
      <c r="B32" s="393">
        <v>4</v>
      </c>
      <c r="C32" s="393">
        <v>4</v>
      </c>
      <c r="D32" s="9" t="s">
        <v>44</v>
      </c>
      <c r="E32" s="20">
        <v>6647</v>
      </c>
      <c r="F32" s="134">
        <v>1756.0842272283867</v>
      </c>
      <c r="G32" s="134">
        <v>207.29422722838689</v>
      </c>
      <c r="H32" s="134">
        <v>1.7758905121738601E-5</v>
      </c>
      <c r="I32" s="134">
        <v>37.782791562803844</v>
      </c>
      <c r="J32" s="458">
        <v>-322.99360276325081</v>
      </c>
      <c r="K32" s="458">
        <v>-49.594497141567622</v>
      </c>
      <c r="L32" s="458">
        <v>-265.58184640515111</v>
      </c>
      <c r="M32" s="458">
        <v>-41.220000000000006</v>
      </c>
      <c r="N32" s="458">
        <v>0</v>
      </c>
      <c r="O32" s="458">
        <v>60.980855034180713</v>
      </c>
      <c r="P32" s="458">
        <v>-27.57811425071278</v>
      </c>
      <c r="Q32" s="134">
        <v>-77.916583972060081</v>
      </c>
      <c r="R32" s="134">
        <v>-47.825874230805077</v>
      </c>
      <c r="S32" s="134">
        <v>-125.74245820286515</v>
      </c>
      <c r="T32" s="134">
        <v>86.510639973797524</v>
      </c>
      <c r="U32" s="134">
        <v>-39.231818229067628</v>
      </c>
      <c r="V32" s="459">
        <v>-11.564314728448924</v>
      </c>
      <c r="W32" s="121">
        <v>-50.796132957516548</v>
      </c>
    </row>
    <row r="33" spans="1:23">
      <c r="A33" s="13">
        <v>81</v>
      </c>
      <c r="B33" s="393">
        <v>7</v>
      </c>
      <c r="C33" s="393">
        <v>7</v>
      </c>
      <c r="D33" s="9" t="s">
        <v>45</v>
      </c>
      <c r="E33" s="20">
        <v>2482</v>
      </c>
      <c r="F33" s="134">
        <v>1499.8494135431583</v>
      </c>
      <c r="G33" s="134">
        <v>-48.940586456841558</v>
      </c>
      <c r="H33" s="134">
        <v>-1.3146790261385482E-5</v>
      </c>
      <c r="I33" s="134">
        <v>133.4481228543124</v>
      </c>
      <c r="J33" s="458">
        <v>-108.32791705328859</v>
      </c>
      <c r="K33" s="458">
        <v>-34.893622078968576</v>
      </c>
      <c r="L33" s="458">
        <v>-61.064385295583378</v>
      </c>
      <c r="M33" s="458">
        <v>-41.220000000000006</v>
      </c>
      <c r="N33" s="458">
        <v>-2.9189716330954458</v>
      </c>
      <c r="O33" s="458">
        <v>47.68759054795175</v>
      </c>
      <c r="P33" s="458">
        <v>-15.918528593592926</v>
      </c>
      <c r="Q33" s="134">
        <v>-23.820380655817747</v>
      </c>
      <c r="R33" s="134">
        <v>160.4612032386089</v>
      </c>
      <c r="S33" s="134">
        <v>136.64082258279117</v>
      </c>
      <c r="T33" s="134">
        <v>189.70216291267371</v>
      </c>
      <c r="U33" s="134">
        <v>326.34298549546492</v>
      </c>
      <c r="V33" s="459">
        <v>-300.00322320709108</v>
      </c>
      <c r="W33" s="121">
        <v>26.339762288373862</v>
      </c>
    </row>
    <row r="34" spans="1:23">
      <c r="A34" s="13">
        <v>82</v>
      </c>
      <c r="B34" s="393">
        <v>5</v>
      </c>
      <c r="C34" s="393">
        <v>5</v>
      </c>
      <c r="D34" s="9" t="s">
        <v>46</v>
      </c>
      <c r="E34" s="20">
        <v>9361</v>
      </c>
      <c r="F34" s="134">
        <v>1958.3557464001512</v>
      </c>
      <c r="G34" s="134">
        <v>409.56574640015134</v>
      </c>
      <c r="H34" s="134">
        <v>2.2341369729238746E-5</v>
      </c>
      <c r="I34" s="134">
        <v>30.206319168754799</v>
      </c>
      <c r="J34" s="458">
        <v>-59.283787130834497</v>
      </c>
      <c r="K34" s="458">
        <v>-20.361578891144106</v>
      </c>
      <c r="L34" s="458">
        <v>11.389563613429685</v>
      </c>
      <c r="M34" s="458">
        <v>-41.22</v>
      </c>
      <c r="N34" s="458">
        <v>-9.322136741632244</v>
      </c>
      <c r="O34" s="458">
        <v>25.200228620096382</v>
      </c>
      <c r="P34" s="458">
        <v>-24.969863731584208</v>
      </c>
      <c r="Q34" s="134">
        <v>380.48827843807163</v>
      </c>
      <c r="R34" s="134">
        <v>55.892951911569092</v>
      </c>
      <c r="S34" s="134">
        <v>436.3812303496407</v>
      </c>
      <c r="T34" s="134">
        <v>68.157008477346054</v>
      </c>
      <c r="U34" s="134">
        <v>504.5382388269868</v>
      </c>
      <c r="V34" s="459">
        <v>-234.60388847345368</v>
      </c>
      <c r="W34" s="121">
        <v>269.93435035353315</v>
      </c>
    </row>
    <row r="35" spans="1:23">
      <c r="A35" s="13">
        <v>86</v>
      </c>
      <c r="B35" s="393">
        <v>5</v>
      </c>
      <c r="C35" s="393">
        <v>5</v>
      </c>
      <c r="D35" s="9" t="s">
        <v>47</v>
      </c>
      <c r="E35" s="20">
        <v>7901</v>
      </c>
      <c r="F35" s="134">
        <v>1936.3974580905997</v>
      </c>
      <c r="G35" s="134">
        <v>387.60745809059989</v>
      </c>
      <c r="H35" s="134">
        <v>2.533468793802923E-5</v>
      </c>
      <c r="I35" s="134">
        <v>27.851989637020424</v>
      </c>
      <c r="J35" s="458">
        <v>-129.02001804293272</v>
      </c>
      <c r="K35" s="458">
        <v>-28.4933340716365</v>
      </c>
      <c r="L35" s="458">
        <v>-74.691245966427431</v>
      </c>
      <c r="M35" s="458">
        <v>-41.220000000000006</v>
      </c>
      <c r="N35" s="458">
        <v>-12.976338897920707</v>
      </c>
      <c r="O35" s="458">
        <v>54.307578569414375</v>
      </c>
      <c r="P35" s="458">
        <v>-25.946677676362455</v>
      </c>
      <c r="Q35" s="134">
        <v>286.43942968468758</v>
      </c>
      <c r="R35" s="134">
        <v>320.99971121736365</v>
      </c>
      <c r="S35" s="134">
        <v>607.43914090205124</v>
      </c>
      <c r="T35" s="134">
        <v>88.823159594148251</v>
      </c>
      <c r="U35" s="134">
        <v>696.26230049619949</v>
      </c>
      <c r="V35" s="459">
        <v>-150.22199721554233</v>
      </c>
      <c r="W35" s="121">
        <v>546.0403032806571</v>
      </c>
    </row>
    <row r="36" spans="1:23">
      <c r="A36" s="13">
        <v>90</v>
      </c>
      <c r="B36" s="393">
        <v>12</v>
      </c>
      <c r="C36" s="393">
        <v>12</v>
      </c>
      <c r="D36" s="9" t="s">
        <v>48</v>
      </c>
      <c r="E36" s="20">
        <v>2929</v>
      </c>
      <c r="F36" s="134">
        <v>1630.5231431648369</v>
      </c>
      <c r="G36" s="134">
        <v>81.733143164837003</v>
      </c>
      <c r="H36" s="134">
        <v>1.7114013157284347E-5</v>
      </c>
      <c r="I36" s="134">
        <v>370.1723190640393</v>
      </c>
      <c r="J36" s="458">
        <v>-529.60712864997913</v>
      </c>
      <c r="K36" s="458">
        <v>-37.356958484124277</v>
      </c>
      <c r="L36" s="458">
        <v>-490.53460086100364</v>
      </c>
      <c r="M36" s="458">
        <v>-41.22</v>
      </c>
      <c r="N36" s="458">
        <v>-4.3747957848389207</v>
      </c>
      <c r="O36" s="458">
        <v>53.834975061163092</v>
      </c>
      <c r="P36" s="458">
        <v>-9.9557485811753512</v>
      </c>
      <c r="Q36" s="134">
        <v>-77.701666421102829</v>
      </c>
      <c r="R36" s="134">
        <v>282.49149304857229</v>
      </c>
      <c r="S36" s="134">
        <v>204.78982662746947</v>
      </c>
      <c r="T36" s="134">
        <v>180.79574893359427</v>
      </c>
      <c r="U36" s="134">
        <v>385.58557556106371</v>
      </c>
      <c r="V36" s="459">
        <v>-154.22055308979174</v>
      </c>
      <c r="W36" s="121">
        <v>231.36502247127197</v>
      </c>
    </row>
    <row r="37" spans="1:23">
      <c r="A37" s="13">
        <v>91</v>
      </c>
      <c r="B37" s="393">
        <v>1</v>
      </c>
      <c r="C37" s="428">
        <v>31</v>
      </c>
      <c r="D37" s="9" t="s">
        <v>49</v>
      </c>
      <c r="E37" s="20">
        <v>684018</v>
      </c>
      <c r="F37" s="134">
        <v>2183.0958460325087</v>
      </c>
      <c r="G37" s="134">
        <v>634.3058460325085</v>
      </c>
      <c r="H37" s="134">
        <v>4.2477444430925934E-7</v>
      </c>
      <c r="I37" s="134">
        <v>54.847770515382919</v>
      </c>
      <c r="J37" s="458">
        <v>-91.493918610776163</v>
      </c>
      <c r="K37" s="458">
        <v>-99.749438495112713</v>
      </c>
      <c r="L37" s="458">
        <v>64.042091541945908</v>
      </c>
      <c r="M37" s="458">
        <v>-41.22</v>
      </c>
      <c r="N37" s="458">
        <v>-10.982714630055066</v>
      </c>
      <c r="O37" s="458">
        <v>25.364002351201307</v>
      </c>
      <c r="P37" s="458">
        <v>-28.947859378755606</v>
      </c>
      <c r="Q37" s="134">
        <v>597.6596979371152</v>
      </c>
      <c r="R37" s="134">
        <v>-83.544677349757336</v>
      </c>
      <c r="S37" s="134">
        <v>514.11502058735789</v>
      </c>
      <c r="T37" s="134">
        <v>103.59304151217181</v>
      </c>
      <c r="U37" s="134">
        <v>617.70806209952968</v>
      </c>
      <c r="V37" s="459">
        <v>85.183908902982083</v>
      </c>
      <c r="W37" s="121">
        <v>702.89197100251181</v>
      </c>
    </row>
    <row r="38" spans="1:23">
      <c r="A38" s="13">
        <v>92</v>
      </c>
      <c r="B38" s="393">
        <v>1</v>
      </c>
      <c r="C38" s="428">
        <v>32</v>
      </c>
      <c r="D38" s="9" t="s">
        <v>50</v>
      </c>
      <c r="E38" s="20">
        <v>251269</v>
      </c>
      <c r="F38" s="134">
        <v>2614.0400148207668</v>
      </c>
      <c r="G38" s="134">
        <v>1065.2500148207669</v>
      </c>
      <c r="H38" s="134">
        <v>1.6218116143783007E-6</v>
      </c>
      <c r="I38" s="134">
        <v>53.914764234079641</v>
      </c>
      <c r="J38" s="458">
        <v>-273.3357671158787</v>
      </c>
      <c r="K38" s="458">
        <v>-119.92553087806294</v>
      </c>
      <c r="L38" s="458">
        <v>-109.41241383775785</v>
      </c>
      <c r="M38" s="458">
        <v>-41.22</v>
      </c>
      <c r="N38" s="458">
        <v>-17.848216215381374</v>
      </c>
      <c r="O38" s="458">
        <v>40.458529257488216</v>
      </c>
      <c r="P38" s="458">
        <v>-25.388135442164707</v>
      </c>
      <c r="Q38" s="134">
        <v>845.82901193896771</v>
      </c>
      <c r="R38" s="134">
        <v>-10.331017489811586</v>
      </c>
      <c r="S38" s="134">
        <v>835.49799444915618</v>
      </c>
      <c r="T38" s="134">
        <v>75.656756464073467</v>
      </c>
      <c r="U38" s="134">
        <v>911.15475091322969</v>
      </c>
      <c r="V38" s="459">
        <v>177.29478367805021</v>
      </c>
      <c r="W38" s="121">
        <v>1088.4495345912799</v>
      </c>
    </row>
    <row r="39" spans="1:23">
      <c r="A39" s="13">
        <v>97</v>
      </c>
      <c r="B39" s="393">
        <v>10</v>
      </c>
      <c r="C39" s="393">
        <v>10</v>
      </c>
      <c r="D39" s="9" t="s">
        <v>51</v>
      </c>
      <c r="E39" s="20">
        <v>2059</v>
      </c>
      <c r="F39" s="134">
        <v>1816.2333559861975</v>
      </c>
      <c r="G39" s="134">
        <v>267.44335598619762</v>
      </c>
      <c r="H39" s="134">
        <v>7.1516099388659464E-5</v>
      </c>
      <c r="I39" s="134">
        <v>80.796913008541324</v>
      </c>
      <c r="J39" s="458">
        <v>-203.12021277222766</v>
      </c>
      <c r="K39" s="458">
        <v>-27.157752549781446</v>
      </c>
      <c r="L39" s="458">
        <v>-148.4383001071937</v>
      </c>
      <c r="M39" s="458">
        <v>-41.220000000000006</v>
      </c>
      <c r="N39" s="458">
        <v>-5.1601376603548692</v>
      </c>
      <c r="O39" s="458">
        <v>34.549692502703273</v>
      </c>
      <c r="P39" s="458">
        <v>-15.693714957600939</v>
      </c>
      <c r="Q39" s="134">
        <v>145.12005622251127</v>
      </c>
      <c r="R39" s="134">
        <v>96.432635334006363</v>
      </c>
      <c r="S39" s="134">
        <v>241.5526915565176</v>
      </c>
      <c r="T39" s="134">
        <v>172.6257259593682</v>
      </c>
      <c r="U39" s="134">
        <v>414.17841751588577</v>
      </c>
      <c r="V39" s="459">
        <v>-249.26809130645944</v>
      </c>
      <c r="W39" s="121">
        <v>164.91032620942633</v>
      </c>
    </row>
    <row r="40" spans="1:23">
      <c r="A40" s="13">
        <v>98</v>
      </c>
      <c r="B40" s="393">
        <v>7</v>
      </c>
      <c r="C40" s="393">
        <v>7</v>
      </c>
      <c r="D40" s="9" t="s">
        <v>52</v>
      </c>
      <c r="E40" s="20">
        <v>22849</v>
      </c>
      <c r="F40" s="134">
        <v>1976.9697219698603</v>
      </c>
      <c r="G40" s="134">
        <v>428.17972196986022</v>
      </c>
      <c r="H40" s="134">
        <v>9.4789204855427038E-6</v>
      </c>
      <c r="I40" s="134">
        <v>28.810548504495795</v>
      </c>
      <c r="J40" s="458">
        <v>193.10503496895046</v>
      </c>
      <c r="K40" s="458">
        <v>-35.675160182064857</v>
      </c>
      <c r="L40" s="458">
        <v>279.88398512016664</v>
      </c>
      <c r="M40" s="458">
        <v>-41.22</v>
      </c>
      <c r="N40" s="458">
        <v>-19.563968295986392</v>
      </c>
      <c r="O40" s="458">
        <v>31.56713215523791</v>
      </c>
      <c r="P40" s="458">
        <v>-21.886953828402813</v>
      </c>
      <c r="Q40" s="134">
        <v>650.09530544330642</v>
      </c>
      <c r="R40" s="134">
        <v>265.71925425913702</v>
      </c>
      <c r="S40" s="134">
        <v>915.81455970244338</v>
      </c>
      <c r="T40" s="134">
        <v>76.690108913462353</v>
      </c>
      <c r="U40" s="134">
        <v>992.50466861590564</v>
      </c>
      <c r="V40" s="459">
        <v>-242.27773644360803</v>
      </c>
      <c r="W40" s="121">
        <v>750.22693217229755</v>
      </c>
    </row>
    <row r="41" spans="1:23">
      <c r="A41" s="13">
        <v>102</v>
      </c>
      <c r="B41" s="393">
        <v>4</v>
      </c>
      <c r="C41" s="393">
        <v>4</v>
      </c>
      <c r="D41" s="9" t="s">
        <v>53</v>
      </c>
      <c r="E41" s="20">
        <v>9555</v>
      </c>
      <c r="F41" s="134">
        <v>1776.3509918095021</v>
      </c>
      <c r="G41" s="134">
        <v>227.56099180950233</v>
      </c>
      <c r="H41" s="134">
        <v>1.3407207896546882E-5</v>
      </c>
      <c r="I41" s="134">
        <v>31.972063333877461</v>
      </c>
      <c r="J41" s="458">
        <v>-25.812995654991958</v>
      </c>
      <c r="K41" s="458">
        <v>-26.685414233385661</v>
      </c>
      <c r="L41" s="458">
        <v>28.162820240849772</v>
      </c>
      <c r="M41" s="458">
        <v>-41.22</v>
      </c>
      <c r="N41" s="458">
        <v>-13.690066703390853</v>
      </c>
      <c r="O41" s="458">
        <v>56.685100646719405</v>
      </c>
      <c r="P41" s="458">
        <v>-29.065435605784625</v>
      </c>
      <c r="Q41" s="134">
        <v>233.72005948838785</v>
      </c>
      <c r="R41" s="134">
        <v>407.12959946526604</v>
      </c>
      <c r="S41" s="134">
        <v>640.84965895365383</v>
      </c>
      <c r="T41" s="134">
        <v>151.47352566846408</v>
      </c>
      <c r="U41" s="134">
        <v>792.32318462211788</v>
      </c>
      <c r="V41" s="459">
        <v>86.887493458922037</v>
      </c>
      <c r="W41" s="121">
        <v>879.21067808103999</v>
      </c>
    </row>
    <row r="42" spans="1:23">
      <c r="A42" s="13">
        <v>103</v>
      </c>
      <c r="B42" s="393">
        <v>5</v>
      </c>
      <c r="C42" s="393">
        <v>5</v>
      </c>
      <c r="D42" s="9" t="s">
        <v>54</v>
      </c>
      <c r="E42" s="20">
        <v>2094</v>
      </c>
      <c r="F42" s="134">
        <v>1655.6830116326951</v>
      </c>
      <c r="G42" s="134">
        <v>106.89301163269521</v>
      </c>
      <c r="H42" s="134">
        <v>3.0831556000490111E-5</v>
      </c>
      <c r="I42" s="134">
        <v>27.363597183576342</v>
      </c>
      <c r="J42" s="458">
        <v>3.080184596589322</v>
      </c>
      <c r="K42" s="458">
        <v>-35.614171442215856</v>
      </c>
      <c r="L42" s="458">
        <v>63.498450789003996</v>
      </c>
      <c r="M42" s="458">
        <v>-41.220000000000006</v>
      </c>
      <c r="N42" s="458">
        <v>-14.176015186104276</v>
      </c>
      <c r="O42" s="458">
        <v>57.483883325042619</v>
      </c>
      <c r="P42" s="458">
        <v>-26.891962889137158</v>
      </c>
      <c r="Q42" s="134">
        <v>137.33679341286089</v>
      </c>
      <c r="R42" s="134">
        <v>526.26074005179214</v>
      </c>
      <c r="S42" s="134">
        <v>663.597533464653</v>
      </c>
      <c r="T42" s="134">
        <v>168.76592042981963</v>
      </c>
      <c r="U42" s="134">
        <v>832.36345389447263</v>
      </c>
      <c r="V42" s="459">
        <v>-261.20439350525311</v>
      </c>
      <c r="W42" s="121">
        <v>571.15906038921958</v>
      </c>
    </row>
    <row r="43" spans="1:23">
      <c r="A43" s="13">
        <v>105</v>
      </c>
      <c r="B43" s="393">
        <v>18</v>
      </c>
      <c r="C43" s="393">
        <v>18</v>
      </c>
      <c r="D43" s="9" t="s">
        <v>55</v>
      </c>
      <c r="E43" s="20">
        <v>2002</v>
      </c>
      <c r="F43" s="134">
        <v>1827.9768677091884</v>
      </c>
      <c r="G43" s="134">
        <v>279.18686770918833</v>
      </c>
      <c r="H43" s="134">
        <v>7.6288700550944334E-5</v>
      </c>
      <c r="I43" s="134">
        <v>378.02274106567126</v>
      </c>
      <c r="J43" s="458">
        <v>290.47119270054793</v>
      </c>
      <c r="K43" s="458">
        <v>-26.219225774225773</v>
      </c>
      <c r="L43" s="458">
        <v>354.14946538704936</v>
      </c>
      <c r="M43" s="458">
        <v>-41.22</v>
      </c>
      <c r="N43" s="458">
        <v>-31.441932196744219</v>
      </c>
      <c r="O43" s="458">
        <v>56.309399332073191</v>
      </c>
      <c r="P43" s="458">
        <v>-21.106514047604687</v>
      </c>
      <c r="Q43" s="134">
        <v>947.68080147540752</v>
      </c>
      <c r="R43" s="134">
        <v>524.1565505030643</v>
      </c>
      <c r="S43" s="134">
        <v>1471.8373519784718</v>
      </c>
      <c r="T43" s="134">
        <v>183.40267562556986</v>
      </c>
      <c r="U43" s="134">
        <v>1655.2400276040416</v>
      </c>
      <c r="V43" s="459">
        <v>-241.7022977022977</v>
      </c>
      <c r="W43" s="121">
        <v>1413.5377299017441</v>
      </c>
    </row>
    <row r="44" spans="1:23">
      <c r="A44" s="13">
        <v>106</v>
      </c>
      <c r="B44" s="393">
        <v>1</v>
      </c>
      <c r="C44" s="428">
        <v>35</v>
      </c>
      <c r="D44" s="9" t="s">
        <v>56</v>
      </c>
      <c r="E44" s="20">
        <v>47031</v>
      </c>
      <c r="F44" s="134">
        <v>1941.2534527193818</v>
      </c>
      <c r="G44" s="134">
        <v>392.46345271938185</v>
      </c>
      <c r="H44" s="134">
        <v>4.2986567318586821E-6</v>
      </c>
      <c r="I44" s="134">
        <v>34.431325365166813</v>
      </c>
      <c r="J44" s="458">
        <v>-135.01638533947502</v>
      </c>
      <c r="K44" s="458">
        <v>-72.156107607748083</v>
      </c>
      <c r="L44" s="458">
        <v>-32.827255037333387</v>
      </c>
      <c r="M44" s="458">
        <v>-41.22</v>
      </c>
      <c r="N44" s="458">
        <v>-6.4021966110100532</v>
      </c>
      <c r="O44" s="458">
        <v>46.088631759383723</v>
      </c>
      <c r="P44" s="458">
        <v>-28.499457842767235</v>
      </c>
      <c r="Q44" s="134">
        <v>291.87839274507365</v>
      </c>
      <c r="R44" s="134">
        <v>7.8166784048579379</v>
      </c>
      <c r="S44" s="134">
        <v>299.69507114993155</v>
      </c>
      <c r="T44" s="134">
        <v>74.289570120518718</v>
      </c>
      <c r="U44" s="134">
        <v>373.98464127045025</v>
      </c>
      <c r="V44" s="459">
        <v>-21.065382407348345</v>
      </c>
      <c r="W44" s="121">
        <v>352.9192588631019</v>
      </c>
    </row>
    <row r="45" spans="1:23">
      <c r="A45" s="13">
        <v>108</v>
      </c>
      <c r="B45" s="393">
        <v>6</v>
      </c>
      <c r="C45" s="393">
        <v>6</v>
      </c>
      <c r="D45" s="9" t="s">
        <v>57</v>
      </c>
      <c r="E45" s="20">
        <v>10348</v>
      </c>
      <c r="F45" s="134">
        <v>2019.0688844608358</v>
      </c>
      <c r="G45" s="134">
        <v>470.27888446083585</v>
      </c>
      <c r="H45" s="134">
        <v>2.2508570971513297E-5</v>
      </c>
      <c r="I45" s="134">
        <v>29.109676973357956</v>
      </c>
      <c r="J45" s="458">
        <v>-6.5783847332389831</v>
      </c>
      <c r="K45" s="458">
        <v>-35.379277879783537</v>
      </c>
      <c r="L45" s="458">
        <v>80.336325826079602</v>
      </c>
      <c r="M45" s="458">
        <v>-41.220000000000006</v>
      </c>
      <c r="N45" s="458">
        <v>-19.815458593291122</v>
      </c>
      <c r="O45" s="458">
        <v>37.39535808870864</v>
      </c>
      <c r="P45" s="458">
        <v>-27.895332174952568</v>
      </c>
      <c r="Q45" s="134">
        <v>492.81017670095474</v>
      </c>
      <c r="R45" s="134">
        <v>434.77696780693537</v>
      </c>
      <c r="S45" s="134">
        <v>927.58714450789012</v>
      </c>
      <c r="T45" s="134">
        <v>84.720443132234834</v>
      </c>
      <c r="U45" s="134">
        <v>1012.3075876401249</v>
      </c>
      <c r="V45" s="459">
        <v>-140.52947429454966</v>
      </c>
      <c r="W45" s="121">
        <v>871.77811334557521</v>
      </c>
    </row>
    <row r="46" spans="1:23">
      <c r="A46" s="13">
        <v>109</v>
      </c>
      <c r="B46" s="393">
        <v>5</v>
      </c>
      <c r="C46" s="393">
        <v>5</v>
      </c>
      <c r="D46" s="9" t="s">
        <v>58</v>
      </c>
      <c r="E46" s="20">
        <v>68433</v>
      </c>
      <c r="F46" s="134">
        <v>1873.6109499854576</v>
      </c>
      <c r="G46" s="134">
        <v>324.82094998545779</v>
      </c>
      <c r="H46" s="134">
        <v>2.5333724132031316E-6</v>
      </c>
      <c r="I46" s="134">
        <v>37.562164343345046</v>
      </c>
      <c r="J46" s="458">
        <v>-99.725946610128872</v>
      </c>
      <c r="K46" s="458">
        <v>-70.478060279397369</v>
      </c>
      <c r="L46" s="458">
        <v>9.2623903928528897</v>
      </c>
      <c r="M46" s="458">
        <v>-41.220000000000006</v>
      </c>
      <c r="N46" s="458">
        <v>-6.859346875204035</v>
      </c>
      <c r="O46" s="458">
        <v>36.736378813124098</v>
      </c>
      <c r="P46" s="458">
        <v>-27.167308661504439</v>
      </c>
      <c r="Q46" s="134">
        <v>262.65716771867397</v>
      </c>
      <c r="R46" s="134">
        <v>58.43769623334255</v>
      </c>
      <c r="S46" s="134">
        <v>321.09486395201651</v>
      </c>
      <c r="T46" s="134">
        <v>85.961099287445393</v>
      </c>
      <c r="U46" s="134">
        <v>407.0559632394619</v>
      </c>
      <c r="V46" s="459">
        <v>-191.51470781640435</v>
      </c>
      <c r="W46" s="121">
        <v>215.54125542305752</v>
      </c>
    </row>
    <row r="47" spans="1:23">
      <c r="A47" s="13">
        <v>111</v>
      </c>
      <c r="B47" s="393">
        <v>7</v>
      </c>
      <c r="C47" s="393">
        <v>7</v>
      </c>
      <c r="D47" s="9" t="s">
        <v>59</v>
      </c>
      <c r="E47" s="20">
        <v>17829</v>
      </c>
      <c r="F47" s="134">
        <v>1520.3497145497481</v>
      </c>
      <c r="G47" s="134">
        <v>-28.440285450251992</v>
      </c>
      <c r="H47" s="134">
        <v>-1.0492125317128857E-6</v>
      </c>
      <c r="I47" s="134">
        <v>35.143100677433353</v>
      </c>
      <c r="J47" s="458">
        <v>254.70933529400642</v>
      </c>
      <c r="K47" s="458">
        <v>-55.837298920298387</v>
      </c>
      <c r="L47" s="458">
        <v>347.58941518065217</v>
      </c>
      <c r="M47" s="458">
        <v>-41.220000000000006</v>
      </c>
      <c r="N47" s="458">
        <v>-10.657790866293201</v>
      </c>
      <c r="O47" s="458">
        <v>32.548694844887606</v>
      </c>
      <c r="P47" s="458">
        <v>-17.713684944941757</v>
      </c>
      <c r="Q47" s="134">
        <v>261.41215052118781</v>
      </c>
      <c r="R47" s="134">
        <v>237.49277009338101</v>
      </c>
      <c r="S47" s="134">
        <v>498.90492061456882</v>
      </c>
      <c r="T47" s="134">
        <v>108.6865512404555</v>
      </c>
      <c r="U47" s="134">
        <v>607.59147185502434</v>
      </c>
      <c r="V47" s="459">
        <v>-138.9928767737955</v>
      </c>
      <c r="W47" s="121">
        <v>468.59859508122884</v>
      </c>
    </row>
    <row r="48" spans="1:23">
      <c r="A48" s="13">
        <v>139</v>
      </c>
      <c r="B48" s="393">
        <v>17</v>
      </c>
      <c r="C48" s="393">
        <v>17</v>
      </c>
      <c r="D48" s="9" t="s">
        <v>60</v>
      </c>
      <c r="E48" s="20">
        <v>9806</v>
      </c>
      <c r="F48" s="134">
        <v>2583.1093468468562</v>
      </c>
      <c r="G48" s="134">
        <v>1034.3193468468562</v>
      </c>
      <c r="H48" s="134">
        <v>4.0833816085327855E-5</v>
      </c>
      <c r="I48" s="134">
        <v>28.012933400097712</v>
      </c>
      <c r="J48" s="458">
        <v>-246.07714456512446</v>
      </c>
      <c r="K48" s="458">
        <v>-24.486410208035895</v>
      </c>
      <c r="L48" s="458">
        <v>-179.45809156436707</v>
      </c>
      <c r="M48" s="458">
        <v>-41.22</v>
      </c>
      <c r="N48" s="458">
        <v>-29.70521077796732</v>
      </c>
      <c r="O48" s="458">
        <v>56.251906757907513</v>
      </c>
      <c r="P48" s="458">
        <v>-27.459338772661685</v>
      </c>
      <c r="Q48" s="134">
        <v>816.25513568182953</v>
      </c>
      <c r="R48" s="134">
        <v>574.28404930925944</v>
      </c>
      <c r="S48" s="134">
        <v>1390.5391849910891</v>
      </c>
      <c r="T48" s="134">
        <v>71.064514204147628</v>
      </c>
      <c r="U48" s="134">
        <v>1461.6036991952367</v>
      </c>
      <c r="V48" s="459">
        <v>-17.218029777687132</v>
      </c>
      <c r="W48" s="121">
        <v>1444.3856694175495</v>
      </c>
    </row>
    <row r="49" spans="1:23">
      <c r="A49" s="13">
        <v>140</v>
      </c>
      <c r="B49" s="393">
        <v>11</v>
      </c>
      <c r="C49" s="393">
        <v>11</v>
      </c>
      <c r="D49" s="9" t="s">
        <v>61</v>
      </c>
      <c r="E49" s="20">
        <v>20463</v>
      </c>
      <c r="F49" s="134">
        <v>1867.6309619773122</v>
      </c>
      <c r="G49" s="134">
        <v>318.84096197731208</v>
      </c>
      <c r="H49" s="134">
        <v>8.3428366702634927E-6</v>
      </c>
      <c r="I49" s="134">
        <v>52.744906106577638</v>
      </c>
      <c r="J49" s="458">
        <v>290.15093536540803</v>
      </c>
      <c r="K49" s="458">
        <v>-51.637222934076135</v>
      </c>
      <c r="L49" s="458">
        <v>387.39545631884937</v>
      </c>
      <c r="M49" s="458">
        <v>-41.22</v>
      </c>
      <c r="N49" s="458">
        <v>-21.959640677974033</v>
      </c>
      <c r="O49" s="458">
        <v>38.028902637921817</v>
      </c>
      <c r="P49" s="458">
        <v>-20.456559979312953</v>
      </c>
      <c r="Q49" s="134">
        <v>661.73680344929767</v>
      </c>
      <c r="R49" s="134">
        <v>366.22226673834308</v>
      </c>
      <c r="S49" s="134">
        <v>1027.9590701876407</v>
      </c>
      <c r="T49" s="134">
        <v>111.01597331370193</v>
      </c>
      <c r="U49" s="134">
        <v>1138.9750435013427</v>
      </c>
      <c r="V49" s="459">
        <v>-82.702682891071689</v>
      </c>
      <c r="W49" s="121">
        <v>1056.2723606102709</v>
      </c>
    </row>
    <row r="50" spans="1:23">
      <c r="A50" s="13">
        <v>142</v>
      </c>
      <c r="B50" s="393">
        <v>7</v>
      </c>
      <c r="C50" s="393">
        <v>7</v>
      </c>
      <c r="D50" s="9" t="s">
        <v>62</v>
      </c>
      <c r="E50" s="20">
        <v>6401</v>
      </c>
      <c r="F50" s="134">
        <v>1757.555422344491</v>
      </c>
      <c r="G50" s="134">
        <v>208.76542234449118</v>
      </c>
      <c r="H50" s="134">
        <v>1.8556741261680468E-5</v>
      </c>
      <c r="I50" s="134">
        <v>29.71439028877025</v>
      </c>
      <c r="J50" s="458">
        <v>-30.501775121372212</v>
      </c>
      <c r="K50" s="458">
        <v>-37.694983596313072</v>
      </c>
      <c r="L50" s="458">
        <v>53.470674932625698</v>
      </c>
      <c r="M50" s="458">
        <v>-41.220000000000006</v>
      </c>
      <c r="N50" s="458">
        <v>-13.127166221663304</v>
      </c>
      <c r="O50" s="458">
        <v>28.554424764242267</v>
      </c>
      <c r="P50" s="458">
        <v>-20.484725000263794</v>
      </c>
      <c r="Q50" s="134">
        <v>207.97803751188923</v>
      </c>
      <c r="R50" s="134">
        <v>406.52152472159304</v>
      </c>
      <c r="S50" s="134">
        <v>614.49956223348227</v>
      </c>
      <c r="T50" s="134">
        <v>123.81377086501357</v>
      </c>
      <c r="U50" s="134">
        <v>738.31333309849583</v>
      </c>
      <c r="V50" s="459">
        <v>-108.67489454772692</v>
      </c>
      <c r="W50" s="121">
        <v>629.63843855076891</v>
      </c>
    </row>
    <row r="51" spans="1:23">
      <c r="A51" s="13">
        <v>143</v>
      </c>
      <c r="B51" s="393">
        <v>6</v>
      </c>
      <c r="C51" s="393">
        <v>6</v>
      </c>
      <c r="D51" s="9" t="s">
        <v>63</v>
      </c>
      <c r="E51" s="20">
        <v>6758</v>
      </c>
      <c r="F51" s="134">
        <v>1831.5000148142044</v>
      </c>
      <c r="G51" s="134">
        <v>282.71001481420444</v>
      </c>
      <c r="H51" s="134">
        <v>2.2841050784230367E-5</v>
      </c>
      <c r="I51" s="134">
        <v>37.376077690309877</v>
      </c>
      <c r="J51" s="458">
        <v>-166.18282833062324</v>
      </c>
      <c r="K51" s="458">
        <v>-45.984741240011836</v>
      </c>
      <c r="L51" s="458">
        <v>-88.475323757289772</v>
      </c>
      <c r="M51" s="458">
        <v>-41.22</v>
      </c>
      <c r="N51" s="458">
        <v>-11.964529754616287</v>
      </c>
      <c r="O51" s="458">
        <v>49.463990509526063</v>
      </c>
      <c r="P51" s="458">
        <v>-28.002224088231422</v>
      </c>
      <c r="Q51" s="134">
        <v>153.9032641738911</v>
      </c>
      <c r="R51" s="134">
        <v>406.17178724185982</v>
      </c>
      <c r="S51" s="134">
        <v>560.07505141575086</v>
      </c>
      <c r="T51" s="134">
        <v>127.18509502764719</v>
      </c>
      <c r="U51" s="134">
        <v>687.26014644339818</v>
      </c>
      <c r="V51" s="459">
        <v>-145.91802308375259</v>
      </c>
      <c r="W51" s="121">
        <v>541.3421233596456</v>
      </c>
    </row>
    <row r="52" spans="1:23">
      <c r="A52" s="13">
        <v>145</v>
      </c>
      <c r="B52" s="393">
        <v>14</v>
      </c>
      <c r="C52" s="393">
        <v>14</v>
      </c>
      <c r="D52" s="9" t="s">
        <v>64</v>
      </c>
      <c r="E52" s="20">
        <v>12429</v>
      </c>
      <c r="F52" s="134">
        <v>2208.7967264537319</v>
      </c>
      <c r="G52" s="134">
        <v>660.00672645373197</v>
      </c>
      <c r="H52" s="134">
        <v>2.4041215626541656E-5</v>
      </c>
      <c r="I52" s="134">
        <v>29.453062339429056</v>
      </c>
      <c r="J52" s="458">
        <v>-21.192330407694115</v>
      </c>
      <c r="K52" s="458">
        <v>-27.429142179580015</v>
      </c>
      <c r="L52" s="458">
        <v>69.71626852851611</v>
      </c>
      <c r="M52" s="458">
        <v>-41.22</v>
      </c>
      <c r="N52" s="458">
        <v>-24.452301250221478</v>
      </c>
      <c r="O52" s="458">
        <v>29.49337419833542</v>
      </c>
      <c r="P52" s="458">
        <v>-27.300529704744161</v>
      </c>
      <c r="Q52" s="134">
        <v>668.26745838546685</v>
      </c>
      <c r="R52" s="134">
        <v>476.37626442087412</v>
      </c>
      <c r="S52" s="134">
        <v>1144.643722806341</v>
      </c>
      <c r="T52" s="134">
        <v>87.469897999622916</v>
      </c>
      <c r="U52" s="134">
        <v>1232.113620805964</v>
      </c>
      <c r="V52" s="459">
        <v>-25.753801593048514</v>
      </c>
      <c r="W52" s="121">
        <v>1206.3598192129155</v>
      </c>
    </row>
    <row r="53" spans="1:23">
      <c r="A53" s="13">
        <v>146</v>
      </c>
      <c r="B53" s="393">
        <v>12</v>
      </c>
      <c r="C53" s="393">
        <v>12</v>
      </c>
      <c r="D53" s="9" t="s">
        <v>65</v>
      </c>
      <c r="E53" s="20">
        <v>4382</v>
      </c>
      <c r="F53" s="134">
        <v>1803.3864303948108</v>
      </c>
      <c r="G53" s="134">
        <v>254.59643039481062</v>
      </c>
      <c r="H53" s="134">
        <v>3.2217448246754371E-5</v>
      </c>
      <c r="I53" s="134">
        <v>342.12223652722668</v>
      </c>
      <c r="J53" s="458">
        <v>1.6975365426163394</v>
      </c>
      <c r="K53" s="458">
        <v>-26.429125969876768</v>
      </c>
      <c r="L53" s="458">
        <v>65.172817082351784</v>
      </c>
      <c r="M53" s="458">
        <v>-41.22</v>
      </c>
      <c r="N53" s="458">
        <v>-17.252798007575283</v>
      </c>
      <c r="O53" s="458">
        <v>34.462307586840744</v>
      </c>
      <c r="P53" s="458">
        <v>-13.035664149124131</v>
      </c>
      <c r="Q53" s="134">
        <v>598.41620346465368</v>
      </c>
      <c r="R53" s="134">
        <v>209.2094976148274</v>
      </c>
      <c r="S53" s="134">
        <v>807.62570107948113</v>
      </c>
      <c r="T53" s="134">
        <v>172.26276306167202</v>
      </c>
      <c r="U53" s="134">
        <v>979.88846414115312</v>
      </c>
      <c r="V53" s="459">
        <v>-78.164764947512552</v>
      </c>
      <c r="W53" s="121">
        <v>901.72369919364064</v>
      </c>
    </row>
    <row r="54" spans="1:23">
      <c r="A54" s="13">
        <v>148</v>
      </c>
      <c r="B54" s="393">
        <v>19</v>
      </c>
      <c r="C54" s="393">
        <v>19</v>
      </c>
      <c r="D54" s="9" t="s">
        <v>66</v>
      </c>
      <c r="E54" s="20">
        <v>7224</v>
      </c>
      <c r="F54" s="134">
        <v>2523.0207472654761</v>
      </c>
      <c r="G54" s="134">
        <v>974.23074726547645</v>
      </c>
      <c r="H54" s="134">
        <v>5.3451915466641093E-5</v>
      </c>
      <c r="I54" s="134">
        <v>439.13389875687568</v>
      </c>
      <c r="J54" s="458">
        <v>330.51068203361018</v>
      </c>
      <c r="K54" s="458">
        <v>-16.374059385382061</v>
      </c>
      <c r="L54" s="458">
        <v>410.48026554419863</v>
      </c>
      <c r="M54" s="458">
        <v>-41.220000000000006</v>
      </c>
      <c r="N54" s="458">
        <v>-37.119745049844397</v>
      </c>
      <c r="O54" s="458">
        <v>35.798834004143544</v>
      </c>
      <c r="P54" s="458">
        <v>-21.054613079505447</v>
      </c>
      <c r="Q54" s="134">
        <v>1743.8753280559624</v>
      </c>
      <c r="R54" s="134">
        <v>-6.2522418406599884</v>
      </c>
      <c r="S54" s="134">
        <v>1737.6230862153025</v>
      </c>
      <c r="T54" s="134">
        <v>105.55483129114339</v>
      </c>
      <c r="U54" s="134">
        <v>1843.1779175064457</v>
      </c>
      <c r="V54" s="459">
        <v>-89.092331118493902</v>
      </c>
      <c r="W54" s="121">
        <v>1754.0855863879519</v>
      </c>
    </row>
    <row r="55" spans="1:23">
      <c r="A55" s="13">
        <v>149</v>
      </c>
      <c r="B55" s="393">
        <v>1</v>
      </c>
      <c r="C55" s="428">
        <v>33</v>
      </c>
      <c r="D55" s="9" t="s">
        <v>67</v>
      </c>
      <c r="E55" s="20">
        <v>5402</v>
      </c>
      <c r="F55" s="134">
        <v>2024.4897476118524</v>
      </c>
      <c r="G55" s="134">
        <v>475.69974761185233</v>
      </c>
      <c r="H55" s="134">
        <v>4.3497346019480498E-5</v>
      </c>
      <c r="I55" s="134">
        <v>30.520044729231326</v>
      </c>
      <c r="J55" s="458">
        <v>62.731864478860814</v>
      </c>
      <c r="K55" s="458">
        <v>-23.247144576082931</v>
      </c>
      <c r="L55" s="458">
        <v>162.06453512295937</v>
      </c>
      <c r="M55" s="458">
        <v>-41.22</v>
      </c>
      <c r="N55" s="458">
        <v>-11.89332195642155</v>
      </c>
      <c r="O55" s="458">
        <v>7.0692055629531856</v>
      </c>
      <c r="P55" s="458">
        <v>-30.041409674547285</v>
      </c>
      <c r="Q55" s="134">
        <v>568.95165681994445</v>
      </c>
      <c r="R55" s="134">
        <v>-12.209934172901095</v>
      </c>
      <c r="S55" s="134">
        <v>556.74172264704339</v>
      </c>
      <c r="T55" s="134">
        <v>100.40725880787585</v>
      </c>
      <c r="U55" s="134">
        <v>657.14898145491929</v>
      </c>
      <c r="V55" s="459">
        <v>-271.10403554239173</v>
      </c>
      <c r="W55" s="121">
        <v>386.04494591252757</v>
      </c>
    </row>
    <row r="56" spans="1:23">
      <c r="A56" s="13">
        <v>151</v>
      </c>
      <c r="B56" s="393">
        <v>14</v>
      </c>
      <c r="C56" s="393">
        <v>14</v>
      </c>
      <c r="D56" s="9" t="s">
        <v>68</v>
      </c>
      <c r="E56" s="20">
        <v>1794</v>
      </c>
      <c r="F56" s="134">
        <v>1842.0005612170119</v>
      </c>
      <c r="G56" s="134">
        <v>293.21056121701207</v>
      </c>
      <c r="H56" s="134">
        <v>8.8729372937603051E-5</v>
      </c>
      <c r="I56" s="134">
        <v>141.86273895787374</v>
      </c>
      <c r="J56" s="458">
        <v>-302.60141389410882</v>
      </c>
      <c r="K56" s="458">
        <v>-18.31933946488294</v>
      </c>
      <c r="L56" s="458">
        <v>-242.86249253995047</v>
      </c>
      <c r="M56" s="458">
        <v>-41.220000000000006</v>
      </c>
      <c r="N56" s="458">
        <v>-6.6831929497508078</v>
      </c>
      <c r="O56" s="458">
        <v>33.501644166437956</v>
      </c>
      <c r="P56" s="458">
        <v>-27.018033105962498</v>
      </c>
      <c r="Q56" s="134">
        <v>132.47188628077703</v>
      </c>
      <c r="R56" s="134">
        <v>180.37698548611098</v>
      </c>
      <c r="S56" s="134">
        <v>312.84887176688801</v>
      </c>
      <c r="T56" s="134">
        <v>204.72826615576568</v>
      </c>
      <c r="U56" s="134">
        <v>517.57713792265372</v>
      </c>
      <c r="V56" s="459">
        <v>-279.59030100334451</v>
      </c>
      <c r="W56" s="121">
        <v>237.98683691930924</v>
      </c>
    </row>
    <row r="57" spans="1:23">
      <c r="A57" s="13">
        <v>152</v>
      </c>
      <c r="B57" s="393">
        <v>14</v>
      </c>
      <c r="C57" s="393">
        <v>14</v>
      </c>
      <c r="D57" s="9" t="s">
        <v>69</v>
      </c>
      <c r="E57" s="20">
        <v>4319</v>
      </c>
      <c r="F57" s="134">
        <v>1881.6383244057486</v>
      </c>
      <c r="G57" s="134">
        <v>332.84832440574854</v>
      </c>
      <c r="H57" s="134">
        <v>4.0956894642733572E-5</v>
      </c>
      <c r="I57" s="134">
        <v>30.570404465634777</v>
      </c>
      <c r="J57" s="458">
        <v>-43.558560990627356</v>
      </c>
      <c r="K57" s="458">
        <v>-33.848780967816623</v>
      </c>
      <c r="L57" s="458">
        <v>37.388813422627869</v>
      </c>
      <c r="M57" s="458">
        <v>-41.22</v>
      </c>
      <c r="N57" s="458">
        <v>-17.584030565685318</v>
      </c>
      <c r="O57" s="458">
        <v>35.328000137407173</v>
      </c>
      <c r="P57" s="458">
        <v>-23.622563017160449</v>
      </c>
      <c r="Q57" s="134">
        <v>319.86016788075602</v>
      </c>
      <c r="R57" s="134">
        <v>503.27095596241293</v>
      </c>
      <c r="S57" s="134">
        <v>823.13112384316901</v>
      </c>
      <c r="T57" s="134">
        <v>145.26844465907189</v>
      </c>
      <c r="U57" s="134">
        <v>968.39956850224098</v>
      </c>
      <c r="V57" s="459">
        <v>65.856448251910166</v>
      </c>
      <c r="W57" s="121">
        <v>1034.256016754151</v>
      </c>
    </row>
    <row r="58" spans="1:23">
      <c r="A58" s="13">
        <v>153</v>
      </c>
      <c r="B58" s="393">
        <v>9</v>
      </c>
      <c r="C58" s="393">
        <v>9</v>
      </c>
      <c r="D58" s="9" t="s">
        <v>70</v>
      </c>
      <c r="E58" s="20">
        <v>24724</v>
      </c>
      <c r="F58" s="134">
        <v>1712.9787360721566</v>
      </c>
      <c r="G58" s="134">
        <v>164.18873607215667</v>
      </c>
      <c r="H58" s="134">
        <v>3.876793358897454E-6</v>
      </c>
      <c r="I58" s="134">
        <v>33.543387073294859</v>
      </c>
      <c r="J58" s="458">
        <v>274.8739079666031</v>
      </c>
      <c r="K58" s="458">
        <v>-65.416722805775763</v>
      </c>
      <c r="L58" s="458">
        <v>336.37034576887493</v>
      </c>
      <c r="M58" s="458">
        <v>-41.22</v>
      </c>
      <c r="N58" s="458">
        <v>-15.930983808046467</v>
      </c>
      <c r="O58" s="458">
        <v>79.712809222458432</v>
      </c>
      <c r="P58" s="458">
        <v>-18.641540410908011</v>
      </c>
      <c r="Q58" s="134">
        <v>472.60603111205467</v>
      </c>
      <c r="R58" s="134">
        <v>273.14384442756045</v>
      </c>
      <c r="S58" s="134">
        <v>745.74987553961512</v>
      </c>
      <c r="T58" s="134">
        <v>80.151169285309777</v>
      </c>
      <c r="U58" s="134">
        <v>825.90104482492484</v>
      </c>
      <c r="V58" s="459">
        <v>-10.156366283772853</v>
      </c>
      <c r="W58" s="121">
        <v>815.74467854115198</v>
      </c>
    </row>
    <row r="59" spans="1:23">
      <c r="A59" s="13">
        <v>165</v>
      </c>
      <c r="B59" s="393">
        <v>5</v>
      </c>
      <c r="C59" s="393">
        <v>5</v>
      </c>
      <c r="D59" s="9" t="s">
        <v>71</v>
      </c>
      <c r="E59" s="20">
        <v>16015</v>
      </c>
      <c r="F59" s="134">
        <v>1948.8404570221478</v>
      </c>
      <c r="G59" s="134">
        <v>400.0504570221479</v>
      </c>
      <c r="H59" s="134">
        <v>1.2817742454111772E-5</v>
      </c>
      <c r="I59" s="134">
        <v>29.584030315039534</v>
      </c>
      <c r="J59" s="458">
        <v>-46.838865650028339</v>
      </c>
      <c r="K59" s="458">
        <v>-46.30093083671558</v>
      </c>
      <c r="L59" s="458">
        <v>39.203180965496649</v>
      </c>
      <c r="M59" s="458">
        <v>-41.220000000000006</v>
      </c>
      <c r="N59" s="458">
        <v>-12.848930424085134</v>
      </c>
      <c r="O59" s="458">
        <v>39.831559739367222</v>
      </c>
      <c r="P59" s="458">
        <v>-25.503745094091492</v>
      </c>
      <c r="Q59" s="134">
        <v>382.79562168715916</v>
      </c>
      <c r="R59" s="134">
        <v>218.67936441752309</v>
      </c>
      <c r="S59" s="134">
        <v>601.47498610468222</v>
      </c>
      <c r="T59" s="134">
        <v>75.682863177251534</v>
      </c>
      <c r="U59" s="134">
        <v>677.15784928193375</v>
      </c>
      <c r="V59" s="459">
        <v>-132.76640649391194</v>
      </c>
      <c r="W59" s="121">
        <v>544.39144278802178</v>
      </c>
    </row>
    <row r="60" spans="1:23">
      <c r="A60" s="13">
        <v>167</v>
      </c>
      <c r="B60" s="393">
        <v>12</v>
      </c>
      <c r="C60" s="393">
        <v>12</v>
      </c>
      <c r="D60" s="9" t="s">
        <v>72</v>
      </c>
      <c r="E60" s="20">
        <v>78741</v>
      </c>
      <c r="F60" s="134">
        <v>1831.1367661480569</v>
      </c>
      <c r="G60" s="134">
        <v>282.34676614805693</v>
      </c>
      <c r="H60" s="134">
        <v>1.9582183202687539E-6</v>
      </c>
      <c r="I60" s="134">
        <v>42.856417939657902</v>
      </c>
      <c r="J60" s="458">
        <v>-92.114363296339619</v>
      </c>
      <c r="K60" s="458">
        <v>-69.638730727956201</v>
      </c>
      <c r="L60" s="458">
        <v>8.6704954553048701</v>
      </c>
      <c r="M60" s="458">
        <v>-41.220000000000006</v>
      </c>
      <c r="N60" s="458">
        <v>-12.063897674224711</v>
      </c>
      <c r="O60" s="458">
        <v>39.875707476177702</v>
      </c>
      <c r="P60" s="458">
        <v>-17.737937825641275</v>
      </c>
      <c r="Q60" s="134">
        <v>233.08882079137518</v>
      </c>
      <c r="R60" s="134">
        <v>331.63777095443248</v>
      </c>
      <c r="S60" s="134">
        <v>564.7265917458077</v>
      </c>
      <c r="T60" s="134">
        <v>109.98042340373546</v>
      </c>
      <c r="U60" s="134">
        <v>674.70701514954317</v>
      </c>
      <c r="V60" s="459">
        <v>36.548583330158365</v>
      </c>
      <c r="W60" s="121">
        <v>711.25559847970146</v>
      </c>
    </row>
    <row r="61" spans="1:23">
      <c r="A61" s="13">
        <v>169</v>
      </c>
      <c r="B61" s="393">
        <v>5</v>
      </c>
      <c r="C61" s="393">
        <v>5</v>
      </c>
      <c r="D61" s="9" t="s">
        <v>73</v>
      </c>
      <c r="E61" s="20">
        <v>4848</v>
      </c>
      <c r="F61" s="134">
        <v>1827.7466543820992</v>
      </c>
      <c r="G61" s="134">
        <v>278.95665438209926</v>
      </c>
      <c r="H61" s="134">
        <v>3.1481695717923666E-5</v>
      </c>
      <c r="I61" s="134">
        <v>25.929858898041036</v>
      </c>
      <c r="J61" s="458">
        <v>5.5575972615641289</v>
      </c>
      <c r="K61" s="458">
        <v>-33.463101072607259</v>
      </c>
      <c r="L61" s="458">
        <v>73.948300565512881</v>
      </c>
      <c r="M61" s="458">
        <v>-41.22</v>
      </c>
      <c r="N61" s="458">
        <v>-15.289217372391958</v>
      </c>
      <c r="O61" s="458">
        <v>48.761449475264399</v>
      </c>
      <c r="P61" s="458">
        <v>-27.179834334213936</v>
      </c>
      <c r="Q61" s="134">
        <v>310.44411054170439</v>
      </c>
      <c r="R61" s="134">
        <v>405.26385137339747</v>
      </c>
      <c r="S61" s="134">
        <v>715.70796191510192</v>
      </c>
      <c r="T61" s="134">
        <v>97.788779900006901</v>
      </c>
      <c r="U61" s="134">
        <v>813.49674181510886</v>
      </c>
      <c r="V61" s="459">
        <v>-269.48824257425741</v>
      </c>
      <c r="W61" s="121">
        <v>544.00849924085139</v>
      </c>
    </row>
    <row r="62" spans="1:23">
      <c r="A62" s="13">
        <v>171</v>
      </c>
      <c r="B62" s="393">
        <v>11</v>
      </c>
      <c r="C62" s="393">
        <v>11</v>
      </c>
      <c r="D62" s="9" t="s">
        <v>74</v>
      </c>
      <c r="E62" s="20">
        <v>4552</v>
      </c>
      <c r="F62" s="134">
        <v>1828.838752441555</v>
      </c>
      <c r="G62" s="134">
        <v>280.04875244155505</v>
      </c>
      <c r="H62" s="134">
        <v>3.3639998924197707E-5</v>
      </c>
      <c r="I62" s="134">
        <v>36.039560126514559</v>
      </c>
      <c r="J62" s="458">
        <v>-50.551561269555783</v>
      </c>
      <c r="K62" s="458">
        <v>-28.865236159929701</v>
      </c>
      <c r="L62" s="458">
        <v>-7.5948372316971957</v>
      </c>
      <c r="M62" s="458">
        <v>-41.22</v>
      </c>
      <c r="N62" s="458">
        <v>-12.92958553878441</v>
      </c>
      <c r="O62" s="458">
        <v>55.515774255167614</v>
      </c>
      <c r="P62" s="458">
        <v>-15.457676594312099</v>
      </c>
      <c r="Q62" s="134">
        <v>265.53675129851388</v>
      </c>
      <c r="R62" s="134">
        <v>339.71380463119311</v>
      </c>
      <c r="S62" s="134">
        <v>605.25055592970693</v>
      </c>
      <c r="T62" s="134">
        <v>149.30189678246705</v>
      </c>
      <c r="U62" s="134">
        <v>754.55245271217404</v>
      </c>
      <c r="V62" s="459">
        <v>8.1105008787346229</v>
      </c>
      <c r="W62" s="121">
        <v>762.66295359090861</v>
      </c>
    </row>
    <row r="63" spans="1:23">
      <c r="A63" s="13">
        <v>172</v>
      </c>
      <c r="B63" s="393">
        <v>13</v>
      </c>
      <c r="C63" s="393">
        <v>13</v>
      </c>
      <c r="D63" s="9" t="s">
        <v>75</v>
      </c>
      <c r="E63" s="20">
        <v>4099</v>
      </c>
      <c r="F63" s="134">
        <v>1637.1886606434327</v>
      </c>
      <c r="G63" s="134">
        <v>88.398660643432706</v>
      </c>
      <c r="H63" s="134">
        <v>1.3172525215714097E-5</v>
      </c>
      <c r="I63" s="134">
        <v>173.55889227947364</v>
      </c>
      <c r="J63" s="458">
        <v>-65.740781377717127</v>
      </c>
      <c r="K63" s="458">
        <v>-33.055620285435467</v>
      </c>
      <c r="L63" s="458">
        <v>8.0139207394372374</v>
      </c>
      <c r="M63" s="458">
        <v>-41.22</v>
      </c>
      <c r="N63" s="458">
        <v>-12.838379636612494</v>
      </c>
      <c r="O63" s="458">
        <v>37.952457509480304</v>
      </c>
      <c r="P63" s="458">
        <v>-24.593159704586697</v>
      </c>
      <c r="Q63" s="134">
        <v>196.2167715451892</v>
      </c>
      <c r="R63" s="134">
        <v>404.76431860558506</v>
      </c>
      <c r="S63" s="134">
        <v>600.98109015077421</v>
      </c>
      <c r="T63" s="134">
        <v>169.6455862094279</v>
      </c>
      <c r="U63" s="134">
        <v>770.62667636020217</v>
      </c>
      <c r="V63" s="459">
        <v>27.960966089290071</v>
      </c>
      <c r="W63" s="121">
        <v>798.58764244949225</v>
      </c>
    </row>
    <row r="64" spans="1:23">
      <c r="A64" s="13">
        <v>176</v>
      </c>
      <c r="B64" s="393">
        <v>12</v>
      </c>
      <c r="C64" s="393">
        <v>12</v>
      </c>
      <c r="D64" s="9" t="s">
        <v>76</v>
      </c>
      <c r="E64" s="20">
        <v>4160</v>
      </c>
      <c r="F64" s="134">
        <v>1646.4756560659046</v>
      </c>
      <c r="G64" s="134">
        <v>97.685656065904638</v>
      </c>
      <c r="H64" s="134">
        <v>1.4262056517801544E-5</v>
      </c>
      <c r="I64" s="134">
        <v>334.25294412621889</v>
      </c>
      <c r="J64" s="458">
        <v>-517.18056886333136</v>
      </c>
      <c r="K64" s="458">
        <v>-39.658869230769234</v>
      </c>
      <c r="L64" s="458">
        <v>-472.89813603152987</v>
      </c>
      <c r="M64" s="458">
        <v>-41.220000000000006</v>
      </c>
      <c r="N64" s="458">
        <v>-8.8765220062394334</v>
      </c>
      <c r="O64" s="458">
        <v>53.803136339658707</v>
      </c>
      <c r="P64" s="458">
        <v>-8.3301779344515623</v>
      </c>
      <c r="Q64" s="134">
        <v>-85.241968671207829</v>
      </c>
      <c r="R64" s="134">
        <v>500.76339918287732</v>
      </c>
      <c r="S64" s="134">
        <v>415.52143051166951</v>
      </c>
      <c r="T64" s="134">
        <v>182.05963351511795</v>
      </c>
      <c r="U64" s="134">
        <v>597.58106402678743</v>
      </c>
      <c r="V64" s="459">
        <v>-16.305769230769229</v>
      </c>
      <c r="W64" s="121">
        <v>581.27529479601822</v>
      </c>
    </row>
    <row r="65" spans="1:23">
      <c r="A65" s="13">
        <v>177</v>
      </c>
      <c r="B65" s="393">
        <v>6</v>
      </c>
      <c r="C65" s="393">
        <v>6</v>
      </c>
      <c r="D65" s="9" t="s">
        <v>77</v>
      </c>
      <c r="E65" s="20">
        <v>1668</v>
      </c>
      <c r="F65" s="134">
        <v>1714.4514685258694</v>
      </c>
      <c r="G65" s="134">
        <v>165.66146852586942</v>
      </c>
      <c r="H65" s="134">
        <v>5.7929564643307385E-5</v>
      </c>
      <c r="I65" s="134">
        <v>72.001948600863045</v>
      </c>
      <c r="J65" s="458">
        <v>311.38667970209082</v>
      </c>
      <c r="K65" s="458">
        <v>-38.217479016786569</v>
      </c>
      <c r="L65" s="458">
        <v>377.76902467494762</v>
      </c>
      <c r="M65" s="458">
        <v>-41.220000000000006</v>
      </c>
      <c r="N65" s="458">
        <v>-11.461763312752767</v>
      </c>
      <c r="O65" s="458">
        <v>49.417418999586211</v>
      </c>
      <c r="P65" s="458">
        <v>-24.900521642903648</v>
      </c>
      <c r="Q65" s="134">
        <v>549.05009682882326</v>
      </c>
      <c r="R65" s="134">
        <v>-12.510190258040589</v>
      </c>
      <c r="S65" s="134">
        <v>536.5399065707827</v>
      </c>
      <c r="T65" s="134">
        <v>165.362181107445</v>
      </c>
      <c r="U65" s="134">
        <v>701.90208767822776</v>
      </c>
      <c r="V65" s="459">
        <v>-299.386690647482</v>
      </c>
      <c r="W65" s="121">
        <v>402.5153970307457</v>
      </c>
    </row>
    <row r="66" spans="1:23">
      <c r="A66" s="13">
        <v>178</v>
      </c>
      <c r="B66" s="393">
        <v>10</v>
      </c>
      <c r="C66" s="393">
        <v>10</v>
      </c>
      <c r="D66" s="9" t="s">
        <v>78</v>
      </c>
      <c r="E66" s="20">
        <v>5674</v>
      </c>
      <c r="F66" s="134">
        <v>1642.5743023759403</v>
      </c>
      <c r="G66" s="134">
        <v>93.784302375940513</v>
      </c>
      <c r="H66" s="134">
        <v>1.0062729458671182E-5</v>
      </c>
      <c r="I66" s="134">
        <v>85.099168035580277</v>
      </c>
      <c r="J66" s="458">
        <v>26.524022971831435</v>
      </c>
      <c r="K66" s="458">
        <v>-25.189489434261546</v>
      </c>
      <c r="L66" s="458">
        <v>95.027903269534931</v>
      </c>
      <c r="M66" s="458">
        <v>-41.220000000000006</v>
      </c>
      <c r="N66" s="458">
        <v>-13.409229519291413</v>
      </c>
      <c r="O66" s="458">
        <v>35.946357281461651</v>
      </c>
      <c r="P66" s="458">
        <v>-24.631518625612188</v>
      </c>
      <c r="Q66" s="134">
        <v>205.4074933833522</v>
      </c>
      <c r="R66" s="134">
        <v>422.29581518713997</v>
      </c>
      <c r="S66" s="134">
        <v>627.70330857049214</v>
      </c>
      <c r="T66" s="134">
        <v>169.64303450325082</v>
      </c>
      <c r="U66" s="134">
        <v>797.3463430737429</v>
      </c>
      <c r="V66" s="459">
        <v>-167.58512513218187</v>
      </c>
      <c r="W66" s="121">
        <v>629.76121794156109</v>
      </c>
    </row>
    <row r="67" spans="1:23">
      <c r="A67" s="13">
        <v>179</v>
      </c>
      <c r="B67" s="393">
        <v>13</v>
      </c>
      <c r="C67" s="393">
        <v>13</v>
      </c>
      <c r="D67" s="9" t="s">
        <v>79</v>
      </c>
      <c r="E67" s="20">
        <v>149194</v>
      </c>
      <c r="F67" s="134">
        <v>1929.749983575578</v>
      </c>
      <c r="G67" s="134">
        <v>380.95998357557812</v>
      </c>
      <c r="H67" s="134">
        <v>1.3232044585531091E-6</v>
      </c>
      <c r="I67" s="134">
        <v>48.401850169647432</v>
      </c>
      <c r="J67" s="458">
        <v>-234.01126136334625</v>
      </c>
      <c r="K67" s="458">
        <v>-91.139545711958931</v>
      </c>
      <c r="L67" s="458">
        <v>-117.76733314726494</v>
      </c>
      <c r="M67" s="458">
        <v>-41.22</v>
      </c>
      <c r="N67" s="458">
        <v>-9.8947571398983545</v>
      </c>
      <c r="O67" s="458">
        <v>48.569230994266476</v>
      </c>
      <c r="P67" s="458">
        <v>-22.558856358490523</v>
      </c>
      <c r="Q67" s="134">
        <v>195.35057238187929</v>
      </c>
      <c r="R67" s="134">
        <v>267.83575650302635</v>
      </c>
      <c r="S67" s="134">
        <v>463.18632888490555</v>
      </c>
      <c r="T67" s="134">
        <v>86.585822036358309</v>
      </c>
      <c r="U67" s="134">
        <v>549.77215092126391</v>
      </c>
      <c r="V67" s="459">
        <v>-167.1802083193694</v>
      </c>
      <c r="W67" s="121">
        <v>382.59194260189446</v>
      </c>
    </row>
    <row r="68" spans="1:23">
      <c r="A68" s="13">
        <v>181</v>
      </c>
      <c r="B68" s="393">
        <v>4</v>
      </c>
      <c r="C68" s="393">
        <v>4</v>
      </c>
      <c r="D68" s="9" t="s">
        <v>80</v>
      </c>
      <c r="E68" s="20">
        <v>1658</v>
      </c>
      <c r="F68" s="134">
        <v>1874.8959255400234</v>
      </c>
      <c r="G68" s="134">
        <v>326.10592554002358</v>
      </c>
      <c r="H68" s="134">
        <v>1.0490519581947161E-4</v>
      </c>
      <c r="I68" s="134">
        <v>51.495020026954727</v>
      </c>
      <c r="J68" s="458">
        <v>270.50207575189609</v>
      </c>
      <c r="K68" s="458">
        <v>-24.196534981905913</v>
      </c>
      <c r="L68" s="458">
        <v>350.83536845910635</v>
      </c>
      <c r="M68" s="458">
        <v>-41.220000000000006</v>
      </c>
      <c r="N68" s="458">
        <v>-26.305652346232911</v>
      </c>
      <c r="O68" s="458">
        <v>40.450239875561955</v>
      </c>
      <c r="P68" s="458">
        <v>-29.061345254633402</v>
      </c>
      <c r="Q68" s="134">
        <v>648.10302131887443</v>
      </c>
      <c r="R68" s="134">
        <v>583.2984539172719</v>
      </c>
      <c r="S68" s="134">
        <v>1231.4014752361466</v>
      </c>
      <c r="T68" s="134">
        <v>176.18707786820016</v>
      </c>
      <c r="U68" s="134">
        <v>1407.5885531043466</v>
      </c>
      <c r="V68" s="459">
        <v>-233.87876960193003</v>
      </c>
      <c r="W68" s="121">
        <v>1173.7097835024165</v>
      </c>
    </row>
    <row r="69" spans="1:23">
      <c r="A69" s="13">
        <v>182</v>
      </c>
      <c r="B69" s="393">
        <v>13</v>
      </c>
      <c r="C69" s="393">
        <v>13</v>
      </c>
      <c r="D69" s="9" t="s">
        <v>81</v>
      </c>
      <c r="E69" s="20">
        <v>19116</v>
      </c>
      <c r="F69" s="134">
        <v>1659.2479704285947</v>
      </c>
      <c r="G69" s="134">
        <v>110.45797042859468</v>
      </c>
      <c r="H69" s="134">
        <v>3.4824808924322551E-6</v>
      </c>
      <c r="I69" s="134">
        <v>50.07246668368952</v>
      </c>
      <c r="J69" s="458">
        <v>-135.74963666550838</v>
      </c>
      <c r="K69" s="458">
        <v>-42.57286358024691</v>
      </c>
      <c r="L69" s="458">
        <v>-93.13624026307636</v>
      </c>
      <c r="M69" s="458">
        <v>-41.22</v>
      </c>
      <c r="N69" s="458">
        <v>-3.6488458520521974</v>
      </c>
      <c r="O69" s="458">
        <v>67.800627323029488</v>
      </c>
      <c r="P69" s="458">
        <v>-22.972314293162412</v>
      </c>
      <c r="Q69" s="134">
        <v>24.780800446775839</v>
      </c>
      <c r="R69" s="134">
        <v>146.02637460394345</v>
      </c>
      <c r="S69" s="134">
        <v>170.80717505071928</v>
      </c>
      <c r="T69" s="134">
        <v>92.864502982706369</v>
      </c>
      <c r="U69" s="134">
        <v>263.67167803342568</v>
      </c>
      <c r="V69" s="459">
        <v>-107.32935760619377</v>
      </c>
      <c r="W69" s="121">
        <v>156.3423204272319</v>
      </c>
    </row>
    <row r="70" spans="1:23">
      <c r="A70" s="13">
        <v>186</v>
      </c>
      <c r="B70" s="393">
        <v>1</v>
      </c>
      <c r="C70" s="428">
        <v>35</v>
      </c>
      <c r="D70" s="9" t="s">
        <v>82</v>
      </c>
      <c r="E70" s="20">
        <v>46871</v>
      </c>
      <c r="F70" s="134">
        <v>2126.3572355376978</v>
      </c>
      <c r="G70" s="134">
        <v>577.56723553769757</v>
      </c>
      <c r="H70" s="134">
        <v>5.795115548313009E-6</v>
      </c>
      <c r="I70" s="134">
        <v>46.564632602224393</v>
      </c>
      <c r="J70" s="458">
        <v>-273.73809569598751</v>
      </c>
      <c r="K70" s="458">
        <v>-90.188672742207331</v>
      </c>
      <c r="L70" s="458">
        <v>-131.51786970575446</v>
      </c>
      <c r="M70" s="458">
        <v>-41.22</v>
      </c>
      <c r="N70" s="458">
        <v>-8.0640367739952019</v>
      </c>
      <c r="O70" s="458">
        <v>26.263245389087913</v>
      </c>
      <c r="P70" s="458">
        <v>-29.010761863118454</v>
      </c>
      <c r="Q70" s="134">
        <v>350.39377244393438</v>
      </c>
      <c r="R70" s="134">
        <v>27.094177642133623</v>
      </c>
      <c r="S70" s="134">
        <v>377.48795008606805</v>
      </c>
      <c r="T70" s="134">
        <v>49.160169758518379</v>
      </c>
      <c r="U70" s="134">
        <v>426.6481198445864</v>
      </c>
      <c r="V70" s="459">
        <v>28.299182863604361</v>
      </c>
      <c r="W70" s="121">
        <v>454.94730270819076</v>
      </c>
    </row>
    <row r="71" spans="1:23">
      <c r="A71" s="13">
        <v>202</v>
      </c>
      <c r="B71" s="393">
        <v>2</v>
      </c>
      <c r="C71" s="393">
        <v>2</v>
      </c>
      <c r="D71" s="9" t="s">
        <v>83</v>
      </c>
      <c r="E71" s="20">
        <v>36551</v>
      </c>
      <c r="F71" s="134">
        <v>2218.8485033294032</v>
      </c>
      <c r="G71" s="134">
        <v>670.05850332940304</v>
      </c>
      <c r="H71" s="134">
        <v>8.2620117591061822E-6</v>
      </c>
      <c r="I71" s="134">
        <v>41.019294409875947</v>
      </c>
      <c r="J71" s="458">
        <v>100.78230292954585</v>
      </c>
      <c r="K71" s="458">
        <v>-33.539920605455393</v>
      </c>
      <c r="L71" s="458">
        <v>187.48745529034423</v>
      </c>
      <c r="M71" s="458">
        <v>-41.22</v>
      </c>
      <c r="N71" s="458">
        <v>-17.336655387187395</v>
      </c>
      <c r="O71" s="458">
        <v>33.596615197489434</v>
      </c>
      <c r="P71" s="458">
        <v>-28.205191565645023</v>
      </c>
      <c r="Q71" s="134">
        <v>811.86010066882488</v>
      </c>
      <c r="R71" s="134">
        <v>-0.30892761835197496</v>
      </c>
      <c r="S71" s="134">
        <v>811.55117305047293</v>
      </c>
      <c r="T71" s="134">
        <v>26.126165959180014</v>
      </c>
      <c r="U71" s="134">
        <v>837.67733900965288</v>
      </c>
      <c r="V71" s="459">
        <v>-114.94894804519713</v>
      </c>
      <c r="W71" s="121">
        <v>722.7283909644558</v>
      </c>
    </row>
    <row r="72" spans="1:23">
      <c r="A72" s="13">
        <v>204</v>
      </c>
      <c r="B72" s="393">
        <v>11</v>
      </c>
      <c r="C72" s="393">
        <v>11</v>
      </c>
      <c r="D72" s="9" t="s">
        <v>84</v>
      </c>
      <c r="E72" s="20">
        <v>2589</v>
      </c>
      <c r="F72" s="134">
        <v>1631.3433853082831</v>
      </c>
      <c r="G72" s="134">
        <v>82.553385308283055</v>
      </c>
      <c r="H72" s="134">
        <v>1.9545980021577193E-5</v>
      </c>
      <c r="I72" s="134">
        <v>149.74156948105775</v>
      </c>
      <c r="J72" s="458">
        <v>-711.86938007190145</v>
      </c>
      <c r="K72" s="458">
        <v>-50.950579374275776</v>
      </c>
      <c r="L72" s="458">
        <v>-624.59558421617021</v>
      </c>
      <c r="M72" s="458">
        <v>-41.22</v>
      </c>
      <c r="N72" s="458">
        <v>-0.66319221651079008</v>
      </c>
      <c r="O72" s="458">
        <v>31.230173414486988</v>
      </c>
      <c r="P72" s="458">
        <v>-25.67019767943162</v>
      </c>
      <c r="Q72" s="134">
        <v>-479.5744252825607</v>
      </c>
      <c r="R72" s="134">
        <v>510.61930731125022</v>
      </c>
      <c r="S72" s="134">
        <v>31.044882028689553</v>
      </c>
      <c r="T72" s="134">
        <v>159.4017191950893</v>
      </c>
      <c r="U72" s="134">
        <v>190.44660122377886</v>
      </c>
      <c r="V72" s="459">
        <v>-245.6658941676323</v>
      </c>
      <c r="W72" s="121">
        <v>-55.219292943853432</v>
      </c>
    </row>
    <row r="73" spans="1:23">
      <c r="A73" s="13">
        <v>205</v>
      </c>
      <c r="B73" s="393">
        <v>18</v>
      </c>
      <c r="C73" s="393">
        <v>18</v>
      </c>
      <c r="D73" s="9" t="s">
        <v>85</v>
      </c>
      <c r="E73" s="20">
        <v>36433</v>
      </c>
      <c r="F73" s="134">
        <v>1980.2730921510629</v>
      </c>
      <c r="G73" s="134">
        <v>431.48309215106281</v>
      </c>
      <c r="H73" s="134">
        <v>5.9805863081566315E-6</v>
      </c>
      <c r="I73" s="134">
        <v>44.599558568144587</v>
      </c>
      <c r="J73" s="458">
        <v>-279.24686427597209</v>
      </c>
      <c r="K73" s="458">
        <v>-55.225517591194794</v>
      </c>
      <c r="L73" s="458">
        <v>-208.44551007959177</v>
      </c>
      <c r="M73" s="458">
        <v>-41.220000000000006</v>
      </c>
      <c r="N73" s="458">
        <v>-10.619335198591058</v>
      </c>
      <c r="O73" s="458">
        <v>50.276922173410824</v>
      </c>
      <c r="P73" s="458">
        <v>-14.01342358000535</v>
      </c>
      <c r="Q73" s="134">
        <v>196.83578644323529</v>
      </c>
      <c r="R73" s="134">
        <v>300.26897482472867</v>
      </c>
      <c r="S73" s="134">
        <v>497.10476126796391</v>
      </c>
      <c r="T73" s="134">
        <v>82.979972135910103</v>
      </c>
      <c r="U73" s="134">
        <v>580.084733403874</v>
      </c>
      <c r="V73" s="459">
        <v>882.66047264842314</v>
      </c>
      <c r="W73" s="121">
        <v>1462.7452060522971</v>
      </c>
    </row>
    <row r="74" spans="1:23">
      <c r="A74" s="13">
        <v>208</v>
      </c>
      <c r="B74" s="393">
        <v>17</v>
      </c>
      <c r="C74" s="393">
        <v>17</v>
      </c>
      <c r="D74" s="9" t="s">
        <v>86</v>
      </c>
      <c r="E74" s="20">
        <v>12271</v>
      </c>
      <c r="F74" s="134">
        <v>2131.7630884076734</v>
      </c>
      <c r="G74" s="134">
        <v>582.97308840767357</v>
      </c>
      <c r="H74" s="134">
        <v>2.2285871025963766E-5</v>
      </c>
      <c r="I74" s="134">
        <v>63.880984216864512</v>
      </c>
      <c r="J74" s="458">
        <v>-0.25816986674592396</v>
      </c>
      <c r="K74" s="458">
        <v>-25.67920414391655</v>
      </c>
      <c r="L74" s="458">
        <v>84.63234861400646</v>
      </c>
      <c r="M74" s="458">
        <v>-41.22</v>
      </c>
      <c r="N74" s="458">
        <v>-22.536230134402462</v>
      </c>
      <c r="O74" s="458">
        <v>34.259313832490264</v>
      </c>
      <c r="P74" s="458">
        <v>-29.714398034923647</v>
      </c>
      <c r="Q74" s="134">
        <v>646.59590275779215</v>
      </c>
      <c r="R74" s="134">
        <v>408.35406269092937</v>
      </c>
      <c r="S74" s="134">
        <v>1054.9499654487215</v>
      </c>
      <c r="T74" s="134">
        <v>134.67908372503223</v>
      </c>
      <c r="U74" s="134">
        <v>1189.6290491737536</v>
      </c>
      <c r="V74" s="459">
        <v>-38.469399396952163</v>
      </c>
      <c r="W74" s="121">
        <v>1151.1596497768014</v>
      </c>
    </row>
    <row r="75" spans="1:23">
      <c r="A75" s="13">
        <v>211</v>
      </c>
      <c r="B75" s="393">
        <v>6</v>
      </c>
      <c r="C75" s="393">
        <v>6</v>
      </c>
      <c r="D75" s="9" t="s">
        <v>87</v>
      </c>
      <c r="E75" s="20">
        <v>33951</v>
      </c>
      <c r="F75" s="134">
        <v>2130.4952777648987</v>
      </c>
      <c r="G75" s="134">
        <v>581.7052777648986</v>
      </c>
      <c r="H75" s="134">
        <v>8.0421071948327546E-6</v>
      </c>
      <c r="I75" s="134">
        <v>43.757682231551158</v>
      </c>
      <c r="J75" s="458">
        <v>-99.84971561483357</v>
      </c>
      <c r="K75" s="458">
        <v>-37.953580086006305</v>
      </c>
      <c r="L75" s="458">
        <v>2.5973801654080768</v>
      </c>
      <c r="M75" s="458">
        <v>-41.22</v>
      </c>
      <c r="N75" s="458">
        <v>-14.429479692285742</v>
      </c>
      <c r="O75" s="458">
        <v>20.711950337245884</v>
      </c>
      <c r="P75" s="458">
        <v>-29.555986339195492</v>
      </c>
      <c r="Q75" s="134">
        <v>525.61324438161614</v>
      </c>
      <c r="R75" s="134">
        <v>149.84928914932698</v>
      </c>
      <c r="S75" s="134">
        <v>675.46253353094312</v>
      </c>
      <c r="T75" s="134">
        <v>31.190716692923154</v>
      </c>
      <c r="U75" s="134">
        <v>706.65325022386639</v>
      </c>
      <c r="V75" s="459">
        <v>-138.31162557803893</v>
      </c>
      <c r="W75" s="121">
        <v>568.34162464582744</v>
      </c>
    </row>
    <row r="76" spans="1:23">
      <c r="A76" s="13">
        <v>213</v>
      </c>
      <c r="B76" s="393">
        <v>10</v>
      </c>
      <c r="C76" s="393">
        <v>10</v>
      </c>
      <c r="D76" s="9" t="s">
        <v>88</v>
      </c>
      <c r="E76" s="20">
        <v>5062</v>
      </c>
      <c r="F76" s="134">
        <v>1655.186070762423</v>
      </c>
      <c r="G76" s="134">
        <v>106.39607076242316</v>
      </c>
      <c r="H76" s="134">
        <v>1.2698622883374092E-5</v>
      </c>
      <c r="I76" s="134">
        <v>133.77514628665739</v>
      </c>
      <c r="J76" s="458">
        <v>-139.99465384757116</v>
      </c>
      <c r="K76" s="458">
        <v>-38.915788522323197</v>
      </c>
      <c r="L76" s="458">
        <v>-97.011734719918181</v>
      </c>
      <c r="M76" s="458">
        <v>-41.220000000000006</v>
      </c>
      <c r="N76" s="458">
        <v>-7.9387180599216363</v>
      </c>
      <c r="O76" s="458">
        <v>58.268040731629512</v>
      </c>
      <c r="P76" s="458">
        <v>-13.176453277037679</v>
      </c>
      <c r="Q76" s="134">
        <v>100.1765632015094</v>
      </c>
      <c r="R76" s="134">
        <v>271.44505643383388</v>
      </c>
      <c r="S76" s="134">
        <v>371.62161963534328</v>
      </c>
      <c r="T76" s="134">
        <v>154.77459141161873</v>
      </c>
      <c r="U76" s="134">
        <v>526.39621104696198</v>
      </c>
      <c r="V76" s="459">
        <v>-38.497036744369815</v>
      </c>
      <c r="W76" s="121">
        <v>487.8991743025922</v>
      </c>
    </row>
    <row r="77" spans="1:23">
      <c r="A77" s="13">
        <v>214</v>
      </c>
      <c r="B77" s="393">
        <v>4</v>
      </c>
      <c r="C77" s="393">
        <v>4</v>
      </c>
      <c r="D77" s="9" t="s">
        <v>89</v>
      </c>
      <c r="E77" s="20">
        <v>12478</v>
      </c>
      <c r="F77" s="134">
        <v>1892.0327354745327</v>
      </c>
      <c r="G77" s="134">
        <v>343.24273547453271</v>
      </c>
      <c r="H77" s="134">
        <v>1.4538772034766427E-5</v>
      </c>
      <c r="I77" s="134">
        <v>55.136246575832949</v>
      </c>
      <c r="J77" s="458">
        <v>-74.230979756410605</v>
      </c>
      <c r="K77" s="458">
        <v>-31.749412778490143</v>
      </c>
      <c r="L77" s="458">
        <v>-33.063448441462604</v>
      </c>
      <c r="M77" s="458">
        <v>-41.220000000000006</v>
      </c>
      <c r="N77" s="458">
        <v>-15.372869834701611</v>
      </c>
      <c r="O77" s="458">
        <v>72.065641232619171</v>
      </c>
      <c r="P77" s="458">
        <v>-24.890889934375426</v>
      </c>
      <c r="Q77" s="134">
        <v>324.14800229395502</v>
      </c>
      <c r="R77" s="134">
        <v>395.47583914922086</v>
      </c>
      <c r="S77" s="134">
        <v>719.62384144317582</v>
      </c>
      <c r="T77" s="134">
        <v>143.49049412394837</v>
      </c>
      <c r="U77" s="134">
        <v>863.11433556712427</v>
      </c>
      <c r="V77" s="459">
        <v>-8.6671742266388847</v>
      </c>
      <c r="W77" s="121">
        <v>854.44716134048531</v>
      </c>
    </row>
    <row r="78" spans="1:23">
      <c r="A78" s="13">
        <v>216</v>
      </c>
      <c r="B78" s="393">
        <v>13</v>
      </c>
      <c r="C78" s="393">
        <v>13</v>
      </c>
      <c r="D78" s="9" t="s">
        <v>90</v>
      </c>
      <c r="E78" s="20">
        <v>1186</v>
      </c>
      <c r="F78" s="134">
        <v>1821.1854097598791</v>
      </c>
      <c r="G78" s="134">
        <v>272.39540975987927</v>
      </c>
      <c r="H78" s="134">
        <v>1.2611331262218673E-4</v>
      </c>
      <c r="I78" s="134">
        <v>338.07885740177448</v>
      </c>
      <c r="J78" s="458">
        <v>21.078561792090163</v>
      </c>
      <c r="K78" s="458">
        <v>-21.074544688026982</v>
      </c>
      <c r="L78" s="458">
        <v>65.384921070464827</v>
      </c>
      <c r="M78" s="458">
        <v>-41.220000000000006</v>
      </c>
      <c r="N78" s="458">
        <v>-22.162849390590463</v>
      </c>
      <c r="O78" s="458">
        <v>60.936341142043915</v>
      </c>
      <c r="P78" s="458">
        <v>-20.785306341801135</v>
      </c>
      <c r="Q78" s="134">
        <v>631.55282895374387</v>
      </c>
      <c r="R78" s="134">
        <v>405.9187028601354</v>
      </c>
      <c r="S78" s="134">
        <v>1037.4715318138792</v>
      </c>
      <c r="T78" s="134">
        <v>197.6876419314369</v>
      </c>
      <c r="U78" s="134">
        <v>1235.1591737453161</v>
      </c>
      <c r="V78" s="459">
        <v>-174.54974704890387</v>
      </c>
      <c r="W78" s="121">
        <v>1060.6094266964121</v>
      </c>
    </row>
    <row r="79" spans="1:23">
      <c r="A79" s="13">
        <v>217</v>
      </c>
      <c r="B79" s="393">
        <v>16</v>
      </c>
      <c r="C79" s="393">
        <v>16</v>
      </c>
      <c r="D79" s="9" t="s">
        <v>91</v>
      </c>
      <c r="E79" s="20">
        <v>5264</v>
      </c>
      <c r="F79" s="134">
        <v>2197.7000844212121</v>
      </c>
      <c r="G79" s="134">
        <v>648.91008442121233</v>
      </c>
      <c r="H79" s="134">
        <v>5.6091908628980625E-5</v>
      </c>
      <c r="I79" s="134">
        <v>45.553821645116621</v>
      </c>
      <c r="J79" s="458">
        <v>-346.37927713914843</v>
      </c>
      <c r="K79" s="458">
        <v>-23.089257218844985</v>
      </c>
      <c r="L79" s="458">
        <v>-268.1547011679848</v>
      </c>
      <c r="M79" s="458">
        <v>-41.220000000000006</v>
      </c>
      <c r="N79" s="458">
        <v>-18.12879702684809</v>
      </c>
      <c r="O79" s="458">
        <v>29.722368211273338</v>
      </c>
      <c r="P79" s="458">
        <v>-25.508889936743831</v>
      </c>
      <c r="Q79" s="134">
        <v>348.08462892718046</v>
      </c>
      <c r="R79" s="134">
        <v>500.54771477192111</v>
      </c>
      <c r="S79" s="134">
        <v>848.63234369910151</v>
      </c>
      <c r="T79" s="134">
        <v>112.24537876829137</v>
      </c>
      <c r="U79" s="134">
        <v>960.87772246739291</v>
      </c>
      <c r="V79" s="459">
        <v>6.3539133738601823</v>
      </c>
      <c r="W79" s="121">
        <v>967.23163584125314</v>
      </c>
    </row>
    <row r="80" spans="1:23">
      <c r="A80" s="13">
        <v>218</v>
      </c>
      <c r="B80" s="393">
        <v>14</v>
      </c>
      <c r="C80" s="393">
        <v>14</v>
      </c>
      <c r="D80" s="9" t="s">
        <v>92</v>
      </c>
      <c r="E80" s="20">
        <v>1159</v>
      </c>
      <c r="F80" s="134">
        <v>1492.1576727066999</v>
      </c>
      <c r="G80" s="134">
        <v>-56.632327293299944</v>
      </c>
      <c r="H80" s="134">
        <v>-3.2746603161469102E-5</v>
      </c>
      <c r="I80" s="134">
        <v>69.387475673035397</v>
      </c>
      <c r="J80" s="458">
        <v>317.5300551125207</v>
      </c>
      <c r="K80" s="458">
        <v>-16.29474115616911</v>
      </c>
      <c r="L80" s="458">
        <v>386.23945060449171</v>
      </c>
      <c r="M80" s="458">
        <v>-41.220000000000006</v>
      </c>
      <c r="N80" s="458">
        <v>-20.240639037264327</v>
      </c>
      <c r="O80" s="458">
        <v>37.128910286337025</v>
      </c>
      <c r="P80" s="458">
        <v>-28.082925584874673</v>
      </c>
      <c r="Q80" s="134">
        <v>330.28520349225619</v>
      </c>
      <c r="R80" s="134">
        <v>617.20518534727034</v>
      </c>
      <c r="S80" s="134">
        <v>947.49038883952653</v>
      </c>
      <c r="T80" s="134">
        <v>220.83320435955497</v>
      </c>
      <c r="U80" s="134">
        <v>1168.3235931990814</v>
      </c>
      <c r="V80" s="459">
        <v>-275.5332182916307</v>
      </c>
      <c r="W80" s="121">
        <v>892.79037490745077</v>
      </c>
    </row>
    <row r="81" spans="1:23">
      <c r="A81" s="13">
        <v>224</v>
      </c>
      <c r="B81" s="393">
        <v>1</v>
      </c>
      <c r="C81" s="428">
        <v>33</v>
      </c>
      <c r="D81" s="9" t="s">
        <v>93</v>
      </c>
      <c r="E81" s="20">
        <v>8440</v>
      </c>
      <c r="F81" s="134">
        <v>1944.7570341912585</v>
      </c>
      <c r="G81" s="134">
        <v>395.96703419125862</v>
      </c>
      <c r="H81" s="134">
        <v>2.4124106278202189E-5</v>
      </c>
      <c r="I81" s="134">
        <v>30.838693422410195</v>
      </c>
      <c r="J81" s="458">
        <v>-107.41574910597866</v>
      </c>
      <c r="K81" s="458">
        <v>-64.918547452606632</v>
      </c>
      <c r="L81" s="458">
        <v>-28.852081447348546</v>
      </c>
      <c r="M81" s="458">
        <v>-41.22</v>
      </c>
      <c r="N81" s="458">
        <v>-16.312230071432339</v>
      </c>
      <c r="O81" s="458">
        <v>63.556281160333405</v>
      </c>
      <c r="P81" s="458">
        <v>-19.669171294924553</v>
      </c>
      <c r="Q81" s="134">
        <v>319.38997850769016</v>
      </c>
      <c r="R81" s="134">
        <v>444.20652577097093</v>
      </c>
      <c r="S81" s="134">
        <v>763.59650427866109</v>
      </c>
      <c r="T81" s="134">
        <v>93.741756928464383</v>
      </c>
      <c r="U81" s="134">
        <v>857.33826120712547</v>
      </c>
      <c r="V81" s="459">
        <v>-48.81090047393365</v>
      </c>
      <c r="W81" s="121">
        <v>808.52736073319181</v>
      </c>
    </row>
    <row r="82" spans="1:23">
      <c r="A82" s="13">
        <v>226</v>
      </c>
      <c r="B82" s="393">
        <v>13</v>
      </c>
      <c r="C82" s="393">
        <v>13</v>
      </c>
      <c r="D82" s="9" t="s">
        <v>94</v>
      </c>
      <c r="E82" s="20">
        <v>3573</v>
      </c>
      <c r="F82" s="134">
        <v>1662.9030442452961</v>
      </c>
      <c r="G82" s="134">
        <v>114.11304424529602</v>
      </c>
      <c r="H82" s="134">
        <v>1.9205930228629772E-5</v>
      </c>
      <c r="I82" s="134">
        <v>169.08975179803215</v>
      </c>
      <c r="J82" s="458">
        <v>87.844162141366411</v>
      </c>
      <c r="K82" s="458">
        <v>-24.912255849426252</v>
      </c>
      <c r="L82" s="458">
        <v>130.84850510208653</v>
      </c>
      <c r="M82" s="458">
        <v>-41.22</v>
      </c>
      <c r="N82" s="458">
        <v>-17.624674174283609</v>
      </c>
      <c r="O82" s="458">
        <v>61.778283192930793</v>
      </c>
      <c r="P82" s="458">
        <v>-21.025696129941061</v>
      </c>
      <c r="Q82" s="134">
        <v>371.04695818469457</v>
      </c>
      <c r="R82" s="134">
        <v>453.98674533709698</v>
      </c>
      <c r="S82" s="134">
        <v>825.03370352179149</v>
      </c>
      <c r="T82" s="134">
        <v>159.40547256662299</v>
      </c>
      <c r="U82" s="134">
        <v>984.43917608841446</v>
      </c>
      <c r="V82" s="459">
        <v>-5.7170445004198154</v>
      </c>
      <c r="W82" s="121">
        <v>978.72213158799468</v>
      </c>
    </row>
    <row r="83" spans="1:23">
      <c r="A83" s="13">
        <v>230</v>
      </c>
      <c r="B83" s="393">
        <v>4</v>
      </c>
      <c r="C83" s="393">
        <v>4</v>
      </c>
      <c r="D83" s="9" t="s">
        <v>95</v>
      </c>
      <c r="E83" s="20">
        <v>2170</v>
      </c>
      <c r="F83" s="134">
        <v>1804.7063214337425</v>
      </c>
      <c r="G83" s="134">
        <v>255.91632143374261</v>
      </c>
      <c r="H83" s="134">
        <v>6.534791133520936E-5</v>
      </c>
      <c r="I83" s="134">
        <v>138.1553003049564</v>
      </c>
      <c r="J83" s="458">
        <v>-17.666199337946239</v>
      </c>
      <c r="K83" s="458">
        <v>-12.32104262672811</v>
      </c>
      <c r="L83" s="458">
        <v>8.4159921662484045</v>
      </c>
      <c r="M83" s="458">
        <v>-41.22</v>
      </c>
      <c r="N83" s="458">
        <v>-20.512071392230617</v>
      </c>
      <c r="O83" s="458">
        <v>71.576305494926871</v>
      </c>
      <c r="P83" s="458">
        <v>-23.605382980162787</v>
      </c>
      <c r="Q83" s="134">
        <v>376.4054224007528</v>
      </c>
      <c r="R83" s="134">
        <v>583.79106465420818</v>
      </c>
      <c r="S83" s="134">
        <v>960.19648705496093</v>
      </c>
      <c r="T83" s="134">
        <v>221.42056229362097</v>
      </c>
      <c r="U83" s="134">
        <v>1181.617049348582</v>
      </c>
      <c r="V83" s="459">
        <v>-267.8</v>
      </c>
      <c r="W83" s="121">
        <v>913.81704934858203</v>
      </c>
    </row>
    <row r="84" spans="1:23">
      <c r="A84" s="13">
        <v>231</v>
      </c>
      <c r="B84" s="393">
        <v>15</v>
      </c>
      <c r="C84" s="393">
        <v>15</v>
      </c>
      <c r="D84" s="9" t="s">
        <v>96</v>
      </c>
      <c r="E84" s="20">
        <v>1241</v>
      </c>
      <c r="F84" s="134">
        <v>2073.2316106680382</v>
      </c>
      <c r="G84" s="134">
        <v>524.44161066803827</v>
      </c>
      <c r="H84" s="134">
        <v>2.0383442805567255E-4</v>
      </c>
      <c r="I84" s="134">
        <v>91.11677470120604</v>
      </c>
      <c r="J84" s="458">
        <v>-1128.1666017675195</v>
      </c>
      <c r="K84" s="458">
        <v>-16.015672844480257</v>
      </c>
      <c r="L84" s="458">
        <v>-1083.1226788574506</v>
      </c>
      <c r="M84" s="458">
        <v>-41.220000000000006</v>
      </c>
      <c r="N84" s="458">
        <v>0</v>
      </c>
      <c r="O84" s="458">
        <v>37.695034371441821</v>
      </c>
      <c r="P84" s="458">
        <v>-25.503284437030683</v>
      </c>
      <c r="Q84" s="134">
        <v>-512.60821639827532</v>
      </c>
      <c r="R84" s="134">
        <v>-38.362685041798073</v>
      </c>
      <c r="S84" s="134">
        <v>-550.97090144007336</v>
      </c>
      <c r="T84" s="134">
        <v>114.54122054906206</v>
      </c>
      <c r="U84" s="134">
        <v>-436.4296808910114</v>
      </c>
      <c r="V84" s="459">
        <v>-93.651893634166001</v>
      </c>
      <c r="W84" s="121">
        <v>-530.08157452517742</v>
      </c>
    </row>
    <row r="85" spans="1:23">
      <c r="A85" s="13">
        <v>232</v>
      </c>
      <c r="B85" s="393">
        <v>14</v>
      </c>
      <c r="C85" s="393">
        <v>14</v>
      </c>
      <c r="D85" s="9" t="s">
        <v>97</v>
      </c>
      <c r="E85" s="20">
        <v>12518</v>
      </c>
      <c r="F85" s="134">
        <v>1909.0891943833544</v>
      </c>
      <c r="G85" s="134">
        <v>360.29919438335446</v>
      </c>
      <c r="H85" s="134">
        <v>1.5076555276476222E-5</v>
      </c>
      <c r="I85" s="134">
        <v>35.926978802522612</v>
      </c>
      <c r="J85" s="458">
        <v>-73.407001647470224</v>
      </c>
      <c r="K85" s="458">
        <v>-40.830961739095706</v>
      </c>
      <c r="L85" s="458">
        <v>-6.1205150324203021</v>
      </c>
      <c r="M85" s="458">
        <v>-41.22</v>
      </c>
      <c r="N85" s="458">
        <v>-16.343700245294347</v>
      </c>
      <c r="O85" s="458">
        <v>52.854428981889846</v>
      </c>
      <c r="P85" s="458">
        <v>-21.746253612549712</v>
      </c>
      <c r="Q85" s="134">
        <v>322.81917153840686</v>
      </c>
      <c r="R85" s="134">
        <v>442.25049212096678</v>
      </c>
      <c r="S85" s="134">
        <v>765.06966365937365</v>
      </c>
      <c r="T85" s="134">
        <v>146.60299607837962</v>
      </c>
      <c r="U85" s="134">
        <v>911.67265973775329</v>
      </c>
      <c r="V85" s="459">
        <v>-49.067023486179899</v>
      </c>
      <c r="W85" s="121">
        <v>862.6056362515734</v>
      </c>
    </row>
    <row r="86" spans="1:23">
      <c r="A86" s="13">
        <v>233</v>
      </c>
      <c r="B86" s="393">
        <v>14</v>
      </c>
      <c r="C86" s="393">
        <v>14</v>
      </c>
      <c r="D86" s="9" t="s">
        <v>98</v>
      </c>
      <c r="E86" s="20">
        <v>15050</v>
      </c>
      <c r="F86" s="134">
        <v>1912.5752676053153</v>
      </c>
      <c r="G86" s="134">
        <v>363.7852676053152</v>
      </c>
      <c r="H86" s="134">
        <v>1.2638341082749179E-5</v>
      </c>
      <c r="I86" s="134">
        <v>30.205493221226259</v>
      </c>
      <c r="J86" s="458">
        <v>49.627377354148535</v>
      </c>
      <c r="K86" s="458">
        <v>-30.380810558139537</v>
      </c>
      <c r="L86" s="458">
        <v>136.28182469017221</v>
      </c>
      <c r="M86" s="458">
        <v>-41.22</v>
      </c>
      <c r="N86" s="458">
        <v>-19.913041539179893</v>
      </c>
      <c r="O86" s="458">
        <v>29.765260666728178</v>
      </c>
      <c r="P86" s="458">
        <v>-24.905855905432432</v>
      </c>
      <c r="Q86" s="134">
        <v>443.61813818069004</v>
      </c>
      <c r="R86" s="134">
        <v>488.5369897379033</v>
      </c>
      <c r="S86" s="134">
        <v>932.15512791859328</v>
      </c>
      <c r="T86" s="134">
        <v>154.41043679164773</v>
      </c>
      <c r="U86" s="134">
        <v>1086.565564710241</v>
      </c>
      <c r="V86" s="459">
        <v>-6.9524916943521591</v>
      </c>
      <c r="W86" s="121">
        <v>1079.6130730158889</v>
      </c>
    </row>
    <row r="87" spans="1:23">
      <c r="A87" s="13">
        <v>235</v>
      </c>
      <c r="B87" s="393">
        <v>1</v>
      </c>
      <c r="C87" s="428">
        <v>33</v>
      </c>
      <c r="D87" s="9" t="s">
        <v>99</v>
      </c>
      <c r="E87" s="20">
        <v>10253</v>
      </c>
      <c r="F87" s="134">
        <v>2368.6531309158845</v>
      </c>
      <c r="G87" s="134">
        <v>819.86313091588477</v>
      </c>
      <c r="H87" s="134">
        <v>3.3758950180979489E-5</v>
      </c>
      <c r="I87" s="134">
        <v>30.052651630923506</v>
      </c>
      <c r="J87" s="458">
        <v>1097.7130720175019</v>
      </c>
      <c r="K87" s="458">
        <v>-36.215243162976691</v>
      </c>
      <c r="L87" s="458">
        <v>1231.5727135845605</v>
      </c>
      <c r="M87" s="458">
        <v>-41.220000000000006</v>
      </c>
      <c r="N87" s="458">
        <v>-38.222491155282924</v>
      </c>
      <c r="O87" s="458">
        <v>10.519439406482883</v>
      </c>
      <c r="P87" s="458">
        <v>-28.721346655281931</v>
      </c>
      <c r="Q87" s="134">
        <v>1947.6288545643101</v>
      </c>
      <c r="R87" s="134">
        <v>-158.38480251341323</v>
      </c>
      <c r="S87" s="134">
        <v>1789.2440520508969</v>
      </c>
      <c r="T87" s="134">
        <v>28.589002497773752</v>
      </c>
      <c r="U87" s="134">
        <v>1817.8330545486706</v>
      </c>
      <c r="V87" s="459">
        <v>349.62606066517117</v>
      </c>
      <c r="W87" s="121">
        <v>2167.4591152138419</v>
      </c>
    </row>
    <row r="88" spans="1:23">
      <c r="A88" s="13">
        <v>236</v>
      </c>
      <c r="B88" s="393">
        <v>16</v>
      </c>
      <c r="C88" s="393">
        <v>16</v>
      </c>
      <c r="D88" s="9" t="s">
        <v>100</v>
      </c>
      <c r="E88" s="20">
        <v>4118</v>
      </c>
      <c r="F88" s="134">
        <v>2133.8062207518701</v>
      </c>
      <c r="G88" s="134">
        <v>585.01622075187004</v>
      </c>
      <c r="H88" s="134">
        <v>6.6577362869378977E-5</v>
      </c>
      <c r="I88" s="134">
        <v>55.679746972437357</v>
      </c>
      <c r="J88" s="458">
        <v>-104.48629857169738</v>
      </c>
      <c r="K88" s="458">
        <v>-18.791527561923264</v>
      </c>
      <c r="L88" s="458">
        <v>-21.227166827884119</v>
      </c>
      <c r="M88" s="458">
        <v>-41.220000000000006</v>
      </c>
      <c r="N88" s="458">
        <v>-22.848406063319356</v>
      </c>
      <c r="O88" s="458">
        <v>29.160376439150969</v>
      </c>
      <c r="P88" s="458">
        <v>-29.559574557721607</v>
      </c>
      <c r="Q88" s="134">
        <v>536.20966915260999</v>
      </c>
      <c r="R88" s="134">
        <v>533.35365369709336</v>
      </c>
      <c r="S88" s="134">
        <v>1069.5633228497034</v>
      </c>
      <c r="T88" s="134">
        <v>124.37271829975377</v>
      </c>
      <c r="U88" s="134">
        <v>1193.9360411494572</v>
      </c>
      <c r="V88" s="459">
        <v>242.09324915007286</v>
      </c>
      <c r="W88" s="121">
        <v>1436.02929029953</v>
      </c>
    </row>
    <row r="89" spans="1:23">
      <c r="A89" s="13">
        <v>239</v>
      </c>
      <c r="B89" s="393">
        <v>11</v>
      </c>
      <c r="C89" s="393">
        <v>11</v>
      </c>
      <c r="D89" s="9" t="s">
        <v>101</v>
      </c>
      <c r="E89" s="20">
        <v>1985</v>
      </c>
      <c r="F89" s="134">
        <v>1633.5988119128772</v>
      </c>
      <c r="G89" s="134">
        <v>84.808811912877289</v>
      </c>
      <c r="H89" s="134">
        <v>2.6153815711619414E-5</v>
      </c>
      <c r="I89" s="134">
        <v>348.53583877563761</v>
      </c>
      <c r="J89" s="458">
        <v>-23.701040672807142</v>
      </c>
      <c r="K89" s="458">
        <v>-36.422949622166243</v>
      </c>
      <c r="L89" s="458">
        <v>57.613067889624801</v>
      </c>
      <c r="M89" s="458">
        <v>-41.22</v>
      </c>
      <c r="N89" s="458">
        <v>-6.3715549360769455</v>
      </c>
      <c r="O89" s="458">
        <v>26.691871126778793</v>
      </c>
      <c r="P89" s="458">
        <v>-23.991475130967547</v>
      </c>
      <c r="Q89" s="134">
        <v>409.64361001570774</v>
      </c>
      <c r="R89" s="134">
        <v>-111.38291514429254</v>
      </c>
      <c r="S89" s="134">
        <v>298.26069487141518</v>
      </c>
      <c r="T89" s="134">
        <v>159.69496453563599</v>
      </c>
      <c r="U89" s="134">
        <v>457.95565940705114</v>
      </c>
      <c r="V89" s="459">
        <v>-301.3748110831234</v>
      </c>
      <c r="W89" s="121">
        <v>156.58084832392774</v>
      </c>
    </row>
    <row r="90" spans="1:23">
      <c r="A90" s="13">
        <v>240</v>
      </c>
      <c r="B90" s="393">
        <v>19</v>
      </c>
      <c r="C90" s="393">
        <v>19</v>
      </c>
      <c r="D90" s="9" t="s">
        <v>102</v>
      </c>
      <c r="E90" s="20">
        <v>19402</v>
      </c>
      <c r="F90" s="134">
        <v>1852.4019026319068</v>
      </c>
      <c r="G90" s="134">
        <v>303.61190263190679</v>
      </c>
      <c r="H90" s="134">
        <v>8.4476726166808572E-6</v>
      </c>
      <c r="I90" s="134">
        <v>43.938433706760208</v>
      </c>
      <c r="J90" s="458">
        <v>-692.86550570885288</v>
      </c>
      <c r="K90" s="458">
        <v>-67.935121585403564</v>
      </c>
      <c r="L90" s="458">
        <v>-626.66167111077709</v>
      </c>
      <c r="M90" s="458">
        <v>-41.22</v>
      </c>
      <c r="N90" s="458">
        <v>0</v>
      </c>
      <c r="O90" s="458">
        <v>55.480996780917984</v>
      </c>
      <c r="P90" s="458">
        <v>-12.529709793590301</v>
      </c>
      <c r="Q90" s="134">
        <v>-345.31516937018591</v>
      </c>
      <c r="R90" s="134">
        <v>77.653268867937186</v>
      </c>
      <c r="S90" s="134">
        <v>-267.66190050224867</v>
      </c>
      <c r="T90" s="134">
        <v>91.225171195454692</v>
      </c>
      <c r="U90" s="134">
        <v>-176.43672930679401</v>
      </c>
      <c r="V90" s="459">
        <v>84.900680342232761</v>
      </c>
      <c r="W90" s="121">
        <v>-91.536048964561232</v>
      </c>
    </row>
    <row r="91" spans="1:23">
      <c r="A91" s="13">
        <v>241</v>
      </c>
      <c r="B91" s="393">
        <v>19</v>
      </c>
      <c r="C91" s="393">
        <v>19</v>
      </c>
      <c r="D91" s="9" t="s">
        <v>103</v>
      </c>
      <c r="E91" s="20">
        <v>7604</v>
      </c>
      <c r="F91" s="134">
        <v>1944.1382410500976</v>
      </c>
      <c r="G91" s="134">
        <v>395.34824105009761</v>
      </c>
      <c r="H91" s="134">
        <v>2.6743026817088726E-5</v>
      </c>
      <c r="I91" s="134">
        <v>37.983587847659109</v>
      </c>
      <c r="J91" s="458">
        <v>-397.76915419726174</v>
      </c>
      <c r="K91" s="458">
        <v>-21.325778537611782</v>
      </c>
      <c r="L91" s="458">
        <v>-348.93913031706711</v>
      </c>
      <c r="M91" s="458">
        <v>-41.22</v>
      </c>
      <c r="N91" s="458">
        <v>-4.1212491652093277</v>
      </c>
      <c r="O91" s="458">
        <v>39.328348906174377</v>
      </c>
      <c r="P91" s="458">
        <v>-21.491345083547866</v>
      </c>
      <c r="Q91" s="134">
        <v>35.562674700495016</v>
      </c>
      <c r="R91" s="134">
        <v>157.3583080243927</v>
      </c>
      <c r="S91" s="134">
        <v>192.92098272488769</v>
      </c>
      <c r="T91" s="134">
        <v>59.578875206045481</v>
      </c>
      <c r="U91" s="134">
        <v>252.49985793093316</v>
      </c>
      <c r="V91" s="459">
        <v>-51.555234087322461</v>
      </c>
      <c r="W91" s="121">
        <v>200.94462384361071</v>
      </c>
    </row>
    <row r="92" spans="1:23">
      <c r="A92" s="13">
        <v>244</v>
      </c>
      <c r="B92" s="393">
        <v>17</v>
      </c>
      <c r="C92" s="393">
        <v>17</v>
      </c>
      <c r="D92" s="9" t="s">
        <v>104</v>
      </c>
      <c r="E92" s="20">
        <v>19657</v>
      </c>
      <c r="F92" s="134">
        <v>2593.3516735449284</v>
      </c>
      <c r="G92" s="134">
        <v>1044.5616735449285</v>
      </c>
      <c r="H92" s="134">
        <v>2.0490635865111137E-5</v>
      </c>
      <c r="I92" s="134">
        <v>43.304605061329106</v>
      </c>
      <c r="J92" s="458">
        <v>-60.80164664865535</v>
      </c>
      <c r="K92" s="458">
        <v>-21.35381797832833</v>
      </c>
      <c r="L92" s="458">
        <v>24.600223940113512</v>
      </c>
      <c r="M92" s="458">
        <v>-41.22</v>
      </c>
      <c r="N92" s="458">
        <v>-25.123697203230137</v>
      </c>
      <c r="O92" s="458">
        <v>33.632511749663479</v>
      </c>
      <c r="P92" s="458">
        <v>-31.336867156873875</v>
      </c>
      <c r="Q92" s="134">
        <v>1027.0646319576024</v>
      </c>
      <c r="R92" s="134">
        <v>149.00800035156024</v>
      </c>
      <c r="S92" s="134">
        <v>1176.0726323091626</v>
      </c>
      <c r="T92" s="134">
        <v>13.559083540226499</v>
      </c>
      <c r="U92" s="134">
        <v>1189.6317158493889</v>
      </c>
      <c r="V92" s="459">
        <v>29.194129317800275</v>
      </c>
      <c r="W92" s="121">
        <v>1218.8258451671893</v>
      </c>
    </row>
    <row r="93" spans="1:23">
      <c r="A93" s="13">
        <v>245</v>
      </c>
      <c r="B93" s="393">
        <v>1</v>
      </c>
      <c r="C93" s="428">
        <v>32</v>
      </c>
      <c r="D93" s="9" t="s">
        <v>105</v>
      </c>
      <c r="E93" s="20">
        <v>38461</v>
      </c>
      <c r="F93" s="134">
        <v>2266.226414350419</v>
      </c>
      <c r="G93" s="134">
        <v>717.43641435041877</v>
      </c>
      <c r="H93" s="134">
        <v>8.2311316316417604E-6</v>
      </c>
      <c r="I93" s="134">
        <v>43.386119585561389</v>
      </c>
      <c r="J93" s="458">
        <v>-219.66955770968553</v>
      </c>
      <c r="K93" s="458">
        <v>-120.54381648293077</v>
      </c>
      <c r="L93" s="458">
        <v>-64.562089112850089</v>
      </c>
      <c r="M93" s="458">
        <v>-41.22</v>
      </c>
      <c r="N93" s="458">
        <v>-12.782161592438916</v>
      </c>
      <c r="O93" s="458">
        <v>44.995239330975899</v>
      </c>
      <c r="P93" s="458">
        <v>-25.556729852441656</v>
      </c>
      <c r="Q93" s="134">
        <v>541.15297622629464</v>
      </c>
      <c r="R93" s="134">
        <v>57.196474852424927</v>
      </c>
      <c r="S93" s="134">
        <v>598.34945107871954</v>
      </c>
      <c r="T93" s="134">
        <v>65.666917327001329</v>
      </c>
      <c r="U93" s="134">
        <v>664.01636840572075</v>
      </c>
      <c r="V93" s="459">
        <v>-95.68154754166558</v>
      </c>
      <c r="W93" s="121">
        <v>568.33482086405525</v>
      </c>
    </row>
    <row r="94" spans="1:23">
      <c r="A94" s="13">
        <v>249</v>
      </c>
      <c r="B94" s="393">
        <v>13</v>
      </c>
      <c r="C94" s="393">
        <v>13</v>
      </c>
      <c r="D94" s="9" t="s">
        <v>106</v>
      </c>
      <c r="E94" s="20">
        <v>9128</v>
      </c>
      <c r="F94" s="134">
        <v>1792.9125692629329</v>
      </c>
      <c r="G94" s="134">
        <v>244.12256926293304</v>
      </c>
      <c r="H94" s="134">
        <v>1.4916714883782479E-5</v>
      </c>
      <c r="I94" s="134">
        <v>84.571551892366287</v>
      </c>
      <c r="J94" s="458">
        <v>41.505822621549619</v>
      </c>
      <c r="K94" s="458">
        <v>-42.844696707931639</v>
      </c>
      <c r="L94" s="458">
        <v>73.830752796672698</v>
      </c>
      <c r="M94" s="458">
        <v>-41.220000000000006</v>
      </c>
      <c r="N94" s="458">
        <v>-15.668169605259068</v>
      </c>
      <c r="O94" s="458">
        <v>88.874591186860869</v>
      </c>
      <c r="P94" s="458">
        <v>-21.466655048793239</v>
      </c>
      <c r="Q94" s="134">
        <v>370.19994377684895</v>
      </c>
      <c r="R94" s="134">
        <v>363.24726035337403</v>
      </c>
      <c r="S94" s="134">
        <v>733.44720413022299</v>
      </c>
      <c r="T94" s="134">
        <v>109.87151360908862</v>
      </c>
      <c r="U94" s="134">
        <v>843.31871773931152</v>
      </c>
      <c r="V94" s="459">
        <v>-7.5374671340929007</v>
      </c>
      <c r="W94" s="121">
        <v>835.7812506052187</v>
      </c>
    </row>
    <row r="95" spans="1:23">
      <c r="A95" s="13">
        <v>250</v>
      </c>
      <c r="B95" s="393">
        <v>6</v>
      </c>
      <c r="C95" s="393">
        <v>6</v>
      </c>
      <c r="D95" s="9" t="s">
        <v>107</v>
      </c>
      <c r="E95" s="20">
        <v>1703</v>
      </c>
      <c r="F95" s="134">
        <v>1715.6516958264665</v>
      </c>
      <c r="G95" s="134">
        <v>166.8616958264665</v>
      </c>
      <c r="H95" s="134">
        <v>5.7110094815866408E-5</v>
      </c>
      <c r="I95" s="134">
        <v>150.98609997534277</v>
      </c>
      <c r="J95" s="458">
        <v>-74.373098731437111</v>
      </c>
      <c r="K95" s="458">
        <v>-18.520411039342335</v>
      </c>
      <c r="L95" s="458">
        <v>-30.882818220565589</v>
      </c>
      <c r="M95" s="458">
        <v>-41.22</v>
      </c>
      <c r="N95" s="458">
        <v>-15.444969709609115</v>
      </c>
      <c r="O95" s="458">
        <v>56.398493362575053</v>
      </c>
      <c r="P95" s="458">
        <v>-24.703393124495111</v>
      </c>
      <c r="Q95" s="134">
        <v>243.47469707037214</v>
      </c>
      <c r="R95" s="134">
        <v>479.52423240167587</v>
      </c>
      <c r="S95" s="134">
        <v>722.99892947204808</v>
      </c>
      <c r="T95" s="134">
        <v>199.05576024376691</v>
      </c>
      <c r="U95" s="134">
        <v>922.0546897158149</v>
      </c>
      <c r="V95" s="459">
        <v>-221.92718731650029</v>
      </c>
      <c r="W95" s="121">
        <v>700.12750239931461</v>
      </c>
    </row>
    <row r="96" spans="1:23">
      <c r="A96" s="13">
        <v>256</v>
      </c>
      <c r="B96" s="393">
        <v>13</v>
      </c>
      <c r="C96" s="393">
        <v>13</v>
      </c>
      <c r="D96" s="9" t="s">
        <v>108</v>
      </c>
      <c r="E96" s="20">
        <v>1492</v>
      </c>
      <c r="F96" s="134">
        <v>2304.3405845694278</v>
      </c>
      <c r="G96" s="134">
        <v>755.55058456942766</v>
      </c>
      <c r="H96" s="134">
        <v>2.1975970022970027E-4</v>
      </c>
      <c r="I96" s="134">
        <v>366.47555469114326</v>
      </c>
      <c r="J96" s="458">
        <v>-575.94088858304258</v>
      </c>
      <c r="K96" s="458">
        <v>-16.297734584450403</v>
      </c>
      <c r="L96" s="458">
        <v>-508.04226721884982</v>
      </c>
      <c r="M96" s="458">
        <v>-41.22</v>
      </c>
      <c r="N96" s="458">
        <v>-24.96517230441923</v>
      </c>
      <c r="O96" s="458">
        <v>37.948874184258109</v>
      </c>
      <c r="P96" s="458">
        <v>-23.364588659581209</v>
      </c>
      <c r="Q96" s="134">
        <v>546.08525067752839</v>
      </c>
      <c r="R96" s="134">
        <v>622.5666268946635</v>
      </c>
      <c r="S96" s="134">
        <v>1168.6518775721918</v>
      </c>
      <c r="T96" s="134">
        <v>174.0102539901647</v>
      </c>
      <c r="U96" s="134">
        <v>1342.6621315623565</v>
      </c>
      <c r="V96" s="459">
        <v>385.04289544235922</v>
      </c>
      <c r="W96" s="121">
        <v>1727.7050270047157</v>
      </c>
    </row>
    <row r="97" spans="1:23">
      <c r="A97" s="13">
        <v>257</v>
      </c>
      <c r="B97" s="393">
        <v>1</v>
      </c>
      <c r="C97" s="428">
        <v>33</v>
      </c>
      <c r="D97" s="9" t="s">
        <v>109</v>
      </c>
      <c r="E97" s="20">
        <v>41635</v>
      </c>
      <c r="F97" s="134">
        <v>2398.4716125344603</v>
      </c>
      <c r="G97" s="134">
        <v>849.68161253446021</v>
      </c>
      <c r="H97" s="134">
        <v>8.5086971946520851E-6</v>
      </c>
      <c r="I97" s="134">
        <v>40.432592140650357</v>
      </c>
      <c r="J97" s="458">
        <v>101.30424496786588</v>
      </c>
      <c r="K97" s="458">
        <v>-61.018289634922546</v>
      </c>
      <c r="L97" s="458">
        <v>224.99917415171697</v>
      </c>
      <c r="M97" s="458">
        <v>-41.22</v>
      </c>
      <c r="N97" s="458">
        <v>-20.608677005582127</v>
      </c>
      <c r="O97" s="458">
        <v>28.915580658925034</v>
      </c>
      <c r="P97" s="458">
        <v>-29.763543202271443</v>
      </c>
      <c r="Q97" s="134">
        <v>991.4184496429765</v>
      </c>
      <c r="R97" s="134">
        <v>-26.699729372453927</v>
      </c>
      <c r="S97" s="134">
        <v>964.71872027052257</v>
      </c>
      <c r="T97" s="134">
        <v>50.927865922879469</v>
      </c>
      <c r="U97" s="134">
        <v>1015.646586193402</v>
      </c>
      <c r="V97" s="459">
        <v>-46.404347303951006</v>
      </c>
      <c r="W97" s="121">
        <v>969.24223888945096</v>
      </c>
    </row>
    <row r="98" spans="1:23">
      <c r="A98" s="13">
        <v>260</v>
      </c>
      <c r="B98" s="393">
        <v>12</v>
      </c>
      <c r="C98" s="393">
        <v>12</v>
      </c>
      <c r="D98" s="9" t="s">
        <v>110</v>
      </c>
      <c r="E98" s="20">
        <v>9566</v>
      </c>
      <c r="F98" s="134">
        <v>1726.4434116133482</v>
      </c>
      <c r="G98" s="134">
        <v>177.65341161334831</v>
      </c>
      <c r="H98" s="134">
        <v>1.0756991553097116E-5</v>
      </c>
      <c r="I98" s="134">
        <v>153.25261669751006</v>
      </c>
      <c r="J98" s="458">
        <v>367.93727626307958</v>
      </c>
      <c r="K98" s="458">
        <v>-33.551029683253191</v>
      </c>
      <c r="L98" s="458">
        <v>432.26487945092595</v>
      </c>
      <c r="M98" s="458">
        <v>-41.22</v>
      </c>
      <c r="N98" s="458">
        <v>-27.269617063942942</v>
      </c>
      <c r="O98" s="458">
        <v>47.348599389752145</v>
      </c>
      <c r="P98" s="458">
        <v>-9.635555830402355</v>
      </c>
      <c r="Q98" s="134">
        <v>698.84330457393798</v>
      </c>
      <c r="R98" s="134">
        <v>577.68260094966786</v>
      </c>
      <c r="S98" s="134">
        <v>1276.5259055236058</v>
      </c>
      <c r="T98" s="134">
        <v>171.00871367169094</v>
      </c>
      <c r="U98" s="134">
        <v>1447.5346191952967</v>
      </c>
      <c r="V98" s="459">
        <v>-91.69632030106628</v>
      </c>
      <c r="W98" s="121">
        <v>1355.8382988942303</v>
      </c>
    </row>
    <row r="99" spans="1:23">
      <c r="A99" s="13">
        <v>261</v>
      </c>
      <c r="B99" s="393">
        <v>19</v>
      </c>
      <c r="C99" s="393">
        <v>19</v>
      </c>
      <c r="D99" s="9" t="s">
        <v>111</v>
      </c>
      <c r="E99" s="20">
        <v>6837</v>
      </c>
      <c r="F99" s="134">
        <v>2735.4551815653467</v>
      </c>
      <c r="G99" s="134">
        <v>1186.6651815653465</v>
      </c>
      <c r="H99" s="134">
        <v>6.3450203053566851E-5</v>
      </c>
      <c r="I99" s="134">
        <v>377.21596605373162</v>
      </c>
      <c r="J99" s="458">
        <v>252.11225651496969</v>
      </c>
      <c r="K99" s="458">
        <v>-9.750367193213398</v>
      </c>
      <c r="L99" s="458">
        <v>325.3882717139669</v>
      </c>
      <c r="M99" s="458">
        <v>-41.22</v>
      </c>
      <c r="N99" s="458">
        <v>-37.061171666410551</v>
      </c>
      <c r="O99" s="458">
        <v>31.784132888762905</v>
      </c>
      <c r="P99" s="458">
        <v>-17.028609228136183</v>
      </c>
      <c r="Q99" s="134">
        <v>1815.9934041340478</v>
      </c>
      <c r="R99" s="134">
        <v>-81.112213455897333</v>
      </c>
      <c r="S99" s="134">
        <v>1734.8811906781502</v>
      </c>
      <c r="T99" s="134">
        <v>114.71080781679183</v>
      </c>
      <c r="U99" s="134">
        <v>1849.5919984949419</v>
      </c>
      <c r="V99" s="459">
        <v>67.208424747696355</v>
      </c>
      <c r="W99" s="121">
        <v>1916.8004232426383</v>
      </c>
    </row>
    <row r="100" spans="1:23">
      <c r="A100" s="13">
        <v>263</v>
      </c>
      <c r="B100" s="393">
        <v>11</v>
      </c>
      <c r="C100" s="393">
        <v>11</v>
      </c>
      <c r="D100" s="9" t="s">
        <v>112</v>
      </c>
      <c r="E100" s="20">
        <v>7354</v>
      </c>
      <c r="F100" s="134">
        <v>1919.9455287289136</v>
      </c>
      <c r="G100" s="134">
        <v>371.15552872891351</v>
      </c>
      <c r="H100" s="134">
        <v>2.6287143821842887E-5</v>
      </c>
      <c r="I100" s="134">
        <v>85.8346632857846</v>
      </c>
      <c r="J100" s="458">
        <v>96.705696929655218</v>
      </c>
      <c r="K100" s="458">
        <v>-39.084549014141963</v>
      </c>
      <c r="L100" s="458">
        <v>180.25620430605605</v>
      </c>
      <c r="M100" s="458">
        <v>-41.22</v>
      </c>
      <c r="N100" s="458">
        <v>-25.269114400155019</v>
      </c>
      <c r="O100" s="458">
        <v>43.713310677033157</v>
      </c>
      <c r="P100" s="458">
        <v>-21.690154639137003</v>
      </c>
      <c r="Q100" s="134">
        <v>553.69588894435333</v>
      </c>
      <c r="R100" s="134">
        <v>629.1839096901731</v>
      </c>
      <c r="S100" s="134">
        <v>1182.8797986345264</v>
      </c>
      <c r="T100" s="134">
        <v>179.09744019952214</v>
      </c>
      <c r="U100" s="134">
        <v>1361.9772388340486</v>
      </c>
      <c r="V100" s="459">
        <v>-55.735246124558067</v>
      </c>
      <c r="W100" s="121">
        <v>1306.2419927094907</v>
      </c>
    </row>
    <row r="101" spans="1:23">
      <c r="A101" s="13">
        <v>265</v>
      </c>
      <c r="B101" s="393">
        <v>13</v>
      </c>
      <c r="C101" s="393">
        <v>13</v>
      </c>
      <c r="D101" s="9" t="s">
        <v>113</v>
      </c>
      <c r="E101" s="20">
        <v>1011</v>
      </c>
      <c r="F101" s="134">
        <v>1981.4231819947031</v>
      </c>
      <c r="G101" s="134">
        <v>432.63318199470308</v>
      </c>
      <c r="H101" s="134">
        <v>2.1596900648325308E-4</v>
      </c>
      <c r="I101" s="134">
        <v>369.1064333201557</v>
      </c>
      <c r="J101" s="458">
        <v>441.45217044804679</v>
      </c>
      <c r="K101" s="458">
        <v>-32.391493570722055</v>
      </c>
      <c r="L101" s="458">
        <v>532.9139926171938</v>
      </c>
      <c r="M101" s="458">
        <v>-41.22</v>
      </c>
      <c r="N101" s="458">
        <v>-35.571570671714092</v>
      </c>
      <c r="O101" s="458">
        <v>41.383161463044914</v>
      </c>
      <c r="P101" s="458">
        <v>-23.661919389755877</v>
      </c>
      <c r="Q101" s="134">
        <v>1243.1917857629055</v>
      </c>
      <c r="R101" s="134">
        <v>421.95926333808143</v>
      </c>
      <c r="S101" s="134">
        <v>1665.1510491009869</v>
      </c>
      <c r="T101" s="134">
        <v>179.37806089917092</v>
      </c>
      <c r="U101" s="134">
        <v>1844.529110000158</v>
      </c>
      <c r="V101" s="459">
        <v>-273.27695351137487</v>
      </c>
      <c r="W101" s="121">
        <v>1571.2521564887829</v>
      </c>
    </row>
    <row r="102" spans="1:23">
      <c r="A102" s="13">
        <v>271</v>
      </c>
      <c r="B102" s="393">
        <v>4</v>
      </c>
      <c r="C102" s="393">
        <v>4</v>
      </c>
      <c r="D102" s="9" t="s">
        <v>114</v>
      </c>
      <c r="E102" s="20">
        <v>6668</v>
      </c>
      <c r="F102" s="134">
        <v>1630.4507112978736</v>
      </c>
      <c r="G102" s="134">
        <v>81.660711297873476</v>
      </c>
      <c r="H102" s="134">
        <v>7.5112098012823581E-6</v>
      </c>
      <c r="I102" s="134">
        <v>29.781931060855293</v>
      </c>
      <c r="J102" s="458">
        <v>-177.76868060102825</v>
      </c>
      <c r="K102" s="458">
        <v>-40.912743326334734</v>
      </c>
      <c r="L102" s="458">
        <v>-134.35098736421369</v>
      </c>
      <c r="M102" s="458">
        <v>-41.219999999999992</v>
      </c>
      <c r="N102" s="458">
        <v>-8.51124441911392</v>
      </c>
      <c r="O102" s="458">
        <v>73.765323591242023</v>
      </c>
      <c r="P102" s="458">
        <v>-26.539029082607936</v>
      </c>
      <c r="Q102" s="134">
        <v>-66.326038242299475</v>
      </c>
      <c r="R102" s="134">
        <v>464.74835432271368</v>
      </c>
      <c r="S102" s="134">
        <v>398.42231608041419</v>
      </c>
      <c r="T102" s="134">
        <v>137.43754611615358</v>
      </c>
      <c r="U102" s="134">
        <v>535.85986219656775</v>
      </c>
      <c r="V102" s="459">
        <v>-48.405068986202757</v>
      </c>
      <c r="W102" s="121">
        <v>487.45479321036498</v>
      </c>
    </row>
    <row r="103" spans="1:23">
      <c r="A103" s="13">
        <v>272</v>
      </c>
      <c r="B103" s="393">
        <v>16</v>
      </c>
      <c r="C103" s="393">
        <v>16</v>
      </c>
      <c r="D103" s="9" t="s">
        <v>115</v>
      </c>
      <c r="E103" s="20">
        <v>48367</v>
      </c>
      <c r="F103" s="134">
        <v>2274.3394244710221</v>
      </c>
      <c r="G103" s="134">
        <v>725.54942447102223</v>
      </c>
      <c r="H103" s="134">
        <v>6.5957254778282748E-6</v>
      </c>
      <c r="I103" s="134">
        <v>38.263482357270483</v>
      </c>
      <c r="J103" s="458">
        <v>-349.38836899549534</v>
      </c>
      <c r="K103" s="458">
        <v>-37.477953238778504</v>
      </c>
      <c r="L103" s="458">
        <v>-269.02145669622138</v>
      </c>
      <c r="M103" s="458">
        <v>-41.220000000000006</v>
      </c>
      <c r="N103" s="458">
        <v>-13.800960526875695</v>
      </c>
      <c r="O103" s="458">
        <v>35.641487538675534</v>
      </c>
      <c r="P103" s="458">
        <v>-23.509486072295253</v>
      </c>
      <c r="Q103" s="134">
        <v>414.42453783279734</v>
      </c>
      <c r="R103" s="134">
        <v>231.61620385990008</v>
      </c>
      <c r="S103" s="134">
        <v>646.04074169269745</v>
      </c>
      <c r="T103" s="134">
        <v>75.782592502812619</v>
      </c>
      <c r="U103" s="134">
        <v>721.82333419551003</v>
      </c>
      <c r="V103" s="459">
        <v>22.30429838526268</v>
      </c>
      <c r="W103" s="121">
        <v>744.12763258077268</v>
      </c>
    </row>
    <row r="104" spans="1:23">
      <c r="A104" s="13">
        <v>273</v>
      </c>
      <c r="B104" s="393">
        <v>19</v>
      </c>
      <c r="C104" s="393">
        <v>19</v>
      </c>
      <c r="D104" s="9" t="s">
        <v>116</v>
      </c>
      <c r="E104" s="20">
        <v>3987</v>
      </c>
      <c r="F104" s="134">
        <v>2447.762158765051</v>
      </c>
      <c r="G104" s="134">
        <v>898.97215876505106</v>
      </c>
      <c r="H104" s="134">
        <v>9.2115091881531593E-5</v>
      </c>
      <c r="I104" s="134">
        <v>396.12605527123935</v>
      </c>
      <c r="J104" s="458">
        <v>-42.177074429024728</v>
      </c>
      <c r="K104" s="458">
        <v>-8.8200270504138434</v>
      </c>
      <c r="L104" s="458">
        <v>26.592960049752715</v>
      </c>
      <c r="M104" s="458">
        <v>-41.220000000000006</v>
      </c>
      <c r="N104" s="458">
        <v>-26.737661878262006</v>
      </c>
      <c r="O104" s="458">
        <v>27.595597206512089</v>
      </c>
      <c r="P104" s="458">
        <v>-19.587942756613671</v>
      </c>
      <c r="Q104" s="134">
        <v>1252.9211396072656</v>
      </c>
      <c r="R104" s="134">
        <v>-1.296741629844167</v>
      </c>
      <c r="S104" s="134">
        <v>1251.6243979774213</v>
      </c>
      <c r="T104" s="134">
        <v>105.36016517815273</v>
      </c>
      <c r="U104" s="134">
        <v>1356.9845631555743</v>
      </c>
      <c r="V104" s="459">
        <v>-60.728618008527718</v>
      </c>
      <c r="W104" s="121">
        <v>1296.2559451470465</v>
      </c>
    </row>
    <row r="105" spans="1:23">
      <c r="A105" s="13">
        <v>275</v>
      </c>
      <c r="B105" s="393">
        <v>13</v>
      </c>
      <c r="C105" s="393">
        <v>13</v>
      </c>
      <c r="D105" s="9" t="s">
        <v>117</v>
      </c>
      <c r="E105" s="20">
        <v>2441</v>
      </c>
      <c r="F105" s="134">
        <v>1815.8243303568599</v>
      </c>
      <c r="G105" s="134">
        <v>267.03433035685981</v>
      </c>
      <c r="H105" s="134">
        <v>6.0245621391176338E-5</v>
      </c>
      <c r="I105" s="134">
        <v>97.839909812631205</v>
      </c>
      <c r="J105" s="458">
        <v>80.498725617300963</v>
      </c>
      <c r="K105" s="458">
        <v>-28.232910692339207</v>
      </c>
      <c r="L105" s="458">
        <v>134.97031831098229</v>
      </c>
      <c r="M105" s="458">
        <v>-41.22</v>
      </c>
      <c r="N105" s="458">
        <v>-20.45007463516237</v>
      </c>
      <c r="O105" s="458">
        <v>58.991365582498005</v>
      </c>
      <c r="P105" s="458">
        <v>-23.559972948677778</v>
      </c>
      <c r="Q105" s="134">
        <v>445.37296578679207</v>
      </c>
      <c r="R105" s="134">
        <v>511.9213732009448</v>
      </c>
      <c r="S105" s="134">
        <v>957.29433898773698</v>
      </c>
      <c r="T105" s="134">
        <v>141.0614162410177</v>
      </c>
      <c r="U105" s="134">
        <v>1098.3557552287548</v>
      </c>
      <c r="V105" s="459">
        <v>70.22449815649324</v>
      </c>
      <c r="W105" s="121">
        <v>1168.5802533852479</v>
      </c>
    </row>
    <row r="106" spans="1:23">
      <c r="A106" s="13">
        <v>276</v>
      </c>
      <c r="B106" s="393">
        <v>12</v>
      </c>
      <c r="C106" s="393">
        <v>12</v>
      </c>
      <c r="D106" s="9" t="s">
        <v>118</v>
      </c>
      <c r="E106" s="20">
        <v>15071</v>
      </c>
      <c r="F106" s="134">
        <v>2382.6160119834863</v>
      </c>
      <c r="G106" s="134">
        <v>833.82601198348607</v>
      </c>
      <c r="H106" s="134">
        <v>2.3220914175918529E-5</v>
      </c>
      <c r="I106" s="134">
        <v>30.894390832609158</v>
      </c>
      <c r="J106" s="458">
        <v>-10.203154059633844</v>
      </c>
      <c r="K106" s="458">
        <v>-31.772042996483314</v>
      </c>
      <c r="L106" s="458">
        <v>74.744203511455709</v>
      </c>
      <c r="M106" s="458">
        <v>-41.22</v>
      </c>
      <c r="N106" s="458">
        <v>-25.582147806236126</v>
      </c>
      <c r="O106" s="458">
        <v>33.61717146355997</v>
      </c>
      <c r="P106" s="458">
        <v>-19.990338231930096</v>
      </c>
      <c r="Q106" s="134">
        <v>854.51724875646141</v>
      </c>
      <c r="R106" s="134">
        <v>343.01604688976971</v>
      </c>
      <c r="S106" s="134">
        <v>1197.5332956462312</v>
      </c>
      <c r="T106" s="134">
        <v>35.537392327276926</v>
      </c>
      <c r="U106" s="134">
        <v>1233.070687973508</v>
      </c>
      <c r="V106" s="459">
        <v>-130.63937363147767</v>
      </c>
      <c r="W106" s="121">
        <v>1102.4313143420304</v>
      </c>
    </row>
    <row r="107" spans="1:23">
      <c r="A107" s="13">
        <v>280</v>
      </c>
      <c r="B107" s="393">
        <v>15</v>
      </c>
      <c r="C107" s="393">
        <v>15</v>
      </c>
      <c r="D107" s="9" t="s">
        <v>119</v>
      </c>
      <c r="E107" s="20">
        <v>1986</v>
      </c>
      <c r="F107" s="134">
        <v>2313.5616926561538</v>
      </c>
      <c r="G107" s="134">
        <v>764.77169265615385</v>
      </c>
      <c r="H107" s="134">
        <v>1.6644527676271516E-4</v>
      </c>
      <c r="I107" s="134">
        <v>159.95192777725771</v>
      </c>
      <c r="J107" s="458">
        <v>88.19397476423687</v>
      </c>
      <c r="K107" s="458">
        <v>-17.750128096676736</v>
      </c>
      <c r="L107" s="458">
        <v>165.29159788867508</v>
      </c>
      <c r="M107" s="458">
        <v>-41.22</v>
      </c>
      <c r="N107" s="458">
        <v>-32.287016095319295</v>
      </c>
      <c r="O107" s="458">
        <v>43.728840967723009</v>
      </c>
      <c r="P107" s="458">
        <v>-29.569319900165212</v>
      </c>
      <c r="Q107" s="134">
        <v>1012.9175951976484</v>
      </c>
      <c r="R107" s="134">
        <v>498.47922277341212</v>
      </c>
      <c r="S107" s="134">
        <v>1511.3968179710605</v>
      </c>
      <c r="T107" s="134">
        <v>192.77571018744717</v>
      </c>
      <c r="U107" s="134">
        <v>1704.1725281585077</v>
      </c>
      <c r="V107" s="459">
        <v>-221.92900302114805</v>
      </c>
      <c r="W107" s="121">
        <v>1482.2435251373597</v>
      </c>
    </row>
    <row r="108" spans="1:23">
      <c r="A108" s="13">
        <v>284</v>
      </c>
      <c r="B108" s="393">
        <v>2</v>
      </c>
      <c r="C108" s="393">
        <v>2</v>
      </c>
      <c r="D108" s="9" t="s">
        <v>120</v>
      </c>
      <c r="E108" s="20">
        <v>2186</v>
      </c>
      <c r="F108" s="134">
        <v>1730.3813595682461</v>
      </c>
      <c r="G108" s="134">
        <v>181.59135956824622</v>
      </c>
      <c r="H108" s="134">
        <v>4.80068482467025E-5</v>
      </c>
      <c r="I108" s="134">
        <v>30.308406424467925</v>
      </c>
      <c r="J108" s="458">
        <v>331.48893172228941</v>
      </c>
      <c r="K108" s="458">
        <v>-18.781104757548036</v>
      </c>
      <c r="L108" s="458">
        <v>391.53434782497408</v>
      </c>
      <c r="M108" s="458">
        <v>-41.22</v>
      </c>
      <c r="N108" s="458">
        <v>-12.774263750219134</v>
      </c>
      <c r="O108" s="458">
        <v>39.809876384610114</v>
      </c>
      <c r="P108" s="458">
        <v>-27.079923979527596</v>
      </c>
      <c r="Q108" s="134">
        <v>543.38869771500356</v>
      </c>
      <c r="R108" s="134">
        <v>54.591045194816786</v>
      </c>
      <c r="S108" s="134">
        <v>597.9797429098204</v>
      </c>
      <c r="T108" s="134">
        <v>194.28249808013015</v>
      </c>
      <c r="U108" s="134">
        <v>792.26224098995056</v>
      </c>
      <c r="V108" s="459">
        <v>404.04025617566333</v>
      </c>
      <c r="W108" s="121">
        <v>1196.3024971656137</v>
      </c>
    </row>
    <row r="109" spans="1:23">
      <c r="A109" s="13">
        <v>285</v>
      </c>
      <c r="B109" s="393">
        <v>8</v>
      </c>
      <c r="C109" s="393">
        <v>8</v>
      </c>
      <c r="D109" s="9" t="s">
        <v>121</v>
      </c>
      <c r="E109" s="20">
        <v>50210</v>
      </c>
      <c r="F109" s="134">
        <v>1808.2548006243528</v>
      </c>
      <c r="G109" s="134">
        <v>259.4648006243529</v>
      </c>
      <c r="H109" s="134">
        <v>2.8577787399073659E-6</v>
      </c>
      <c r="I109" s="134">
        <v>36.175620061771966</v>
      </c>
      <c r="J109" s="458">
        <v>-304.33447457747411</v>
      </c>
      <c r="K109" s="458">
        <v>-78.486594551882092</v>
      </c>
      <c r="L109" s="458">
        <v>-208.58797871195929</v>
      </c>
      <c r="M109" s="458">
        <v>-41.22</v>
      </c>
      <c r="N109" s="458">
        <v>-4.7395085973363233</v>
      </c>
      <c r="O109" s="458">
        <v>50.426448709794201</v>
      </c>
      <c r="P109" s="458">
        <v>-21.726841426090598</v>
      </c>
      <c r="Q109" s="134">
        <v>-8.6940538913491956</v>
      </c>
      <c r="R109" s="134">
        <v>230.55655712214727</v>
      </c>
      <c r="S109" s="134">
        <v>221.86250323079807</v>
      </c>
      <c r="T109" s="134">
        <v>78.562739665061613</v>
      </c>
      <c r="U109" s="134">
        <v>300.4252428958597</v>
      </c>
      <c r="V109" s="459">
        <v>-18.777614021111333</v>
      </c>
      <c r="W109" s="121">
        <v>281.64762887474836</v>
      </c>
    </row>
    <row r="110" spans="1:23">
      <c r="A110" s="13">
        <v>286</v>
      </c>
      <c r="B110" s="393">
        <v>8</v>
      </c>
      <c r="C110" s="393">
        <v>8</v>
      </c>
      <c r="D110" s="9" t="s">
        <v>122</v>
      </c>
      <c r="E110" s="20">
        <v>78386</v>
      </c>
      <c r="F110" s="134">
        <v>1696.6390413337538</v>
      </c>
      <c r="G110" s="134">
        <v>147.84904133375383</v>
      </c>
      <c r="H110" s="134">
        <v>1.1117075455242762E-6</v>
      </c>
      <c r="I110" s="134">
        <v>33.057721256749282</v>
      </c>
      <c r="J110" s="458">
        <v>-327.84509747808772</v>
      </c>
      <c r="K110" s="458">
        <v>-53.16148313027837</v>
      </c>
      <c r="L110" s="458">
        <v>-252.09180260799968</v>
      </c>
      <c r="M110" s="458">
        <v>-41.220000000000006</v>
      </c>
      <c r="N110" s="458">
        <v>-0.8398529466412884</v>
      </c>
      <c r="O110" s="458">
        <v>41.978866164799967</v>
      </c>
      <c r="P110" s="458">
        <v>-22.510824957968335</v>
      </c>
      <c r="Q110" s="134">
        <v>-146.9383348875846</v>
      </c>
      <c r="R110" s="134">
        <v>186.25293328124917</v>
      </c>
      <c r="S110" s="134">
        <v>39.314598393664554</v>
      </c>
      <c r="T110" s="134">
        <v>90.573294205423409</v>
      </c>
      <c r="U110" s="134">
        <v>129.88789259908796</v>
      </c>
      <c r="V110" s="459">
        <v>-71.227757507718209</v>
      </c>
      <c r="W110" s="121">
        <v>58.660135091369753</v>
      </c>
    </row>
    <row r="111" spans="1:23">
      <c r="A111" s="13">
        <v>287</v>
      </c>
      <c r="B111" s="393">
        <v>15</v>
      </c>
      <c r="C111" s="393">
        <v>15</v>
      </c>
      <c r="D111" s="9" t="s">
        <v>123</v>
      </c>
      <c r="E111" s="20">
        <v>6121</v>
      </c>
      <c r="F111" s="134">
        <v>1943.6122253168166</v>
      </c>
      <c r="G111" s="134">
        <v>394.82222531681668</v>
      </c>
      <c r="H111" s="134">
        <v>3.3187121885853541E-5</v>
      </c>
      <c r="I111" s="134">
        <v>94.188304390680486</v>
      </c>
      <c r="J111" s="458">
        <v>222.08621274036258</v>
      </c>
      <c r="K111" s="458">
        <v>-14.660472030713935</v>
      </c>
      <c r="L111" s="458">
        <v>311.2860328151736</v>
      </c>
      <c r="M111" s="458">
        <v>-41.22</v>
      </c>
      <c r="N111" s="458">
        <v>-22.05566424972206</v>
      </c>
      <c r="O111" s="458">
        <v>14.596580855804868</v>
      </c>
      <c r="P111" s="458">
        <v>-25.860264650179861</v>
      </c>
      <c r="Q111" s="134">
        <v>711.0967424478597</v>
      </c>
      <c r="R111" s="134">
        <v>321.35731483805375</v>
      </c>
      <c r="S111" s="134">
        <v>1032.4540572859134</v>
      </c>
      <c r="T111" s="134">
        <v>179.09395181132973</v>
      </c>
      <c r="U111" s="134">
        <v>1211.5480090972433</v>
      </c>
      <c r="V111" s="459">
        <v>134.95964711648423</v>
      </c>
      <c r="W111" s="121">
        <v>1346.5076562137274</v>
      </c>
    </row>
    <row r="112" spans="1:23">
      <c r="A112" s="13">
        <v>288</v>
      </c>
      <c r="B112" s="393">
        <v>15</v>
      </c>
      <c r="C112" s="393">
        <v>15</v>
      </c>
      <c r="D112" s="9" t="s">
        <v>124</v>
      </c>
      <c r="E112" s="20">
        <v>6342</v>
      </c>
      <c r="F112" s="134">
        <v>2357.3288234000083</v>
      </c>
      <c r="G112" s="134">
        <v>808.53882340000825</v>
      </c>
      <c r="H112" s="134">
        <v>5.4082215462111343E-5</v>
      </c>
      <c r="I112" s="134">
        <v>34.145704134606696</v>
      </c>
      <c r="J112" s="458">
        <v>-85.713174098729354</v>
      </c>
      <c r="K112" s="458">
        <v>-13.60679990539262</v>
      </c>
      <c r="L112" s="458">
        <v>-9.8399107494198432</v>
      </c>
      <c r="M112" s="458">
        <v>-41.22</v>
      </c>
      <c r="N112" s="458">
        <v>-23.424740749475248</v>
      </c>
      <c r="O112" s="458">
        <v>30.212120795112615</v>
      </c>
      <c r="P112" s="458">
        <v>-27.833843489554276</v>
      </c>
      <c r="Q112" s="134">
        <v>756.9713534358857</v>
      </c>
      <c r="R112" s="134">
        <v>339.57093855022697</v>
      </c>
      <c r="S112" s="134">
        <v>1096.5422919861126</v>
      </c>
      <c r="T112" s="134">
        <v>147.01151063134063</v>
      </c>
      <c r="U112" s="134">
        <v>1243.5538026174531</v>
      </c>
      <c r="V112" s="459">
        <v>52.560233364869127</v>
      </c>
      <c r="W112" s="121">
        <v>1296.1140359823223</v>
      </c>
    </row>
    <row r="113" spans="1:23">
      <c r="A113" s="13">
        <v>290</v>
      </c>
      <c r="B113" s="393">
        <v>18</v>
      </c>
      <c r="C113" s="393">
        <v>18</v>
      </c>
      <c r="D113" s="9" t="s">
        <v>125</v>
      </c>
      <c r="E113" s="20">
        <v>7483</v>
      </c>
      <c r="F113" s="134">
        <v>1943.805715832581</v>
      </c>
      <c r="G113" s="134">
        <v>395.01571583258095</v>
      </c>
      <c r="H113" s="134">
        <v>2.7157249010867171E-5</v>
      </c>
      <c r="I113" s="134">
        <v>180.7016705163341</v>
      </c>
      <c r="J113" s="458">
        <v>57.689742978571473</v>
      </c>
      <c r="K113" s="458">
        <v>-26.495950688226646</v>
      </c>
      <c r="L113" s="458">
        <v>112.49844758052907</v>
      </c>
      <c r="M113" s="458">
        <v>-41.22</v>
      </c>
      <c r="N113" s="458">
        <v>-20.291033642681143</v>
      </c>
      <c r="O113" s="458">
        <v>44.447746866360276</v>
      </c>
      <c r="P113" s="458">
        <v>-11.249467137410088</v>
      </c>
      <c r="Q113" s="134">
        <v>633.40712932748659</v>
      </c>
      <c r="R113" s="134">
        <v>316.44229591370146</v>
      </c>
      <c r="S113" s="134">
        <v>949.8494252411881</v>
      </c>
      <c r="T113" s="134">
        <v>151.46149064761042</v>
      </c>
      <c r="U113" s="134">
        <v>1101.3109158887985</v>
      </c>
      <c r="V113" s="459">
        <v>-49.517974074569025</v>
      </c>
      <c r="W113" s="121">
        <v>1051.7929418142296</v>
      </c>
    </row>
    <row r="114" spans="1:23">
      <c r="A114" s="13">
        <v>291</v>
      </c>
      <c r="B114" s="393">
        <v>6</v>
      </c>
      <c r="C114" s="393">
        <v>6</v>
      </c>
      <c r="D114" s="9" t="s">
        <v>126</v>
      </c>
      <c r="E114" s="20">
        <v>2038</v>
      </c>
      <c r="F114" s="134">
        <v>1469.8998650853916</v>
      </c>
      <c r="G114" s="134">
        <v>-78.89013491460841</v>
      </c>
      <c r="H114" s="134">
        <v>-2.6334845151967486E-5</v>
      </c>
      <c r="I114" s="134">
        <v>172.08614036296223</v>
      </c>
      <c r="J114" s="458">
        <v>869.90017615849388</v>
      </c>
      <c r="K114" s="458">
        <v>-23.168756133464182</v>
      </c>
      <c r="L114" s="458">
        <v>935.12843392074933</v>
      </c>
      <c r="M114" s="458">
        <v>-41.22</v>
      </c>
      <c r="N114" s="458">
        <v>-24.320853362764396</v>
      </c>
      <c r="O114" s="458">
        <v>51.138978796679879</v>
      </c>
      <c r="P114" s="458">
        <v>-27.657627062706741</v>
      </c>
      <c r="Q114" s="134">
        <v>963.09618160684761</v>
      </c>
      <c r="R114" s="134">
        <v>175.39429624662665</v>
      </c>
      <c r="S114" s="134">
        <v>1138.4904778534742</v>
      </c>
      <c r="T114" s="134">
        <v>163.89012482803048</v>
      </c>
      <c r="U114" s="134">
        <v>1302.3806026815048</v>
      </c>
      <c r="V114" s="459">
        <v>15.823356231599607</v>
      </c>
      <c r="W114" s="121">
        <v>1318.2039589131045</v>
      </c>
    </row>
    <row r="115" spans="1:23">
      <c r="A115" s="13">
        <v>297</v>
      </c>
      <c r="B115" s="393">
        <v>11</v>
      </c>
      <c r="C115" s="393">
        <v>11</v>
      </c>
      <c r="D115" s="9" t="s">
        <v>127</v>
      </c>
      <c r="E115" s="20">
        <v>125666</v>
      </c>
      <c r="F115" s="134">
        <v>1866.0353832040162</v>
      </c>
      <c r="G115" s="134">
        <v>317.24538320401621</v>
      </c>
      <c r="H115" s="134">
        <v>1.3528749164945724E-6</v>
      </c>
      <c r="I115" s="134">
        <v>48.361034588975009</v>
      </c>
      <c r="J115" s="458">
        <v>-242.3260474418681</v>
      </c>
      <c r="K115" s="458">
        <v>-79.153166787356966</v>
      </c>
      <c r="L115" s="458">
        <v>-110.38616678994221</v>
      </c>
      <c r="M115" s="458">
        <v>-41.220000000000006</v>
      </c>
      <c r="N115" s="458">
        <v>-6.8408298026560193</v>
      </c>
      <c r="O115" s="458">
        <v>20.42388893126272</v>
      </c>
      <c r="P115" s="458">
        <v>-25.149772993175617</v>
      </c>
      <c r="Q115" s="134">
        <v>123.2803703511231</v>
      </c>
      <c r="R115" s="134">
        <v>196.94768557984287</v>
      </c>
      <c r="S115" s="134">
        <v>320.22805593096598</v>
      </c>
      <c r="T115" s="134">
        <v>95.653860124976106</v>
      </c>
      <c r="U115" s="134">
        <v>415.88191605594204</v>
      </c>
      <c r="V115" s="459">
        <v>25.834824057422054</v>
      </c>
      <c r="W115" s="121">
        <v>441.7167401133641</v>
      </c>
    </row>
    <row r="116" spans="1:23">
      <c r="A116" s="13">
        <v>300</v>
      </c>
      <c r="B116" s="393">
        <v>14</v>
      </c>
      <c r="C116" s="393">
        <v>14</v>
      </c>
      <c r="D116" s="9" t="s">
        <v>128</v>
      </c>
      <c r="E116" s="20">
        <v>3335</v>
      </c>
      <c r="F116" s="134">
        <v>1675.527954591121</v>
      </c>
      <c r="G116" s="134">
        <v>126.73795459112111</v>
      </c>
      <c r="H116" s="134">
        <v>2.2680842226841677E-5</v>
      </c>
      <c r="I116" s="134">
        <v>61.253186703791485</v>
      </c>
      <c r="J116" s="458">
        <v>506.4690452478149</v>
      </c>
      <c r="K116" s="458">
        <v>-20.13206296851574</v>
      </c>
      <c r="L116" s="458">
        <v>602.27032388501834</v>
      </c>
      <c r="M116" s="458">
        <v>-41.220000000000006</v>
      </c>
      <c r="N116" s="458">
        <v>-25.363646025407817</v>
      </c>
      <c r="O116" s="458">
        <v>20.490690963483335</v>
      </c>
      <c r="P116" s="458">
        <v>-29.576260606763185</v>
      </c>
      <c r="Q116" s="134">
        <v>694.46018654272757</v>
      </c>
      <c r="R116" s="134">
        <v>492.84475925259301</v>
      </c>
      <c r="S116" s="134">
        <v>1187.3049457953205</v>
      </c>
      <c r="T116" s="134">
        <v>168.70756883738852</v>
      </c>
      <c r="U116" s="134">
        <v>1356.0125146327091</v>
      </c>
      <c r="V116" s="459">
        <v>510.63808095952027</v>
      </c>
      <c r="W116" s="121">
        <v>1866.6505955922294</v>
      </c>
    </row>
    <row r="117" spans="1:23">
      <c r="A117" s="13">
        <v>301</v>
      </c>
      <c r="B117" s="393">
        <v>14</v>
      </c>
      <c r="C117" s="393">
        <v>14</v>
      </c>
      <c r="D117" s="9" t="s">
        <v>129</v>
      </c>
      <c r="E117" s="20">
        <v>19509</v>
      </c>
      <c r="F117" s="134">
        <v>1839.9922969091924</v>
      </c>
      <c r="G117" s="134">
        <v>291.20229690919251</v>
      </c>
      <c r="H117" s="134">
        <v>8.1122958863401311E-6</v>
      </c>
      <c r="I117" s="134">
        <v>33.04230946758473</v>
      </c>
      <c r="J117" s="458">
        <v>-238.33661959664738</v>
      </c>
      <c r="K117" s="458">
        <v>-30.018957396586192</v>
      </c>
      <c r="L117" s="458">
        <v>-166.24272623681611</v>
      </c>
      <c r="M117" s="458">
        <v>-41.220000000000006</v>
      </c>
      <c r="N117" s="458">
        <v>-13.174326667592233</v>
      </c>
      <c r="O117" s="458">
        <v>37.122352538087092</v>
      </c>
      <c r="P117" s="458">
        <v>-24.802961833739907</v>
      </c>
      <c r="Q117" s="134">
        <v>85.907986780129889</v>
      </c>
      <c r="R117" s="134">
        <v>530.79921668289956</v>
      </c>
      <c r="S117" s="134">
        <v>616.70720346302949</v>
      </c>
      <c r="T117" s="134">
        <v>162.75155344492291</v>
      </c>
      <c r="U117" s="134">
        <v>779.45875690795231</v>
      </c>
      <c r="V117" s="459">
        <v>-97.811010302937106</v>
      </c>
      <c r="W117" s="121">
        <v>681.64774660501519</v>
      </c>
    </row>
    <row r="118" spans="1:23">
      <c r="A118" s="13">
        <v>304</v>
      </c>
      <c r="B118" s="393">
        <v>2</v>
      </c>
      <c r="C118" s="393">
        <v>2</v>
      </c>
      <c r="D118" s="9" t="s">
        <v>130</v>
      </c>
      <c r="E118" s="20">
        <v>970</v>
      </c>
      <c r="F118" s="134">
        <v>1683.8241365005194</v>
      </c>
      <c r="G118" s="134">
        <v>135.03413650051945</v>
      </c>
      <c r="H118" s="134">
        <v>8.2675171939188178E-5</v>
      </c>
      <c r="I118" s="134">
        <v>158.98749555939665</v>
      </c>
      <c r="J118" s="458">
        <v>-344.99982963209038</v>
      </c>
      <c r="K118" s="458">
        <v>-18.736041237113401</v>
      </c>
      <c r="L118" s="458">
        <v>-280.19636166074815</v>
      </c>
      <c r="M118" s="458">
        <v>-41.22</v>
      </c>
      <c r="N118" s="458">
        <v>0</v>
      </c>
      <c r="O118" s="458">
        <v>17.931789550360623</v>
      </c>
      <c r="P118" s="458">
        <v>-22.779216284589413</v>
      </c>
      <c r="Q118" s="134">
        <v>-50.978197572174295</v>
      </c>
      <c r="R118" s="134">
        <v>-93.106721615120904</v>
      </c>
      <c r="S118" s="134">
        <v>-144.08491918729521</v>
      </c>
      <c r="T118" s="134">
        <v>158.15429437458363</v>
      </c>
      <c r="U118" s="134">
        <v>14.069375187288411</v>
      </c>
      <c r="V118" s="459">
        <v>-279.87835051546392</v>
      </c>
      <c r="W118" s="121">
        <v>-265.80897532817551</v>
      </c>
    </row>
    <row r="119" spans="1:23">
      <c r="A119" s="13">
        <v>305</v>
      </c>
      <c r="B119" s="393">
        <v>17</v>
      </c>
      <c r="C119" s="393">
        <v>17</v>
      </c>
      <c r="D119" s="9" t="s">
        <v>131</v>
      </c>
      <c r="E119" s="20">
        <v>14876</v>
      </c>
      <c r="F119" s="134">
        <v>2102.757125399874</v>
      </c>
      <c r="G119" s="134">
        <v>553.96712539987413</v>
      </c>
      <c r="H119" s="134">
        <v>1.7709598275003854E-5</v>
      </c>
      <c r="I119" s="134">
        <v>92.063278994254588</v>
      </c>
      <c r="J119" s="458">
        <v>41.474583068619879</v>
      </c>
      <c r="K119" s="458">
        <v>-27.999113528502285</v>
      </c>
      <c r="L119" s="458">
        <v>98.081006380064508</v>
      </c>
      <c r="M119" s="458">
        <v>-41.22</v>
      </c>
      <c r="N119" s="458">
        <v>-19.616982385722572</v>
      </c>
      <c r="O119" s="458">
        <v>55.539369708037299</v>
      </c>
      <c r="P119" s="458">
        <v>-23.309697105257065</v>
      </c>
      <c r="Q119" s="134">
        <v>687.50498746274855</v>
      </c>
      <c r="R119" s="134">
        <v>230.79123007696143</v>
      </c>
      <c r="S119" s="134">
        <v>918.29621753970991</v>
      </c>
      <c r="T119" s="134">
        <v>106.16250932182193</v>
      </c>
      <c r="U119" s="134">
        <v>1024.4587268615319</v>
      </c>
      <c r="V119" s="459">
        <v>-49.969413820919605</v>
      </c>
      <c r="W119" s="121">
        <v>974.48931304061227</v>
      </c>
    </row>
    <row r="120" spans="1:23">
      <c r="A120" s="13">
        <v>309</v>
      </c>
      <c r="B120" s="393">
        <v>12</v>
      </c>
      <c r="C120" s="393">
        <v>12</v>
      </c>
      <c r="D120" s="9" t="s">
        <v>132</v>
      </c>
      <c r="E120" s="20">
        <v>6444</v>
      </c>
      <c r="F120" s="134">
        <v>1904.7316962075909</v>
      </c>
      <c r="G120" s="134">
        <v>355.94169620759084</v>
      </c>
      <c r="H120" s="134">
        <v>2.8999434234855323E-5</v>
      </c>
      <c r="I120" s="134">
        <v>61.620596906549466</v>
      </c>
      <c r="J120" s="458">
        <v>-399.68951923305309</v>
      </c>
      <c r="K120" s="458">
        <v>-72.712164967411553</v>
      </c>
      <c r="L120" s="458">
        <v>-332.41943376350235</v>
      </c>
      <c r="M120" s="458">
        <v>-41.22</v>
      </c>
      <c r="N120" s="458">
        <v>-13.267446943479298</v>
      </c>
      <c r="O120" s="458">
        <v>70.833390855285998</v>
      </c>
      <c r="P120" s="458">
        <v>-10.903864413945982</v>
      </c>
      <c r="Q120" s="134">
        <v>17.872773881087227</v>
      </c>
      <c r="R120" s="134">
        <v>603.19350966072045</v>
      </c>
      <c r="S120" s="134">
        <v>621.06628354180759</v>
      </c>
      <c r="T120" s="134">
        <v>127.94846435689369</v>
      </c>
      <c r="U120" s="134">
        <v>749.01474789870133</v>
      </c>
      <c r="V120" s="459">
        <v>-41.902234636871505</v>
      </c>
      <c r="W120" s="121">
        <v>707.1125132618298</v>
      </c>
    </row>
    <row r="121" spans="1:23">
      <c r="A121" s="13">
        <v>312</v>
      </c>
      <c r="B121" s="393">
        <v>13</v>
      </c>
      <c r="C121" s="393">
        <v>13</v>
      </c>
      <c r="D121" s="9" t="s">
        <v>133</v>
      </c>
      <c r="E121" s="20">
        <v>1155</v>
      </c>
      <c r="F121" s="134">
        <v>2245.465500636486</v>
      </c>
      <c r="G121" s="134">
        <v>696.67550063648594</v>
      </c>
      <c r="H121" s="134">
        <v>2.6862236425469318E-4</v>
      </c>
      <c r="I121" s="134">
        <v>167.55365950424894</v>
      </c>
      <c r="J121" s="458">
        <v>-197.12352810513624</v>
      </c>
      <c r="K121" s="458">
        <v>-19.346956709956711</v>
      </c>
      <c r="L121" s="458">
        <v>-164.00618333327472</v>
      </c>
      <c r="M121" s="458">
        <v>-41.22</v>
      </c>
      <c r="N121" s="458">
        <v>-21.42778143086921</v>
      </c>
      <c r="O121" s="458">
        <v>75.767847229707542</v>
      </c>
      <c r="P121" s="458">
        <v>-26.890453860743143</v>
      </c>
      <c r="Q121" s="134">
        <v>667.10563203559866</v>
      </c>
      <c r="R121" s="134">
        <v>335.95642161420091</v>
      </c>
      <c r="S121" s="134">
        <v>1003.0620536497996</v>
      </c>
      <c r="T121" s="134">
        <v>177.81901563789577</v>
      </c>
      <c r="U121" s="134">
        <v>1180.8810692876953</v>
      </c>
      <c r="V121" s="459">
        <v>-342.45194805194808</v>
      </c>
      <c r="W121" s="121">
        <v>838.42912123574717</v>
      </c>
    </row>
    <row r="122" spans="1:23">
      <c r="A122" s="13">
        <v>316</v>
      </c>
      <c r="B122" s="393">
        <v>7</v>
      </c>
      <c r="C122" s="393">
        <v>7</v>
      </c>
      <c r="D122" s="9" t="s">
        <v>134</v>
      </c>
      <c r="E122" s="20">
        <v>4093</v>
      </c>
      <c r="F122" s="134">
        <v>1733.4559399108207</v>
      </c>
      <c r="G122" s="134">
        <v>184.66593991082084</v>
      </c>
      <c r="H122" s="134">
        <v>2.6027487629438984E-5</v>
      </c>
      <c r="I122" s="134">
        <v>33.206150984026067</v>
      </c>
      <c r="J122" s="458">
        <v>-152.22218752443766</v>
      </c>
      <c r="K122" s="458">
        <v>-75.944705594918148</v>
      </c>
      <c r="L122" s="458">
        <v>-69.110504475200571</v>
      </c>
      <c r="M122" s="458">
        <v>-41.220000000000006</v>
      </c>
      <c r="N122" s="458">
        <v>-3.7194318182958765</v>
      </c>
      <c r="O122" s="458">
        <v>54.108410055174375</v>
      </c>
      <c r="P122" s="458">
        <v>-16.335955691197473</v>
      </c>
      <c r="Q122" s="134">
        <v>65.649903370409277</v>
      </c>
      <c r="R122" s="134">
        <v>108.46149169429819</v>
      </c>
      <c r="S122" s="134">
        <v>174.11139506470747</v>
      </c>
      <c r="T122" s="134">
        <v>119.17813481747088</v>
      </c>
      <c r="U122" s="134">
        <v>293.28952988217839</v>
      </c>
      <c r="V122" s="459">
        <v>-258.08893232347913</v>
      </c>
      <c r="W122" s="121">
        <v>35.200597558699243</v>
      </c>
    </row>
    <row r="123" spans="1:23">
      <c r="A123" s="13">
        <v>317</v>
      </c>
      <c r="B123" s="393">
        <v>17</v>
      </c>
      <c r="C123" s="393">
        <v>17</v>
      </c>
      <c r="D123" s="9" t="s">
        <v>135</v>
      </c>
      <c r="E123" s="20">
        <v>2373</v>
      </c>
      <c r="F123" s="134">
        <v>2324.3792622984424</v>
      </c>
      <c r="G123" s="134">
        <v>775.58926229844258</v>
      </c>
      <c r="H123" s="134">
        <v>1.4061351267862228E-4</v>
      </c>
      <c r="I123" s="134">
        <v>154.61377935557076</v>
      </c>
      <c r="J123" s="458">
        <v>205.48475050209072</v>
      </c>
      <c r="K123" s="458">
        <v>-29.900618415507793</v>
      </c>
      <c r="L123" s="458">
        <v>313.54583917180202</v>
      </c>
      <c r="M123" s="458">
        <v>-41.220000000000006</v>
      </c>
      <c r="N123" s="458">
        <v>-38.859099822964311</v>
      </c>
      <c r="O123" s="458">
        <v>30.409774607405147</v>
      </c>
      <c r="P123" s="458">
        <v>-28.491145038644284</v>
      </c>
      <c r="Q123" s="134">
        <v>1135.687792156104</v>
      </c>
      <c r="R123" s="134">
        <v>683.3567317558618</v>
      </c>
      <c r="S123" s="134">
        <v>1819.0445239119658</v>
      </c>
      <c r="T123" s="134">
        <v>197.6348285584838</v>
      </c>
      <c r="U123" s="134">
        <v>2016.6793524704494</v>
      </c>
      <c r="V123" s="459">
        <v>40.170248630425618</v>
      </c>
      <c r="W123" s="121">
        <v>2056.8496011008751</v>
      </c>
    </row>
    <row r="124" spans="1:23">
      <c r="A124" s="13">
        <v>320</v>
      </c>
      <c r="B124" s="393">
        <v>19</v>
      </c>
      <c r="C124" s="393">
        <v>19</v>
      </c>
      <c r="D124" s="9" t="s">
        <v>136</v>
      </c>
      <c r="E124" s="20">
        <v>6954</v>
      </c>
      <c r="F124" s="134">
        <v>1824.9930014750291</v>
      </c>
      <c r="G124" s="134">
        <v>276.20300147502911</v>
      </c>
      <c r="H124" s="134">
        <v>2.1763688636056647E-5</v>
      </c>
      <c r="I124" s="134">
        <v>179.66014347763357</v>
      </c>
      <c r="J124" s="458">
        <v>71.218868482361543</v>
      </c>
      <c r="K124" s="458">
        <v>-29.856909807305147</v>
      </c>
      <c r="L124" s="458">
        <v>130.96948625765884</v>
      </c>
      <c r="M124" s="458">
        <v>-41.22</v>
      </c>
      <c r="N124" s="458">
        <v>-17.722421426355773</v>
      </c>
      <c r="O124" s="458">
        <v>48.506519666053769</v>
      </c>
      <c r="P124" s="458">
        <v>-19.45780620769014</v>
      </c>
      <c r="Q124" s="134">
        <v>527.08201343502424</v>
      </c>
      <c r="R124" s="134">
        <v>302.527364881587</v>
      </c>
      <c r="S124" s="134">
        <v>829.60937831661124</v>
      </c>
      <c r="T124" s="134">
        <v>123.11114090262491</v>
      </c>
      <c r="U124" s="134">
        <v>952.72051921923617</v>
      </c>
      <c r="V124" s="459">
        <v>-73.896031061259706</v>
      </c>
      <c r="W124" s="121">
        <v>878.82448815797648</v>
      </c>
    </row>
    <row r="125" spans="1:23">
      <c r="A125" s="13">
        <v>322</v>
      </c>
      <c r="B125" s="393">
        <v>2</v>
      </c>
      <c r="C125" s="393">
        <v>2</v>
      </c>
      <c r="D125" s="9" t="s">
        <v>137</v>
      </c>
      <c r="E125" s="20">
        <v>6371</v>
      </c>
      <c r="F125" s="134">
        <v>2290.5091748393397</v>
      </c>
      <c r="G125" s="134">
        <v>741.71917483933987</v>
      </c>
      <c r="H125" s="134">
        <v>5.0827630687311891E-5</v>
      </c>
      <c r="I125" s="134">
        <v>160.2607551690563</v>
      </c>
      <c r="J125" s="458">
        <v>205.67209784805348</v>
      </c>
      <c r="K125" s="458">
        <v>-20.168809841469159</v>
      </c>
      <c r="L125" s="458">
        <v>303.91773787411211</v>
      </c>
      <c r="M125" s="458">
        <v>-41.22</v>
      </c>
      <c r="N125" s="458">
        <v>-29.228879085406898</v>
      </c>
      <c r="O125" s="458">
        <v>19.036596604467821</v>
      </c>
      <c r="P125" s="458">
        <v>-26.664547703650367</v>
      </c>
      <c r="Q125" s="134">
        <v>1107.6520278564496</v>
      </c>
      <c r="R125" s="134">
        <v>260.5894569597703</v>
      </c>
      <c r="S125" s="134">
        <v>1368.24148481622</v>
      </c>
      <c r="T125" s="134">
        <v>160.49647571376428</v>
      </c>
      <c r="U125" s="134">
        <v>1528.7379605299843</v>
      </c>
      <c r="V125" s="459">
        <v>-77.500863286768165</v>
      </c>
      <c r="W125" s="121">
        <v>1451.2370972432161</v>
      </c>
    </row>
    <row r="126" spans="1:23">
      <c r="A126" s="13">
        <v>398</v>
      </c>
      <c r="B126" s="393">
        <v>7</v>
      </c>
      <c r="C126" s="393">
        <v>7</v>
      </c>
      <c r="D126" s="9" t="s">
        <v>138</v>
      </c>
      <c r="E126" s="20">
        <v>121337</v>
      </c>
      <c r="F126" s="134">
        <v>1935.3452250501739</v>
      </c>
      <c r="G126" s="134">
        <v>386.55522505017393</v>
      </c>
      <c r="H126" s="134">
        <v>1.6461137768021599E-6</v>
      </c>
      <c r="I126" s="134">
        <v>39.061500912498133</v>
      </c>
      <c r="J126" s="458">
        <v>5.826663705151935</v>
      </c>
      <c r="K126" s="458">
        <v>-104.07429551620693</v>
      </c>
      <c r="L126" s="458">
        <v>161.62245641524572</v>
      </c>
      <c r="M126" s="458">
        <v>-41.220000000000006</v>
      </c>
      <c r="N126" s="458">
        <v>-13.908110793536625</v>
      </c>
      <c r="O126" s="458">
        <v>25.606757663834586</v>
      </c>
      <c r="P126" s="458">
        <v>-22.200144064184819</v>
      </c>
      <c r="Q126" s="134">
        <v>431.44338966782402</v>
      </c>
      <c r="R126" s="134">
        <v>219.61319404625979</v>
      </c>
      <c r="S126" s="134">
        <v>651.0565837140839</v>
      </c>
      <c r="T126" s="134">
        <v>85.632865777416697</v>
      </c>
      <c r="U126" s="134">
        <v>736.68944949150057</v>
      </c>
      <c r="V126" s="459">
        <v>1.6655348327385711</v>
      </c>
      <c r="W126" s="121">
        <v>738.35498432423924</v>
      </c>
    </row>
    <row r="127" spans="1:23">
      <c r="A127" s="13">
        <v>399</v>
      </c>
      <c r="B127" s="393">
        <v>15</v>
      </c>
      <c r="C127" s="393">
        <v>15</v>
      </c>
      <c r="D127" s="9" t="s">
        <v>139</v>
      </c>
      <c r="E127" s="20">
        <v>7656</v>
      </c>
      <c r="F127" s="134">
        <v>2183.6123814829457</v>
      </c>
      <c r="G127" s="134">
        <v>634.8223814829455</v>
      </c>
      <c r="H127" s="134">
        <v>3.7972986687520454E-5</v>
      </c>
      <c r="I127" s="134">
        <v>24.358281832468347</v>
      </c>
      <c r="J127" s="458">
        <v>-464.50136061934541</v>
      </c>
      <c r="K127" s="458">
        <v>-21.289813871473356</v>
      </c>
      <c r="L127" s="458">
        <v>-392.47017201157013</v>
      </c>
      <c r="M127" s="458">
        <v>-41.22</v>
      </c>
      <c r="N127" s="458">
        <v>-10.939434882911828</v>
      </c>
      <c r="O127" s="458">
        <v>28.323455218986439</v>
      </c>
      <c r="P127" s="458">
        <v>-26.90539507237656</v>
      </c>
      <c r="Q127" s="134">
        <v>194.67930269606842</v>
      </c>
      <c r="R127" s="134">
        <v>317.40973717130714</v>
      </c>
      <c r="S127" s="134">
        <v>512.08903986737562</v>
      </c>
      <c r="T127" s="134">
        <v>72.727602799401794</v>
      </c>
      <c r="U127" s="134">
        <v>584.8166426667774</v>
      </c>
      <c r="V127" s="459">
        <v>-42.487460815047022</v>
      </c>
      <c r="W127" s="121">
        <v>542.32918185173037</v>
      </c>
    </row>
    <row r="128" spans="1:23">
      <c r="A128" s="13">
        <v>400</v>
      </c>
      <c r="B128" s="393">
        <v>2</v>
      </c>
      <c r="C128" s="393">
        <v>2</v>
      </c>
      <c r="D128" s="9" t="s">
        <v>140</v>
      </c>
      <c r="E128" s="20">
        <v>8479</v>
      </c>
      <c r="F128" s="134">
        <v>2229.8502888691482</v>
      </c>
      <c r="G128" s="134">
        <v>681.06028886914805</v>
      </c>
      <c r="H128" s="134">
        <v>3.6021783966727398E-5</v>
      </c>
      <c r="I128" s="134">
        <v>34.866153331729848</v>
      </c>
      <c r="J128" s="458">
        <v>196.82708315651308</v>
      </c>
      <c r="K128" s="458">
        <v>-18.531687292133508</v>
      </c>
      <c r="L128" s="458">
        <v>275.61348948646429</v>
      </c>
      <c r="M128" s="458">
        <v>-41.22</v>
      </c>
      <c r="N128" s="458">
        <v>-27.366267714787046</v>
      </c>
      <c r="O128" s="458">
        <v>32.472742735533316</v>
      </c>
      <c r="P128" s="458">
        <v>-24.141194058563983</v>
      </c>
      <c r="Q128" s="134">
        <v>912.75352535739103</v>
      </c>
      <c r="R128" s="134">
        <v>368.29672164482508</v>
      </c>
      <c r="S128" s="134">
        <v>1281.0502470022161</v>
      </c>
      <c r="T128" s="134">
        <v>136.76970432098824</v>
      </c>
      <c r="U128" s="134">
        <v>1417.8199513232046</v>
      </c>
      <c r="V128" s="459">
        <v>38.736643472107559</v>
      </c>
      <c r="W128" s="121">
        <v>1456.5565947953121</v>
      </c>
    </row>
    <row r="129" spans="1:23">
      <c r="A129" s="13">
        <v>402</v>
      </c>
      <c r="B129" s="393">
        <v>11</v>
      </c>
      <c r="C129" s="393">
        <v>11</v>
      </c>
      <c r="D129" s="9" t="s">
        <v>141</v>
      </c>
      <c r="E129" s="20">
        <v>8865</v>
      </c>
      <c r="F129" s="134">
        <v>1873.609994173494</v>
      </c>
      <c r="G129" s="134">
        <v>324.81999417349391</v>
      </c>
      <c r="H129" s="134">
        <v>1.9556215752963771E-5</v>
      </c>
      <c r="I129" s="134">
        <v>61.317532110701393</v>
      </c>
      <c r="J129" s="458">
        <v>-433.78161580361109</v>
      </c>
      <c r="K129" s="458">
        <v>-45.507014529046813</v>
      </c>
      <c r="L129" s="458">
        <v>-363.24560475875273</v>
      </c>
      <c r="M129" s="458">
        <v>-41.22</v>
      </c>
      <c r="N129" s="458">
        <v>-10.544068638439544</v>
      </c>
      <c r="O129" s="458">
        <v>46.299521028916978</v>
      </c>
      <c r="P129" s="458">
        <v>-19.564448906289012</v>
      </c>
      <c r="Q129" s="134">
        <v>-47.644089519415779</v>
      </c>
      <c r="R129" s="134">
        <v>541.22552614267477</v>
      </c>
      <c r="S129" s="134">
        <v>493.58143662325892</v>
      </c>
      <c r="T129" s="134">
        <v>138.93071751723085</v>
      </c>
      <c r="U129" s="134">
        <v>632.51215414048977</v>
      </c>
      <c r="V129" s="459">
        <v>-22.231923293852226</v>
      </c>
      <c r="W129" s="121">
        <v>610.28023084663755</v>
      </c>
    </row>
    <row r="130" spans="1:23">
      <c r="A130" s="13">
        <v>403</v>
      </c>
      <c r="B130" s="393">
        <v>14</v>
      </c>
      <c r="C130" s="393">
        <v>14</v>
      </c>
      <c r="D130" s="9" t="s">
        <v>142</v>
      </c>
      <c r="E130" s="20">
        <v>2758</v>
      </c>
      <c r="F130" s="134">
        <v>1872.5507296272131</v>
      </c>
      <c r="G130" s="134">
        <v>323.76072962721304</v>
      </c>
      <c r="H130" s="134">
        <v>6.2689717992632046E-5</v>
      </c>
      <c r="I130" s="134">
        <v>96.28460397109771</v>
      </c>
      <c r="J130" s="458">
        <v>11.209037476835306</v>
      </c>
      <c r="K130" s="458">
        <v>-21.191430384336474</v>
      </c>
      <c r="L130" s="458">
        <v>95.729653405107811</v>
      </c>
      <c r="M130" s="458">
        <v>-41.220000000000006</v>
      </c>
      <c r="N130" s="458">
        <v>-21.986939695264095</v>
      </c>
      <c r="O130" s="458">
        <v>25.834753647612693</v>
      </c>
      <c r="P130" s="458">
        <v>-25.956999496284617</v>
      </c>
      <c r="Q130" s="134">
        <v>431.25437107514603</v>
      </c>
      <c r="R130" s="134">
        <v>597.98260128047855</v>
      </c>
      <c r="S130" s="134">
        <v>1029.2369723556246</v>
      </c>
      <c r="T130" s="134">
        <v>179.12879348407373</v>
      </c>
      <c r="U130" s="134">
        <v>1208.3657658396983</v>
      </c>
      <c r="V130" s="459">
        <v>2.1878172588832485</v>
      </c>
      <c r="W130" s="121">
        <v>1210.5535830985816</v>
      </c>
    </row>
    <row r="131" spans="1:23">
      <c r="A131" s="13">
        <v>405</v>
      </c>
      <c r="B131" s="393">
        <v>9</v>
      </c>
      <c r="C131" s="393">
        <v>9</v>
      </c>
      <c r="D131" s="9" t="s">
        <v>143</v>
      </c>
      <c r="E131" s="20">
        <v>73327</v>
      </c>
      <c r="F131" s="134">
        <v>1852.6278089202415</v>
      </c>
      <c r="G131" s="134">
        <v>303.83780892024163</v>
      </c>
      <c r="H131" s="134">
        <v>2.2366072048502464E-6</v>
      </c>
      <c r="I131" s="134">
        <v>38.901611705599827</v>
      </c>
      <c r="J131" s="458">
        <v>-122.17135084304414</v>
      </c>
      <c r="K131" s="458">
        <v>-63.078870135829909</v>
      </c>
      <c r="L131" s="458">
        <v>-40.74386743939597</v>
      </c>
      <c r="M131" s="458">
        <v>-41.22</v>
      </c>
      <c r="N131" s="458">
        <v>-7.2242467789474913</v>
      </c>
      <c r="O131" s="458">
        <v>53.391540299004845</v>
      </c>
      <c r="P131" s="458">
        <v>-23.295906787875602</v>
      </c>
      <c r="Q131" s="134">
        <v>220.56806978279729</v>
      </c>
      <c r="R131" s="134">
        <v>117.60822875480046</v>
      </c>
      <c r="S131" s="134">
        <v>338.17629853759775</v>
      </c>
      <c r="T131" s="134">
        <v>103.29730884669878</v>
      </c>
      <c r="U131" s="134">
        <v>441.47360738429649</v>
      </c>
      <c r="V131" s="459">
        <v>-37.244562030357166</v>
      </c>
      <c r="W131" s="121">
        <v>404.22904535393934</v>
      </c>
    </row>
    <row r="132" spans="1:23">
      <c r="A132" s="13">
        <v>407</v>
      </c>
      <c r="B132" s="393">
        <v>1</v>
      </c>
      <c r="C132" s="428">
        <v>34</v>
      </c>
      <c r="D132" s="9" t="s">
        <v>144</v>
      </c>
      <c r="E132" s="20">
        <v>2429</v>
      </c>
      <c r="F132" s="134">
        <v>1931.625699370499</v>
      </c>
      <c r="G132" s="134">
        <v>382.83569937049919</v>
      </c>
      <c r="H132" s="134">
        <v>8.1594697979623255E-5</v>
      </c>
      <c r="I132" s="134">
        <v>41.850549348596999</v>
      </c>
      <c r="J132" s="458">
        <v>-20.772190782823589</v>
      </c>
      <c r="K132" s="458">
        <v>-37.671594277480445</v>
      </c>
      <c r="L132" s="458">
        <v>85.855458503678733</v>
      </c>
      <c r="M132" s="458">
        <v>-41.22</v>
      </c>
      <c r="N132" s="458">
        <v>-18.359270463258536</v>
      </c>
      <c r="O132" s="458">
        <v>14.357038367850357</v>
      </c>
      <c r="P132" s="458">
        <v>-23.733822913613693</v>
      </c>
      <c r="Q132" s="134">
        <v>403.91405793627257</v>
      </c>
      <c r="R132" s="134">
        <v>455.50704423432188</v>
      </c>
      <c r="S132" s="134">
        <v>859.42110217059439</v>
      </c>
      <c r="T132" s="134">
        <v>205.98091392361675</v>
      </c>
      <c r="U132" s="134">
        <v>1065.4020160942111</v>
      </c>
      <c r="V132" s="459">
        <v>-278.73157678056816</v>
      </c>
      <c r="W132" s="121">
        <v>786.67043931364299</v>
      </c>
    </row>
    <row r="133" spans="1:23">
      <c r="A133" s="13">
        <v>408</v>
      </c>
      <c r="B133" s="393">
        <v>14</v>
      </c>
      <c r="C133" s="393">
        <v>14</v>
      </c>
      <c r="D133" s="9" t="s">
        <v>145</v>
      </c>
      <c r="E133" s="20">
        <v>14028</v>
      </c>
      <c r="F133" s="134">
        <v>2069.7310157706024</v>
      </c>
      <c r="G133" s="134">
        <v>520.94101577060223</v>
      </c>
      <c r="H133" s="134">
        <v>1.7942331960131708E-5</v>
      </c>
      <c r="I133" s="134">
        <v>32.566672466450846</v>
      </c>
      <c r="J133" s="458">
        <v>-46.457193770352674</v>
      </c>
      <c r="K133" s="458">
        <v>-30.076792461505562</v>
      </c>
      <c r="L133" s="458">
        <v>37.098253095745733</v>
      </c>
      <c r="M133" s="458">
        <v>-41.22</v>
      </c>
      <c r="N133" s="458">
        <v>-19.716279618668818</v>
      </c>
      <c r="O133" s="458">
        <v>31.676897560363923</v>
      </c>
      <c r="P133" s="458">
        <v>-24.219272346287944</v>
      </c>
      <c r="Q133" s="134">
        <v>507.05049446670046</v>
      </c>
      <c r="R133" s="134">
        <v>415.89395446934594</v>
      </c>
      <c r="S133" s="134">
        <v>922.94444893604646</v>
      </c>
      <c r="T133" s="134">
        <v>103.28723932403365</v>
      </c>
      <c r="U133" s="134">
        <v>1026.2316882600801</v>
      </c>
      <c r="V133" s="459">
        <v>4.8078129455374965</v>
      </c>
      <c r="W133" s="121">
        <v>1031.0395012056176</v>
      </c>
    </row>
    <row r="134" spans="1:23">
      <c r="A134" s="13">
        <v>410</v>
      </c>
      <c r="B134" s="393">
        <v>13</v>
      </c>
      <c r="C134" s="393">
        <v>13</v>
      </c>
      <c r="D134" s="9" t="s">
        <v>146</v>
      </c>
      <c r="E134" s="20">
        <v>18878</v>
      </c>
      <c r="F134" s="134">
        <v>2511.2086700573632</v>
      </c>
      <c r="G134" s="134">
        <v>962.41867005736299</v>
      </c>
      <c r="H134" s="134">
        <v>2.030136574679952E-5</v>
      </c>
      <c r="I134" s="134">
        <v>30.540039409676069</v>
      </c>
      <c r="J134" s="458">
        <v>-407.20333711385786</v>
      </c>
      <c r="K134" s="458">
        <v>-36.264463807077021</v>
      </c>
      <c r="L134" s="458">
        <v>-321.48150220565446</v>
      </c>
      <c r="M134" s="458">
        <v>-41.22</v>
      </c>
      <c r="N134" s="458">
        <v>-21.498620517253482</v>
      </c>
      <c r="O134" s="458">
        <v>36.652130589197199</v>
      </c>
      <c r="P134" s="458">
        <v>-23.390881173070088</v>
      </c>
      <c r="Q134" s="134">
        <v>585.7553723531812</v>
      </c>
      <c r="R134" s="134">
        <v>420.62275019047598</v>
      </c>
      <c r="S134" s="134">
        <v>1006.3781225436572</v>
      </c>
      <c r="T134" s="134">
        <v>43.735404630854291</v>
      </c>
      <c r="U134" s="134">
        <v>1050.1135271745115</v>
      </c>
      <c r="V134" s="459">
        <v>-65.500105943426206</v>
      </c>
      <c r="W134" s="121">
        <v>984.61342123108534</v>
      </c>
    </row>
    <row r="135" spans="1:23">
      <c r="A135" s="13">
        <v>416</v>
      </c>
      <c r="B135" s="393">
        <v>9</v>
      </c>
      <c r="C135" s="393">
        <v>9</v>
      </c>
      <c r="D135" s="9" t="s">
        <v>147</v>
      </c>
      <c r="E135" s="20">
        <v>2849</v>
      </c>
      <c r="F135" s="134">
        <v>2075.1572777560459</v>
      </c>
      <c r="G135" s="134">
        <v>526.36727775604606</v>
      </c>
      <c r="H135" s="134">
        <v>8.9031853743276157E-5</v>
      </c>
      <c r="I135" s="134">
        <v>24.422224469005588</v>
      </c>
      <c r="J135" s="458">
        <v>-317.0916809274222</v>
      </c>
      <c r="K135" s="458">
        <v>-36.180021060021062</v>
      </c>
      <c r="L135" s="458">
        <v>-240.14650644014387</v>
      </c>
      <c r="M135" s="458">
        <v>-41.22</v>
      </c>
      <c r="N135" s="458">
        <v>-14.227769867521914</v>
      </c>
      <c r="O135" s="458">
        <v>39.085519952415929</v>
      </c>
      <c r="P135" s="458">
        <v>-24.402903512151301</v>
      </c>
      <c r="Q135" s="134">
        <v>233.69782129762933</v>
      </c>
      <c r="R135" s="134">
        <v>432.32241547843506</v>
      </c>
      <c r="S135" s="134">
        <v>666.02023677606439</v>
      </c>
      <c r="T135" s="134">
        <v>85.196125144409081</v>
      </c>
      <c r="U135" s="134">
        <v>751.21636192047356</v>
      </c>
      <c r="V135" s="459">
        <v>-240.61425061425061</v>
      </c>
      <c r="W135" s="121">
        <v>510.60211130622292</v>
      </c>
    </row>
    <row r="136" spans="1:23">
      <c r="A136" s="13">
        <v>418</v>
      </c>
      <c r="B136" s="393">
        <v>6</v>
      </c>
      <c r="C136" s="393">
        <v>6</v>
      </c>
      <c r="D136" s="9" t="s">
        <v>148</v>
      </c>
      <c r="E136" s="20">
        <v>24854</v>
      </c>
      <c r="F136" s="134">
        <v>2404.4781074410412</v>
      </c>
      <c r="G136" s="134">
        <v>855.68810744104144</v>
      </c>
      <c r="H136" s="134">
        <v>1.4318528058384206E-5</v>
      </c>
      <c r="I136" s="134">
        <v>43.674398401400836</v>
      </c>
      <c r="J136" s="458">
        <v>-92.481497208514327</v>
      </c>
      <c r="K136" s="458">
        <v>-42.596534252031866</v>
      </c>
      <c r="L136" s="458">
        <v>-0.65843223739645074</v>
      </c>
      <c r="M136" s="458">
        <v>-41.220000000000006</v>
      </c>
      <c r="N136" s="458">
        <v>-18.360056818242462</v>
      </c>
      <c r="O136" s="458">
        <v>40.359987388380745</v>
      </c>
      <c r="P136" s="458">
        <v>-30.006461289224294</v>
      </c>
      <c r="Q136" s="134">
        <v>806.88100863392799</v>
      </c>
      <c r="R136" s="134">
        <v>52.576903826505379</v>
      </c>
      <c r="S136" s="134">
        <v>859.45791246043325</v>
      </c>
      <c r="T136" s="134">
        <v>31.676653588058819</v>
      </c>
      <c r="U136" s="134">
        <v>891.13456604849205</v>
      </c>
      <c r="V136" s="459">
        <v>-97.878932968536247</v>
      </c>
      <c r="W136" s="121">
        <v>793.25563307995583</v>
      </c>
    </row>
    <row r="137" spans="1:23">
      <c r="A137" s="13">
        <v>420</v>
      </c>
      <c r="B137" s="393">
        <v>11</v>
      </c>
      <c r="C137" s="393">
        <v>11</v>
      </c>
      <c r="D137" s="9" t="s">
        <v>149</v>
      </c>
      <c r="E137" s="20">
        <v>8971</v>
      </c>
      <c r="F137" s="134">
        <v>1769.3247070354205</v>
      </c>
      <c r="G137" s="134">
        <v>220.53470703542047</v>
      </c>
      <c r="H137" s="134">
        <v>1.389404010974239E-5</v>
      </c>
      <c r="I137" s="134">
        <v>32.627057565275067</v>
      </c>
      <c r="J137" s="458">
        <v>12.71165141627116</v>
      </c>
      <c r="K137" s="458">
        <v>-36.300719473860212</v>
      </c>
      <c r="L137" s="458">
        <v>89.589281034831046</v>
      </c>
      <c r="M137" s="458">
        <v>-41.22</v>
      </c>
      <c r="N137" s="458">
        <v>-11.938665802586664</v>
      </c>
      <c r="O137" s="458">
        <v>30.013084925923419</v>
      </c>
      <c r="P137" s="458">
        <v>-17.431329268036425</v>
      </c>
      <c r="Q137" s="134">
        <v>265.87341601696664</v>
      </c>
      <c r="R137" s="134">
        <v>292.99091048439999</v>
      </c>
      <c r="S137" s="134">
        <v>558.86432650136669</v>
      </c>
      <c r="T137" s="134">
        <v>111.34419414523676</v>
      </c>
      <c r="U137" s="134">
        <v>670.20852064660346</v>
      </c>
      <c r="V137" s="459">
        <v>-149.00200646527699</v>
      </c>
      <c r="W137" s="121">
        <v>521.2065141813265</v>
      </c>
    </row>
    <row r="138" spans="1:23">
      <c r="A138" s="13">
        <v>421</v>
      </c>
      <c r="B138" s="393">
        <v>16</v>
      </c>
      <c r="C138" s="393">
        <v>16</v>
      </c>
      <c r="D138" s="9" t="s">
        <v>150</v>
      </c>
      <c r="E138" s="20">
        <v>665</v>
      </c>
      <c r="F138" s="134">
        <v>2350.6607889684137</v>
      </c>
      <c r="G138" s="134">
        <v>801.87078896841376</v>
      </c>
      <c r="H138" s="134">
        <v>5.1297096584489404E-4</v>
      </c>
      <c r="I138" s="134">
        <v>348.8523231709645</v>
      </c>
      <c r="J138" s="458">
        <v>549.23116240769866</v>
      </c>
      <c r="K138" s="458">
        <v>-27.959699248120302</v>
      </c>
      <c r="L138" s="458">
        <v>659.22521323278488</v>
      </c>
      <c r="M138" s="458">
        <v>-41.22</v>
      </c>
      <c r="N138" s="458">
        <v>-37.180064645391873</v>
      </c>
      <c r="O138" s="458">
        <v>21.096434772524606</v>
      </c>
      <c r="P138" s="458">
        <v>-24.730721704098588</v>
      </c>
      <c r="Q138" s="134">
        <v>1699.9542745470769</v>
      </c>
      <c r="R138" s="134">
        <v>40.49244964401759</v>
      </c>
      <c r="S138" s="134">
        <v>1740.4467241910945</v>
      </c>
      <c r="T138" s="134">
        <v>207.64891115096844</v>
      </c>
      <c r="U138" s="134">
        <v>1948.0956353420629</v>
      </c>
      <c r="V138" s="459">
        <v>-256.9609022556391</v>
      </c>
      <c r="W138" s="121">
        <v>1691.1347330864239</v>
      </c>
    </row>
    <row r="139" spans="1:23">
      <c r="A139" s="13">
        <v>422</v>
      </c>
      <c r="B139" s="393">
        <v>12</v>
      </c>
      <c r="C139" s="393">
        <v>12</v>
      </c>
      <c r="D139" s="9" t="s">
        <v>151</v>
      </c>
      <c r="E139" s="20">
        <v>10049</v>
      </c>
      <c r="F139" s="134">
        <v>1722.8486547943285</v>
      </c>
      <c r="G139" s="134">
        <v>174.05865479432862</v>
      </c>
      <c r="H139" s="134">
        <v>1.0053693670314935E-5</v>
      </c>
      <c r="I139" s="134">
        <v>152.99101884296317</v>
      </c>
      <c r="J139" s="458">
        <v>-90.20412188887947</v>
      </c>
      <c r="K139" s="458">
        <v>-43.412175654293961</v>
      </c>
      <c r="L139" s="458">
        <v>-34.594980302943178</v>
      </c>
      <c r="M139" s="458">
        <v>-41.220000000000006</v>
      </c>
      <c r="N139" s="458">
        <v>-10.724215067021479</v>
      </c>
      <c r="O139" s="458">
        <v>52.782073157453567</v>
      </c>
      <c r="P139" s="458">
        <v>-13.034824022074421</v>
      </c>
      <c r="Q139" s="134">
        <v>236.8455517484123</v>
      </c>
      <c r="R139" s="134">
        <v>265.16877127487106</v>
      </c>
      <c r="S139" s="134">
        <v>502.0143230232834</v>
      </c>
      <c r="T139" s="134">
        <v>149.81580237755819</v>
      </c>
      <c r="U139" s="134">
        <v>651.83012540084155</v>
      </c>
      <c r="V139" s="459">
        <v>-22.54662155438352</v>
      </c>
      <c r="W139" s="121">
        <v>629.28350384645807</v>
      </c>
    </row>
    <row r="140" spans="1:23">
      <c r="A140" s="13">
        <v>423</v>
      </c>
      <c r="B140" s="393">
        <v>2</v>
      </c>
      <c r="C140" s="393">
        <v>2</v>
      </c>
      <c r="D140" s="9" t="s">
        <v>152</v>
      </c>
      <c r="E140" s="20">
        <v>20666</v>
      </c>
      <c r="F140" s="134">
        <v>2243.0917649731336</v>
      </c>
      <c r="G140" s="134">
        <v>694.3017649731338</v>
      </c>
      <c r="H140" s="134">
        <v>1.4977688817490619E-5</v>
      </c>
      <c r="I140" s="134">
        <v>38.191134008243971</v>
      </c>
      <c r="J140" s="458">
        <v>47.079457516218497</v>
      </c>
      <c r="K140" s="458">
        <v>-21.318724351591985</v>
      </c>
      <c r="L140" s="458">
        <v>127.91835549629538</v>
      </c>
      <c r="M140" s="458">
        <v>-41.22</v>
      </c>
      <c r="N140" s="458">
        <v>-17.856946285438937</v>
      </c>
      <c r="O140" s="458">
        <v>28.814763647573212</v>
      </c>
      <c r="P140" s="458">
        <v>-29.257990990619177</v>
      </c>
      <c r="Q140" s="134">
        <v>779.57235649759627</v>
      </c>
      <c r="R140" s="134">
        <v>56.334303777683637</v>
      </c>
      <c r="S140" s="134">
        <v>835.90666027527982</v>
      </c>
      <c r="T140" s="134">
        <v>53.765957970887087</v>
      </c>
      <c r="U140" s="134">
        <v>889.67261824616685</v>
      </c>
      <c r="V140" s="459">
        <v>-107.92606213103649</v>
      </c>
      <c r="W140" s="121">
        <v>781.74655611513037</v>
      </c>
    </row>
    <row r="141" spans="1:23">
      <c r="A141" s="13">
        <v>425</v>
      </c>
      <c r="B141" s="393">
        <v>17</v>
      </c>
      <c r="C141" s="393">
        <v>17</v>
      </c>
      <c r="D141" s="9" t="s">
        <v>153</v>
      </c>
      <c r="E141" s="20">
        <v>10190</v>
      </c>
      <c r="F141" s="134">
        <v>3296.422728520095</v>
      </c>
      <c r="G141" s="134">
        <v>1747.632728520095</v>
      </c>
      <c r="H141" s="134">
        <v>5.2027515274319837E-5</v>
      </c>
      <c r="I141" s="134">
        <v>30.695842130788943</v>
      </c>
      <c r="J141" s="458">
        <v>-281.8317650306563</v>
      </c>
      <c r="K141" s="458">
        <v>-14.59714033366045</v>
      </c>
      <c r="L141" s="458">
        <v>-181.14922270643831</v>
      </c>
      <c r="M141" s="458">
        <v>-41.22</v>
      </c>
      <c r="N141" s="458">
        <v>-43.122627651004869</v>
      </c>
      <c r="O141" s="458">
        <v>25.069822285053785</v>
      </c>
      <c r="P141" s="458">
        <v>-26.812596624606527</v>
      </c>
      <c r="Q141" s="134">
        <v>1496.4968056202274</v>
      </c>
      <c r="R141" s="134">
        <v>522.12894851777185</v>
      </c>
      <c r="S141" s="134">
        <v>2018.6257541379994</v>
      </c>
      <c r="T141" s="134">
        <v>26.562789883774016</v>
      </c>
      <c r="U141" s="134">
        <v>2045.1885440217732</v>
      </c>
      <c r="V141" s="459">
        <v>153.59715407262021</v>
      </c>
      <c r="W141" s="121">
        <v>2198.7856980943934</v>
      </c>
    </row>
    <row r="142" spans="1:23">
      <c r="A142" s="13">
        <v>426</v>
      </c>
      <c r="B142" s="393">
        <v>12</v>
      </c>
      <c r="C142" s="393">
        <v>12</v>
      </c>
      <c r="D142" s="9" t="s">
        <v>154</v>
      </c>
      <c r="E142" s="20">
        <v>11913</v>
      </c>
      <c r="F142" s="134">
        <v>2162.6322392568645</v>
      </c>
      <c r="G142" s="134">
        <v>613.84223925686445</v>
      </c>
      <c r="H142" s="134">
        <v>2.3826099701569319E-5</v>
      </c>
      <c r="I142" s="134">
        <v>31.122450047205248</v>
      </c>
      <c r="J142" s="458">
        <v>-291.33979912239244</v>
      </c>
      <c r="K142" s="458">
        <v>-40.121145387391927</v>
      </c>
      <c r="L142" s="458">
        <v>-210.13889945653904</v>
      </c>
      <c r="M142" s="458">
        <v>-41.22</v>
      </c>
      <c r="N142" s="458">
        <v>-17.883509853983856</v>
      </c>
      <c r="O142" s="458">
        <v>34.100935845692938</v>
      </c>
      <c r="P142" s="458">
        <v>-16.077180270170565</v>
      </c>
      <c r="Q142" s="134">
        <v>353.6248901816773</v>
      </c>
      <c r="R142" s="134">
        <v>483.52524495836627</v>
      </c>
      <c r="S142" s="134">
        <v>837.15013514004363</v>
      </c>
      <c r="T142" s="134">
        <v>80.258365489720902</v>
      </c>
      <c r="U142" s="134">
        <v>917.40850062976449</v>
      </c>
      <c r="V142" s="459">
        <v>-152.50146898346344</v>
      </c>
      <c r="W142" s="121">
        <v>764.90703164630111</v>
      </c>
    </row>
    <row r="143" spans="1:23">
      <c r="A143" s="13">
        <v>430</v>
      </c>
      <c r="B143" s="393">
        <v>2</v>
      </c>
      <c r="C143" s="393">
        <v>2</v>
      </c>
      <c r="D143" s="9" t="s">
        <v>155</v>
      </c>
      <c r="E143" s="20">
        <v>15295</v>
      </c>
      <c r="F143" s="134">
        <v>1786.9873884801714</v>
      </c>
      <c r="G143" s="134">
        <v>238.19738848017138</v>
      </c>
      <c r="H143" s="134">
        <v>8.7149726170279797E-6</v>
      </c>
      <c r="I143" s="134">
        <v>31.788141967962684</v>
      </c>
      <c r="J143" s="458">
        <v>9.7456323010364372</v>
      </c>
      <c r="K143" s="458">
        <v>-40.656191291271654</v>
      </c>
      <c r="L143" s="458">
        <v>78.223658836611023</v>
      </c>
      <c r="M143" s="458">
        <v>-41.22</v>
      </c>
      <c r="N143" s="458">
        <v>-15.09899463439741</v>
      </c>
      <c r="O143" s="458">
        <v>52.185229998210211</v>
      </c>
      <c r="P143" s="458">
        <v>-23.688070608115723</v>
      </c>
      <c r="Q143" s="134">
        <v>279.73116274917044</v>
      </c>
      <c r="R143" s="134">
        <v>427.07222774124705</v>
      </c>
      <c r="S143" s="134">
        <v>706.80339049041754</v>
      </c>
      <c r="T143" s="134">
        <v>154.83243271084964</v>
      </c>
      <c r="U143" s="134">
        <v>861.63582320126716</v>
      </c>
      <c r="V143" s="459">
        <v>-161.54841451454723</v>
      </c>
      <c r="W143" s="121">
        <v>700.08740868671998</v>
      </c>
    </row>
    <row r="144" spans="1:23">
      <c r="A144" s="13">
        <v>433</v>
      </c>
      <c r="B144" s="393">
        <v>5</v>
      </c>
      <c r="C144" s="393">
        <v>5</v>
      </c>
      <c r="D144" s="9" t="s">
        <v>156</v>
      </c>
      <c r="E144" s="20">
        <v>7657</v>
      </c>
      <c r="F144" s="134">
        <v>1938.6578875815244</v>
      </c>
      <c r="G144" s="134">
        <v>389.86788758152454</v>
      </c>
      <c r="H144" s="134">
        <v>2.6263804766621279E-5</v>
      </c>
      <c r="I144" s="134">
        <v>28.512830760784404</v>
      </c>
      <c r="J144" s="458">
        <v>-75.101002343180426</v>
      </c>
      <c r="K144" s="458">
        <v>-29.895160506725873</v>
      </c>
      <c r="L144" s="458">
        <v>2.9435687612552148</v>
      </c>
      <c r="M144" s="458">
        <v>-41.220000000000006</v>
      </c>
      <c r="N144" s="458">
        <v>-13.507048699052017</v>
      </c>
      <c r="O144" s="458">
        <v>34.643482358821934</v>
      </c>
      <c r="P144" s="458">
        <v>-28.065844257479682</v>
      </c>
      <c r="Q144" s="134">
        <v>343.27971599912848</v>
      </c>
      <c r="R144" s="134">
        <v>289.00263439394172</v>
      </c>
      <c r="S144" s="134">
        <v>632.28235039307015</v>
      </c>
      <c r="T144" s="134">
        <v>113.8842103026122</v>
      </c>
      <c r="U144" s="134">
        <v>746.16656069568239</v>
      </c>
      <c r="V144" s="459">
        <v>-156.60650385268383</v>
      </c>
      <c r="W144" s="121">
        <v>589.56005684299862</v>
      </c>
    </row>
    <row r="145" spans="1:23">
      <c r="A145" s="13">
        <v>434</v>
      </c>
      <c r="B145" s="393">
        <v>1</v>
      </c>
      <c r="C145" s="428">
        <v>34</v>
      </c>
      <c r="D145" s="9" t="s">
        <v>157</v>
      </c>
      <c r="E145" s="20">
        <v>14352</v>
      </c>
      <c r="F145" s="134">
        <v>1917.2722447871756</v>
      </c>
      <c r="G145" s="134">
        <v>368.48224478717577</v>
      </c>
      <c r="H145" s="134">
        <v>1.3391226486613011E-5</v>
      </c>
      <c r="I145" s="134">
        <v>31.132194291849562</v>
      </c>
      <c r="J145" s="458">
        <v>112.48935579975284</v>
      </c>
      <c r="K145" s="458">
        <v>-39.926441332218502</v>
      </c>
      <c r="L145" s="458">
        <v>202.5228500439276</v>
      </c>
      <c r="M145" s="458">
        <v>-41.220000000000006</v>
      </c>
      <c r="N145" s="458">
        <v>-10.304199450233247</v>
      </c>
      <c r="O145" s="458">
        <v>26.433672220177762</v>
      </c>
      <c r="P145" s="458">
        <v>-25.016525681900784</v>
      </c>
      <c r="Q145" s="134">
        <v>512.1037948787781</v>
      </c>
      <c r="R145" s="134">
        <v>-29.750943972886358</v>
      </c>
      <c r="S145" s="134">
        <v>482.35285090589178</v>
      </c>
      <c r="T145" s="134">
        <v>122.03277511484771</v>
      </c>
      <c r="U145" s="134">
        <v>604.38562602073955</v>
      </c>
      <c r="V145" s="459">
        <v>-34.238782051282051</v>
      </c>
      <c r="W145" s="121">
        <v>570.14684396945745</v>
      </c>
    </row>
    <row r="146" spans="1:23">
      <c r="A146" s="13">
        <v>435</v>
      </c>
      <c r="B146" s="393">
        <v>13</v>
      </c>
      <c r="C146" s="393">
        <v>13</v>
      </c>
      <c r="D146" s="9" t="s">
        <v>158</v>
      </c>
      <c r="E146" s="20">
        <v>711</v>
      </c>
      <c r="F146" s="134">
        <v>1696.2281171083887</v>
      </c>
      <c r="G146" s="134">
        <v>147.43811710838867</v>
      </c>
      <c r="H146" s="134">
        <v>1.2225198440319902E-4</v>
      </c>
      <c r="I146" s="134">
        <v>332.28573815507224</v>
      </c>
      <c r="J146" s="458">
        <v>979.23512343596701</v>
      </c>
      <c r="K146" s="458">
        <v>-17.090689170182841</v>
      </c>
      <c r="L146" s="458">
        <v>1070.6061460723913</v>
      </c>
      <c r="M146" s="458">
        <v>-41.22</v>
      </c>
      <c r="N146" s="458">
        <v>-32.714330473855668</v>
      </c>
      <c r="O146" s="458">
        <v>33.760088327167082</v>
      </c>
      <c r="P146" s="458">
        <v>-34.106091319552903</v>
      </c>
      <c r="Q146" s="134">
        <v>1458.9589786994279</v>
      </c>
      <c r="R146" s="134">
        <v>72.440975829265042</v>
      </c>
      <c r="S146" s="134">
        <v>1531.3999545286929</v>
      </c>
      <c r="T146" s="134">
        <v>181.18427151986202</v>
      </c>
      <c r="U146" s="134">
        <v>1712.5842260485547</v>
      </c>
      <c r="V146" s="459">
        <v>-293.62587904360055</v>
      </c>
      <c r="W146" s="121">
        <v>1418.9583470049542</v>
      </c>
    </row>
    <row r="147" spans="1:23">
      <c r="A147" s="13">
        <v>436</v>
      </c>
      <c r="B147" s="393">
        <v>17</v>
      </c>
      <c r="C147" s="393">
        <v>17</v>
      </c>
      <c r="D147" s="9" t="s">
        <v>159</v>
      </c>
      <c r="E147" s="20">
        <v>2008</v>
      </c>
      <c r="F147" s="134">
        <v>2981.9504237782667</v>
      </c>
      <c r="G147" s="134">
        <v>1433.1604237782667</v>
      </c>
      <c r="H147" s="134">
        <v>2.3934848311201124E-4</v>
      </c>
      <c r="I147" s="134">
        <v>25.268094841980961</v>
      </c>
      <c r="J147" s="458">
        <v>-232.55371698844664</v>
      </c>
      <c r="K147" s="458">
        <v>-16.978326892430278</v>
      </c>
      <c r="L147" s="458">
        <v>-120.25179992664226</v>
      </c>
      <c r="M147" s="458">
        <v>-41.220000000000006</v>
      </c>
      <c r="N147" s="458">
        <v>-41.472754736851385</v>
      </c>
      <c r="O147" s="458">
        <v>16.65180242506624</v>
      </c>
      <c r="P147" s="458">
        <v>-29.282637857588952</v>
      </c>
      <c r="Q147" s="134">
        <v>1225.8748016318011</v>
      </c>
      <c r="R147" s="134">
        <v>715.51827590497714</v>
      </c>
      <c r="S147" s="134">
        <v>1941.3930775367783</v>
      </c>
      <c r="T147" s="134">
        <v>103.32461780038517</v>
      </c>
      <c r="U147" s="134">
        <v>2044.7176953371634</v>
      </c>
      <c r="V147" s="459">
        <v>-203.8949203187251</v>
      </c>
      <c r="W147" s="121">
        <v>1840.8227750184383</v>
      </c>
    </row>
    <row r="148" spans="1:23">
      <c r="A148" s="13">
        <v>440</v>
      </c>
      <c r="B148" s="393">
        <v>15</v>
      </c>
      <c r="C148" s="393">
        <v>15</v>
      </c>
      <c r="D148" s="9" t="s">
        <v>160</v>
      </c>
      <c r="E148" s="20">
        <v>5884</v>
      </c>
      <c r="F148" s="134">
        <v>3639.7553131206487</v>
      </c>
      <c r="G148" s="134">
        <v>2090.9653131206487</v>
      </c>
      <c r="H148" s="134">
        <v>9.7634200810468345E-5</v>
      </c>
      <c r="I148" s="134">
        <v>44.287659955049399</v>
      </c>
      <c r="J148" s="458">
        <v>-468.96232070605026</v>
      </c>
      <c r="K148" s="458">
        <v>-6.7467858939496939</v>
      </c>
      <c r="L148" s="458">
        <v>-357.72107769077496</v>
      </c>
      <c r="M148" s="458">
        <v>-41.22</v>
      </c>
      <c r="N148" s="458">
        <v>-47.442500883615487</v>
      </c>
      <c r="O148" s="458">
        <v>14.139717924396347</v>
      </c>
      <c r="P148" s="458">
        <v>-29.971674162106488</v>
      </c>
      <c r="Q148" s="134">
        <v>1666.2906523696483</v>
      </c>
      <c r="R148" s="134">
        <v>554.55393297067349</v>
      </c>
      <c r="S148" s="134">
        <v>2220.8445853403218</v>
      </c>
      <c r="T148" s="134">
        <v>63.825921708341205</v>
      </c>
      <c r="U148" s="134">
        <v>2284.6705070486632</v>
      </c>
      <c r="V148" s="459">
        <v>-272.8929299796057</v>
      </c>
      <c r="W148" s="121">
        <v>2011.7775770690575</v>
      </c>
    </row>
    <row r="149" spans="1:23">
      <c r="A149" s="13">
        <v>441</v>
      </c>
      <c r="B149" s="393">
        <v>9</v>
      </c>
      <c r="C149" s="393">
        <v>9</v>
      </c>
      <c r="D149" s="9" t="s">
        <v>161</v>
      </c>
      <c r="E149" s="20">
        <v>4358</v>
      </c>
      <c r="F149" s="134">
        <v>1693.4443922872015</v>
      </c>
      <c r="G149" s="134">
        <v>144.65439228720138</v>
      </c>
      <c r="H149" s="134">
        <v>1.9600784728458391E-5</v>
      </c>
      <c r="I149" s="134">
        <v>71.305294115316798</v>
      </c>
      <c r="J149" s="458">
        <v>-280.15271871181017</v>
      </c>
      <c r="K149" s="458">
        <v>-39.725509407985314</v>
      </c>
      <c r="L149" s="458">
        <v>-221.48857166050379</v>
      </c>
      <c r="M149" s="458">
        <v>-41.22</v>
      </c>
      <c r="N149" s="458">
        <v>-4.8825304075898615</v>
      </c>
      <c r="O149" s="458">
        <v>52.677995500612099</v>
      </c>
      <c r="P149" s="458">
        <v>-25.514102736343361</v>
      </c>
      <c r="Q149" s="134">
        <v>-64.193032309292022</v>
      </c>
      <c r="R149" s="134">
        <v>292.75057072945197</v>
      </c>
      <c r="S149" s="134">
        <v>228.55753842015994</v>
      </c>
      <c r="T149" s="134">
        <v>138.10712217359006</v>
      </c>
      <c r="U149" s="134">
        <v>366.66466059375006</v>
      </c>
      <c r="V149" s="459">
        <v>-73.687930243230838</v>
      </c>
      <c r="W149" s="121">
        <v>292.97673035051918</v>
      </c>
    </row>
    <row r="150" spans="1:23">
      <c r="A150" s="13">
        <v>444</v>
      </c>
      <c r="B150" s="393">
        <v>1</v>
      </c>
      <c r="C150" s="428">
        <v>33</v>
      </c>
      <c r="D150" s="9" t="s">
        <v>162</v>
      </c>
      <c r="E150" s="20">
        <v>45687</v>
      </c>
      <c r="F150" s="134">
        <v>1966.9708139354975</v>
      </c>
      <c r="G150" s="134">
        <v>418.18081393549738</v>
      </c>
      <c r="H150" s="134">
        <v>4.6534338677018569E-6</v>
      </c>
      <c r="I150" s="134">
        <v>31.941848945670866</v>
      </c>
      <c r="J150" s="458">
        <v>7.2442397106783929</v>
      </c>
      <c r="K150" s="458">
        <v>-55.923072625692214</v>
      </c>
      <c r="L150" s="458">
        <v>97.65837237837485</v>
      </c>
      <c r="M150" s="458">
        <v>-41.220000000000006</v>
      </c>
      <c r="N150" s="458">
        <v>-11.80963067763836</v>
      </c>
      <c r="O150" s="458">
        <v>46.354525118386839</v>
      </c>
      <c r="P150" s="458">
        <v>-27.815954482752723</v>
      </c>
      <c r="Q150" s="134">
        <v>457.36690259184667</v>
      </c>
      <c r="R150" s="134">
        <v>95.457123477990251</v>
      </c>
      <c r="S150" s="134">
        <v>552.82402606983692</v>
      </c>
      <c r="T150" s="134">
        <v>87.876231269347031</v>
      </c>
      <c r="U150" s="134">
        <v>640.70025733918396</v>
      </c>
      <c r="V150" s="459">
        <v>-1.2211351150217786</v>
      </c>
      <c r="W150" s="121">
        <v>639.4791222241621</v>
      </c>
    </row>
    <row r="151" spans="1:23">
      <c r="A151" s="13">
        <v>445</v>
      </c>
      <c r="B151" s="393">
        <v>2</v>
      </c>
      <c r="C151" s="393">
        <v>2</v>
      </c>
      <c r="D151" s="9" t="s">
        <v>163</v>
      </c>
      <c r="E151" s="20">
        <v>14868</v>
      </c>
      <c r="F151" s="134">
        <v>2479.1463868431351</v>
      </c>
      <c r="G151" s="134">
        <v>930.35638684313517</v>
      </c>
      <c r="H151" s="134">
        <v>2.5240306219050956E-5</v>
      </c>
      <c r="I151" s="134">
        <v>30.609918960082229</v>
      </c>
      <c r="J151" s="458">
        <v>-409.86820337183548</v>
      </c>
      <c r="K151" s="458">
        <v>-21.407183935297283</v>
      </c>
      <c r="L151" s="458">
        <v>-330.49198504433201</v>
      </c>
      <c r="M151" s="458">
        <v>-41.22</v>
      </c>
      <c r="N151" s="458">
        <v>-11.714676580495402</v>
      </c>
      <c r="O151" s="458">
        <v>22.712947316437376</v>
      </c>
      <c r="P151" s="458">
        <v>-27.747305128148103</v>
      </c>
      <c r="Q151" s="134">
        <v>551.09810243138202</v>
      </c>
      <c r="R151" s="134">
        <v>-2.7189999757773431</v>
      </c>
      <c r="S151" s="134">
        <v>548.37910245560465</v>
      </c>
      <c r="T151" s="134">
        <v>95.545589225317471</v>
      </c>
      <c r="U151" s="134">
        <v>643.92469168092202</v>
      </c>
      <c r="V151" s="459">
        <v>-44.304412160344363</v>
      </c>
      <c r="W151" s="121">
        <v>599.6202795205777</v>
      </c>
    </row>
    <row r="152" spans="1:23">
      <c r="A152" s="13">
        <v>475</v>
      </c>
      <c r="B152" s="393">
        <v>15</v>
      </c>
      <c r="C152" s="393">
        <v>15</v>
      </c>
      <c r="D152" s="9" t="s">
        <v>164</v>
      </c>
      <c r="E152" s="20">
        <v>5415</v>
      </c>
      <c r="F152" s="134">
        <v>2725.7742198196838</v>
      </c>
      <c r="G152" s="134">
        <v>1176.9842198196841</v>
      </c>
      <c r="H152" s="134">
        <v>7.9741114176340455E-5</v>
      </c>
      <c r="I152" s="134">
        <v>36.234389184687409</v>
      </c>
      <c r="J152" s="458">
        <v>-493.72410014484831</v>
      </c>
      <c r="K152" s="458">
        <v>-11.762851338873499</v>
      </c>
      <c r="L152" s="458">
        <v>-408.50292511022144</v>
      </c>
      <c r="M152" s="458">
        <v>-41.22</v>
      </c>
      <c r="N152" s="458">
        <v>-22.132015801568738</v>
      </c>
      <c r="O152" s="458">
        <v>17.632982572652214</v>
      </c>
      <c r="P152" s="458">
        <v>-27.739290466836877</v>
      </c>
      <c r="Q152" s="134">
        <v>719.49450885952308</v>
      </c>
      <c r="R152" s="134">
        <v>316.53366293011356</v>
      </c>
      <c r="S152" s="134">
        <v>1036.0281717896366</v>
      </c>
      <c r="T152" s="134">
        <v>128.39066364572929</v>
      </c>
      <c r="U152" s="134">
        <v>1164.418835435366</v>
      </c>
      <c r="V152" s="459">
        <v>38.247830101569711</v>
      </c>
      <c r="W152" s="121">
        <v>1202.6666655369359</v>
      </c>
    </row>
    <row r="153" spans="1:23">
      <c r="A153" s="13">
        <v>480</v>
      </c>
      <c r="B153" s="393">
        <v>2</v>
      </c>
      <c r="C153" s="393">
        <v>2</v>
      </c>
      <c r="D153" s="9" t="s">
        <v>165</v>
      </c>
      <c r="E153" s="20">
        <v>1910</v>
      </c>
      <c r="F153" s="134">
        <v>1939.0829226593414</v>
      </c>
      <c r="G153" s="134">
        <v>390.29292265934146</v>
      </c>
      <c r="H153" s="134">
        <v>1.0538066316628654E-4</v>
      </c>
      <c r="I153" s="134">
        <v>26.98468359228966</v>
      </c>
      <c r="J153" s="458">
        <v>-6.1705211328203662</v>
      </c>
      <c r="K153" s="458">
        <v>-18.727762434554975</v>
      </c>
      <c r="L153" s="458">
        <v>54.176193518916364</v>
      </c>
      <c r="M153" s="458">
        <v>-41.22</v>
      </c>
      <c r="N153" s="458">
        <v>-19.850028447103913</v>
      </c>
      <c r="O153" s="458">
        <v>45.726871582688098</v>
      </c>
      <c r="P153" s="458">
        <v>-26.275795352765936</v>
      </c>
      <c r="Q153" s="134">
        <v>411.10708511881074</v>
      </c>
      <c r="R153" s="134">
        <v>518.09831878152738</v>
      </c>
      <c r="S153" s="134">
        <v>929.20540390033807</v>
      </c>
      <c r="T153" s="134">
        <v>174.02839635279886</v>
      </c>
      <c r="U153" s="134">
        <v>1103.2338002531369</v>
      </c>
      <c r="V153" s="459">
        <v>-295.85445026178013</v>
      </c>
      <c r="W153" s="121">
        <v>807.37934999135689</v>
      </c>
    </row>
    <row r="154" spans="1:23">
      <c r="A154" s="13">
        <v>481</v>
      </c>
      <c r="B154" s="393">
        <v>2</v>
      </c>
      <c r="C154" s="393">
        <v>2</v>
      </c>
      <c r="D154" s="9" t="s">
        <v>166</v>
      </c>
      <c r="E154" s="20">
        <v>9592</v>
      </c>
      <c r="F154" s="134">
        <v>2195.5747352340923</v>
      </c>
      <c r="G154" s="134">
        <v>646.7847352340923</v>
      </c>
      <c r="H154" s="134">
        <v>3.0711594632831952E-5</v>
      </c>
      <c r="I154" s="134">
        <v>32.995136016607987</v>
      </c>
      <c r="J154" s="458">
        <v>-47.453477665126286</v>
      </c>
      <c r="K154" s="458">
        <v>-10.451941373019181</v>
      </c>
      <c r="L154" s="458">
        <v>29.999385747667141</v>
      </c>
      <c r="M154" s="458">
        <v>-41.220000000000006</v>
      </c>
      <c r="N154" s="458">
        <v>-14.680816636346941</v>
      </c>
      <c r="O154" s="458">
        <v>19.125184909366567</v>
      </c>
      <c r="P154" s="458">
        <v>-30.22529031279387</v>
      </c>
      <c r="Q154" s="134">
        <v>632.3263935855739</v>
      </c>
      <c r="R154" s="134">
        <v>54.901546087924942</v>
      </c>
      <c r="S154" s="134">
        <v>687.22793967349889</v>
      </c>
      <c r="T154" s="134">
        <v>39.464644277422899</v>
      </c>
      <c r="U154" s="134">
        <v>726.69258395092174</v>
      </c>
      <c r="V154" s="459">
        <v>-250.58767723102585</v>
      </c>
      <c r="W154" s="121">
        <v>476.10490671989589</v>
      </c>
    </row>
    <row r="155" spans="1:23">
      <c r="A155" s="13">
        <v>483</v>
      </c>
      <c r="B155" s="393">
        <v>17</v>
      </c>
      <c r="C155" s="393">
        <v>17</v>
      </c>
      <c r="D155" s="9" t="s">
        <v>167</v>
      </c>
      <c r="E155" s="20">
        <v>1059</v>
      </c>
      <c r="F155" s="134">
        <v>2847.5063009999608</v>
      </c>
      <c r="G155" s="134">
        <v>1298.7163009999608</v>
      </c>
      <c r="H155" s="134">
        <v>4.3067894229342882E-4</v>
      </c>
      <c r="I155" s="134">
        <v>55.928957065619244</v>
      </c>
      <c r="J155" s="458">
        <v>-528.86529292495811</v>
      </c>
      <c r="K155" s="458">
        <v>-37.584971671388104</v>
      </c>
      <c r="L155" s="458">
        <v>-434.82498346365622</v>
      </c>
      <c r="M155" s="458">
        <v>-41.220000000000006</v>
      </c>
      <c r="N155" s="458">
        <v>-36.827564903379667</v>
      </c>
      <c r="O155" s="458">
        <v>38.334006893457598</v>
      </c>
      <c r="P155" s="458">
        <v>-16.741779779991713</v>
      </c>
      <c r="Q155" s="134">
        <v>825.77996514062193</v>
      </c>
      <c r="R155" s="134">
        <v>898.16579201034688</v>
      </c>
      <c r="S155" s="134">
        <v>1723.9457571509688</v>
      </c>
      <c r="T155" s="134">
        <v>158.84903350411</v>
      </c>
      <c r="U155" s="134">
        <v>1882.7947906550787</v>
      </c>
      <c r="V155" s="459">
        <v>-200.44948064211519</v>
      </c>
      <c r="W155" s="121">
        <v>1682.3453100129636</v>
      </c>
    </row>
    <row r="156" spans="1:23">
      <c r="A156" s="13">
        <v>484</v>
      </c>
      <c r="B156" s="393">
        <v>4</v>
      </c>
      <c r="C156" s="393">
        <v>4</v>
      </c>
      <c r="D156" s="9" t="s">
        <v>168</v>
      </c>
      <c r="E156" s="20">
        <v>2904</v>
      </c>
      <c r="F156" s="134">
        <v>1938.5672422563139</v>
      </c>
      <c r="G156" s="134">
        <v>389.77724225631368</v>
      </c>
      <c r="H156" s="134">
        <v>6.9237120345087006E-5</v>
      </c>
      <c r="I156" s="134">
        <v>87.966979696973468</v>
      </c>
      <c r="J156" s="458">
        <v>-188.92300435174303</v>
      </c>
      <c r="K156" s="458">
        <v>-13.753790048209368</v>
      </c>
      <c r="L156" s="458">
        <v>-132.03059480991993</v>
      </c>
      <c r="M156" s="458">
        <v>-41.22</v>
      </c>
      <c r="N156" s="458">
        <v>-5.868349054259598</v>
      </c>
      <c r="O156" s="458">
        <v>33.059861243629683</v>
      </c>
      <c r="P156" s="458">
        <v>-29.110131682983809</v>
      </c>
      <c r="Q156" s="134">
        <v>288.82121760154416</v>
      </c>
      <c r="R156" s="134">
        <v>-14.116238325455233</v>
      </c>
      <c r="S156" s="134">
        <v>274.70497927608892</v>
      </c>
      <c r="T156" s="134">
        <v>137.00226440914918</v>
      </c>
      <c r="U156" s="134">
        <v>411.7072436852381</v>
      </c>
      <c r="V156" s="459">
        <v>185.66150137741047</v>
      </c>
      <c r="W156" s="121">
        <v>597.3687450626486</v>
      </c>
    </row>
    <row r="157" spans="1:23">
      <c r="A157" s="13">
        <v>489</v>
      </c>
      <c r="B157" s="393">
        <v>8</v>
      </c>
      <c r="C157" s="393">
        <v>8</v>
      </c>
      <c r="D157" s="9" t="s">
        <v>169</v>
      </c>
      <c r="E157" s="20">
        <v>1703</v>
      </c>
      <c r="F157" s="134">
        <v>1626.2286824801304</v>
      </c>
      <c r="G157" s="134">
        <v>77.438682480130339</v>
      </c>
      <c r="H157" s="134">
        <v>2.7961578889329151E-5</v>
      </c>
      <c r="I157" s="134">
        <v>150.56861115766861</v>
      </c>
      <c r="J157" s="458">
        <v>447.13465410196994</v>
      </c>
      <c r="K157" s="458">
        <v>-26.337179242513212</v>
      </c>
      <c r="L157" s="458">
        <v>529.35461046603302</v>
      </c>
      <c r="M157" s="458">
        <v>-41.22</v>
      </c>
      <c r="N157" s="458">
        <v>-26.172654577603534</v>
      </c>
      <c r="O157" s="458">
        <v>33.872274168202352</v>
      </c>
      <c r="P157" s="458">
        <v>-22.362396712148595</v>
      </c>
      <c r="Q157" s="134">
        <v>675.14194773976885</v>
      </c>
      <c r="R157" s="134">
        <v>550.03373060916283</v>
      </c>
      <c r="S157" s="134">
        <v>1225.1756783489316</v>
      </c>
      <c r="T157" s="134">
        <v>187.75155245407458</v>
      </c>
      <c r="U157" s="134">
        <v>1412.9272308030061</v>
      </c>
      <c r="V157" s="459">
        <v>-285.90722254844394</v>
      </c>
      <c r="W157" s="121">
        <v>1127.0200082545623</v>
      </c>
    </row>
    <row r="158" spans="1:23">
      <c r="A158" s="13">
        <v>491</v>
      </c>
      <c r="B158" s="393">
        <v>10</v>
      </c>
      <c r="C158" s="393">
        <v>10</v>
      </c>
      <c r="D158" s="9" t="s">
        <v>170</v>
      </c>
      <c r="E158" s="20">
        <v>51890</v>
      </c>
      <c r="F158" s="134">
        <v>1811.6234066761967</v>
      </c>
      <c r="G158" s="134">
        <v>262.83340667619694</v>
      </c>
      <c r="H158" s="134">
        <v>2.7959472287112531E-6</v>
      </c>
      <c r="I158" s="134">
        <v>34.361884333766668</v>
      </c>
      <c r="J158" s="458">
        <v>-374.03390948969297</v>
      </c>
      <c r="K158" s="458">
        <v>-55.031257096743104</v>
      </c>
      <c r="L158" s="458">
        <v>-305.19045308649663</v>
      </c>
      <c r="M158" s="458">
        <v>-41.22</v>
      </c>
      <c r="N158" s="458">
        <v>-2.8070966040345113</v>
      </c>
      <c r="O158" s="458">
        <v>49.321989555819997</v>
      </c>
      <c r="P158" s="458">
        <v>-19.107092258238747</v>
      </c>
      <c r="Q158" s="134">
        <v>-76.838618479729362</v>
      </c>
      <c r="R158" s="134">
        <v>208.2424268263976</v>
      </c>
      <c r="S158" s="134">
        <v>131.40380834666823</v>
      </c>
      <c r="T158" s="134">
        <v>91.853580909300476</v>
      </c>
      <c r="U158" s="134">
        <v>223.25738925596872</v>
      </c>
      <c r="V158" s="459">
        <v>67.867546733474654</v>
      </c>
      <c r="W158" s="121">
        <v>291.12493598944337</v>
      </c>
    </row>
    <row r="159" spans="1:23">
      <c r="A159" s="13">
        <v>494</v>
      </c>
      <c r="B159" s="393">
        <v>17</v>
      </c>
      <c r="C159" s="393">
        <v>17</v>
      </c>
      <c r="D159" s="9" t="s">
        <v>171</v>
      </c>
      <c r="E159" s="20">
        <v>8749</v>
      </c>
      <c r="F159" s="134">
        <v>2601.9812573049621</v>
      </c>
      <c r="G159" s="134">
        <v>1053.1912573049624</v>
      </c>
      <c r="H159" s="134">
        <v>4.6264158253385497E-5</v>
      </c>
      <c r="I159" s="134">
        <v>44.707563958917795</v>
      </c>
      <c r="J159" s="458">
        <v>-494.76779848667093</v>
      </c>
      <c r="K159" s="458">
        <v>-31.756013830152018</v>
      </c>
      <c r="L159" s="458">
        <v>-388.41814073648118</v>
      </c>
      <c r="M159" s="458">
        <v>-41.220000000000006</v>
      </c>
      <c r="N159" s="458">
        <v>-25.430749843719514</v>
      </c>
      <c r="O159" s="458">
        <v>18.668321251925473</v>
      </c>
      <c r="P159" s="458">
        <v>-26.611215328243684</v>
      </c>
      <c r="Q159" s="134">
        <v>603.13102277720918</v>
      </c>
      <c r="R159" s="134">
        <v>587.31513920143993</v>
      </c>
      <c r="S159" s="134">
        <v>1190.4461619786491</v>
      </c>
      <c r="T159" s="134">
        <v>67.54929548724671</v>
      </c>
      <c r="U159" s="134">
        <v>1257.9954574658959</v>
      </c>
      <c r="V159" s="459">
        <v>-20.800662932906619</v>
      </c>
      <c r="W159" s="121">
        <v>1237.1947945329894</v>
      </c>
    </row>
    <row r="160" spans="1:23">
      <c r="A160" s="13">
        <v>495</v>
      </c>
      <c r="B160" s="393">
        <v>13</v>
      </c>
      <c r="C160" s="393">
        <v>13</v>
      </c>
      <c r="D160" s="9" t="s">
        <v>172</v>
      </c>
      <c r="E160" s="20">
        <v>1393</v>
      </c>
      <c r="F160" s="134">
        <v>1982.3925618157325</v>
      </c>
      <c r="G160" s="134">
        <v>433.60256181573277</v>
      </c>
      <c r="H160" s="134">
        <v>1.5701858651417916E-4</v>
      </c>
      <c r="I160" s="134">
        <v>90.293348701987725</v>
      </c>
      <c r="J160" s="458">
        <v>-74.834487812200578</v>
      </c>
      <c r="K160" s="458">
        <v>-28.000728643216078</v>
      </c>
      <c r="L160" s="458">
        <v>-10.197141146714127</v>
      </c>
      <c r="M160" s="458">
        <v>-41.22</v>
      </c>
      <c r="N160" s="458">
        <v>-13.739485599591807</v>
      </c>
      <c r="O160" s="458">
        <v>42.776884442786503</v>
      </c>
      <c r="P160" s="458">
        <v>-24.454016865465075</v>
      </c>
      <c r="Q160" s="134">
        <v>449.06142270551993</v>
      </c>
      <c r="R160" s="134">
        <v>194.1015984444193</v>
      </c>
      <c r="S160" s="134">
        <v>643.16302114993925</v>
      </c>
      <c r="T160" s="134">
        <v>162.97272303426413</v>
      </c>
      <c r="U160" s="134">
        <v>806.13574418420342</v>
      </c>
      <c r="V160" s="459">
        <v>-197.54343144292892</v>
      </c>
      <c r="W160" s="121">
        <v>608.59231274127455</v>
      </c>
    </row>
    <row r="161" spans="1:23">
      <c r="A161" s="13">
        <v>498</v>
      </c>
      <c r="B161" s="393">
        <v>19</v>
      </c>
      <c r="C161" s="393">
        <v>19</v>
      </c>
      <c r="D161" s="9" t="s">
        <v>173</v>
      </c>
      <c r="E161" s="20">
        <v>2313</v>
      </c>
      <c r="F161" s="134">
        <v>2574.6008238286622</v>
      </c>
      <c r="G161" s="134">
        <v>1025.8108238286623</v>
      </c>
      <c r="H161" s="134">
        <v>1.7225892814306455E-4</v>
      </c>
      <c r="I161" s="134">
        <v>402.85938743539731</v>
      </c>
      <c r="J161" s="458">
        <v>197.86697031391432</v>
      </c>
      <c r="K161" s="458">
        <v>-10.860555555555555</v>
      </c>
      <c r="L161" s="458">
        <v>249.04721066959445</v>
      </c>
      <c r="M161" s="458">
        <v>-41.220000000000006</v>
      </c>
      <c r="N161" s="458">
        <v>-38.056259089296894</v>
      </c>
      <c r="O161" s="458">
        <v>55.637426485608657</v>
      </c>
      <c r="P161" s="458">
        <v>-16.680852196436319</v>
      </c>
      <c r="Q161" s="134">
        <v>1626.5371815779738</v>
      </c>
      <c r="R161" s="134">
        <v>154.92533331153535</v>
      </c>
      <c r="S161" s="134">
        <v>1781.4625148895091</v>
      </c>
      <c r="T161" s="134">
        <v>113.71728790423337</v>
      </c>
      <c r="U161" s="134">
        <v>1895.1798027937425</v>
      </c>
      <c r="V161" s="459">
        <v>87.287505404236924</v>
      </c>
      <c r="W161" s="121">
        <v>1982.4673081979795</v>
      </c>
    </row>
    <row r="162" spans="1:23">
      <c r="A162" s="13">
        <v>499</v>
      </c>
      <c r="B162" s="393">
        <v>15</v>
      </c>
      <c r="C162" s="393">
        <v>15</v>
      </c>
      <c r="D162" s="9" t="s">
        <v>174</v>
      </c>
      <c r="E162" s="20">
        <v>19738</v>
      </c>
      <c r="F162" s="134">
        <v>2462.5738396888087</v>
      </c>
      <c r="G162" s="134">
        <v>913.7838396888086</v>
      </c>
      <c r="H162" s="134">
        <v>1.8799706409774755E-5</v>
      </c>
      <c r="I162" s="134">
        <v>35.829310604507633</v>
      </c>
      <c r="J162" s="458">
        <v>-25.549816513208636</v>
      </c>
      <c r="K162" s="458">
        <v>-10.805054210153004</v>
      </c>
      <c r="L162" s="458">
        <v>60.821519249925586</v>
      </c>
      <c r="M162" s="458">
        <v>-41.22</v>
      </c>
      <c r="N162" s="458">
        <v>-23.727371813870594</v>
      </c>
      <c r="O162" s="458">
        <v>18.844149598165668</v>
      </c>
      <c r="P162" s="458">
        <v>-29.463059337276288</v>
      </c>
      <c r="Q162" s="134">
        <v>924.06333378010754</v>
      </c>
      <c r="R162" s="134">
        <v>186.64550820232469</v>
      </c>
      <c r="S162" s="134">
        <v>1110.7088419824322</v>
      </c>
      <c r="T162" s="134">
        <v>60.40369528568538</v>
      </c>
      <c r="U162" s="134">
        <v>1171.1125372681176</v>
      </c>
      <c r="V162" s="459">
        <v>-39.222869591650621</v>
      </c>
      <c r="W162" s="121">
        <v>1131.8896676764668</v>
      </c>
    </row>
    <row r="163" spans="1:23">
      <c r="A163" s="13">
        <v>500</v>
      </c>
      <c r="B163" s="393">
        <v>13</v>
      </c>
      <c r="C163" s="393">
        <v>13</v>
      </c>
      <c r="D163" s="9" t="s">
        <v>175</v>
      </c>
      <c r="E163" s="20">
        <v>10614</v>
      </c>
      <c r="F163" s="134">
        <v>2384.1295234420163</v>
      </c>
      <c r="G163" s="134">
        <v>835.33952344201634</v>
      </c>
      <c r="H163" s="134">
        <v>3.3010651914493848E-5</v>
      </c>
      <c r="I163" s="134">
        <v>39.038767481561337</v>
      </c>
      <c r="J163" s="458">
        <v>264.69657052416704</v>
      </c>
      <c r="K163" s="458">
        <v>-19.718701243640474</v>
      </c>
      <c r="L163" s="458">
        <v>341.76267383792072</v>
      </c>
      <c r="M163" s="458">
        <v>-41.22</v>
      </c>
      <c r="N163" s="458">
        <v>-25.994804626974723</v>
      </c>
      <c r="O163" s="458">
        <v>35.413075173543433</v>
      </c>
      <c r="P163" s="458">
        <v>-25.545672616681909</v>
      </c>
      <c r="Q163" s="134">
        <v>1139.0748614477448</v>
      </c>
      <c r="R163" s="134">
        <v>77.775431592643045</v>
      </c>
      <c r="S163" s="134">
        <v>1216.8502930403877</v>
      </c>
      <c r="T163" s="134">
        <v>30.27434055492974</v>
      </c>
      <c r="U163" s="134">
        <v>1247.1246335953174</v>
      </c>
      <c r="V163" s="459">
        <v>-57.428302242321465</v>
      </c>
      <c r="W163" s="121">
        <v>1189.6963313529959</v>
      </c>
    </row>
    <row r="164" spans="1:23">
      <c r="A164" s="13">
        <v>503</v>
      </c>
      <c r="B164" s="393">
        <v>2</v>
      </c>
      <c r="C164" s="393">
        <v>2</v>
      </c>
      <c r="D164" s="9" t="s">
        <v>176</v>
      </c>
      <c r="E164" s="20">
        <v>7477</v>
      </c>
      <c r="F164" s="134">
        <v>1877.9852373801075</v>
      </c>
      <c r="G164" s="134">
        <v>329.19523738010753</v>
      </c>
      <c r="H164" s="134">
        <v>2.3444122867453344E-5</v>
      </c>
      <c r="I164" s="134">
        <v>27.015115694567793</v>
      </c>
      <c r="J164" s="458">
        <v>-236.46300920974571</v>
      </c>
      <c r="K164" s="458">
        <v>-22.486457469573356</v>
      </c>
      <c r="L164" s="458">
        <v>-159.84073970474438</v>
      </c>
      <c r="M164" s="458">
        <v>-41.22</v>
      </c>
      <c r="N164" s="458">
        <v>-10.648189821761301</v>
      </c>
      <c r="O164" s="458">
        <v>24.112397487994158</v>
      </c>
      <c r="P164" s="458">
        <v>-26.380019701660853</v>
      </c>
      <c r="Q164" s="134">
        <v>119.74734386492965</v>
      </c>
      <c r="R164" s="134">
        <v>378.70813948631718</v>
      </c>
      <c r="S164" s="134">
        <v>498.45548335124681</v>
      </c>
      <c r="T164" s="134">
        <v>110.81800459278632</v>
      </c>
      <c r="U164" s="134">
        <v>609.27348794403315</v>
      </c>
      <c r="V164" s="459">
        <v>-41.039989300521597</v>
      </c>
      <c r="W164" s="121">
        <v>568.23349864351155</v>
      </c>
    </row>
    <row r="165" spans="1:23">
      <c r="A165" s="13">
        <v>504</v>
      </c>
      <c r="B165" s="393">
        <v>1</v>
      </c>
      <c r="C165" s="428">
        <v>34</v>
      </c>
      <c r="D165" s="9" t="s">
        <v>177</v>
      </c>
      <c r="E165" s="20">
        <v>1677</v>
      </c>
      <c r="F165" s="134">
        <v>1859.0601938101631</v>
      </c>
      <c r="G165" s="134">
        <v>310.27019381016322</v>
      </c>
      <c r="H165" s="134">
        <v>9.9520727601306702E-5</v>
      </c>
      <c r="I165" s="134">
        <v>29.348316050573093</v>
      </c>
      <c r="J165" s="458">
        <v>-440.58363343296895</v>
      </c>
      <c r="K165" s="458">
        <v>-26.525348837209304</v>
      </c>
      <c r="L165" s="458">
        <v>-364.14407920373822</v>
      </c>
      <c r="M165" s="458">
        <v>-41.22</v>
      </c>
      <c r="N165" s="458">
        <v>-7.080050297461546</v>
      </c>
      <c r="O165" s="458">
        <v>24.659004638561285</v>
      </c>
      <c r="P165" s="458">
        <v>-26.27315973312119</v>
      </c>
      <c r="Q165" s="134">
        <v>-100.96512357223263</v>
      </c>
      <c r="R165" s="134">
        <v>432.39139904678012</v>
      </c>
      <c r="S165" s="134">
        <v>331.42627547454748</v>
      </c>
      <c r="T165" s="134">
        <v>154.24561808990089</v>
      </c>
      <c r="U165" s="134">
        <v>485.67189356444834</v>
      </c>
      <c r="V165" s="459">
        <v>-273.60763267740015</v>
      </c>
      <c r="W165" s="121">
        <v>212.06426088704825</v>
      </c>
    </row>
    <row r="166" spans="1:23">
      <c r="A166" s="13">
        <v>505</v>
      </c>
      <c r="B166" s="393">
        <v>1</v>
      </c>
      <c r="C166" s="428">
        <v>35</v>
      </c>
      <c r="D166" s="9" t="s">
        <v>178</v>
      </c>
      <c r="E166" s="20">
        <v>20934</v>
      </c>
      <c r="F166" s="134">
        <v>2229.0916264422408</v>
      </c>
      <c r="G166" s="134">
        <v>680.30162644224106</v>
      </c>
      <c r="H166" s="134">
        <v>1.4578786265872785E-5</v>
      </c>
      <c r="I166" s="134">
        <v>29.442258784058581</v>
      </c>
      <c r="J166" s="458">
        <v>-138.24163835968727</v>
      </c>
      <c r="K166" s="458">
        <v>-40.493358639056083</v>
      </c>
      <c r="L166" s="458">
        <v>-37.032289467815204</v>
      </c>
      <c r="M166" s="458">
        <v>-41.220000000000006</v>
      </c>
      <c r="N166" s="458">
        <v>-15.673958487415701</v>
      </c>
      <c r="O166" s="458">
        <v>24.676692956719403</v>
      </c>
      <c r="P166" s="458">
        <v>-28.49872472211969</v>
      </c>
      <c r="Q166" s="134">
        <v>571.50224686661238</v>
      </c>
      <c r="R166" s="134">
        <v>162.2159422950335</v>
      </c>
      <c r="S166" s="134">
        <v>733.7181891616458</v>
      </c>
      <c r="T166" s="134">
        <v>73.017112316566468</v>
      </c>
      <c r="U166" s="134">
        <v>806.73530147821225</v>
      </c>
      <c r="V166" s="459">
        <v>-83.227763447023975</v>
      </c>
      <c r="W166" s="121">
        <v>723.50753803118823</v>
      </c>
    </row>
    <row r="167" spans="1:23">
      <c r="A167" s="13">
        <v>507</v>
      </c>
      <c r="B167" s="393">
        <v>10</v>
      </c>
      <c r="C167" s="393">
        <v>10</v>
      </c>
      <c r="D167" s="9" t="s">
        <v>179</v>
      </c>
      <c r="E167" s="20">
        <v>7057</v>
      </c>
      <c r="F167" s="134">
        <v>1597.9238487959724</v>
      </c>
      <c r="G167" s="134">
        <v>49.133848795972412</v>
      </c>
      <c r="H167" s="134">
        <v>4.3571708449710632E-6</v>
      </c>
      <c r="I167" s="134">
        <v>135.78451949734108</v>
      </c>
      <c r="J167" s="458">
        <v>-309.99511241676225</v>
      </c>
      <c r="K167" s="458">
        <v>-38.948783477398329</v>
      </c>
      <c r="L167" s="458">
        <v>-246.96430874530998</v>
      </c>
      <c r="M167" s="458">
        <v>-41.220000000000006</v>
      </c>
      <c r="N167" s="458">
        <v>-1.5272370391105916</v>
      </c>
      <c r="O167" s="458">
        <v>40.282626627108783</v>
      </c>
      <c r="P167" s="458">
        <v>-21.6174097820521</v>
      </c>
      <c r="Q167" s="134">
        <v>-125.07674412344875</v>
      </c>
      <c r="R167" s="134">
        <v>196.56867742520481</v>
      </c>
      <c r="S167" s="134">
        <v>71.491933301756063</v>
      </c>
      <c r="T167" s="134">
        <v>151.93465488625364</v>
      </c>
      <c r="U167" s="134">
        <v>223.4265881880097</v>
      </c>
      <c r="V167" s="459">
        <v>-31.384866090406689</v>
      </c>
      <c r="W167" s="121">
        <v>192.04172209760301</v>
      </c>
    </row>
    <row r="168" spans="1:23">
      <c r="A168" s="13">
        <v>508</v>
      </c>
      <c r="B168" s="393">
        <v>6</v>
      </c>
      <c r="C168" s="393">
        <v>6</v>
      </c>
      <c r="D168" s="9" t="s">
        <v>180</v>
      </c>
      <c r="E168" s="20">
        <v>9270</v>
      </c>
      <c r="F168" s="134">
        <v>1565.7994387980577</v>
      </c>
      <c r="G168" s="134">
        <v>17.009438798057786</v>
      </c>
      <c r="H168" s="134">
        <v>1.1718556484701137E-6</v>
      </c>
      <c r="I168" s="134">
        <v>73.069484577813952</v>
      </c>
      <c r="J168" s="458">
        <v>-187.0730923624206</v>
      </c>
      <c r="K168" s="458">
        <v>-62.479276165048546</v>
      </c>
      <c r="L168" s="458">
        <v>-117.78549188988819</v>
      </c>
      <c r="M168" s="458">
        <v>-41.220000000000006</v>
      </c>
      <c r="N168" s="458">
        <v>0</v>
      </c>
      <c r="O168" s="458">
        <v>63.77289574907941</v>
      </c>
      <c r="P168" s="458">
        <v>-29.361220056563266</v>
      </c>
      <c r="Q168" s="134">
        <v>-96.994168986548857</v>
      </c>
      <c r="R168" s="134">
        <v>10.803030441211831</v>
      </c>
      <c r="S168" s="134">
        <v>-86.191138545337026</v>
      </c>
      <c r="T168" s="134">
        <v>97.473667283308416</v>
      </c>
      <c r="U168" s="134">
        <v>11.282528737971386</v>
      </c>
      <c r="V168" s="459">
        <v>-80.124703344120817</v>
      </c>
      <c r="W168" s="121">
        <v>-68.842174606149428</v>
      </c>
    </row>
    <row r="169" spans="1:23">
      <c r="A169" s="13">
        <v>529</v>
      </c>
      <c r="B169" s="393">
        <v>2</v>
      </c>
      <c r="C169" s="393">
        <v>2</v>
      </c>
      <c r="D169" s="9" t="s">
        <v>181</v>
      </c>
      <c r="E169" s="20">
        <v>20129</v>
      </c>
      <c r="F169" s="134">
        <v>1883.1604102164094</v>
      </c>
      <c r="G169" s="134">
        <v>334.37041021640954</v>
      </c>
      <c r="H169" s="134">
        <v>8.8210101689816819E-6</v>
      </c>
      <c r="I169" s="134">
        <v>39.880744000323084</v>
      </c>
      <c r="J169" s="458">
        <v>161.74292575775604</v>
      </c>
      <c r="K169" s="458">
        <v>-27.354858067961647</v>
      </c>
      <c r="L169" s="458">
        <v>228.24019840459741</v>
      </c>
      <c r="M169" s="458">
        <v>-41.220000000000006</v>
      </c>
      <c r="N169" s="458">
        <v>-10.812307224967055</v>
      </c>
      <c r="O169" s="458">
        <v>40.1398131371011</v>
      </c>
      <c r="P169" s="458">
        <v>-27.249920491013793</v>
      </c>
      <c r="Q169" s="134">
        <v>535.99407997448861</v>
      </c>
      <c r="R169" s="134">
        <v>-29.856049550865905</v>
      </c>
      <c r="S169" s="134">
        <v>506.13803042362275</v>
      </c>
      <c r="T169" s="134">
        <v>60.477938180261404</v>
      </c>
      <c r="U169" s="134">
        <v>566.6159686038842</v>
      </c>
      <c r="V169" s="459">
        <v>-53.384718565254111</v>
      </c>
      <c r="W169" s="121">
        <v>513.23125003863004</v>
      </c>
    </row>
    <row r="170" spans="1:23">
      <c r="A170" s="13">
        <v>531</v>
      </c>
      <c r="B170" s="393">
        <v>4</v>
      </c>
      <c r="C170" s="393">
        <v>4</v>
      </c>
      <c r="D170" s="9" t="s">
        <v>182</v>
      </c>
      <c r="E170" s="20">
        <v>4939</v>
      </c>
      <c r="F170" s="134">
        <v>1765.0890377594885</v>
      </c>
      <c r="G170" s="134">
        <v>216.2990377594887</v>
      </c>
      <c r="H170" s="134">
        <v>2.4811267069449143E-5</v>
      </c>
      <c r="I170" s="134">
        <v>29.582917991598844</v>
      </c>
      <c r="J170" s="458">
        <v>-415.55621823968357</v>
      </c>
      <c r="K170" s="458">
        <v>-29.504447256529662</v>
      </c>
      <c r="L170" s="458">
        <v>-403.89139580799247</v>
      </c>
      <c r="M170" s="458">
        <v>-41.220000000000006</v>
      </c>
      <c r="N170" s="458">
        <v>-4.5800345936027629</v>
      </c>
      <c r="O170" s="458">
        <v>88.979343820967372</v>
      </c>
      <c r="P170" s="458">
        <v>-25.339684402526004</v>
      </c>
      <c r="Q170" s="134">
        <v>-169.67426248859599</v>
      </c>
      <c r="R170" s="134">
        <v>384.07158215828599</v>
      </c>
      <c r="S170" s="134">
        <v>214.39731966968998</v>
      </c>
      <c r="T170" s="134">
        <v>96.533460891071087</v>
      </c>
      <c r="U170" s="134">
        <v>310.93078056076104</v>
      </c>
      <c r="V170" s="459">
        <v>-70.105082000404934</v>
      </c>
      <c r="W170" s="121">
        <v>240.82569856035613</v>
      </c>
    </row>
    <row r="171" spans="1:23">
      <c r="A171" s="13">
        <v>535</v>
      </c>
      <c r="B171" s="393">
        <v>17</v>
      </c>
      <c r="C171" s="393">
        <v>17</v>
      </c>
      <c r="D171" s="9" t="s">
        <v>183</v>
      </c>
      <c r="E171" s="20">
        <v>10378</v>
      </c>
      <c r="F171" s="134">
        <v>2508.88322215162</v>
      </c>
      <c r="G171" s="134">
        <v>960.0932221516199</v>
      </c>
      <c r="H171" s="134">
        <v>3.687391839213564E-5</v>
      </c>
      <c r="I171" s="134">
        <v>38.037640068251029</v>
      </c>
      <c r="J171" s="458">
        <v>-71.28481373766499</v>
      </c>
      <c r="K171" s="458">
        <v>-26.102075544420892</v>
      </c>
      <c r="L171" s="458">
        <v>32.262692174282478</v>
      </c>
      <c r="M171" s="458">
        <v>-41.220000000000006</v>
      </c>
      <c r="N171" s="458">
        <v>-33.303358918478921</v>
      </c>
      <c r="O171" s="458">
        <v>24.069178843042931</v>
      </c>
      <c r="P171" s="458">
        <v>-26.991250292090587</v>
      </c>
      <c r="Q171" s="134">
        <v>926.84604848220613</v>
      </c>
      <c r="R171" s="134">
        <v>632.12708636980267</v>
      </c>
      <c r="S171" s="134">
        <v>1558.9731348520088</v>
      </c>
      <c r="T171" s="134">
        <v>111.20364716397476</v>
      </c>
      <c r="U171" s="134">
        <v>1670.1767820159835</v>
      </c>
      <c r="V171" s="459">
        <v>-71.543071882829068</v>
      </c>
      <c r="W171" s="121">
        <v>1598.6337101331544</v>
      </c>
    </row>
    <row r="172" spans="1:23">
      <c r="A172" s="13">
        <v>536</v>
      </c>
      <c r="B172" s="393">
        <v>6</v>
      </c>
      <c r="C172" s="393">
        <v>6</v>
      </c>
      <c r="D172" s="9" t="s">
        <v>184</v>
      </c>
      <c r="E172" s="20">
        <v>36176</v>
      </c>
      <c r="F172" s="134">
        <v>2073.4512610681954</v>
      </c>
      <c r="G172" s="134">
        <v>524.66126106819547</v>
      </c>
      <c r="H172" s="134">
        <v>6.9946280080225572E-6</v>
      </c>
      <c r="I172" s="134">
        <v>44.026233855476633</v>
      </c>
      <c r="J172" s="458">
        <v>-135.23589136381355</v>
      </c>
      <c r="K172" s="458">
        <v>-53.780584005970809</v>
      </c>
      <c r="L172" s="458">
        <v>-44.716490337448789</v>
      </c>
      <c r="M172" s="458">
        <v>-41.22</v>
      </c>
      <c r="N172" s="458">
        <v>-13.049782900118728</v>
      </c>
      <c r="O172" s="458">
        <v>47.751597723093674</v>
      </c>
      <c r="P172" s="458">
        <v>-30.220631843368913</v>
      </c>
      <c r="Q172" s="134">
        <v>433.4516035598586</v>
      </c>
      <c r="R172" s="134">
        <v>177.42554570113927</v>
      </c>
      <c r="S172" s="134">
        <v>610.87714926099795</v>
      </c>
      <c r="T172" s="134">
        <v>36.692111887453756</v>
      </c>
      <c r="U172" s="134">
        <v>647.56926114845169</v>
      </c>
      <c r="V172" s="459">
        <v>-36.975204555506416</v>
      </c>
      <c r="W172" s="121">
        <v>610.59405659294532</v>
      </c>
    </row>
    <row r="173" spans="1:23">
      <c r="A173" s="13">
        <v>538</v>
      </c>
      <c r="B173" s="393">
        <v>2</v>
      </c>
      <c r="C173" s="393">
        <v>2</v>
      </c>
      <c r="D173" s="9" t="s">
        <v>185</v>
      </c>
      <c r="E173" s="20">
        <v>4659</v>
      </c>
      <c r="F173" s="134">
        <v>2198.2167700113314</v>
      </c>
      <c r="G173" s="134">
        <v>649.42677001133131</v>
      </c>
      <c r="H173" s="134">
        <v>6.3411344202202134E-5</v>
      </c>
      <c r="I173" s="134">
        <v>29.717325831886932</v>
      </c>
      <c r="J173" s="458">
        <v>-96.901679031699061</v>
      </c>
      <c r="K173" s="458">
        <v>-8.7779238248551188</v>
      </c>
      <c r="L173" s="458">
        <v>-18.045013584999953</v>
      </c>
      <c r="M173" s="458">
        <v>-41.22</v>
      </c>
      <c r="N173" s="458">
        <v>-20.331836393959097</v>
      </c>
      <c r="O173" s="458">
        <v>21.620885762690531</v>
      </c>
      <c r="P173" s="458">
        <v>-30.147790990575427</v>
      </c>
      <c r="Q173" s="134">
        <v>582.24241681151932</v>
      </c>
      <c r="R173" s="134">
        <v>369.51703778214602</v>
      </c>
      <c r="S173" s="134">
        <v>951.75945459366528</v>
      </c>
      <c r="T173" s="134">
        <v>77.704401514045614</v>
      </c>
      <c r="U173" s="134">
        <v>1029.4638561077109</v>
      </c>
      <c r="V173" s="459">
        <v>121.52865421764326</v>
      </c>
      <c r="W173" s="121">
        <v>1150.992510325354</v>
      </c>
    </row>
    <row r="174" spans="1:23">
      <c r="A174" s="13">
        <v>541</v>
      </c>
      <c r="B174" s="393">
        <v>12</v>
      </c>
      <c r="C174" s="393">
        <v>12</v>
      </c>
      <c r="D174" s="9" t="s">
        <v>186</v>
      </c>
      <c r="E174" s="20">
        <v>8980</v>
      </c>
      <c r="F174" s="134">
        <v>1743.8082885942197</v>
      </c>
      <c r="G174" s="134">
        <v>195.01828859421965</v>
      </c>
      <c r="H174" s="134">
        <v>1.2453753536341395E-5</v>
      </c>
      <c r="I174" s="134">
        <v>151.6945521682525</v>
      </c>
      <c r="J174" s="458">
        <v>340.65521165007101</v>
      </c>
      <c r="K174" s="458">
        <v>-31.774381391982182</v>
      </c>
      <c r="L174" s="458">
        <v>422.79657402894998</v>
      </c>
      <c r="M174" s="458">
        <v>-41.22</v>
      </c>
      <c r="N174" s="458">
        <v>-25.241111900524373</v>
      </c>
      <c r="O174" s="458">
        <v>26.975424678290519</v>
      </c>
      <c r="P174" s="458">
        <v>-10.881293764662926</v>
      </c>
      <c r="Q174" s="134">
        <v>687.36805241254319</v>
      </c>
      <c r="R174" s="134">
        <v>494.20091313935802</v>
      </c>
      <c r="S174" s="134">
        <v>1181.5689655519011</v>
      </c>
      <c r="T174" s="134">
        <v>158.87797211946378</v>
      </c>
      <c r="U174" s="134">
        <v>1340.446937671365</v>
      </c>
      <c r="V174" s="459">
        <v>-97.528396436525611</v>
      </c>
      <c r="W174" s="121">
        <v>1242.9185412348393</v>
      </c>
    </row>
    <row r="175" spans="1:23">
      <c r="A175" s="13">
        <v>543</v>
      </c>
      <c r="B175" s="393">
        <v>1</v>
      </c>
      <c r="C175" s="428">
        <v>35</v>
      </c>
      <c r="D175" s="9" t="s">
        <v>187</v>
      </c>
      <c r="E175" s="20">
        <v>45048</v>
      </c>
      <c r="F175" s="134">
        <v>2352.1943817664965</v>
      </c>
      <c r="G175" s="134">
        <v>803.40438176649627</v>
      </c>
      <c r="H175" s="134">
        <v>7.5820295619876484E-6</v>
      </c>
      <c r="I175" s="134">
        <v>36.859294773982</v>
      </c>
      <c r="J175" s="458">
        <v>38.691840243272331</v>
      </c>
      <c r="K175" s="458">
        <v>-42.805679648375069</v>
      </c>
      <c r="L175" s="458">
        <v>148.3914974387724</v>
      </c>
      <c r="M175" s="458">
        <v>-41.22</v>
      </c>
      <c r="N175" s="458">
        <v>-18.684781660498103</v>
      </c>
      <c r="O175" s="458">
        <v>23.739200619494543</v>
      </c>
      <c r="P175" s="458">
        <v>-30.728396506121449</v>
      </c>
      <c r="Q175" s="134">
        <v>878.95551678375045</v>
      </c>
      <c r="R175" s="134">
        <v>-4.2968161224998802</v>
      </c>
      <c r="S175" s="134">
        <v>874.65870066125069</v>
      </c>
      <c r="T175" s="134">
        <v>45.841378218660772</v>
      </c>
      <c r="U175" s="134">
        <v>920.50007887991137</v>
      </c>
      <c r="V175" s="459">
        <v>-185.54854821523708</v>
      </c>
      <c r="W175" s="121">
        <v>734.95153066467435</v>
      </c>
    </row>
    <row r="176" spans="1:23">
      <c r="A176" s="13">
        <v>545</v>
      </c>
      <c r="B176" s="393">
        <v>15</v>
      </c>
      <c r="C176" s="393">
        <v>15</v>
      </c>
      <c r="D176" s="9" t="s">
        <v>188</v>
      </c>
      <c r="E176" s="20">
        <v>9554</v>
      </c>
      <c r="F176" s="134">
        <v>2601.4594973962021</v>
      </c>
      <c r="G176" s="134">
        <v>1052.6694973962019</v>
      </c>
      <c r="H176" s="134">
        <v>4.2353541730232131E-5</v>
      </c>
      <c r="I176" s="134">
        <v>86.190750956590975</v>
      </c>
      <c r="J176" s="458">
        <v>214.80123695120673</v>
      </c>
      <c r="K176" s="458">
        <v>-7.2922798723047944</v>
      </c>
      <c r="L176" s="458">
        <v>307.46637712705899</v>
      </c>
      <c r="M176" s="458">
        <v>-41.22</v>
      </c>
      <c r="N176" s="458">
        <v>-37.07347738337446</v>
      </c>
      <c r="O176" s="458">
        <v>26.661861348802773</v>
      </c>
      <c r="P176" s="458">
        <v>-33.741244268975827</v>
      </c>
      <c r="Q176" s="134">
        <v>1353.6614853039996</v>
      </c>
      <c r="R176" s="134">
        <v>381.79575183837619</v>
      </c>
      <c r="S176" s="134">
        <v>1735.4572371423756</v>
      </c>
      <c r="T176" s="134">
        <v>178.78116639591533</v>
      </c>
      <c r="U176" s="134">
        <v>1914.2384035382911</v>
      </c>
      <c r="V176" s="459">
        <v>52.161084362570648</v>
      </c>
      <c r="W176" s="121">
        <v>1966.3994879008617</v>
      </c>
    </row>
    <row r="177" spans="1:23">
      <c r="A177" s="13">
        <v>560</v>
      </c>
      <c r="B177" s="393">
        <v>7</v>
      </c>
      <c r="C177" s="393">
        <v>7</v>
      </c>
      <c r="D177" s="9" t="s">
        <v>189</v>
      </c>
      <c r="E177" s="20">
        <v>15651</v>
      </c>
      <c r="F177" s="134">
        <v>2013.5770355143045</v>
      </c>
      <c r="G177" s="134">
        <v>464.78703551430453</v>
      </c>
      <c r="H177" s="134">
        <v>1.4748357781590836E-5</v>
      </c>
      <c r="I177" s="134">
        <v>30.17418201631866</v>
      </c>
      <c r="J177" s="458">
        <v>-94.769034221423198</v>
      </c>
      <c r="K177" s="458">
        <v>-41.267751156475619</v>
      </c>
      <c r="L177" s="458">
        <v>4.8801655666231829</v>
      </c>
      <c r="M177" s="458">
        <v>-41.22</v>
      </c>
      <c r="N177" s="458">
        <v>-17.210693096254623</v>
      </c>
      <c r="O177" s="458">
        <v>22.572411776598294</v>
      </c>
      <c r="P177" s="458">
        <v>-22.523167311914424</v>
      </c>
      <c r="Q177" s="134">
        <v>400.1921833092</v>
      </c>
      <c r="R177" s="134">
        <v>405.46253262866497</v>
      </c>
      <c r="S177" s="134">
        <v>805.65471593786492</v>
      </c>
      <c r="T177" s="134">
        <v>109.50657142694561</v>
      </c>
      <c r="U177" s="134">
        <v>915.16128736481051</v>
      </c>
      <c r="V177" s="459">
        <v>-103.74768385406684</v>
      </c>
      <c r="W177" s="121">
        <v>811.41360351074366</v>
      </c>
    </row>
    <row r="178" spans="1:23">
      <c r="A178" s="13">
        <v>561</v>
      </c>
      <c r="B178" s="393">
        <v>2</v>
      </c>
      <c r="C178" s="393">
        <v>2</v>
      </c>
      <c r="D178" s="9" t="s">
        <v>190</v>
      </c>
      <c r="E178" s="20">
        <v>1304</v>
      </c>
      <c r="F178" s="134">
        <v>2130.0027086510763</v>
      </c>
      <c r="G178" s="134">
        <v>581.21270865107658</v>
      </c>
      <c r="H178" s="134">
        <v>2.0925572796699749E-4</v>
      </c>
      <c r="I178" s="134">
        <v>29.737745247324028</v>
      </c>
      <c r="J178" s="458">
        <v>446.53951515356749</v>
      </c>
      <c r="K178" s="458">
        <v>-16.303381901840492</v>
      </c>
      <c r="L178" s="458">
        <v>512.55354654001314</v>
      </c>
      <c r="M178" s="458">
        <v>-41.220000000000006</v>
      </c>
      <c r="N178" s="458">
        <v>-30.340251414711851</v>
      </c>
      <c r="O178" s="458">
        <v>44.908680303417178</v>
      </c>
      <c r="P178" s="458">
        <v>-23.05907837331052</v>
      </c>
      <c r="Q178" s="134">
        <v>1057.489969051968</v>
      </c>
      <c r="R178" s="134">
        <v>362.77628625198076</v>
      </c>
      <c r="S178" s="134">
        <v>1420.2662553039488</v>
      </c>
      <c r="T178" s="134">
        <v>202.8005267339654</v>
      </c>
      <c r="U178" s="134">
        <v>1623.0667820379142</v>
      </c>
      <c r="V178" s="459">
        <v>-209.52223926380367</v>
      </c>
      <c r="W178" s="121">
        <v>1413.5445427741106</v>
      </c>
    </row>
    <row r="179" spans="1:23">
      <c r="A179" s="13">
        <v>562</v>
      </c>
      <c r="B179" s="393">
        <v>6</v>
      </c>
      <c r="C179" s="393">
        <v>6</v>
      </c>
      <c r="D179" s="9" t="s">
        <v>191</v>
      </c>
      <c r="E179" s="20">
        <v>8869</v>
      </c>
      <c r="F179" s="134">
        <v>1796.0389180813324</v>
      </c>
      <c r="G179" s="134">
        <v>247.24891808133248</v>
      </c>
      <c r="H179" s="134">
        <v>1.5521868574274752E-5</v>
      </c>
      <c r="I179" s="134">
        <v>52.47107508288083</v>
      </c>
      <c r="J179" s="458">
        <v>-87.784219555721052</v>
      </c>
      <c r="K179" s="458">
        <v>-30.639156049159993</v>
      </c>
      <c r="L179" s="458">
        <v>-5.9153202732600283</v>
      </c>
      <c r="M179" s="458">
        <v>-41.22</v>
      </c>
      <c r="N179" s="458">
        <v>-12.375581570413942</v>
      </c>
      <c r="O179" s="458">
        <v>26.82164399170335</v>
      </c>
      <c r="P179" s="458">
        <v>-24.455805654590431</v>
      </c>
      <c r="Q179" s="134">
        <v>211.93577360849224</v>
      </c>
      <c r="R179" s="134">
        <v>367.38114285244228</v>
      </c>
      <c r="S179" s="134">
        <v>579.31691646093452</v>
      </c>
      <c r="T179" s="134">
        <v>110.31964749386097</v>
      </c>
      <c r="U179" s="134">
        <v>689.63656395479552</v>
      </c>
      <c r="V179" s="459">
        <v>-42.335550794903597</v>
      </c>
      <c r="W179" s="121">
        <v>647.30101315989191</v>
      </c>
    </row>
    <row r="180" spans="1:23">
      <c r="A180" s="13">
        <v>563</v>
      </c>
      <c r="B180" s="393">
        <v>17</v>
      </c>
      <c r="C180" s="393">
        <v>17</v>
      </c>
      <c r="D180" s="9" t="s">
        <v>192</v>
      </c>
      <c r="E180" s="20">
        <v>6912</v>
      </c>
      <c r="F180" s="134">
        <v>2017.5181391080189</v>
      </c>
      <c r="G180" s="134">
        <v>468.72813910801887</v>
      </c>
      <c r="H180" s="134">
        <v>3.3612425196320904E-5</v>
      </c>
      <c r="I180" s="134">
        <v>66.75124880476227</v>
      </c>
      <c r="J180" s="458">
        <v>-303.63706692657638</v>
      </c>
      <c r="K180" s="458">
        <v>-37.016396846064815</v>
      </c>
      <c r="L180" s="458">
        <v>-217.88197000042365</v>
      </c>
      <c r="M180" s="458">
        <v>-41.22</v>
      </c>
      <c r="N180" s="458">
        <v>-14.86846763533824</v>
      </c>
      <c r="O180" s="458">
        <v>33.018144542285931</v>
      </c>
      <c r="P180" s="458">
        <v>-25.668376987035554</v>
      </c>
      <c r="Q180" s="134">
        <v>231.84232098620481</v>
      </c>
      <c r="R180" s="134">
        <v>464.16980369612969</v>
      </c>
      <c r="S180" s="134">
        <v>696.01212468233439</v>
      </c>
      <c r="T180" s="134">
        <v>104.0618234812426</v>
      </c>
      <c r="U180" s="134">
        <v>800.07394816357703</v>
      </c>
      <c r="V180" s="459">
        <v>-41.362123842592595</v>
      </c>
      <c r="W180" s="121">
        <v>758.71182432098442</v>
      </c>
    </row>
    <row r="181" spans="1:23">
      <c r="A181" s="13">
        <v>564</v>
      </c>
      <c r="B181" s="393">
        <v>17</v>
      </c>
      <c r="C181" s="393">
        <v>17</v>
      </c>
      <c r="D181" s="9" t="s">
        <v>193</v>
      </c>
      <c r="E181" s="20">
        <v>216152</v>
      </c>
      <c r="F181" s="134">
        <v>2074.3884370793862</v>
      </c>
      <c r="G181" s="134">
        <v>525.59843707938637</v>
      </c>
      <c r="H181" s="134">
        <v>1.1722081157370826E-6</v>
      </c>
      <c r="I181" s="134">
        <v>46.224845523107405</v>
      </c>
      <c r="J181" s="458">
        <v>-173.90036618492505</v>
      </c>
      <c r="K181" s="458">
        <v>-56.015591123838782</v>
      </c>
      <c r="L181" s="458">
        <v>-72.432678305973738</v>
      </c>
      <c r="M181" s="458">
        <v>-41.220000000000006</v>
      </c>
      <c r="N181" s="458">
        <v>-12.318300189417643</v>
      </c>
      <c r="O181" s="458">
        <v>34.51663714969952</v>
      </c>
      <c r="P181" s="458">
        <v>-26.430433715394425</v>
      </c>
      <c r="Q181" s="134">
        <v>397.92291641756873</v>
      </c>
      <c r="R181" s="134">
        <v>178.71258480476945</v>
      </c>
      <c r="S181" s="134">
        <v>576.63550122233812</v>
      </c>
      <c r="T181" s="134">
        <v>80.505438682992377</v>
      </c>
      <c r="U181" s="134">
        <v>657.14093990533047</v>
      </c>
      <c r="V181" s="459">
        <v>27.926052037455126</v>
      </c>
      <c r="W181" s="121">
        <v>685.06699194278565</v>
      </c>
    </row>
    <row r="182" spans="1:23">
      <c r="A182" s="13">
        <v>576</v>
      </c>
      <c r="B182" s="393">
        <v>7</v>
      </c>
      <c r="C182" s="393">
        <v>7</v>
      </c>
      <c r="D182" s="9" t="s">
        <v>194</v>
      </c>
      <c r="E182" s="20">
        <v>2676</v>
      </c>
      <c r="F182" s="134">
        <v>1473.1340548711066</v>
      </c>
      <c r="G182" s="134">
        <v>-75.655945128893478</v>
      </c>
      <c r="H182" s="134">
        <v>-1.919175463645217E-5</v>
      </c>
      <c r="I182" s="134">
        <v>138.66276817834313</v>
      </c>
      <c r="J182" s="458">
        <v>172.31028864716401</v>
      </c>
      <c r="K182" s="458">
        <v>-30.887103886397608</v>
      </c>
      <c r="L182" s="458">
        <v>236.06785208065156</v>
      </c>
      <c r="M182" s="458">
        <v>-41.22</v>
      </c>
      <c r="N182" s="458">
        <v>-11.489900012493839</v>
      </c>
      <c r="O182" s="458">
        <v>39.375852469004641</v>
      </c>
      <c r="P182" s="458">
        <v>-19.536412003600748</v>
      </c>
      <c r="Q182" s="134">
        <v>235.31711169661367</v>
      </c>
      <c r="R182" s="134">
        <v>302.53991003685002</v>
      </c>
      <c r="S182" s="134">
        <v>537.85702173346363</v>
      </c>
      <c r="T182" s="134">
        <v>173.52857697402814</v>
      </c>
      <c r="U182" s="134">
        <v>711.38559870749179</v>
      </c>
      <c r="V182" s="459">
        <v>-57.325859491778772</v>
      </c>
      <c r="W182" s="121">
        <v>654.05973921571308</v>
      </c>
    </row>
    <row r="183" spans="1:23">
      <c r="A183" s="13">
        <v>577</v>
      </c>
      <c r="B183" s="393">
        <v>2</v>
      </c>
      <c r="C183" s="393">
        <v>2</v>
      </c>
      <c r="D183" s="9" t="s">
        <v>195</v>
      </c>
      <c r="E183" s="20">
        <v>11221</v>
      </c>
      <c r="F183" s="134">
        <v>2209.4948088283209</v>
      </c>
      <c r="G183" s="134">
        <v>660.70480882832089</v>
      </c>
      <c r="H183" s="134">
        <v>2.664912290939118E-5</v>
      </c>
      <c r="I183" s="134">
        <v>33.881152112102143</v>
      </c>
      <c r="J183" s="458">
        <v>-50.253662118811143</v>
      </c>
      <c r="K183" s="458">
        <v>-34.662519993761698</v>
      </c>
      <c r="L183" s="458">
        <v>24.327162345842432</v>
      </c>
      <c r="M183" s="458">
        <v>-41.22</v>
      </c>
      <c r="N183" s="458">
        <v>-19.182624139414962</v>
      </c>
      <c r="O183" s="458">
        <v>46.711122075731936</v>
      </c>
      <c r="P183" s="458">
        <v>-26.226802407208847</v>
      </c>
      <c r="Q183" s="134">
        <v>644.33229882161197</v>
      </c>
      <c r="R183" s="134">
        <v>253.63104963565621</v>
      </c>
      <c r="S183" s="134">
        <v>897.96334845726824</v>
      </c>
      <c r="T183" s="134">
        <v>62.773124144137064</v>
      </c>
      <c r="U183" s="134">
        <v>960.73647260140535</v>
      </c>
      <c r="V183" s="459">
        <v>25.060868015328403</v>
      </c>
      <c r="W183" s="121">
        <v>985.79734061673366</v>
      </c>
    </row>
    <row r="184" spans="1:23">
      <c r="A184" s="13">
        <v>578</v>
      </c>
      <c r="B184" s="393">
        <v>18</v>
      </c>
      <c r="C184" s="393">
        <v>18</v>
      </c>
      <c r="D184" s="9" t="s">
        <v>196</v>
      </c>
      <c r="E184" s="20">
        <v>2990</v>
      </c>
      <c r="F184" s="134">
        <v>1764.4095575744784</v>
      </c>
      <c r="G184" s="134">
        <v>215.61955757447859</v>
      </c>
      <c r="H184" s="134">
        <v>4.0871216150809195E-5</v>
      </c>
      <c r="I184" s="134">
        <v>97.212526083758263</v>
      </c>
      <c r="J184" s="458">
        <v>-222.27460503720545</v>
      </c>
      <c r="K184" s="458">
        <v>-29.954382943143813</v>
      </c>
      <c r="L184" s="458">
        <v>-171.85466756575369</v>
      </c>
      <c r="M184" s="458">
        <v>-41.22</v>
      </c>
      <c r="N184" s="458">
        <v>-14.000748969602347</v>
      </c>
      <c r="O184" s="458">
        <v>42.931344594806454</v>
      </c>
      <c r="P184" s="458">
        <v>-8.1761501535120331</v>
      </c>
      <c r="Q184" s="134">
        <v>90.557478621031393</v>
      </c>
      <c r="R184" s="134">
        <v>564.8356174581163</v>
      </c>
      <c r="S184" s="134">
        <v>655.39309607914765</v>
      </c>
      <c r="T184" s="134">
        <v>150.66419489686444</v>
      </c>
      <c r="U184" s="134">
        <v>806.05729097601204</v>
      </c>
      <c r="V184" s="459">
        <v>-28.585618729096989</v>
      </c>
      <c r="W184" s="121">
        <v>777.47167224691509</v>
      </c>
    </row>
    <row r="185" spans="1:23">
      <c r="A185" s="13">
        <v>580</v>
      </c>
      <c r="B185" s="393">
        <v>9</v>
      </c>
      <c r="C185" s="393">
        <v>9</v>
      </c>
      <c r="D185" s="9" t="s">
        <v>197</v>
      </c>
      <c r="E185" s="20">
        <v>4300</v>
      </c>
      <c r="F185" s="134">
        <v>1451.6644987730899</v>
      </c>
      <c r="G185" s="134">
        <v>-97.125501226910146</v>
      </c>
      <c r="H185" s="134">
        <v>-1.5559604774941817E-5</v>
      </c>
      <c r="I185" s="134">
        <v>165.90249257713262</v>
      </c>
      <c r="J185" s="458">
        <v>-167.62635046736787</v>
      </c>
      <c r="K185" s="458">
        <v>-27.748743895348838</v>
      </c>
      <c r="L185" s="458">
        <v>-95.164483481219349</v>
      </c>
      <c r="M185" s="458">
        <v>-41.22</v>
      </c>
      <c r="N185" s="458">
        <v>-8.1946583889284543</v>
      </c>
      <c r="O185" s="458">
        <v>30.048296323078617</v>
      </c>
      <c r="P185" s="458">
        <v>-25.346761024949835</v>
      </c>
      <c r="Q185" s="134">
        <v>-98.849359117145411</v>
      </c>
      <c r="R185" s="134">
        <v>482.45187527477367</v>
      </c>
      <c r="S185" s="134">
        <v>383.60251615762832</v>
      </c>
      <c r="T185" s="134">
        <v>170.26107131979799</v>
      </c>
      <c r="U185" s="134">
        <v>553.86358747742622</v>
      </c>
      <c r="V185" s="459">
        <v>-42.116046511627907</v>
      </c>
      <c r="W185" s="121">
        <v>511.74754096579835</v>
      </c>
    </row>
    <row r="186" spans="1:23">
      <c r="A186" s="13">
        <v>581</v>
      </c>
      <c r="B186" s="393">
        <v>6</v>
      </c>
      <c r="C186" s="393">
        <v>6</v>
      </c>
      <c r="D186" s="9" t="s">
        <v>198</v>
      </c>
      <c r="E186" s="20">
        <v>6069</v>
      </c>
      <c r="F186" s="134">
        <v>1783.4458678023818</v>
      </c>
      <c r="G186" s="134">
        <v>234.65586780238186</v>
      </c>
      <c r="H186" s="134">
        <v>2.1679753964374227E-5</v>
      </c>
      <c r="I186" s="134">
        <v>86.703784673182241</v>
      </c>
      <c r="J186" s="458">
        <v>-136.19867653442475</v>
      </c>
      <c r="K186" s="458">
        <v>-34.128285739001484</v>
      </c>
      <c r="L186" s="458">
        <v>-99.258726895816594</v>
      </c>
      <c r="M186" s="458">
        <v>-41.22</v>
      </c>
      <c r="N186" s="458">
        <v>-11.866901351045531</v>
      </c>
      <c r="O186" s="458">
        <v>70.500884351507565</v>
      </c>
      <c r="P186" s="458">
        <v>-20.225646900068678</v>
      </c>
      <c r="Q186" s="134">
        <v>185.16097594113936</v>
      </c>
      <c r="R186" s="134">
        <v>370.34396413125251</v>
      </c>
      <c r="S186" s="134">
        <v>555.50494007239183</v>
      </c>
      <c r="T186" s="134">
        <v>123.21607767872314</v>
      </c>
      <c r="U186" s="134">
        <v>678.72101775111503</v>
      </c>
      <c r="V186" s="459">
        <v>-75.34387872796178</v>
      </c>
      <c r="W186" s="121">
        <v>603.37713902315329</v>
      </c>
    </row>
    <row r="187" spans="1:23">
      <c r="A187" s="13">
        <v>583</v>
      </c>
      <c r="B187" s="393">
        <v>19</v>
      </c>
      <c r="C187" s="393">
        <v>19</v>
      </c>
      <c r="D187" s="9" t="s">
        <v>199</v>
      </c>
      <c r="E187" s="20">
        <v>910</v>
      </c>
      <c r="F187" s="134">
        <v>2059.272780548808</v>
      </c>
      <c r="G187" s="134">
        <v>510.48278054880785</v>
      </c>
      <c r="H187" s="134">
        <v>2.724117435115477E-4</v>
      </c>
      <c r="I187" s="134">
        <v>414.26739870292545</v>
      </c>
      <c r="J187" s="458">
        <v>-285.16689492606184</v>
      </c>
      <c r="K187" s="458">
        <v>-9.0216868131868146</v>
      </c>
      <c r="L187" s="458">
        <v>-228.30358688441075</v>
      </c>
      <c r="M187" s="458">
        <v>-41.22</v>
      </c>
      <c r="N187" s="458">
        <v>-13.430811045492865</v>
      </c>
      <c r="O187" s="458">
        <v>29.936733338440995</v>
      </c>
      <c r="P187" s="458">
        <v>-23.127543521412377</v>
      </c>
      <c r="Q187" s="134">
        <v>639.58328432567157</v>
      </c>
      <c r="R187" s="134">
        <v>-10.869716710752936</v>
      </c>
      <c r="S187" s="134">
        <v>628.71356761491859</v>
      </c>
      <c r="T187" s="134">
        <v>126.79354470760144</v>
      </c>
      <c r="U187" s="134">
        <v>755.50711232252002</v>
      </c>
      <c r="V187" s="459">
        <v>-156.75934065934067</v>
      </c>
      <c r="W187" s="121">
        <v>598.74777166317938</v>
      </c>
    </row>
    <row r="188" spans="1:23">
      <c r="A188" s="13">
        <v>584</v>
      </c>
      <c r="B188" s="393">
        <v>16</v>
      </c>
      <c r="C188" s="393">
        <v>16</v>
      </c>
      <c r="D188" s="9" t="s">
        <v>200</v>
      </c>
      <c r="E188" s="20">
        <v>2594</v>
      </c>
      <c r="F188" s="134">
        <v>2988.9664334137451</v>
      </c>
      <c r="G188" s="134">
        <v>1440.1764334137451</v>
      </c>
      <c r="H188" s="134">
        <v>1.8574823270428156E-4</v>
      </c>
      <c r="I188" s="134">
        <v>170.82452684008101</v>
      </c>
      <c r="J188" s="458">
        <v>-384.31918698931878</v>
      </c>
      <c r="K188" s="458">
        <v>-16.069217424826522</v>
      </c>
      <c r="L188" s="458">
        <v>-292.976200295875</v>
      </c>
      <c r="M188" s="458">
        <v>-41.22</v>
      </c>
      <c r="N188" s="458">
        <v>-41.123651764682442</v>
      </c>
      <c r="O188" s="458">
        <v>31.917203814741395</v>
      </c>
      <c r="P188" s="458">
        <v>-24.847321318676205</v>
      </c>
      <c r="Q188" s="134">
        <v>1226.6817732645072</v>
      </c>
      <c r="R188" s="134">
        <v>698.36934440448181</v>
      </c>
      <c r="S188" s="134">
        <v>1925.0511176689888</v>
      </c>
      <c r="T188" s="134">
        <v>147.1012793384011</v>
      </c>
      <c r="U188" s="134">
        <v>2072.1523970073899</v>
      </c>
      <c r="V188" s="459">
        <v>141.81534309946031</v>
      </c>
      <c r="W188" s="121">
        <v>2213.9677401068502</v>
      </c>
    </row>
    <row r="189" spans="1:23">
      <c r="A189" s="13">
        <v>592</v>
      </c>
      <c r="B189" s="393">
        <v>13</v>
      </c>
      <c r="C189" s="393">
        <v>13</v>
      </c>
      <c r="D189" s="9" t="s">
        <v>201</v>
      </c>
      <c r="E189" s="20">
        <v>3552</v>
      </c>
      <c r="F189" s="134">
        <v>2150.9119352890461</v>
      </c>
      <c r="G189" s="134">
        <v>602.12193528904606</v>
      </c>
      <c r="H189" s="134">
        <v>7.8811367322611809E-5</v>
      </c>
      <c r="I189" s="134">
        <v>58.523410725834637</v>
      </c>
      <c r="J189" s="458">
        <v>-236.62248534833424</v>
      </c>
      <c r="K189" s="458">
        <v>-27.132918271396399</v>
      </c>
      <c r="L189" s="458">
        <v>-179.24103320562912</v>
      </c>
      <c r="M189" s="458">
        <v>-41.22</v>
      </c>
      <c r="N189" s="458">
        <v>-19.595361160056918</v>
      </c>
      <c r="O189" s="458">
        <v>48.533353233107469</v>
      </c>
      <c r="P189" s="458">
        <v>-17.966525944359304</v>
      </c>
      <c r="Q189" s="134">
        <v>424.02286066654653</v>
      </c>
      <c r="R189" s="134">
        <v>493.26123944567382</v>
      </c>
      <c r="S189" s="134">
        <v>917.28410011222036</v>
      </c>
      <c r="T189" s="134">
        <v>103.41078307354101</v>
      </c>
      <c r="U189" s="134">
        <v>1020.6948831857615</v>
      </c>
      <c r="V189" s="459">
        <v>16.478603603603602</v>
      </c>
      <c r="W189" s="121">
        <v>1037.1734867893651</v>
      </c>
    </row>
    <row r="190" spans="1:23">
      <c r="A190" s="13">
        <v>593</v>
      </c>
      <c r="B190" s="393">
        <v>10</v>
      </c>
      <c r="C190" s="393">
        <v>10</v>
      </c>
      <c r="D190" s="9" t="s">
        <v>202</v>
      </c>
      <c r="E190" s="20">
        <v>17178</v>
      </c>
      <c r="F190" s="134">
        <v>1685.348198700389</v>
      </c>
      <c r="G190" s="134">
        <v>136.55819870038908</v>
      </c>
      <c r="H190" s="134">
        <v>4.7168877350754755E-6</v>
      </c>
      <c r="I190" s="134">
        <v>36.774534429609318</v>
      </c>
      <c r="J190" s="458">
        <v>-210.13419568726079</v>
      </c>
      <c r="K190" s="458">
        <v>-51.086970930841773</v>
      </c>
      <c r="L190" s="458">
        <v>-147.81153988321674</v>
      </c>
      <c r="M190" s="458">
        <v>-41.22</v>
      </c>
      <c r="N190" s="458">
        <v>-7.6772810160108023</v>
      </c>
      <c r="O190" s="458">
        <v>56.968637111790372</v>
      </c>
      <c r="P190" s="458">
        <v>-19.307040968981859</v>
      </c>
      <c r="Q190" s="134">
        <v>-36.801462557262397</v>
      </c>
      <c r="R190" s="134">
        <v>396.18487736438431</v>
      </c>
      <c r="S190" s="134">
        <v>359.38341480712194</v>
      </c>
      <c r="T190" s="134">
        <v>119.06211997525203</v>
      </c>
      <c r="U190" s="134">
        <v>478.44553478237395</v>
      </c>
      <c r="V190" s="459">
        <v>-78.58726277797183</v>
      </c>
      <c r="W190" s="121">
        <v>399.85827200440212</v>
      </c>
    </row>
    <row r="191" spans="1:23">
      <c r="A191" s="13">
        <v>595</v>
      </c>
      <c r="B191" s="393">
        <v>11</v>
      </c>
      <c r="C191" s="393">
        <v>11</v>
      </c>
      <c r="D191" s="9" t="s">
        <v>203</v>
      </c>
      <c r="E191" s="20">
        <v>3980</v>
      </c>
      <c r="F191" s="134">
        <v>1789.4701004199674</v>
      </c>
      <c r="G191" s="134">
        <v>240.68010041996737</v>
      </c>
      <c r="H191" s="134">
        <v>3.3793460436137303E-5</v>
      </c>
      <c r="I191" s="134">
        <v>162.41267544517964</v>
      </c>
      <c r="J191" s="458">
        <v>186.33458984974482</v>
      </c>
      <c r="K191" s="458">
        <v>-38.01104396984924</v>
      </c>
      <c r="L191" s="458">
        <v>282.08491398542333</v>
      </c>
      <c r="M191" s="458">
        <v>-41.22</v>
      </c>
      <c r="N191" s="458">
        <v>-25.382978990888997</v>
      </c>
      <c r="O191" s="458">
        <v>29.724641220552119</v>
      </c>
      <c r="P191" s="458">
        <v>-20.860942395492433</v>
      </c>
      <c r="Q191" s="134">
        <v>589.42736571489183</v>
      </c>
      <c r="R191" s="134">
        <v>598.78258110077468</v>
      </c>
      <c r="S191" s="134">
        <v>1188.2099468156664</v>
      </c>
      <c r="T191" s="134">
        <v>191.69330788921226</v>
      </c>
      <c r="U191" s="134">
        <v>1379.9032547048787</v>
      </c>
      <c r="V191" s="459">
        <v>21.491708542713567</v>
      </c>
      <c r="W191" s="121">
        <v>1401.3949632475922</v>
      </c>
    </row>
    <row r="192" spans="1:23">
      <c r="A192" s="13">
        <v>598</v>
      </c>
      <c r="B192" s="393">
        <v>15</v>
      </c>
      <c r="C192" s="393">
        <v>15</v>
      </c>
      <c r="D192" s="9" t="s">
        <v>204</v>
      </c>
      <c r="E192" s="20">
        <v>19576</v>
      </c>
      <c r="F192" s="134">
        <v>2334.9320157538132</v>
      </c>
      <c r="G192" s="134">
        <v>786.14201575381321</v>
      </c>
      <c r="H192" s="134">
        <v>1.7198984754916483E-5</v>
      </c>
      <c r="I192" s="134">
        <v>47.370086960576543</v>
      </c>
      <c r="J192" s="458">
        <v>-575.92083357346871</v>
      </c>
      <c r="K192" s="458">
        <v>-50.662099956579489</v>
      </c>
      <c r="L192" s="458">
        <v>-523.30443978441167</v>
      </c>
      <c r="M192" s="458">
        <v>-41.220000000000006</v>
      </c>
      <c r="N192" s="458">
        <v>-7.2796064471393365</v>
      </c>
      <c r="O192" s="458">
        <v>66.188787107422158</v>
      </c>
      <c r="P192" s="458">
        <v>-19.643474492760419</v>
      </c>
      <c r="Q192" s="134">
        <v>257.59126914092104</v>
      </c>
      <c r="R192" s="134">
        <v>83.17648678320252</v>
      </c>
      <c r="S192" s="134">
        <v>340.76775592412355</v>
      </c>
      <c r="T192" s="134">
        <v>83.271500940016068</v>
      </c>
      <c r="U192" s="134">
        <v>424.03925686413965</v>
      </c>
      <c r="V192" s="459">
        <v>229.85747854515733</v>
      </c>
      <c r="W192" s="121">
        <v>653.89673540929698</v>
      </c>
    </row>
    <row r="193" spans="1:23">
      <c r="A193" s="13">
        <v>599</v>
      </c>
      <c r="B193" s="393">
        <v>15</v>
      </c>
      <c r="C193" s="393">
        <v>15</v>
      </c>
      <c r="D193" s="9" t="s">
        <v>205</v>
      </c>
      <c r="E193" s="20">
        <v>11226</v>
      </c>
      <c r="F193" s="134">
        <v>2913.4614644970925</v>
      </c>
      <c r="G193" s="134">
        <v>1364.6714644970925</v>
      </c>
      <c r="H193" s="134">
        <v>4.1724754918534886E-5</v>
      </c>
      <c r="I193" s="134">
        <v>36.963924724155383</v>
      </c>
      <c r="J193" s="458">
        <v>-406.16088932344496</v>
      </c>
      <c r="K193" s="458">
        <v>-8.432922942276857</v>
      </c>
      <c r="L193" s="458">
        <v>-308.80558893885058</v>
      </c>
      <c r="M193" s="458">
        <v>-41.22</v>
      </c>
      <c r="N193" s="458">
        <v>-30.97219556089744</v>
      </c>
      <c r="O193" s="458">
        <v>15.026921628813021</v>
      </c>
      <c r="P193" s="458">
        <v>-31.757103510233165</v>
      </c>
      <c r="Q193" s="134">
        <v>995.47449989780273</v>
      </c>
      <c r="R193" s="134">
        <v>454.37387500681132</v>
      </c>
      <c r="S193" s="134">
        <v>1449.848374904614</v>
      </c>
      <c r="T193" s="134">
        <v>103.69063481918113</v>
      </c>
      <c r="U193" s="134">
        <v>1553.5390097237951</v>
      </c>
      <c r="V193" s="459">
        <v>-68.123997862105824</v>
      </c>
      <c r="W193" s="121">
        <v>1485.4150118616892</v>
      </c>
    </row>
    <row r="194" spans="1:23">
      <c r="A194" s="13">
        <v>601</v>
      </c>
      <c r="B194" s="393">
        <v>13</v>
      </c>
      <c r="C194" s="393">
        <v>13</v>
      </c>
      <c r="D194" s="9" t="s">
        <v>206</v>
      </c>
      <c r="E194" s="20">
        <v>3692</v>
      </c>
      <c r="F194" s="134">
        <v>1930.2446498355607</v>
      </c>
      <c r="G194" s="134">
        <v>381.45464983556087</v>
      </c>
      <c r="H194" s="134">
        <v>5.3526502081634341E-5</v>
      </c>
      <c r="I194" s="134">
        <v>179.40956605704594</v>
      </c>
      <c r="J194" s="458">
        <v>190.53344237096019</v>
      </c>
      <c r="K194" s="458">
        <v>-37.142865046045507</v>
      </c>
      <c r="L194" s="458">
        <v>279.01067672583235</v>
      </c>
      <c r="M194" s="458">
        <v>-41.22</v>
      </c>
      <c r="N194" s="458">
        <v>-24.691852802622613</v>
      </c>
      <c r="O194" s="458">
        <v>34.114788501311992</v>
      </c>
      <c r="P194" s="458">
        <v>-19.537305007516032</v>
      </c>
      <c r="Q194" s="134">
        <v>751.397658263567</v>
      </c>
      <c r="R194" s="134">
        <v>404.45978131889899</v>
      </c>
      <c r="S194" s="134">
        <v>1155.857439582466</v>
      </c>
      <c r="T194" s="134">
        <v>170.04605028617155</v>
      </c>
      <c r="U194" s="134">
        <v>1325.9034898686375</v>
      </c>
      <c r="V194" s="459">
        <v>59.868364030335862</v>
      </c>
      <c r="W194" s="121">
        <v>1385.7718538989732</v>
      </c>
    </row>
    <row r="195" spans="1:23">
      <c r="A195" s="13">
        <v>604</v>
      </c>
      <c r="B195" s="393">
        <v>6</v>
      </c>
      <c r="C195" s="393">
        <v>6</v>
      </c>
      <c r="D195" s="9" t="s">
        <v>207</v>
      </c>
      <c r="E195" s="20">
        <v>21042</v>
      </c>
      <c r="F195" s="134">
        <v>2244.7829887152948</v>
      </c>
      <c r="G195" s="134">
        <v>695.99298871529481</v>
      </c>
      <c r="H195" s="134">
        <v>1.4734774228677021E-5</v>
      </c>
      <c r="I195" s="134">
        <v>52.07228119004666</v>
      </c>
      <c r="J195" s="458">
        <v>148.7786112977619</v>
      </c>
      <c r="K195" s="458">
        <v>-36.310005976142953</v>
      </c>
      <c r="L195" s="458">
        <v>241.38116072379961</v>
      </c>
      <c r="M195" s="458">
        <v>-41.22</v>
      </c>
      <c r="N195" s="458">
        <v>-18.546181441911006</v>
      </c>
      <c r="O195" s="458">
        <v>34.137906104472194</v>
      </c>
      <c r="P195" s="458">
        <v>-30.664268112455954</v>
      </c>
      <c r="Q195" s="134">
        <v>896.84388120310336</v>
      </c>
      <c r="R195" s="134">
        <v>-28.673235329083379</v>
      </c>
      <c r="S195" s="134">
        <v>868.17064587402001</v>
      </c>
      <c r="T195" s="134">
        <v>23.042314138527569</v>
      </c>
      <c r="U195" s="134">
        <v>891.21296001254757</v>
      </c>
      <c r="V195" s="459">
        <v>-129.40062731679498</v>
      </c>
      <c r="W195" s="121">
        <v>761.81233269575262</v>
      </c>
    </row>
    <row r="196" spans="1:23">
      <c r="A196" s="13">
        <v>607</v>
      </c>
      <c r="B196" s="393">
        <v>12</v>
      </c>
      <c r="C196" s="393">
        <v>12</v>
      </c>
      <c r="D196" s="9" t="s">
        <v>208</v>
      </c>
      <c r="E196" s="20">
        <v>3999</v>
      </c>
      <c r="F196" s="134">
        <v>1834.7088441837934</v>
      </c>
      <c r="G196" s="134">
        <v>285.91884418379351</v>
      </c>
      <c r="H196" s="134">
        <v>3.896944502609408E-5</v>
      </c>
      <c r="I196" s="134">
        <v>69.078156697409142</v>
      </c>
      <c r="J196" s="458">
        <v>-219.1798429261643</v>
      </c>
      <c r="K196" s="458">
        <v>-32.956539134783696</v>
      </c>
      <c r="L196" s="458">
        <v>-144.61392961477804</v>
      </c>
      <c r="M196" s="458">
        <v>-41.22</v>
      </c>
      <c r="N196" s="458">
        <v>-17.110827384458357</v>
      </c>
      <c r="O196" s="458">
        <v>31.941759908667937</v>
      </c>
      <c r="P196" s="458">
        <v>-15.220306700812133</v>
      </c>
      <c r="Q196" s="134">
        <v>135.81715795503834</v>
      </c>
      <c r="R196" s="134">
        <v>665.1627153591636</v>
      </c>
      <c r="S196" s="134">
        <v>800.979873314202</v>
      </c>
      <c r="T196" s="134">
        <v>172.3871618626666</v>
      </c>
      <c r="U196" s="134">
        <v>973.36703517686863</v>
      </c>
      <c r="V196" s="459">
        <v>-119.64666166541636</v>
      </c>
      <c r="W196" s="121">
        <v>853.72037351145229</v>
      </c>
    </row>
    <row r="197" spans="1:23">
      <c r="A197" s="13">
        <v>608</v>
      </c>
      <c r="B197" s="393">
        <v>4</v>
      </c>
      <c r="C197" s="393">
        <v>4</v>
      </c>
      <c r="D197" s="9" t="s">
        <v>209</v>
      </c>
      <c r="E197" s="20">
        <v>1931</v>
      </c>
      <c r="F197" s="134">
        <v>1793.9394548697419</v>
      </c>
      <c r="G197" s="134">
        <v>245.14945486974204</v>
      </c>
      <c r="H197" s="134">
        <v>7.0768644379142748E-5</v>
      </c>
      <c r="I197" s="134">
        <v>35.627767962179099</v>
      </c>
      <c r="J197" s="458">
        <v>-204.89510409506485</v>
      </c>
      <c r="K197" s="458">
        <v>-30.787384774728121</v>
      </c>
      <c r="L197" s="458">
        <v>-146.96770688341374</v>
      </c>
      <c r="M197" s="458">
        <v>-41.220000000000006</v>
      </c>
      <c r="N197" s="458">
        <v>-12.413793797089268</v>
      </c>
      <c r="O197" s="458">
        <v>51.753496137577677</v>
      </c>
      <c r="P197" s="458">
        <v>-25.259714777411382</v>
      </c>
      <c r="Q197" s="134">
        <v>75.88211873685627</v>
      </c>
      <c r="R197" s="134">
        <v>505.22356128259878</v>
      </c>
      <c r="S197" s="134">
        <v>581.10568001945512</v>
      </c>
      <c r="T197" s="134">
        <v>114.19386914026008</v>
      </c>
      <c r="U197" s="134">
        <v>695.29954915971518</v>
      </c>
      <c r="V197" s="459">
        <v>240.47177628171931</v>
      </c>
      <c r="W197" s="121">
        <v>935.77132544143444</v>
      </c>
    </row>
    <row r="198" spans="1:23">
      <c r="A198" s="13">
        <v>609</v>
      </c>
      <c r="B198" s="393">
        <v>4</v>
      </c>
      <c r="C198" s="393">
        <v>4</v>
      </c>
      <c r="D198" s="9" t="s">
        <v>210</v>
      </c>
      <c r="E198" s="20">
        <v>83305</v>
      </c>
      <c r="F198" s="134">
        <v>1805.3741950569565</v>
      </c>
      <c r="G198" s="134">
        <v>256.58419505695656</v>
      </c>
      <c r="H198" s="134">
        <v>1.706049398893061E-6</v>
      </c>
      <c r="I198" s="134">
        <v>34.659395914949329</v>
      </c>
      <c r="J198" s="458">
        <v>-287.37385533952488</v>
      </c>
      <c r="K198" s="458">
        <v>-57.26139172678711</v>
      </c>
      <c r="L198" s="458">
        <v>-214.97655313159447</v>
      </c>
      <c r="M198" s="458">
        <v>-41.22</v>
      </c>
      <c r="N198" s="458">
        <v>-5.4777169372613548</v>
      </c>
      <c r="O198" s="458">
        <v>56.367692645543748</v>
      </c>
      <c r="P198" s="458">
        <v>-24.805886189425724</v>
      </c>
      <c r="Q198" s="134">
        <v>3.8697356323809564</v>
      </c>
      <c r="R198" s="134">
        <v>252.54925100550841</v>
      </c>
      <c r="S198" s="134">
        <v>256.41898663788936</v>
      </c>
      <c r="T198" s="134">
        <v>91.358797365623673</v>
      </c>
      <c r="U198" s="134">
        <v>347.77778400351303</v>
      </c>
      <c r="V198" s="459">
        <v>-55.821763399555849</v>
      </c>
      <c r="W198" s="121">
        <v>291.9560206039572</v>
      </c>
    </row>
    <row r="199" spans="1:23">
      <c r="A199" s="13">
        <v>611</v>
      </c>
      <c r="B199" s="393">
        <v>1</v>
      </c>
      <c r="C199" s="428">
        <v>35</v>
      </c>
      <c r="D199" s="9" t="s">
        <v>211</v>
      </c>
      <c r="E199" s="20">
        <v>4961</v>
      </c>
      <c r="F199" s="134">
        <v>2160.2561278754542</v>
      </c>
      <c r="G199" s="134">
        <v>611.46612787545416</v>
      </c>
      <c r="H199" s="134">
        <v>5.705555464219889E-5</v>
      </c>
      <c r="I199" s="134">
        <v>25.129482650764682</v>
      </c>
      <c r="J199" s="458">
        <v>3.3153702267453324</v>
      </c>
      <c r="K199" s="458">
        <v>-23.658922596250754</v>
      </c>
      <c r="L199" s="458">
        <v>99.757718100695797</v>
      </c>
      <c r="M199" s="458">
        <v>-41.220000000000006</v>
      </c>
      <c r="N199" s="458">
        <v>-17.141974919148762</v>
      </c>
      <c r="O199" s="458">
        <v>16.083713775205471</v>
      </c>
      <c r="P199" s="458">
        <v>-30.50516413375642</v>
      </c>
      <c r="Q199" s="134">
        <v>639.91098075296418</v>
      </c>
      <c r="R199" s="134">
        <v>162.5269487866795</v>
      </c>
      <c r="S199" s="134">
        <v>802.43792953964373</v>
      </c>
      <c r="T199" s="134">
        <v>74.677537827243029</v>
      </c>
      <c r="U199" s="134">
        <v>877.11546736688672</v>
      </c>
      <c r="V199" s="459">
        <v>-279.35940334609955</v>
      </c>
      <c r="W199" s="121">
        <v>597.75606402078711</v>
      </c>
    </row>
    <row r="200" spans="1:23">
      <c r="A200" s="13">
        <v>614</v>
      </c>
      <c r="B200" s="393">
        <v>19</v>
      </c>
      <c r="C200" s="393">
        <v>19</v>
      </c>
      <c r="D200" s="9" t="s">
        <v>212</v>
      </c>
      <c r="E200" s="20">
        <v>2878</v>
      </c>
      <c r="F200" s="134">
        <v>2000.9673307714852</v>
      </c>
      <c r="G200" s="134">
        <v>452.17733077148506</v>
      </c>
      <c r="H200" s="134">
        <v>7.8519585471868806E-5</v>
      </c>
      <c r="I200" s="134">
        <v>395.28143376389539</v>
      </c>
      <c r="J200" s="458">
        <v>-394.63759700748039</v>
      </c>
      <c r="K200" s="458">
        <v>-18.293187977762333</v>
      </c>
      <c r="L200" s="458">
        <v>-353.47910215815472</v>
      </c>
      <c r="M200" s="458">
        <v>-41.22</v>
      </c>
      <c r="N200" s="458">
        <v>-20.906851135380677</v>
      </c>
      <c r="O200" s="458">
        <v>59.493238055951217</v>
      </c>
      <c r="P200" s="458">
        <v>-20.2316937921339</v>
      </c>
      <c r="Q200" s="134">
        <v>452.82116752790006</v>
      </c>
      <c r="R200" s="134">
        <v>525.85546788870965</v>
      </c>
      <c r="S200" s="134">
        <v>978.67663541660966</v>
      </c>
      <c r="T200" s="134">
        <v>203.2667729715258</v>
      </c>
      <c r="U200" s="134">
        <v>1181.9434083881354</v>
      </c>
      <c r="V200" s="459">
        <v>180.48992355802642</v>
      </c>
      <c r="W200" s="121">
        <v>1362.4333319461618</v>
      </c>
    </row>
    <row r="201" spans="1:23">
      <c r="A201" s="13">
        <v>615</v>
      </c>
      <c r="B201" s="393">
        <v>17</v>
      </c>
      <c r="C201" s="393">
        <v>17</v>
      </c>
      <c r="D201" s="9" t="s">
        <v>213</v>
      </c>
      <c r="E201" s="20">
        <v>7304</v>
      </c>
      <c r="F201" s="134">
        <v>2518.6322193553697</v>
      </c>
      <c r="G201" s="134">
        <v>969.84221935536971</v>
      </c>
      <c r="H201" s="134">
        <v>5.2720020046690751E-5</v>
      </c>
      <c r="I201" s="134">
        <v>338.34893460670412</v>
      </c>
      <c r="J201" s="458">
        <v>197.08684108111908</v>
      </c>
      <c r="K201" s="458">
        <v>-41.095587185104051</v>
      </c>
      <c r="L201" s="458">
        <v>291.85385579349236</v>
      </c>
      <c r="M201" s="458">
        <v>-41.22</v>
      </c>
      <c r="N201" s="458">
        <v>-43.7573904776186</v>
      </c>
      <c r="O201" s="458">
        <v>49.465237738128849</v>
      </c>
      <c r="P201" s="458">
        <v>-18.159274787779484</v>
      </c>
      <c r="Q201" s="134">
        <v>1505.277995043193</v>
      </c>
      <c r="R201" s="134">
        <v>543.0618247575477</v>
      </c>
      <c r="S201" s="134">
        <v>2048.3398198007408</v>
      </c>
      <c r="T201" s="134">
        <v>146.95851534474971</v>
      </c>
      <c r="U201" s="134">
        <v>2195.2983351454905</v>
      </c>
      <c r="V201" s="459">
        <v>-3.8281763417305585</v>
      </c>
      <c r="W201" s="121">
        <v>2191.4701588037597</v>
      </c>
    </row>
    <row r="202" spans="1:23">
      <c r="A202" s="13">
        <v>616</v>
      </c>
      <c r="B202" s="393">
        <v>1</v>
      </c>
      <c r="C202" s="428">
        <v>34</v>
      </c>
      <c r="D202" s="9" t="s">
        <v>214</v>
      </c>
      <c r="E202" s="20">
        <v>1743</v>
      </c>
      <c r="F202" s="134">
        <v>1824.1067322946051</v>
      </c>
      <c r="G202" s="134">
        <v>275.31673229460529</v>
      </c>
      <c r="H202" s="134">
        <v>8.6593436068079313E-5</v>
      </c>
      <c r="I202" s="134">
        <v>29.964750714767103</v>
      </c>
      <c r="J202" s="458">
        <v>-270.43447544947134</v>
      </c>
      <c r="K202" s="458">
        <v>-32.011541795754447</v>
      </c>
      <c r="L202" s="458">
        <v>-181.28436970970697</v>
      </c>
      <c r="M202" s="458">
        <v>-41.220000000000006</v>
      </c>
      <c r="N202" s="458">
        <v>-10.091744188562727</v>
      </c>
      <c r="O202" s="458">
        <v>20.967975241436545</v>
      </c>
      <c r="P202" s="458">
        <v>-26.794794996883716</v>
      </c>
      <c r="Q202" s="134">
        <v>34.847007559901094</v>
      </c>
      <c r="R202" s="134">
        <v>437.56053884643438</v>
      </c>
      <c r="S202" s="134">
        <v>472.40754640633543</v>
      </c>
      <c r="T202" s="134">
        <v>137.97451078001754</v>
      </c>
      <c r="U202" s="134">
        <v>610.38205718635288</v>
      </c>
      <c r="V202" s="459">
        <v>-286.81755593803786</v>
      </c>
      <c r="W202" s="121">
        <v>323.56450124831503</v>
      </c>
    </row>
    <row r="203" spans="1:23">
      <c r="A203" s="13">
        <v>619</v>
      </c>
      <c r="B203" s="393">
        <v>6</v>
      </c>
      <c r="C203" s="393">
        <v>6</v>
      </c>
      <c r="D203" s="9" t="s">
        <v>215</v>
      </c>
      <c r="E203" s="20">
        <v>2607</v>
      </c>
      <c r="F203" s="134">
        <v>1596.0742679541452</v>
      </c>
      <c r="G203" s="134">
        <v>47.284267954145193</v>
      </c>
      <c r="H203" s="134">
        <v>1.1363772814175965E-5</v>
      </c>
      <c r="I203" s="134">
        <v>59.42758604069585</v>
      </c>
      <c r="J203" s="458">
        <v>329.95281934652508</v>
      </c>
      <c r="K203" s="458">
        <v>-53.968423475258916</v>
      </c>
      <c r="L203" s="458">
        <v>409.22238256894815</v>
      </c>
      <c r="M203" s="458">
        <v>-41.220000000000006</v>
      </c>
      <c r="N203" s="458">
        <v>-23.193639615049111</v>
      </c>
      <c r="O203" s="458">
        <v>67.762633773311876</v>
      </c>
      <c r="P203" s="458">
        <v>-28.650133905426948</v>
      </c>
      <c r="Q203" s="134">
        <v>436.6646733413661</v>
      </c>
      <c r="R203" s="134">
        <v>649.05947682049168</v>
      </c>
      <c r="S203" s="134">
        <v>1085.7241501618578</v>
      </c>
      <c r="T203" s="134">
        <v>218.73784985117643</v>
      </c>
      <c r="U203" s="134">
        <v>1304.4620000130342</v>
      </c>
      <c r="V203" s="459">
        <v>107.31530494821634</v>
      </c>
      <c r="W203" s="121">
        <v>1411.7773049612506</v>
      </c>
    </row>
    <row r="204" spans="1:23">
      <c r="A204" s="13">
        <v>620</v>
      </c>
      <c r="B204" s="393">
        <v>18</v>
      </c>
      <c r="C204" s="393">
        <v>18</v>
      </c>
      <c r="D204" s="9" t="s">
        <v>216</v>
      </c>
      <c r="E204" s="20">
        <v>2345</v>
      </c>
      <c r="F204" s="134">
        <v>2207.1605616752249</v>
      </c>
      <c r="G204" s="134">
        <v>658.37056167522496</v>
      </c>
      <c r="H204" s="134">
        <v>1.2720190902134668E-4</v>
      </c>
      <c r="I204" s="134">
        <v>394.6016238729519</v>
      </c>
      <c r="J204" s="458">
        <v>184.391334081293</v>
      </c>
      <c r="K204" s="458">
        <v>-24.426540490405117</v>
      </c>
      <c r="L204" s="458">
        <v>227.16594904832286</v>
      </c>
      <c r="M204" s="458">
        <v>-41.22</v>
      </c>
      <c r="N204" s="458">
        <v>-35.417448392532357</v>
      </c>
      <c r="O204" s="458">
        <v>67.854778683079246</v>
      </c>
      <c r="P204" s="458">
        <v>-9.565404767171616</v>
      </c>
      <c r="Q204" s="134">
        <v>1237.3635196294699</v>
      </c>
      <c r="R204" s="134">
        <v>420.57286703117211</v>
      </c>
      <c r="S204" s="134">
        <v>1657.936386660642</v>
      </c>
      <c r="T204" s="134">
        <v>195.95040753049625</v>
      </c>
      <c r="U204" s="134">
        <v>1853.8867941911383</v>
      </c>
      <c r="V204" s="459">
        <v>92.687420042643922</v>
      </c>
      <c r="W204" s="121">
        <v>1946.5742142337822</v>
      </c>
    </row>
    <row r="205" spans="1:23">
      <c r="A205" s="13">
        <v>623</v>
      </c>
      <c r="B205" s="393">
        <v>10</v>
      </c>
      <c r="C205" s="393">
        <v>10</v>
      </c>
      <c r="D205" s="9" t="s">
        <v>217</v>
      </c>
      <c r="E205" s="20">
        <v>2101</v>
      </c>
      <c r="F205" s="134">
        <v>1734.901156264378</v>
      </c>
      <c r="G205" s="134">
        <v>186.11115626437785</v>
      </c>
      <c r="H205" s="134">
        <v>5.1058919302954607E-5</v>
      </c>
      <c r="I205" s="134">
        <v>380.45688259949492</v>
      </c>
      <c r="J205" s="458">
        <v>181.49307598016134</v>
      </c>
      <c r="K205" s="458">
        <v>-25.086934792955738</v>
      </c>
      <c r="L205" s="458">
        <v>255.68913076318645</v>
      </c>
      <c r="M205" s="458">
        <v>-41.22</v>
      </c>
      <c r="N205" s="458">
        <v>-15.34006974991139</v>
      </c>
      <c r="O205" s="458">
        <v>29.973831992385776</v>
      </c>
      <c r="P205" s="458">
        <v>-22.522882232543758</v>
      </c>
      <c r="Q205" s="134">
        <v>748.06111484403414</v>
      </c>
      <c r="R205" s="134">
        <v>-29.972687625411329</v>
      </c>
      <c r="S205" s="134">
        <v>718.08842721862288</v>
      </c>
      <c r="T205" s="134">
        <v>194.59183296136621</v>
      </c>
      <c r="U205" s="134">
        <v>912.68026017998898</v>
      </c>
      <c r="V205" s="459">
        <v>-251.77248929081389</v>
      </c>
      <c r="W205" s="121">
        <v>660.90777088917514</v>
      </c>
    </row>
    <row r="206" spans="1:23">
      <c r="A206" s="13">
        <v>624</v>
      </c>
      <c r="B206" s="393">
        <v>8</v>
      </c>
      <c r="C206" s="393">
        <v>8</v>
      </c>
      <c r="D206" s="9" t="s">
        <v>218</v>
      </c>
      <c r="E206" s="20">
        <v>5001</v>
      </c>
      <c r="F206" s="134">
        <v>2049.5099004052508</v>
      </c>
      <c r="G206" s="134">
        <v>500.71990040525066</v>
      </c>
      <c r="H206" s="134">
        <v>4.8852633144243203E-5</v>
      </c>
      <c r="I206" s="134">
        <v>25.578362397362501</v>
      </c>
      <c r="J206" s="458">
        <v>193.02970711665546</v>
      </c>
      <c r="K206" s="458">
        <v>-20.508843731253748</v>
      </c>
      <c r="L206" s="458">
        <v>271.14542494903776</v>
      </c>
      <c r="M206" s="458">
        <v>-41.220000000000006</v>
      </c>
      <c r="N206" s="458">
        <v>-17.985725560331534</v>
      </c>
      <c r="O206" s="458">
        <v>26.937198188133902</v>
      </c>
      <c r="P206" s="458">
        <v>-25.338346728930905</v>
      </c>
      <c r="Q206" s="134">
        <v>719.32796991926853</v>
      </c>
      <c r="R206" s="134">
        <v>122.60701411682821</v>
      </c>
      <c r="S206" s="134">
        <v>841.93498403609669</v>
      </c>
      <c r="T206" s="134">
        <v>70.054306938690914</v>
      </c>
      <c r="U206" s="134">
        <v>911.98929097478765</v>
      </c>
      <c r="V206" s="459">
        <v>-156.2127574485103</v>
      </c>
      <c r="W206" s="121">
        <v>755.77653352627738</v>
      </c>
    </row>
    <row r="207" spans="1:23">
      <c r="A207" s="13">
        <v>625</v>
      </c>
      <c r="B207" s="393">
        <v>17</v>
      </c>
      <c r="C207" s="393">
        <v>17</v>
      </c>
      <c r="D207" s="9" t="s">
        <v>219</v>
      </c>
      <c r="E207" s="20">
        <v>2976</v>
      </c>
      <c r="F207" s="134">
        <v>2198.5911988433559</v>
      </c>
      <c r="G207" s="134">
        <v>649.80119884335591</v>
      </c>
      <c r="H207" s="134">
        <v>9.9312312878158766E-5</v>
      </c>
      <c r="I207" s="134">
        <v>86.607193817028488</v>
      </c>
      <c r="J207" s="458">
        <v>335.6612228813126</v>
      </c>
      <c r="K207" s="458">
        <v>-22.473054435483871</v>
      </c>
      <c r="L207" s="458">
        <v>433.23793613088867</v>
      </c>
      <c r="M207" s="458">
        <v>-41.22</v>
      </c>
      <c r="N207" s="458">
        <v>-27.582045461586198</v>
      </c>
      <c r="O207" s="458">
        <v>23.607629801090766</v>
      </c>
      <c r="P207" s="458">
        <v>-29.909243153596798</v>
      </c>
      <c r="Q207" s="134">
        <v>1072.069615541697</v>
      </c>
      <c r="R207" s="134">
        <v>219.08146576922084</v>
      </c>
      <c r="S207" s="134">
        <v>1291.1510813109178</v>
      </c>
      <c r="T207" s="134">
        <v>131.4637086899877</v>
      </c>
      <c r="U207" s="134">
        <v>1422.6147900009055</v>
      </c>
      <c r="V207" s="459">
        <v>214.76377688172042</v>
      </c>
      <c r="W207" s="121">
        <v>1637.378566882626</v>
      </c>
    </row>
    <row r="208" spans="1:23">
      <c r="A208" s="13">
        <v>626</v>
      </c>
      <c r="B208" s="393">
        <v>17</v>
      </c>
      <c r="C208" s="393">
        <v>17</v>
      </c>
      <c r="D208" s="9" t="s">
        <v>220</v>
      </c>
      <c r="E208" s="20">
        <v>4702</v>
      </c>
      <c r="F208" s="134">
        <v>2003.7615511399777</v>
      </c>
      <c r="G208" s="134">
        <v>454.97155113997763</v>
      </c>
      <c r="H208" s="134">
        <v>4.8289819025823295E-5</v>
      </c>
      <c r="I208" s="134">
        <v>161.11055399302657</v>
      </c>
      <c r="J208" s="458">
        <v>-338.62872132091252</v>
      </c>
      <c r="K208" s="458">
        <v>-35.212650999574649</v>
      </c>
      <c r="L208" s="458">
        <v>-281.21786919251667</v>
      </c>
      <c r="M208" s="458">
        <v>-41.22</v>
      </c>
      <c r="N208" s="458">
        <v>-16.894341630538026</v>
      </c>
      <c r="O208" s="458">
        <v>59.619444322116145</v>
      </c>
      <c r="P208" s="458">
        <v>-23.703303820399313</v>
      </c>
      <c r="Q208" s="134">
        <v>277.45338381209166</v>
      </c>
      <c r="R208" s="134">
        <v>513.39251246795834</v>
      </c>
      <c r="S208" s="134">
        <v>790.84589628004994</v>
      </c>
      <c r="T208" s="134">
        <v>145.93795531657523</v>
      </c>
      <c r="U208" s="134">
        <v>936.78385159662525</v>
      </c>
      <c r="V208" s="459">
        <v>-37.529774564015312</v>
      </c>
      <c r="W208" s="121">
        <v>899.25407703260998</v>
      </c>
    </row>
    <row r="209" spans="1:23">
      <c r="A209" s="13">
        <v>630</v>
      </c>
      <c r="B209" s="393">
        <v>17</v>
      </c>
      <c r="C209" s="393">
        <v>17</v>
      </c>
      <c r="D209" s="9" t="s">
        <v>221</v>
      </c>
      <c r="E209" s="20">
        <v>1641</v>
      </c>
      <c r="F209" s="134">
        <v>3030.359139111587</v>
      </c>
      <c r="G209" s="134">
        <v>1481.569139111587</v>
      </c>
      <c r="H209" s="134">
        <v>2.9793343285662208E-4</v>
      </c>
      <c r="I209" s="134">
        <v>369.72580828881729</v>
      </c>
      <c r="J209" s="458">
        <v>-419.44054930611873</v>
      </c>
      <c r="K209" s="458">
        <v>-9.6198598415600252</v>
      </c>
      <c r="L209" s="458">
        <v>-321.67882536496938</v>
      </c>
      <c r="M209" s="458">
        <v>-41.220000000000006</v>
      </c>
      <c r="N209" s="458">
        <v>-40.400744948968168</v>
      </c>
      <c r="O209" s="458">
        <v>19.63307562559805</v>
      </c>
      <c r="P209" s="458">
        <v>-26.154194776219214</v>
      </c>
      <c r="Q209" s="134">
        <v>1431.8543980942857</v>
      </c>
      <c r="R209" s="134">
        <v>459.35652022848512</v>
      </c>
      <c r="S209" s="134">
        <v>1891.2109183227708</v>
      </c>
      <c r="T209" s="134">
        <v>133.22364678959605</v>
      </c>
      <c r="U209" s="134">
        <v>2024.4345651123667</v>
      </c>
      <c r="V209" s="459">
        <v>-77.513101767215119</v>
      </c>
      <c r="W209" s="121">
        <v>1946.9214633451516</v>
      </c>
    </row>
    <row r="210" spans="1:23">
      <c r="A210" s="13">
        <v>631</v>
      </c>
      <c r="B210" s="393">
        <v>2</v>
      </c>
      <c r="C210" s="393">
        <v>2</v>
      </c>
      <c r="D210" s="9" t="s">
        <v>222</v>
      </c>
      <c r="E210" s="20">
        <v>1919</v>
      </c>
      <c r="F210" s="134">
        <v>1862.0145711275577</v>
      </c>
      <c r="G210" s="134">
        <v>313.22457112755785</v>
      </c>
      <c r="H210" s="134">
        <v>8.7659254590738528E-5</v>
      </c>
      <c r="I210" s="134">
        <v>19.923420051066287</v>
      </c>
      <c r="J210" s="458">
        <v>108.28870974025445</v>
      </c>
      <c r="K210" s="458">
        <v>-15.167660239708182</v>
      </c>
      <c r="L210" s="458">
        <v>161.22374816911213</v>
      </c>
      <c r="M210" s="458">
        <v>-41.220000000000006</v>
      </c>
      <c r="N210" s="458">
        <v>-16.391394766927341</v>
      </c>
      <c r="O210" s="458">
        <v>42.198854600356135</v>
      </c>
      <c r="P210" s="458">
        <v>-22.354838022578296</v>
      </c>
      <c r="Q210" s="134">
        <v>441.43670091887856</v>
      </c>
      <c r="R210" s="134">
        <v>325.86560474178583</v>
      </c>
      <c r="S210" s="134">
        <v>767.30230566066427</v>
      </c>
      <c r="T210" s="134">
        <v>87.226576535380048</v>
      </c>
      <c r="U210" s="134">
        <v>854.52888219604438</v>
      </c>
      <c r="V210" s="459">
        <v>-265.23970818134444</v>
      </c>
      <c r="W210" s="121">
        <v>589.28917401469994</v>
      </c>
    </row>
    <row r="211" spans="1:23">
      <c r="A211" s="13">
        <v>635</v>
      </c>
      <c r="B211" s="393">
        <v>6</v>
      </c>
      <c r="C211" s="393">
        <v>6</v>
      </c>
      <c r="D211" s="9" t="s">
        <v>223</v>
      </c>
      <c r="E211" s="20">
        <v>6238</v>
      </c>
      <c r="F211" s="134">
        <v>1761.4545881640365</v>
      </c>
      <c r="G211" s="134">
        <v>212.6645881640365</v>
      </c>
      <c r="H211" s="134">
        <v>1.9354339630884053E-5</v>
      </c>
      <c r="I211" s="134">
        <v>53.034666590876611</v>
      </c>
      <c r="J211" s="458">
        <v>-79.12666199551812</v>
      </c>
      <c r="K211" s="458">
        <v>-27.369894196857967</v>
      </c>
      <c r="L211" s="458">
        <v>-22.64343391785934</v>
      </c>
      <c r="M211" s="458">
        <v>-41.22</v>
      </c>
      <c r="N211" s="458">
        <v>-11.338387143423551</v>
      </c>
      <c r="O211" s="458">
        <v>49.4240172767269</v>
      </c>
      <c r="P211" s="458">
        <v>-25.978964014104175</v>
      </c>
      <c r="Q211" s="134">
        <v>186.57259275939501</v>
      </c>
      <c r="R211" s="134">
        <v>344.1919163826775</v>
      </c>
      <c r="S211" s="134">
        <v>530.76450914207248</v>
      </c>
      <c r="T211" s="134">
        <v>131.46093869463542</v>
      </c>
      <c r="U211" s="134">
        <v>662.22544783670799</v>
      </c>
      <c r="V211" s="459">
        <v>-46.490060916960566</v>
      </c>
      <c r="W211" s="121">
        <v>615.73538691974738</v>
      </c>
    </row>
    <row r="212" spans="1:23">
      <c r="A212" s="13">
        <v>636</v>
      </c>
      <c r="B212" s="393">
        <v>2</v>
      </c>
      <c r="C212" s="393">
        <v>2</v>
      </c>
      <c r="D212" s="9" t="s">
        <v>224</v>
      </c>
      <c r="E212" s="20">
        <v>8011</v>
      </c>
      <c r="F212" s="134">
        <v>2177.3829937688956</v>
      </c>
      <c r="G212" s="134">
        <v>628.59299376889555</v>
      </c>
      <c r="H212" s="134">
        <v>3.6036945900229744E-5</v>
      </c>
      <c r="I212" s="134">
        <v>27.924788186975974</v>
      </c>
      <c r="J212" s="458">
        <v>-9.7171268948612894</v>
      </c>
      <c r="K212" s="458">
        <v>-33.999834290350769</v>
      </c>
      <c r="L212" s="458">
        <v>87.610679496740332</v>
      </c>
      <c r="M212" s="458">
        <v>-41.220000000000006</v>
      </c>
      <c r="N212" s="458">
        <v>-22.328054390051363</v>
      </c>
      <c r="O212" s="458">
        <v>19.608714747568836</v>
      </c>
      <c r="P212" s="458">
        <v>-19.388632458768324</v>
      </c>
      <c r="Q212" s="134">
        <v>646.80065506101027</v>
      </c>
      <c r="R212" s="134">
        <v>398.40433560707112</v>
      </c>
      <c r="S212" s="134">
        <v>1045.2049906680813</v>
      </c>
      <c r="T212" s="134">
        <v>159.64790144274619</v>
      </c>
      <c r="U212" s="134">
        <v>1204.8528921108275</v>
      </c>
      <c r="V212" s="459">
        <v>-90.28348520783922</v>
      </c>
      <c r="W212" s="121">
        <v>1114.5694069029882</v>
      </c>
    </row>
    <row r="213" spans="1:23">
      <c r="A213" s="13">
        <v>638</v>
      </c>
      <c r="B213" s="393">
        <v>1</v>
      </c>
      <c r="C213" s="428">
        <v>34</v>
      </c>
      <c r="D213" s="9" t="s">
        <v>225</v>
      </c>
      <c r="E213" s="20">
        <v>51737</v>
      </c>
      <c r="F213" s="134">
        <v>2235.4011850847801</v>
      </c>
      <c r="G213" s="134">
        <v>686.61118508477989</v>
      </c>
      <c r="H213" s="134">
        <v>5.9368237341000858E-6</v>
      </c>
      <c r="I213" s="134">
        <v>40.44658231923777</v>
      </c>
      <c r="J213" s="458">
        <v>237.07583513348595</v>
      </c>
      <c r="K213" s="458">
        <v>-48.598174376171798</v>
      </c>
      <c r="L213" s="458">
        <v>350.77151500236926</v>
      </c>
      <c r="M213" s="458">
        <v>-41.220000000000006</v>
      </c>
      <c r="N213" s="458">
        <v>-19.581045558460531</v>
      </c>
      <c r="O213" s="458">
        <v>24.265372244820764</v>
      </c>
      <c r="P213" s="458">
        <v>-28.561832179071708</v>
      </c>
      <c r="Q213" s="134">
        <v>964.13360253750363</v>
      </c>
      <c r="R213" s="134">
        <v>-47.519634178438835</v>
      </c>
      <c r="S213" s="134">
        <v>916.61396835906476</v>
      </c>
      <c r="T213" s="134">
        <v>85.8259640766762</v>
      </c>
      <c r="U213" s="134">
        <v>1002.4399324357411</v>
      </c>
      <c r="V213" s="459">
        <v>-4.1884917950403E-2</v>
      </c>
      <c r="W213" s="121">
        <v>1002.3980475177906</v>
      </c>
    </row>
    <row r="214" spans="1:23">
      <c r="A214" s="13">
        <v>678</v>
      </c>
      <c r="B214" s="393">
        <v>17</v>
      </c>
      <c r="C214" s="393">
        <v>17</v>
      </c>
      <c r="D214" s="9" t="s">
        <v>226</v>
      </c>
      <c r="E214" s="20">
        <v>23571</v>
      </c>
      <c r="F214" s="134">
        <v>2116.2838150499706</v>
      </c>
      <c r="G214" s="134">
        <v>567.49381504997098</v>
      </c>
      <c r="H214" s="134">
        <v>1.1376514226001736E-5</v>
      </c>
      <c r="I214" s="134">
        <v>64.994151558666715</v>
      </c>
      <c r="J214" s="458">
        <v>-19.918736665915965</v>
      </c>
      <c r="K214" s="458">
        <v>-44.224322790717402</v>
      </c>
      <c r="L214" s="458">
        <v>59.946496613553272</v>
      </c>
      <c r="M214" s="458">
        <v>-41.220000000000006</v>
      </c>
      <c r="N214" s="458">
        <v>-12.923760837439144</v>
      </c>
      <c r="O214" s="458">
        <v>43.294504424317118</v>
      </c>
      <c r="P214" s="458">
        <v>-24.791654075629804</v>
      </c>
      <c r="Q214" s="134">
        <v>612.56922994272179</v>
      </c>
      <c r="R214" s="134">
        <v>-7.5913357868028086</v>
      </c>
      <c r="S214" s="134">
        <v>604.97789415591899</v>
      </c>
      <c r="T214" s="134">
        <v>70.580867248374247</v>
      </c>
      <c r="U214" s="134">
        <v>675.55876140429325</v>
      </c>
      <c r="V214" s="459">
        <v>10.63484790632557</v>
      </c>
      <c r="W214" s="121">
        <v>686.19360931061874</v>
      </c>
    </row>
    <row r="215" spans="1:23">
      <c r="A215" s="13">
        <v>680</v>
      </c>
      <c r="B215" s="393">
        <v>2</v>
      </c>
      <c r="C215" s="393">
        <v>2</v>
      </c>
      <c r="D215" s="9" t="s">
        <v>227</v>
      </c>
      <c r="E215" s="20">
        <v>25738</v>
      </c>
      <c r="F215" s="134">
        <v>2093.3843452222618</v>
      </c>
      <c r="G215" s="134">
        <v>544.59434522226206</v>
      </c>
      <c r="H215" s="134">
        <v>1.0107630538900938E-5</v>
      </c>
      <c r="I215" s="134">
        <v>47.881195510706839</v>
      </c>
      <c r="J215" s="458">
        <v>-48.467667151725749</v>
      </c>
      <c r="K215" s="458">
        <v>-49.780620883518537</v>
      </c>
      <c r="L215" s="458">
        <v>26.488264740683043</v>
      </c>
      <c r="M215" s="458">
        <v>-41.220000000000006</v>
      </c>
      <c r="N215" s="458">
        <v>-13.034311274651694</v>
      </c>
      <c r="O215" s="458">
        <v>53.742811556253571</v>
      </c>
      <c r="P215" s="458">
        <v>-24.663811290492127</v>
      </c>
      <c r="Q215" s="134">
        <v>544.00787358124319</v>
      </c>
      <c r="R215" s="134">
        <v>66.145028959937591</v>
      </c>
      <c r="S215" s="134">
        <v>610.15290254118077</v>
      </c>
      <c r="T215" s="134">
        <v>67.602054453970027</v>
      </c>
      <c r="U215" s="134">
        <v>677.75495699515068</v>
      </c>
      <c r="V215" s="459">
        <v>-2.531626388996814</v>
      </c>
      <c r="W215" s="121">
        <v>675.22333060615392</v>
      </c>
    </row>
    <row r="216" spans="1:23">
      <c r="A216" s="13">
        <v>681</v>
      </c>
      <c r="B216" s="393">
        <v>10</v>
      </c>
      <c r="C216" s="393">
        <v>10</v>
      </c>
      <c r="D216" s="9" t="s">
        <v>228</v>
      </c>
      <c r="E216" s="20">
        <v>3246</v>
      </c>
      <c r="F216" s="134">
        <v>1701.4759084439802</v>
      </c>
      <c r="G216" s="134">
        <v>152.6859084439802</v>
      </c>
      <c r="H216" s="134">
        <v>2.7645512007172198E-5</v>
      </c>
      <c r="I216" s="134">
        <v>92.659297404191278</v>
      </c>
      <c r="J216" s="458">
        <v>69.247499461634575</v>
      </c>
      <c r="K216" s="458">
        <v>-42.952270995070855</v>
      </c>
      <c r="L216" s="458">
        <v>156.46373085374077</v>
      </c>
      <c r="M216" s="458">
        <v>-41.22</v>
      </c>
      <c r="N216" s="458">
        <v>-15.707064093696602</v>
      </c>
      <c r="O216" s="458">
        <v>33.495411667116763</v>
      </c>
      <c r="P216" s="458">
        <v>-20.832307970455478</v>
      </c>
      <c r="Q216" s="134">
        <v>314.59270530980604</v>
      </c>
      <c r="R216" s="134">
        <v>420.67519993096698</v>
      </c>
      <c r="S216" s="134">
        <v>735.26790524077308</v>
      </c>
      <c r="T216" s="134">
        <v>190.22951039927523</v>
      </c>
      <c r="U216" s="134">
        <v>925.4974156400483</v>
      </c>
      <c r="V216" s="459">
        <v>10.897104128157732</v>
      </c>
      <c r="W216" s="121">
        <v>936.39451976820601</v>
      </c>
    </row>
    <row r="217" spans="1:23">
      <c r="A217" s="13">
        <v>683</v>
      </c>
      <c r="B217" s="393">
        <v>19</v>
      </c>
      <c r="C217" s="393">
        <v>19</v>
      </c>
      <c r="D217" s="9" t="s">
        <v>229</v>
      </c>
      <c r="E217" s="20">
        <v>3570</v>
      </c>
      <c r="F217" s="134">
        <v>2887.3202768953429</v>
      </c>
      <c r="G217" s="134">
        <v>1338.5302768953429</v>
      </c>
      <c r="H217" s="134">
        <v>1.2985689738411076E-4</v>
      </c>
      <c r="I217" s="134">
        <v>384.54581181901324</v>
      </c>
      <c r="J217" s="458">
        <v>-122.48066397506513</v>
      </c>
      <c r="K217" s="458">
        <v>-26.465663865546219</v>
      </c>
      <c r="L217" s="458">
        <v>-31.273350253208729</v>
      </c>
      <c r="M217" s="458">
        <v>-41.22</v>
      </c>
      <c r="N217" s="458">
        <v>-49.144660359900925</v>
      </c>
      <c r="O217" s="458">
        <v>48.508107183577494</v>
      </c>
      <c r="P217" s="458">
        <v>-22.885096679986745</v>
      </c>
      <c r="Q217" s="134">
        <v>1600.595424739291</v>
      </c>
      <c r="R217" s="134">
        <v>699.92943853510883</v>
      </c>
      <c r="S217" s="134">
        <v>2300.5248632743996</v>
      </c>
      <c r="T217" s="134">
        <v>162.63477701075354</v>
      </c>
      <c r="U217" s="134">
        <v>2463.1596402851533</v>
      </c>
      <c r="V217" s="459">
        <v>40.060784313725492</v>
      </c>
      <c r="W217" s="121">
        <v>2503.2204245988787</v>
      </c>
    </row>
    <row r="218" spans="1:23">
      <c r="A218" s="13">
        <v>684</v>
      </c>
      <c r="B218" s="393">
        <v>4</v>
      </c>
      <c r="C218" s="393">
        <v>4</v>
      </c>
      <c r="D218" s="9" t="s">
        <v>230</v>
      </c>
      <c r="E218" s="20">
        <v>38968</v>
      </c>
      <c r="F218" s="134">
        <v>1862.9448029576376</v>
      </c>
      <c r="G218" s="134">
        <v>314.15480295763763</v>
      </c>
      <c r="H218" s="134">
        <v>4.3274852854909153E-6</v>
      </c>
      <c r="I218" s="134">
        <v>35.235887110034533</v>
      </c>
      <c r="J218" s="458">
        <v>-72.638788015342357</v>
      </c>
      <c r="K218" s="458">
        <v>-34.841424946109633</v>
      </c>
      <c r="L218" s="458">
        <v>-12.518425991340896</v>
      </c>
      <c r="M218" s="458">
        <v>-41.220000000000006</v>
      </c>
      <c r="N218" s="458">
        <v>-5.6512479437773395</v>
      </c>
      <c r="O218" s="458">
        <v>47.962053657482727</v>
      </c>
      <c r="P218" s="458">
        <v>-26.369742791597222</v>
      </c>
      <c r="Q218" s="134">
        <v>276.7519020523298</v>
      </c>
      <c r="R218" s="134">
        <v>-12.209705443804781</v>
      </c>
      <c r="S218" s="134">
        <v>264.54219660852505</v>
      </c>
      <c r="T218" s="134">
        <v>122.3669008971338</v>
      </c>
      <c r="U218" s="134">
        <v>386.90909750565879</v>
      </c>
      <c r="V218" s="459">
        <v>-4.7103777458427425</v>
      </c>
      <c r="W218" s="121">
        <v>382.19871975981607</v>
      </c>
    </row>
    <row r="219" spans="1:23">
      <c r="A219" s="13">
        <v>686</v>
      </c>
      <c r="B219" s="393">
        <v>11</v>
      </c>
      <c r="C219" s="393">
        <v>11</v>
      </c>
      <c r="D219" s="9" t="s">
        <v>231</v>
      </c>
      <c r="E219" s="20">
        <v>2935</v>
      </c>
      <c r="F219" s="134">
        <v>1639.2170923434344</v>
      </c>
      <c r="G219" s="134">
        <v>90.42709234343458</v>
      </c>
      <c r="H219" s="134">
        <v>1.8795504485844394E-5</v>
      </c>
      <c r="I219" s="134">
        <v>152.10968920630245</v>
      </c>
      <c r="J219" s="458">
        <v>-203.88955686269736</v>
      </c>
      <c r="K219" s="458">
        <v>-46.192701073253829</v>
      </c>
      <c r="L219" s="458">
        <v>-112.34440202607489</v>
      </c>
      <c r="M219" s="458">
        <v>-41.22</v>
      </c>
      <c r="N219" s="458">
        <v>-11.609041540439435</v>
      </c>
      <c r="O219" s="458">
        <v>26.656397363336328</v>
      </c>
      <c r="P219" s="458">
        <v>-19.179809586265563</v>
      </c>
      <c r="Q219" s="134">
        <v>38.647224687039653</v>
      </c>
      <c r="R219" s="134">
        <v>504.78696545658511</v>
      </c>
      <c r="S219" s="134">
        <v>543.43419014362485</v>
      </c>
      <c r="T219" s="134">
        <v>164.29929353482211</v>
      </c>
      <c r="U219" s="134">
        <v>707.73348367844699</v>
      </c>
      <c r="V219" s="459">
        <v>146.33219761499149</v>
      </c>
      <c r="W219" s="121">
        <v>854.06568129343839</v>
      </c>
    </row>
    <row r="220" spans="1:23">
      <c r="A220" s="13">
        <v>687</v>
      </c>
      <c r="B220" s="393">
        <v>11</v>
      </c>
      <c r="C220" s="393">
        <v>11</v>
      </c>
      <c r="D220" s="9" t="s">
        <v>232</v>
      </c>
      <c r="E220" s="20">
        <v>1413</v>
      </c>
      <c r="F220" s="134">
        <v>1943.2473826936769</v>
      </c>
      <c r="G220" s="134">
        <v>394.45738269367683</v>
      </c>
      <c r="H220" s="134">
        <v>1.4365800647056265E-4</v>
      </c>
      <c r="I220" s="134">
        <v>388.52005624022996</v>
      </c>
      <c r="J220" s="458">
        <v>-35.855152953869769</v>
      </c>
      <c r="K220" s="458">
        <v>-38.150444090587399</v>
      </c>
      <c r="L220" s="458">
        <v>21.965146731578752</v>
      </c>
      <c r="M220" s="458">
        <v>-41.22</v>
      </c>
      <c r="N220" s="458">
        <v>-21.574951055348837</v>
      </c>
      <c r="O220" s="458">
        <v>66.969917876049834</v>
      </c>
      <c r="P220" s="458">
        <v>-23.84482241556212</v>
      </c>
      <c r="Q220" s="134">
        <v>747.12228598003708</v>
      </c>
      <c r="R220" s="134">
        <v>262.82896738657229</v>
      </c>
      <c r="S220" s="134">
        <v>1009.9512533666093</v>
      </c>
      <c r="T220" s="134">
        <v>215.28245079908032</v>
      </c>
      <c r="U220" s="134">
        <v>1225.2337041656897</v>
      </c>
      <c r="V220" s="459">
        <v>237.82236376503892</v>
      </c>
      <c r="W220" s="121">
        <v>1463.0560679307287</v>
      </c>
    </row>
    <row r="221" spans="1:23">
      <c r="A221" s="13">
        <v>689</v>
      </c>
      <c r="B221" s="393">
        <v>9</v>
      </c>
      <c r="C221" s="393">
        <v>9</v>
      </c>
      <c r="D221" s="9" t="s">
        <v>233</v>
      </c>
      <c r="E221" s="20">
        <v>3008</v>
      </c>
      <c r="F221" s="134">
        <v>1490.4417846977738</v>
      </c>
      <c r="G221" s="134">
        <v>-58.348215302226428</v>
      </c>
      <c r="H221" s="134">
        <v>-1.301471695082016E-5</v>
      </c>
      <c r="I221" s="134">
        <v>141.16833086823348</v>
      </c>
      <c r="J221" s="458">
        <v>664.01863646314928</v>
      </c>
      <c r="K221" s="458">
        <v>-38.354555634973401</v>
      </c>
      <c r="L221" s="458">
        <v>719.70121350691113</v>
      </c>
      <c r="M221" s="458">
        <v>-41.220000000000006</v>
      </c>
      <c r="N221" s="458">
        <v>-20.308409556223221</v>
      </c>
      <c r="O221" s="458">
        <v>61.531107376652436</v>
      </c>
      <c r="P221" s="458">
        <v>-17.330719229217681</v>
      </c>
      <c r="Q221" s="134">
        <v>746.83875202915635</v>
      </c>
      <c r="R221" s="134">
        <v>203.8240621098879</v>
      </c>
      <c r="S221" s="134">
        <v>950.66281413904426</v>
      </c>
      <c r="T221" s="134">
        <v>140.73161894695656</v>
      </c>
      <c r="U221" s="134">
        <v>1091.3944330860008</v>
      </c>
      <c r="V221" s="459">
        <v>-2.8740026595744679</v>
      </c>
      <c r="W221" s="121">
        <v>1088.5204304264264</v>
      </c>
    </row>
    <row r="222" spans="1:23">
      <c r="A222" s="13">
        <v>691</v>
      </c>
      <c r="B222" s="393">
        <v>17</v>
      </c>
      <c r="C222" s="393">
        <v>17</v>
      </c>
      <c r="D222" s="9" t="s">
        <v>234</v>
      </c>
      <c r="E222" s="20">
        <v>2556</v>
      </c>
      <c r="F222" s="134">
        <v>2263.2635771204555</v>
      </c>
      <c r="G222" s="134">
        <v>714.47357712045562</v>
      </c>
      <c r="H222" s="134">
        <v>1.2350660629810344E-4</v>
      </c>
      <c r="I222" s="134">
        <v>160.18903677755034</v>
      </c>
      <c r="J222" s="458">
        <v>121.79477840886398</v>
      </c>
      <c r="K222" s="458">
        <v>-17.458253129890455</v>
      </c>
      <c r="L222" s="458">
        <v>207.04418528944998</v>
      </c>
      <c r="M222" s="458">
        <v>-41.220000000000006</v>
      </c>
      <c r="N222" s="458">
        <v>-35.682680989066419</v>
      </c>
      <c r="O222" s="458">
        <v>36.185247066047722</v>
      </c>
      <c r="P222" s="458">
        <v>-27.073719827676861</v>
      </c>
      <c r="Q222" s="134">
        <v>996.45739230686991</v>
      </c>
      <c r="R222" s="134">
        <v>673.89487389000146</v>
      </c>
      <c r="S222" s="134">
        <v>1670.3522661968714</v>
      </c>
      <c r="T222" s="134">
        <v>177.76157272193856</v>
      </c>
      <c r="U222" s="134">
        <v>1848.11383891881</v>
      </c>
      <c r="V222" s="459">
        <v>-1.3661971830985915</v>
      </c>
      <c r="W222" s="121">
        <v>1846.7476417357113</v>
      </c>
    </row>
    <row r="223" spans="1:23">
      <c r="A223" s="13">
        <v>694</v>
      </c>
      <c r="B223" s="393">
        <v>5</v>
      </c>
      <c r="C223" s="393">
        <v>5</v>
      </c>
      <c r="D223" s="9" t="s">
        <v>235</v>
      </c>
      <c r="E223" s="20">
        <v>28643</v>
      </c>
      <c r="F223" s="134">
        <v>1933.2285828737486</v>
      </c>
      <c r="G223" s="134">
        <v>384.43858287374854</v>
      </c>
      <c r="H223" s="134">
        <v>6.9426497665170778E-6</v>
      </c>
      <c r="I223" s="134">
        <v>34.58807374479202</v>
      </c>
      <c r="J223" s="458">
        <v>-140.59454652384483</v>
      </c>
      <c r="K223" s="458">
        <v>-73.04233601927173</v>
      </c>
      <c r="L223" s="458">
        <v>-55.627461202808455</v>
      </c>
      <c r="M223" s="458">
        <v>-41.22</v>
      </c>
      <c r="N223" s="458">
        <v>-5.8763625207414805</v>
      </c>
      <c r="O223" s="458">
        <v>63.265653890426037</v>
      </c>
      <c r="P223" s="458">
        <v>-28.094040671449182</v>
      </c>
      <c r="Q223" s="134">
        <v>278.4321100946957</v>
      </c>
      <c r="R223" s="134">
        <v>-3.3520101290429083</v>
      </c>
      <c r="S223" s="134">
        <v>275.08009996565283</v>
      </c>
      <c r="T223" s="134">
        <v>81.397124283037243</v>
      </c>
      <c r="U223" s="134">
        <v>356.47722424869005</v>
      </c>
      <c r="V223" s="459">
        <v>24.984708305694237</v>
      </c>
      <c r="W223" s="121">
        <v>381.46193255438425</v>
      </c>
    </row>
    <row r="224" spans="1:23">
      <c r="A224" s="13">
        <v>697</v>
      </c>
      <c r="B224" s="393">
        <v>18</v>
      </c>
      <c r="C224" s="393">
        <v>18</v>
      </c>
      <c r="D224" s="9" t="s">
        <v>236</v>
      </c>
      <c r="E224" s="20">
        <v>1163</v>
      </c>
      <c r="F224" s="134">
        <v>2012.524163336943</v>
      </c>
      <c r="G224" s="134">
        <v>463.73416333694308</v>
      </c>
      <c r="H224" s="134">
        <v>1.9812910304604952E-4</v>
      </c>
      <c r="I224" s="134">
        <v>137.78044741288599</v>
      </c>
      <c r="J224" s="458">
        <v>-202.59852548857523</v>
      </c>
      <c r="K224" s="458">
        <v>-22.695085984522784</v>
      </c>
      <c r="L224" s="458">
        <v>-139.26996624107488</v>
      </c>
      <c r="M224" s="458">
        <v>-41.22</v>
      </c>
      <c r="N224" s="458">
        <v>-17.217710296352369</v>
      </c>
      <c r="O224" s="458">
        <v>26.757053240399213</v>
      </c>
      <c r="P224" s="458">
        <v>-8.9528162070244068</v>
      </c>
      <c r="Q224" s="134">
        <v>398.9160852612539</v>
      </c>
      <c r="R224" s="134">
        <v>407.06711485326844</v>
      </c>
      <c r="S224" s="134">
        <v>805.98320011452233</v>
      </c>
      <c r="T224" s="134">
        <v>187.10383886486159</v>
      </c>
      <c r="U224" s="134">
        <v>993.08703897938392</v>
      </c>
      <c r="V224" s="459">
        <v>-56.009458297506448</v>
      </c>
      <c r="W224" s="121">
        <v>937.07758068187752</v>
      </c>
    </row>
    <row r="225" spans="1:23">
      <c r="A225" s="13">
        <v>698</v>
      </c>
      <c r="B225" s="393">
        <v>19</v>
      </c>
      <c r="C225" s="393">
        <v>19</v>
      </c>
      <c r="D225" s="9" t="s">
        <v>237</v>
      </c>
      <c r="E225" s="20">
        <v>65722</v>
      </c>
      <c r="F225" s="134">
        <v>2066.4181535873749</v>
      </c>
      <c r="G225" s="134">
        <v>517.62815358737498</v>
      </c>
      <c r="H225" s="134">
        <v>3.8114384412934152E-6</v>
      </c>
      <c r="I225" s="134">
        <v>42.465060642786661</v>
      </c>
      <c r="J225" s="458">
        <v>-505.58965414208251</v>
      </c>
      <c r="K225" s="458">
        <v>-47.159880692918662</v>
      </c>
      <c r="L225" s="458">
        <v>-420.07090758367053</v>
      </c>
      <c r="M225" s="458">
        <v>-41.22</v>
      </c>
      <c r="N225" s="458">
        <v>-6.4947907087597105</v>
      </c>
      <c r="O225" s="458">
        <v>28.152413518683094</v>
      </c>
      <c r="P225" s="458">
        <v>-18.796488675416647</v>
      </c>
      <c r="Q225" s="134">
        <v>54.503560088079197</v>
      </c>
      <c r="R225" s="134">
        <v>249.52596006415655</v>
      </c>
      <c r="S225" s="134">
        <v>304.0295201522357</v>
      </c>
      <c r="T225" s="134">
        <v>75.088092096722988</v>
      </c>
      <c r="U225" s="134">
        <v>379.11761224895866</v>
      </c>
      <c r="V225" s="459">
        <v>-16.721037095645293</v>
      </c>
      <c r="W225" s="121">
        <v>362.39657515331339</v>
      </c>
    </row>
    <row r="226" spans="1:23">
      <c r="A226" s="13">
        <v>700</v>
      </c>
      <c r="B226" s="393">
        <v>9</v>
      </c>
      <c r="C226" s="393">
        <v>9</v>
      </c>
      <c r="D226" s="9" t="s">
        <v>238</v>
      </c>
      <c r="E226" s="20">
        <v>4733</v>
      </c>
      <c r="F226" s="134">
        <v>1718.5323043990827</v>
      </c>
      <c r="G226" s="134">
        <v>169.7423043990828</v>
      </c>
      <c r="H226" s="134">
        <v>2.0868723699453728E-5</v>
      </c>
      <c r="I226" s="134">
        <v>32.268685274138974</v>
      </c>
      <c r="J226" s="458">
        <v>60.630320249827101</v>
      </c>
      <c r="K226" s="458">
        <v>-29.868185738432285</v>
      </c>
      <c r="L226" s="458">
        <v>110.5536667858523</v>
      </c>
      <c r="M226" s="458">
        <v>-41.22</v>
      </c>
      <c r="N226" s="458">
        <v>-7.9746999021898555</v>
      </c>
      <c r="O226" s="458">
        <v>52.028741234915287</v>
      </c>
      <c r="P226" s="458">
        <v>-22.889202130318349</v>
      </c>
      <c r="Q226" s="134">
        <v>262.64130992304888</v>
      </c>
      <c r="R226" s="134">
        <v>110.66466610337029</v>
      </c>
      <c r="S226" s="134">
        <v>373.30597602641916</v>
      </c>
      <c r="T226" s="134">
        <v>98.798391367937853</v>
      </c>
      <c r="U226" s="134">
        <v>472.10436739435704</v>
      </c>
      <c r="V226" s="459">
        <v>-233.31882526938517</v>
      </c>
      <c r="W226" s="121">
        <v>238.78554212497187</v>
      </c>
    </row>
    <row r="227" spans="1:23">
      <c r="A227" s="13">
        <v>702</v>
      </c>
      <c r="B227" s="393">
        <v>6</v>
      </c>
      <c r="C227" s="393">
        <v>6</v>
      </c>
      <c r="D227" s="9" t="s">
        <v>239</v>
      </c>
      <c r="E227" s="20">
        <v>4039</v>
      </c>
      <c r="F227" s="134">
        <v>1620.5675448998588</v>
      </c>
      <c r="G227" s="134">
        <v>71.777544899858853</v>
      </c>
      <c r="H227" s="134">
        <v>1.0965984035708801E-5</v>
      </c>
      <c r="I227" s="134">
        <v>141.62618374566654</v>
      </c>
      <c r="J227" s="458">
        <v>132.57633113457348</v>
      </c>
      <c r="K227" s="458">
        <v>-16.680932780391188</v>
      </c>
      <c r="L227" s="458">
        <v>161.71208114632572</v>
      </c>
      <c r="M227" s="458">
        <v>-41.22</v>
      </c>
      <c r="N227" s="458">
        <v>-13.978545654542092</v>
      </c>
      <c r="O227" s="458">
        <v>59.686330783613073</v>
      </c>
      <c r="P227" s="458">
        <v>-16.942602360432044</v>
      </c>
      <c r="Q227" s="134">
        <v>345.98005978009888</v>
      </c>
      <c r="R227" s="134">
        <v>308.37367051710714</v>
      </c>
      <c r="S227" s="134">
        <v>654.35373029720608</v>
      </c>
      <c r="T227" s="134">
        <v>154.93164444323895</v>
      </c>
      <c r="U227" s="134">
        <v>809.28537474044515</v>
      </c>
      <c r="V227" s="459">
        <v>-232.9291903936618</v>
      </c>
      <c r="W227" s="121">
        <v>576.35618434678327</v>
      </c>
    </row>
    <row r="228" spans="1:23">
      <c r="A228" s="13">
        <v>704</v>
      </c>
      <c r="B228" s="393">
        <v>2</v>
      </c>
      <c r="C228" s="393">
        <v>2</v>
      </c>
      <c r="D228" s="9" t="s">
        <v>240</v>
      </c>
      <c r="E228" s="20">
        <v>6418</v>
      </c>
      <c r="F228" s="134">
        <v>2265.8316187410587</v>
      </c>
      <c r="G228" s="134">
        <v>717.04161874105876</v>
      </c>
      <c r="H228" s="134">
        <v>4.9307958091271793E-5</v>
      </c>
      <c r="I228" s="134">
        <v>36.420083216571967</v>
      </c>
      <c r="J228" s="458">
        <v>56.570524258816874</v>
      </c>
      <c r="K228" s="458">
        <v>-7.962416640698037</v>
      </c>
      <c r="L228" s="458">
        <v>138.96856534906701</v>
      </c>
      <c r="M228" s="458">
        <v>-41.219999999999992</v>
      </c>
      <c r="N228" s="458">
        <v>-20.596703989195905</v>
      </c>
      <c r="O228" s="458">
        <v>16.310007580917279</v>
      </c>
      <c r="P228" s="458">
        <v>-28.928928041273469</v>
      </c>
      <c r="Q228" s="134">
        <v>810.03222621644761</v>
      </c>
      <c r="R228" s="134">
        <v>154.12602173250053</v>
      </c>
      <c r="S228" s="134">
        <v>964.1582479489482</v>
      </c>
      <c r="T228" s="134">
        <v>60.839335205527362</v>
      </c>
      <c r="U228" s="134">
        <v>1024.9975831544757</v>
      </c>
      <c r="V228" s="459">
        <v>-221.2912122156435</v>
      </c>
      <c r="W228" s="121">
        <v>803.70637093883215</v>
      </c>
    </row>
    <row r="229" spans="1:23">
      <c r="A229" s="13">
        <v>707</v>
      </c>
      <c r="B229" s="393">
        <v>12</v>
      </c>
      <c r="C229" s="393">
        <v>12</v>
      </c>
      <c r="D229" s="9" t="s">
        <v>241</v>
      </c>
      <c r="E229" s="20">
        <v>1881</v>
      </c>
      <c r="F229" s="134">
        <v>1371.5567734322804</v>
      </c>
      <c r="G229" s="134">
        <v>-177.23322656771944</v>
      </c>
      <c r="H229" s="134">
        <v>-6.8697757271263162E-5</v>
      </c>
      <c r="I229" s="134">
        <v>175.73312934900383</v>
      </c>
      <c r="J229" s="458">
        <v>-134.86299524140057</v>
      </c>
      <c r="K229" s="458">
        <v>-24.22960393407762</v>
      </c>
      <c r="L229" s="458">
        <v>-117.43936798823664</v>
      </c>
      <c r="M229" s="458">
        <v>-41.220000000000006</v>
      </c>
      <c r="N229" s="458">
        <v>-11.121591967204145</v>
      </c>
      <c r="O229" s="458">
        <v>64.30761992239654</v>
      </c>
      <c r="P229" s="458">
        <v>-5.1600512742786968</v>
      </c>
      <c r="Q229" s="134">
        <v>-136.36309246011618</v>
      </c>
      <c r="R229" s="134">
        <v>656.97914011159617</v>
      </c>
      <c r="S229" s="134">
        <v>520.61604765148002</v>
      </c>
      <c r="T229" s="134">
        <v>224.49804017698091</v>
      </c>
      <c r="U229" s="134">
        <v>745.11408782846092</v>
      </c>
      <c r="V229" s="459">
        <v>-300.34662413609783</v>
      </c>
      <c r="W229" s="121">
        <v>444.76746369236304</v>
      </c>
    </row>
    <row r="230" spans="1:23">
      <c r="A230" s="13">
        <v>710</v>
      </c>
      <c r="B230" s="393">
        <v>1</v>
      </c>
      <c r="C230" s="428">
        <v>33</v>
      </c>
      <c r="D230" s="9" t="s">
        <v>242</v>
      </c>
      <c r="E230" s="20">
        <v>27036</v>
      </c>
      <c r="F230" s="134">
        <v>2078.8229601879248</v>
      </c>
      <c r="G230" s="134">
        <v>530.03296018792491</v>
      </c>
      <c r="H230" s="134">
        <v>9.4306783879314345E-6</v>
      </c>
      <c r="I230" s="134">
        <v>30.046651527981737</v>
      </c>
      <c r="J230" s="458">
        <v>-190.66142310810315</v>
      </c>
      <c r="K230" s="458">
        <v>-41.590972281402571</v>
      </c>
      <c r="L230" s="458">
        <v>-91.273919247686294</v>
      </c>
      <c r="M230" s="458">
        <v>-41.22</v>
      </c>
      <c r="N230" s="458">
        <v>-13.258399705096913</v>
      </c>
      <c r="O230" s="458">
        <v>24.200396606580565</v>
      </c>
      <c r="P230" s="458">
        <v>-27.518528480497945</v>
      </c>
      <c r="Q230" s="134">
        <v>369.41818860780342</v>
      </c>
      <c r="R230" s="134">
        <v>251.22458204999563</v>
      </c>
      <c r="S230" s="134">
        <v>620.64277065779913</v>
      </c>
      <c r="T230" s="134">
        <v>104.12527626517942</v>
      </c>
      <c r="U230" s="134">
        <v>724.76804692297844</v>
      </c>
      <c r="V230" s="459">
        <v>-17.955170883266756</v>
      </c>
      <c r="W230" s="121">
        <v>706.81287603971168</v>
      </c>
    </row>
    <row r="231" spans="1:23">
      <c r="A231" s="13">
        <v>729</v>
      </c>
      <c r="B231" s="393">
        <v>13</v>
      </c>
      <c r="C231" s="393">
        <v>13</v>
      </c>
      <c r="D231" s="9" t="s">
        <v>243</v>
      </c>
      <c r="E231" s="20">
        <v>8858</v>
      </c>
      <c r="F231" s="134">
        <v>1760.2643626790993</v>
      </c>
      <c r="G231" s="134">
        <v>211.47436267909941</v>
      </c>
      <c r="H231" s="134">
        <v>1.3562637441065557E-5</v>
      </c>
      <c r="I231" s="134">
        <v>85.593741856093061</v>
      </c>
      <c r="J231" s="458">
        <v>-112.22840746056644</v>
      </c>
      <c r="K231" s="458">
        <v>-39.142942831338907</v>
      </c>
      <c r="L231" s="458">
        <v>-61.463325924449634</v>
      </c>
      <c r="M231" s="458">
        <v>-41.22</v>
      </c>
      <c r="N231" s="458">
        <v>-14.954553412913416</v>
      </c>
      <c r="O231" s="458">
        <v>64.309595555244073</v>
      </c>
      <c r="P231" s="458">
        <v>-19.757180847108557</v>
      </c>
      <c r="Q231" s="134">
        <v>184.83969707462603</v>
      </c>
      <c r="R231" s="134">
        <v>515.20221375814026</v>
      </c>
      <c r="S231" s="134">
        <v>700.04191083276635</v>
      </c>
      <c r="T231" s="134">
        <v>149.67401719937797</v>
      </c>
      <c r="U231" s="134">
        <v>849.71592803214435</v>
      </c>
      <c r="V231" s="459">
        <v>21.01772409121698</v>
      </c>
      <c r="W231" s="121">
        <v>870.73365212336125</v>
      </c>
    </row>
    <row r="232" spans="1:23">
      <c r="A232" s="13">
        <v>732</v>
      </c>
      <c r="B232" s="393">
        <v>19</v>
      </c>
      <c r="C232" s="393">
        <v>19</v>
      </c>
      <c r="D232" s="9" t="s">
        <v>244</v>
      </c>
      <c r="E232" s="20">
        <v>3285</v>
      </c>
      <c r="F232" s="134">
        <v>2112.9556727679842</v>
      </c>
      <c r="G232" s="134">
        <v>564.16567276798423</v>
      </c>
      <c r="H232" s="134">
        <v>8.1279476441837594E-5</v>
      </c>
      <c r="I232" s="134">
        <v>389.58296939939964</v>
      </c>
      <c r="J232" s="458">
        <v>-166.38370941193418</v>
      </c>
      <c r="K232" s="458">
        <v>-14.839193302891934</v>
      </c>
      <c r="L232" s="458">
        <v>-115.99860321325814</v>
      </c>
      <c r="M232" s="458">
        <v>-41.220000000000006</v>
      </c>
      <c r="N232" s="458">
        <v>-25.649628863003336</v>
      </c>
      <c r="O232" s="458">
        <v>49.272101631713554</v>
      </c>
      <c r="P232" s="458">
        <v>-17.9483856644943</v>
      </c>
      <c r="Q232" s="134">
        <v>787.36493275544967</v>
      </c>
      <c r="R232" s="134">
        <v>413.32723809219937</v>
      </c>
      <c r="S232" s="134">
        <v>1200.6921708476491</v>
      </c>
      <c r="T232" s="134">
        <v>158.70534518001307</v>
      </c>
      <c r="U232" s="134">
        <v>1359.3975160276623</v>
      </c>
      <c r="V232" s="459">
        <v>104.07001522070016</v>
      </c>
      <c r="W232" s="121">
        <v>1463.4675312483623</v>
      </c>
    </row>
    <row r="233" spans="1:23">
      <c r="A233" s="13">
        <v>734</v>
      </c>
      <c r="B233" s="393">
        <v>2</v>
      </c>
      <c r="C233" s="393">
        <v>2</v>
      </c>
      <c r="D233" s="9" t="s">
        <v>245</v>
      </c>
      <c r="E233" s="20">
        <v>50870</v>
      </c>
      <c r="F233" s="134">
        <v>1860.6910848699058</v>
      </c>
      <c r="G233" s="134">
        <v>311.90108486990579</v>
      </c>
      <c r="H233" s="134">
        <v>3.2951931103134424E-6</v>
      </c>
      <c r="I233" s="134">
        <v>34.983707963427825</v>
      </c>
      <c r="J233" s="458">
        <v>-94.828243526955433</v>
      </c>
      <c r="K233" s="458">
        <v>-39.148808614114408</v>
      </c>
      <c r="L233" s="458">
        <v>-33.487428299957372</v>
      </c>
      <c r="M233" s="458">
        <v>-41.22</v>
      </c>
      <c r="N233" s="458">
        <v>-11.796579758722253</v>
      </c>
      <c r="O233" s="458">
        <v>48.994594859309807</v>
      </c>
      <c r="P233" s="458">
        <v>-18.170021713471193</v>
      </c>
      <c r="Q233" s="134">
        <v>252.0565493063782</v>
      </c>
      <c r="R233" s="134">
        <v>300.1565464358257</v>
      </c>
      <c r="S233" s="134">
        <v>552.2130957422039</v>
      </c>
      <c r="T233" s="134">
        <v>119.36332041125179</v>
      </c>
      <c r="U233" s="134">
        <v>671.57641615345574</v>
      </c>
      <c r="V233" s="459">
        <v>-53.948574798505994</v>
      </c>
      <c r="W233" s="121">
        <v>617.62784135494974</v>
      </c>
    </row>
    <row r="234" spans="1:23">
      <c r="A234" s="13">
        <v>738</v>
      </c>
      <c r="B234" s="393">
        <v>2</v>
      </c>
      <c r="C234" s="393">
        <v>2</v>
      </c>
      <c r="D234" s="9" t="s">
        <v>246</v>
      </c>
      <c r="E234" s="20">
        <v>2965</v>
      </c>
      <c r="F234" s="134">
        <v>1994.9086367010357</v>
      </c>
      <c r="G234" s="134">
        <v>446.11863670103583</v>
      </c>
      <c r="H234" s="134">
        <v>7.5422801210139206E-5</v>
      </c>
      <c r="I234" s="134">
        <v>27.704738164883764</v>
      </c>
      <c r="J234" s="458">
        <v>-35.006230825555221</v>
      </c>
      <c r="K234" s="458">
        <v>-21.377158870151771</v>
      </c>
      <c r="L234" s="458">
        <v>28.647164772429413</v>
      </c>
      <c r="M234" s="458">
        <v>-41.22</v>
      </c>
      <c r="N234" s="458">
        <v>-15.541871196290646</v>
      </c>
      <c r="O234" s="458">
        <v>41.148552771518759</v>
      </c>
      <c r="P234" s="458">
        <v>-26.662918303060977</v>
      </c>
      <c r="Q234" s="134">
        <v>438.81714404036438</v>
      </c>
      <c r="R234" s="134">
        <v>288.71786885898933</v>
      </c>
      <c r="S234" s="134">
        <v>727.53501289935366</v>
      </c>
      <c r="T234" s="134">
        <v>142.22543807443074</v>
      </c>
      <c r="U234" s="134">
        <v>869.76045097378437</v>
      </c>
      <c r="V234" s="459">
        <v>-224.48903878583474</v>
      </c>
      <c r="W234" s="121">
        <v>645.27141218794964</v>
      </c>
    </row>
    <row r="235" spans="1:23">
      <c r="A235" s="13">
        <v>739</v>
      </c>
      <c r="B235" s="393">
        <v>9</v>
      </c>
      <c r="C235" s="393">
        <v>9</v>
      </c>
      <c r="D235" s="9" t="s">
        <v>247</v>
      </c>
      <c r="E235" s="20">
        <v>3188</v>
      </c>
      <c r="F235" s="134">
        <v>1590.8655971370613</v>
      </c>
      <c r="G235" s="134">
        <v>42.075597137061429</v>
      </c>
      <c r="H235" s="134">
        <v>8.2961860939095657E-6</v>
      </c>
      <c r="I235" s="134">
        <v>73.226564510465934</v>
      </c>
      <c r="J235" s="458">
        <v>551.21398702262638</v>
      </c>
      <c r="K235" s="458">
        <v>-34.442126097867003</v>
      </c>
      <c r="L235" s="458">
        <v>639.50414639333621</v>
      </c>
      <c r="M235" s="458">
        <v>-41.220000000000006</v>
      </c>
      <c r="N235" s="458">
        <v>-21.268684991034586</v>
      </c>
      <c r="O235" s="458">
        <v>34.34811387922651</v>
      </c>
      <c r="P235" s="458">
        <v>-25.70746216103468</v>
      </c>
      <c r="Q235" s="134">
        <v>666.51614867015383</v>
      </c>
      <c r="R235" s="134">
        <v>329.09839567105308</v>
      </c>
      <c r="S235" s="134">
        <v>995.61454434120685</v>
      </c>
      <c r="T235" s="134">
        <v>168.30199887265047</v>
      </c>
      <c r="U235" s="134">
        <v>1163.9165432138575</v>
      </c>
      <c r="V235" s="459">
        <v>81.712358845671261</v>
      </c>
      <c r="W235" s="121">
        <v>1245.6289020595286</v>
      </c>
    </row>
    <row r="236" spans="1:23">
      <c r="A236" s="13">
        <v>740</v>
      </c>
      <c r="B236" s="393">
        <v>10</v>
      </c>
      <c r="C236" s="393">
        <v>10</v>
      </c>
      <c r="D236" s="9" t="s">
        <v>248</v>
      </c>
      <c r="E236" s="20">
        <v>31460</v>
      </c>
      <c r="F236" s="134">
        <v>1613.6302769057393</v>
      </c>
      <c r="G236" s="134">
        <v>64.840276905739401</v>
      </c>
      <c r="H236" s="134">
        <v>1.2772682259031638E-6</v>
      </c>
      <c r="I236" s="134">
        <v>54.531664108760808</v>
      </c>
      <c r="J236" s="458">
        <v>-267.15907542306525</v>
      </c>
      <c r="K236" s="458">
        <v>-55.460153469485064</v>
      </c>
      <c r="L236" s="458">
        <v>-203.6271708927774</v>
      </c>
      <c r="M236" s="458">
        <v>-41.22</v>
      </c>
      <c r="N236" s="458">
        <v>-2.5229124910061049</v>
      </c>
      <c r="O236" s="458">
        <v>54.554546545176706</v>
      </c>
      <c r="P236" s="458">
        <v>-18.883385114973436</v>
      </c>
      <c r="Q236" s="134">
        <v>-147.78713440856504</v>
      </c>
      <c r="R236" s="134">
        <v>265.88791831714263</v>
      </c>
      <c r="S236" s="134">
        <v>118.10078390857758</v>
      </c>
      <c r="T236" s="134">
        <v>121.57620818652887</v>
      </c>
      <c r="U236" s="134">
        <v>239.67699209510644</v>
      </c>
      <c r="V236" s="459">
        <v>-43.953655435473614</v>
      </c>
      <c r="W236" s="121">
        <v>195.72333665963285</v>
      </c>
    </row>
    <row r="237" spans="1:23">
      <c r="A237" s="13">
        <v>742</v>
      </c>
      <c r="B237" s="393">
        <v>19</v>
      </c>
      <c r="C237" s="393">
        <v>19</v>
      </c>
      <c r="D237" s="9" t="s">
        <v>249</v>
      </c>
      <c r="E237" s="20">
        <v>964</v>
      </c>
      <c r="F237" s="134">
        <v>2296.0692123659428</v>
      </c>
      <c r="G237" s="134">
        <v>747.27921236594284</v>
      </c>
      <c r="H237" s="134">
        <v>3.3761434575621866E-4</v>
      </c>
      <c r="I237" s="134">
        <v>423.38218405880883</v>
      </c>
      <c r="J237" s="458">
        <v>134.89219095540321</v>
      </c>
      <c r="K237" s="458">
        <v>-24.148755186721992</v>
      </c>
      <c r="L237" s="458">
        <v>179.18846785757168</v>
      </c>
      <c r="M237" s="458">
        <v>-41.22</v>
      </c>
      <c r="N237" s="458">
        <v>-29.338117015298121</v>
      </c>
      <c r="O237" s="458">
        <v>71.597848981798563</v>
      </c>
      <c r="P237" s="458">
        <v>-21.187253681946927</v>
      </c>
      <c r="Q237" s="134">
        <v>1305.553587380155</v>
      </c>
      <c r="R237" s="134">
        <v>67.801465662745613</v>
      </c>
      <c r="S237" s="134">
        <v>1373.3550530429004</v>
      </c>
      <c r="T237" s="134">
        <v>172.45372249223016</v>
      </c>
      <c r="U237" s="134">
        <v>1545.8087755351305</v>
      </c>
      <c r="V237" s="459">
        <v>268.43257261410787</v>
      </c>
      <c r="W237" s="121">
        <v>1814.2413481492385</v>
      </c>
    </row>
    <row r="238" spans="1:23">
      <c r="A238" s="13">
        <v>743</v>
      </c>
      <c r="B238" s="393">
        <v>14</v>
      </c>
      <c r="C238" s="393">
        <v>14</v>
      </c>
      <c r="D238" s="9" t="s">
        <v>250</v>
      </c>
      <c r="E238" s="20">
        <v>66611</v>
      </c>
      <c r="F238" s="134">
        <v>2053.3555515745566</v>
      </c>
      <c r="G238" s="134">
        <v>504.56555157455671</v>
      </c>
      <c r="H238" s="134">
        <v>3.6889900692985063E-6</v>
      </c>
      <c r="I238" s="134">
        <v>46.781163075796364</v>
      </c>
      <c r="J238" s="458">
        <v>-253.50332696936221</v>
      </c>
      <c r="K238" s="458">
        <v>-48.886898609839221</v>
      </c>
      <c r="L238" s="458">
        <v>-163.30133101984083</v>
      </c>
      <c r="M238" s="458">
        <v>-41.22</v>
      </c>
      <c r="N238" s="458">
        <v>-10.219593801393614</v>
      </c>
      <c r="O238" s="458">
        <v>35.25456530704048</v>
      </c>
      <c r="P238" s="458">
        <v>-25.130068845329003</v>
      </c>
      <c r="Q238" s="134">
        <v>297.84338768099087</v>
      </c>
      <c r="R238" s="134">
        <v>180.54896380739254</v>
      </c>
      <c r="S238" s="134">
        <v>478.39235148838338</v>
      </c>
      <c r="T238" s="134">
        <v>66.493207174526091</v>
      </c>
      <c r="U238" s="134">
        <v>544.88555866290949</v>
      </c>
      <c r="V238" s="459">
        <v>-35.260437465283509</v>
      </c>
      <c r="W238" s="121">
        <v>509.62512119762596</v>
      </c>
    </row>
    <row r="239" spans="1:23">
      <c r="A239" s="13">
        <v>746</v>
      </c>
      <c r="B239" s="393">
        <v>17</v>
      </c>
      <c r="C239" s="393">
        <v>17</v>
      </c>
      <c r="D239" s="9" t="s">
        <v>251</v>
      </c>
      <c r="E239" s="20">
        <v>4603</v>
      </c>
      <c r="F239" s="134">
        <v>2835.1153045777232</v>
      </c>
      <c r="G239" s="134">
        <v>1286.3253045777233</v>
      </c>
      <c r="H239" s="134">
        <v>9.8568718853989527E-5</v>
      </c>
      <c r="I239" s="134">
        <v>48.51449398562972</v>
      </c>
      <c r="J239" s="458">
        <v>-245.73811379702909</v>
      </c>
      <c r="K239" s="458">
        <v>-32.114374321094935</v>
      </c>
      <c r="L239" s="458">
        <v>-133.42845374884047</v>
      </c>
      <c r="M239" s="458">
        <v>-41.22</v>
      </c>
      <c r="N239" s="458">
        <v>-34.052892724208419</v>
      </c>
      <c r="O239" s="458">
        <v>25.427416851216545</v>
      </c>
      <c r="P239" s="458">
        <v>-30.349809854101796</v>
      </c>
      <c r="Q239" s="134">
        <v>1089.1016847663241</v>
      </c>
      <c r="R239" s="134">
        <v>504.95809313739545</v>
      </c>
      <c r="S239" s="134">
        <v>1594.0597779037196</v>
      </c>
      <c r="T239" s="134">
        <v>134.77046761015831</v>
      </c>
      <c r="U239" s="134">
        <v>1728.8302455138778</v>
      </c>
      <c r="V239" s="459">
        <v>67.808820334564416</v>
      </c>
      <c r="W239" s="121">
        <v>1796.6390658484422</v>
      </c>
    </row>
    <row r="240" spans="1:23">
      <c r="A240" s="13">
        <v>747</v>
      </c>
      <c r="B240" s="393">
        <v>4</v>
      </c>
      <c r="C240" s="393">
        <v>4</v>
      </c>
      <c r="D240" s="9" t="s">
        <v>252</v>
      </c>
      <c r="E240" s="20">
        <v>1264</v>
      </c>
      <c r="F240" s="134">
        <v>1738.6671664165774</v>
      </c>
      <c r="G240" s="134">
        <v>189.87716641657747</v>
      </c>
      <c r="H240" s="134">
        <v>8.639909933878226E-5</v>
      </c>
      <c r="I240" s="134">
        <v>150.59612630382867</v>
      </c>
      <c r="J240" s="458">
        <v>458.94433325475558</v>
      </c>
      <c r="K240" s="458">
        <v>-17.257515822784811</v>
      </c>
      <c r="L240" s="458">
        <v>476.38614752484733</v>
      </c>
      <c r="M240" s="458">
        <v>-41.22</v>
      </c>
      <c r="N240" s="458">
        <v>-26.775972031434328</v>
      </c>
      <c r="O240" s="458">
        <v>92.735639956678725</v>
      </c>
      <c r="P240" s="458">
        <v>-24.923966372551401</v>
      </c>
      <c r="Q240" s="134">
        <v>799.41762597516174</v>
      </c>
      <c r="R240" s="134">
        <v>454.00011962626076</v>
      </c>
      <c r="S240" s="134">
        <v>1253.4177456014224</v>
      </c>
      <c r="T240" s="134">
        <v>209.31735426317709</v>
      </c>
      <c r="U240" s="134">
        <v>1462.7350998645995</v>
      </c>
      <c r="V240" s="459">
        <v>-213.27452531645571</v>
      </c>
      <c r="W240" s="121">
        <v>1249.4605745481438</v>
      </c>
    </row>
    <row r="241" spans="1:23">
      <c r="A241" s="13">
        <v>748</v>
      </c>
      <c r="B241" s="393">
        <v>17</v>
      </c>
      <c r="C241" s="393">
        <v>17</v>
      </c>
      <c r="D241" s="9" t="s">
        <v>253</v>
      </c>
      <c r="E241" s="20">
        <v>4804</v>
      </c>
      <c r="F241" s="134">
        <v>2560.3495249862331</v>
      </c>
      <c r="G241" s="134">
        <v>1011.559524986233</v>
      </c>
      <c r="H241" s="134">
        <v>8.2241152586370054E-5</v>
      </c>
      <c r="I241" s="134">
        <v>66.899231882556592</v>
      </c>
      <c r="J241" s="458">
        <v>-415.36486364759753</v>
      </c>
      <c r="K241" s="458">
        <v>-17.624722106577849</v>
      </c>
      <c r="L241" s="458">
        <v>-332.21217118572207</v>
      </c>
      <c r="M241" s="458">
        <v>-41.22</v>
      </c>
      <c r="N241" s="458">
        <v>-25.340458329716089</v>
      </c>
      <c r="O241" s="458">
        <v>26.667380201748152</v>
      </c>
      <c r="P241" s="458">
        <v>-25.634892227329718</v>
      </c>
      <c r="Q241" s="134">
        <v>663.09389322119193</v>
      </c>
      <c r="R241" s="134">
        <v>523.12560666667446</v>
      </c>
      <c r="S241" s="134">
        <v>1186.2194998878663</v>
      </c>
      <c r="T241" s="134">
        <v>146.37778501756895</v>
      </c>
      <c r="U241" s="134">
        <v>1332.5972849054353</v>
      </c>
      <c r="V241" s="459">
        <v>-46.554537885095755</v>
      </c>
      <c r="W241" s="121">
        <v>1286.0427470203394</v>
      </c>
    </row>
    <row r="242" spans="1:23">
      <c r="A242" s="13">
        <v>749</v>
      </c>
      <c r="B242" s="393">
        <v>11</v>
      </c>
      <c r="C242" s="393">
        <v>11</v>
      </c>
      <c r="D242" s="9" t="s">
        <v>254</v>
      </c>
      <c r="E242" s="20">
        <v>21269</v>
      </c>
      <c r="F242" s="134">
        <v>2175.6819272539778</v>
      </c>
      <c r="G242" s="134">
        <v>626.89192725397811</v>
      </c>
      <c r="H242" s="134">
        <v>1.3547220569264741E-5</v>
      </c>
      <c r="I242" s="134">
        <v>30.825398100768265</v>
      </c>
      <c r="J242" s="458">
        <v>-264.86027789061563</v>
      </c>
      <c r="K242" s="458">
        <v>-38.922552071089378</v>
      </c>
      <c r="L242" s="458">
        <v>-169.65382180493319</v>
      </c>
      <c r="M242" s="458">
        <v>-41.22</v>
      </c>
      <c r="N242" s="458">
        <v>-9.2251168703391535</v>
      </c>
      <c r="O242" s="458">
        <v>21.125771984903224</v>
      </c>
      <c r="P242" s="458">
        <v>-26.96455912915717</v>
      </c>
      <c r="Q242" s="134">
        <v>392.85704746413069</v>
      </c>
      <c r="R242" s="134">
        <v>38.98255772202512</v>
      </c>
      <c r="S242" s="134">
        <v>431.83960518615584</v>
      </c>
      <c r="T242" s="134">
        <v>46.970840625668643</v>
      </c>
      <c r="U242" s="134">
        <v>478.81044581182448</v>
      </c>
      <c r="V242" s="459">
        <v>-122.50740514363628</v>
      </c>
      <c r="W242" s="121">
        <v>356.3030406681882</v>
      </c>
    </row>
    <row r="243" spans="1:23">
      <c r="A243" s="13">
        <v>751</v>
      </c>
      <c r="B243" s="393">
        <v>19</v>
      </c>
      <c r="C243" s="393">
        <v>19</v>
      </c>
      <c r="D243" s="9" t="s">
        <v>255</v>
      </c>
      <c r="E243" s="20">
        <v>2778</v>
      </c>
      <c r="F243" s="134">
        <v>2006.573404904796</v>
      </c>
      <c r="G243" s="134">
        <v>457.78340490479587</v>
      </c>
      <c r="H243" s="134">
        <v>8.2124502525305034E-5</v>
      </c>
      <c r="I243" s="134">
        <v>80.882381139867789</v>
      </c>
      <c r="J243" s="458">
        <v>48.939363466333681</v>
      </c>
      <c r="K243" s="458">
        <v>-17.870433765298777</v>
      </c>
      <c r="L243" s="458">
        <v>95.864173579987707</v>
      </c>
      <c r="M243" s="458">
        <v>-41.22</v>
      </c>
      <c r="N243" s="458">
        <v>-20.893434735809695</v>
      </c>
      <c r="O243" s="458">
        <v>55.525422749894751</v>
      </c>
      <c r="P243" s="458">
        <v>-22.466364362440306</v>
      </c>
      <c r="Q243" s="134">
        <v>587.60514951099731</v>
      </c>
      <c r="R243" s="134">
        <v>390.44344695768518</v>
      </c>
      <c r="S243" s="134">
        <v>978.04859646868249</v>
      </c>
      <c r="T243" s="134">
        <v>104.50361429151467</v>
      </c>
      <c r="U243" s="134">
        <v>1082.5522107601973</v>
      </c>
      <c r="V243" s="459">
        <v>92.206623470122395</v>
      </c>
      <c r="W243" s="121">
        <v>1174.7588342303197</v>
      </c>
    </row>
    <row r="244" spans="1:23">
      <c r="A244" s="13">
        <v>753</v>
      </c>
      <c r="B244" s="393">
        <v>1</v>
      </c>
      <c r="C244" s="428">
        <v>34</v>
      </c>
      <c r="D244" s="9" t="s">
        <v>256</v>
      </c>
      <c r="E244" s="20">
        <v>22826</v>
      </c>
      <c r="F244" s="134">
        <v>2255.7611895066225</v>
      </c>
      <c r="G244" s="134">
        <v>706.97118950662252</v>
      </c>
      <c r="H244" s="134">
        <v>1.3730260673295806E-5</v>
      </c>
      <c r="I244" s="134">
        <v>37.980590812928163</v>
      </c>
      <c r="J244" s="458">
        <v>302.27051887287672</v>
      </c>
      <c r="K244" s="458">
        <v>-34.996299846666084</v>
      </c>
      <c r="L244" s="458">
        <v>414.19080613167074</v>
      </c>
      <c r="M244" s="458">
        <v>-41.220000000000006</v>
      </c>
      <c r="N244" s="458">
        <v>-21.567353359220849</v>
      </c>
      <c r="O244" s="458">
        <v>14.963899093534129</v>
      </c>
      <c r="P244" s="458">
        <v>-29.100533146441251</v>
      </c>
      <c r="Q244" s="134">
        <v>1047.2222991924275</v>
      </c>
      <c r="R244" s="134">
        <v>-37.626703769489467</v>
      </c>
      <c r="S244" s="134">
        <v>1009.595595422938</v>
      </c>
      <c r="T244" s="134">
        <v>54.543272533340939</v>
      </c>
      <c r="U244" s="134">
        <v>1064.138867956279</v>
      </c>
      <c r="V244" s="459">
        <v>-90.296766844826081</v>
      </c>
      <c r="W244" s="121">
        <v>973.84210111145285</v>
      </c>
    </row>
    <row r="245" spans="1:23">
      <c r="A245" s="13">
        <v>755</v>
      </c>
      <c r="B245" s="393">
        <v>1</v>
      </c>
      <c r="C245" s="428">
        <v>33</v>
      </c>
      <c r="D245" s="9" t="s">
        <v>257</v>
      </c>
      <c r="E245" s="20">
        <v>6182</v>
      </c>
      <c r="F245" s="134">
        <v>2193.2063690030245</v>
      </c>
      <c r="G245" s="134">
        <v>644.41636900302467</v>
      </c>
      <c r="H245" s="134">
        <v>4.7528932965971524E-5</v>
      </c>
      <c r="I245" s="134">
        <v>27.24405797261716</v>
      </c>
      <c r="J245" s="458">
        <v>179.82682055062855</v>
      </c>
      <c r="K245" s="458">
        <v>-30.529446780977032</v>
      </c>
      <c r="L245" s="458">
        <v>286.8524415467441</v>
      </c>
      <c r="M245" s="458">
        <v>-41.22</v>
      </c>
      <c r="N245" s="458">
        <v>-17.95093189286527</v>
      </c>
      <c r="O245" s="458">
        <v>15.204704444639324</v>
      </c>
      <c r="P245" s="458">
        <v>-32.529946766912552</v>
      </c>
      <c r="Q245" s="134">
        <v>851.48724752627038</v>
      </c>
      <c r="R245" s="134">
        <v>-11.180999888074531</v>
      </c>
      <c r="S245" s="134">
        <v>840.30624763819594</v>
      </c>
      <c r="T245" s="134">
        <v>68.246505103275126</v>
      </c>
      <c r="U245" s="134">
        <v>908.55275274147107</v>
      </c>
      <c r="V245" s="459">
        <v>-282.28825622775798</v>
      </c>
      <c r="W245" s="121">
        <v>626.26449651371297</v>
      </c>
    </row>
    <row r="246" spans="1:23">
      <c r="A246" s="13">
        <v>758</v>
      </c>
      <c r="B246" s="393">
        <v>19</v>
      </c>
      <c r="C246" s="393">
        <v>19</v>
      </c>
      <c r="D246" s="9" t="s">
        <v>258</v>
      </c>
      <c r="E246" s="20">
        <v>8127</v>
      </c>
      <c r="F246" s="134">
        <v>2511.6350221200951</v>
      </c>
      <c r="G246" s="134">
        <v>962.84502212009488</v>
      </c>
      <c r="H246" s="134">
        <v>4.7170404394586981E-5</v>
      </c>
      <c r="I246" s="134">
        <v>195.20665358319923</v>
      </c>
      <c r="J246" s="458">
        <v>-429.54996572912324</v>
      </c>
      <c r="K246" s="458">
        <v>-19.557750092284977</v>
      </c>
      <c r="L246" s="458">
        <v>-367.52148636743362</v>
      </c>
      <c r="M246" s="458">
        <v>-41.22</v>
      </c>
      <c r="N246" s="458">
        <v>-14.130732696981331</v>
      </c>
      <c r="O246" s="458">
        <v>35.464729468120076</v>
      </c>
      <c r="P246" s="458">
        <v>-22.58472604054343</v>
      </c>
      <c r="Q246" s="134">
        <v>728.50170997417069</v>
      </c>
      <c r="R246" s="134">
        <v>-67.023908161652386</v>
      </c>
      <c r="S246" s="134">
        <v>661.47780181251824</v>
      </c>
      <c r="T246" s="134">
        <v>112.79546955645739</v>
      </c>
      <c r="U246" s="134">
        <v>774.27327136897566</v>
      </c>
      <c r="V246" s="459">
        <v>-108.82650424510889</v>
      </c>
      <c r="W246" s="121">
        <v>665.44676712386672</v>
      </c>
    </row>
    <row r="247" spans="1:23">
      <c r="A247" s="13">
        <v>759</v>
      </c>
      <c r="B247" s="393">
        <v>14</v>
      </c>
      <c r="C247" s="393">
        <v>14</v>
      </c>
      <c r="D247" s="9" t="s">
        <v>259</v>
      </c>
      <c r="E247" s="20">
        <v>1800</v>
      </c>
      <c r="F247" s="134">
        <v>2054.3594957494779</v>
      </c>
      <c r="G247" s="134">
        <v>505.56949574947799</v>
      </c>
      <c r="H247" s="134">
        <v>1.3671995707867805E-4</v>
      </c>
      <c r="I247" s="134">
        <v>150.17884798888554</v>
      </c>
      <c r="J247" s="458">
        <v>-59.924411586635443</v>
      </c>
      <c r="K247" s="458">
        <v>-34.046311111111109</v>
      </c>
      <c r="L247" s="458">
        <v>0.62427262497490221</v>
      </c>
      <c r="M247" s="458">
        <v>-41.22</v>
      </c>
      <c r="N247" s="458">
        <v>-21.173514706891321</v>
      </c>
      <c r="O247" s="458">
        <v>58.290153491958826</v>
      </c>
      <c r="P247" s="458">
        <v>-22.399011885566747</v>
      </c>
      <c r="Q247" s="134">
        <v>595.82393215172806</v>
      </c>
      <c r="R247" s="134">
        <v>395.33556858325375</v>
      </c>
      <c r="S247" s="134">
        <v>991.15950073498186</v>
      </c>
      <c r="T247" s="134">
        <v>210.72386634182507</v>
      </c>
      <c r="U247" s="134">
        <v>1201.883367076807</v>
      </c>
      <c r="V247" s="459">
        <v>-282.72277777777776</v>
      </c>
      <c r="W247" s="121">
        <v>919.1605892990292</v>
      </c>
    </row>
    <row r="248" spans="1:23">
      <c r="A248" s="13">
        <v>761</v>
      </c>
      <c r="B248" s="393">
        <v>2</v>
      </c>
      <c r="C248" s="393">
        <v>2</v>
      </c>
      <c r="D248" s="9" t="s">
        <v>260</v>
      </c>
      <c r="E248" s="20">
        <v>8429</v>
      </c>
      <c r="F248" s="134">
        <v>1743.2683544547133</v>
      </c>
      <c r="G248" s="134">
        <v>194.47835445471318</v>
      </c>
      <c r="H248" s="134">
        <v>1.3235214092226873E-5</v>
      </c>
      <c r="I248" s="134">
        <v>29.956009707528452</v>
      </c>
      <c r="J248" s="458">
        <v>112.84939412403529</v>
      </c>
      <c r="K248" s="458">
        <v>-31.472703772689524</v>
      </c>
      <c r="L248" s="458">
        <v>187.33364658676928</v>
      </c>
      <c r="M248" s="458">
        <v>-41.22</v>
      </c>
      <c r="N248" s="458">
        <v>-17.314377656524517</v>
      </c>
      <c r="O248" s="458">
        <v>40.192996124167323</v>
      </c>
      <c r="P248" s="458">
        <v>-24.670167157687274</v>
      </c>
      <c r="Q248" s="134">
        <v>337.28375828627691</v>
      </c>
      <c r="R248" s="134">
        <v>473.22456549202781</v>
      </c>
      <c r="S248" s="134">
        <v>810.50832377830477</v>
      </c>
      <c r="T248" s="134">
        <v>166.6610148816597</v>
      </c>
      <c r="U248" s="134">
        <v>977.16933865996441</v>
      </c>
      <c r="V248" s="459">
        <v>-22.973543718116026</v>
      </c>
      <c r="W248" s="121">
        <v>954.19579494184836</v>
      </c>
    </row>
    <row r="249" spans="1:23">
      <c r="A249" s="13">
        <v>762</v>
      </c>
      <c r="B249" s="393">
        <v>11</v>
      </c>
      <c r="C249" s="393">
        <v>11</v>
      </c>
      <c r="D249" s="9" t="s">
        <v>261</v>
      </c>
      <c r="E249" s="20">
        <v>3570</v>
      </c>
      <c r="F249" s="134">
        <v>1819.2577937944795</v>
      </c>
      <c r="G249" s="134">
        <v>270.46779379447952</v>
      </c>
      <c r="H249" s="134">
        <v>4.1644063329335858E-5</v>
      </c>
      <c r="I249" s="134">
        <v>139.4529750285065</v>
      </c>
      <c r="J249" s="458">
        <v>386.71658500186805</v>
      </c>
      <c r="K249" s="458">
        <v>-34.781938375350144</v>
      </c>
      <c r="L249" s="458">
        <v>448.36900695054385</v>
      </c>
      <c r="M249" s="458">
        <v>-41.22</v>
      </c>
      <c r="N249" s="458">
        <v>-25.447778597777511</v>
      </c>
      <c r="O249" s="458">
        <v>60.824157902915879</v>
      </c>
      <c r="P249" s="458">
        <v>-21.026862878464058</v>
      </c>
      <c r="Q249" s="134">
        <v>796.63735382485413</v>
      </c>
      <c r="R249" s="134">
        <v>394.60594606896444</v>
      </c>
      <c r="S249" s="134">
        <v>1191.2432998938186</v>
      </c>
      <c r="T249" s="134">
        <v>187.2458448499537</v>
      </c>
      <c r="U249" s="134">
        <v>1378.4891447437724</v>
      </c>
      <c r="V249" s="459">
        <v>46.170028011204479</v>
      </c>
      <c r="W249" s="121">
        <v>1424.6591727549769</v>
      </c>
    </row>
    <row r="250" spans="1:23">
      <c r="A250" s="13">
        <v>765</v>
      </c>
      <c r="B250" s="393">
        <v>18</v>
      </c>
      <c r="C250" s="393">
        <v>18</v>
      </c>
      <c r="D250" s="9" t="s">
        <v>262</v>
      </c>
      <c r="E250" s="20">
        <v>10185</v>
      </c>
      <c r="F250" s="134">
        <v>2053.175509170489</v>
      </c>
      <c r="G250" s="134">
        <v>504.38550917048889</v>
      </c>
      <c r="H250" s="134">
        <v>2.4119899414717099E-5</v>
      </c>
      <c r="I250" s="134">
        <v>76.216248335493603</v>
      </c>
      <c r="J250" s="458">
        <v>-164.46334163446946</v>
      </c>
      <c r="K250" s="458">
        <v>-23.616831821305844</v>
      </c>
      <c r="L250" s="458">
        <v>-106.78820121895698</v>
      </c>
      <c r="M250" s="458">
        <v>-41.22</v>
      </c>
      <c r="N250" s="458">
        <v>-12.768581131431736</v>
      </c>
      <c r="O250" s="458">
        <v>33.453866971727535</v>
      </c>
      <c r="P250" s="458">
        <v>-13.523594434502423</v>
      </c>
      <c r="Q250" s="134">
        <v>416.13841587151302</v>
      </c>
      <c r="R250" s="134">
        <v>181.57531633209473</v>
      </c>
      <c r="S250" s="134">
        <v>597.71373220360772</v>
      </c>
      <c r="T250" s="134">
        <v>103.75688227952257</v>
      </c>
      <c r="U250" s="134">
        <v>701.47061448313025</v>
      </c>
      <c r="V250" s="459">
        <v>118.58360333824251</v>
      </c>
      <c r="W250" s="121">
        <v>820.05421782137284</v>
      </c>
    </row>
    <row r="251" spans="1:23">
      <c r="A251" s="13">
        <v>768</v>
      </c>
      <c r="B251" s="393">
        <v>10</v>
      </c>
      <c r="C251" s="393">
        <v>10</v>
      </c>
      <c r="D251" s="9" t="s">
        <v>263</v>
      </c>
      <c r="E251" s="20">
        <v>2361</v>
      </c>
      <c r="F251" s="134">
        <v>1928.3674849774618</v>
      </c>
      <c r="G251" s="134">
        <v>379.57748497746178</v>
      </c>
      <c r="H251" s="134">
        <v>8.3370932055982778E-5</v>
      </c>
      <c r="I251" s="134">
        <v>153.96081362670239</v>
      </c>
      <c r="J251" s="458">
        <v>270.22315967468882</v>
      </c>
      <c r="K251" s="458">
        <v>-44.887994493858528</v>
      </c>
      <c r="L251" s="458">
        <v>362.03605229437028</v>
      </c>
      <c r="M251" s="458">
        <v>-41.22</v>
      </c>
      <c r="N251" s="458">
        <v>-25.22003630804409</v>
      </c>
      <c r="O251" s="458">
        <v>36.018536472415668</v>
      </c>
      <c r="P251" s="458">
        <v>-16.503398290194468</v>
      </c>
      <c r="Q251" s="134">
        <v>803.76145827885296</v>
      </c>
      <c r="R251" s="134">
        <v>376.82093163789142</v>
      </c>
      <c r="S251" s="134">
        <v>1180.5823899167444</v>
      </c>
      <c r="T251" s="134">
        <v>198.63934960381673</v>
      </c>
      <c r="U251" s="134">
        <v>1379.221739520561</v>
      </c>
      <c r="V251" s="459">
        <v>148.01058873358747</v>
      </c>
      <c r="W251" s="121">
        <v>1527.2323282541486</v>
      </c>
    </row>
    <row r="252" spans="1:23">
      <c r="A252" s="13">
        <v>777</v>
      </c>
      <c r="B252" s="393">
        <v>18</v>
      </c>
      <c r="C252" s="393">
        <v>18</v>
      </c>
      <c r="D252" s="9" t="s">
        <v>264</v>
      </c>
      <c r="E252" s="20">
        <v>7038</v>
      </c>
      <c r="F252" s="134">
        <v>1975.5544171634649</v>
      </c>
      <c r="G252" s="134">
        <v>426.76441716346505</v>
      </c>
      <c r="H252" s="134">
        <v>3.0693749340611824E-5</v>
      </c>
      <c r="I252" s="134">
        <v>180.12833537698023</v>
      </c>
      <c r="J252" s="458">
        <v>23.583483138545589</v>
      </c>
      <c r="K252" s="458">
        <v>-29.887622442455243</v>
      </c>
      <c r="L252" s="458">
        <v>86.050128891067374</v>
      </c>
      <c r="M252" s="458">
        <v>-41.22</v>
      </c>
      <c r="N252" s="458">
        <v>-24.340919777471232</v>
      </c>
      <c r="O252" s="458">
        <v>47.8675313892792</v>
      </c>
      <c r="P252" s="458">
        <v>-14.885634921874503</v>
      </c>
      <c r="Q252" s="134">
        <v>630.47623567899086</v>
      </c>
      <c r="R252" s="134">
        <v>508.95357689796663</v>
      </c>
      <c r="S252" s="134">
        <v>1139.4298125769574</v>
      </c>
      <c r="T252" s="134">
        <v>149.55961582319446</v>
      </c>
      <c r="U252" s="134">
        <v>1288.9894284001521</v>
      </c>
      <c r="V252" s="459">
        <v>-34.736004546746237</v>
      </c>
      <c r="W252" s="121">
        <v>1254.2534238534058</v>
      </c>
    </row>
    <row r="253" spans="1:23">
      <c r="A253" s="13">
        <v>778</v>
      </c>
      <c r="B253" s="393">
        <v>11</v>
      </c>
      <c r="C253" s="393">
        <v>11</v>
      </c>
      <c r="D253" s="9" t="s">
        <v>265</v>
      </c>
      <c r="E253" s="20">
        <v>6632</v>
      </c>
      <c r="F253" s="134">
        <v>1738.4423083445317</v>
      </c>
      <c r="G253" s="134">
        <v>189.65230834453178</v>
      </c>
      <c r="H253" s="134">
        <v>1.6449523901708465E-5</v>
      </c>
      <c r="I253" s="134">
        <v>61.584985783516174</v>
      </c>
      <c r="J253" s="458">
        <v>30.828827786751393</v>
      </c>
      <c r="K253" s="458">
        <v>-48.396303671592278</v>
      </c>
      <c r="L253" s="458">
        <v>109.22966209121203</v>
      </c>
      <c r="M253" s="458">
        <v>-41.220000000000006</v>
      </c>
      <c r="N253" s="458">
        <v>-11.648514022872398</v>
      </c>
      <c r="O253" s="458">
        <v>38.434529918187131</v>
      </c>
      <c r="P253" s="458">
        <v>-15.570546528183096</v>
      </c>
      <c r="Q253" s="134">
        <v>282.06612191479934</v>
      </c>
      <c r="R253" s="134">
        <v>263.21582598291678</v>
      </c>
      <c r="S253" s="134">
        <v>545.28194789771612</v>
      </c>
      <c r="T253" s="134">
        <v>129.47767863661119</v>
      </c>
      <c r="U253" s="134">
        <v>674.75962653432737</v>
      </c>
      <c r="V253" s="459">
        <v>42.449788902291921</v>
      </c>
      <c r="W253" s="121">
        <v>717.20941543661922</v>
      </c>
    </row>
    <row r="254" spans="1:23">
      <c r="A254" s="13">
        <v>781</v>
      </c>
      <c r="B254" s="393">
        <v>7</v>
      </c>
      <c r="C254" s="393">
        <v>7</v>
      </c>
      <c r="D254" s="9" t="s">
        <v>266</v>
      </c>
      <c r="E254" s="20">
        <v>3428</v>
      </c>
      <c r="F254" s="134">
        <v>1276.7254840807075</v>
      </c>
      <c r="G254" s="134">
        <v>-272.06451591929255</v>
      </c>
      <c r="H254" s="134">
        <v>-6.2163228531944827E-5</v>
      </c>
      <c r="I254" s="134">
        <v>139.93975022834135</v>
      </c>
      <c r="J254" s="458">
        <v>883.28379437116587</v>
      </c>
      <c r="K254" s="458">
        <v>-26.094908109684948</v>
      </c>
      <c r="L254" s="458">
        <v>950.39737759713455</v>
      </c>
      <c r="M254" s="458">
        <v>-41.22</v>
      </c>
      <c r="N254" s="458">
        <v>-21.443256720964346</v>
      </c>
      <c r="O254" s="458">
        <v>43.239724397926317</v>
      </c>
      <c r="P254" s="458">
        <v>-21.595142793245593</v>
      </c>
      <c r="Q254" s="134">
        <v>751.15902868021465</v>
      </c>
      <c r="R254" s="134">
        <v>252.62744323536464</v>
      </c>
      <c r="S254" s="134">
        <v>1003.7864719155793</v>
      </c>
      <c r="T254" s="134">
        <v>205.49999833913662</v>
      </c>
      <c r="U254" s="134">
        <v>1209.2864702547161</v>
      </c>
      <c r="V254" s="459">
        <v>-102.48191365227538</v>
      </c>
      <c r="W254" s="121">
        <v>1106.8045566024407</v>
      </c>
    </row>
    <row r="255" spans="1:23">
      <c r="A255" s="13">
        <v>783</v>
      </c>
      <c r="B255" s="393">
        <v>4</v>
      </c>
      <c r="C255" s="393">
        <v>4</v>
      </c>
      <c r="D255" s="9" t="s">
        <v>267</v>
      </c>
      <c r="E255" s="20">
        <v>6256</v>
      </c>
      <c r="F255" s="134">
        <v>1682.7874767884011</v>
      </c>
      <c r="G255" s="134">
        <v>133.99747678840114</v>
      </c>
      <c r="H255" s="134">
        <v>1.2728306045139725E-5</v>
      </c>
      <c r="I255" s="134">
        <v>33.797720100526604</v>
      </c>
      <c r="J255" s="458">
        <v>-86.06605695088642</v>
      </c>
      <c r="K255" s="458">
        <v>-24.814796739130436</v>
      </c>
      <c r="L255" s="458">
        <v>-22.790513401000887</v>
      </c>
      <c r="M255" s="458">
        <v>-41.22</v>
      </c>
      <c r="N255" s="458">
        <v>-6.7421469291685741</v>
      </c>
      <c r="O255" s="458">
        <v>38.881037381173165</v>
      </c>
      <c r="P255" s="458">
        <v>-29.379637262759697</v>
      </c>
      <c r="Q255" s="134">
        <v>81.729139938041328</v>
      </c>
      <c r="R255" s="134">
        <v>233.87944355431833</v>
      </c>
      <c r="S255" s="134">
        <v>315.60858349235963</v>
      </c>
      <c r="T255" s="134">
        <v>127.23535042673689</v>
      </c>
      <c r="U255" s="134">
        <v>442.84393391909657</v>
      </c>
      <c r="V255" s="459">
        <v>-65.177749360613817</v>
      </c>
      <c r="W255" s="121">
        <v>377.66618455848271</v>
      </c>
    </row>
    <row r="256" spans="1:23">
      <c r="A256" s="13">
        <v>785</v>
      </c>
      <c r="B256" s="393">
        <v>17</v>
      </c>
      <c r="C256" s="393">
        <v>17</v>
      </c>
      <c r="D256" s="9" t="s">
        <v>268</v>
      </c>
      <c r="E256" s="20">
        <v>2581</v>
      </c>
      <c r="F256" s="134">
        <v>1889.3901086385501</v>
      </c>
      <c r="G256" s="134">
        <v>340.6001086385503</v>
      </c>
      <c r="H256" s="134">
        <v>6.9844970813328833E-5</v>
      </c>
      <c r="I256" s="134">
        <v>375.19256103931735</v>
      </c>
      <c r="J256" s="458">
        <v>820.43683744108455</v>
      </c>
      <c r="K256" s="458">
        <v>-36.597037001162342</v>
      </c>
      <c r="L256" s="458">
        <v>889.95441066905107</v>
      </c>
      <c r="M256" s="458">
        <v>-41.220000000000006</v>
      </c>
      <c r="N256" s="458">
        <v>-42.734893884252656</v>
      </c>
      <c r="O256" s="458">
        <v>64.45518743535132</v>
      </c>
      <c r="P256" s="458">
        <v>-13.420829777902801</v>
      </c>
      <c r="Q256" s="134">
        <v>1536.2295071189524</v>
      </c>
      <c r="R256" s="134">
        <v>464.24592988973535</v>
      </c>
      <c r="S256" s="134">
        <v>2000.4754370086878</v>
      </c>
      <c r="T256" s="134">
        <v>205.61297018255866</v>
      </c>
      <c r="U256" s="134">
        <v>2206.088407191246</v>
      </c>
      <c r="V256" s="459">
        <v>16.421154591243702</v>
      </c>
      <c r="W256" s="121">
        <v>2222.50956178249</v>
      </c>
    </row>
    <row r="257" spans="1:23">
      <c r="A257" s="13">
        <v>790</v>
      </c>
      <c r="B257" s="393">
        <v>6</v>
      </c>
      <c r="C257" s="393">
        <v>6</v>
      </c>
      <c r="D257" s="9" t="s">
        <v>269</v>
      </c>
      <c r="E257" s="20">
        <v>23464</v>
      </c>
      <c r="F257" s="134">
        <v>1748.4456136139754</v>
      </c>
      <c r="G257" s="134">
        <v>199.65561361397539</v>
      </c>
      <c r="H257" s="134">
        <v>4.8666190038672937E-6</v>
      </c>
      <c r="I257" s="134">
        <v>32.017801921848289</v>
      </c>
      <c r="J257" s="458">
        <v>24.069781953724643</v>
      </c>
      <c r="K257" s="458">
        <v>-46.461652314183425</v>
      </c>
      <c r="L257" s="458">
        <v>101.51166603662551</v>
      </c>
      <c r="M257" s="458">
        <v>-41.220000000000006</v>
      </c>
      <c r="N257" s="458">
        <v>-14.022324058732218</v>
      </c>
      <c r="O257" s="458">
        <v>53.193554866671803</v>
      </c>
      <c r="P257" s="458">
        <v>-28.931462576657026</v>
      </c>
      <c r="Q257" s="134">
        <v>255.74319748954835</v>
      </c>
      <c r="R257" s="134">
        <v>400.65985630641245</v>
      </c>
      <c r="S257" s="134">
        <v>656.40305379596077</v>
      </c>
      <c r="T257" s="134">
        <v>116.77074876548529</v>
      </c>
      <c r="U257" s="134">
        <v>773.17380256144611</v>
      </c>
      <c r="V257" s="459">
        <v>-92.667234913058309</v>
      </c>
      <c r="W257" s="121">
        <v>680.50656764838777</v>
      </c>
    </row>
    <row r="258" spans="1:23">
      <c r="A258" s="13">
        <v>791</v>
      </c>
      <c r="B258" s="393">
        <v>17</v>
      </c>
      <c r="C258" s="393">
        <v>17</v>
      </c>
      <c r="D258" s="9" t="s">
        <v>270</v>
      </c>
      <c r="E258" s="20">
        <v>4938</v>
      </c>
      <c r="F258" s="134">
        <v>2141.9068774501643</v>
      </c>
      <c r="G258" s="134">
        <v>593.11687745016445</v>
      </c>
      <c r="H258" s="134">
        <v>5.6077495782267832E-5</v>
      </c>
      <c r="I258" s="134">
        <v>177.78451921341917</v>
      </c>
      <c r="J258" s="458">
        <v>30.949075223380149</v>
      </c>
      <c r="K258" s="458">
        <v>-20.106142669096801</v>
      </c>
      <c r="L258" s="458">
        <v>108.02598094287598</v>
      </c>
      <c r="M258" s="458">
        <v>-41.22</v>
      </c>
      <c r="N258" s="458">
        <v>-29.071237151051541</v>
      </c>
      <c r="O258" s="458">
        <v>39.384435242470346</v>
      </c>
      <c r="P258" s="458">
        <v>-26.063961141817831</v>
      </c>
      <c r="Q258" s="134">
        <v>801.85047188696376</v>
      </c>
      <c r="R258" s="134">
        <v>559.0115908959508</v>
      </c>
      <c r="S258" s="134">
        <v>1360.8620627829146</v>
      </c>
      <c r="T258" s="134">
        <v>201.07068418875158</v>
      </c>
      <c r="U258" s="134">
        <v>1561.9327469716661</v>
      </c>
      <c r="V258" s="459">
        <v>-0.73977318752531385</v>
      </c>
      <c r="W258" s="121">
        <v>1561.1929737841408</v>
      </c>
    </row>
    <row r="259" spans="1:23">
      <c r="A259" s="13">
        <v>831</v>
      </c>
      <c r="B259" s="393">
        <v>9</v>
      </c>
      <c r="C259" s="393">
        <v>9</v>
      </c>
      <c r="D259" s="9" t="s">
        <v>271</v>
      </c>
      <c r="E259" s="20">
        <v>4596</v>
      </c>
      <c r="F259" s="134">
        <v>2071.6412999295908</v>
      </c>
      <c r="G259" s="134">
        <v>522.8512999295906</v>
      </c>
      <c r="H259" s="134">
        <v>5.4914067300630783E-5</v>
      </c>
      <c r="I259" s="134">
        <v>26.172206868534918</v>
      </c>
      <c r="J259" s="458">
        <v>-28.900848719499699</v>
      </c>
      <c r="K259" s="458">
        <v>-20.652632724107921</v>
      </c>
      <c r="L259" s="458">
        <v>29.09848645106657</v>
      </c>
      <c r="M259" s="458">
        <v>-41.220000000000006</v>
      </c>
      <c r="N259" s="458">
        <v>-14.328903769085887</v>
      </c>
      <c r="O259" s="458">
        <v>40.063468783493349</v>
      </c>
      <c r="P259" s="458">
        <v>-21.861267460865808</v>
      </c>
      <c r="Q259" s="134">
        <v>520.12265807862582</v>
      </c>
      <c r="R259" s="134">
        <v>150.63178691790489</v>
      </c>
      <c r="S259" s="134">
        <v>670.75444499653065</v>
      </c>
      <c r="T259" s="134">
        <v>76.502873556476317</v>
      </c>
      <c r="U259" s="134">
        <v>747.25731855300694</v>
      </c>
      <c r="V259" s="459">
        <v>-316.8222367275892</v>
      </c>
      <c r="W259" s="121">
        <v>430.43508182541774</v>
      </c>
    </row>
    <row r="260" spans="1:23">
      <c r="A260" s="13">
        <v>832</v>
      </c>
      <c r="B260" s="393">
        <v>17</v>
      </c>
      <c r="C260" s="393">
        <v>17</v>
      </c>
      <c r="D260" s="9" t="s">
        <v>272</v>
      </c>
      <c r="E260" s="20">
        <v>3657</v>
      </c>
      <c r="F260" s="134">
        <v>2357.890708917696</v>
      </c>
      <c r="G260" s="134">
        <v>809.10070891769578</v>
      </c>
      <c r="H260" s="134">
        <v>9.3832643185471306E-5</v>
      </c>
      <c r="I260" s="134">
        <v>379.60822870810665</v>
      </c>
      <c r="J260" s="458">
        <v>600.84867597163736</v>
      </c>
      <c r="K260" s="458">
        <v>-26.273646431501231</v>
      </c>
      <c r="L260" s="458">
        <v>676.39794312566619</v>
      </c>
      <c r="M260" s="458">
        <v>-41.22</v>
      </c>
      <c r="N260" s="458">
        <v>-49.587936442386138</v>
      </c>
      <c r="O260" s="458">
        <v>62.252698456796821</v>
      </c>
      <c r="P260" s="458">
        <v>-20.720382736938262</v>
      </c>
      <c r="Q260" s="134">
        <v>1789.5576135974397</v>
      </c>
      <c r="R260" s="134">
        <v>531.71757415949889</v>
      </c>
      <c r="S260" s="134">
        <v>2321.2751877569385</v>
      </c>
      <c r="T260" s="134">
        <v>149.90271819451553</v>
      </c>
      <c r="U260" s="134">
        <v>2471.1779059514542</v>
      </c>
      <c r="V260" s="459">
        <v>-32.730380092972382</v>
      </c>
      <c r="W260" s="121">
        <v>2438.4475258584816</v>
      </c>
    </row>
    <row r="261" spans="1:23">
      <c r="A261" s="13">
        <v>833</v>
      </c>
      <c r="B261" s="393">
        <v>2</v>
      </c>
      <c r="C261" s="393">
        <v>2</v>
      </c>
      <c r="D261" s="9" t="s">
        <v>273</v>
      </c>
      <c r="E261" s="20">
        <v>1692</v>
      </c>
      <c r="F261" s="134">
        <v>1845.4389061279437</v>
      </c>
      <c r="G261" s="134">
        <v>296.64890612794352</v>
      </c>
      <c r="H261" s="134">
        <v>9.5004181402585201E-5</v>
      </c>
      <c r="I261" s="134">
        <v>58.021524730913782</v>
      </c>
      <c r="J261" s="458">
        <v>475.71684208190584</v>
      </c>
      <c r="K261" s="458">
        <v>-21.85411790780142</v>
      </c>
      <c r="L261" s="458">
        <v>564.53018063043089</v>
      </c>
      <c r="M261" s="458">
        <v>-41.219999999999992</v>
      </c>
      <c r="N261" s="458">
        <v>-22.837027369757941</v>
      </c>
      <c r="O261" s="458">
        <v>26.364160275469917</v>
      </c>
      <c r="P261" s="458">
        <v>-29.266353546435631</v>
      </c>
      <c r="Q261" s="134">
        <v>830.38727294076307</v>
      </c>
      <c r="R261" s="134">
        <v>238.64339860444633</v>
      </c>
      <c r="S261" s="134">
        <v>1069.0306715452093</v>
      </c>
      <c r="T261" s="134">
        <v>153.76806881745946</v>
      </c>
      <c r="U261" s="134">
        <v>1222.7987403626689</v>
      </c>
      <c r="V261" s="459">
        <v>-289.51241134751774</v>
      </c>
      <c r="W261" s="121">
        <v>933.28632901515107</v>
      </c>
    </row>
    <row r="262" spans="1:23">
      <c r="A262" s="13">
        <v>834</v>
      </c>
      <c r="B262" s="393">
        <v>5</v>
      </c>
      <c r="C262" s="393">
        <v>5</v>
      </c>
      <c r="D262" s="9" t="s">
        <v>274</v>
      </c>
      <c r="E262" s="20">
        <v>5832</v>
      </c>
      <c r="F262" s="134">
        <v>1820.724875127192</v>
      </c>
      <c r="G262" s="134">
        <v>271.93487512719224</v>
      </c>
      <c r="H262" s="134">
        <v>2.560961606285222E-5</v>
      </c>
      <c r="I262" s="134">
        <v>31.596707221976963</v>
      </c>
      <c r="J262" s="458">
        <v>322.989113789501</v>
      </c>
      <c r="K262" s="458">
        <v>-20.76533693415638</v>
      </c>
      <c r="L262" s="458">
        <v>404.4524058832074</v>
      </c>
      <c r="M262" s="458">
        <v>-41.22</v>
      </c>
      <c r="N262" s="458">
        <v>-19.37929086881913</v>
      </c>
      <c r="O262" s="458">
        <v>30.493166926450719</v>
      </c>
      <c r="P262" s="458">
        <v>-30.591831217181593</v>
      </c>
      <c r="Q262" s="134">
        <v>626.52069613867025</v>
      </c>
      <c r="R262" s="134">
        <v>280.6488752827982</v>
      </c>
      <c r="S262" s="134">
        <v>907.16957142146839</v>
      </c>
      <c r="T262" s="134">
        <v>119.14175527476799</v>
      </c>
      <c r="U262" s="134">
        <v>1026.3113266962364</v>
      </c>
      <c r="V262" s="459">
        <v>-267.65620713305901</v>
      </c>
      <c r="W262" s="121">
        <v>758.65511956317744</v>
      </c>
    </row>
    <row r="263" spans="1:23">
      <c r="A263" s="13">
        <v>837</v>
      </c>
      <c r="B263" s="393">
        <v>6</v>
      </c>
      <c r="C263" s="393">
        <v>6</v>
      </c>
      <c r="D263" s="9" t="s">
        <v>275</v>
      </c>
      <c r="E263" s="20">
        <v>260180</v>
      </c>
      <c r="F263" s="134">
        <v>1816.742394436654</v>
      </c>
      <c r="G263" s="134">
        <v>267.95239443665406</v>
      </c>
      <c r="H263" s="134">
        <v>5.668790173572058E-7</v>
      </c>
      <c r="I263" s="134">
        <v>61.210889530030521</v>
      </c>
      <c r="J263" s="458">
        <v>-247.05813838015365</v>
      </c>
      <c r="K263" s="458">
        <v>-101.63253246233377</v>
      </c>
      <c r="L263" s="458">
        <v>-138.32846860049204</v>
      </c>
      <c r="M263" s="458">
        <v>-41.22</v>
      </c>
      <c r="N263" s="458">
        <v>-2.1692863649780838</v>
      </c>
      <c r="O263" s="458">
        <v>63.707375431338789</v>
      </c>
      <c r="P263" s="458">
        <v>-27.415226383688548</v>
      </c>
      <c r="Q263" s="134">
        <v>82.105145586530952</v>
      </c>
      <c r="R263" s="134">
        <v>19.441943795048598</v>
      </c>
      <c r="S263" s="134">
        <v>101.54708938157955</v>
      </c>
      <c r="T263" s="134">
        <v>98.137848863914201</v>
      </c>
      <c r="U263" s="134">
        <v>199.68493824549375</v>
      </c>
      <c r="V263" s="459">
        <v>352.87222691982475</v>
      </c>
      <c r="W263" s="121">
        <v>552.55716516531845</v>
      </c>
    </row>
    <row r="264" spans="1:23">
      <c r="A264" s="13">
        <v>844</v>
      </c>
      <c r="B264" s="393">
        <v>11</v>
      </c>
      <c r="C264" s="393">
        <v>11</v>
      </c>
      <c r="D264" s="9" t="s">
        <v>276</v>
      </c>
      <c r="E264" s="20">
        <v>1388</v>
      </c>
      <c r="F264" s="134">
        <v>1541.2893658708288</v>
      </c>
      <c r="G264" s="134">
        <v>-7.50063412917123</v>
      </c>
      <c r="H264" s="134">
        <v>-3.5061002809166929E-6</v>
      </c>
      <c r="I264" s="134">
        <v>178.31379524017947</v>
      </c>
      <c r="J264" s="458">
        <v>44.588407134908152</v>
      </c>
      <c r="K264" s="458">
        <v>-28.569989193083572</v>
      </c>
      <c r="L264" s="458">
        <v>107.83859490028043</v>
      </c>
      <c r="M264" s="458">
        <v>-41.22</v>
      </c>
      <c r="N264" s="458">
        <v>-15.824265748854961</v>
      </c>
      <c r="O264" s="458">
        <v>43.066154759209446</v>
      </c>
      <c r="P264" s="458">
        <v>-20.702087582643191</v>
      </c>
      <c r="Q264" s="134">
        <v>215.40156824591639</v>
      </c>
      <c r="R264" s="134">
        <v>525.35269746075812</v>
      </c>
      <c r="S264" s="134">
        <v>740.75426570667457</v>
      </c>
      <c r="T264" s="134">
        <v>191.14890965568512</v>
      </c>
      <c r="U264" s="134">
        <v>931.90317536235966</v>
      </c>
      <c r="V264" s="459">
        <v>-233.04610951008647</v>
      </c>
      <c r="W264" s="121">
        <v>698.85706585227319</v>
      </c>
    </row>
    <row r="265" spans="1:23">
      <c r="A265" s="13">
        <v>845</v>
      </c>
      <c r="B265" s="393">
        <v>19</v>
      </c>
      <c r="C265" s="393">
        <v>19</v>
      </c>
      <c r="D265" s="9" t="s">
        <v>277</v>
      </c>
      <c r="E265" s="20">
        <v>2826</v>
      </c>
      <c r="F265" s="134">
        <v>2357.0068711560448</v>
      </c>
      <c r="G265" s="134">
        <v>808.21687115604482</v>
      </c>
      <c r="H265" s="134">
        <v>1.2133746177141785E-4</v>
      </c>
      <c r="I265" s="134">
        <v>164.93563825437587</v>
      </c>
      <c r="J265" s="458">
        <v>-6.7305246923247797</v>
      </c>
      <c r="K265" s="458">
        <v>-29.541451132342534</v>
      </c>
      <c r="L265" s="458">
        <v>70.66030058258751</v>
      </c>
      <c r="M265" s="458">
        <v>-41.22</v>
      </c>
      <c r="N265" s="458">
        <v>-28.022239925567494</v>
      </c>
      <c r="O265" s="458">
        <v>38.261680687970916</v>
      </c>
      <c r="P265" s="458">
        <v>-16.868814904973178</v>
      </c>
      <c r="Q265" s="134">
        <v>966.42198471809604</v>
      </c>
      <c r="R265" s="134">
        <v>345.33516654322091</v>
      </c>
      <c r="S265" s="134">
        <v>1311.7571512613169</v>
      </c>
      <c r="T265" s="134">
        <v>166.64965461645042</v>
      </c>
      <c r="U265" s="134">
        <v>1478.4068058777673</v>
      </c>
      <c r="V265" s="459">
        <v>-21.691790516631279</v>
      </c>
      <c r="W265" s="121">
        <v>1456.715015361136</v>
      </c>
    </row>
    <row r="266" spans="1:23">
      <c r="A266" s="13">
        <v>846</v>
      </c>
      <c r="B266" s="393">
        <v>14</v>
      </c>
      <c r="C266" s="393">
        <v>14</v>
      </c>
      <c r="D266" s="9" t="s">
        <v>278</v>
      </c>
      <c r="E266" s="20">
        <v>4662</v>
      </c>
      <c r="F266" s="134">
        <v>1789.5646679290207</v>
      </c>
      <c r="G266" s="134">
        <v>240.77466792902075</v>
      </c>
      <c r="H266" s="134">
        <v>2.8859654441412625E-5</v>
      </c>
      <c r="I266" s="134">
        <v>43.256256422498652</v>
      </c>
      <c r="J266" s="458">
        <v>259.12119302066503</v>
      </c>
      <c r="K266" s="458">
        <v>-21.640351780351782</v>
      </c>
      <c r="L266" s="458">
        <v>317.73557596392783</v>
      </c>
      <c r="M266" s="458">
        <v>-41.220000000000006</v>
      </c>
      <c r="N266" s="458">
        <v>-24.729871651612275</v>
      </c>
      <c r="O266" s="458">
        <v>53.282575481962134</v>
      </c>
      <c r="P266" s="458">
        <v>-24.306734993260907</v>
      </c>
      <c r="Q266" s="134">
        <v>543.15211737218442</v>
      </c>
      <c r="R266" s="134">
        <v>614.48503351021259</v>
      </c>
      <c r="S266" s="134">
        <v>1157.637150882397</v>
      </c>
      <c r="T266" s="134">
        <v>172.15338381237768</v>
      </c>
      <c r="U266" s="134">
        <v>1329.7905346947746</v>
      </c>
      <c r="V266" s="459">
        <v>-66.570999570999575</v>
      </c>
      <c r="W266" s="121">
        <v>1263.2195351237749</v>
      </c>
    </row>
    <row r="267" spans="1:23">
      <c r="A267" s="13">
        <v>848</v>
      </c>
      <c r="B267" s="393">
        <v>12</v>
      </c>
      <c r="C267" s="393">
        <v>12</v>
      </c>
      <c r="D267" s="9" t="s">
        <v>279</v>
      </c>
      <c r="E267" s="20">
        <v>3976</v>
      </c>
      <c r="F267" s="134">
        <v>1941.1145114018318</v>
      </c>
      <c r="G267" s="134">
        <v>392.32451140183173</v>
      </c>
      <c r="H267" s="134">
        <v>5.0833253922926813E-5</v>
      </c>
      <c r="I267" s="134">
        <v>92.449209856307945</v>
      </c>
      <c r="J267" s="458">
        <v>-9.7241723391181853</v>
      </c>
      <c r="K267" s="458">
        <v>-34.926779942152919</v>
      </c>
      <c r="L267" s="458">
        <v>9.3446617692227552</v>
      </c>
      <c r="M267" s="458">
        <v>-41.22</v>
      </c>
      <c r="N267" s="458">
        <v>-23.912061754539614</v>
      </c>
      <c r="O267" s="458">
        <v>84.614322516525405</v>
      </c>
      <c r="P267" s="458">
        <v>-3.6243149281738147</v>
      </c>
      <c r="Q267" s="134">
        <v>475.0495489190215</v>
      </c>
      <c r="R267" s="134">
        <v>644.30486711752371</v>
      </c>
      <c r="S267" s="134">
        <v>1119.3544160365452</v>
      </c>
      <c r="T267" s="134">
        <v>183.48768263173392</v>
      </c>
      <c r="U267" s="134">
        <v>1302.8420986682793</v>
      </c>
      <c r="V267" s="459">
        <v>183.18083501006035</v>
      </c>
      <c r="W267" s="121">
        <v>1486.0229336783395</v>
      </c>
    </row>
    <row r="268" spans="1:23">
      <c r="A268" s="13">
        <v>849</v>
      </c>
      <c r="B268" s="393">
        <v>16</v>
      </c>
      <c r="C268" s="393">
        <v>16</v>
      </c>
      <c r="D268" s="9" t="s">
        <v>280</v>
      </c>
      <c r="E268" s="20">
        <v>2799</v>
      </c>
      <c r="F268" s="134">
        <v>2274.8112179223535</v>
      </c>
      <c r="G268" s="134">
        <v>726.02121792235334</v>
      </c>
      <c r="H268" s="134">
        <v>1.1402525532828803E-4</v>
      </c>
      <c r="I268" s="134">
        <v>89.991924851448758</v>
      </c>
      <c r="J268" s="458">
        <v>172.35494334723697</v>
      </c>
      <c r="K268" s="458">
        <v>-29.048656663093961</v>
      </c>
      <c r="L268" s="458">
        <v>260.82757259369282</v>
      </c>
      <c r="M268" s="458">
        <v>-41.22</v>
      </c>
      <c r="N268" s="458">
        <v>-34.529155521115463</v>
      </c>
      <c r="O268" s="458">
        <v>44.582533849831549</v>
      </c>
      <c r="P268" s="458">
        <v>-28.25735091207796</v>
      </c>
      <c r="Q268" s="134">
        <v>988.36808612103903</v>
      </c>
      <c r="R268" s="134">
        <v>627.98616686325795</v>
      </c>
      <c r="S268" s="134">
        <v>1616.3542529842971</v>
      </c>
      <c r="T268" s="134">
        <v>183.1555986331428</v>
      </c>
      <c r="U268" s="134">
        <v>1799.5098516174398</v>
      </c>
      <c r="V268" s="459">
        <v>108.27509824937478</v>
      </c>
      <c r="W268" s="121">
        <v>1907.7849498668145</v>
      </c>
    </row>
    <row r="269" spans="1:23">
      <c r="A269" s="13">
        <v>850</v>
      </c>
      <c r="B269" s="393">
        <v>13</v>
      </c>
      <c r="C269" s="393">
        <v>13</v>
      </c>
      <c r="D269" s="9" t="s">
        <v>281</v>
      </c>
      <c r="E269" s="20">
        <v>2349</v>
      </c>
      <c r="F269" s="134">
        <v>2260.7420905579188</v>
      </c>
      <c r="G269" s="134">
        <v>711.95209055791872</v>
      </c>
      <c r="H269" s="134">
        <v>1.3406540754771243E-4</v>
      </c>
      <c r="I269" s="134">
        <v>41.393969991433522</v>
      </c>
      <c r="J269" s="458">
        <v>90.811804639131452</v>
      </c>
      <c r="K269" s="458">
        <v>-22.077068114091105</v>
      </c>
      <c r="L269" s="458">
        <v>169.54102191044782</v>
      </c>
      <c r="M269" s="458">
        <v>-41.22</v>
      </c>
      <c r="N269" s="458">
        <v>-26.685928212532414</v>
      </c>
      <c r="O269" s="458">
        <v>30.369129512794725</v>
      </c>
      <c r="P269" s="458">
        <v>-19.115350457487597</v>
      </c>
      <c r="Q269" s="134">
        <v>844.1578651884837</v>
      </c>
      <c r="R269" s="134">
        <v>405.04481324895767</v>
      </c>
      <c r="S269" s="134">
        <v>1249.2026784374414</v>
      </c>
      <c r="T269" s="134">
        <v>95.425694281228985</v>
      </c>
      <c r="U269" s="134">
        <v>1344.6283727186706</v>
      </c>
      <c r="V269" s="459">
        <v>-234.8837803320562</v>
      </c>
      <c r="W269" s="121">
        <v>1109.7445923866142</v>
      </c>
    </row>
    <row r="270" spans="1:23">
      <c r="A270" s="13">
        <v>851</v>
      </c>
      <c r="B270" s="393">
        <v>19</v>
      </c>
      <c r="C270" s="393">
        <v>19</v>
      </c>
      <c r="D270" s="9" t="s">
        <v>282</v>
      </c>
      <c r="E270" s="20">
        <v>20959</v>
      </c>
      <c r="F270" s="134">
        <v>2028.203720882183</v>
      </c>
      <c r="G270" s="134">
        <v>479.4137208821831</v>
      </c>
      <c r="H270" s="134">
        <v>1.1277902265212539E-5</v>
      </c>
      <c r="I270" s="134">
        <v>43.005121452381843</v>
      </c>
      <c r="J270" s="458">
        <v>-321.92649129082008</v>
      </c>
      <c r="K270" s="458">
        <v>-41.305456166801847</v>
      </c>
      <c r="L270" s="458">
        <v>-250.63162396698135</v>
      </c>
      <c r="M270" s="458">
        <v>-41.220000000000006</v>
      </c>
      <c r="N270" s="458">
        <v>-7.7516472105551779</v>
      </c>
      <c r="O270" s="458">
        <v>40.473344769460816</v>
      </c>
      <c r="P270" s="458">
        <v>-21.491108715942485</v>
      </c>
      <c r="Q270" s="134">
        <v>200.49235104374486</v>
      </c>
      <c r="R270" s="134">
        <v>162.37224113409366</v>
      </c>
      <c r="S270" s="134">
        <v>362.86459217783852</v>
      </c>
      <c r="T270" s="134">
        <v>80.782103078626974</v>
      </c>
      <c r="U270" s="134">
        <v>443.64669525646553</v>
      </c>
      <c r="V270" s="459">
        <v>23.975762202395153</v>
      </c>
      <c r="W270" s="121">
        <v>467.62245745886065</v>
      </c>
    </row>
    <row r="271" spans="1:23">
      <c r="A271" s="13">
        <v>853</v>
      </c>
      <c r="B271" s="393">
        <v>2</v>
      </c>
      <c r="C271" s="393">
        <v>2</v>
      </c>
      <c r="D271" s="9" t="s">
        <v>283</v>
      </c>
      <c r="E271" s="20">
        <v>206073</v>
      </c>
      <c r="F271" s="134">
        <v>1938.1686559258051</v>
      </c>
      <c r="G271" s="134">
        <v>389.37865592580494</v>
      </c>
      <c r="H271" s="134">
        <v>9.7489867966336756E-7</v>
      </c>
      <c r="I271" s="134">
        <v>57.506067976386156</v>
      </c>
      <c r="J271" s="458">
        <v>-220.18053529536948</v>
      </c>
      <c r="K271" s="458">
        <v>-82.672864844011585</v>
      </c>
      <c r="L271" s="458">
        <v>-106.61716277268098</v>
      </c>
      <c r="M271" s="458">
        <v>-41.220000000000006</v>
      </c>
      <c r="N271" s="458">
        <v>-4.7655954605851498</v>
      </c>
      <c r="O271" s="458">
        <v>39.788720708244938</v>
      </c>
      <c r="P271" s="458">
        <v>-24.693632926336662</v>
      </c>
      <c r="Q271" s="134">
        <v>226.70418860682159</v>
      </c>
      <c r="R271" s="134">
        <v>-3.6205257002976166</v>
      </c>
      <c r="S271" s="134">
        <v>223.08366290652398</v>
      </c>
      <c r="T271" s="134">
        <v>122.00582872700477</v>
      </c>
      <c r="U271" s="134">
        <v>345.08949163352878</v>
      </c>
      <c r="V271" s="459">
        <v>257.36746686853689</v>
      </c>
      <c r="W271" s="121">
        <v>602.45695850206562</v>
      </c>
    </row>
    <row r="272" spans="1:23">
      <c r="A272" s="13">
        <v>854</v>
      </c>
      <c r="B272" s="393">
        <v>19</v>
      </c>
      <c r="C272" s="393">
        <v>19</v>
      </c>
      <c r="D272" s="9" t="s">
        <v>284</v>
      </c>
      <c r="E272" s="20">
        <v>3191</v>
      </c>
      <c r="F272" s="134">
        <v>1763.8949620918816</v>
      </c>
      <c r="G272" s="134">
        <v>215.10496209188159</v>
      </c>
      <c r="H272" s="134">
        <v>3.8216499519975698E-5</v>
      </c>
      <c r="I272" s="134">
        <v>383.89418517019271</v>
      </c>
      <c r="J272" s="458">
        <v>-205.48453821616673</v>
      </c>
      <c r="K272" s="458">
        <v>-23.479649012848636</v>
      </c>
      <c r="L272" s="458">
        <v>-144.83449418792742</v>
      </c>
      <c r="M272" s="458">
        <v>-41.220000000000006</v>
      </c>
      <c r="N272" s="458">
        <v>-16.095457176033808</v>
      </c>
      <c r="O272" s="458">
        <v>36.065516033295758</v>
      </c>
      <c r="P272" s="458">
        <v>-15.920453872652592</v>
      </c>
      <c r="Q272" s="134">
        <v>393.51460904590755</v>
      </c>
      <c r="R272" s="134">
        <v>359.93447673609001</v>
      </c>
      <c r="S272" s="134">
        <v>753.4490857819975</v>
      </c>
      <c r="T272" s="134">
        <v>139.10953649856546</v>
      </c>
      <c r="U272" s="134">
        <v>892.55862228056299</v>
      </c>
      <c r="V272" s="459">
        <v>4.0194296458790344</v>
      </c>
      <c r="W272" s="121">
        <v>896.57805192644207</v>
      </c>
    </row>
    <row r="273" spans="1:23">
      <c r="A273" s="13">
        <v>857</v>
      </c>
      <c r="B273" s="393">
        <v>11</v>
      </c>
      <c r="C273" s="393">
        <v>11</v>
      </c>
      <c r="D273" s="9" t="s">
        <v>285</v>
      </c>
      <c r="E273" s="20">
        <v>2311</v>
      </c>
      <c r="F273" s="134">
        <v>1505.9273131409846</v>
      </c>
      <c r="G273" s="134">
        <v>-42.862686859015398</v>
      </c>
      <c r="H273" s="134">
        <v>-1.2316163219579718E-5</v>
      </c>
      <c r="I273" s="134">
        <v>146.79329140152339</v>
      </c>
      <c r="J273" s="458">
        <v>-801.15275630350459</v>
      </c>
      <c r="K273" s="458">
        <v>-56.088223712678491</v>
      </c>
      <c r="L273" s="458">
        <v>-704.39457837475902</v>
      </c>
      <c r="M273" s="458">
        <v>-41.22</v>
      </c>
      <c r="N273" s="458">
        <v>0</v>
      </c>
      <c r="O273" s="458">
        <v>21.897207176559487</v>
      </c>
      <c r="P273" s="458">
        <v>-21.347161392626592</v>
      </c>
      <c r="Q273" s="134">
        <v>-697.22215176099667</v>
      </c>
      <c r="R273" s="134">
        <v>464.74944306599946</v>
      </c>
      <c r="S273" s="134">
        <v>-232.47270869499721</v>
      </c>
      <c r="T273" s="134">
        <v>170.90662258088238</v>
      </c>
      <c r="U273" s="134">
        <v>-61.566086114114803</v>
      </c>
      <c r="V273" s="459">
        <v>-51.724361748160966</v>
      </c>
      <c r="W273" s="121">
        <v>-113.29044786227577</v>
      </c>
    </row>
    <row r="274" spans="1:23">
      <c r="A274" s="13">
        <v>858</v>
      </c>
      <c r="B274" s="393">
        <v>1</v>
      </c>
      <c r="C274" s="428">
        <v>35</v>
      </c>
      <c r="D274" s="9" t="s">
        <v>286</v>
      </c>
      <c r="E274" s="20">
        <v>42225</v>
      </c>
      <c r="F274" s="134">
        <v>2198.5093496465715</v>
      </c>
      <c r="G274" s="134">
        <v>649.71934964657146</v>
      </c>
      <c r="H274" s="134">
        <v>6.9988683717857609E-6</v>
      </c>
      <c r="I274" s="134">
        <v>55.583137649177246</v>
      </c>
      <c r="J274" s="458">
        <v>82.234440694301611</v>
      </c>
      <c r="K274" s="458">
        <v>-37.925759069271756</v>
      </c>
      <c r="L274" s="458">
        <v>188.83344840289507</v>
      </c>
      <c r="M274" s="458">
        <v>-41.22</v>
      </c>
      <c r="N274" s="458">
        <v>-16.332649678012157</v>
      </c>
      <c r="O274" s="458">
        <v>19.367885622315068</v>
      </c>
      <c r="P274" s="458">
        <v>-30.488484583624622</v>
      </c>
      <c r="Q274" s="134">
        <v>787.53692799005034</v>
      </c>
      <c r="R274" s="134">
        <v>-22.984555621323345</v>
      </c>
      <c r="S274" s="134">
        <v>764.55237236872699</v>
      </c>
      <c r="T274" s="134">
        <v>45.480298008006351</v>
      </c>
      <c r="U274" s="134">
        <v>810.03267037673334</v>
      </c>
      <c r="V274" s="459">
        <v>-82.237868561278859</v>
      </c>
      <c r="W274" s="121">
        <v>727.79480181545443</v>
      </c>
    </row>
    <row r="275" spans="1:23">
      <c r="A275" s="13">
        <v>859</v>
      </c>
      <c r="B275" s="393">
        <v>17</v>
      </c>
      <c r="C275" s="393">
        <v>17</v>
      </c>
      <c r="D275" s="9" t="s">
        <v>287</v>
      </c>
      <c r="E275" s="20">
        <v>6501</v>
      </c>
      <c r="F275" s="134">
        <v>3198.4949784746618</v>
      </c>
      <c r="G275" s="134">
        <v>1649.7049784746621</v>
      </c>
      <c r="H275" s="134">
        <v>7.9337853384628618E-5</v>
      </c>
      <c r="I275" s="134">
        <v>27.622563699698688</v>
      </c>
      <c r="J275" s="458">
        <v>-589.38498127448304</v>
      </c>
      <c r="K275" s="458">
        <v>-17.622018535609904</v>
      </c>
      <c r="L275" s="458">
        <v>-486.56085599867254</v>
      </c>
      <c r="M275" s="458">
        <v>-41.220000000000006</v>
      </c>
      <c r="N275" s="458">
        <v>-39.119198473483507</v>
      </c>
      <c r="O275" s="458">
        <v>24.64047617195985</v>
      </c>
      <c r="P275" s="458">
        <v>-29.50338443867685</v>
      </c>
      <c r="Q275" s="134">
        <v>1087.9425608998779</v>
      </c>
      <c r="R275" s="134">
        <v>743.27751592142795</v>
      </c>
      <c r="S275" s="134">
        <v>1831.2200768213058</v>
      </c>
      <c r="T275" s="134">
        <v>61.329445665665233</v>
      </c>
      <c r="U275" s="134">
        <v>1892.549522486971</v>
      </c>
      <c r="V275" s="459">
        <v>-158.17428087986463</v>
      </c>
      <c r="W275" s="121">
        <v>1734.3752416071063</v>
      </c>
    </row>
    <row r="276" spans="1:23">
      <c r="A276" s="13">
        <v>886</v>
      </c>
      <c r="B276" s="393">
        <v>4</v>
      </c>
      <c r="C276" s="393">
        <v>4</v>
      </c>
      <c r="D276" s="9" t="s">
        <v>288</v>
      </c>
      <c r="E276" s="20">
        <v>12382</v>
      </c>
      <c r="F276" s="134">
        <v>1981.439897363957</v>
      </c>
      <c r="G276" s="134">
        <v>432.64989736395694</v>
      </c>
      <c r="H276" s="134">
        <v>1.7634571117444696E-5</v>
      </c>
      <c r="I276" s="134">
        <v>29.936227969257711</v>
      </c>
      <c r="J276" s="458">
        <v>-149.74486584157054</v>
      </c>
      <c r="K276" s="458">
        <v>-29.168867711193666</v>
      </c>
      <c r="L276" s="458">
        <v>-77.538784729065327</v>
      </c>
      <c r="M276" s="458">
        <v>-41.220000000000006</v>
      </c>
      <c r="N276" s="458">
        <v>-13.64579978135365</v>
      </c>
      <c r="O276" s="458">
        <v>38.085832517639147</v>
      </c>
      <c r="P276" s="458">
        <v>-26.257246137597061</v>
      </c>
      <c r="Q276" s="134">
        <v>312.84125949164405</v>
      </c>
      <c r="R276" s="134">
        <v>325.93620781348829</v>
      </c>
      <c r="S276" s="134">
        <v>638.7774673051324</v>
      </c>
      <c r="T276" s="134">
        <v>64.056793031770098</v>
      </c>
      <c r="U276" s="134">
        <v>702.8342603369025</v>
      </c>
      <c r="V276" s="459">
        <v>-25.443062510095299</v>
      </c>
      <c r="W276" s="121">
        <v>677.39119782680723</v>
      </c>
    </row>
    <row r="277" spans="1:23">
      <c r="A277" s="13">
        <v>887</v>
      </c>
      <c r="B277" s="393">
        <v>6</v>
      </c>
      <c r="C277" s="393">
        <v>6</v>
      </c>
      <c r="D277" s="9" t="s">
        <v>289</v>
      </c>
      <c r="E277" s="20">
        <v>4493</v>
      </c>
      <c r="F277" s="134">
        <v>1675.9041932375676</v>
      </c>
      <c r="G277" s="134">
        <v>127.1141932375676</v>
      </c>
      <c r="H277" s="134">
        <v>1.6881399174770857E-5</v>
      </c>
      <c r="I277" s="134">
        <v>31.034554300025704</v>
      </c>
      <c r="J277" s="458">
        <v>-179.85698723909269</v>
      </c>
      <c r="K277" s="458">
        <v>-43.707871132873358</v>
      </c>
      <c r="L277" s="458">
        <v>-162.19826482194344</v>
      </c>
      <c r="M277" s="458">
        <v>-41.22</v>
      </c>
      <c r="N277" s="458">
        <v>-11.162313753768931</v>
      </c>
      <c r="O277" s="458">
        <v>100.85191489710886</v>
      </c>
      <c r="P277" s="458">
        <v>-22.420452427615796</v>
      </c>
      <c r="Q277" s="134">
        <v>-21.70823970149937</v>
      </c>
      <c r="R277" s="134">
        <v>544.23052664292834</v>
      </c>
      <c r="S277" s="134">
        <v>522.522286941429</v>
      </c>
      <c r="T277" s="134">
        <v>162.93841030472467</v>
      </c>
      <c r="U277" s="134">
        <v>685.4606972461537</v>
      </c>
      <c r="V277" s="459">
        <v>-64.927220120186959</v>
      </c>
      <c r="W277" s="121">
        <v>620.53347712596678</v>
      </c>
    </row>
    <row r="278" spans="1:23">
      <c r="A278" s="13">
        <v>889</v>
      </c>
      <c r="B278" s="393">
        <v>17</v>
      </c>
      <c r="C278" s="393">
        <v>17</v>
      </c>
      <c r="D278" s="9" t="s">
        <v>290</v>
      </c>
      <c r="E278" s="20">
        <v>2466</v>
      </c>
      <c r="F278" s="134">
        <v>2447.257817462058</v>
      </c>
      <c r="G278" s="134">
        <v>898.46781746205795</v>
      </c>
      <c r="H278" s="134">
        <v>1.4887772675270939E-4</v>
      </c>
      <c r="I278" s="134">
        <v>169.93113692048453</v>
      </c>
      <c r="J278" s="458">
        <v>465.60916921030417</v>
      </c>
      <c r="K278" s="458">
        <v>-15.434912408759123</v>
      </c>
      <c r="L278" s="458">
        <v>538.41222655387242</v>
      </c>
      <c r="M278" s="458">
        <v>-41.22</v>
      </c>
      <c r="N278" s="458">
        <v>-43.44444694512466</v>
      </c>
      <c r="O278" s="458">
        <v>45.241234357048384</v>
      </c>
      <c r="P278" s="458">
        <v>-17.944932346732831</v>
      </c>
      <c r="Q278" s="134">
        <v>1534.0081235928467</v>
      </c>
      <c r="R278" s="134">
        <v>499.68240629458626</v>
      </c>
      <c r="S278" s="134">
        <v>2033.6905298874331</v>
      </c>
      <c r="T278" s="134">
        <v>165.1881243712682</v>
      </c>
      <c r="U278" s="134">
        <v>2198.8786542587013</v>
      </c>
      <c r="V278" s="459">
        <v>225.29967558799675</v>
      </c>
      <c r="W278" s="121">
        <v>2424.178329846698</v>
      </c>
    </row>
    <row r="279" spans="1:23">
      <c r="A279" s="13">
        <v>890</v>
      </c>
      <c r="B279" s="393">
        <v>19</v>
      </c>
      <c r="C279" s="393">
        <v>19</v>
      </c>
      <c r="D279" s="9" t="s">
        <v>291</v>
      </c>
      <c r="E279" s="20">
        <v>1137</v>
      </c>
      <c r="F279" s="134">
        <v>2483.5918159368825</v>
      </c>
      <c r="G279" s="134">
        <v>934.80181593688246</v>
      </c>
      <c r="H279" s="134">
        <v>3.3103877225107567E-4</v>
      </c>
      <c r="I279" s="134">
        <v>825.34691277799675</v>
      </c>
      <c r="J279" s="458">
        <v>208.64183064641787</v>
      </c>
      <c r="K279" s="458">
        <v>-20.614287598944589</v>
      </c>
      <c r="L279" s="458">
        <v>321.87494228709204</v>
      </c>
      <c r="M279" s="458">
        <v>-41.22</v>
      </c>
      <c r="N279" s="458">
        <v>-48.207300149034417</v>
      </c>
      <c r="O279" s="458">
        <v>20.613861894532633</v>
      </c>
      <c r="P279" s="458">
        <v>-23.805385787227802</v>
      </c>
      <c r="Q279" s="134">
        <v>1968.7905593612973</v>
      </c>
      <c r="R279" s="134">
        <v>287.85526486490471</v>
      </c>
      <c r="S279" s="134">
        <v>2256.645824226202</v>
      </c>
      <c r="T279" s="134">
        <v>152.44801427066281</v>
      </c>
      <c r="U279" s="134">
        <v>2409.0938384968649</v>
      </c>
      <c r="V279" s="459">
        <v>199.27704485488127</v>
      </c>
      <c r="W279" s="121">
        <v>2608.3708833517462</v>
      </c>
    </row>
    <row r="280" spans="1:23">
      <c r="A280" s="13">
        <v>892</v>
      </c>
      <c r="B280" s="393">
        <v>13</v>
      </c>
      <c r="C280" s="393">
        <v>13</v>
      </c>
      <c r="D280" s="9" t="s">
        <v>292</v>
      </c>
      <c r="E280" s="20">
        <v>3657</v>
      </c>
      <c r="F280" s="134">
        <v>2871.0732813915429</v>
      </c>
      <c r="G280" s="134">
        <v>1322.2832813915429</v>
      </c>
      <c r="H280" s="134">
        <v>1.2593755832005226E-4</v>
      </c>
      <c r="I280" s="134">
        <v>29.247036008765779</v>
      </c>
      <c r="J280" s="458">
        <v>59.78579985359957</v>
      </c>
      <c r="K280" s="458">
        <v>-19.978282868471425</v>
      </c>
      <c r="L280" s="458">
        <v>145.6177348310818</v>
      </c>
      <c r="M280" s="458">
        <v>-41.22</v>
      </c>
      <c r="N280" s="458">
        <v>-43.058329355156459</v>
      </c>
      <c r="O280" s="458">
        <v>46.556218852010936</v>
      </c>
      <c r="P280" s="458">
        <v>-28.131541605865269</v>
      </c>
      <c r="Q280" s="134">
        <v>1411.316117253908</v>
      </c>
      <c r="R280" s="134">
        <v>604.29975082155272</v>
      </c>
      <c r="S280" s="134">
        <v>2015.6158680754606</v>
      </c>
      <c r="T280" s="134">
        <v>85.368020127438427</v>
      </c>
      <c r="U280" s="134">
        <v>2100.9838882028994</v>
      </c>
      <c r="V280" s="459">
        <v>-208.32157506152583</v>
      </c>
      <c r="W280" s="121">
        <v>1892.6623131413735</v>
      </c>
    </row>
    <row r="281" spans="1:23">
      <c r="A281" s="13">
        <v>893</v>
      </c>
      <c r="B281" s="393">
        <v>15</v>
      </c>
      <c r="C281" s="393">
        <v>15</v>
      </c>
      <c r="D281" s="9" t="s">
        <v>293</v>
      </c>
      <c r="E281" s="20">
        <v>7439</v>
      </c>
      <c r="F281" s="134">
        <v>2564.0414184250144</v>
      </c>
      <c r="G281" s="134">
        <v>1015.2514184250141</v>
      </c>
      <c r="H281" s="134">
        <v>5.3227247682564817E-5</v>
      </c>
      <c r="I281" s="134">
        <v>32.250028295463125</v>
      </c>
      <c r="J281" s="458">
        <v>-149.96058848278363</v>
      </c>
      <c r="K281" s="458">
        <v>-20.474420789084554</v>
      </c>
      <c r="L281" s="458">
        <v>-69.498709708179476</v>
      </c>
      <c r="M281" s="458">
        <v>-41.22</v>
      </c>
      <c r="N281" s="458">
        <v>-25.92586386332664</v>
      </c>
      <c r="O281" s="458">
        <v>37.354097551521733</v>
      </c>
      <c r="P281" s="458">
        <v>-30.195691673714698</v>
      </c>
      <c r="Q281" s="134">
        <v>897.54085823769356</v>
      </c>
      <c r="R281" s="134">
        <v>316.08222884167884</v>
      </c>
      <c r="S281" s="134">
        <v>1213.6230870793725</v>
      </c>
      <c r="T281" s="134">
        <v>141.37881847992162</v>
      </c>
      <c r="U281" s="134">
        <v>1355.0019055592941</v>
      </c>
      <c r="V281" s="459">
        <v>-5.6541201774432048</v>
      </c>
      <c r="W281" s="121">
        <v>1349.3477853818508</v>
      </c>
    </row>
    <row r="282" spans="1:23">
      <c r="A282" s="13">
        <v>895</v>
      </c>
      <c r="B282" s="393">
        <v>2</v>
      </c>
      <c r="C282" s="393">
        <v>2</v>
      </c>
      <c r="D282" s="9" t="s">
        <v>294</v>
      </c>
      <c r="E282" s="20">
        <v>14814</v>
      </c>
      <c r="F282" s="134">
        <v>1831.0820941026814</v>
      </c>
      <c r="G282" s="134">
        <v>282.29209410268157</v>
      </c>
      <c r="H282" s="134">
        <v>1.0406832375427871E-5</v>
      </c>
      <c r="I282" s="134">
        <v>37.261824336083862</v>
      </c>
      <c r="J282" s="458">
        <v>40.372860875852787</v>
      </c>
      <c r="K282" s="458">
        <v>-34.388594319562571</v>
      </c>
      <c r="L282" s="458">
        <v>87.679646860706143</v>
      </c>
      <c r="M282" s="458">
        <v>-41.220000000000006</v>
      </c>
      <c r="N282" s="458">
        <v>-7.6325086148321803</v>
      </c>
      <c r="O282" s="458">
        <v>58.274601630863778</v>
      </c>
      <c r="P282" s="458">
        <v>-22.340284681322377</v>
      </c>
      <c r="Q282" s="134">
        <v>359.92677931461822</v>
      </c>
      <c r="R282" s="134">
        <v>-2.6392182858236422</v>
      </c>
      <c r="S282" s="134">
        <v>357.28756102879458</v>
      </c>
      <c r="T282" s="134">
        <v>93.972429873458168</v>
      </c>
      <c r="U282" s="134">
        <v>451.25999090225275</v>
      </c>
      <c r="V282" s="459">
        <v>-83.43708653975969</v>
      </c>
      <c r="W282" s="121">
        <v>367.82290436249309</v>
      </c>
    </row>
    <row r="283" spans="1:23">
      <c r="A283" s="13">
        <v>905</v>
      </c>
      <c r="B283" s="393">
        <v>15</v>
      </c>
      <c r="C283" s="393">
        <v>15</v>
      </c>
      <c r="D283" s="9" t="s">
        <v>295</v>
      </c>
      <c r="E283" s="20">
        <v>70361</v>
      </c>
      <c r="F283" s="134">
        <v>2068.1325859596241</v>
      </c>
      <c r="G283" s="134">
        <v>519.34258595962422</v>
      </c>
      <c r="H283" s="134">
        <v>3.5689754073047623E-6</v>
      </c>
      <c r="I283" s="134">
        <v>55.200704859345628</v>
      </c>
      <c r="J283" s="458">
        <v>-353.97568789297725</v>
      </c>
      <c r="K283" s="458">
        <v>-53.749452302411846</v>
      </c>
      <c r="L283" s="458">
        <v>-277.02731406279219</v>
      </c>
      <c r="M283" s="458">
        <v>-41.22</v>
      </c>
      <c r="N283" s="458">
        <v>-6.4614797630860634</v>
      </c>
      <c r="O283" s="458">
        <v>49.659953915190805</v>
      </c>
      <c r="P283" s="458">
        <v>-25.177395679877932</v>
      </c>
      <c r="Q283" s="134">
        <v>220.56760292599256</v>
      </c>
      <c r="R283" s="134">
        <v>81.902588945607931</v>
      </c>
      <c r="S283" s="134">
        <v>302.47019187160049</v>
      </c>
      <c r="T283" s="134">
        <v>104.75654667080882</v>
      </c>
      <c r="U283" s="134">
        <v>407.22673854240929</v>
      </c>
      <c r="V283" s="459">
        <v>488.22064780204943</v>
      </c>
      <c r="W283" s="121">
        <v>895.44738634445878</v>
      </c>
    </row>
    <row r="284" spans="1:23">
      <c r="A284" s="13">
        <v>908</v>
      </c>
      <c r="B284" s="393">
        <v>6</v>
      </c>
      <c r="C284" s="393">
        <v>6</v>
      </c>
      <c r="D284" s="9" t="s">
        <v>296</v>
      </c>
      <c r="E284" s="20">
        <v>20847</v>
      </c>
      <c r="F284" s="134">
        <v>1924.7642426263842</v>
      </c>
      <c r="G284" s="134">
        <v>375.9742426263843</v>
      </c>
      <c r="H284" s="134">
        <v>9.3699437732625194E-6</v>
      </c>
      <c r="I284" s="134">
        <v>35.842855164788006</v>
      </c>
      <c r="J284" s="458">
        <v>-193.32843351307596</v>
      </c>
      <c r="K284" s="458">
        <v>-35.087911047153071</v>
      </c>
      <c r="L284" s="458">
        <v>-134.48083580077235</v>
      </c>
      <c r="M284" s="458">
        <v>-41.22</v>
      </c>
      <c r="N284" s="458">
        <v>-9.014142475433097</v>
      </c>
      <c r="O284" s="458">
        <v>55.033846582324237</v>
      </c>
      <c r="P284" s="458">
        <v>-28.559390772041702</v>
      </c>
      <c r="Q284" s="134">
        <v>218.48866427809634</v>
      </c>
      <c r="R284" s="134">
        <v>203.47495768951086</v>
      </c>
      <c r="S284" s="134">
        <v>421.9636219676072</v>
      </c>
      <c r="T284" s="134">
        <v>56.157226309874588</v>
      </c>
      <c r="U284" s="134">
        <v>478.1208482774818</v>
      </c>
      <c r="V284" s="459">
        <v>69.512879551014535</v>
      </c>
      <c r="W284" s="121">
        <v>547.63372782849626</v>
      </c>
    </row>
    <row r="285" spans="1:23">
      <c r="A285" s="13">
        <v>915</v>
      </c>
      <c r="B285" s="393">
        <v>11</v>
      </c>
      <c r="C285" s="393">
        <v>11</v>
      </c>
      <c r="D285" s="9" t="s">
        <v>297</v>
      </c>
      <c r="E285" s="20">
        <v>19669</v>
      </c>
      <c r="F285" s="134">
        <v>1621.7288087920492</v>
      </c>
      <c r="G285" s="134">
        <v>72.938808792049258</v>
      </c>
      <c r="H285" s="134">
        <v>2.2866418848703926E-6</v>
      </c>
      <c r="I285" s="134">
        <v>41.813407848639713</v>
      </c>
      <c r="J285" s="458">
        <v>-77.396955677219978</v>
      </c>
      <c r="K285" s="458">
        <v>-66.169365974375921</v>
      </c>
      <c r="L285" s="458">
        <v>-18.648723022011868</v>
      </c>
      <c r="M285" s="458">
        <v>-41.220000000000006</v>
      </c>
      <c r="N285" s="458">
        <v>-7.3881463750507441</v>
      </c>
      <c r="O285" s="458">
        <v>74.407959984880648</v>
      </c>
      <c r="P285" s="458">
        <v>-18.378680290662089</v>
      </c>
      <c r="Q285" s="134">
        <v>37.355260963469007</v>
      </c>
      <c r="R285" s="134">
        <v>308.49338881544122</v>
      </c>
      <c r="S285" s="134">
        <v>345.84864977891021</v>
      </c>
      <c r="T285" s="134">
        <v>87.562524917044243</v>
      </c>
      <c r="U285" s="134">
        <v>433.41117469595446</v>
      </c>
      <c r="V285" s="459">
        <v>-127.74614876201129</v>
      </c>
      <c r="W285" s="121">
        <v>305.66502593394318</v>
      </c>
    </row>
    <row r="286" spans="1:23">
      <c r="A286" s="13">
        <v>918</v>
      </c>
      <c r="B286" s="393">
        <v>2</v>
      </c>
      <c r="C286" s="393">
        <v>2</v>
      </c>
      <c r="D286" s="9" t="s">
        <v>298</v>
      </c>
      <c r="E286" s="20">
        <v>2246</v>
      </c>
      <c r="F286" s="134">
        <v>1910.6366337468717</v>
      </c>
      <c r="G286" s="134">
        <v>361.8466337468717</v>
      </c>
      <c r="H286" s="134">
        <v>8.4321181723068798E-5</v>
      </c>
      <c r="I286" s="134">
        <v>26.81863722343034</v>
      </c>
      <c r="J286" s="458">
        <v>-111.25822523471597</v>
      </c>
      <c r="K286" s="458">
        <v>-31.225392764915405</v>
      </c>
      <c r="L286" s="458">
        <v>-12.102130946128671</v>
      </c>
      <c r="M286" s="458">
        <v>-41.22</v>
      </c>
      <c r="N286" s="458">
        <v>-16.758907717044217</v>
      </c>
      <c r="O286" s="458">
        <v>12.462699987857928</v>
      </c>
      <c r="P286" s="458">
        <v>-22.414493794485601</v>
      </c>
      <c r="Q286" s="134">
        <v>277.40704573558617</v>
      </c>
      <c r="R286" s="134">
        <v>507.09901457772122</v>
      </c>
      <c r="S286" s="134">
        <v>784.50606031330733</v>
      </c>
      <c r="T286" s="134">
        <v>160.06513839350706</v>
      </c>
      <c r="U286" s="134">
        <v>944.57119870681447</v>
      </c>
      <c r="V286" s="459">
        <v>-318.47195013357077</v>
      </c>
      <c r="W286" s="121">
        <v>626.0992485732437</v>
      </c>
    </row>
    <row r="287" spans="1:23">
      <c r="A287" s="13">
        <v>921</v>
      </c>
      <c r="B287" s="393">
        <v>11</v>
      </c>
      <c r="C287" s="393">
        <v>11</v>
      </c>
      <c r="D287" s="9" t="s">
        <v>299</v>
      </c>
      <c r="E287" s="20">
        <v>1851</v>
      </c>
      <c r="F287" s="134">
        <v>1467.2216408288812</v>
      </c>
      <c r="G287" s="134">
        <v>-81.568359171118843</v>
      </c>
      <c r="H287" s="134">
        <v>-3.0034443080149509E-5</v>
      </c>
      <c r="I287" s="134">
        <v>353.47477729698409</v>
      </c>
      <c r="J287" s="458">
        <v>307.72055503806564</v>
      </c>
      <c r="K287" s="458">
        <v>-26.811134521880067</v>
      </c>
      <c r="L287" s="458">
        <v>382.74218448033628</v>
      </c>
      <c r="M287" s="458">
        <v>-41.22</v>
      </c>
      <c r="N287" s="458">
        <v>-25.516187946580164</v>
      </c>
      <c r="O287" s="458">
        <v>44.798954330045134</v>
      </c>
      <c r="P287" s="458">
        <v>-26.273261303855506</v>
      </c>
      <c r="Q287" s="134">
        <v>579.62697316393098</v>
      </c>
      <c r="R287" s="134">
        <v>614.81865647737959</v>
      </c>
      <c r="S287" s="134">
        <v>1194.4456296413105</v>
      </c>
      <c r="T287" s="134">
        <v>209.39376785749059</v>
      </c>
      <c r="U287" s="134">
        <v>1403.8393974988012</v>
      </c>
      <c r="V287" s="459">
        <v>186.19394921663965</v>
      </c>
      <c r="W287" s="121">
        <v>1590.0333467154408</v>
      </c>
    </row>
    <row r="288" spans="1:23">
      <c r="A288" s="13">
        <v>922</v>
      </c>
      <c r="B288" s="393">
        <v>6</v>
      </c>
      <c r="C288" s="393">
        <v>6</v>
      </c>
      <c r="D288" s="9" t="s">
        <v>300</v>
      </c>
      <c r="E288" s="20">
        <v>4511</v>
      </c>
      <c r="F288" s="134">
        <v>2309.5052792509455</v>
      </c>
      <c r="G288" s="134">
        <v>760.71527925094563</v>
      </c>
      <c r="H288" s="134">
        <v>7.3018070556299259E-5</v>
      </c>
      <c r="I288" s="134">
        <v>38.043478257080388</v>
      </c>
      <c r="J288" s="458">
        <v>-97.173923714433784</v>
      </c>
      <c r="K288" s="458">
        <v>-17.753053092440702</v>
      </c>
      <c r="L288" s="458">
        <v>-39.349387721320475</v>
      </c>
      <c r="M288" s="458">
        <v>-41.220000000000006</v>
      </c>
      <c r="N288" s="458">
        <v>-19.921461735840786</v>
      </c>
      <c r="O288" s="458">
        <v>52.363599786590612</v>
      </c>
      <c r="P288" s="458">
        <v>-31.293620951422433</v>
      </c>
      <c r="Q288" s="134">
        <v>701.58483379359222</v>
      </c>
      <c r="R288" s="134">
        <v>230.96445437822459</v>
      </c>
      <c r="S288" s="134">
        <v>932.5492881718169</v>
      </c>
      <c r="T288" s="134">
        <v>69.093051568847159</v>
      </c>
      <c r="U288" s="134">
        <v>1001.6423397406641</v>
      </c>
      <c r="V288" s="459">
        <v>-245.97140323653292</v>
      </c>
      <c r="W288" s="121">
        <v>755.67093650413119</v>
      </c>
    </row>
    <row r="289" spans="1:23">
      <c r="A289" s="13">
        <v>924</v>
      </c>
      <c r="B289" s="393">
        <v>16</v>
      </c>
      <c r="C289" s="393">
        <v>16</v>
      </c>
      <c r="D289" s="9" t="s">
        <v>301</v>
      </c>
      <c r="E289" s="20">
        <v>2931</v>
      </c>
      <c r="F289" s="134">
        <v>1914.1566022734953</v>
      </c>
      <c r="G289" s="134">
        <v>365.36660227349523</v>
      </c>
      <c r="H289" s="134">
        <v>6.5123174471236618E-5</v>
      </c>
      <c r="I289" s="134">
        <v>94.315984315184465</v>
      </c>
      <c r="J289" s="458">
        <v>-18.135874826944878</v>
      </c>
      <c r="K289" s="458">
        <v>-13.981896963493689</v>
      </c>
      <c r="L289" s="458">
        <v>37.991312789081867</v>
      </c>
      <c r="M289" s="458">
        <v>-41.22</v>
      </c>
      <c r="N289" s="458">
        <v>-21.38311920426278</v>
      </c>
      <c r="O289" s="458">
        <v>47.480709039467179</v>
      </c>
      <c r="P289" s="458">
        <v>-27.022880487737453</v>
      </c>
      <c r="Q289" s="134">
        <v>441.54671176173485</v>
      </c>
      <c r="R289" s="134">
        <v>559.42464552339686</v>
      </c>
      <c r="S289" s="134">
        <v>1000.9713572851317</v>
      </c>
      <c r="T289" s="134">
        <v>173.76939414852404</v>
      </c>
      <c r="U289" s="134">
        <v>1174.7407514336558</v>
      </c>
      <c r="V289" s="459">
        <v>156.44251108836573</v>
      </c>
      <c r="W289" s="121">
        <v>1331.1832625220216</v>
      </c>
    </row>
    <row r="290" spans="1:23">
      <c r="A290" s="13">
        <v>925</v>
      </c>
      <c r="B290" s="393">
        <v>11</v>
      </c>
      <c r="C290" s="393">
        <v>11</v>
      </c>
      <c r="D290" s="9" t="s">
        <v>302</v>
      </c>
      <c r="E290" s="20">
        <v>3352</v>
      </c>
      <c r="F290" s="134">
        <v>2095.860669546063</v>
      </c>
      <c r="G290" s="134">
        <v>547.07066954606319</v>
      </c>
      <c r="H290" s="134">
        <v>7.7871226217240172E-5</v>
      </c>
      <c r="I290" s="134">
        <v>95.091002804180548</v>
      </c>
      <c r="J290" s="458">
        <v>518.78247203588626</v>
      </c>
      <c r="K290" s="458">
        <v>-19.917050268496421</v>
      </c>
      <c r="L290" s="458">
        <v>599.16909584633538</v>
      </c>
      <c r="M290" s="458">
        <v>-41.22</v>
      </c>
      <c r="N290" s="458">
        <v>-25.698480109613183</v>
      </c>
      <c r="O290" s="458">
        <v>30.796717433755209</v>
      </c>
      <c r="P290" s="458">
        <v>-24.347810866094825</v>
      </c>
      <c r="Q290" s="134">
        <v>1160.9441443861299</v>
      </c>
      <c r="R290" s="134">
        <v>42.034816249155938</v>
      </c>
      <c r="S290" s="134">
        <v>1202.9789606352858</v>
      </c>
      <c r="T290" s="134">
        <v>179.6636040387763</v>
      </c>
      <c r="U290" s="134">
        <v>1382.6425646740622</v>
      </c>
      <c r="V290" s="459">
        <v>11.630071599045346</v>
      </c>
      <c r="W290" s="121">
        <v>1394.2726362731075</v>
      </c>
    </row>
    <row r="291" spans="1:23">
      <c r="A291" s="13">
        <v>927</v>
      </c>
      <c r="B291" s="393">
        <v>1</v>
      </c>
      <c r="C291" s="428">
        <v>33</v>
      </c>
      <c r="D291" s="9" t="s">
        <v>303</v>
      </c>
      <c r="E291" s="20">
        <v>28799</v>
      </c>
      <c r="F291" s="134">
        <v>2131.0303637636262</v>
      </c>
      <c r="G291" s="134">
        <v>582.24036376362619</v>
      </c>
      <c r="H291" s="134">
        <v>9.4871390072772033E-6</v>
      </c>
      <c r="I291" s="134">
        <v>29.052633167372573</v>
      </c>
      <c r="J291" s="458">
        <v>-43.547536710147376</v>
      </c>
      <c r="K291" s="458">
        <v>-49.934631633042812</v>
      </c>
      <c r="L291" s="458">
        <v>56.630369998988222</v>
      </c>
      <c r="M291" s="458">
        <v>-41.22</v>
      </c>
      <c r="N291" s="458">
        <v>-13.20015278230813</v>
      </c>
      <c r="O291" s="458">
        <v>32.884125642623061</v>
      </c>
      <c r="P291" s="458">
        <v>-28.707247936407708</v>
      </c>
      <c r="Q291" s="134">
        <v>567.74546022085144</v>
      </c>
      <c r="R291" s="134">
        <v>50.170696943162064</v>
      </c>
      <c r="S291" s="134">
        <v>617.9161571640135</v>
      </c>
      <c r="T291" s="134">
        <v>71.511152207143695</v>
      </c>
      <c r="U291" s="134">
        <v>689.42730937115721</v>
      </c>
      <c r="V291" s="459">
        <v>-88.856765859925687</v>
      </c>
      <c r="W291" s="121">
        <v>600.57054351123145</v>
      </c>
    </row>
    <row r="292" spans="1:23">
      <c r="A292" s="13">
        <v>931</v>
      </c>
      <c r="B292" s="393">
        <v>13</v>
      </c>
      <c r="C292" s="393">
        <v>13</v>
      </c>
      <c r="D292" s="9" t="s">
        <v>304</v>
      </c>
      <c r="E292" s="20">
        <v>5764</v>
      </c>
      <c r="F292" s="134">
        <v>1662.6720745484554</v>
      </c>
      <c r="G292" s="134">
        <v>113.88207454845538</v>
      </c>
      <c r="H292" s="134">
        <v>1.1882964375870114E-5</v>
      </c>
      <c r="I292" s="134">
        <v>179.76324802526079</v>
      </c>
      <c r="J292" s="458">
        <v>567.75450042481145</v>
      </c>
      <c r="K292" s="458">
        <v>-41.861890579458709</v>
      </c>
      <c r="L292" s="458">
        <v>661.03379802913503</v>
      </c>
      <c r="M292" s="458">
        <v>-41.220000000000006</v>
      </c>
      <c r="N292" s="458">
        <v>-25.046218012379189</v>
      </c>
      <c r="O292" s="458">
        <v>39.140701822999652</v>
      </c>
      <c r="P292" s="458">
        <v>-24.29189083548523</v>
      </c>
      <c r="Q292" s="134">
        <v>861.39982299852761</v>
      </c>
      <c r="R292" s="134">
        <v>311.04590857241288</v>
      </c>
      <c r="S292" s="134">
        <v>1172.4457315709406</v>
      </c>
      <c r="T292" s="134">
        <v>161.78082159139495</v>
      </c>
      <c r="U292" s="134">
        <v>1334.2265531623354</v>
      </c>
      <c r="V292" s="459">
        <v>-18.161172796668978</v>
      </c>
      <c r="W292" s="121">
        <v>1316.0653803656664</v>
      </c>
    </row>
    <row r="293" spans="1:23">
      <c r="A293" s="13">
        <v>934</v>
      </c>
      <c r="B293" s="393">
        <v>14</v>
      </c>
      <c r="C293" s="393">
        <v>14</v>
      </c>
      <c r="D293" s="9" t="s">
        <v>305</v>
      </c>
      <c r="E293" s="20">
        <v>2607</v>
      </c>
      <c r="F293" s="134">
        <v>1707.5232075098772</v>
      </c>
      <c r="G293" s="134">
        <v>158.73320750987742</v>
      </c>
      <c r="H293" s="134">
        <v>3.565825988587171E-5</v>
      </c>
      <c r="I293" s="134">
        <v>72.913151400059576</v>
      </c>
      <c r="J293" s="458">
        <v>62.168819646469508</v>
      </c>
      <c r="K293" s="458">
        <v>-27.222529727656308</v>
      </c>
      <c r="L293" s="458">
        <v>144.42946967646182</v>
      </c>
      <c r="M293" s="458">
        <v>-41.220000000000006</v>
      </c>
      <c r="N293" s="458">
        <v>-15.515764435740399</v>
      </c>
      <c r="O293" s="458">
        <v>24.33391702656747</v>
      </c>
      <c r="P293" s="458">
        <v>-22.636272893163067</v>
      </c>
      <c r="Q293" s="134">
        <v>293.81517855640652</v>
      </c>
      <c r="R293" s="134">
        <v>432.49774324890836</v>
      </c>
      <c r="S293" s="134">
        <v>726.31292180531489</v>
      </c>
      <c r="T293" s="134">
        <v>128.24438939277974</v>
      </c>
      <c r="U293" s="134">
        <v>854.55731119809468</v>
      </c>
      <c r="V293" s="459">
        <v>33.514000767165321</v>
      </c>
      <c r="W293" s="121">
        <v>888.07131196526007</v>
      </c>
    </row>
    <row r="294" spans="1:23">
      <c r="A294" s="13">
        <v>935</v>
      </c>
      <c r="B294" s="393">
        <v>8</v>
      </c>
      <c r="C294" s="393">
        <v>8</v>
      </c>
      <c r="D294" s="9" t="s">
        <v>306</v>
      </c>
      <c r="E294" s="20">
        <v>2831</v>
      </c>
      <c r="F294" s="134">
        <v>1622.6672847639784</v>
      </c>
      <c r="G294" s="134">
        <v>73.877284763978295</v>
      </c>
      <c r="H294" s="134">
        <v>1.6082056207522052E-5</v>
      </c>
      <c r="I294" s="134">
        <v>75.941088246582225</v>
      </c>
      <c r="J294" s="458">
        <v>-27.85442435705454</v>
      </c>
      <c r="K294" s="458">
        <v>-34.316580289650304</v>
      </c>
      <c r="L294" s="458">
        <v>23.480851789897635</v>
      </c>
      <c r="M294" s="458">
        <v>-41.220000000000006</v>
      </c>
      <c r="N294" s="458">
        <v>-9.8530681555307744</v>
      </c>
      <c r="O294" s="458">
        <v>53.37883528405402</v>
      </c>
      <c r="P294" s="458">
        <v>-19.324462985825104</v>
      </c>
      <c r="Q294" s="134">
        <v>121.96394865350598</v>
      </c>
      <c r="R294" s="134">
        <v>339.27086516628538</v>
      </c>
      <c r="S294" s="134">
        <v>461.23481381979138</v>
      </c>
      <c r="T294" s="134">
        <v>140.48768432007878</v>
      </c>
      <c r="U294" s="134">
        <v>601.72249813987014</v>
      </c>
      <c r="V294" s="459">
        <v>-4.3931472977746377</v>
      </c>
      <c r="W294" s="121">
        <v>597.32935084209555</v>
      </c>
    </row>
    <row r="295" spans="1:23">
      <c r="A295" s="13">
        <v>936</v>
      </c>
      <c r="B295" s="393">
        <v>6</v>
      </c>
      <c r="C295" s="393">
        <v>6</v>
      </c>
      <c r="D295" s="9" t="s">
        <v>307</v>
      </c>
      <c r="E295" s="20">
        <v>6190</v>
      </c>
      <c r="F295" s="134">
        <v>1681.4069851807524</v>
      </c>
      <c r="G295" s="134">
        <v>132.61698518075252</v>
      </c>
      <c r="H295" s="134">
        <v>1.2741942895998068E-5</v>
      </c>
      <c r="I295" s="134">
        <v>144.72947953517837</v>
      </c>
      <c r="J295" s="458">
        <v>363.02359194475923</v>
      </c>
      <c r="K295" s="458">
        <v>-27.152037964458803</v>
      </c>
      <c r="L295" s="458">
        <v>434.87019429211517</v>
      </c>
      <c r="M295" s="458">
        <v>-41.22</v>
      </c>
      <c r="N295" s="458">
        <v>-21.529696783153266</v>
      </c>
      <c r="O295" s="458">
        <v>40.168466999168018</v>
      </c>
      <c r="P295" s="458">
        <v>-22.113334598911997</v>
      </c>
      <c r="Q295" s="134">
        <v>640.37005666069012</v>
      </c>
      <c r="R295" s="134">
        <v>367.46278592450597</v>
      </c>
      <c r="S295" s="134">
        <v>1007.8328425851962</v>
      </c>
      <c r="T295" s="134">
        <v>171.31747605971896</v>
      </c>
      <c r="U295" s="134">
        <v>1179.1503186449152</v>
      </c>
      <c r="V295" s="459">
        <v>76.858481421647824</v>
      </c>
      <c r="W295" s="121">
        <v>1256.008800066563</v>
      </c>
    </row>
    <row r="296" spans="1:23">
      <c r="A296" s="13">
        <v>946</v>
      </c>
      <c r="B296" s="393">
        <v>15</v>
      </c>
      <c r="C296" s="393">
        <v>15</v>
      </c>
      <c r="D296" s="9" t="s">
        <v>308</v>
      </c>
      <c r="E296" s="20">
        <v>6210</v>
      </c>
      <c r="F296" s="134">
        <v>2505.6276168431023</v>
      </c>
      <c r="G296" s="134">
        <v>956.83761684310218</v>
      </c>
      <c r="H296" s="134">
        <v>6.149362758495635E-5</v>
      </c>
      <c r="I296" s="134">
        <v>58.742586036500811</v>
      </c>
      <c r="J296" s="458">
        <v>-108.02859439983051</v>
      </c>
      <c r="K296" s="458">
        <v>-14.576014895330113</v>
      </c>
      <c r="L296" s="458">
        <v>-27.363336285400333</v>
      </c>
      <c r="M296" s="458">
        <v>-41.22</v>
      </c>
      <c r="N296" s="458">
        <v>-27.033462496668317</v>
      </c>
      <c r="O296" s="458">
        <v>32.789468117357401</v>
      </c>
      <c r="P296" s="458">
        <v>-30.625248839789137</v>
      </c>
      <c r="Q296" s="134">
        <v>907.55160847977254</v>
      </c>
      <c r="R296" s="134">
        <v>357.91959751773049</v>
      </c>
      <c r="S296" s="134">
        <v>1265.4712059975029</v>
      </c>
      <c r="T296" s="134">
        <v>147.60530128425285</v>
      </c>
      <c r="U296" s="134">
        <v>1413.0765072817558</v>
      </c>
      <c r="V296" s="459">
        <v>176.69597423510467</v>
      </c>
      <c r="W296" s="121">
        <v>1589.7724815168606</v>
      </c>
    </row>
    <row r="297" spans="1:23">
      <c r="A297" s="13">
        <v>976</v>
      </c>
      <c r="B297" s="393">
        <v>19</v>
      </c>
      <c r="C297" s="393">
        <v>19</v>
      </c>
      <c r="D297" s="9" t="s">
        <v>309</v>
      </c>
      <c r="E297" s="20">
        <v>3721</v>
      </c>
      <c r="F297" s="134">
        <v>1928.7568927054187</v>
      </c>
      <c r="G297" s="134">
        <v>379.96689270541884</v>
      </c>
      <c r="H297" s="134">
        <v>5.2943006015821702E-5</v>
      </c>
      <c r="I297" s="134">
        <v>379.96655579815672</v>
      </c>
      <c r="J297" s="458">
        <v>-97.768039188413482</v>
      </c>
      <c r="K297" s="458">
        <v>-25.595992192958882</v>
      </c>
      <c r="L297" s="458">
        <v>-44.998580917400474</v>
      </c>
      <c r="M297" s="458">
        <v>-41.22</v>
      </c>
      <c r="N297" s="458">
        <v>-25.223193125173538</v>
      </c>
      <c r="O297" s="458">
        <v>50.726061686678932</v>
      </c>
      <c r="P297" s="458">
        <v>-11.456334639559516</v>
      </c>
      <c r="Q297" s="134">
        <v>662.16540931516215</v>
      </c>
      <c r="R297" s="134">
        <v>518.56475527826012</v>
      </c>
      <c r="S297" s="134">
        <v>1180.7301645934224</v>
      </c>
      <c r="T297" s="134">
        <v>159.71683329102157</v>
      </c>
      <c r="U297" s="134">
        <v>1340.446997884444</v>
      </c>
      <c r="V297" s="459">
        <v>-162.98414404729911</v>
      </c>
      <c r="W297" s="121">
        <v>1177.4628538371448</v>
      </c>
    </row>
    <row r="298" spans="1:23">
      <c r="A298" s="13">
        <v>977</v>
      </c>
      <c r="B298" s="393">
        <v>17</v>
      </c>
      <c r="C298" s="393">
        <v>17</v>
      </c>
      <c r="D298" s="9" t="s">
        <v>310</v>
      </c>
      <c r="E298" s="20">
        <v>15406</v>
      </c>
      <c r="F298" s="134">
        <v>2331.5068332178184</v>
      </c>
      <c r="G298" s="134">
        <v>782.71683321781859</v>
      </c>
      <c r="H298" s="134">
        <v>2.1791046516204905E-5</v>
      </c>
      <c r="I298" s="134">
        <v>38.055555335611906</v>
      </c>
      <c r="J298" s="458">
        <v>-146.66361200834794</v>
      </c>
      <c r="K298" s="458">
        <v>-34.169288173438922</v>
      </c>
      <c r="L298" s="458">
        <v>-50.382388092377944</v>
      </c>
      <c r="M298" s="458">
        <v>-41.22</v>
      </c>
      <c r="N298" s="458">
        <v>-22.495248263293846</v>
      </c>
      <c r="O298" s="458">
        <v>31.066529555640205</v>
      </c>
      <c r="P298" s="458">
        <v>-29.463217034877434</v>
      </c>
      <c r="Q298" s="134">
        <v>674.10877654508249</v>
      </c>
      <c r="R298" s="134">
        <v>378.92277472113267</v>
      </c>
      <c r="S298" s="134">
        <v>1053.0315512662153</v>
      </c>
      <c r="T298" s="134">
        <v>60.548482172709306</v>
      </c>
      <c r="U298" s="134">
        <v>1113.5800334389246</v>
      </c>
      <c r="V298" s="459">
        <v>10.609502791120343</v>
      </c>
      <c r="W298" s="121">
        <v>1124.189536230045</v>
      </c>
    </row>
    <row r="299" spans="1:23">
      <c r="A299" s="13">
        <v>980</v>
      </c>
      <c r="B299" s="393">
        <v>6</v>
      </c>
      <c r="C299" s="393">
        <v>6</v>
      </c>
      <c r="D299" s="9" t="s">
        <v>311</v>
      </c>
      <c r="E299" s="20">
        <v>33704</v>
      </c>
      <c r="F299" s="134">
        <v>2345.9141140494398</v>
      </c>
      <c r="G299" s="134">
        <v>797.12411404943987</v>
      </c>
      <c r="H299" s="134">
        <v>1.0081668033749619E-5</v>
      </c>
      <c r="I299" s="134">
        <v>32.176517213305338</v>
      </c>
      <c r="J299" s="458">
        <v>-78.106467828931144</v>
      </c>
      <c r="K299" s="458">
        <v>-31.140510844410162</v>
      </c>
      <c r="L299" s="458">
        <v>5.6913799627696742</v>
      </c>
      <c r="M299" s="458">
        <v>-41.220000000000006</v>
      </c>
      <c r="N299" s="458">
        <v>-18.938969686680878</v>
      </c>
      <c r="O299" s="458">
        <v>34.24085217746736</v>
      </c>
      <c r="P299" s="458">
        <v>-26.739219438077143</v>
      </c>
      <c r="Q299" s="134">
        <v>751.19416343381408</v>
      </c>
      <c r="R299" s="134">
        <v>135.36340619708045</v>
      </c>
      <c r="S299" s="134">
        <v>886.55756963089459</v>
      </c>
      <c r="T299" s="134">
        <v>39.380311487422674</v>
      </c>
      <c r="U299" s="134">
        <v>925.93788111831725</v>
      </c>
      <c r="V299" s="459">
        <v>-116.18861262758129</v>
      </c>
      <c r="W299" s="121">
        <v>809.74926849073586</v>
      </c>
    </row>
    <row r="300" spans="1:23">
      <c r="A300" s="13">
        <v>981</v>
      </c>
      <c r="B300" s="393">
        <v>5</v>
      </c>
      <c r="C300" s="393">
        <v>5</v>
      </c>
      <c r="D300" s="9" t="s">
        <v>312</v>
      </c>
      <c r="E300" s="20">
        <v>2193</v>
      </c>
      <c r="F300" s="134">
        <v>1515.5958257997188</v>
      </c>
      <c r="G300" s="134">
        <v>-33.194174200281111</v>
      </c>
      <c r="H300" s="134">
        <v>-9.9871100766344202E-6</v>
      </c>
      <c r="I300" s="134">
        <v>24.522543876761745</v>
      </c>
      <c r="J300" s="458">
        <v>357.49434228719673</v>
      </c>
      <c r="K300" s="458">
        <v>-30.550867852257181</v>
      </c>
      <c r="L300" s="458">
        <v>414.32180248145301</v>
      </c>
      <c r="M300" s="458">
        <v>-41.220000000000006</v>
      </c>
      <c r="N300" s="458">
        <v>-18.623500209475313</v>
      </c>
      <c r="O300" s="458">
        <v>61.877243614188174</v>
      </c>
      <c r="P300" s="458">
        <v>-28.310335746712024</v>
      </c>
      <c r="Q300" s="134">
        <v>348.82271196367742</v>
      </c>
      <c r="R300" s="134">
        <v>522.96732502784744</v>
      </c>
      <c r="S300" s="134">
        <v>871.79003699152486</v>
      </c>
      <c r="T300" s="134">
        <v>166.44254953187931</v>
      </c>
      <c r="U300" s="134">
        <v>1038.2325865234041</v>
      </c>
      <c r="V300" s="459">
        <v>-251.01367989056087</v>
      </c>
      <c r="W300" s="121">
        <v>787.2189066328433</v>
      </c>
    </row>
    <row r="301" spans="1:23">
      <c r="A301" s="13">
        <v>989</v>
      </c>
      <c r="B301" s="393">
        <v>14</v>
      </c>
      <c r="C301" s="393">
        <v>14</v>
      </c>
      <c r="D301" s="9" t="s">
        <v>313</v>
      </c>
      <c r="E301" s="20">
        <v>5220</v>
      </c>
      <c r="F301" s="134">
        <v>1713.1392230207582</v>
      </c>
      <c r="G301" s="134">
        <v>164.34922302075825</v>
      </c>
      <c r="H301" s="134">
        <v>1.8378264334750089E-5</v>
      </c>
      <c r="I301" s="134">
        <v>92.398591593934</v>
      </c>
      <c r="J301" s="458">
        <v>-320.30572195094834</v>
      </c>
      <c r="K301" s="458">
        <v>-32.311129367816086</v>
      </c>
      <c r="L301" s="458">
        <v>-256.85973724244928</v>
      </c>
      <c r="M301" s="458">
        <v>-41.22</v>
      </c>
      <c r="N301" s="458">
        <v>-8.0179973676451795</v>
      </c>
      <c r="O301" s="458">
        <v>39.273339561620453</v>
      </c>
      <c r="P301" s="458">
        <v>-21.170197534658261</v>
      </c>
      <c r="Q301" s="134">
        <v>-63.557907336256051</v>
      </c>
      <c r="R301" s="134">
        <v>438.89069349967264</v>
      </c>
      <c r="S301" s="134">
        <v>375.33278616341659</v>
      </c>
      <c r="T301" s="134">
        <v>128.9806539813886</v>
      </c>
      <c r="U301" s="134">
        <v>504.31344014480516</v>
      </c>
      <c r="V301" s="459">
        <v>-84.847126436781608</v>
      </c>
      <c r="W301" s="121">
        <v>419.46631370802351</v>
      </c>
    </row>
    <row r="302" spans="1:23">
      <c r="A302" s="13">
        <v>992</v>
      </c>
      <c r="B302" s="393">
        <v>13</v>
      </c>
      <c r="C302" s="393">
        <v>13</v>
      </c>
      <c r="D302" s="9" t="s">
        <v>314</v>
      </c>
      <c r="E302" s="20">
        <v>17740</v>
      </c>
      <c r="F302" s="134">
        <v>1902.2619518722402</v>
      </c>
      <c r="G302" s="134">
        <v>353.47195187224037</v>
      </c>
      <c r="H302" s="134">
        <v>1.0474445011057655E-5</v>
      </c>
      <c r="I302" s="134">
        <v>35.678666986025057</v>
      </c>
      <c r="J302" s="458">
        <v>-66.041256196052444</v>
      </c>
      <c r="K302" s="458">
        <v>-54.087827285794816</v>
      </c>
      <c r="L302" s="458">
        <v>-12.541081338507464</v>
      </c>
      <c r="M302" s="458">
        <v>-41.220000000000006</v>
      </c>
      <c r="N302" s="458">
        <v>-11.125896132401783</v>
      </c>
      <c r="O302" s="458">
        <v>74.217712252538732</v>
      </c>
      <c r="P302" s="458">
        <v>-21.284163691887102</v>
      </c>
      <c r="Q302" s="134">
        <v>323.10936266221296</v>
      </c>
      <c r="R302" s="134">
        <v>197.70816850711603</v>
      </c>
      <c r="S302" s="134">
        <v>520.81753116932896</v>
      </c>
      <c r="T302" s="134">
        <v>83.071733801997524</v>
      </c>
      <c r="U302" s="134">
        <v>603.8892649713265</v>
      </c>
      <c r="V302" s="459">
        <v>-47.476606538895155</v>
      </c>
      <c r="W302" s="121">
        <v>556.41265843243139</v>
      </c>
    </row>
    <row r="303" spans="1:23">
      <c r="A303" s="423"/>
      <c r="D303" s="20"/>
      <c r="F303" s="121"/>
      <c r="S303" s="12"/>
      <c r="T303" s="15"/>
      <c r="U303" s="21"/>
    </row>
    <row r="304" spans="1:23">
      <c r="A304" s="423"/>
      <c r="D304" s="20"/>
      <c r="F304" s="121"/>
      <c r="S304" s="12"/>
      <c r="T304" s="15"/>
      <c r="U304" s="21"/>
    </row>
    <row r="305" spans="1:21">
      <c r="A305" s="406"/>
      <c r="S305" s="12"/>
      <c r="T305" s="15"/>
      <c r="U305" s="21"/>
    </row>
    <row r="306" spans="1:21">
      <c r="A306" s="406"/>
      <c r="U306" s="21"/>
    </row>
    <row r="307" spans="1:21">
      <c r="A307" s="406"/>
      <c r="U307" s="21"/>
    </row>
    <row r="308" spans="1:21">
      <c r="A308" s="406"/>
      <c r="U308" s="21"/>
    </row>
    <row r="309" spans="1:21">
      <c r="A309" s="406"/>
      <c r="U309" s="21"/>
    </row>
    <row r="310" spans="1:21">
      <c r="A310" s="406"/>
    </row>
    <row r="311" spans="1:21">
      <c r="A311" s="406"/>
    </row>
    <row r="312" spans="1:21">
      <c r="A312" s="406"/>
    </row>
    <row r="313" spans="1:21">
      <c r="A313" s="406"/>
    </row>
    <row r="314" spans="1:21">
      <c r="A314" s="406"/>
    </row>
    <row r="315" spans="1:21">
      <c r="A315" s="13"/>
    </row>
    <row r="316" spans="1:21">
      <c r="A316" s="13"/>
    </row>
    <row r="317" spans="1:21">
      <c r="A317" s="13"/>
      <c r="D317" s="406"/>
      <c r="E317" s="13"/>
    </row>
    <row r="318" spans="1:21">
      <c r="A318" s="13"/>
      <c r="K318" s="410"/>
    </row>
    <row r="319" spans="1:21">
      <c r="A319" s="13"/>
      <c r="K319" s="410"/>
    </row>
    <row r="320" spans="1:21">
      <c r="A320" s="13"/>
      <c r="K320" s="410"/>
    </row>
    <row r="321" spans="1:11">
      <c r="A321" s="13"/>
      <c r="K321" s="410"/>
    </row>
    <row r="322" spans="1:11">
      <c r="A322" s="13"/>
      <c r="D322" s="213"/>
      <c r="E322" s="449"/>
      <c r="K322" s="410"/>
    </row>
    <row r="323" spans="1:11">
      <c r="A323" s="424"/>
      <c r="D323" s="213"/>
      <c r="E323" s="449"/>
      <c r="K323" s="410"/>
    </row>
    <row r="324" spans="1:11">
      <c r="A324" s="13"/>
    </row>
    <row r="325" spans="1:11">
      <c r="A325" s="13"/>
    </row>
    <row r="326" spans="1:11">
      <c r="A326" s="13"/>
    </row>
    <row r="327" spans="1:11">
      <c r="A327" s="424"/>
    </row>
    <row r="328" spans="1:11">
      <c r="A328" s="13"/>
    </row>
    <row r="329" spans="1:11">
      <c r="A329" s="13"/>
    </row>
    <row r="330" spans="1:11">
      <c r="A330" s="13"/>
    </row>
    <row r="331" spans="1:11">
      <c r="A331" s="13"/>
      <c r="D331" s="406"/>
      <c r="E331" s="13"/>
    </row>
  </sheetData>
  <autoFilter ref="A10:W10" xr:uid="{E1A61C57-9868-4BC1-ABD2-1F959A046AD3}">
    <sortState xmlns:xlrd2="http://schemas.microsoft.com/office/spreadsheetml/2017/richdata2" ref="A11:W302">
      <sortCondition ref="A10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6EBB-3FD4-43F2-9773-86B8D48CFBAE}">
  <dimension ref="A1:Q303"/>
  <sheetViews>
    <sheetView workbookViewId="0">
      <pane ySplit="10" topLeftCell="A11" activePane="bottomLeft" state="frozen"/>
      <selection activeCell="J15" sqref="J15"/>
      <selection pane="bottomLeft" activeCell="D17" sqref="D17"/>
    </sheetView>
  </sheetViews>
  <sheetFormatPr defaultColWidth="9.140625" defaultRowHeight="12.75"/>
  <cols>
    <col min="1" max="1" width="6.85546875" style="10" customWidth="1"/>
    <col min="2" max="2" width="18" style="8" bestFit="1" customWidth="1"/>
    <col min="3" max="3" width="12.7109375" style="1" bestFit="1" customWidth="1"/>
    <col min="4" max="4" width="12.7109375" bestFit="1" customWidth="1"/>
    <col min="5" max="5" width="14.85546875" style="1" bestFit="1" customWidth="1"/>
    <col min="6" max="6" width="10.42578125" style="1" bestFit="1" customWidth="1"/>
    <col min="7" max="7" width="10.7109375" style="1" bestFit="1" customWidth="1"/>
    <col min="8" max="8" width="9" style="1" bestFit="1" customWidth="1"/>
    <col min="9" max="9" width="8" style="1" customWidth="1"/>
    <col min="10" max="10" width="12.7109375" bestFit="1" customWidth="1"/>
    <col min="11" max="11" width="14.85546875" bestFit="1" customWidth="1"/>
    <col min="12" max="12" width="10.140625" bestFit="1" customWidth="1"/>
    <col min="13" max="13" width="10.85546875" customWidth="1"/>
    <col min="14" max="14" width="3.5703125" style="1" bestFit="1" customWidth="1"/>
    <col min="15" max="15" width="4.28515625" style="1" bestFit="1" customWidth="1"/>
    <col min="16" max="16384" width="9.140625" style="1"/>
  </cols>
  <sheetData>
    <row r="1" spans="1:15" s="118" customFormat="1" ht="35.25">
      <c r="A1" s="327" t="s">
        <v>511</v>
      </c>
      <c r="D1" s="206"/>
      <c r="L1" s="206"/>
      <c r="M1" s="206"/>
    </row>
    <row r="2" spans="1:15" s="89" customFormat="1" ht="15.75">
      <c r="A2" s="461" t="s">
        <v>721</v>
      </c>
    </row>
    <row r="3" spans="1:15" s="89" customFormat="1" ht="15.75">
      <c r="A3" s="99"/>
    </row>
    <row r="4" spans="1:15" s="89" customFormat="1" ht="15.75">
      <c r="A4" s="99"/>
    </row>
    <row r="5" spans="1:15" s="89" customFormat="1" ht="15.75"/>
    <row r="6" spans="1:15" s="89" customFormat="1" ht="15.75">
      <c r="A6" s="99"/>
    </row>
    <row r="7" spans="1:15" s="89" customFormat="1" ht="15.75">
      <c r="A7" s="99"/>
    </row>
    <row r="8" spans="1:15" s="89" customFormat="1" ht="15.75"/>
    <row r="9" spans="1:15" s="93" customFormat="1" ht="31.5">
      <c r="C9" s="112" t="s">
        <v>366</v>
      </c>
      <c r="D9" s="113" t="s">
        <v>512</v>
      </c>
      <c r="E9" s="114" t="s">
        <v>530</v>
      </c>
      <c r="F9" s="112" t="s">
        <v>318</v>
      </c>
      <c r="G9" s="114" t="s">
        <v>361</v>
      </c>
      <c r="H9" s="112" t="s">
        <v>516</v>
      </c>
      <c r="I9" s="112" t="s">
        <v>353</v>
      </c>
      <c r="J9" s="112" t="s">
        <v>514</v>
      </c>
      <c r="K9" s="112" t="s">
        <v>515</v>
      </c>
      <c r="L9" s="112" t="s">
        <v>362</v>
      </c>
      <c r="M9" s="112" t="s">
        <v>513</v>
      </c>
      <c r="N9" s="115" t="s">
        <v>355</v>
      </c>
      <c r="O9" s="115" t="s">
        <v>354</v>
      </c>
    </row>
    <row r="10" spans="1:15" s="70" customFormat="1" ht="30.75" customHeight="1">
      <c r="A10" s="101" t="s">
        <v>352</v>
      </c>
      <c r="B10" s="102" t="s">
        <v>351</v>
      </c>
      <c r="C10" s="104">
        <v>4055976112.8851948</v>
      </c>
      <c r="D10" s="83">
        <v>4191263582.276597</v>
      </c>
      <c r="E10" s="103">
        <v>135287469.39140224</v>
      </c>
      <c r="F10" s="157">
        <v>3.3355095204238343E-2</v>
      </c>
      <c r="G10" s="104">
        <v>727.74995700673298</v>
      </c>
      <c r="H10" s="104">
        <v>747.72998249280045</v>
      </c>
      <c r="I10" s="116">
        <v>19.980025486067461</v>
      </c>
      <c r="J10" s="117">
        <v>1</v>
      </c>
      <c r="K10" s="117">
        <v>1</v>
      </c>
      <c r="L10" s="103">
        <v>5573310</v>
      </c>
      <c r="M10" s="103">
        <v>5605317</v>
      </c>
      <c r="N10" s="103">
        <v>0</v>
      </c>
      <c r="O10" s="104">
        <v>0</v>
      </c>
    </row>
    <row r="11" spans="1:15" ht="16.5">
      <c r="A11" s="78">
        <v>5</v>
      </c>
      <c r="B11" s="79" t="s">
        <v>23</v>
      </c>
      <c r="C11" s="76">
        <v>14293380.076367652</v>
      </c>
      <c r="D11" s="205">
        <v>12874349.032739518</v>
      </c>
      <c r="E11" s="98">
        <v>-1419031.0436281338</v>
      </c>
      <c r="F11" s="170">
        <v>-9.9278899465797266E-2</v>
      </c>
      <c r="G11" s="76">
        <v>1568.4604495081369</v>
      </c>
      <c r="H11" s="76">
        <v>1418.1922265630665</v>
      </c>
      <c r="I11" s="207">
        <v>-150.26822294507042</v>
      </c>
      <c r="J11" s="100">
        <v>3.0717106619542337E-3</v>
      </c>
      <c r="K11" s="100">
        <v>1.6195337391266185E-3</v>
      </c>
      <c r="L11" s="98">
        <v>9113</v>
      </c>
      <c r="M11" s="98">
        <v>9078</v>
      </c>
      <c r="N11" s="87">
        <v>14</v>
      </c>
      <c r="O11" s="87">
        <v>14</v>
      </c>
    </row>
    <row r="12" spans="1:15" ht="16.5">
      <c r="A12" s="74">
        <v>9</v>
      </c>
      <c r="B12" s="75" t="s">
        <v>24</v>
      </c>
      <c r="C12" s="76">
        <v>3815071.2324275533</v>
      </c>
      <c r="D12" s="205">
        <v>3710023.751772047</v>
      </c>
      <c r="E12" s="98">
        <v>-105047.48065550625</v>
      </c>
      <c r="F12" s="170">
        <v>-2.753486743907109E-2</v>
      </c>
      <c r="G12" s="76">
        <v>1565.4785524938668</v>
      </c>
      <c r="H12" s="76">
        <v>1539.428942644003</v>
      </c>
      <c r="I12" s="207">
        <v>-26.049609849863828</v>
      </c>
      <c r="J12" s="100">
        <v>8.8518025147844512E-4</v>
      </c>
      <c r="K12" s="100">
        <v>4.2994892171129663E-4</v>
      </c>
      <c r="L12" s="98">
        <v>2437</v>
      </c>
      <c r="M12" s="98">
        <v>2410</v>
      </c>
      <c r="N12" s="84">
        <v>17</v>
      </c>
      <c r="O12" s="84">
        <v>17</v>
      </c>
    </row>
    <row r="13" spans="1:15" ht="16.5">
      <c r="A13" s="74">
        <v>10</v>
      </c>
      <c r="B13" s="75" t="s">
        <v>25</v>
      </c>
      <c r="C13" s="76">
        <v>11829604.634761322</v>
      </c>
      <c r="D13" s="205">
        <v>11442629.581358559</v>
      </c>
      <c r="E13" s="98">
        <v>-386975.05340276286</v>
      </c>
      <c r="F13" s="170">
        <v>-3.2712424916183223E-2</v>
      </c>
      <c r="G13" s="76">
        <v>1082.0090217471254</v>
      </c>
      <c r="H13" s="76">
        <v>1061.4684212763043</v>
      </c>
      <c r="I13" s="207">
        <v>-20.540600470821119</v>
      </c>
      <c r="J13" s="100">
        <v>2.7301145243514343E-3</v>
      </c>
      <c r="K13" s="100">
        <v>1.9231740149575839E-3</v>
      </c>
      <c r="L13" s="98">
        <v>10933</v>
      </c>
      <c r="M13" s="98">
        <v>10780</v>
      </c>
      <c r="N13" s="84">
        <v>14</v>
      </c>
      <c r="O13" s="84">
        <v>14</v>
      </c>
    </row>
    <row r="14" spans="1:15" ht="16.5">
      <c r="A14" s="74">
        <v>16</v>
      </c>
      <c r="B14" s="75" t="s">
        <v>26</v>
      </c>
      <c r="C14" s="76">
        <v>8528097.6014501192</v>
      </c>
      <c r="D14" s="205">
        <v>7737813.0656173415</v>
      </c>
      <c r="E14" s="98">
        <v>-790284.53583277762</v>
      </c>
      <c r="F14" s="170">
        <v>-9.2668326837441153E-2</v>
      </c>
      <c r="G14" s="76">
        <v>1070.2933736759687</v>
      </c>
      <c r="H14" s="76">
        <v>980.83572894122722</v>
      </c>
      <c r="I14" s="207">
        <v>-89.457644734741507</v>
      </c>
      <c r="J14" s="100">
        <v>1.8461766752961744E-3</v>
      </c>
      <c r="K14" s="100">
        <v>1.4074137109462319E-3</v>
      </c>
      <c r="L14" s="98">
        <v>7968</v>
      </c>
      <c r="M14" s="98">
        <v>7889</v>
      </c>
      <c r="N14" s="84">
        <v>7</v>
      </c>
      <c r="O14" s="84">
        <v>7</v>
      </c>
    </row>
    <row r="15" spans="1:15" ht="16.5">
      <c r="A15" s="74">
        <v>18</v>
      </c>
      <c r="B15" s="75" t="s">
        <v>27</v>
      </c>
      <c r="C15" s="76">
        <v>3302201.1984347231</v>
      </c>
      <c r="D15" s="205">
        <v>3156922.6922249477</v>
      </c>
      <c r="E15" s="98">
        <v>-145278.50620977534</v>
      </c>
      <c r="F15" s="170">
        <v>-4.3994444153990023E-2</v>
      </c>
      <c r="G15" s="76">
        <v>702.59599966696237</v>
      </c>
      <c r="H15" s="76">
        <v>678.76213550310638</v>
      </c>
      <c r="I15" s="207">
        <v>-23.833864163855992</v>
      </c>
      <c r="J15" s="100">
        <v>7.5321502221298634E-4</v>
      </c>
      <c r="K15" s="100">
        <v>8.2974789829014131E-4</v>
      </c>
      <c r="L15" s="98">
        <v>4700</v>
      </c>
      <c r="M15" s="98">
        <v>4651</v>
      </c>
      <c r="N15" s="84">
        <v>1</v>
      </c>
      <c r="O15" s="85">
        <v>34</v>
      </c>
    </row>
    <row r="16" spans="1:15" ht="16.5">
      <c r="A16" s="74">
        <v>19</v>
      </c>
      <c r="B16" s="75" t="s">
        <v>28</v>
      </c>
      <c r="C16" s="76">
        <v>2146579.0518568372</v>
      </c>
      <c r="D16" s="205">
        <v>2245815.2479775157</v>
      </c>
      <c r="E16" s="98">
        <v>99236.196120678447</v>
      </c>
      <c r="F16" s="170">
        <v>4.6229928515717597E-2</v>
      </c>
      <c r="G16" s="76">
        <v>541.92856648746204</v>
      </c>
      <c r="H16" s="76">
        <v>566.26708219301963</v>
      </c>
      <c r="I16" s="207">
        <v>24.338515705557597</v>
      </c>
      <c r="J16" s="100">
        <v>5.3583250108017331E-4</v>
      </c>
      <c r="K16" s="100">
        <v>7.0754249938049889E-4</v>
      </c>
      <c r="L16" s="98">
        <v>3961</v>
      </c>
      <c r="M16" s="98">
        <v>3966</v>
      </c>
      <c r="N16" s="84">
        <v>2</v>
      </c>
      <c r="O16" s="84">
        <v>2</v>
      </c>
    </row>
    <row r="17" spans="1:15" ht="16.5">
      <c r="A17" s="74">
        <v>20</v>
      </c>
      <c r="B17" s="75" t="s">
        <v>29</v>
      </c>
      <c r="C17" s="76">
        <v>6382643.0329859145</v>
      </c>
      <c r="D17" s="205">
        <v>6071784.0680149589</v>
      </c>
      <c r="E17" s="98">
        <v>-310858.96497095563</v>
      </c>
      <c r="F17" s="170">
        <v>-4.870379925125317E-2</v>
      </c>
      <c r="G17" s="76">
        <v>389.06693282449953</v>
      </c>
      <c r="H17" s="76">
        <v>370.52444425550493</v>
      </c>
      <c r="I17" s="207">
        <v>-18.5424885689946</v>
      </c>
      <c r="J17" s="100">
        <v>1.4486762640484917E-3</v>
      </c>
      <c r="K17" s="100">
        <v>2.9234742655946133E-3</v>
      </c>
      <c r="L17" s="98">
        <v>16405</v>
      </c>
      <c r="M17" s="98">
        <v>16387</v>
      </c>
      <c r="N17" s="84">
        <v>6</v>
      </c>
      <c r="O17" s="84">
        <v>6</v>
      </c>
    </row>
    <row r="18" spans="1:15" ht="16.5">
      <c r="A18" s="74">
        <v>46</v>
      </c>
      <c r="B18" s="75" t="s">
        <v>30</v>
      </c>
      <c r="C18" s="76">
        <v>2082155.1111373482</v>
      </c>
      <c r="D18" s="205">
        <v>1977655.6182809449</v>
      </c>
      <c r="E18" s="98">
        <v>-104499.49285640335</v>
      </c>
      <c r="F18" s="170">
        <v>-5.0188140305897744E-2</v>
      </c>
      <c r="G18" s="76">
        <v>1577.3902357101124</v>
      </c>
      <c r="H18" s="76">
        <v>1535.4469086032182</v>
      </c>
      <c r="I18" s="207">
        <v>-41.94332710689423</v>
      </c>
      <c r="J18" s="100">
        <v>4.7185188415344861E-4</v>
      </c>
      <c r="K18" s="100">
        <v>2.2978183035856847E-4</v>
      </c>
      <c r="L18" s="98">
        <v>1320</v>
      </c>
      <c r="M18" s="98">
        <v>1288</v>
      </c>
      <c r="N18" s="84">
        <v>10</v>
      </c>
      <c r="O18" s="84">
        <v>10</v>
      </c>
    </row>
    <row r="19" spans="1:15" ht="16.5">
      <c r="A19" s="74">
        <v>47</v>
      </c>
      <c r="B19" s="75" t="s">
        <v>31</v>
      </c>
      <c r="C19" s="76">
        <v>3557875.9409582107</v>
      </c>
      <c r="D19" s="205">
        <v>3432559.5660166601</v>
      </c>
      <c r="E19" s="98">
        <v>-125316.37494155066</v>
      </c>
      <c r="F19" s="170">
        <v>-3.5222244120125312E-2</v>
      </c>
      <c r="G19" s="76">
        <v>2008.9643935393624</v>
      </c>
      <c r="H19" s="76">
        <v>1948.1041804861861</v>
      </c>
      <c r="I19" s="207">
        <v>-60.860213053176267</v>
      </c>
      <c r="J19" s="100">
        <v>8.1897964626509445E-4</v>
      </c>
      <c r="K19" s="100">
        <v>3.1434439836319696E-4</v>
      </c>
      <c r="L19" s="98">
        <v>1771</v>
      </c>
      <c r="M19" s="98">
        <v>1762</v>
      </c>
      <c r="N19" s="84">
        <v>19</v>
      </c>
      <c r="O19" s="84">
        <v>19</v>
      </c>
    </row>
    <row r="20" spans="1:15" ht="16.5">
      <c r="A20" s="74">
        <v>49</v>
      </c>
      <c r="B20" s="75" t="s">
        <v>32</v>
      </c>
      <c r="C20" s="76">
        <v>455256753.12340873</v>
      </c>
      <c r="D20" s="205">
        <v>475613888.42783034</v>
      </c>
      <c r="E20" s="98">
        <v>20357135.304421604</v>
      </c>
      <c r="F20" s="170">
        <v>4.4715723961821809E-2</v>
      </c>
      <c r="G20" s="76">
        <v>1449.7514620647107</v>
      </c>
      <c r="H20" s="76">
        <v>1481.9817606520726</v>
      </c>
      <c r="I20" s="207">
        <v>32.230298587361858</v>
      </c>
      <c r="J20" s="100">
        <v>0.11347744638133399</v>
      </c>
      <c r="K20" s="100">
        <v>5.7254745806526196E-2</v>
      </c>
      <c r="L20" s="98">
        <v>314024</v>
      </c>
      <c r="M20" s="98">
        <v>320931</v>
      </c>
      <c r="N20" s="84">
        <v>1</v>
      </c>
      <c r="O20" s="85">
        <v>33</v>
      </c>
    </row>
    <row r="21" spans="1:15" ht="16.5">
      <c r="A21" s="74">
        <v>50</v>
      </c>
      <c r="B21" s="75" t="s">
        <v>33</v>
      </c>
      <c r="C21" s="76">
        <v>4908285.4165788312</v>
      </c>
      <c r="D21" s="205">
        <v>4923785.2213640092</v>
      </c>
      <c r="E21" s="98">
        <v>15499.804785178043</v>
      </c>
      <c r="F21" s="170">
        <v>3.157885793035586E-3</v>
      </c>
      <c r="G21" s="76">
        <v>438.86672179710581</v>
      </c>
      <c r="H21" s="76">
        <v>444.2245778928193</v>
      </c>
      <c r="I21" s="207">
        <v>5.3578560957134869</v>
      </c>
      <c r="J21" s="100">
        <v>1.1747734602483586E-3</v>
      </c>
      <c r="K21" s="100">
        <v>1.9774082357875565E-3</v>
      </c>
      <c r="L21" s="98">
        <v>11184</v>
      </c>
      <c r="M21" s="98">
        <v>11084</v>
      </c>
      <c r="N21" s="84">
        <v>4</v>
      </c>
      <c r="O21" s="84">
        <v>4</v>
      </c>
    </row>
    <row r="22" spans="1:15" ht="16.5">
      <c r="A22" s="74">
        <v>51</v>
      </c>
      <c r="B22" s="75" t="s">
        <v>34</v>
      </c>
      <c r="C22" s="76">
        <v>-4137618.1829757895</v>
      </c>
      <c r="D22" s="205">
        <v>-4475761.9923365917</v>
      </c>
      <c r="E22" s="98">
        <v>-338143.80936080217</v>
      </c>
      <c r="F22" s="170">
        <v>8.1724266089145986E-2</v>
      </c>
      <c r="G22" s="76">
        <v>-452.54491774863715</v>
      </c>
      <c r="H22" s="76">
        <v>-494.45006543709587</v>
      </c>
      <c r="I22" s="207">
        <v>-41.905147688458726</v>
      </c>
      <c r="J22" s="100">
        <v>-1.0678789115681105E-3</v>
      </c>
      <c r="K22" s="100">
        <v>1.6148952860293182E-3</v>
      </c>
      <c r="L22" s="98">
        <v>9143</v>
      </c>
      <c r="M22" s="98">
        <v>9052</v>
      </c>
      <c r="N22" s="84">
        <v>4</v>
      </c>
      <c r="O22" s="84">
        <v>4</v>
      </c>
    </row>
    <row r="23" spans="1:15" ht="16.5">
      <c r="A23" s="74">
        <v>52</v>
      </c>
      <c r="B23" s="75" t="s">
        <v>35</v>
      </c>
      <c r="C23" s="76">
        <v>3520512.0435286062</v>
      </c>
      <c r="D23" s="205">
        <v>3177146.9638633979</v>
      </c>
      <c r="E23" s="98">
        <v>-343365.07966520824</v>
      </c>
      <c r="F23" s="170">
        <v>-9.7532709850085816E-2</v>
      </c>
      <c r="G23" s="76">
        <v>1536.0000189915386</v>
      </c>
      <c r="H23" s="76">
        <v>1398.3921495877632</v>
      </c>
      <c r="I23" s="207">
        <v>-137.60786940377534</v>
      </c>
      <c r="J23" s="100">
        <v>7.5804036217107717E-4</v>
      </c>
      <c r="K23" s="100">
        <v>4.053294398871643E-4</v>
      </c>
      <c r="L23" s="98">
        <v>2292</v>
      </c>
      <c r="M23" s="98">
        <v>2272</v>
      </c>
      <c r="N23" s="84">
        <v>14</v>
      </c>
      <c r="O23" s="84">
        <v>14</v>
      </c>
    </row>
    <row r="24" spans="1:15" ht="16.5">
      <c r="A24" s="74">
        <v>61</v>
      </c>
      <c r="B24" s="75" t="s">
        <v>36</v>
      </c>
      <c r="C24" s="76">
        <v>13145524.598333724</v>
      </c>
      <c r="D24" s="205">
        <v>13681827.237283261</v>
      </c>
      <c r="E24" s="98">
        <v>536302.63894953765</v>
      </c>
      <c r="F24" s="170">
        <v>4.0797355399381875E-2</v>
      </c>
      <c r="G24" s="76">
        <v>798.19810543042831</v>
      </c>
      <c r="H24" s="76">
        <v>830.30872904983983</v>
      </c>
      <c r="I24" s="207">
        <v>32.110623619411513</v>
      </c>
      <c r="J24" s="100">
        <v>3.2643681240041721E-3</v>
      </c>
      <c r="K24" s="100">
        <v>2.9397088514351642E-3</v>
      </c>
      <c r="L24" s="98">
        <v>16469</v>
      </c>
      <c r="M24" s="98">
        <v>16478</v>
      </c>
      <c r="N24" s="84">
        <v>5</v>
      </c>
      <c r="O24" s="84">
        <v>5</v>
      </c>
    </row>
    <row r="25" spans="1:15" ht="16.5">
      <c r="A25" s="74">
        <v>69</v>
      </c>
      <c r="B25" s="75" t="s">
        <v>37</v>
      </c>
      <c r="C25" s="76">
        <v>4820797.7494764421</v>
      </c>
      <c r="D25" s="205">
        <v>4995962.2700231504</v>
      </c>
      <c r="E25" s="98">
        <v>175164.52054670826</v>
      </c>
      <c r="F25" s="170">
        <v>3.6335173066684205E-2</v>
      </c>
      <c r="G25" s="76">
        <v>735.10182212205586</v>
      </c>
      <c r="H25" s="76">
        <v>769.55672674416985</v>
      </c>
      <c r="I25" s="207">
        <v>34.454904622113986</v>
      </c>
      <c r="J25" s="100">
        <v>1.191994292878488E-3</v>
      </c>
      <c r="K25" s="100">
        <v>1.158186057987443E-3</v>
      </c>
      <c r="L25" s="98">
        <v>6558</v>
      </c>
      <c r="M25" s="98">
        <v>6492</v>
      </c>
      <c r="N25" s="84">
        <v>17</v>
      </c>
      <c r="O25" s="84">
        <v>17</v>
      </c>
    </row>
    <row r="26" spans="1:15" ht="16.5">
      <c r="A26" s="74">
        <v>71</v>
      </c>
      <c r="B26" s="75" t="s">
        <v>38</v>
      </c>
      <c r="C26" s="76">
        <v>9724206.1832158044</v>
      </c>
      <c r="D26" s="205">
        <v>10272105.354865458</v>
      </c>
      <c r="E26" s="98">
        <v>547899.17164965346</v>
      </c>
      <c r="F26" s="170">
        <v>5.6343845587657281E-2</v>
      </c>
      <c r="G26" s="76">
        <v>1502.2719269605755</v>
      </c>
      <c r="H26" s="76">
        <v>1613.8421610157829</v>
      </c>
      <c r="I26" s="207">
        <v>111.57023405520749</v>
      </c>
      <c r="J26" s="100">
        <v>2.4508373556611034E-3</v>
      </c>
      <c r="K26" s="100">
        <v>1.1355289986275531E-3</v>
      </c>
      <c r="L26" s="98">
        <v>6473</v>
      </c>
      <c r="M26" s="98">
        <v>6365</v>
      </c>
      <c r="N26" s="84">
        <v>17</v>
      </c>
      <c r="O26" s="84">
        <v>17</v>
      </c>
    </row>
    <row r="27" spans="1:15" ht="16.5">
      <c r="A27" s="74">
        <v>72</v>
      </c>
      <c r="B27" s="75" t="s">
        <v>39</v>
      </c>
      <c r="C27" s="76">
        <v>1394393.9253222782</v>
      </c>
      <c r="D27" s="205">
        <v>1319918.3840849518</v>
      </c>
      <c r="E27" s="98">
        <v>-74475.541237326339</v>
      </c>
      <c r="F27" s="170">
        <v>-5.3410689680187209E-2</v>
      </c>
      <c r="G27" s="76">
        <v>1470.8796680614748</v>
      </c>
      <c r="H27" s="76">
        <v>1423.8601770064206</v>
      </c>
      <c r="I27" s="207">
        <v>-47.019491055054232</v>
      </c>
      <c r="J27" s="100">
        <v>3.1492134965370103E-4</v>
      </c>
      <c r="K27" s="100">
        <v>1.6537869312297591E-4</v>
      </c>
      <c r="L27" s="98">
        <v>948</v>
      </c>
      <c r="M27" s="98">
        <v>927</v>
      </c>
      <c r="N27" s="84">
        <v>17</v>
      </c>
      <c r="O27" s="84">
        <v>17</v>
      </c>
    </row>
    <row r="28" spans="1:15" ht="16.5">
      <c r="A28" s="74">
        <v>74</v>
      </c>
      <c r="B28" s="75" t="s">
        <v>40</v>
      </c>
      <c r="C28" s="76">
        <v>1329205.6751008653</v>
      </c>
      <c r="D28" s="205">
        <v>1307370.3580314114</v>
      </c>
      <c r="E28" s="98">
        <v>-21835.317069453886</v>
      </c>
      <c r="F28" s="170">
        <v>-1.6427342644167491E-2</v>
      </c>
      <c r="G28" s="76">
        <v>1312.1477542950299</v>
      </c>
      <c r="H28" s="76">
        <v>1327.2795513009253</v>
      </c>
      <c r="I28" s="207">
        <v>15.131797005895351</v>
      </c>
      <c r="J28" s="100">
        <v>3.1192749689134994E-4</v>
      </c>
      <c r="K28" s="100">
        <v>1.7572601157079965E-4</v>
      </c>
      <c r="L28" s="98">
        <v>1013</v>
      </c>
      <c r="M28" s="98">
        <v>985</v>
      </c>
      <c r="N28" s="84">
        <v>16</v>
      </c>
      <c r="O28" s="84">
        <v>16</v>
      </c>
    </row>
    <row r="29" spans="1:15" ht="16.5">
      <c r="A29" s="74">
        <v>75</v>
      </c>
      <c r="B29" s="75" t="s">
        <v>41</v>
      </c>
      <c r="C29" s="76">
        <v>-1503949.4131464057</v>
      </c>
      <c r="D29" s="205">
        <v>1475124.4929029793</v>
      </c>
      <c r="E29" s="98">
        <v>2979073.9060493847</v>
      </c>
      <c r="F29" s="170">
        <v>-1.9808338498679139</v>
      </c>
      <c r="G29" s="76">
        <v>-76.991369568260765</v>
      </c>
      <c r="H29" s="76">
        <v>76.387783796954025</v>
      </c>
      <c r="I29" s="207">
        <v>153.37915336521479</v>
      </c>
      <c r="J29" s="100">
        <v>3.5195221296526667E-4</v>
      </c>
      <c r="K29" s="100">
        <v>3.4451218369986924E-3</v>
      </c>
      <c r="L29" s="98">
        <v>19534</v>
      </c>
      <c r="M29" s="98">
        <v>19311</v>
      </c>
      <c r="N29" s="84">
        <v>8</v>
      </c>
      <c r="O29" s="84">
        <v>8</v>
      </c>
    </row>
    <row r="30" spans="1:15" ht="16.5">
      <c r="A30" s="74">
        <v>77</v>
      </c>
      <c r="B30" s="75" t="s">
        <v>42</v>
      </c>
      <c r="C30" s="76">
        <v>4410211.6605540086</v>
      </c>
      <c r="D30" s="205">
        <v>3780978.6400704151</v>
      </c>
      <c r="E30" s="98">
        <v>-629233.02048359346</v>
      </c>
      <c r="F30" s="170">
        <v>-0.1426763767625043</v>
      </c>
      <c r="G30" s="76">
        <v>969.49036283886755</v>
      </c>
      <c r="H30" s="76">
        <v>838.54039478164009</v>
      </c>
      <c r="I30" s="207">
        <v>-130.94996805722747</v>
      </c>
      <c r="J30" s="100">
        <v>9.0210948699548865E-4</v>
      </c>
      <c r="K30" s="100">
        <v>8.0441480829719354E-4</v>
      </c>
      <c r="L30" s="98">
        <v>4549</v>
      </c>
      <c r="M30" s="98">
        <v>4509</v>
      </c>
      <c r="N30" s="84">
        <v>13</v>
      </c>
      <c r="O30" s="84">
        <v>13</v>
      </c>
    </row>
    <row r="31" spans="1:15" ht="16.5">
      <c r="A31" s="74">
        <v>78</v>
      </c>
      <c r="B31" s="75" t="s">
        <v>43</v>
      </c>
      <c r="C31" s="76">
        <v>-906642.89638389659</v>
      </c>
      <c r="D31" s="205">
        <v>-922453.34309624496</v>
      </c>
      <c r="E31" s="98">
        <v>-15810.446712348377</v>
      </c>
      <c r="F31" s="170">
        <v>1.7438449885183699E-2</v>
      </c>
      <c r="G31" s="76">
        <v>-117.42557911978975</v>
      </c>
      <c r="H31" s="76">
        <v>-119.76802688863216</v>
      </c>
      <c r="I31" s="207">
        <v>-2.342447768842419</v>
      </c>
      <c r="J31" s="100">
        <v>-2.2008955652347441E-4</v>
      </c>
      <c r="K31" s="100">
        <v>1.3740525290541106E-3</v>
      </c>
      <c r="L31" s="98">
        <v>7721</v>
      </c>
      <c r="M31" s="98">
        <v>7702</v>
      </c>
      <c r="N31" s="84">
        <v>1</v>
      </c>
      <c r="O31" s="85">
        <v>33</v>
      </c>
    </row>
    <row r="32" spans="1:15" ht="16.5">
      <c r="A32" s="74">
        <v>79</v>
      </c>
      <c r="B32" s="75" t="s">
        <v>44</v>
      </c>
      <c r="C32" s="76">
        <v>-672747.62566604128</v>
      </c>
      <c r="D32" s="205">
        <v>-337641.89576861251</v>
      </c>
      <c r="E32" s="98">
        <v>335105.72989742877</v>
      </c>
      <c r="F32" s="170">
        <v>-0.49811506887989915</v>
      </c>
      <c r="G32" s="76">
        <v>-100.36515376190381</v>
      </c>
      <c r="H32" s="76">
        <v>-50.796132957516548</v>
      </c>
      <c r="I32" s="207">
        <v>49.569020804387264</v>
      </c>
      <c r="J32" s="100">
        <v>-8.0558497250419466E-5</v>
      </c>
      <c r="K32" s="100">
        <v>1.1858383745290408E-3</v>
      </c>
      <c r="L32" s="98">
        <v>6703</v>
      </c>
      <c r="M32" s="98">
        <v>6647</v>
      </c>
      <c r="N32" s="84">
        <v>4</v>
      </c>
      <c r="O32" s="84">
        <v>4</v>
      </c>
    </row>
    <row r="33" spans="1:15" ht="16.5">
      <c r="A33" s="74">
        <v>81</v>
      </c>
      <c r="B33" s="75" t="s">
        <v>45</v>
      </c>
      <c r="C33" s="76">
        <v>271515.45787198737</v>
      </c>
      <c r="D33" s="205">
        <v>65375.289999743924</v>
      </c>
      <c r="E33" s="98">
        <v>-206140.16787224344</v>
      </c>
      <c r="F33" s="170">
        <v>-0.75922074377597049</v>
      </c>
      <c r="G33" s="76">
        <v>107.27596122954854</v>
      </c>
      <c r="H33" s="76">
        <v>26.339762288373862</v>
      </c>
      <c r="I33" s="207">
        <v>-80.93619894117468</v>
      </c>
      <c r="J33" s="100">
        <v>1.5597990609846969E-5</v>
      </c>
      <c r="K33" s="100">
        <v>4.4279386874997433E-4</v>
      </c>
      <c r="L33" s="98">
        <v>2531</v>
      </c>
      <c r="M33" s="98">
        <v>2482</v>
      </c>
      <c r="N33" s="84">
        <v>7</v>
      </c>
      <c r="O33" s="84">
        <v>7</v>
      </c>
    </row>
    <row r="34" spans="1:15" ht="16.5">
      <c r="A34" s="74">
        <v>82</v>
      </c>
      <c r="B34" s="75" t="s">
        <v>46</v>
      </c>
      <c r="C34" s="76">
        <v>2531394.0879927175</v>
      </c>
      <c r="D34" s="205">
        <v>2526855.4536594236</v>
      </c>
      <c r="E34" s="98">
        <v>-4538.634333293885</v>
      </c>
      <c r="F34" s="170">
        <v>-1.7929386636487009E-3</v>
      </c>
      <c r="G34" s="76">
        <v>270.1306251192741</v>
      </c>
      <c r="H34" s="76">
        <v>269.93435035353315</v>
      </c>
      <c r="I34" s="207">
        <v>-0.19627476574095226</v>
      </c>
      <c r="J34" s="100">
        <v>6.028863143670135E-4</v>
      </c>
      <c r="K34" s="100">
        <v>1.6700215170703102E-3</v>
      </c>
      <c r="L34" s="98">
        <v>9371</v>
      </c>
      <c r="M34" s="98">
        <v>9361</v>
      </c>
      <c r="N34" s="84">
        <v>5</v>
      </c>
      <c r="O34" s="84">
        <v>5</v>
      </c>
    </row>
    <row r="35" spans="1:15" ht="16.5">
      <c r="A35" s="74">
        <v>86</v>
      </c>
      <c r="B35" s="75" t="s">
        <v>47</v>
      </c>
      <c r="C35" s="76">
        <v>4733565.2753025051</v>
      </c>
      <c r="D35" s="205">
        <v>4314264.4362204717</v>
      </c>
      <c r="E35" s="98">
        <v>-419300.83908203337</v>
      </c>
      <c r="F35" s="170">
        <v>-8.8580343714651191E-2</v>
      </c>
      <c r="G35" s="76">
        <v>591.8436203178926</v>
      </c>
      <c r="H35" s="76">
        <v>546.0403032806571</v>
      </c>
      <c r="I35" s="207">
        <v>-45.803317037235502</v>
      </c>
      <c r="J35" s="100">
        <v>1.0293469622058614E-3</v>
      </c>
      <c r="K35" s="100">
        <v>1.4095545354526782E-3</v>
      </c>
      <c r="L35" s="98">
        <v>7998</v>
      </c>
      <c r="M35" s="98">
        <v>7901</v>
      </c>
      <c r="N35" s="84">
        <v>5</v>
      </c>
      <c r="O35" s="84">
        <v>5</v>
      </c>
    </row>
    <row r="36" spans="1:15" ht="16.5">
      <c r="A36" s="74">
        <v>90</v>
      </c>
      <c r="B36" s="75" t="s">
        <v>48</v>
      </c>
      <c r="C36" s="76">
        <v>852029.45185444644</v>
      </c>
      <c r="D36" s="205">
        <v>677668.15081835561</v>
      </c>
      <c r="E36" s="98">
        <v>-174361.30103609082</v>
      </c>
      <c r="F36" s="170">
        <v>-0.20464234030477768</v>
      </c>
      <c r="G36" s="76">
        <v>283.91517889185155</v>
      </c>
      <c r="H36" s="76">
        <v>231.36502247127197</v>
      </c>
      <c r="I36" s="207">
        <v>-52.550156420579583</v>
      </c>
      <c r="J36" s="100">
        <v>1.6168588243506795E-4</v>
      </c>
      <c r="K36" s="100">
        <v>5.2253958161509867E-4</v>
      </c>
      <c r="L36" s="98">
        <v>3001</v>
      </c>
      <c r="M36" s="98">
        <v>2929</v>
      </c>
      <c r="N36" s="84">
        <v>12</v>
      </c>
      <c r="O36" s="84">
        <v>12</v>
      </c>
    </row>
    <row r="37" spans="1:15" ht="16.5">
      <c r="A37" s="74">
        <v>91</v>
      </c>
      <c r="B37" s="75" t="s">
        <v>49</v>
      </c>
      <c r="C37" s="76">
        <v>427069741.20772541</v>
      </c>
      <c r="D37" s="205">
        <v>480790760.22119612</v>
      </c>
      <c r="E37" s="98">
        <v>53721019.013470709</v>
      </c>
      <c r="F37" s="170">
        <v>0.12578980393588918</v>
      </c>
      <c r="G37" s="76">
        <v>633.16492395511546</v>
      </c>
      <c r="H37" s="76">
        <v>702.89197100251181</v>
      </c>
      <c r="I37" s="207">
        <v>69.727047047396354</v>
      </c>
      <c r="J37" s="100">
        <v>0.11471260415457854</v>
      </c>
      <c r="K37" s="100">
        <v>0.12203020810419821</v>
      </c>
      <c r="L37" s="98">
        <v>674500</v>
      </c>
      <c r="M37" s="98">
        <v>684018</v>
      </c>
      <c r="N37" s="84">
        <v>1</v>
      </c>
      <c r="O37" s="85">
        <v>31</v>
      </c>
    </row>
    <row r="38" spans="1:15" ht="16.5">
      <c r="A38" s="74">
        <v>92</v>
      </c>
      <c r="B38" s="75" t="s">
        <v>50</v>
      </c>
      <c r="C38" s="76">
        <v>237853270.30089423</v>
      </c>
      <c r="D38" s="205">
        <v>273493626.1072163</v>
      </c>
      <c r="E38" s="98">
        <v>35640355.806322068</v>
      </c>
      <c r="F38" s="170">
        <v>0.14984177329677051</v>
      </c>
      <c r="G38" s="76">
        <v>961.24469191245748</v>
      </c>
      <c r="H38" s="76">
        <v>1088.4495345912799</v>
      </c>
      <c r="I38" s="207">
        <v>127.20484267882239</v>
      </c>
      <c r="J38" s="100">
        <v>6.5253263303154257E-2</v>
      </c>
      <c r="K38" s="100">
        <v>4.4826902742521074E-2</v>
      </c>
      <c r="L38" s="98">
        <v>247443</v>
      </c>
      <c r="M38" s="98">
        <v>251269</v>
      </c>
      <c r="N38" s="84">
        <v>1</v>
      </c>
      <c r="O38" s="85">
        <v>32</v>
      </c>
    </row>
    <row r="39" spans="1:15" ht="16.5">
      <c r="A39" s="74">
        <v>97</v>
      </c>
      <c r="B39" s="75" t="s">
        <v>51</v>
      </c>
      <c r="C39" s="76">
        <v>259537.35892604606</v>
      </c>
      <c r="D39" s="205">
        <v>339550.36166520882</v>
      </c>
      <c r="E39" s="98">
        <v>80013.002739162766</v>
      </c>
      <c r="F39" s="170">
        <v>0.30829088756336653</v>
      </c>
      <c r="G39" s="76">
        <v>125.86680840254417</v>
      </c>
      <c r="H39" s="76">
        <v>164.91032620942633</v>
      </c>
      <c r="I39" s="207">
        <v>39.043517806882164</v>
      </c>
      <c r="J39" s="100">
        <v>8.1013841052862858E-5</v>
      </c>
      <c r="K39" s="100">
        <v>3.6732980489774265E-4</v>
      </c>
      <c r="L39" s="98">
        <v>2062</v>
      </c>
      <c r="M39" s="98">
        <v>2059</v>
      </c>
      <c r="N39" s="84">
        <v>10</v>
      </c>
      <c r="O39" s="84">
        <v>10</v>
      </c>
    </row>
    <row r="40" spans="1:15" ht="16.5">
      <c r="A40" s="74">
        <v>98</v>
      </c>
      <c r="B40" s="75" t="s">
        <v>52</v>
      </c>
      <c r="C40" s="76">
        <v>18410970.593340155</v>
      </c>
      <c r="D40" s="205">
        <v>17141935.173204828</v>
      </c>
      <c r="E40" s="98">
        <v>-1269035.4201353267</v>
      </c>
      <c r="F40" s="170">
        <v>-6.8928219384282646E-2</v>
      </c>
      <c r="G40" s="76">
        <v>804.49947971772576</v>
      </c>
      <c r="H40" s="76">
        <v>750.22693217229755</v>
      </c>
      <c r="I40" s="207">
        <v>-54.27254754542821</v>
      </c>
      <c r="J40" s="100">
        <v>4.0899205780548231E-3</v>
      </c>
      <c r="K40" s="100">
        <v>4.0763082623159405E-3</v>
      </c>
      <c r="L40" s="98">
        <v>22885</v>
      </c>
      <c r="M40" s="98">
        <v>22849</v>
      </c>
      <c r="N40" s="84">
        <v>7</v>
      </c>
      <c r="O40" s="84">
        <v>7</v>
      </c>
    </row>
    <row r="41" spans="1:15" ht="16.5">
      <c r="A41" s="74">
        <v>102</v>
      </c>
      <c r="B41" s="75" t="s">
        <v>53</v>
      </c>
      <c r="C41" s="76">
        <v>8623032.3347048629</v>
      </c>
      <c r="D41" s="205">
        <v>8400858.0290643368</v>
      </c>
      <c r="E41" s="98">
        <v>-222174.30564052612</v>
      </c>
      <c r="F41" s="170">
        <v>-2.5765217735105522E-2</v>
      </c>
      <c r="G41" s="76">
        <v>893.94902910064923</v>
      </c>
      <c r="H41" s="76">
        <v>879.21067808103999</v>
      </c>
      <c r="I41" s="207">
        <v>-14.73835101960924</v>
      </c>
      <c r="J41" s="100">
        <v>2.0043735890504853E-3</v>
      </c>
      <c r="K41" s="100">
        <v>1.7046315132578586E-3</v>
      </c>
      <c r="L41" s="98">
        <v>9646</v>
      </c>
      <c r="M41" s="98">
        <v>9555</v>
      </c>
      <c r="N41" s="84">
        <v>4</v>
      </c>
      <c r="O41" s="84">
        <v>4</v>
      </c>
    </row>
    <row r="42" spans="1:15" ht="16.5">
      <c r="A42" s="74">
        <v>103</v>
      </c>
      <c r="B42" s="75" t="s">
        <v>54</v>
      </c>
      <c r="C42" s="76">
        <v>1362155.8671485179</v>
      </c>
      <c r="D42" s="205">
        <v>1196007.0724550257</v>
      </c>
      <c r="E42" s="98">
        <v>-166148.79469349212</v>
      </c>
      <c r="F42" s="170">
        <v>-0.12197487725197066</v>
      </c>
      <c r="G42" s="76">
        <v>641.01452571694961</v>
      </c>
      <c r="H42" s="76">
        <v>571.15906038921958</v>
      </c>
      <c r="I42" s="207">
        <v>-69.85546532773003</v>
      </c>
      <c r="J42" s="100">
        <v>2.8535715995351037E-4</v>
      </c>
      <c r="K42" s="100">
        <v>3.7357387637487765E-4</v>
      </c>
      <c r="L42" s="98">
        <v>2125</v>
      </c>
      <c r="M42" s="98">
        <v>2094</v>
      </c>
      <c r="N42" s="84">
        <v>5</v>
      </c>
      <c r="O42" s="84">
        <v>5</v>
      </c>
    </row>
    <row r="43" spans="1:15" ht="16.5">
      <c r="A43" s="74">
        <v>105</v>
      </c>
      <c r="B43" s="75" t="s">
        <v>55</v>
      </c>
      <c r="C43" s="76">
        <v>2971471.5847364301</v>
      </c>
      <c r="D43" s="205">
        <v>2829902.5352632916</v>
      </c>
      <c r="E43" s="98">
        <v>-141569.04947313853</v>
      </c>
      <c r="F43" s="170">
        <v>-4.7642740452352575E-2</v>
      </c>
      <c r="G43" s="76">
        <v>1440.3643164015657</v>
      </c>
      <c r="H43" s="76">
        <v>1413.5377299017441</v>
      </c>
      <c r="I43" s="207">
        <v>-26.826586499821587</v>
      </c>
      <c r="J43" s="100">
        <v>6.7519078189927492E-4</v>
      </c>
      <c r="K43" s="100">
        <v>3.5716088849212273E-4</v>
      </c>
      <c r="L43" s="98">
        <v>2063</v>
      </c>
      <c r="M43" s="98">
        <v>2002</v>
      </c>
      <c r="N43" s="84">
        <v>18</v>
      </c>
      <c r="O43" s="84">
        <v>18</v>
      </c>
    </row>
    <row r="44" spans="1:15" ht="16.5">
      <c r="A44" s="74">
        <v>106</v>
      </c>
      <c r="B44" s="75" t="s">
        <v>56</v>
      </c>
      <c r="C44" s="76">
        <v>15760463.008012954</v>
      </c>
      <c r="D44" s="205">
        <v>16598145.663590547</v>
      </c>
      <c r="E44" s="98">
        <v>837682.65557759255</v>
      </c>
      <c r="F44" s="170">
        <v>5.3150891261995091E-2</v>
      </c>
      <c r="G44" s="76">
        <v>336.03682241344438</v>
      </c>
      <c r="H44" s="76">
        <v>352.9192588631019</v>
      </c>
      <c r="I44" s="207">
        <v>16.882436449657519</v>
      </c>
      <c r="J44" s="100">
        <v>3.9601770057551043E-3</v>
      </c>
      <c r="K44" s="100">
        <v>8.390426446889622E-3</v>
      </c>
      <c r="L44" s="98">
        <v>46901</v>
      </c>
      <c r="M44" s="98">
        <v>47031</v>
      </c>
      <c r="N44" s="84">
        <v>1</v>
      </c>
      <c r="O44" s="85">
        <v>35</v>
      </c>
    </row>
    <row r="45" spans="1:15" ht="16.5">
      <c r="A45" s="74">
        <v>108</v>
      </c>
      <c r="B45" s="75" t="s">
        <v>57</v>
      </c>
      <c r="C45" s="76">
        <v>8527671.5669400338</v>
      </c>
      <c r="D45" s="205">
        <v>9021159.9169000126</v>
      </c>
      <c r="E45" s="98">
        <v>493488.34995997883</v>
      </c>
      <c r="F45" s="170">
        <v>5.7869061453202308E-2</v>
      </c>
      <c r="G45" s="76">
        <v>826.4048422269633</v>
      </c>
      <c r="H45" s="76">
        <v>871.77811334557521</v>
      </c>
      <c r="I45" s="207">
        <v>45.37327111861191</v>
      </c>
      <c r="J45" s="100">
        <v>2.1523723669032353E-3</v>
      </c>
      <c r="K45" s="100">
        <v>1.8461043327255176E-3</v>
      </c>
      <c r="L45" s="98">
        <v>10319</v>
      </c>
      <c r="M45" s="98">
        <v>10348</v>
      </c>
      <c r="N45" s="84">
        <v>6</v>
      </c>
      <c r="O45" s="84">
        <v>6</v>
      </c>
    </row>
    <row r="46" spans="1:15" ht="16.5">
      <c r="A46" s="74">
        <v>109</v>
      </c>
      <c r="B46" s="75" t="s">
        <v>58</v>
      </c>
      <c r="C46" s="76">
        <v>17181118.832233258</v>
      </c>
      <c r="D46" s="205">
        <v>14750134.732366096</v>
      </c>
      <c r="E46" s="98">
        <v>-2430984.0998671614</v>
      </c>
      <c r="F46" s="170">
        <v>-0.14149160619891796</v>
      </c>
      <c r="G46" s="76">
        <v>251.4837575525587</v>
      </c>
      <c r="H46" s="76">
        <v>215.54125542305752</v>
      </c>
      <c r="I46" s="207">
        <v>-35.942502129501179</v>
      </c>
      <c r="J46" s="100">
        <v>3.5192572461296185E-3</v>
      </c>
      <c r="K46" s="100">
        <v>1.2208586954136581E-2</v>
      </c>
      <c r="L46" s="98">
        <v>68319</v>
      </c>
      <c r="M46" s="98">
        <v>68433</v>
      </c>
      <c r="N46" s="84">
        <v>5</v>
      </c>
      <c r="O46" s="84">
        <v>5</v>
      </c>
    </row>
    <row r="47" spans="1:15" ht="16.5">
      <c r="A47" s="74">
        <v>111</v>
      </c>
      <c r="B47" s="75" t="s">
        <v>59</v>
      </c>
      <c r="C47" s="76">
        <v>10185071.133230748</v>
      </c>
      <c r="D47" s="205">
        <v>8354644.3517032284</v>
      </c>
      <c r="E47" s="98">
        <v>-1830426.7815275192</v>
      </c>
      <c r="F47" s="170">
        <v>-0.17971664189515582</v>
      </c>
      <c r="G47" s="76">
        <v>567.31861712419914</v>
      </c>
      <c r="H47" s="76">
        <v>468.59859508122884</v>
      </c>
      <c r="I47" s="207">
        <v>-98.720022042970299</v>
      </c>
      <c r="J47" s="100">
        <v>1.9933473969597445E-3</v>
      </c>
      <c r="K47" s="100">
        <v>3.1807300104525755E-3</v>
      </c>
      <c r="L47" s="98">
        <v>17953</v>
      </c>
      <c r="M47" s="98">
        <v>17829</v>
      </c>
      <c r="N47" s="84">
        <v>7</v>
      </c>
      <c r="O47" s="84">
        <v>7</v>
      </c>
    </row>
    <row r="48" spans="1:15" ht="16.5">
      <c r="A48" s="74">
        <v>139</v>
      </c>
      <c r="B48" s="75" t="s">
        <v>60</v>
      </c>
      <c r="C48" s="76">
        <v>13875321.064589646</v>
      </c>
      <c r="D48" s="205">
        <v>14163645.874308491</v>
      </c>
      <c r="E48" s="98">
        <v>288324.80971884541</v>
      </c>
      <c r="F48" s="170">
        <v>2.0779685628656293E-2</v>
      </c>
      <c r="G48" s="76">
        <v>1420.7783191265253</v>
      </c>
      <c r="H48" s="76">
        <v>1444.3856694175495</v>
      </c>
      <c r="I48" s="207">
        <v>23.607350291024204</v>
      </c>
      <c r="J48" s="100">
        <v>3.3793259708603503E-3</v>
      </c>
      <c r="K48" s="100">
        <v>1.7494104258510268E-3</v>
      </c>
      <c r="L48" s="98">
        <v>9766</v>
      </c>
      <c r="M48" s="98">
        <v>9806</v>
      </c>
      <c r="N48" s="84">
        <v>17</v>
      </c>
      <c r="O48" s="84">
        <v>17</v>
      </c>
    </row>
    <row r="49" spans="1:15" ht="16.5">
      <c r="A49" s="74">
        <v>140</v>
      </c>
      <c r="B49" s="75" t="s">
        <v>61</v>
      </c>
      <c r="C49" s="76">
        <v>22673476.923298661</v>
      </c>
      <c r="D49" s="205">
        <v>21614501.315167975</v>
      </c>
      <c r="E49" s="98">
        <v>-1058975.608130686</v>
      </c>
      <c r="F49" s="170">
        <v>-4.6705479345451023E-2</v>
      </c>
      <c r="G49" s="76">
        <v>1099.6933224996926</v>
      </c>
      <c r="H49" s="76">
        <v>1056.2723606102709</v>
      </c>
      <c r="I49" s="207">
        <v>-43.420961889421733</v>
      </c>
      <c r="J49" s="100">
        <v>5.1570369867856127E-3</v>
      </c>
      <c r="K49" s="100">
        <v>3.6506409896175365E-3</v>
      </c>
      <c r="L49" s="98">
        <v>20618</v>
      </c>
      <c r="M49" s="98">
        <v>20463</v>
      </c>
      <c r="N49" s="84">
        <v>11</v>
      </c>
      <c r="O49" s="84">
        <v>11</v>
      </c>
    </row>
    <row r="50" spans="1:15" ht="16.5">
      <c r="A50" s="74">
        <v>142</v>
      </c>
      <c r="B50" s="75" t="s">
        <v>62</v>
      </c>
      <c r="C50" s="76">
        <v>4271940.874501789</v>
      </c>
      <c r="D50" s="205">
        <v>4030315.6451634718</v>
      </c>
      <c r="E50" s="98">
        <v>-241625.22933831718</v>
      </c>
      <c r="F50" s="170">
        <v>-5.6560995677754196E-2</v>
      </c>
      <c r="G50" s="76">
        <v>662.93309660176737</v>
      </c>
      <c r="H50" s="76">
        <v>629.63843855076891</v>
      </c>
      <c r="I50" s="207">
        <v>-33.294658050998464</v>
      </c>
      <c r="J50" s="100">
        <v>9.6159918507780849E-4</v>
      </c>
      <c r="K50" s="100">
        <v>1.1419514721468919E-3</v>
      </c>
      <c r="L50" s="98">
        <v>6444</v>
      </c>
      <c r="M50" s="98">
        <v>6401</v>
      </c>
      <c r="N50" s="84">
        <v>7</v>
      </c>
      <c r="O50" s="84">
        <v>7</v>
      </c>
    </row>
    <row r="51" spans="1:15" ht="16.5">
      <c r="A51" s="74">
        <v>143</v>
      </c>
      <c r="B51" s="75" t="s">
        <v>63</v>
      </c>
      <c r="C51" s="76">
        <v>3542592.691084641</v>
      </c>
      <c r="D51" s="205">
        <v>3658390.0696644848</v>
      </c>
      <c r="E51" s="98">
        <v>115797.37857984379</v>
      </c>
      <c r="F51" s="170">
        <v>3.2687183844550285E-2</v>
      </c>
      <c r="G51" s="76">
        <v>517.16681621673592</v>
      </c>
      <c r="H51" s="76">
        <v>541.3421233596456</v>
      </c>
      <c r="I51" s="207">
        <v>24.175307142909674</v>
      </c>
      <c r="J51" s="100">
        <v>8.7286089215065125E-4</v>
      </c>
      <c r="K51" s="100">
        <v>1.2056410012136691E-3</v>
      </c>
      <c r="L51" s="98">
        <v>6850</v>
      </c>
      <c r="M51" s="98">
        <v>6758</v>
      </c>
      <c r="N51" s="84">
        <v>6</v>
      </c>
      <c r="O51" s="84">
        <v>6</v>
      </c>
    </row>
    <row r="52" spans="1:15" ht="16.5">
      <c r="A52" s="74">
        <v>145</v>
      </c>
      <c r="B52" s="75" t="s">
        <v>64</v>
      </c>
      <c r="C52" s="76">
        <v>14471645.198791742</v>
      </c>
      <c r="D52" s="205">
        <v>14993846.192997327</v>
      </c>
      <c r="E52" s="98">
        <v>522200.99420558475</v>
      </c>
      <c r="F52" s="170">
        <v>3.6084424889658295E-2</v>
      </c>
      <c r="G52" s="76">
        <v>1172.4576844196501</v>
      </c>
      <c r="H52" s="76">
        <v>1206.3598192129155</v>
      </c>
      <c r="I52" s="207">
        <v>33.902134793265304</v>
      </c>
      <c r="J52" s="100">
        <v>3.5774047369392641E-3</v>
      </c>
      <c r="K52" s="100">
        <v>2.2173589825517453E-3</v>
      </c>
      <c r="L52" s="98">
        <v>12343</v>
      </c>
      <c r="M52" s="98">
        <v>12429</v>
      </c>
      <c r="N52" s="84">
        <v>14</v>
      </c>
      <c r="O52" s="84">
        <v>14</v>
      </c>
    </row>
    <row r="53" spans="1:15" ht="16.5">
      <c r="A53" s="74">
        <v>146</v>
      </c>
      <c r="B53" s="75" t="s">
        <v>65</v>
      </c>
      <c r="C53" s="76">
        <v>4109703.5788182756</v>
      </c>
      <c r="D53" s="205">
        <v>3951353.2498665331</v>
      </c>
      <c r="E53" s="98">
        <v>-158350.3289517425</v>
      </c>
      <c r="F53" s="170">
        <v>-3.8530839491172093E-2</v>
      </c>
      <c r="G53" s="76">
        <v>932.75160663147426</v>
      </c>
      <c r="H53" s="76">
        <v>901.72369919364064</v>
      </c>
      <c r="I53" s="207">
        <v>-31.027907437833619</v>
      </c>
      <c r="J53" s="100">
        <v>9.4275942619677713E-4</v>
      </c>
      <c r="K53" s="100">
        <v>7.8175774893730367E-4</v>
      </c>
      <c r="L53" s="98">
        <v>4406</v>
      </c>
      <c r="M53" s="98">
        <v>4382</v>
      </c>
      <c r="N53" s="84">
        <v>12</v>
      </c>
      <c r="O53" s="84">
        <v>12</v>
      </c>
    </row>
    <row r="54" spans="1:15" ht="16.5">
      <c r="A54" s="74">
        <v>148</v>
      </c>
      <c r="B54" s="75" t="s">
        <v>66</v>
      </c>
      <c r="C54" s="76">
        <v>12507539.083124122</v>
      </c>
      <c r="D54" s="205">
        <v>12671514.276066564</v>
      </c>
      <c r="E54" s="98">
        <v>163975.19294244237</v>
      </c>
      <c r="F54" s="170">
        <v>1.3110108379648157E-2</v>
      </c>
      <c r="G54" s="76">
        <v>1754.9514638872067</v>
      </c>
      <c r="H54" s="76">
        <v>1754.0855863879519</v>
      </c>
      <c r="I54" s="207">
        <v>-0.86587749925479329</v>
      </c>
      <c r="J54" s="100">
        <v>3.0233160065737722E-3</v>
      </c>
      <c r="K54" s="100">
        <v>1.2887763528806667E-3</v>
      </c>
      <c r="L54" s="98">
        <v>7127</v>
      </c>
      <c r="M54" s="98">
        <v>7224</v>
      </c>
      <c r="N54" s="84">
        <v>19</v>
      </c>
      <c r="O54" s="84">
        <v>19</v>
      </c>
    </row>
    <row r="55" spans="1:15" ht="16.5">
      <c r="A55" s="74">
        <v>149</v>
      </c>
      <c r="B55" s="75" t="s">
        <v>67</v>
      </c>
      <c r="C55" s="76">
        <v>2457135.4515054147</v>
      </c>
      <c r="D55" s="205">
        <v>2085414.7978194738</v>
      </c>
      <c r="E55" s="98">
        <v>-371720.6536859409</v>
      </c>
      <c r="F55" s="170">
        <v>-0.15128211733634733</v>
      </c>
      <c r="G55" s="76">
        <v>456.80153402220014</v>
      </c>
      <c r="H55" s="76">
        <v>386.04494591252757</v>
      </c>
      <c r="I55" s="207">
        <v>-70.756588109672578</v>
      </c>
      <c r="J55" s="100">
        <v>4.9756231190946115E-4</v>
      </c>
      <c r="K55" s="100">
        <v>9.6372783198523835E-4</v>
      </c>
      <c r="L55" s="98">
        <v>5379</v>
      </c>
      <c r="M55" s="98">
        <v>5402</v>
      </c>
      <c r="N55" s="84">
        <v>1</v>
      </c>
      <c r="O55" s="85">
        <v>33</v>
      </c>
    </row>
    <row r="56" spans="1:15" ht="16.5">
      <c r="A56" s="74">
        <v>151</v>
      </c>
      <c r="B56" s="75" t="s">
        <v>68</v>
      </c>
      <c r="C56" s="76">
        <v>532628.69574598433</v>
      </c>
      <c r="D56" s="205">
        <v>426948.38543324079</v>
      </c>
      <c r="E56" s="98">
        <v>-105680.31031274353</v>
      </c>
      <c r="F56" s="170">
        <v>-0.19841272382955399</v>
      </c>
      <c r="G56" s="76">
        <v>293.62111121608837</v>
      </c>
      <c r="H56" s="76">
        <v>237.98683691930924</v>
      </c>
      <c r="I56" s="207">
        <v>-55.634274296779125</v>
      </c>
      <c r="J56" s="100">
        <v>1.0186626945598405E-4</v>
      </c>
      <c r="K56" s="100">
        <v>3.200532637137204E-4</v>
      </c>
      <c r="L56" s="98">
        <v>1814</v>
      </c>
      <c r="M56" s="98">
        <v>1794</v>
      </c>
      <c r="N56" s="84">
        <v>14</v>
      </c>
      <c r="O56" s="84">
        <v>14</v>
      </c>
    </row>
    <row r="57" spans="1:15" ht="16.5">
      <c r="A57" s="74">
        <v>152</v>
      </c>
      <c r="B57" s="75" t="s">
        <v>69</v>
      </c>
      <c r="C57" s="76">
        <v>4409806.9090187261</v>
      </c>
      <c r="D57" s="205">
        <v>4466951.7363611786</v>
      </c>
      <c r="E57" s="98">
        <v>57144.827342452481</v>
      </c>
      <c r="F57" s="170">
        <v>1.2958578124040446E-2</v>
      </c>
      <c r="G57" s="76">
        <v>1012.1200158408827</v>
      </c>
      <c r="H57" s="76">
        <v>1034.256016754151</v>
      </c>
      <c r="I57" s="207">
        <v>22.136000913268276</v>
      </c>
      <c r="J57" s="100">
        <v>1.0657768590957562E-3</v>
      </c>
      <c r="K57" s="100">
        <v>7.7051842027846056E-4</v>
      </c>
      <c r="L57" s="98">
        <v>4357</v>
      </c>
      <c r="M57" s="98">
        <v>4319</v>
      </c>
      <c r="N57" s="84">
        <v>14</v>
      </c>
      <c r="O57" s="84">
        <v>14</v>
      </c>
    </row>
    <row r="58" spans="1:15" ht="16.5">
      <c r="A58" s="74">
        <v>153</v>
      </c>
      <c r="B58" s="75" t="s">
        <v>70</v>
      </c>
      <c r="C58" s="76">
        <v>20862108.089782659</v>
      </c>
      <c r="D58" s="205">
        <v>20168471.432251442</v>
      </c>
      <c r="E58" s="98">
        <v>-693636.65753121674</v>
      </c>
      <c r="F58" s="170">
        <v>-3.3248636932857685E-2</v>
      </c>
      <c r="G58" s="76">
        <v>837.19684135730404</v>
      </c>
      <c r="H58" s="76">
        <v>815.74467854115198</v>
      </c>
      <c r="I58" s="207">
        <v>-21.452162816152054</v>
      </c>
      <c r="J58" s="100">
        <v>4.8120265013961248E-3</v>
      </c>
      <c r="K58" s="100">
        <v>4.4108120914481729E-3</v>
      </c>
      <c r="L58" s="98">
        <v>24919</v>
      </c>
      <c r="M58" s="98">
        <v>24724</v>
      </c>
      <c r="N58" s="84">
        <v>9</v>
      </c>
      <c r="O58" s="84">
        <v>9</v>
      </c>
    </row>
    <row r="59" spans="1:15" ht="16.5">
      <c r="A59" s="74">
        <v>165</v>
      </c>
      <c r="B59" s="75" t="s">
        <v>71</v>
      </c>
      <c r="C59" s="76">
        <v>9548397.7391533162</v>
      </c>
      <c r="D59" s="205">
        <v>8718428.9562501684</v>
      </c>
      <c r="E59" s="98">
        <v>-829968.78290314786</v>
      </c>
      <c r="F59" s="170">
        <v>-8.6922309436257686E-2</v>
      </c>
      <c r="G59" s="76">
        <v>592.22215091194664</v>
      </c>
      <c r="H59" s="76">
        <v>544.39144278802178</v>
      </c>
      <c r="I59" s="207">
        <v>-47.830708123924865</v>
      </c>
      <c r="J59" s="100">
        <v>2.080143323153759E-3</v>
      </c>
      <c r="K59" s="100">
        <v>2.8571087058947781E-3</v>
      </c>
      <c r="L59" s="98">
        <v>16123</v>
      </c>
      <c r="M59" s="98">
        <v>16015</v>
      </c>
      <c r="N59" s="84">
        <v>5</v>
      </c>
      <c r="O59" s="84">
        <v>5</v>
      </c>
    </row>
    <row r="60" spans="1:15" ht="16.5">
      <c r="A60" s="74">
        <v>167</v>
      </c>
      <c r="B60" s="75" t="s">
        <v>72</v>
      </c>
      <c r="C60" s="76">
        <v>52850448.729290619</v>
      </c>
      <c r="D60" s="205">
        <v>56004977.079890177</v>
      </c>
      <c r="E60" s="98">
        <v>3154528.3505995572</v>
      </c>
      <c r="F60" s="170">
        <v>5.9687825296576222E-2</v>
      </c>
      <c r="G60" s="76">
        <v>677.03170209949292</v>
      </c>
      <c r="H60" s="76">
        <v>711.25559847970146</v>
      </c>
      <c r="I60" s="207">
        <v>34.223896380208544</v>
      </c>
      <c r="J60" s="100">
        <v>1.3362313292992558E-2</v>
      </c>
      <c r="K60" s="100">
        <v>1.4047555205173945E-2</v>
      </c>
      <c r="L60" s="98">
        <v>78062</v>
      </c>
      <c r="M60" s="98">
        <v>78741</v>
      </c>
      <c r="N60" s="84">
        <v>12</v>
      </c>
      <c r="O60" s="84">
        <v>12</v>
      </c>
    </row>
    <row r="61" spans="1:15" ht="16.5">
      <c r="A61" s="74">
        <v>169</v>
      </c>
      <c r="B61" s="75" t="s">
        <v>73</v>
      </c>
      <c r="C61" s="76">
        <v>2972059.9980784999</v>
      </c>
      <c r="D61" s="205">
        <v>2637353.2043196475</v>
      </c>
      <c r="E61" s="98">
        <v>-334706.79375885241</v>
      </c>
      <c r="F61" s="170">
        <v>-0.11261777823302607</v>
      </c>
      <c r="G61" s="76">
        <v>604.56875469456872</v>
      </c>
      <c r="H61" s="76">
        <v>544.00849924085139</v>
      </c>
      <c r="I61" s="207">
        <v>-60.560255453717332</v>
      </c>
      <c r="J61" s="100">
        <v>6.2925014200302298E-4</v>
      </c>
      <c r="K61" s="100">
        <v>8.6489310060430119E-4</v>
      </c>
      <c r="L61" s="98">
        <v>4916</v>
      </c>
      <c r="M61" s="98">
        <v>4848</v>
      </c>
      <c r="N61" s="84">
        <v>5</v>
      </c>
      <c r="O61" s="84">
        <v>5</v>
      </c>
    </row>
    <row r="62" spans="1:15" ht="16.5">
      <c r="A62" s="74">
        <v>171</v>
      </c>
      <c r="B62" s="75" t="s">
        <v>74</v>
      </c>
      <c r="C62" s="76">
        <v>3695105.7927614241</v>
      </c>
      <c r="D62" s="205">
        <v>3471641.7647458161</v>
      </c>
      <c r="E62" s="98">
        <v>-223464.02801560797</v>
      </c>
      <c r="F62" s="170">
        <v>-6.0475677977438629E-2</v>
      </c>
      <c r="G62" s="76">
        <v>805.03394177808809</v>
      </c>
      <c r="H62" s="76">
        <v>762.66295359090861</v>
      </c>
      <c r="I62" s="207">
        <v>-42.370988187179478</v>
      </c>
      <c r="J62" s="100">
        <v>8.2830432794210021E-4</v>
      </c>
      <c r="K62" s="100">
        <v>8.1208609611195938E-4</v>
      </c>
      <c r="L62" s="98">
        <v>4590</v>
      </c>
      <c r="M62" s="98">
        <v>4552</v>
      </c>
      <c r="N62" s="84">
        <v>11</v>
      </c>
      <c r="O62" s="84">
        <v>11</v>
      </c>
    </row>
    <row r="63" spans="1:15" ht="16.5">
      <c r="A63" s="74">
        <v>172</v>
      </c>
      <c r="B63" s="75" t="s">
        <v>75</v>
      </c>
      <c r="C63" s="76">
        <v>3958422.4756783149</v>
      </c>
      <c r="D63" s="205">
        <v>3273410.7464004685</v>
      </c>
      <c r="E63" s="98">
        <v>-685011.7292778464</v>
      </c>
      <c r="F63" s="170">
        <v>-0.17305169761104464</v>
      </c>
      <c r="G63" s="76">
        <v>970.43943997997428</v>
      </c>
      <c r="H63" s="76">
        <v>798.58764244949225</v>
      </c>
      <c r="I63" s="207">
        <v>-171.85179753048203</v>
      </c>
      <c r="J63" s="100">
        <v>7.8100808554312589E-4</v>
      </c>
      <c r="K63" s="100">
        <v>7.3126997099361201E-4</v>
      </c>
      <c r="L63" s="98">
        <v>4079</v>
      </c>
      <c r="M63" s="98">
        <v>4099</v>
      </c>
      <c r="N63" s="84">
        <v>13</v>
      </c>
      <c r="O63" s="84">
        <v>13</v>
      </c>
    </row>
    <row r="64" spans="1:15" ht="16.5">
      <c r="A64" s="74">
        <v>176</v>
      </c>
      <c r="B64" s="75" t="s">
        <v>76</v>
      </c>
      <c r="C64" s="76">
        <v>2841790.6852880698</v>
      </c>
      <c r="D64" s="205">
        <v>2418105.2263514358</v>
      </c>
      <c r="E64" s="98">
        <v>-423685.45893663401</v>
      </c>
      <c r="F64" s="170">
        <v>-0.14909101543968409</v>
      </c>
      <c r="G64" s="76">
        <v>667.24364528952094</v>
      </c>
      <c r="H64" s="76">
        <v>581.27529479601822</v>
      </c>
      <c r="I64" s="207">
        <v>-85.968350493502726</v>
      </c>
      <c r="J64" s="100">
        <v>5.7693943100519036E-4</v>
      </c>
      <c r="K64" s="100">
        <v>7.4215249556804726E-4</v>
      </c>
      <c r="L64" s="98">
        <v>4259</v>
      </c>
      <c r="M64" s="98">
        <v>4160</v>
      </c>
      <c r="N64" s="84">
        <v>12</v>
      </c>
      <c r="O64" s="84">
        <v>12</v>
      </c>
    </row>
    <row r="65" spans="1:15" ht="16.5">
      <c r="A65" s="74">
        <v>177</v>
      </c>
      <c r="B65" s="75" t="s">
        <v>77</v>
      </c>
      <c r="C65" s="76">
        <v>1227103.8138928048</v>
      </c>
      <c r="D65" s="205">
        <v>671395.68224728387</v>
      </c>
      <c r="E65" s="98">
        <v>-555708.13164552092</v>
      </c>
      <c r="F65" s="170">
        <v>-0.45286154712747517</v>
      </c>
      <c r="G65" s="76">
        <v>718.44485590913632</v>
      </c>
      <c r="H65" s="76">
        <v>402.5153970307457</v>
      </c>
      <c r="I65" s="207">
        <v>-315.92945887839062</v>
      </c>
      <c r="J65" s="100">
        <v>1.6018932454794392E-4</v>
      </c>
      <c r="K65" s="100">
        <v>2.9757460639603435E-4</v>
      </c>
      <c r="L65" s="98">
        <v>1708</v>
      </c>
      <c r="M65" s="98">
        <v>1668</v>
      </c>
      <c r="N65" s="84">
        <v>6</v>
      </c>
      <c r="O65" s="84">
        <v>6</v>
      </c>
    </row>
    <row r="66" spans="1:15" ht="16.5">
      <c r="A66" s="74">
        <v>178</v>
      </c>
      <c r="B66" s="75" t="s">
        <v>78</v>
      </c>
      <c r="C66" s="76">
        <v>3953916.3007342769</v>
      </c>
      <c r="D66" s="205">
        <v>3573265.1506004175</v>
      </c>
      <c r="E66" s="98">
        <v>-380651.15013385937</v>
      </c>
      <c r="F66" s="170">
        <v>-9.6271929191614175E-2</v>
      </c>
      <c r="G66" s="76">
        <v>689.55638310678012</v>
      </c>
      <c r="H66" s="76">
        <v>629.76121794156109</v>
      </c>
      <c r="I66" s="207">
        <v>-59.795165165219032</v>
      </c>
      <c r="J66" s="100">
        <v>8.5255080728172746E-4</v>
      </c>
      <c r="K66" s="100">
        <v>1.0122531874646875E-3</v>
      </c>
      <c r="L66" s="98">
        <v>5734</v>
      </c>
      <c r="M66" s="98">
        <v>5674</v>
      </c>
      <c r="N66" s="84">
        <v>10</v>
      </c>
      <c r="O66" s="84">
        <v>10</v>
      </c>
    </row>
    <row r="67" spans="1:15" ht="16.5">
      <c r="A67" s="74">
        <v>179</v>
      </c>
      <c r="B67" s="75" t="s">
        <v>79</v>
      </c>
      <c r="C67" s="76">
        <v>48705434.167152852</v>
      </c>
      <c r="D67" s="205">
        <v>57080422.284547046</v>
      </c>
      <c r="E67" s="98">
        <v>8374988.117394194</v>
      </c>
      <c r="F67" s="170">
        <v>0.17195182140563528</v>
      </c>
      <c r="G67" s="76">
        <v>329.6565332878917</v>
      </c>
      <c r="H67" s="76">
        <v>382.59194260189446</v>
      </c>
      <c r="I67" s="207">
        <v>52.935409314002754</v>
      </c>
      <c r="J67" s="100">
        <v>1.3618905412181756E-2</v>
      </c>
      <c r="K67" s="100">
        <v>2.6616514284562319E-2</v>
      </c>
      <c r="L67" s="98">
        <v>147746</v>
      </c>
      <c r="M67" s="98">
        <v>149194</v>
      </c>
      <c r="N67" s="84">
        <v>13</v>
      </c>
      <c r="O67" s="84">
        <v>13</v>
      </c>
    </row>
    <row r="68" spans="1:15" ht="16.5">
      <c r="A68" s="74">
        <v>181</v>
      </c>
      <c r="B68" s="75" t="s">
        <v>80</v>
      </c>
      <c r="C68" s="76">
        <v>1971595.6895618932</v>
      </c>
      <c r="D68" s="205">
        <v>1946010.8210470066</v>
      </c>
      <c r="E68" s="98">
        <v>-25584.868514886592</v>
      </c>
      <c r="F68" s="170">
        <v>-1.2976731816943556E-2</v>
      </c>
      <c r="G68" s="76">
        <v>1172.1734182888783</v>
      </c>
      <c r="H68" s="76">
        <v>1173.7097835024165</v>
      </c>
      <c r="I68" s="207">
        <v>1.5363652135381471</v>
      </c>
      <c r="J68" s="100">
        <v>4.6430170349486319E-4</v>
      </c>
      <c r="K68" s="100">
        <v>2.9579058597399577E-4</v>
      </c>
      <c r="L68" s="98">
        <v>1682</v>
      </c>
      <c r="M68" s="98">
        <v>1658</v>
      </c>
      <c r="N68" s="84">
        <v>4</v>
      </c>
      <c r="O68" s="84">
        <v>4</v>
      </c>
    </row>
    <row r="69" spans="1:15" ht="16.5">
      <c r="A69" s="74">
        <v>182</v>
      </c>
      <c r="B69" s="75" t="s">
        <v>81</v>
      </c>
      <c r="C69" s="76">
        <v>4024249.9052204313</v>
      </c>
      <c r="D69" s="205">
        <v>2988639.797286965</v>
      </c>
      <c r="E69" s="98">
        <v>-1035610.1079334663</v>
      </c>
      <c r="F69" s="170">
        <v>-0.25734239481251603</v>
      </c>
      <c r="G69" s="76">
        <v>209.79303019603958</v>
      </c>
      <c r="H69" s="76">
        <v>156.3423204272319</v>
      </c>
      <c r="I69" s="207">
        <v>-53.450709768807684</v>
      </c>
      <c r="J69" s="100">
        <v>7.1306414846465118E-4</v>
      </c>
      <c r="K69" s="100">
        <v>3.4103334387689402E-3</v>
      </c>
      <c r="L69" s="98">
        <v>19182</v>
      </c>
      <c r="M69" s="98">
        <v>19116</v>
      </c>
      <c r="N69" s="84">
        <v>13</v>
      </c>
      <c r="O69" s="84">
        <v>13</v>
      </c>
    </row>
    <row r="70" spans="1:15" ht="16.5">
      <c r="A70" s="74">
        <v>186</v>
      </c>
      <c r="B70" s="75" t="s">
        <v>82</v>
      </c>
      <c r="C70" s="76">
        <v>18890972.671003871</v>
      </c>
      <c r="D70" s="205">
        <v>21323835.025235608</v>
      </c>
      <c r="E70" s="98">
        <v>2432862.3542317376</v>
      </c>
      <c r="F70" s="170">
        <v>0.12878438800379963</v>
      </c>
      <c r="G70" s="76">
        <v>406.34486278777956</v>
      </c>
      <c r="H70" s="76">
        <v>454.94730270819076</v>
      </c>
      <c r="I70" s="207">
        <v>48.6024399204112</v>
      </c>
      <c r="J70" s="100">
        <v>5.087686471308253E-3</v>
      </c>
      <c r="K70" s="100">
        <v>8.3618821201370055E-3</v>
      </c>
      <c r="L70" s="98">
        <v>46490</v>
      </c>
      <c r="M70" s="98">
        <v>46871</v>
      </c>
      <c r="N70" s="84">
        <v>1</v>
      </c>
      <c r="O70" s="85">
        <v>35</v>
      </c>
    </row>
    <row r="71" spans="1:15" ht="16.5">
      <c r="A71" s="74">
        <v>202</v>
      </c>
      <c r="B71" s="75" t="s">
        <v>83</v>
      </c>
      <c r="C71" s="76">
        <v>26955208.272394359</v>
      </c>
      <c r="D71" s="205">
        <v>26416445.418141823</v>
      </c>
      <c r="E71" s="98">
        <v>-538762.85425253585</v>
      </c>
      <c r="F71" s="170">
        <v>-1.9987337838687714E-2</v>
      </c>
      <c r="G71" s="76">
        <v>741.77077719239276</v>
      </c>
      <c r="H71" s="76">
        <v>722.7283909644558</v>
      </c>
      <c r="I71" s="207">
        <v>-19.042386227936959</v>
      </c>
      <c r="J71" s="100">
        <v>6.3027401879108312E-3</v>
      </c>
      <c r="K71" s="100">
        <v>6.520773044593196E-3</v>
      </c>
      <c r="L71" s="98">
        <v>36339</v>
      </c>
      <c r="M71" s="98">
        <v>36551</v>
      </c>
      <c r="N71" s="84">
        <v>2</v>
      </c>
      <c r="O71" s="84">
        <v>2</v>
      </c>
    </row>
    <row r="72" spans="1:15" ht="16.5">
      <c r="A72" s="74">
        <v>204</v>
      </c>
      <c r="B72" s="75" t="s">
        <v>84</v>
      </c>
      <c r="C72" s="76">
        <v>-474690.12921349058</v>
      </c>
      <c r="D72" s="205">
        <v>-142962.74943163653</v>
      </c>
      <c r="E72" s="98">
        <v>331727.37978185405</v>
      </c>
      <c r="F72" s="170">
        <v>-0.6988293191002094</v>
      </c>
      <c r="G72" s="76">
        <v>-180.62790304927344</v>
      </c>
      <c r="H72" s="76">
        <v>-55.219292943853432</v>
      </c>
      <c r="I72" s="207">
        <v>125.40861010542001</v>
      </c>
      <c r="J72" s="100">
        <v>-3.4109701436143627E-5</v>
      </c>
      <c r="K72" s="100">
        <v>4.6188288726578709E-4</v>
      </c>
      <c r="L72" s="98">
        <v>2628</v>
      </c>
      <c r="M72" s="98">
        <v>2589</v>
      </c>
      <c r="N72" s="84">
        <v>11</v>
      </c>
      <c r="O72" s="84">
        <v>11</v>
      </c>
    </row>
    <row r="73" spans="1:15" ht="16.5">
      <c r="A73" s="74">
        <v>205</v>
      </c>
      <c r="B73" s="75" t="s">
        <v>85</v>
      </c>
      <c r="C73" s="76">
        <v>53692499.570371367</v>
      </c>
      <c r="D73" s="205">
        <v>53292196.09210334</v>
      </c>
      <c r="E73" s="98">
        <v>-400303.47826802731</v>
      </c>
      <c r="F73" s="170">
        <v>-7.4554822642103821E-3</v>
      </c>
      <c r="G73" s="76">
        <v>1470.5036444655702</v>
      </c>
      <c r="H73" s="76">
        <v>1462.7452060522971</v>
      </c>
      <c r="I73" s="207">
        <v>-7.7584384132730975</v>
      </c>
      <c r="J73" s="100">
        <v>1.2715066720560738E-2</v>
      </c>
      <c r="K73" s="100">
        <v>6.4997216036131412E-3</v>
      </c>
      <c r="L73" s="98">
        <v>36513</v>
      </c>
      <c r="M73" s="98">
        <v>36433</v>
      </c>
      <c r="N73" s="84">
        <v>18</v>
      </c>
      <c r="O73" s="84">
        <v>18</v>
      </c>
    </row>
    <row r="74" spans="1:15" ht="16.5">
      <c r="A74" s="74">
        <v>208</v>
      </c>
      <c r="B74" s="75" t="s">
        <v>86</v>
      </c>
      <c r="C74" s="76">
        <v>14511977.801003752</v>
      </c>
      <c r="D74" s="205">
        <v>14125880.062411131</v>
      </c>
      <c r="E74" s="98">
        <v>-386097.73859262094</v>
      </c>
      <c r="F74" s="170">
        <v>-2.6605452674129344E-2</v>
      </c>
      <c r="G74" s="76">
        <v>1172.9694310542961</v>
      </c>
      <c r="H74" s="76">
        <v>1151.1596497768014</v>
      </c>
      <c r="I74" s="207">
        <v>-21.809781277494722</v>
      </c>
      <c r="J74" s="100">
        <v>3.3703153679345266E-3</v>
      </c>
      <c r="K74" s="100">
        <v>2.1891714598835355E-3</v>
      </c>
      <c r="L74" s="98">
        <v>12372</v>
      </c>
      <c r="M74" s="98">
        <v>12271</v>
      </c>
      <c r="N74" s="84">
        <v>17</v>
      </c>
      <c r="O74" s="84">
        <v>17</v>
      </c>
    </row>
    <row r="75" spans="1:15" ht="16.5">
      <c r="A75" s="74">
        <v>211</v>
      </c>
      <c r="B75" s="75" t="s">
        <v>87</v>
      </c>
      <c r="C75" s="76">
        <v>19764114.545583528</v>
      </c>
      <c r="D75" s="205">
        <v>19295766.498350486</v>
      </c>
      <c r="E75" s="98">
        <v>-468348.04723304138</v>
      </c>
      <c r="F75" s="170">
        <v>-2.3696889944290374E-2</v>
      </c>
      <c r="G75" s="76">
        <v>590.44945315877055</v>
      </c>
      <c r="H75" s="76">
        <v>568.34162464582744</v>
      </c>
      <c r="I75" s="207">
        <v>-22.107828512943115</v>
      </c>
      <c r="J75" s="100">
        <v>4.6038064940476667E-3</v>
      </c>
      <c r="K75" s="100">
        <v>6.0569277348631661E-3</v>
      </c>
      <c r="L75" s="98">
        <v>33473</v>
      </c>
      <c r="M75" s="98">
        <v>33951</v>
      </c>
      <c r="N75" s="84">
        <v>6</v>
      </c>
      <c r="O75" s="84">
        <v>6</v>
      </c>
    </row>
    <row r="76" spans="1:15" ht="16.5">
      <c r="A76" s="74">
        <v>213</v>
      </c>
      <c r="B76" s="75" t="s">
        <v>88</v>
      </c>
      <c r="C76" s="76">
        <v>2390882.9992693937</v>
      </c>
      <c r="D76" s="205">
        <v>2469745.6203197218</v>
      </c>
      <c r="E76" s="98">
        <v>78862.621050328016</v>
      </c>
      <c r="F76" s="170">
        <v>3.2984726176239848E-2</v>
      </c>
      <c r="G76" s="76">
        <v>467.51720752236872</v>
      </c>
      <c r="H76" s="76">
        <v>487.8991743025922</v>
      </c>
      <c r="I76" s="207">
        <v>20.381966780223479</v>
      </c>
      <c r="J76" s="100">
        <v>5.8926039172611843E-4</v>
      </c>
      <c r="K76" s="100">
        <v>9.0307113763592672E-4</v>
      </c>
      <c r="L76" s="98">
        <v>5114</v>
      </c>
      <c r="M76" s="98">
        <v>5062</v>
      </c>
      <c r="N76" s="84">
        <v>10</v>
      </c>
      <c r="O76" s="84">
        <v>10</v>
      </c>
    </row>
    <row r="77" spans="1:15" ht="16.5">
      <c r="A77" s="74">
        <v>214</v>
      </c>
      <c r="B77" s="75" t="s">
        <v>89</v>
      </c>
      <c r="C77" s="76">
        <v>11425335.470357716</v>
      </c>
      <c r="D77" s="205">
        <v>10661791.679206576</v>
      </c>
      <c r="E77" s="98">
        <v>-763543.79115113989</v>
      </c>
      <c r="F77" s="170">
        <v>-6.6829004113892684E-2</v>
      </c>
      <c r="G77" s="76">
        <v>921.84407538790674</v>
      </c>
      <c r="H77" s="76">
        <v>854.44716134048531</v>
      </c>
      <c r="I77" s="207">
        <v>-67.396914047421433</v>
      </c>
      <c r="J77" s="100">
        <v>2.5438132128677384E-3</v>
      </c>
      <c r="K77" s="100">
        <v>2.2261006826197341E-3</v>
      </c>
      <c r="L77" s="98">
        <v>12394</v>
      </c>
      <c r="M77" s="98">
        <v>12478</v>
      </c>
      <c r="N77" s="84">
        <v>4</v>
      </c>
      <c r="O77" s="84">
        <v>4</v>
      </c>
    </row>
    <row r="78" spans="1:15" ht="16.5">
      <c r="A78" s="74">
        <v>216</v>
      </c>
      <c r="B78" s="75" t="s">
        <v>90</v>
      </c>
      <c r="C78" s="76">
        <v>1326277.2817367914</v>
      </c>
      <c r="D78" s="205">
        <v>1257882.7800619449</v>
      </c>
      <c r="E78" s="98">
        <v>-68394.501674846513</v>
      </c>
      <c r="F78" s="170">
        <v>-5.1568780236725689E-2</v>
      </c>
      <c r="G78" s="76">
        <v>1089.7923432512666</v>
      </c>
      <c r="H78" s="76">
        <v>1060.6094266964121</v>
      </c>
      <c r="I78" s="207">
        <v>-29.182916554854501</v>
      </c>
      <c r="J78" s="100">
        <v>3.001201798381509E-4</v>
      </c>
      <c r="K78" s="100">
        <v>2.1158482205377503E-4</v>
      </c>
      <c r="L78" s="98">
        <v>1217</v>
      </c>
      <c r="M78" s="98">
        <v>1186</v>
      </c>
      <c r="N78" s="84">
        <v>13</v>
      </c>
      <c r="O78" s="84">
        <v>13</v>
      </c>
    </row>
    <row r="79" spans="1:15" ht="16.5">
      <c r="A79" s="74">
        <v>217</v>
      </c>
      <c r="B79" s="75" t="s">
        <v>91</v>
      </c>
      <c r="C79" s="76">
        <v>5016845.2977086063</v>
      </c>
      <c r="D79" s="205">
        <v>5091507.3310683565</v>
      </c>
      <c r="E79" s="98">
        <v>74662.033359750174</v>
      </c>
      <c r="F79" s="170">
        <v>1.488226742687308E-2</v>
      </c>
      <c r="G79" s="76">
        <v>956.3182039093798</v>
      </c>
      <c r="H79" s="76">
        <v>967.23163584125314</v>
      </c>
      <c r="I79" s="207">
        <v>10.913431931873333</v>
      </c>
      <c r="J79" s="100">
        <v>1.2147905353885589E-3</v>
      </c>
      <c r="K79" s="100">
        <v>9.3910835016110597E-4</v>
      </c>
      <c r="L79" s="98">
        <v>5246</v>
      </c>
      <c r="M79" s="98">
        <v>5264</v>
      </c>
      <c r="N79" s="84">
        <v>16</v>
      </c>
      <c r="O79" s="84">
        <v>16</v>
      </c>
    </row>
    <row r="80" spans="1:15" ht="16.5">
      <c r="A80" s="74">
        <v>218</v>
      </c>
      <c r="B80" s="75" t="s">
        <v>92</v>
      </c>
      <c r="C80" s="76">
        <v>1169464.6504878071</v>
      </c>
      <c r="D80" s="205">
        <v>1034744.0445177355</v>
      </c>
      <c r="E80" s="98">
        <v>-134720.60597007163</v>
      </c>
      <c r="F80" s="170">
        <v>-0.11519852773136577</v>
      </c>
      <c r="G80" s="76">
        <v>984.39785394596561</v>
      </c>
      <c r="H80" s="76">
        <v>892.79037490745077</v>
      </c>
      <c r="I80" s="207">
        <v>-91.607479038514839</v>
      </c>
      <c r="J80" s="100">
        <v>2.4688116702879532E-4</v>
      </c>
      <c r="K80" s="100">
        <v>2.0676796691427085E-4</v>
      </c>
      <c r="L80" s="98">
        <v>1188</v>
      </c>
      <c r="M80" s="98">
        <v>1159</v>
      </c>
      <c r="N80" s="84">
        <v>14</v>
      </c>
      <c r="O80" s="84">
        <v>14</v>
      </c>
    </row>
    <row r="81" spans="1:15" ht="16.5">
      <c r="A81" s="74">
        <v>224</v>
      </c>
      <c r="B81" s="75" t="s">
        <v>93</v>
      </c>
      <c r="C81" s="76">
        <v>7008601.7419628669</v>
      </c>
      <c r="D81" s="205">
        <v>6823970.9245881392</v>
      </c>
      <c r="E81" s="98">
        <v>-184630.81737472769</v>
      </c>
      <c r="F81" s="170">
        <v>-2.6343459676026474E-2</v>
      </c>
      <c r="G81" s="76">
        <v>816.75815662077457</v>
      </c>
      <c r="H81" s="76">
        <v>808.52736073319181</v>
      </c>
      <c r="I81" s="207">
        <v>-8.230795887582758</v>
      </c>
      <c r="J81" s="100">
        <v>1.6281416786680632E-3</v>
      </c>
      <c r="K81" s="100">
        <v>1.5057132362005575E-3</v>
      </c>
      <c r="L81" s="98">
        <v>8581</v>
      </c>
      <c r="M81" s="98">
        <v>8440</v>
      </c>
      <c r="N81" s="84">
        <v>1</v>
      </c>
      <c r="O81" s="85">
        <v>33</v>
      </c>
    </row>
    <row r="82" spans="1:15" ht="16.5">
      <c r="A82" s="74">
        <v>226</v>
      </c>
      <c r="B82" s="75" t="s">
        <v>94</v>
      </c>
      <c r="C82" s="76">
        <v>3836071.5776492683</v>
      </c>
      <c r="D82" s="205">
        <v>3496974.1761639048</v>
      </c>
      <c r="E82" s="98">
        <v>-339097.40148536349</v>
      </c>
      <c r="F82" s="170">
        <v>-8.8397047505865689E-2</v>
      </c>
      <c r="G82" s="76">
        <v>1058.2266421101431</v>
      </c>
      <c r="H82" s="76">
        <v>978.72213158799468</v>
      </c>
      <c r="I82" s="207">
        <v>-79.504510522148394</v>
      </c>
      <c r="J82" s="100">
        <v>8.3434842679696837E-4</v>
      </c>
      <c r="K82" s="100">
        <v>6.3743049679438289E-4</v>
      </c>
      <c r="L82" s="98">
        <v>3625</v>
      </c>
      <c r="M82" s="98">
        <v>3573</v>
      </c>
      <c r="N82" s="84">
        <v>13</v>
      </c>
      <c r="O82" s="84">
        <v>13</v>
      </c>
    </row>
    <row r="83" spans="1:15" ht="16.5">
      <c r="A83" s="74">
        <v>230</v>
      </c>
      <c r="B83" s="75" t="s">
        <v>95</v>
      </c>
      <c r="C83" s="76">
        <v>2236238.3097651238</v>
      </c>
      <c r="D83" s="205">
        <v>1982982.997086423</v>
      </c>
      <c r="E83" s="98">
        <v>-253255.31267870078</v>
      </c>
      <c r="F83" s="170">
        <v>-0.11325059210943428</v>
      </c>
      <c r="G83" s="76">
        <v>1009.13281126585</v>
      </c>
      <c r="H83" s="76">
        <v>913.81704934858203</v>
      </c>
      <c r="I83" s="207">
        <v>-95.315761917267992</v>
      </c>
      <c r="J83" s="100">
        <v>4.731229516253217E-4</v>
      </c>
      <c r="K83" s="100">
        <v>3.871324315823708E-4</v>
      </c>
      <c r="L83" s="98">
        <v>2216</v>
      </c>
      <c r="M83" s="98">
        <v>2170</v>
      </c>
      <c r="N83" s="84">
        <v>4</v>
      </c>
      <c r="O83" s="84">
        <v>4</v>
      </c>
    </row>
    <row r="84" spans="1:15" ht="16.5">
      <c r="A84" s="74">
        <v>231</v>
      </c>
      <c r="B84" s="75" t="s">
        <v>96</v>
      </c>
      <c r="C84" s="76">
        <v>-862810.55331284693</v>
      </c>
      <c r="D84" s="205">
        <v>-657831.23398574512</v>
      </c>
      <c r="E84" s="98">
        <v>204979.31932710181</v>
      </c>
      <c r="F84" s="170">
        <v>-0.23757164135285935</v>
      </c>
      <c r="G84" s="76">
        <v>-714.2471467821581</v>
      </c>
      <c r="H84" s="76">
        <v>-530.08157452517742</v>
      </c>
      <c r="I84" s="207">
        <v>184.16557225698068</v>
      </c>
      <c r="J84" s="100">
        <v>-1.5695296205361212E-4</v>
      </c>
      <c r="K84" s="100">
        <v>2.2139693437498717E-4</v>
      </c>
      <c r="L84" s="98">
        <v>1208</v>
      </c>
      <c r="M84" s="98">
        <v>1241</v>
      </c>
      <c r="N84" s="84">
        <v>15</v>
      </c>
      <c r="O84" s="84">
        <v>15</v>
      </c>
    </row>
    <row r="85" spans="1:15" ht="16.5">
      <c r="A85" s="74">
        <v>232</v>
      </c>
      <c r="B85" s="75" t="s">
        <v>97</v>
      </c>
      <c r="C85" s="76">
        <v>11066561.671806095</v>
      </c>
      <c r="D85" s="205">
        <v>10798097.354597196</v>
      </c>
      <c r="E85" s="98">
        <v>-268464.31720889919</v>
      </c>
      <c r="F85" s="170">
        <v>-2.4259054001646838E-2</v>
      </c>
      <c r="G85" s="76">
        <v>877.04562306277501</v>
      </c>
      <c r="H85" s="76">
        <v>862.6056362515734</v>
      </c>
      <c r="I85" s="207">
        <v>-14.439986811201607</v>
      </c>
      <c r="J85" s="100">
        <v>2.5763345928083866E-3</v>
      </c>
      <c r="K85" s="100">
        <v>2.2332367643078882E-3</v>
      </c>
      <c r="L85" s="98">
        <v>12618</v>
      </c>
      <c r="M85" s="98">
        <v>12518</v>
      </c>
      <c r="N85" s="84">
        <v>14</v>
      </c>
      <c r="O85" s="84">
        <v>14</v>
      </c>
    </row>
    <row r="86" spans="1:15" ht="16.5">
      <c r="A86" s="74">
        <v>233</v>
      </c>
      <c r="B86" s="75" t="s">
        <v>98</v>
      </c>
      <c r="C86" s="76">
        <v>15900398.761368059</v>
      </c>
      <c r="D86" s="205">
        <v>16248176.748889126</v>
      </c>
      <c r="E86" s="98">
        <v>347777.98752106726</v>
      </c>
      <c r="F86" s="170">
        <v>2.1872280861662156E-2</v>
      </c>
      <c r="G86" s="76">
        <v>1048.4931593384806</v>
      </c>
      <c r="H86" s="76">
        <v>1079.6130730158889</v>
      </c>
      <c r="I86" s="207">
        <v>31.119913677408249</v>
      </c>
      <c r="J86" s="100">
        <v>3.8766773861698993E-3</v>
      </c>
      <c r="K86" s="100">
        <v>2.6849507351680555E-3</v>
      </c>
      <c r="L86" s="98">
        <v>15165</v>
      </c>
      <c r="M86" s="98">
        <v>15050</v>
      </c>
      <c r="N86" s="84">
        <v>14</v>
      </c>
      <c r="O86" s="84">
        <v>14</v>
      </c>
    </row>
    <row r="87" spans="1:15" ht="16.5">
      <c r="A87" s="74">
        <v>235</v>
      </c>
      <c r="B87" s="75" t="s">
        <v>99</v>
      </c>
      <c r="C87" s="76">
        <v>22277126.188083455</v>
      </c>
      <c r="D87" s="205">
        <v>22222958.30828752</v>
      </c>
      <c r="E87" s="98">
        <v>-54167.879795935005</v>
      </c>
      <c r="F87" s="170">
        <v>-2.431547019961248E-3</v>
      </c>
      <c r="G87" s="76">
        <v>2169.1456853051077</v>
      </c>
      <c r="H87" s="76">
        <v>2167.4591152138419</v>
      </c>
      <c r="I87" s="207">
        <v>-1.6865700912658212</v>
      </c>
      <c r="J87" s="100">
        <v>5.3022096730591505E-3</v>
      </c>
      <c r="K87" s="100">
        <v>1.8291561387161512E-3</v>
      </c>
      <c r="L87" s="98">
        <v>10270</v>
      </c>
      <c r="M87" s="98">
        <v>10253</v>
      </c>
      <c r="N87" s="84">
        <v>1</v>
      </c>
      <c r="O87" s="85">
        <v>33</v>
      </c>
    </row>
    <row r="88" spans="1:15" ht="16.5">
      <c r="A88" s="74">
        <v>236</v>
      </c>
      <c r="B88" s="75" t="s">
        <v>100</v>
      </c>
      <c r="C88" s="76">
        <v>6090658.7353091836</v>
      </c>
      <c r="D88" s="205">
        <v>5913568.6174534643</v>
      </c>
      <c r="E88" s="98">
        <v>-177090.11785571929</v>
      </c>
      <c r="F88" s="170">
        <v>-2.9075692064157256E-2</v>
      </c>
      <c r="G88" s="76">
        <v>1472.2404484672911</v>
      </c>
      <c r="H88" s="76">
        <v>1436.02929029953</v>
      </c>
      <c r="I88" s="207">
        <v>-36.211158167761141</v>
      </c>
      <c r="J88" s="100">
        <v>1.4109273972794027E-3</v>
      </c>
      <c r="K88" s="100">
        <v>7.3465960979548529E-4</v>
      </c>
      <c r="L88" s="98">
        <v>4137</v>
      </c>
      <c r="M88" s="98">
        <v>4118</v>
      </c>
      <c r="N88" s="84">
        <v>16</v>
      </c>
      <c r="O88" s="84">
        <v>16</v>
      </c>
    </row>
    <row r="89" spans="1:15" ht="16.5">
      <c r="A89" s="74">
        <v>239</v>
      </c>
      <c r="B89" s="75" t="s">
        <v>101</v>
      </c>
      <c r="C89" s="76">
        <v>763471.01684590406</v>
      </c>
      <c r="D89" s="205">
        <v>310812.98392299656</v>
      </c>
      <c r="E89" s="98">
        <v>-452658.0329229075</v>
      </c>
      <c r="F89" s="170">
        <v>-0.59289484857323693</v>
      </c>
      <c r="G89" s="76">
        <v>375.17003284811011</v>
      </c>
      <c r="H89" s="76">
        <v>156.58084832392774</v>
      </c>
      <c r="I89" s="207">
        <v>-218.58918452418237</v>
      </c>
      <c r="J89" s="100">
        <v>7.415734606559155E-5</v>
      </c>
      <c r="K89" s="100">
        <v>3.5412805377465719E-4</v>
      </c>
      <c r="L89" s="98">
        <v>2035</v>
      </c>
      <c r="M89" s="98">
        <v>1985</v>
      </c>
      <c r="N89" s="84">
        <v>11</v>
      </c>
      <c r="O89" s="84">
        <v>11</v>
      </c>
    </row>
    <row r="90" spans="1:15" ht="16.5">
      <c r="A90" s="74">
        <v>240</v>
      </c>
      <c r="B90" s="75" t="s">
        <v>102</v>
      </c>
      <c r="C90" s="76">
        <v>475185.2971909144</v>
      </c>
      <c r="D90" s="205">
        <v>-1775982.4220104171</v>
      </c>
      <c r="E90" s="98">
        <v>-2251167.7192013315</v>
      </c>
      <c r="F90" s="170">
        <v>-4.7374523843840306</v>
      </c>
      <c r="G90" s="76">
        <v>24.530757172624767</v>
      </c>
      <c r="H90" s="76">
        <v>-91.536048964561232</v>
      </c>
      <c r="I90" s="207">
        <v>-116.06680613718601</v>
      </c>
      <c r="J90" s="100">
        <v>-4.2373436724915897E-4</v>
      </c>
      <c r="K90" s="100">
        <v>3.4613564228392437E-3</v>
      </c>
      <c r="L90" s="98">
        <v>19371</v>
      </c>
      <c r="M90" s="98">
        <v>19402</v>
      </c>
      <c r="N90" s="84">
        <v>19</v>
      </c>
      <c r="O90" s="84">
        <v>19</v>
      </c>
    </row>
    <row r="91" spans="1:15" ht="16.5">
      <c r="A91" s="74">
        <v>241</v>
      </c>
      <c r="B91" s="75" t="s">
        <v>103</v>
      </c>
      <c r="C91" s="76">
        <v>1849822.9893277334</v>
      </c>
      <c r="D91" s="205">
        <v>1527982.9197068159</v>
      </c>
      <c r="E91" s="98">
        <v>-321840.06962091755</v>
      </c>
      <c r="F91" s="170">
        <v>-0.17398425226506745</v>
      </c>
      <c r="G91" s="76">
        <v>240.51787665163613</v>
      </c>
      <c r="H91" s="76">
        <v>200.94462384361071</v>
      </c>
      <c r="I91" s="207">
        <v>-39.573252808025416</v>
      </c>
      <c r="J91" s="100">
        <v>3.6456378600671326E-4</v>
      </c>
      <c r="K91" s="100">
        <v>1.3565691289181326E-3</v>
      </c>
      <c r="L91" s="98">
        <v>7691</v>
      </c>
      <c r="M91" s="98">
        <v>7604</v>
      </c>
      <c r="N91" s="84">
        <v>19</v>
      </c>
      <c r="O91" s="84">
        <v>19</v>
      </c>
    </row>
    <row r="92" spans="1:15" ht="16.5">
      <c r="A92" s="74">
        <v>244</v>
      </c>
      <c r="B92" s="75" t="s">
        <v>104</v>
      </c>
      <c r="C92" s="76">
        <v>23467232.358409315</v>
      </c>
      <c r="D92" s="205">
        <v>23958459.638451438</v>
      </c>
      <c r="E92" s="98">
        <v>491227.28004212305</v>
      </c>
      <c r="F92" s="170">
        <v>2.0932476081530562E-2</v>
      </c>
      <c r="G92" s="76">
        <v>1202.5844193096912</v>
      </c>
      <c r="H92" s="76">
        <v>1218.8258451671893</v>
      </c>
      <c r="I92" s="207">
        <v>16.241425857498143</v>
      </c>
      <c r="J92" s="100">
        <v>5.7162855945790359E-3</v>
      </c>
      <c r="K92" s="100">
        <v>3.506848943601227E-3</v>
      </c>
      <c r="L92" s="98">
        <v>19514</v>
      </c>
      <c r="M92" s="98">
        <v>19657</v>
      </c>
      <c r="N92" s="84">
        <v>17</v>
      </c>
      <c r="O92" s="84">
        <v>17</v>
      </c>
    </row>
    <row r="93" spans="1:15" ht="16.5">
      <c r="A93" s="74">
        <v>245</v>
      </c>
      <c r="B93" s="75" t="s">
        <v>105</v>
      </c>
      <c r="C93" s="76">
        <v>18961291.20814772</v>
      </c>
      <c r="D93" s="205">
        <v>21858725.545252427</v>
      </c>
      <c r="E93" s="98">
        <v>2897434.337104708</v>
      </c>
      <c r="F93" s="170">
        <v>0.15280786025055468</v>
      </c>
      <c r="G93" s="76">
        <v>496.22598749437907</v>
      </c>
      <c r="H93" s="76">
        <v>568.33482086405525</v>
      </c>
      <c r="I93" s="207">
        <v>72.108833369676177</v>
      </c>
      <c r="J93" s="100">
        <v>5.2153068200447737E-3</v>
      </c>
      <c r="K93" s="100">
        <v>6.8615209452025641E-3</v>
      </c>
      <c r="L93" s="98">
        <v>38211</v>
      </c>
      <c r="M93" s="98">
        <v>38461</v>
      </c>
      <c r="N93" s="84">
        <v>1</v>
      </c>
      <c r="O93" s="85">
        <v>32</v>
      </c>
    </row>
    <row r="94" spans="1:15" ht="16.5">
      <c r="A94" s="74">
        <v>249</v>
      </c>
      <c r="B94" s="75" t="s">
        <v>106</v>
      </c>
      <c r="C94" s="76">
        <v>8182598.0537581621</v>
      </c>
      <c r="D94" s="205">
        <v>7629011.255524436</v>
      </c>
      <c r="E94" s="98">
        <v>-553586.79823372606</v>
      </c>
      <c r="F94" s="170">
        <v>-6.7654160035328967E-2</v>
      </c>
      <c r="G94" s="76">
        <v>890.96233163743057</v>
      </c>
      <c r="H94" s="76">
        <v>835.7812506052187</v>
      </c>
      <c r="I94" s="207">
        <v>-55.181081032211864</v>
      </c>
      <c r="J94" s="100">
        <v>1.820217484718662E-3</v>
      </c>
      <c r="K94" s="100">
        <v>1.6284538412368113E-3</v>
      </c>
      <c r="L94" s="98">
        <v>9184</v>
      </c>
      <c r="M94" s="98">
        <v>9128</v>
      </c>
      <c r="N94" s="84">
        <v>13</v>
      </c>
      <c r="O94" s="84">
        <v>13</v>
      </c>
    </row>
    <row r="95" spans="1:15" ht="16.5">
      <c r="A95" s="74">
        <v>250</v>
      </c>
      <c r="B95" s="75" t="s">
        <v>107</v>
      </c>
      <c r="C95" s="76">
        <v>1060135.5076391655</v>
      </c>
      <c r="D95" s="205">
        <v>1192317.1365860328</v>
      </c>
      <c r="E95" s="98">
        <v>132181.62894686731</v>
      </c>
      <c r="F95" s="170">
        <v>0.12468371070904409</v>
      </c>
      <c r="G95" s="76">
        <v>606.13808326996309</v>
      </c>
      <c r="H95" s="76">
        <v>700.12750239931461</v>
      </c>
      <c r="I95" s="207">
        <v>93.989419129351518</v>
      </c>
      <c r="J95" s="100">
        <v>2.844767725007631E-4</v>
      </c>
      <c r="K95" s="100">
        <v>3.0381867787316935E-4</v>
      </c>
      <c r="L95" s="98">
        <v>1749</v>
      </c>
      <c r="M95" s="98">
        <v>1703</v>
      </c>
      <c r="N95" s="84">
        <v>6</v>
      </c>
      <c r="O95" s="84">
        <v>6</v>
      </c>
    </row>
    <row r="96" spans="1:15" ht="16.5">
      <c r="A96" s="74">
        <v>256</v>
      </c>
      <c r="B96" s="75" t="s">
        <v>108</v>
      </c>
      <c r="C96" s="76">
        <v>2581803.1542376643</v>
      </c>
      <c r="D96" s="205">
        <v>2577735.9002910359</v>
      </c>
      <c r="E96" s="98">
        <v>-4067.2539466284215</v>
      </c>
      <c r="F96" s="170">
        <v>-1.575354007896613E-3</v>
      </c>
      <c r="G96" s="76">
        <v>1695.208899696431</v>
      </c>
      <c r="H96" s="76">
        <v>1727.7050270047157</v>
      </c>
      <c r="I96" s="207">
        <v>32.496127308284713</v>
      </c>
      <c r="J96" s="100">
        <v>6.1502595808848404E-4</v>
      </c>
      <c r="K96" s="100">
        <v>2.6617584696815539E-4</v>
      </c>
      <c r="L96" s="98">
        <v>1523</v>
      </c>
      <c r="M96" s="98">
        <v>1492</v>
      </c>
      <c r="N96" s="84">
        <v>13</v>
      </c>
      <c r="O96" s="84">
        <v>13</v>
      </c>
    </row>
    <row r="97" spans="1:15" ht="16.5">
      <c r="A97" s="74">
        <v>257</v>
      </c>
      <c r="B97" s="75" t="s">
        <v>109</v>
      </c>
      <c r="C97" s="76">
        <v>38878262.383460715</v>
      </c>
      <c r="D97" s="205">
        <v>40354400.616162293</v>
      </c>
      <c r="E97" s="98">
        <v>1476138.2327015772</v>
      </c>
      <c r="F97" s="170">
        <v>3.7968215198052276E-2</v>
      </c>
      <c r="G97" s="76">
        <v>944.70190949751463</v>
      </c>
      <c r="H97" s="76">
        <v>969.24223888945096</v>
      </c>
      <c r="I97" s="207">
        <v>24.540329391936325</v>
      </c>
      <c r="J97" s="100">
        <v>9.6282182745096451E-3</v>
      </c>
      <c r="K97" s="100">
        <v>7.4277690271576076E-3</v>
      </c>
      <c r="L97" s="98">
        <v>41154</v>
      </c>
      <c r="M97" s="98">
        <v>41635</v>
      </c>
      <c r="N97" s="84">
        <v>1</v>
      </c>
      <c r="O97" s="85">
        <v>33</v>
      </c>
    </row>
    <row r="98" spans="1:15" ht="16.5">
      <c r="A98" s="74">
        <v>260</v>
      </c>
      <c r="B98" s="75" t="s">
        <v>110</v>
      </c>
      <c r="C98" s="76">
        <v>14327938.266364446</v>
      </c>
      <c r="D98" s="205">
        <v>12969949.167222207</v>
      </c>
      <c r="E98" s="98">
        <v>-1357989.0991422385</v>
      </c>
      <c r="F98" s="170">
        <v>-9.4779100376931838E-2</v>
      </c>
      <c r="G98" s="76">
        <v>1478.7840093264988</v>
      </c>
      <c r="H98" s="76">
        <v>1355.8382988942303</v>
      </c>
      <c r="I98" s="207">
        <v>-122.94571043226847</v>
      </c>
      <c r="J98" s="100">
        <v>3.0945200445201379E-3</v>
      </c>
      <c r="K98" s="100">
        <v>1.7065939357221011E-3</v>
      </c>
      <c r="L98" s="98">
        <v>9689</v>
      </c>
      <c r="M98" s="98">
        <v>9566</v>
      </c>
      <c r="N98" s="84">
        <v>12</v>
      </c>
      <c r="O98" s="84">
        <v>12</v>
      </c>
    </row>
    <row r="99" spans="1:15" ht="16.5">
      <c r="A99" s="74">
        <v>261</v>
      </c>
      <c r="B99" s="75" t="s">
        <v>111</v>
      </c>
      <c r="C99" s="76">
        <v>13026322.501377253</v>
      </c>
      <c r="D99" s="205">
        <v>13105164.493709918</v>
      </c>
      <c r="E99" s="98">
        <v>78841.99233266525</v>
      </c>
      <c r="F99" s="170">
        <v>6.0525134645122913E-3</v>
      </c>
      <c r="G99" s="76">
        <v>1909.4580037199139</v>
      </c>
      <c r="H99" s="76">
        <v>1916.8004232426383</v>
      </c>
      <c r="I99" s="207">
        <v>7.3424195227244127</v>
      </c>
      <c r="J99" s="100">
        <v>3.1267812764453951E-3</v>
      </c>
      <c r="K99" s="100">
        <v>1.2197347625477739E-3</v>
      </c>
      <c r="L99" s="98">
        <v>6822</v>
      </c>
      <c r="M99" s="98">
        <v>6837</v>
      </c>
      <c r="N99" s="84">
        <v>19</v>
      </c>
      <c r="O99" s="84">
        <v>19</v>
      </c>
    </row>
    <row r="100" spans="1:15" ht="16.5">
      <c r="A100" s="74">
        <v>263</v>
      </c>
      <c r="B100" s="75" t="s">
        <v>112</v>
      </c>
      <c r="C100" s="76">
        <v>9521874.2438913304</v>
      </c>
      <c r="D100" s="205">
        <v>9606103.6143855937</v>
      </c>
      <c r="E100" s="98">
        <v>84229.370494263247</v>
      </c>
      <c r="F100" s="170">
        <v>8.8458814238488621E-3</v>
      </c>
      <c r="G100" s="76">
        <v>1273.8293302864656</v>
      </c>
      <c r="H100" s="76">
        <v>1306.2419927094907</v>
      </c>
      <c r="I100" s="207">
        <v>32.41266242302504</v>
      </c>
      <c r="J100" s="100">
        <v>2.2919349799441105E-3</v>
      </c>
      <c r="K100" s="100">
        <v>1.3119686183671682E-3</v>
      </c>
      <c r="L100" s="98">
        <v>7475</v>
      </c>
      <c r="M100" s="98">
        <v>7354</v>
      </c>
      <c r="N100" s="84">
        <v>11</v>
      </c>
      <c r="O100" s="84">
        <v>11</v>
      </c>
    </row>
    <row r="101" spans="1:15" ht="16.5">
      <c r="A101" s="74">
        <v>265</v>
      </c>
      <c r="B101" s="75" t="s">
        <v>113</v>
      </c>
      <c r="C101" s="76">
        <v>1736116.768395877</v>
      </c>
      <c r="D101" s="205">
        <v>1588535.9302101596</v>
      </c>
      <c r="E101" s="98">
        <v>-147580.83818571735</v>
      </c>
      <c r="F101" s="170">
        <v>-8.5006285793828198E-2</v>
      </c>
      <c r="G101" s="76">
        <v>1677.4075056964996</v>
      </c>
      <c r="H101" s="76">
        <v>1571.2521564887829</v>
      </c>
      <c r="I101" s="207">
        <v>-106.15534920771665</v>
      </c>
      <c r="J101" s="100">
        <v>3.790112215627593E-4</v>
      </c>
      <c r="K101" s="100">
        <v>1.8036446466809995E-4</v>
      </c>
      <c r="L101" s="98">
        <v>1035</v>
      </c>
      <c r="M101" s="98">
        <v>1011</v>
      </c>
      <c r="N101" s="84">
        <v>13</v>
      </c>
      <c r="O101" s="84">
        <v>13</v>
      </c>
    </row>
    <row r="102" spans="1:15" ht="16.5">
      <c r="A102" s="74">
        <v>271</v>
      </c>
      <c r="B102" s="75" t="s">
        <v>114</v>
      </c>
      <c r="C102" s="76">
        <v>3384602.0876324354</v>
      </c>
      <c r="D102" s="205">
        <v>3250348.5611267136</v>
      </c>
      <c r="E102" s="98">
        <v>-134253.52650572173</v>
      </c>
      <c r="F102" s="170">
        <v>-3.9665970483293497E-2</v>
      </c>
      <c r="G102" s="76">
        <v>500.23678504765525</v>
      </c>
      <c r="H102" s="76">
        <v>487.45479321036498</v>
      </c>
      <c r="I102" s="207">
        <v>-12.781991837290263</v>
      </c>
      <c r="J102" s="100">
        <v>7.7550564342250214E-4</v>
      </c>
      <c r="K102" s="100">
        <v>1.1895848174153219E-3</v>
      </c>
      <c r="L102" s="98">
        <v>6766</v>
      </c>
      <c r="M102" s="98">
        <v>6668</v>
      </c>
      <c r="N102" s="84">
        <v>4</v>
      </c>
      <c r="O102" s="84">
        <v>4</v>
      </c>
    </row>
    <row r="103" spans="1:15" ht="16.5">
      <c r="A103" s="74">
        <v>272</v>
      </c>
      <c r="B103" s="75" t="s">
        <v>115</v>
      </c>
      <c r="C103" s="76">
        <v>31901198.968291361</v>
      </c>
      <c r="D103" s="205">
        <v>35991221.205034234</v>
      </c>
      <c r="E103" s="98">
        <v>4090022.2367428727</v>
      </c>
      <c r="F103" s="170">
        <v>0.12820904445654871</v>
      </c>
      <c r="G103" s="76">
        <v>660.54868968405344</v>
      </c>
      <c r="H103" s="76">
        <v>744.12763258077268</v>
      </c>
      <c r="I103" s="207">
        <v>83.578942896719241</v>
      </c>
      <c r="J103" s="100">
        <v>8.5872006134924683E-3</v>
      </c>
      <c r="K103" s="100">
        <v>8.6287715752739764E-3</v>
      </c>
      <c r="L103" s="98">
        <v>48295</v>
      </c>
      <c r="M103" s="98">
        <v>48367</v>
      </c>
      <c r="N103" s="84">
        <v>16</v>
      </c>
      <c r="O103" s="84">
        <v>16</v>
      </c>
    </row>
    <row r="104" spans="1:15" ht="16.5">
      <c r="A104" s="74">
        <v>273</v>
      </c>
      <c r="B104" s="75" t="s">
        <v>116</v>
      </c>
      <c r="C104" s="76">
        <v>5185944.3204853386</v>
      </c>
      <c r="D104" s="205">
        <v>5168172.4533012742</v>
      </c>
      <c r="E104" s="98">
        <v>-17771.867184064351</v>
      </c>
      <c r="F104" s="170">
        <v>-3.4269298098443778E-3</v>
      </c>
      <c r="G104" s="76">
        <v>1292.9305211880674</v>
      </c>
      <c r="H104" s="76">
        <v>1296.2559451470465</v>
      </c>
      <c r="I104" s="207">
        <v>3.3254239589791723</v>
      </c>
      <c r="J104" s="100">
        <v>1.2330821843693359E-3</v>
      </c>
      <c r="K104" s="100">
        <v>7.1128894226677993E-4</v>
      </c>
      <c r="L104" s="98">
        <v>4011</v>
      </c>
      <c r="M104" s="98">
        <v>3987</v>
      </c>
      <c r="N104" s="84">
        <v>19</v>
      </c>
      <c r="O104" s="84">
        <v>19</v>
      </c>
    </row>
    <row r="105" spans="1:15" ht="16.5">
      <c r="A105" s="74">
        <v>275</v>
      </c>
      <c r="B105" s="75" t="s">
        <v>117</v>
      </c>
      <c r="C105" s="76">
        <v>3021994.0039216829</v>
      </c>
      <c r="D105" s="205">
        <v>2852504.3985133902</v>
      </c>
      <c r="E105" s="98">
        <v>-169489.60540829273</v>
      </c>
      <c r="F105" s="170">
        <v>-5.6085354632849617E-2</v>
      </c>
      <c r="G105" s="76">
        <v>1209.2813140943108</v>
      </c>
      <c r="H105" s="76">
        <v>1168.5802533852479</v>
      </c>
      <c r="I105" s="207">
        <v>-40.701060709062858</v>
      </c>
      <c r="J105" s="100">
        <v>6.8058339508296354E-4</v>
      </c>
      <c r="K105" s="100">
        <v>4.3547938501961619E-4</v>
      </c>
      <c r="L105" s="98">
        <v>2499</v>
      </c>
      <c r="M105" s="98">
        <v>2441</v>
      </c>
      <c r="N105" s="84">
        <v>13</v>
      </c>
      <c r="O105" s="84">
        <v>13</v>
      </c>
    </row>
    <row r="106" spans="1:15" ht="16.5">
      <c r="A106" s="74">
        <v>276</v>
      </c>
      <c r="B106" s="75" t="s">
        <v>118</v>
      </c>
      <c r="C106" s="76">
        <v>17372875.254412603</v>
      </c>
      <c r="D106" s="205">
        <v>16614742.338448741</v>
      </c>
      <c r="E106" s="98">
        <v>-758132.91596386209</v>
      </c>
      <c r="F106" s="170">
        <v>-4.3638885611136879E-2</v>
      </c>
      <c r="G106" s="76">
        <v>1147.7850987323336</v>
      </c>
      <c r="H106" s="76">
        <v>1102.4313143420304</v>
      </c>
      <c r="I106" s="207">
        <v>-45.35378439030319</v>
      </c>
      <c r="J106" s="100">
        <v>3.9641368318391462E-3</v>
      </c>
      <c r="K106" s="100">
        <v>2.6886971780543368E-3</v>
      </c>
      <c r="L106" s="98">
        <v>15136</v>
      </c>
      <c r="M106" s="98">
        <v>15071</v>
      </c>
      <c r="N106" s="84">
        <v>12</v>
      </c>
      <c r="O106" s="84">
        <v>12</v>
      </c>
    </row>
    <row r="107" spans="1:15" ht="16.5">
      <c r="A107" s="74">
        <v>280</v>
      </c>
      <c r="B107" s="75" t="s">
        <v>119</v>
      </c>
      <c r="C107" s="76">
        <v>3041668.9489487968</v>
      </c>
      <c r="D107" s="205">
        <v>2943735.6409227964</v>
      </c>
      <c r="E107" s="98">
        <v>-97933.308026000392</v>
      </c>
      <c r="F107" s="170">
        <v>-3.2197227794907204E-2</v>
      </c>
      <c r="G107" s="76">
        <v>1509.5131260291796</v>
      </c>
      <c r="H107" s="76">
        <v>1482.2435251373597</v>
      </c>
      <c r="I107" s="207">
        <v>-27.269600891819891</v>
      </c>
      <c r="J107" s="100">
        <v>7.0235039699503409E-4</v>
      </c>
      <c r="K107" s="100">
        <v>3.5430645581686101E-4</v>
      </c>
      <c r="L107" s="98">
        <v>2015</v>
      </c>
      <c r="M107" s="98">
        <v>1986</v>
      </c>
      <c r="N107" s="84">
        <v>15</v>
      </c>
      <c r="O107" s="84">
        <v>15</v>
      </c>
    </row>
    <row r="108" spans="1:15" ht="16.5">
      <c r="A108" s="74">
        <v>284</v>
      </c>
      <c r="B108" s="75" t="s">
        <v>120</v>
      </c>
      <c r="C108" s="76">
        <v>3104094.3578633922</v>
      </c>
      <c r="D108" s="205">
        <v>2615117.2588040316</v>
      </c>
      <c r="E108" s="98">
        <v>-488977.09905936057</v>
      </c>
      <c r="F108" s="170">
        <v>-0.15752649329768859</v>
      </c>
      <c r="G108" s="76">
        <v>1406.4768273055697</v>
      </c>
      <c r="H108" s="76">
        <v>1196.3024971656137</v>
      </c>
      <c r="I108" s="207">
        <v>-210.17433013995606</v>
      </c>
      <c r="J108" s="100">
        <v>6.2394483369226819E-4</v>
      </c>
      <c r="K108" s="100">
        <v>3.8998686425763252E-4</v>
      </c>
      <c r="L108" s="98">
        <v>2207</v>
      </c>
      <c r="M108" s="98">
        <v>2186</v>
      </c>
      <c r="N108" s="84">
        <v>2</v>
      </c>
      <c r="O108" s="84">
        <v>2</v>
      </c>
    </row>
    <row r="109" spans="1:15" ht="16.5">
      <c r="A109" s="74">
        <v>285</v>
      </c>
      <c r="B109" s="75" t="s">
        <v>121</v>
      </c>
      <c r="C109" s="76">
        <v>13655065.029220421</v>
      </c>
      <c r="D109" s="205">
        <v>14141527.445801115</v>
      </c>
      <c r="E109" s="98">
        <v>486462.4165806938</v>
      </c>
      <c r="F109" s="170">
        <v>3.5625053087606301E-2</v>
      </c>
      <c r="G109" s="76">
        <v>270.39732731129544</v>
      </c>
      <c r="H109" s="76">
        <v>281.64762887474836</v>
      </c>
      <c r="I109" s="207">
        <v>11.250301563452922</v>
      </c>
      <c r="J109" s="100">
        <v>3.3740487011126525E-3</v>
      </c>
      <c r="K109" s="100">
        <v>8.9575665390556856E-3</v>
      </c>
      <c r="L109" s="98">
        <v>50500</v>
      </c>
      <c r="M109" s="98">
        <v>50210</v>
      </c>
      <c r="N109" s="84">
        <v>8</v>
      </c>
      <c r="O109" s="84">
        <v>8</v>
      </c>
    </row>
    <row r="110" spans="1:15" ht="16.5">
      <c r="A110" s="74">
        <v>286</v>
      </c>
      <c r="B110" s="75" t="s">
        <v>122</v>
      </c>
      <c r="C110" s="76">
        <v>1664288.9395304052</v>
      </c>
      <c r="D110" s="205">
        <v>4598133.3492721096</v>
      </c>
      <c r="E110" s="98">
        <v>2933844.4097417044</v>
      </c>
      <c r="F110" s="170">
        <v>1.7628215510279821</v>
      </c>
      <c r="G110" s="76">
        <v>21.098997712099457</v>
      </c>
      <c r="H110" s="76">
        <v>58.660135091369753</v>
      </c>
      <c r="I110" s="207">
        <v>37.561137379270292</v>
      </c>
      <c r="J110" s="100">
        <v>1.0970756811182251E-3</v>
      </c>
      <c r="K110" s="100">
        <v>1.3984222480191575E-2</v>
      </c>
      <c r="L110" s="98">
        <v>78880</v>
      </c>
      <c r="M110" s="98">
        <v>78386</v>
      </c>
      <c r="N110" s="84">
        <v>8</v>
      </c>
      <c r="O110" s="84">
        <v>8</v>
      </c>
    </row>
    <row r="111" spans="1:15" ht="16.5">
      <c r="A111" s="74">
        <v>287</v>
      </c>
      <c r="B111" s="75" t="s">
        <v>123</v>
      </c>
      <c r="C111" s="76">
        <v>8344197.3518205527</v>
      </c>
      <c r="D111" s="205">
        <v>8241973.3636842258</v>
      </c>
      <c r="E111" s="98">
        <v>-102223.98813632689</v>
      </c>
      <c r="F111" s="170">
        <v>-1.2250907286369907E-2</v>
      </c>
      <c r="G111" s="76">
        <v>1346.0553882594859</v>
      </c>
      <c r="H111" s="76">
        <v>1346.5076562137274</v>
      </c>
      <c r="I111" s="207">
        <v>0.45226795424150623</v>
      </c>
      <c r="J111" s="100">
        <v>1.9664650532924435E-3</v>
      </c>
      <c r="K111" s="100">
        <v>1.0919989003298118E-3</v>
      </c>
      <c r="L111" s="98">
        <v>6199</v>
      </c>
      <c r="M111" s="98">
        <v>6121</v>
      </c>
      <c r="N111" s="84">
        <v>15</v>
      </c>
      <c r="O111" s="84">
        <v>15</v>
      </c>
    </row>
    <row r="112" spans="1:15" ht="16.5">
      <c r="A112" s="74">
        <v>288</v>
      </c>
      <c r="B112" s="75" t="s">
        <v>124</v>
      </c>
      <c r="C112" s="76">
        <v>8393427.802971784</v>
      </c>
      <c r="D112" s="205">
        <v>8219955.2161998879</v>
      </c>
      <c r="E112" s="98">
        <v>-173472.58677189611</v>
      </c>
      <c r="F112" s="170">
        <v>-2.0667668900479046E-2</v>
      </c>
      <c r="G112" s="76">
        <v>1318.0634112706948</v>
      </c>
      <c r="H112" s="76">
        <v>1296.1140359823223</v>
      </c>
      <c r="I112" s="207">
        <v>-21.949375288372494</v>
      </c>
      <c r="J112" s="100">
        <v>1.9612117097476843E-3</v>
      </c>
      <c r="K112" s="100">
        <v>1.1314257516568643E-3</v>
      </c>
      <c r="L112" s="98">
        <v>6368</v>
      </c>
      <c r="M112" s="98">
        <v>6342</v>
      </c>
      <c r="N112" s="84">
        <v>15</v>
      </c>
      <c r="O112" s="84">
        <v>15</v>
      </c>
    </row>
    <row r="113" spans="1:15" ht="16.5">
      <c r="A113" s="74">
        <v>290</v>
      </c>
      <c r="B113" s="75" t="s">
        <v>125</v>
      </c>
      <c r="C113" s="76">
        <v>8128943.6009025164</v>
      </c>
      <c r="D113" s="205">
        <v>7870566.5835958794</v>
      </c>
      <c r="E113" s="98">
        <v>-258377.01730663702</v>
      </c>
      <c r="F113" s="170">
        <v>-3.1784821004041744E-2</v>
      </c>
      <c r="G113" s="76">
        <v>1072.1371143369186</v>
      </c>
      <c r="H113" s="76">
        <v>1051.7929418142296</v>
      </c>
      <c r="I113" s="207">
        <v>-20.34417252268895</v>
      </c>
      <c r="J113" s="100">
        <v>1.8778505405572154E-3</v>
      </c>
      <c r="K113" s="100">
        <v>1.3349824818114657E-3</v>
      </c>
      <c r="L113" s="98">
        <v>7582</v>
      </c>
      <c r="M113" s="98">
        <v>7483</v>
      </c>
      <c r="N113" s="84">
        <v>18</v>
      </c>
      <c r="O113" s="84">
        <v>18</v>
      </c>
    </row>
    <row r="114" spans="1:15" ht="16.5">
      <c r="A114" s="74">
        <v>291</v>
      </c>
      <c r="B114" s="75" t="s">
        <v>126</v>
      </c>
      <c r="C114" s="76">
        <v>2810608.51265642</v>
      </c>
      <c r="D114" s="205">
        <v>2686499.6682649069</v>
      </c>
      <c r="E114" s="98">
        <v>-124108.84439151315</v>
      </c>
      <c r="F114" s="170">
        <v>-4.4157286165127582E-2</v>
      </c>
      <c r="G114" s="76">
        <v>1343.5031131244837</v>
      </c>
      <c r="H114" s="76">
        <v>1318.2039589131045</v>
      </c>
      <c r="I114" s="207">
        <v>-25.299154211379118</v>
      </c>
      <c r="J114" s="100">
        <v>6.4097607213852738E-4</v>
      </c>
      <c r="K114" s="100">
        <v>3.6358336201146161E-4</v>
      </c>
      <c r="L114" s="98">
        <v>2092</v>
      </c>
      <c r="M114" s="98">
        <v>2038</v>
      </c>
      <c r="N114" s="84">
        <v>6</v>
      </c>
      <c r="O114" s="84">
        <v>6</v>
      </c>
    </row>
    <row r="115" spans="1:15" ht="16.5">
      <c r="A115" s="74">
        <v>297</v>
      </c>
      <c r="B115" s="75" t="s">
        <v>127</v>
      </c>
      <c r="C115" s="76">
        <v>46709365.301729359</v>
      </c>
      <c r="D115" s="205">
        <v>55508775.863086015</v>
      </c>
      <c r="E115" s="98">
        <v>8799410.5613566563</v>
      </c>
      <c r="F115" s="170">
        <v>0.18838642967025862</v>
      </c>
      <c r="G115" s="76">
        <v>376.62464664636923</v>
      </c>
      <c r="H115" s="76">
        <v>441.7167401133641</v>
      </c>
      <c r="I115" s="207">
        <v>65.092093466994868</v>
      </c>
      <c r="J115" s="100">
        <v>1.3243923884389761E-2</v>
      </c>
      <c r="K115" s="100">
        <v>2.241907103558996E-2</v>
      </c>
      <c r="L115" s="98">
        <v>124021</v>
      </c>
      <c r="M115" s="98">
        <v>125666</v>
      </c>
      <c r="N115" s="84">
        <v>11</v>
      </c>
      <c r="O115" s="84">
        <v>11</v>
      </c>
    </row>
    <row r="116" spans="1:15" ht="16.5">
      <c r="A116" s="74">
        <v>300</v>
      </c>
      <c r="B116" s="75" t="s">
        <v>128</v>
      </c>
      <c r="C116" s="76">
        <v>6590492.7562749339</v>
      </c>
      <c r="D116" s="205">
        <v>6225279.7363000847</v>
      </c>
      <c r="E116" s="98">
        <v>-365213.01997484919</v>
      </c>
      <c r="F116" s="170">
        <v>-5.5415131080619566E-2</v>
      </c>
      <c r="G116" s="76">
        <v>1949.2732198387855</v>
      </c>
      <c r="H116" s="76">
        <v>1866.6505955922294</v>
      </c>
      <c r="I116" s="207">
        <v>-82.622624246556143</v>
      </c>
      <c r="J116" s="100">
        <v>1.4852990307325548E-3</v>
      </c>
      <c r="K116" s="100">
        <v>5.9497081074986482E-4</v>
      </c>
      <c r="L116" s="98">
        <v>3381</v>
      </c>
      <c r="M116" s="98">
        <v>3335</v>
      </c>
      <c r="N116" s="84">
        <v>14</v>
      </c>
      <c r="O116" s="84">
        <v>14</v>
      </c>
    </row>
    <row r="117" spans="1:15" ht="16.5">
      <c r="A117" s="74">
        <v>301</v>
      </c>
      <c r="B117" s="75" t="s">
        <v>129</v>
      </c>
      <c r="C117" s="76">
        <v>14057050.815022951</v>
      </c>
      <c r="D117" s="205">
        <v>13298265.888517242</v>
      </c>
      <c r="E117" s="98">
        <v>-758784.92650570907</v>
      </c>
      <c r="F117" s="170">
        <v>-5.3978955933970577E-2</v>
      </c>
      <c r="G117" s="76">
        <v>711.42521458691988</v>
      </c>
      <c r="H117" s="76">
        <v>681.64774660501519</v>
      </c>
      <c r="I117" s="207">
        <v>-29.777467981904692</v>
      </c>
      <c r="J117" s="100">
        <v>3.1728536341047615E-3</v>
      </c>
      <c r="K117" s="100">
        <v>3.4804454413550562E-3</v>
      </c>
      <c r="L117" s="98">
        <v>19759</v>
      </c>
      <c r="M117" s="98">
        <v>19509</v>
      </c>
      <c r="N117" s="84">
        <v>14</v>
      </c>
      <c r="O117" s="84">
        <v>14</v>
      </c>
    </row>
    <row r="118" spans="1:15" ht="16.5">
      <c r="A118" s="74">
        <v>304</v>
      </c>
      <c r="B118" s="75" t="s">
        <v>130</v>
      </c>
      <c r="C118" s="76">
        <v>-142226.96287119424</v>
      </c>
      <c r="D118" s="205">
        <v>-257834.70606833024</v>
      </c>
      <c r="E118" s="98">
        <v>-115607.74319713601</v>
      </c>
      <c r="F118" s="170">
        <v>0.81283985021767258</v>
      </c>
      <c r="G118" s="76">
        <v>-149.87035075995178</v>
      </c>
      <c r="H118" s="76">
        <v>-265.80897532817551</v>
      </c>
      <c r="I118" s="207">
        <v>-115.93862456822373</v>
      </c>
      <c r="J118" s="100">
        <v>-6.1517177578290222E-5</v>
      </c>
      <c r="K118" s="100">
        <v>1.7304998093774178E-4</v>
      </c>
      <c r="L118" s="98">
        <v>949</v>
      </c>
      <c r="M118" s="98">
        <v>970</v>
      </c>
      <c r="N118" s="84">
        <v>2</v>
      </c>
      <c r="O118" s="84">
        <v>2</v>
      </c>
    </row>
    <row r="119" spans="1:15" ht="16.5">
      <c r="A119" s="74">
        <v>305</v>
      </c>
      <c r="B119" s="75" t="s">
        <v>131</v>
      </c>
      <c r="C119" s="76">
        <v>15623865.337196719</v>
      </c>
      <c r="D119" s="205">
        <v>14496503.020792149</v>
      </c>
      <c r="E119" s="98">
        <v>-1127362.3164045699</v>
      </c>
      <c r="F119" s="170">
        <v>-7.2156428135653955E-2</v>
      </c>
      <c r="G119" s="76">
        <v>1040.2733429120926</v>
      </c>
      <c r="H119" s="76">
        <v>974.48931304061227</v>
      </c>
      <c r="I119" s="207">
        <v>-65.784029871480357</v>
      </c>
      <c r="J119" s="100">
        <v>3.4587428674476219E-3</v>
      </c>
      <c r="K119" s="100">
        <v>2.6539087798245842E-3</v>
      </c>
      <c r="L119" s="98">
        <v>15019</v>
      </c>
      <c r="M119" s="98">
        <v>14876</v>
      </c>
      <c r="N119" s="84">
        <v>17</v>
      </c>
      <c r="O119" s="84">
        <v>17</v>
      </c>
    </row>
    <row r="120" spans="1:15" ht="16.5">
      <c r="A120" s="74">
        <v>309</v>
      </c>
      <c r="B120" s="75" t="s">
        <v>132</v>
      </c>
      <c r="C120" s="76">
        <v>4934942.195224382</v>
      </c>
      <c r="D120" s="205">
        <v>4556633.0354592316</v>
      </c>
      <c r="E120" s="98">
        <v>-378309.1597651504</v>
      </c>
      <c r="F120" s="170">
        <v>-7.6659288964163727E-2</v>
      </c>
      <c r="G120" s="76">
        <v>770.00190282795791</v>
      </c>
      <c r="H120" s="76">
        <v>707.1125132618298</v>
      </c>
      <c r="I120" s="207">
        <v>-62.889389566128102</v>
      </c>
      <c r="J120" s="100">
        <v>1.0871740576583291E-3</v>
      </c>
      <c r="K120" s="100">
        <v>1.1496227599616579E-3</v>
      </c>
      <c r="L120" s="98">
        <v>6409</v>
      </c>
      <c r="M120" s="98">
        <v>6444</v>
      </c>
      <c r="N120" s="84">
        <v>12</v>
      </c>
      <c r="O120" s="84">
        <v>12</v>
      </c>
    </row>
    <row r="121" spans="1:15" ht="16.5">
      <c r="A121" s="74">
        <v>312</v>
      </c>
      <c r="B121" s="75" t="s">
        <v>133</v>
      </c>
      <c r="C121" s="76">
        <v>914561.43517928198</v>
      </c>
      <c r="D121" s="205">
        <v>968385.63502728799</v>
      </c>
      <c r="E121" s="98">
        <v>53824.199848006014</v>
      </c>
      <c r="F121" s="170">
        <v>5.8852470460286604E-2</v>
      </c>
      <c r="G121" s="76">
        <v>779.01314751216523</v>
      </c>
      <c r="H121" s="76">
        <v>838.42912123574717</v>
      </c>
      <c r="I121" s="207">
        <v>59.415973723581942</v>
      </c>
      <c r="J121" s="100">
        <v>2.3104861243331383E-4</v>
      </c>
      <c r="K121" s="100">
        <v>2.0605435874545544E-4</v>
      </c>
      <c r="L121" s="98">
        <v>1174</v>
      </c>
      <c r="M121" s="98">
        <v>1155</v>
      </c>
      <c r="N121" s="84">
        <v>13</v>
      </c>
      <c r="O121" s="84">
        <v>13</v>
      </c>
    </row>
    <row r="122" spans="1:15" ht="16.5">
      <c r="A122" s="74">
        <v>316</v>
      </c>
      <c r="B122" s="75" t="s">
        <v>134</v>
      </c>
      <c r="C122" s="76">
        <v>1050860.5665432888</v>
      </c>
      <c r="D122" s="205">
        <v>144076.04580775602</v>
      </c>
      <c r="E122" s="98">
        <v>-906784.52073553274</v>
      </c>
      <c r="F122" s="170">
        <v>-0.86289708606948567</v>
      </c>
      <c r="G122" s="76">
        <v>255.43523737075566</v>
      </c>
      <c r="H122" s="76">
        <v>35.200597558699243</v>
      </c>
      <c r="I122" s="207">
        <v>-220.2346398120564</v>
      </c>
      <c r="J122" s="100">
        <v>3.4375324524328114E-5</v>
      </c>
      <c r="K122" s="100">
        <v>7.3019955874038876E-4</v>
      </c>
      <c r="L122" s="98">
        <v>4114</v>
      </c>
      <c r="M122" s="98">
        <v>4093</v>
      </c>
      <c r="N122" s="84">
        <v>7</v>
      </c>
      <c r="O122" s="84">
        <v>7</v>
      </c>
    </row>
    <row r="123" spans="1:15" ht="16.5">
      <c r="A123" s="74">
        <v>317</v>
      </c>
      <c r="B123" s="75" t="s">
        <v>135</v>
      </c>
      <c r="C123" s="76">
        <v>4832099.7976479987</v>
      </c>
      <c r="D123" s="205">
        <v>4880904.1034123767</v>
      </c>
      <c r="E123" s="98">
        <v>48804.305764378048</v>
      </c>
      <c r="F123" s="170">
        <v>1.010002024133138E-2</v>
      </c>
      <c r="G123" s="76">
        <v>1980.3687695278684</v>
      </c>
      <c r="H123" s="76">
        <v>2056.8496011008751</v>
      </c>
      <c r="I123" s="207">
        <v>76.480831573006753</v>
      </c>
      <c r="J123" s="100">
        <v>1.1645423886133125E-3</v>
      </c>
      <c r="K123" s="100">
        <v>4.2334804614975387E-4</v>
      </c>
      <c r="L123" s="98">
        <v>2440</v>
      </c>
      <c r="M123" s="98">
        <v>2373</v>
      </c>
      <c r="N123" s="84">
        <v>17</v>
      </c>
      <c r="O123" s="84">
        <v>17</v>
      </c>
    </row>
    <row r="124" spans="1:15" ht="16.5">
      <c r="A124" s="74">
        <v>320</v>
      </c>
      <c r="B124" s="75" t="s">
        <v>136</v>
      </c>
      <c r="C124" s="76">
        <v>7615475.3425480518</v>
      </c>
      <c r="D124" s="205">
        <v>6111345.4906505682</v>
      </c>
      <c r="E124" s="98">
        <v>-1504129.8518974837</v>
      </c>
      <c r="F124" s="170">
        <v>-0.19750964768986026</v>
      </c>
      <c r="G124" s="76">
        <v>1083.2824100352848</v>
      </c>
      <c r="H124" s="76">
        <v>878.82448815797648</v>
      </c>
      <c r="I124" s="207">
        <v>-204.45792187730831</v>
      </c>
      <c r="J124" s="100">
        <v>1.4581152844916109E-3</v>
      </c>
      <c r="K124" s="100">
        <v>1.2406078014856252E-3</v>
      </c>
      <c r="L124" s="98">
        <v>7030</v>
      </c>
      <c r="M124" s="98">
        <v>6954</v>
      </c>
      <c r="N124" s="84">
        <v>19</v>
      </c>
      <c r="O124" s="84">
        <v>19</v>
      </c>
    </row>
    <row r="125" spans="1:15" ht="16.5">
      <c r="A125" s="74">
        <v>322</v>
      </c>
      <c r="B125" s="75" t="s">
        <v>137</v>
      </c>
      <c r="C125" s="76">
        <v>9720769.946171701</v>
      </c>
      <c r="D125" s="205">
        <v>9245831.5465365294</v>
      </c>
      <c r="E125" s="98">
        <v>-474938.39963517152</v>
      </c>
      <c r="F125" s="170">
        <v>-4.8858105095081997E-2</v>
      </c>
      <c r="G125" s="76">
        <v>1504.2974228058961</v>
      </c>
      <c r="H125" s="76">
        <v>1451.2370972432161</v>
      </c>
      <c r="I125" s="207">
        <v>-53.060325562679964</v>
      </c>
      <c r="J125" s="100">
        <v>2.2059771152627937E-3</v>
      </c>
      <c r="K125" s="100">
        <v>1.1365994108807763E-3</v>
      </c>
      <c r="L125" s="98">
        <v>6462</v>
      </c>
      <c r="M125" s="98">
        <v>6371</v>
      </c>
      <c r="N125" s="84">
        <v>2</v>
      </c>
      <c r="O125" s="84">
        <v>2</v>
      </c>
    </row>
    <row r="126" spans="1:15" ht="16.5">
      <c r="A126" s="74">
        <v>398</v>
      </c>
      <c r="B126" s="75" t="s">
        <v>138</v>
      </c>
      <c r="C126" s="76">
        <v>88802965.754464209</v>
      </c>
      <c r="D126" s="205">
        <v>89589778.732950211</v>
      </c>
      <c r="E126" s="98">
        <v>786812.97848600149</v>
      </c>
      <c r="F126" s="170">
        <v>8.8602105999646494E-3</v>
      </c>
      <c r="G126" s="76">
        <v>735.77561047007043</v>
      </c>
      <c r="H126" s="76">
        <v>738.35498432423924</v>
      </c>
      <c r="I126" s="207">
        <v>2.5793738541688072</v>
      </c>
      <c r="J126" s="100">
        <v>2.1375362578434431E-2</v>
      </c>
      <c r="K126" s="100">
        <v>2.1646768594889461E-2</v>
      </c>
      <c r="L126" s="98">
        <v>120693</v>
      </c>
      <c r="M126" s="98">
        <v>121337</v>
      </c>
      <c r="N126" s="84">
        <v>7</v>
      </c>
      <c r="O126" s="84">
        <v>7</v>
      </c>
    </row>
    <row r="127" spans="1:15" ht="16.5">
      <c r="A127" s="74">
        <v>399</v>
      </c>
      <c r="B127" s="75" t="s">
        <v>139</v>
      </c>
      <c r="C127" s="76">
        <v>4547940.6326641273</v>
      </c>
      <c r="D127" s="205">
        <v>4152072.2162568476</v>
      </c>
      <c r="E127" s="98">
        <v>-395868.41640727967</v>
      </c>
      <c r="F127" s="170">
        <v>-8.7043444139108042E-2</v>
      </c>
      <c r="G127" s="76">
        <v>592.0255965457078</v>
      </c>
      <c r="H127" s="76">
        <v>542.32918185173037</v>
      </c>
      <c r="I127" s="207">
        <v>-49.696414693977431</v>
      </c>
      <c r="J127" s="100">
        <v>9.9064927193186409E-4</v>
      </c>
      <c r="K127" s="100">
        <v>1.3658460351127332E-3</v>
      </c>
      <c r="L127" s="98">
        <v>7682</v>
      </c>
      <c r="M127" s="98">
        <v>7656</v>
      </c>
      <c r="N127" s="84">
        <v>15</v>
      </c>
      <c r="O127" s="84">
        <v>15</v>
      </c>
    </row>
    <row r="128" spans="1:15" ht="16.5">
      <c r="A128" s="74">
        <v>400</v>
      </c>
      <c r="B128" s="75" t="s">
        <v>140</v>
      </c>
      <c r="C128" s="76">
        <v>12829784.475458853</v>
      </c>
      <c r="D128" s="205">
        <v>12350143.367269451</v>
      </c>
      <c r="E128" s="98">
        <v>-479641.10818940215</v>
      </c>
      <c r="F128" s="170">
        <v>-3.7384970036470386E-2</v>
      </c>
      <c r="G128" s="76">
        <v>1519.9365567419563</v>
      </c>
      <c r="H128" s="76">
        <v>1456.5565947953121</v>
      </c>
      <c r="I128" s="207">
        <v>-63.379961946644244</v>
      </c>
      <c r="J128" s="100">
        <v>2.9466396290354852E-3</v>
      </c>
      <c r="K128" s="100">
        <v>1.5126709158465078E-3</v>
      </c>
      <c r="L128" s="98">
        <v>8441</v>
      </c>
      <c r="M128" s="98">
        <v>8479</v>
      </c>
      <c r="N128" s="84">
        <v>2</v>
      </c>
      <c r="O128" s="84">
        <v>2</v>
      </c>
    </row>
    <row r="129" spans="1:15" ht="16.5">
      <c r="A129" s="74">
        <v>402</v>
      </c>
      <c r="B129" s="75" t="s">
        <v>141</v>
      </c>
      <c r="C129" s="76">
        <v>6081953.6898395326</v>
      </c>
      <c r="D129" s="205">
        <v>5410134.2464554422</v>
      </c>
      <c r="E129" s="98">
        <v>-671819.44338409044</v>
      </c>
      <c r="F129" s="170">
        <v>-0.11046112444204025</v>
      </c>
      <c r="G129" s="76">
        <v>677.65500722446041</v>
      </c>
      <c r="H129" s="76">
        <v>610.28023084663755</v>
      </c>
      <c r="I129" s="207">
        <v>-67.374776377822855</v>
      </c>
      <c r="J129" s="100">
        <v>1.2908122193347675E-3</v>
      </c>
      <c r="K129" s="100">
        <v>1.5815341041371968E-3</v>
      </c>
      <c r="L129" s="98">
        <v>8975</v>
      </c>
      <c r="M129" s="98">
        <v>8865</v>
      </c>
      <c r="N129" s="84">
        <v>11</v>
      </c>
      <c r="O129" s="84">
        <v>11</v>
      </c>
    </row>
    <row r="130" spans="1:15" ht="16.5">
      <c r="A130" s="74">
        <v>403</v>
      </c>
      <c r="B130" s="75" t="s">
        <v>142</v>
      </c>
      <c r="C130" s="76">
        <v>3350226.2142598</v>
      </c>
      <c r="D130" s="205">
        <v>3338706.7821858879</v>
      </c>
      <c r="E130" s="98">
        <v>-11519.432073912118</v>
      </c>
      <c r="F130" s="170">
        <v>-3.4384042560711755E-3</v>
      </c>
      <c r="G130" s="76">
        <v>1201.2284740981713</v>
      </c>
      <c r="H130" s="76">
        <v>1210.5535830985816</v>
      </c>
      <c r="I130" s="207">
        <v>9.3251090004102934</v>
      </c>
      <c r="J130" s="100">
        <v>7.9658716676854284E-4</v>
      </c>
      <c r="K130" s="100">
        <v>4.9203283239823898E-4</v>
      </c>
      <c r="L130" s="98">
        <v>2789</v>
      </c>
      <c r="M130" s="98">
        <v>2758</v>
      </c>
      <c r="N130" s="84">
        <v>14</v>
      </c>
      <c r="O130" s="84">
        <v>14</v>
      </c>
    </row>
    <row r="131" spans="1:15" ht="16.5">
      <c r="A131" s="74">
        <v>405</v>
      </c>
      <c r="B131" s="75" t="s">
        <v>143</v>
      </c>
      <c r="C131" s="76">
        <v>30261688.240610324</v>
      </c>
      <c r="D131" s="205">
        <v>29640903.20866831</v>
      </c>
      <c r="E131" s="98">
        <v>-620785.03194201365</v>
      </c>
      <c r="F131" s="170">
        <v>-2.0513892913249229E-2</v>
      </c>
      <c r="G131" s="76">
        <v>414.61182989820691</v>
      </c>
      <c r="H131" s="76">
        <v>404.22904535393934</v>
      </c>
      <c r="I131" s="207">
        <v>-10.382784544267565</v>
      </c>
      <c r="J131" s="100">
        <v>7.0720685127056747E-3</v>
      </c>
      <c r="K131" s="100">
        <v>1.308168654868226E-2</v>
      </c>
      <c r="L131" s="98">
        <v>72988</v>
      </c>
      <c r="M131" s="98">
        <v>73327</v>
      </c>
      <c r="N131" s="84">
        <v>9</v>
      </c>
      <c r="O131" s="84">
        <v>9</v>
      </c>
    </row>
    <row r="132" spans="1:15" ht="16.5">
      <c r="A132" s="74">
        <v>407</v>
      </c>
      <c r="B132" s="75" t="s">
        <v>144</v>
      </c>
      <c r="C132" s="76">
        <v>2273461.0738963033</v>
      </c>
      <c r="D132" s="205">
        <v>1910822.4970928389</v>
      </c>
      <c r="E132" s="98">
        <v>-362638.57680346444</v>
      </c>
      <c r="F132" s="170">
        <v>-0.1595094725690496</v>
      </c>
      <c r="G132" s="76">
        <v>928.32220248930309</v>
      </c>
      <c r="H132" s="76">
        <v>786.67043931364299</v>
      </c>
      <c r="I132" s="207">
        <v>-141.65176317566011</v>
      </c>
      <c r="J132" s="100">
        <v>4.559060673666638E-4</v>
      </c>
      <c r="K132" s="100">
        <v>4.3333856051316991E-4</v>
      </c>
      <c r="L132" s="98">
        <v>2449</v>
      </c>
      <c r="M132" s="98">
        <v>2429</v>
      </c>
      <c r="N132" s="84">
        <v>1</v>
      </c>
      <c r="O132" s="85">
        <v>34</v>
      </c>
    </row>
    <row r="133" spans="1:15" ht="16.5">
      <c r="A133" s="74">
        <v>408</v>
      </c>
      <c r="B133" s="75" t="s">
        <v>145</v>
      </c>
      <c r="C133" s="76">
        <v>14558448.184236858</v>
      </c>
      <c r="D133" s="205">
        <v>14463422.122912403</v>
      </c>
      <c r="E133" s="98">
        <v>-95026.061324454844</v>
      </c>
      <c r="F133" s="170">
        <v>-6.5272108759053173E-3</v>
      </c>
      <c r="G133" s="76">
        <v>1038.1095396632102</v>
      </c>
      <c r="H133" s="76">
        <v>1031.0395012056176</v>
      </c>
      <c r="I133" s="207">
        <v>-7.0700384575925455</v>
      </c>
      <c r="J133" s="100">
        <v>3.4508500453355427E-3</v>
      </c>
      <c r="K133" s="100">
        <v>2.5026238480357131E-3</v>
      </c>
      <c r="L133" s="98">
        <v>14024</v>
      </c>
      <c r="M133" s="98">
        <v>14028</v>
      </c>
      <c r="N133" s="84">
        <v>14</v>
      </c>
      <c r="O133" s="84">
        <v>14</v>
      </c>
    </row>
    <row r="134" spans="1:15" ht="16.5">
      <c r="A134" s="74">
        <v>410</v>
      </c>
      <c r="B134" s="75" t="s">
        <v>146</v>
      </c>
      <c r="C134" s="76">
        <v>18036420.657893192</v>
      </c>
      <c r="D134" s="205">
        <v>18587532.16600043</v>
      </c>
      <c r="E134" s="98">
        <v>551111.50810723752</v>
      </c>
      <c r="F134" s="170">
        <v>3.0555480966011805E-2</v>
      </c>
      <c r="G134" s="76">
        <v>961.32718568879613</v>
      </c>
      <c r="H134" s="76">
        <v>984.61342123108534</v>
      </c>
      <c r="I134" s="207">
        <v>23.286235542289205</v>
      </c>
      <c r="J134" s="100">
        <v>4.4348277795270789E-3</v>
      </c>
      <c r="K134" s="100">
        <v>3.3678737527244222E-3</v>
      </c>
      <c r="L134" s="98">
        <v>18762</v>
      </c>
      <c r="M134" s="98">
        <v>18878</v>
      </c>
      <c r="N134" s="84">
        <v>13</v>
      </c>
      <c r="O134" s="84">
        <v>13</v>
      </c>
    </row>
    <row r="135" spans="1:15" ht="16.5">
      <c r="A135" s="74">
        <v>416</v>
      </c>
      <c r="B135" s="75" t="s">
        <v>147</v>
      </c>
      <c r="C135" s="76">
        <v>1454994.4420134206</v>
      </c>
      <c r="D135" s="205">
        <v>1454705.4151114291</v>
      </c>
      <c r="E135" s="98">
        <v>-289.02690199157223</v>
      </c>
      <c r="F135" s="170">
        <v>-1.9864467770173538E-4</v>
      </c>
      <c r="G135" s="76">
        <v>508.38380224088769</v>
      </c>
      <c r="H135" s="76">
        <v>510.60211130622292</v>
      </c>
      <c r="I135" s="207">
        <v>2.2183090653352338</v>
      </c>
      <c r="J135" s="100">
        <v>3.4708039390862332E-4</v>
      </c>
      <c r="K135" s="100">
        <v>5.0826741823879003E-4</v>
      </c>
      <c r="L135" s="98">
        <v>2862</v>
      </c>
      <c r="M135" s="98">
        <v>2849</v>
      </c>
      <c r="N135" s="84">
        <v>9</v>
      </c>
      <c r="O135" s="84">
        <v>9</v>
      </c>
    </row>
    <row r="136" spans="1:15" ht="16.5">
      <c r="A136" s="74">
        <v>418</v>
      </c>
      <c r="B136" s="75" t="s">
        <v>148</v>
      </c>
      <c r="C136" s="76">
        <v>19290047.928855561</v>
      </c>
      <c r="D136" s="205">
        <v>19715575.504569221</v>
      </c>
      <c r="E136" s="98">
        <v>425527.57571366057</v>
      </c>
      <c r="F136" s="170">
        <v>2.2059435895808385E-2</v>
      </c>
      <c r="G136" s="76">
        <v>780.62595317290118</v>
      </c>
      <c r="H136" s="76">
        <v>793.25563307995583</v>
      </c>
      <c r="I136" s="207">
        <v>12.629679907054651</v>
      </c>
      <c r="J136" s="100">
        <v>4.7039693680778196E-3</v>
      </c>
      <c r="K136" s="100">
        <v>4.4340043569346746E-3</v>
      </c>
      <c r="L136" s="98">
        <v>24711</v>
      </c>
      <c r="M136" s="98">
        <v>24854</v>
      </c>
      <c r="N136" s="84">
        <v>6</v>
      </c>
      <c r="O136" s="84">
        <v>6</v>
      </c>
    </row>
    <row r="137" spans="1:15" ht="16.5">
      <c r="A137" s="74">
        <v>420</v>
      </c>
      <c r="B137" s="75" t="s">
        <v>149</v>
      </c>
      <c r="C137" s="76">
        <v>5050436.7948627975</v>
      </c>
      <c r="D137" s="205">
        <v>4675743.63872068</v>
      </c>
      <c r="E137" s="98">
        <v>-374693.15614211746</v>
      </c>
      <c r="F137" s="170">
        <v>-7.419024756893261E-2</v>
      </c>
      <c r="G137" s="76">
        <v>558.12098517657171</v>
      </c>
      <c r="H137" s="76">
        <v>521.2065141813265</v>
      </c>
      <c r="I137" s="207">
        <v>-36.91447099524521</v>
      </c>
      <c r="J137" s="100">
        <v>1.1155928389931812E-3</v>
      </c>
      <c r="K137" s="100">
        <v>1.6004447206108057E-3</v>
      </c>
      <c r="L137" s="98">
        <v>9049</v>
      </c>
      <c r="M137" s="98">
        <v>8971</v>
      </c>
      <c r="N137" s="84">
        <v>11</v>
      </c>
      <c r="O137" s="84">
        <v>11</v>
      </c>
    </row>
    <row r="138" spans="1:15" ht="16.5">
      <c r="A138" s="74">
        <v>421</v>
      </c>
      <c r="B138" s="75" t="s">
        <v>150</v>
      </c>
      <c r="C138" s="76">
        <v>1411134.5027307859</v>
      </c>
      <c r="D138" s="205">
        <v>1124604.5975024719</v>
      </c>
      <c r="E138" s="98">
        <v>-286529.90522831399</v>
      </c>
      <c r="F138" s="170">
        <v>-0.20304932284897703</v>
      </c>
      <c r="G138" s="76">
        <v>2069.1121740920612</v>
      </c>
      <c r="H138" s="76">
        <v>1691.1347330864239</v>
      </c>
      <c r="I138" s="207">
        <v>-377.97744100563727</v>
      </c>
      <c r="J138" s="100">
        <v>2.68321134050847E-4</v>
      </c>
      <c r="K138" s="100">
        <v>1.1863735806556524E-4</v>
      </c>
      <c r="L138" s="98">
        <v>682</v>
      </c>
      <c r="M138" s="98">
        <v>665</v>
      </c>
      <c r="N138" s="84">
        <v>16</v>
      </c>
      <c r="O138" s="84">
        <v>16</v>
      </c>
    </row>
    <row r="139" spans="1:15" ht="16.5">
      <c r="A139" s="74">
        <v>422</v>
      </c>
      <c r="B139" s="75" t="s">
        <v>151</v>
      </c>
      <c r="C139" s="76">
        <v>7657822.1599664539</v>
      </c>
      <c r="D139" s="205">
        <v>6323669.930153057</v>
      </c>
      <c r="E139" s="98">
        <v>-1334152.2298133969</v>
      </c>
      <c r="F139" s="170">
        <v>-0.17422084268136639</v>
      </c>
      <c r="G139" s="76">
        <v>748.71159170575424</v>
      </c>
      <c r="H139" s="76">
        <v>629.28350384645807</v>
      </c>
      <c r="I139" s="207">
        <v>-119.42808785929617</v>
      </c>
      <c r="J139" s="100">
        <v>1.5087740978385774E-3</v>
      </c>
      <c r="K139" s="100">
        <v>1.7927621221065643E-3</v>
      </c>
      <c r="L139" s="98">
        <v>10228</v>
      </c>
      <c r="M139" s="98">
        <v>10049</v>
      </c>
      <c r="N139" s="84">
        <v>12</v>
      </c>
      <c r="O139" s="84">
        <v>12</v>
      </c>
    </row>
    <row r="140" spans="1:15" ht="16.5">
      <c r="A140" s="74">
        <v>423</v>
      </c>
      <c r="B140" s="75" t="s">
        <v>152</v>
      </c>
      <c r="C140" s="76">
        <v>16205997.951269455</v>
      </c>
      <c r="D140" s="205">
        <v>16155574.328675285</v>
      </c>
      <c r="E140" s="98">
        <v>-50423.622594170272</v>
      </c>
      <c r="F140" s="170">
        <v>-3.1114173126388965E-3</v>
      </c>
      <c r="G140" s="76">
        <v>785.28846010900111</v>
      </c>
      <c r="H140" s="76">
        <v>781.74655611513037</v>
      </c>
      <c r="I140" s="207">
        <v>-3.5419039938707328</v>
      </c>
      <c r="J140" s="100">
        <v>3.8545832328445331E-3</v>
      </c>
      <c r="K140" s="100">
        <v>3.6868566041849196E-3</v>
      </c>
      <c r="L140" s="98">
        <v>20637</v>
      </c>
      <c r="M140" s="98">
        <v>20666</v>
      </c>
      <c r="N140" s="84">
        <v>2</v>
      </c>
      <c r="O140" s="84">
        <v>2</v>
      </c>
    </row>
    <row r="141" spans="1:15" ht="16.5">
      <c r="A141" s="74">
        <v>425</v>
      </c>
      <c r="B141" s="75" t="s">
        <v>153</v>
      </c>
      <c r="C141" s="76">
        <v>22091864.454344209</v>
      </c>
      <c r="D141" s="205">
        <v>22405626.263581868</v>
      </c>
      <c r="E141" s="98">
        <v>313761.80923765898</v>
      </c>
      <c r="F141" s="170">
        <v>1.420259525338342E-2</v>
      </c>
      <c r="G141" s="76">
        <v>2154.0429460164009</v>
      </c>
      <c r="H141" s="76">
        <v>2198.7856980943934</v>
      </c>
      <c r="I141" s="207">
        <v>44.742752077992463</v>
      </c>
      <c r="J141" s="100">
        <v>5.3457927003988737E-3</v>
      </c>
      <c r="K141" s="100">
        <v>1.8179168100573081E-3</v>
      </c>
      <c r="L141" s="98">
        <v>10256</v>
      </c>
      <c r="M141" s="98">
        <v>10190</v>
      </c>
      <c r="N141" s="84">
        <v>17</v>
      </c>
      <c r="O141" s="84">
        <v>17</v>
      </c>
    </row>
    <row r="142" spans="1:15" ht="16.5">
      <c r="A142" s="74">
        <v>426</v>
      </c>
      <c r="B142" s="75" t="s">
        <v>154</v>
      </c>
      <c r="C142" s="76">
        <v>8820378.9776578657</v>
      </c>
      <c r="D142" s="205">
        <v>9112337.4680023845</v>
      </c>
      <c r="E142" s="98">
        <v>291958.4903445188</v>
      </c>
      <c r="F142" s="170">
        <v>3.3100447393933238E-2</v>
      </c>
      <c r="G142" s="76">
        <v>736.93533107677047</v>
      </c>
      <c r="H142" s="76">
        <v>764.90703164630111</v>
      </c>
      <c r="I142" s="207">
        <v>27.97170056953064</v>
      </c>
      <c r="J142" s="100">
        <v>2.1741265585240943E-3</v>
      </c>
      <c r="K142" s="100">
        <v>2.1253035287745548E-3</v>
      </c>
      <c r="L142" s="98">
        <v>11969</v>
      </c>
      <c r="M142" s="98">
        <v>11913</v>
      </c>
      <c r="N142" s="84">
        <v>12</v>
      </c>
      <c r="O142" s="84">
        <v>12</v>
      </c>
    </row>
    <row r="143" spans="1:15" ht="16.5">
      <c r="A143" s="74">
        <v>430</v>
      </c>
      <c r="B143" s="75" t="s">
        <v>155</v>
      </c>
      <c r="C143" s="76">
        <v>11009304.880823154</v>
      </c>
      <c r="D143" s="205">
        <v>10707836.915863382</v>
      </c>
      <c r="E143" s="98">
        <v>-301467.9649597723</v>
      </c>
      <c r="F143" s="170">
        <v>-2.7383015387728263E-2</v>
      </c>
      <c r="G143" s="76">
        <v>713.96270303652102</v>
      </c>
      <c r="H143" s="76">
        <v>700.08740868671998</v>
      </c>
      <c r="I143" s="207">
        <v>-13.875294349801038</v>
      </c>
      <c r="J143" s="100">
        <v>2.5547992164327528E-3</v>
      </c>
      <c r="K143" s="100">
        <v>2.7286592355080007E-3</v>
      </c>
      <c r="L143" s="98">
        <v>15420</v>
      </c>
      <c r="M143" s="98">
        <v>15295</v>
      </c>
      <c r="N143" s="84">
        <v>2</v>
      </c>
      <c r="O143" s="84">
        <v>2</v>
      </c>
    </row>
    <row r="144" spans="1:15" ht="16.5">
      <c r="A144" s="74">
        <v>433</v>
      </c>
      <c r="B144" s="75" t="s">
        <v>156</v>
      </c>
      <c r="C144" s="76">
        <v>4776280.6448921589</v>
      </c>
      <c r="D144" s="205">
        <v>4514261.35524684</v>
      </c>
      <c r="E144" s="98">
        <v>-262019.28964531887</v>
      </c>
      <c r="F144" s="170">
        <v>-5.4858436747331221E-2</v>
      </c>
      <c r="G144" s="76">
        <v>620.94132148884023</v>
      </c>
      <c r="H144" s="76">
        <v>589.56005684299862</v>
      </c>
      <c r="I144" s="207">
        <v>-31.381264645841611</v>
      </c>
      <c r="J144" s="100">
        <v>1.0770645335540549E-3</v>
      </c>
      <c r="K144" s="100">
        <v>1.366024437154937E-3</v>
      </c>
      <c r="L144" s="98">
        <v>7692</v>
      </c>
      <c r="M144" s="98">
        <v>7657</v>
      </c>
      <c r="N144" s="84">
        <v>5</v>
      </c>
      <c r="O144" s="84">
        <v>5</v>
      </c>
    </row>
    <row r="145" spans="1:15" ht="16.5">
      <c r="A145" s="74">
        <v>434</v>
      </c>
      <c r="B145" s="75" t="s">
        <v>157</v>
      </c>
      <c r="C145" s="76">
        <v>9736919.0319068357</v>
      </c>
      <c r="D145" s="205">
        <v>8182747.504649654</v>
      </c>
      <c r="E145" s="98">
        <v>-1554171.5272571817</v>
      </c>
      <c r="F145" s="170">
        <v>-0.15961635525203904</v>
      </c>
      <c r="G145" s="76">
        <v>673.46237597916968</v>
      </c>
      <c r="H145" s="76">
        <v>570.14684396945745</v>
      </c>
      <c r="I145" s="207">
        <v>-103.31553200971223</v>
      </c>
      <c r="J145" s="100">
        <v>1.9523342648388093E-3</v>
      </c>
      <c r="K145" s="100">
        <v>2.5604261097097632E-3</v>
      </c>
      <c r="L145" s="98">
        <v>14458</v>
      </c>
      <c r="M145" s="98">
        <v>14352</v>
      </c>
      <c r="N145" s="84">
        <v>1</v>
      </c>
      <c r="O145" s="85">
        <v>34</v>
      </c>
    </row>
    <row r="146" spans="1:15" ht="16.5">
      <c r="A146" s="74">
        <v>435</v>
      </c>
      <c r="B146" s="75" t="s">
        <v>158</v>
      </c>
      <c r="C146" s="76">
        <v>942896.29582677758</v>
      </c>
      <c r="D146" s="205">
        <v>1008879.3847205224</v>
      </c>
      <c r="E146" s="98">
        <v>65983.088893744862</v>
      </c>
      <c r="F146" s="170">
        <v>6.9979158032313263E-2</v>
      </c>
      <c r="G146" s="76">
        <v>1343.1571165623611</v>
      </c>
      <c r="H146" s="76">
        <v>1418.9583470049542</v>
      </c>
      <c r="I146" s="207">
        <v>75.801230442593123</v>
      </c>
      <c r="J146" s="100">
        <v>2.4071007821763445E-4</v>
      </c>
      <c r="K146" s="100">
        <v>1.2684385200694269E-4</v>
      </c>
      <c r="L146" s="98">
        <v>702</v>
      </c>
      <c r="M146" s="98">
        <v>711</v>
      </c>
      <c r="N146" s="84">
        <v>13</v>
      </c>
      <c r="O146" s="84">
        <v>13</v>
      </c>
    </row>
    <row r="147" spans="1:15" ht="16.5">
      <c r="A147" s="74">
        <v>436</v>
      </c>
      <c r="B147" s="75" t="s">
        <v>159</v>
      </c>
      <c r="C147" s="76">
        <v>3553170.1548512094</v>
      </c>
      <c r="D147" s="205">
        <v>3696372.1322370241</v>
      </c>
      <c r="E147" s="98">
        <v>143201.97738581477</v>
      </c>
      <c r="F147" s="170">
        <v>4.0302594906775978E-2</v>
      </c>
      <c r="G147" s="76">
        <v>1747.7472478363056</v>
      </c>
      <c r="H147" s="76">
        <v>1840.8227750184383</v>
      </c>
      <c r="I147" s="207">
        <v>93.075527182132646</v>
      </c>
      <c r="J147" s="100">
        <v>8.819230906564079E-4</v>
      </c>
      <c r="K147" s="100">
        <v>3.5823130074534587E-4</v>
      </c>
      <c r="L147" s="98">
        <v>2033</v>
      </c>
      <c r="M147" s="98">
        <v>2008</v>
      </c>
      <c r="N147" s="84">
        <v>17</v>
      </c>
      <c r="O147" s="84">
        <v>17</v>
      </c>
    </row>
    <row r="148" spans="1:15" ht="16.5">
      <c r="A148" s="74">
        <v>440</v>
      </c>
      <c r="B148" s="75" t="s">
        <v>160</v>
      </c>
      <c r="C148" s="76">
        <v>10992080.070384841</v>
      </c>
      <c r="D148" s="205">
        <v>11837299.263474334</v>
      </c>
      <c r="E148" s="98">
        <v>845219.19308949262</v>
      </c>
      <c r="F148" s="170">
        <v>7.6893471269983277E-2</v>
      </c>
      <c r="G148" s="76">
        <v>1881.2391015548249</v>
      </c>
      <c r="H148" s="76">
        <v>2011.7775770690575</v>
      </c>
      <c r="I148" s="207">
        <v>130.53847551423269</v>
      </c>
      <c r="J148" s="100">
        <v>2.8242793685250853E-3</v>
      </c>
      <c r="K148" s="100">
        <v>1.0497176163274976E-3</v>
      </c>
      <c r="L148" s="98">
        <v>5843</v>
      </c>
      <c r="M148" s="98">
        <v>5884</v>
      </c>
      <c r="N148" s="84">
        <v>15</v>
      </c>
      <c r="O148" s="84">
        <v>15</v>
      </c>
    </row>
    <row r="149" spans="1:15" ht="16.5">
      <c r="A149" s="74">
        <v>441</v>
      </c>
      <c r="B149" s="75" t="s">
        <v>161</v>
      </c>
      <c r="C149" s="76">
        <v>1550423.8965909481</v>
      </c>
      <c r="D149" s="205">
        <v>1276792.5908675627</v>
      </c>
      <c r="E149" s="98">
        <v>-273631.30572338542</v>
      </c>
      <c r="F149" s="170">
        <v>-0.17648806002348286</v>
      </c>
      <c r="G149" s="76">
        <v>352.68969440194451</v>
      </c>
      <c r="H149" s="76">
        <v>292.97673035051918</v>
      </c>
      <c r="I149" s="207">
        <v>-59.712964051425331</v>
      </c>
      <c r="J149" s="100">
        <v>3.0463190057210352E-4</v>
      </c>
      <c r="K149" s="100">
        <v>7.7747609992441101E-4</v>
      </c>
      <c r="L149" s="98">
        <v>4396</v>
      </c>
      <c r="M149" s="98">
        <v>4358</v>
      </c>
      <c r="N149" s="84">
        <v>9</v>
      </c>
      <c r="O149" s="84">
        <v>9</v>
      </c>
    </row>
    <row r="150" spans="1:15" ht="16.5">
      <c r="A150" s="74">
        <v>444</v>
      </c>
      <c r="B150" s="75" t="s">
        <v>162</v>
      </c>
      <c r="C150" s="76">
        <v>31041501.935674842</v>
      </c>
      <c r="D150" s="205">
        <v>29215882.657055296</v>
      </c>
      <c r="E150" s="98">
        <v>-1825619.2786195464</v>
      </c>
      <c r="F150" s="170">
        <v>-5.8812208326860314E-2</v>
      </c>
      <c r="G150" s="76">
        <v>680.06357620056622</v>
      </c>
      <c r="H150" s="76">
        <v>639.4791222241621</v>
      </c>
      <c r="I150" s="207">
        <v>-40.58445397640412</v>
      </c>
      <c r="J150" s="100">
        <v>6.9706622080747084E-3</v>
      </c>
      <c r="K150" s="100">
        <v>8.1506541021676392E-3</v>
      </c>
      <c r="L150" s="98">
        <v>45645</v>
      </c>
      <c r="M150" s="98">
        <v>45687</v>
      </c>
      <c r="N150" s="84">
        <v>1</v>
      </c>
      <c r="O150" s="85">
        <v>33</v>
      </c>
    </row>
    <row r="151" spans="1:15" ht="16.5">
      <c r="A151" s="74">
        <v>445</v>
      </c>
      <c r="B151" s="75" t="s">
        <v>163</v>
      </c>
      <c r="C151" s="76">
        <v>9322003.2652356252</v>
      </c>
      <c r="D151" s="205">
        <v>8915154.3159119487</v>
      </c>
      <c r="E151" s="98">
        <v>-406848.94932367653</v>
      </c>
      <c r="F151" s="170">
        <v>-4.3643939800035343E-2</v>
      </c>
      <c r="G151" s="76">
        <v>621.5083182369242</v>
      </c>
      <c r="H151" s="76">
        <v>599.6202795205777</v>
      </c>
      <c r="I151" s="207">
        <v>-21.8880387163465</v>
      </c>
      <c r="J151" s="100">
        <v>2.1270803281404323E-3</v>
      </c>
      <c r="K151" s="100">
        <v>2.6524815634869536E-3</v>
      </c>
      <c r="L151" s="98">
        <v>14999</v>
      </c>
      <c r="M151" s="98">
        <v>14868</v>
      </c>
      <c r="N151" s="84">
        <v>2</v>
      </c>
      <c r="O151" s="84">
        <v>2</v>
      </c>
    </row>
    <row r="152" spans="1:15" ht="16.5">
      <c r="A152" s="74">
        <v>475</v>
      </c>
      <c r="B152" s="75" t="s">
        <v>164</v>
      </c>
      <c r="C152" s="76">
        <v>6219259.413055378</v>
      </c>
      <c r="D152" s="205">
        <v>6512439.9938825071</v>
      </c>
      <c r="E152" s="98">
        <v>293180.58082712907</v>
      </c>
      <c r="F152" s="170">
        <v>4.7140754446050072E-2</v>
      </c>
      <c r="G152" s="76">
        <v>1139.8935874368362</v>
      </c>
      <c r="H152" s="76">
        <v>1202.6666655369359</v>
      </c>
      <c r="I152" s="207">
        <v>62.77307810009961</v>
      </c>
      <c r="J152" s="100">
        <v>1.553813036579556E-3</v>
      </c>
      <c r="K152" s="100">
        <v>9.660470585338885E-4</v>
      </c>
      <c r="L152" s="98">
        <v>5456</v>
      </c>
      <c r="M152" s="98">
        <v>5415</v>
      </c>
      <c r="N152" s="84">
        <v>15</v>
      </c>
      <c r="O152" s="84">
        <v>15</v>
      </c>
    </row>
    <row r="153" spans="1:15" ht="16.5">
      <c r="A153" s="74">
        <v>480</v>
      </c>
      <c r="B153" s="75" t="s">
        <v>165</v>
      </c>
      <c r="C153" s="76">
        <v>1771637.3402269199</v>
      </c>
      <c r="D153" s="205">
        <v>1542094.5584834917</v>
      </c>
      <c r="E153" s="98">
        <v>-229542.7817434282</v>
      </c>
      <c r="F153" s="170">
        <v>-0.12956533288806571</v>
      </c>
      <c r="G153" s="76">
        <v>917.94680840773049</v>
      </c>
      <c r="H153" s="76">
        <v>807.37934999135689</v>
      </c>
      <c r="I153" s="207">
        <v>-110.5674584163736</v>
      </c>
      <c r="J153" s="100">
        <v>3.6793070352446355E-4</v>
      </c>
      <c r="K153" s="100">
        <v>3.4074790060936787E-4</v>
      </c>
      <c r="L153" s="98">
        <v>1930</v>
      </c>
      <c r="M153" s="98">
        <v>1910</v>
      </c>
      <c r="N153" s="84">
        <v>2</v>
      </c>
      <c r="O153" s="84">
        <v>2</v>
      </c>
    </row>
    <row r="154" spans="1:15" ht="16.5">
      <c r="A154" s="74">
        <v>481</v>
      </c>
      <c r="B154" s="75" t="s">
        <v>166</v>
      </c>
      <c r="C154" s="76">
        <v>5074565.9120604182</v>
      </c>
      <c r="D154" s="205">
        <v>4566798.2652572412</v>
      </c>
      <c r="E154" s="98">
        <v>-507767.64680317696</v>
      </c>
      <c r="F154" s="170">
        <v>-0.10006129698628918</v>
      </c>
      <c r="G154" s="76">
        <v>527.55649361268513</v>
      </c>
      <c r="H154" s="76">
        <v>476.10490671989589</v>
      </c>
      <c r="I154" s="207">
        <v>-51.451586892789237</v>
      </c>
      <c r="J154" s="100">
        <v>1.0895993954111239E-3</v>
      </c>
      <c r="K154" s="100">
        <v>1.7112323888194012E-3</v>
      </c>
      <c r="L154" s="98">
        <v>9619</v>
      </c>
      <c r="M154" s="98">
        <v>9592</v>
      </c>
      <c r="N154" s="84">
        <v>2</v>
      </c>
      <c r="O154" s="84">
        <v>2</v>
      </c>
    </row>
    <row r="155" spans="1:15" ht="16.5">
      <c r="A155" s="74">
        <v>483</v>
      </c>
      <c r="B155" s="75" t="s">
        <v>167</v>
      </c>
      <c r="C155" s="76">
        <v>1754995.7200302263</v>
      </c>
      <c r="D155" s="205">
        <v>1781603.6833037285</v>
      </c>
      <c r="E155" s="98">
        <v>26607.963273502188</v>
      </c>
      <c r="F155" s="170">
        <v>1.5161269608705324E-2</v>
      </c>
      <c r="G155" s="76">
        <v>1663.5030521613519</v>
      </c>
      <c r="H155" s="76">
        <v>1682.3453100129636</v>
      </c>
      <c r="I155" s="207">
        <v>18.842257851611748</v>
      </c>
      <c r="J155" s="100">
        <v>4.2507555259409447E-4</v>
      </c>
      <c r="K155" s="100">
        <v>1.889277626938851E-4</v>
      </c>
      <c r="L155" s="98">
        <v>1055</v>
      </c>
      <c r="M155" s="98">
        <v>1059</v>
      </c>
      <c r="N155" s="84">
        <v>17</v>
      </c>
      <c r="O155" s="84">
        <v>17</v>
      </c>
    </row>
    <row r="156" spans="1:15" ht="16.5">
      <c r="A156" s="74">
        <v>484</v>
      </c>
      <c r="B156" s="75" t="s">
        <v>168</v>
      </c>
      <c r="C156" s="76">
        <v>2283489.3716834988</v>
      </c>
      <c r="D156" s="205">
        <v>1734758.8356619314</v>
      </c>
      <c r="E156" s="98">
        <v>-548730.53602156742</v>
      </c>
      <c r="F156" s="170">
        <v>-0.2403035209299077</v>
      </c>
      <c r="G156" s="76">
        <v>769.88852720279795</v>
      </c>
      <c r="H156" s="76">
        <v>597.3687450626486</v>
      </c>
      <c r="I156" s="207">
        <v>-172.51978214014935</v>
      </c>
      <c r="J156" s="100">
        <v>4.1389876861899739E-4</v>
      </c>
      <c r="K156" s="100">
        <v>5.1807953056000225E-4</v>
      </c>
      <c r="L156" s="98">
        <v>2966</v>
      </c>
      <c r="M156" s="98">
        <v>2904</v>
      </c>
      <c r="N156" s="84">
        <v>4</v>
      </c>
      <c r="O156" s="84">
        <v>4</v>
      </c>
    </row>
    <row r="157" spans="1:15" ht="16.5">
      <c r="A157" s="74">
        <v>489</v>
      </c>
      <c r="B157" s="75" t="s">
        <v>169</v>
      </c>
      <c r="C157" s="76">
        <v>1975077.0758944913</v>
      </c>
      <c r="D157" s="205">
        <v>1919315.0740575194</v>
      </c>
      <c r="E157" s="98">
        <v>-55762.001836971845</v>
      </c>
      <c r="F157" s="170">
        <v>-2.8232823173099629E-2</v>
      </c>
      <c r="G157" s="76">
        <v>1127.3270981132941</v>
      </c>
      <c r="H157" s="76">
        <v>1127.0200082545623</v>
      </c>
      <c r="I157" s="207">
        <v>-0.30708985873184247</v>
      </c>
      <c r="J157" s="100">
        <v>4.5793232431709584E-4</v>
      </c>
      <c r="K157" s="100">
        <v>3.0381867787316935E-4</v>
      </c>
      <c r="L157" s="98">
        <v>1752</v>
      </c>
      <c r="M157" s="98">
        <v>1703</v>
      </c>
      <c r="N157" s="84">
        <v>8</v>
      </c>
      <c r="O157" s="84">
        <v>8</v>
      </c>
    </row>
    <row r="158" spans="1:15" ht="16.5">
      <c r="A158" s="74">
        <v>491</v>
      </c>
      <c r="B158" s="75" t="s">
        <v>170</v>
      </c>
      <c r="C158" s="76">
        <v>14017007.919583436</v>
      </c>
      <c r="D158" s="205">
        <v>15106472.928492216</v>
      </c>
      <c r="E158" s="98">
        <v>1089465.0089087803</v>
      </c>
      <c r="F158" s="170">
        <v>7.7724505483560968E-2</v>
      </c>
      <c r="G158" s="76">
        <v>269.97838786539489</v>
      </c>
      <c r="H158" s="76">
        <v>291.12493598944337</v>
      </c>
      <c r="I158" s="207">
        <v>21.146548124048479</v>
      </c>
      <c r="J158" s="100">
        <v>3.6042765223290325E-3</v>
      </c>
      <c r="K158" s="100">
        <v>9.2572819699581668E-3</v>
      </c>
      <c r="L158" s="98">
        <v>51919</v>
      </c>
      <c r="M158" s="98">
        <v>51890</v>
      </c>
      <c r="N158" s="84">
        <v>10</v>
      </c>
      <c r="O158" s="84">
        <v>10</v>
      </c>
    </row>
    <row r="159" spans="1:15" ht="16.5">
      <c r="A159" s="74">
        <v>494</v>
      </c>
      <c r="B159" s="75" t="s">
        <v>171</v>
      </c>
      <c r="C159" s="76">
        <v>10604404.172498863</v>
      </c>
      <c r="D159" s="205">
        <v>10824217.257369123</v>
      </c>
      <c r="E159" s="98">
        <v>219813.08487026021</v>
      </c>
      <c r="F159" s="170">
        <v>2.0728471047936549E-2</v>
      </c>
      <c r="G159" s="76">
        <v>1201.359937974268</v>
      </c>
      <c r="H159" s="76">
        <v>1237.1947945329894</v>
      </c>
      <c r="I159" s="207">
        <v>35.834856558721413</v>
      </c>
      <c r="J159" s="100">
        <v>2.5825665804319708E-3</v>
      </c>
      <c r="K159" s="100">
        <v>1.5608394672415493E-3</v>
      </c>
      <c r="L159" s="98">
        <v>8827</v>
      </c>
      <c r="M159" s="98">
        <v>8749</v>
      </c>
      <c r="N159" s="84">
        <v>17</v>
      </c>
      <c r="O159" s="84">
        <v>17</v>
      </c>
    </row>
    <row r="160" spans="1:15" ht="16.5">
      <c r="A160" s="74">
        <v>495</v>
      </c>
      <c r="B160" s="75" t="s">
        <v>172</v>
      </c>
      <c r="C160" s="76">
        <v>1132917.769593158</v>
      </c>
      <c r="D160" s="205">
        <v>847769.09164859541</v>
      </c>
      <c r="E160" s="98">
        <v>-285148.67794456263</v>
      </c>
      <c r="F160" s="170">
        <v>-0.2516940642982079</v>
      </c>
      <c r="G160" s="76">
        <v>792.25018852668393</v>
      </c>
      <c r="H160" s="76">
        <v>608.59231274127455</v>
      </c>
      <c r="I160" s="207">
        <v>-183.65787578540937</v>
      </c>
      <c r="J160" s="100">
        <v>2.0227052653846861E-4</v>
      </c>
      <c r="K160" s="100">
        <v>2.4851404478997351E-4</v>
      </c>
      <c r="L160" s="98">
        <v>1430</v>
      </c>
      <c r="M160" s="98">
        <v>1393</v>
      </c>
      <c r="N160" s="84">
        <v>13</v>
      </c>
      <c r="O160" s="84">
        <v>13</v>
      </c>
    </row>
    <row r="161" spans="1:15" ht="16.5">
      <c r="A161" s="74">
        <v>498</v>
      </c>
      <c r="B161" s="75" t="s">
        <v>173</v>
      </c>
      <c r="C161" s="76">
        <v>4377672.3656978924</v>
      </c>
      <c r="D161" s="205">
        <v>4585446.8838619264</v>
      </c>
      <c r="E161" s="98">
        <v>207774.518164034</v>
      </c>
      <c r="F161" s="170">
        <v>4.7462327192891791E-2</v>
      </c>
      <c r="G161" s="76">
        <v>1882.8698347087709</v>
      </c>
      <c r="H161" s="76">
        <v>1982.4673081979795</v>
      </c>
      <c r="I161" s="207">
        <v>99.597473489208596</v>
      </c>
      <c r="J161" s="100">
        <v>1.094048797897654E-3</v>
      </c>
      <c r="K161" s="100">
        <v>4.1264392361752244E-4</v>
      </c>
      <c r="L161" s="98">
        <v>2325</v>
      </c>
      <c r="M161" s="98">
        <v>2313</v>
      </c>
      <c r="N161" s="84">
        <v>19</v>
      </c>
      <c r="O161" s="84">
        <v>19</v>
      </c>
    </row>
    <row r="162" spans="1:15" ht="16.5">
      <c r="A162" s="74">
        <v>499</v>
      </c>
      <c r="B162" s="75" t="s">
        <v>174</v>
      </c>
      <c r="C162" s="76">
        <v>21854566.205150578</v>
      </c>
      <c r="D162" s="205">
        <v>22341238.260598104</v>
      </c>
      <c r="E162" s="98">
        <v>486672.05544752628</v>
      </c>
      <c r="F162" s="170">
        <v>2.2268666917434846E-2</v>
      </c>
      <c r="G162" s="76">
        <v>1105.8324244877083</v>
      </c>
      <c r="H162" s="76">
        <v>1131.8896676764668</v>
      </c>
      <c r="I162" s="207">
        <v>26.057243188758548</v>
      </c>
      <c r="J162" s="100">
        <v>5.330430268110903E-3</v>
      </c>
      <c r="K162" s="100">
        <v>3.5212995090197399E-3</v>
      </c>
      <c r="L162" s="98">
        <v>19763</v>
      </c>
      <c r="M162" s="98">
        <v>19738</v>
      </c>
      <c r="N162" s="84">
        <v>15</v>
      </c>
      <c r="O162" s="84">
        <v>15</v>
      </c>
    </row>
    <row r="163" spans="1:15" ht="16.5">
      <c r="A163" s="74">
        <v>500</v>
      </c>
      <c r="B163" s="75" t="s">
        <v>175</v>
      </c>
      <c r="C163" s="76">
        <v>12860915.860799182</v>
      </c>
      <c r="D163" s="205">
        <v>12627436.860980699</v>
      </c>
      <c r="E163" s="98">
        <v>-233478.99981848337</v>
      </c>
      <c r="F163" s="170">
        <v>-1.8154150322228675E-2</v>
      </c>
      <c r="G163" s="76">
        <v>1218.9286191639828</v>
      </c>
      <c r="H163" s="76">
        <v>1189.6963313529959</v>
      </c>
      <c r="I163" s="207">
        <v>-29.232287810986918</v>
      </c>
      <c r="J163" s="100">
        <v>3.0127995085724884E-3</v>
      </c>
      <c r="K163" s="100">
        <v>1.8935592759517436E-3</v>
      </c>
      <c r="L163" s="98">
        <v>10551</v>
      </c>
      <c r="M163" s="98">
        <v>10614</v>
      </c>
      <c r="N163" s="84">
        <v>13</v>
      </c>
      <c r="O163" s="84">
        <v>13</v>
      </c>
    </row>
    <row r="164" spans="1:15" ht="16.5">
      <c r="A164" s="74">
        <v>503</v>
      </c>
      <c r="B164" s="75" t="s">
        <v>176</v>
      </c>
      <c r="C164" s="76">
        <v>4614485.3253211202</v>
      </c>
      <c r="D164" s="205">
        <v>4248681.8693575356</v>
      </c>
      <c r="E164" s="98">
        <v>-365803.45596358459</v>
      </c>
      <c r="F164" s="170">
        <v>-7.9272861473045964E-2</v>
      </c>
      <c r="G164" s="76">
        <v>614.03663676927749</v>
      </c>
      <c r="H164" s="76">
        <v>568.23349864351155</v>
      </c>
      <c r="I164" s="207">
        <v>-45.80313812576594</v>
      </c>
      <c r="J164" s="100">
        <v>1.0136995170916333E-3</v>
      </c>
      <c r="K164" s="100">
        <v>1.3339120695582427E-3</v>
      </c>
      <c r="L164" s="98">
        <v>7515</v>
      </c>
      <c r="M164" s="98">
        <v>7477</v>
      </c>
      <c r="N164" s="84">
        <v>2</v>
      </c>
      <c r="O164" s="84">
        <v>2</v>
      </c>
    </row>
    <row r="165" spans="1:15" ht="16.5">
      <c r="A165" s="74">
        <v>504</v>
      </c>
      <c r="B165" s="75" t="s">
        <v>177</v>
      </c>
      <c r="C165" s="76">
        <v>510720.35325372755</v>
      </c>
      <c r="D165" s="205">
        <v>355631.7655075799</v>
      </c>
      <c r="E165" s="98">
        <v>-155088.58774614765</v>
      </c>
      <c r="F165" s="170">
        <v>-0.30366635431327549</v>
      </c>
      <c r="G165" s="76">
        <v>297.79612434619685</v>
      </c>
      <c r="H165" s="76">
        <v>212.06426088704825</v>
      </c>
      <c r="I165" s="207">
        <v>-85.731863459148599</v>
      </c>
      <c r="J165" s="100">
        <v>8.4850727835735152E-5</v>
      </c>
      <c r="K165" s="100">
        <v>2.9918022477586905E-4</v>
      </c>
      <c r="L165" s="98">
        <v>1715</v>
      </c>
      <c r="M165" s="98">
        <v>1677</v>
      </c>
      <c r="N165" s="84">
        <v>1</v>
      </c>
      <c r="O165" s="85">
        <v>34</v>
      </c>
    </row>
    <row r="166" spans="1:15" ht="16.5">
      <c r="A166" s="74">
        <v>505</v>
      </c>
      <c r="B166" s="75" t="s">
        <v>178</v>
      </c>
      <c r="C166" s="76">
        <v>15440743.503550962</v>
      </c>
      <c r="D166" s="205">
        <v>15145906.801144894</v>
      </c>
      <c r="E166" s="98">
        <v>-294836.7024060674</v>
      </c>
      <c r="F166" s="170">
        <v>-1.90947218531454E-2</v>
      </c>
      <c r="G166" s="76">
        <v>736.78214933201139</v>
      </c>
      <c r="H166" s="76">
        <v>723.50753803118823</v>
      </c>
      <c r="I166" s="207">
        <v>-13.274611300823153</v>
      </c>
      <c r="J166" s="100">
        <v>3.6136851104262907E-3</v>
      </c>
      <c r="K166" s="100">
        <v>3.7346683514955532E-3</v>
      </c>
      <c r="L166" s="98">
        <v>20957</v>
      </c>
      <c r="M166" s="98">
        <v>20934</v>
      </c>
      <c r="N166" s="84">
        <v>1</v>
      </c>
      <c r="O166" s="85">
        <v>35</v>
      </c>
    </row>
    <row r="167" spans="1:15" ht="16.5">
      <c r="A167" s="74">
        <v>507</v>
      </c>
      <c r="B167" s="75" t="s">
        <v>179</v>
      </c>
      <c r="C167" s="76">
        <v>1890800.078607592</v>
      </c>
      <c r="D167" s="205">
        <v>1355238.4328427846</v>
      </c>
      <c r="E167" s="98">
        <v>-535561.64576480747</v>
      </c>
      <c r="F167" s="170">
        <v>-0.28324604585335195</v>
      </c>
      <c r="G167" s="76">
        <v>266.34738394246966</v>
      </c>
      <c r="H167" s="76">
        <v>192.04172209760301</v>
      </c>
      <c r="I167" s="207">
        <v>-74.305661844866648</v>
      </c>
      <c r="J167" s="100">
        <v>3.2334841420463716E-4</v>
      </c>
      <c r="K167" s="100">
        <v>1.2589832118326224E-3</v>
      </c>
      <c r="L167" s="98">
        <v>7099</v>
      </c>
      <c r="M167" s="98">
        <v>7057</v>
      </c>
      <c r="N167" s="84">
        <v>10</v>
      </c>
      <c r="O167" s="84">
        <v>10</v>
      </c>
    </row>
    <row r="168" spans="1:15" ht="16.5">
      <c r="A168" s="74">
        <v>508</v>
      </c>
      <c r="B168" s="75" t="s">
        <v>180</v>
      </c>
      <c r="C168" s="76">
        <v>1400681.4245068557</v>
      </c>
      <c r="D168" s="205">
        <v>-638166.95859900524</v>
      </c>
      <c r="E168" s="98">
        <v>-2038848.383105861</v>
      </c>
      <c r="F168" s="170">
        <v>-1.4556117811183851</v>
      </c>
      <c r="G168" s="76">
        <v>151.08202184304344</v>
      </c>
      <c r="H168" s="76">
        <v>-68.842174606149428</v>
      </c>
      <c r="I168" s="207">
        <v>-219.92419644919286</v>
      </c>
      <c r="J168" s="100">
        <v>-1.5226123245924987E-4</v>
      </c>
      <c r="K168" s="100">
        <v>1.6537869312297591E-3</v>
      </c>
      <c r="L168" s="98">
        <v>9271</v>
      </c>
      <c r="M168" s="98">
        <v>9270</v>
      </c>
      <c r="N168" s="84">
        <v>6</v>
      </c>
      <c r="O168" s="84">
        <v>6</v>
      </c>
    </row>
    <row r="169" spans="1:15" ht="16.5">
      <c r="A169" s="74">
        <v>529</v>
      </c>
      <c r="B169" s="75" t="s">
        <v>181</v>
      </c>
      <c r="C169" s="76">
        <v>11234786.89010625</v>
      </c>
      <c r="D169" s="205">
        <v>10330831.832027584</v>
      </c>
      <c r="E169" s="98">
        <v>-903955.05807866529</v>
      </c>
      <c r="F169" s="170">
        <v>-8.0460365374150536E-2</v>
      </c>
      <c r="G169" s="76">
        <v>561.76743287695638</v>
      </c>
      <c r="H169" s="76">
        <v>513.23125003863004</v>
      </c>
      <c r="I169" s="207">
        <v>-48.53618283832634</v>
      </c>
      <c r="J169" s="100">
        <v>2.4648489958286317E-3</v>
      </c>
      <c r="K169" s="100">
        <v>3.5910547075214479E-3</v>
      </c>
      <c r="L169" s="98">
        <v>19999</v>
      </c>
      <c r="M169" s="98">
        <v>20129</v>
      </c>
      <c r="N169" s="84">
        <v>2</v>
      </c>
      <c r="O169" s="84">
        <v>2</v>
      </c>
    </row>
    <row r="170" spans="1:15" ht="16.5">
      <c r="A170" s="74">
        <v>531</v>
      </c>
      <c r="B170" s="75" t="s">
        <v>182</v>
      </c>
      <c r="C170" s="76">
        <v>1197832.1690518432</v>
      </c>
      <c r="D170" s="205">
        <v>1189438.1251895989</v>
      </c>
      <c r="E170" s="98">
        <v>-8394.0438622443471</v>
      </c>
      <c r="F170" s="170">
        <v>-7.0076961356687738E-3</v>
      </c>
      <c r="G170" s="76">
        <v>241.20663895526445</v>
      </c>
      <c r="H170" s="76">
        <v>240.82569856035613</v>
      </c>
      <c r="I170" s="207">
        <v>-0.38094039490832188</v>
      </c>
      <c r="J170" s="100">
        <v>2.8378986476043194E-4</v>
      </c>
      <c r="K170" s="100">
        <v>8.8112768644485224E-4</v>
      </c>
      <c r="L170" s="98">
        <v>4966</v>
      </c>
      <c r="M170" s="98">
        <v>4939</v>
      </c>
      <c r="N170" s="84">
        <v>4</v>
      </c>
      <c r="O170" s="84">
        <v>4</v>
      </c>
    </row>
    <row r="171" spans="1:15" ht="16.5">
      <c r="A171" s="74">
        <v>535</v>
      </c>
      <c r="B171" s="75" t="s">
        <v>183</v>
      </c>
      <c r="C171" s="76">
        <v>16337852.855180845</v>
      </c>
      <c r="D171" s="205">
        <v>16590620.643761877</v>
      </c>
      <c r="E171" s="98">
        <v>252767.78858103231</v>
      </c>
      <c r="F171" s="170">
        <v>1.5471297900744523E-2</v>
      </c>
      <c r="G171" s="76">
        <v>1562.832681765912</v>
      </c>
      <c r="H171" s="76">
        <v>1598.6337101331544</v>
      </c>
      <c r="I171" s="207">
        <v>35.801028367242452</v>
      </c>
      <c r="J171" s="100">
        <v>3.9583815997442555E-3</v>
      </c>
      <c r="K171" s="100">
        <v>1.8514563939916334E-3</v>
      </c>
      <c r="L171" s="98">
        <v>10454</v>
      </c>
      <c r="M171" s="98">
        <v>10378</v>
      </c>
      <c r="N171" s="84">
        <v>17</v>
      </c>
      <c r="O171" s="84">
        <v>17</v>
      </c>
    </row>
    <row r="172" spans="1:15" ht="16.5">
      <c r="A172" s="74">
        <v>536</v>
      </c>
      <c r="B172" s="75" t="s">
        <v>184</v>
      </c>
      <c r="C172" s="76">
        <v>22239707.758952543</v>
      </c>
      <c r="D172" s="205">
        <v>22088850.591306388</v>
      </c>
      <c r="E172" s="98">
        <v>-150857.16764615476</v>
      </c>
      <c r="F172" s="170">
        <v>-6.783235161236665E-3</v>
      </c>
      <c r="G172" s="76">
        <v>623.88722077461057</v>
      </c>
      <c r="H172" s="76">
        <v>610.59405659294532</v>
      </c>
      <c r="I172" s="207">
        <v>-13.293164181665247</v>
      </c>
      <c r="J172" s="100">
        <v>5.2702127073831605E-3</v>
      </c>
      <c r="K172" s="100">
        <v>6.4538722787667495E-3</v>
      </c>
      <c r="L172" s="98">
        <v>35647</v>
      </c>
      <c r="M172" s="98">
        <v>36176</v>
      </c>
      <c r="N172" s="84">
        <v>6</v>
      </c>
      <c r="O172" s="84">
        <v>6</v>
      </c>
    </row>
    <row r="173" spans="1:15" ht="16.5">
      <c r="A173" s="74">
        <v>538</v>
      </c>
      <c r="B173" s="75" t="s">
        <v>185</v>
      </c>
      <c r="C173" s="76">
        <v>5657048.2573077753</v>
      </c>
      <c r="D173" s="205">
        <v>5362474.1056058249</v>
      </c>
      <c r="E173" s="98">
        <v>-294574.15170195047</v>
      </c>
      <c r="F173" s="170">
        <v>-5.2072059191190311E-2</v>
      </c>
      <c r="G173" s="76">
        <v>1204.9091069878116</v>
      </c>
      <c r="H173" s="76">
        <v>1150.992510325354</v>
      </c>
      <c r="I173" s="207">
        <v>-53.91659666245755</v>
      </c>
      <c r="J173" s="100">
        <v>1.2794409133040144E-3</v>
      </c>
      <c r="K173" s="100">
        <v>8.311751146277722E-4</v>
      </c>
      <c r="L173" s="98">
        <v>4695</v>
      </c>
      <c r="M173" s="98">
        <v>4659</v>
      </c>
      <c r="N173" s="84">
        <v>2</v>
      </c>
      <c r="O173" s="84">
        <v>2</v>
      </c>
    </row>
    <row r="174" spans="1:15" ht="16.5">
      <c r="A174" s="74">
        <v>541</v>
      </c>
      <c r="B174" s="75" t="s">
        <v>186</v>
      </c>
      <c r="C174" s="76">
        <v>11932834.93026867</v>
      </c>
      <c r="D174" s="205">
        <v>11161408.500288857</v>
      </c>
      <c r="E174" s="98">
        <v>-771426.42997981235</v>
      </c>
      <c r="F174" s="170">
        <v>-6.4647372940944858E-2</v>
      </c>
      <c r="G174" s="76">
        <v>1306.9917776855059</v>
      </c>
      <c r="H174" s="76">
        <v>1242.9185412348393</v>
      </c>
      <c r="I174" s="207">
        <v>-64.073236450666627</v>
      </c>
      <c r="J174" s="100">
        <v>2.6630175557286807E-3</v>
      </c>
      <c r="K174" s="100">
        <v>1.6020503389906405E-3</v>
      </c>
      <c r="L174" s="98">
        <v>9130</v>
      </c>
      <c r="M174" s="98">
        <v>8980</v>
      </c>
      <c r="N174" s="84">
        <v>12</v>
      </c>
      <c r="O174" s="84">
        <v>12</v>
      </c>
    </row>
    <row r="175" spans="1:15" ht="16.5">
      <c r="A175" s="74">
        <v>543</v>
      </c>
      <c r="B175" s="75" t="s">
        <v>187</v>
      </c>
      <c r="C175" s="76">
        <v>33124143.058732875</v>
      </c>
      <c r="D175" s="205">
        <v>33108096.553382248</v>
      </c>
      <c r="E175" s="98">
        <v>-16046.505350627005</v>
      </c>
      <c r="F175" s="170">
        <v>-4.8443533534361103E-4</v>
      </c>
      <c r="G175" s="76">
        <v>739.62583585425648</v>
      </c>
      <c r="H175" s="76">
        <v>734.95153066467435</v>
      </c>
      <c r="I175" s="207">
        <v>-4.6743051895821282</v>
      </c>
      <c r="J175" s="100">
        <v>7.8993114852964463E-3</v>
      </c>
      <c r="K175" s="100">
        <v>8.0366551971993733E-3</v>
      </c>
      <c r="L175" s="98">
        <v>44785</v>
      </c>
      <c r="M175" s="98">
        <v>45048</v>
      </c>
      <c r="N175" s="84">
        <v>1</v>
      </c>
      <c r="O175" s="85">
        <v>35</v>
      </c>
    </row>
    <row r="176" spans="1:15" ht="16.5">
      <c r="A176" s="74">
        <v>545</v>
      </c>
      <c r="B176" s="75" t="s">
        <v>188</v>
      </c>
      <c r="C176" s="76">
        <v>18476605.326288547</v>
      </c>
      <c r="D176" s="205">
        <v>18786980.707404833</v>
      </c>
      <c r="E176" s="98">
        <v>310375.38111628592</v>
      </c>
      <c r="F176" s="170">
        <v>1.6798290358818416E-2</v>
      </c>
      <c r="G176" s="76">
        <v>1920.4454138123426</v>
      </c>
      <c r="H176" s="76">
        <v>1966.3994879008617</v>
      </c>
      <c r="I176" s="207">
        <v>45.954074088519064</v>
      </c>
      <c r="J176" s="100">
        <v>4.4824145126182166E-3</v>
      </c>
      <c r="K176" s="100">
        <v>1.7044531112156546E-3</v>
      </c>
      <c r="L176" s="98">
        <v>9621</v>
      </c>
      <c r="M176" s="98">
        <v>9554</v>
      </c>
      <c r="N176" s="84">
        <v>15</v>
      </c>
      <c r="O176" s="84">
        <v>15</v>
      </c>
    </row>
    <row r="177" spans="1:15" ht="16.5">
      <c r="A177" s="74">
        <v>560</v>
      </c>
      <c r="B177" s="75" t="s">
        <v>189</v>
      </c>
      <c r="C177" s="76">
        <v>13134853.377553523</v>
      </c>
      <c r="D177" s="205">
        <v>12699434.308546649</v>
      </c>
      <c r="E177" s="98">
        <v>-435419.06900687329</v>
      </c>
      <c r="F177" s="170">
        <v>-3.314989946906996E-2</v>
      </c>
      <c r="G177" s="76">
        <v>838.27004770907672</v>
      </c>
      <c r="H177" s="76">
        <v>811.41360351074366</v>
      </c>
      <c r="I177" s="207">
        <v>-26.856444198333065</v>
      </c>
      <c r="J177" s="100">
        <v>3.0299774899026064E-3</v>
      </c>
      <c r="K177" s="100">
        <v>2.7921703625325739E-3</v>
      </c>
      <c r="L177" s="98">
        <v>15669</v>
      </c>
      <c r="M177" s="98">
        <v>15651</v>
      </c>
      <c r="N177" s="84">
        <v>7</v>
      </c>
      <c r="O177" s="84">
        <v>7</v>
      </c>
    </row>
    <row r="178" spans="1:15" ht="16.5">
      <c r="A178" s="74">
        <v>561</v>
      </c>
      <c r="B178" s="75" t="s">
        <v>190</v>
      </c>
      <c r="C178" s="76">
        <v>2018305.4280092078</v>
      </c>
      <c r="D178" s="205">
        <v>1843262.0837774402</v>
      </c>
      <c r="E178" s="98">
        <v>-175043.34423176758</v>
      </c>
      <c r="F178" s="170">
        <v>-8.6727876664546635E-2</v>
      </c>
      <c r="G178" s="76">
        <v>1534.8330251020591</v>
      </c>
      <c r="H178" s="76">
        <v>1413.5445427741106</v>
      </c>
      <c r="I178" s="207">
        <v>-121.28848232794849</v>
      </c>
      <c r="J178" s="100">
        <v>4.3978672483686247E-4</v>
      </c>
      <c r="K178" s="100">
        <v>2.3263626303383019E-4</v>
      </c>
      <c r="L178" s="98">
        <v>1315</v>
      </c>
      <c r="M178" s="98">
        <v>1304</v>
      </c>
      <c r="N178" s="84">
        <v>2</v>
      </c>
      <c r="O178" s="84">
        <v>2</v>
      </c>
    </row>
    <row r="179" spans="1:15" ht="16.5">
      <c r="A179" s="74">
        <v>562</v>
      </c>
      <c r="B179" s="75" t="s">
        <v>191</v>
      </c>
      <c r="C179" s="76">
        <v>5864708.3310186993</v>
      </c>
      <c r="D179" s="205">
        <v>5740912.6857150812</v>
      </c>
      <c r="E179" s="98">
        <v>-123795.64530361816</v>
      </c>
      <c r="F179" s="170">
        <v>-2.1108576644614629E-2</v>
      </c>
      <c r="G179" s="76">
        <v>663.50360120134621</v>
      </c>
      <c r="H179" s="76">
        <v>647.30101315989191</v>
      </c>
      <c r="I179" s="207">
        <v>-16.202588041454305</v>
      </c>
      <c r="J179" s="100">
        <v>1.3697331539804401E-3</v>
      </c>
      <c r="K179" s="100">
        <v>1.5822477123060123E-3</v>
      </c>
      <c r="L179" s="98">
        <v>8839</v>
      </c>
      <c r="M179" s="98">
        <v>8869</v>
      </c>
      <c r="N179" s="84">
        <v>6</v>
      </c>
      <c r="O179" s="84">
        <v>6</v>
      </c>
    </row>
    <row r="180" spans="1:15" ht="16.5">
      <c r="A180" s="74">
        <v>563</v>
      </c>
      <c r="B180" s="75" t="s">
        <v>192</v>
      </c>
      <c r="C180" s="76">
        <v>5267529.5668871319</v>
      </c>
      <c r="D180" s="205">
        <v>5244216.1297066445</v>
      </c>
      <c r="E180" s="98">
        <v>-23313.437180487439</v>
      </c>
      <c r="F180" s="170">
        <v>-4.4258768526029574E-3</v>
      </c>
      <c r="G180" s="76">
        <v>754.87669344900144</v>
      </c>
      <c r="H180" s="76">
        <v>758.71182432098442</v>
      </c>
      <c r="I180" s="207">
        <v>3.8351308719829831</v>
      </c>
      <c r="J180" s="100">
        <v>1.2512255616379316E-3</v>
      </c>
      <c r="K180" s="100">
        <v>1.2331149157130631E-3</v>
      </c>
      <c r="L180" s="98">
        <v>6978</v>
      </c>
      <c r="M180" s="98">
        <v>6912</v>
      </c>
      <c r="N180" s="84">
        <v>17</v>
      </c>
      <c r="O180" s="84">
        <v>17</v>
      </c>
    </row>
    <row r="181" spans="1:15" ht="16.5">
      <c r="A181" s="74">
        <v>564</v>
      </c>
      <c r="B181" s="75" t="s">
        <v>193</v>
      </c>
      <c r="C181" s="76">
        <v>142148116.63151181</v>
      </c>
      <c r="D181" s="205">
        <v>148078600.442417</v>
      </c>
      <c r="E181" s="98">
        <v>5930483.8109051883</v>
      </c>
      <c r="F181" s="170">
        <v>4.1720452943310414E-2</v>
      </c>
      <c r="G181" s="76">
        <v>662.28453514376542</v>
      </c>
      <c r="H181" s="76">
        <v>685.06699194278565</v>
      </c>
      <c r="I181" s="207">
        <v>22.782456799020224</v>
      </c>
      <c r="J181" s="100">
        <v>3.533030016737438E-2</v>
      </c>
      <c r="K181" s="100">
        <v>3.8561958226448208E-2</v>
      </c>
      <c r="L181" s="98">
        <v>214633</v>
      </c>
      <c r="M181" s="98">
        <v>216152</v>
      </c>
      <c r="N181" s="84">
        <v>17</v>
      </c>
      <c r="O181" s="84">
        <v>17</v>
      </c>
    </row>
    <row r="182" spans="1:15" ht="16.5">
      <c r="A182" s="74">
        <v>576</v>
      </c>
      <c r="B182" s="75" t="s">
        <v>194</v>
      </c>
      <c r="C182" s="76">
        <v>1975986.6055789622</v>
      </c>
      <c r="D182" s="205">
        <v>1750263.8621412481</v>
      </c>
      <c r="E182" s="98">
        <v>-225722.74343771418</v>
      </c>
      <c r="F182" s="170">
        <v>-0.11423293194418067</v>
      </c>
      <c r="G182" s="76">
        <v>724.86669316909843</v>
      </c>
      <c r="H182" s="76">
        <v>654.05973921571308</v>
      </c>
      <c r="I182" s="207">
        <v>-70.806953953385346</v>
      </c>
      <c r="J182" s="100">
        <v>4.175981366436862E-4</v>
      </c>
      <c r="K182" s="100">
        <v>4.774038649375227E-4</v>
      </c>
      <c r="L182" s="98">
        <v>2726</v>
      </c>
      <c r="M182" s="98">
        <v>2676</v>
      </c>
      <c r="N182" s="84">
        <v>7</v>
      </c>
      <c r="O182" s="84">
        <v>7</v>
      </c>
    </row>
    <row r="183" spans="1:15" ht="16.5">
      <c r="A183" s="74">
        <v>577</v>
      </c>
      <c r="B183" s="75" t="s">
        <v>195</v>
      </c>
      <c r="C183" s="76">
        <v>10728602.290008167</v>
      </c>
      <c r="D183" s="205">
        <v>11061631.959060369</v>
      </c>
      <c r="E183" s="98">
        <v>333029.66905220225</v>
      </c>
      <c r="F183" s="170">
        <v>3.1041291311764037E-2</v>
      </c>
      <c r="G183" s="76">
        <v>954.84178444358906</v>
      </c>
      <c r="H183" s="76">
        <v>985.79734061673366</v>
      </c>
      <c r="I183" s="207">
        <v>30.955556173144601</v>
      </c>
      <c r="J183" s="100">
        <v>2.6392117178781552E-3</v>
      </c>
      <c r="K183" s="100">
        <v>2.001849315569485E-3</v>
      </c>
      <c r="L183" s="98">
        <v>11236</v>
      </c>
      <c r="M183" s="98">
        <v>11221</v>
      </c>
      <c r="N183" s="84">
        <v>2</v>
      </c>
      <c r="O183" s="84">
        <v>2</v>
      </c>
    </row>
    <row r="184" spans="1:15" ht="16.5">
      <c r="A184" s="74">
        <v>578</v>
      </c>
      <c r="B184" s="75" t="s">
        <v>196</v>
      </c>
      <c r="C184" s="76">
        <v>2794668.7659042561</v>
      </c>
      <c r="D184" s="205">
        <v>2324640.3000182761</v>
      </c>
      <c r="E184" s="98">
        <v>-470028.46588598005</v>
      </c>
      <c r="F184" s="170">
        <v>-0.16818754036988545</v>
      </c>
      <c r="G184" s="76">
        <v>920.20703520061113</v>
      </c>
      <c r="H184" s="76">
        <v>777.47167224691509</v>
      </c>
      <c r="I184" s="207">
        <v>-142.73536295369604</v>
      </c>
      <c r="J184" s="100">
        <v>5.5463949102327402E-4</v>
      </c>
      <c r="K184" s="100">
        <v>5.3342210618953392E-4</v>
      </c>
      <c r="L184" s="98">
        <v>3037</v>
      </c>
      <c r="M184" s="98">
        <v>2990</v>
      </c>
      <c r="N184" s="84">
        <v>18</v>
      </c>
      <c r="O184" s="84">
        <v>18</v>
      </c>
    </row>
    <row r="185" spans="1:15" ht="16.5">
      <c r="A185" s="74">
        <v>580</v>
      </c>
      <c r="B185" s="75" t="s">
        <v>197</v>
      </c>
      <c r="C185" s="76">
        <v>2407724.9995260816</v>
      </c>
      <c r="D185" s="205">
        <v>2200514.4261529329</v>
      </c>
      <c r="E185" s="98">
        <v>-207210.57337314868</v>
      </c>
      <c r="F185" s="170">
        <v>-8.6060730944744285E-2</v>
      </c>
      <c r="G185" s="76">
        <v>551.47159860881391</v>
      </c>
      <c r="H185" s="76">
        <v>511.74754096579835</v>
      </c>
      <c r="I185" s="207">
        <v>-39.724057643015556</v>
      </c>
      <c r="J185" s="100">
        <v>5.2502410859058034E-4</v>
      </c>
      <c r="K185" s="100">
        <v>7.6712878147658728E-4</v>
      </c>
      <c r="L185" s="98">
        <v>4366</v>
      </c>
      <c r="M185" s="98">
        <v>4300</v>
      </c>
      <c r="N185" s="84">
        <v>9</v>
      </c>
      <c r="O185" s="84">
        <v>9</v>
      </c>
    </row>
    <row r="186" spans="1:15" ht="16.5">
      <c r="A186" s="74">
        <v>581</v>
      </c>
      <c r="B186" s="75" t="s">
        <v>198</v>
      </c>
      <c r="C186" s="76">
        <v>3926891.9832949527</v>
      </c>
      <c r="D186" s="205">
        <v>3661895.8567315172</v>
      </c>
      <c r="E186" s="98">
        <v>-264996.12656343542</v>
      </c>
      <c r="F186" s="170">
        <v>-6.7482407891720025E-2</v>
      </c>
      <c r="G186" s="76">
        <v>641.33463715416508</v>
      </c>
      <c r="H186" s="76">
        <v>603.37713902315329</v>
      </c>
      <c r="I186" s="207">
        <v>-37.957498131011789</v>
      </c>
      <c r="J186" s="100">
        <v>8.7369734325858377E-4</v>
      </c>
      <c r="K186" s="100">
        <v>1.0827219941352112E-3</v>
      </c>
      <c r="L186" s="98">
        <v>6123</v>
      </c>
      <c r="M186" s="98">
        <v>6069</v>
      </c>
      <c r="N186" s="84">
        <v>6</v>
      </c>
      <c r="O186" s="84">
        <v>6</v>
      </c>
    </row>
    <row r="187" spans="1:15" ht="16.5">
      <c r="A187" s="74">
        <v>583</v>
      </c>
      <c r="B187" s="75" t="s">
        <v>199</v>
      </c>
      <c r="C187" s="76">
        <v>613385.85589593928</v>
      </c>
      <c r="D187" s="205">
        <v>544860.47221349319</v>
      </c>
      <c r="E187" s="98">
        <v>-68525.383682446089</v>
      </c>
      <c r="F187" s="170">
        <v>-0.1117166022394742</v>
      </c>
      <c r="G187" s="76">
        <v>672.57221041221408</v>
      </c>
      <c r="H187" s="76">
        <v>598.74777166317938</v>
      </c>
      <c r="I187" s="207">
        <v>-73.824438749034698</v>
      </c>
      <c r="J187" s="100">
        <v>1.2999909490720639E-4</v>
      </c>
      <c r="K187" s="100">
        <v>1.6234585840551035E-4</v>
      </c>
      <c r="L187" s="98">
        <v>912</v>
      </c>
      <c r="M187" s="98">
        <v>910</v>
      </c>
      <c r="N187" s="84">
        <v>19</v>
      </c>
      <c r="O187" s="84">
        <v>19</v>
      </c>
    </row>
    <row r="188" spans="1:15" ht="16.5">
      <c r="A188" s="74">
        <v>584</v>
      </c>
      <c r="B188" s="75" t="s">
        <v>200</v>
      </c>
      <c r="C188" s="76">
        <v>5532542.6091578193</v>
      </c>
      <c r="D188" s="205">
        <v>5743032.3178371694</v>
      </c>
      <c r="E188" s="98">
        <v>210489.70867935009</v>
      </c>
      <c r="F188" s="170">
        <v>3.8045745609068427E-2</v>
      </c>
      <c r="G188" s="76">
        <v>2146.0599725204884</v>
      </c>
      <c r="H188" s="76">
        <v>2213.9677401068502</v>
      </c>
      <c r="I188" s="207">
        <v>67.907767586361842</v>
      </c>
      <c r="J188" s="100">
        <v>1.370238880256175E-3</v>
      </c>
      <c r="K188" s="100">
        <v>4.6277489747680641E-4</v>
      </c>
      <c r="L188" s="98">
        <v>2578</v>
      </c>
      <c r="M188" s="98">
        <v>2594</v>
      </c>
      <c r="N188" s="84">
        <v>16</v>
      </c>
      <c r="O188" s="84">
        <v>16</v>
      </c>
    </row>
    <row r="189" spans="1:15" ht="16.5">
      <c r="A189" s="74">
        <v>592</v>
      </c>
      <c r="B189" s="75" t="s">
        <v>201</v>
      </c>
      <c r="C189" s="76">
        <v>3778322.9277013475</v>
      </c>
      <c r="D189" s="205">
        <v>3684040.2250758247</v>
      </c>
      <c r="E189" s="98">
        <v>-94282.702625522856</v>
      </c>
      <c r="F189" s="170">
        <v>-2.4953585077197856E-2</v>
      </c>
      <c r="G189" s="76">
        <v>1050.7015927979276</v>
      </c>
      <c r="H189" s="76">
        <v>1037.1734867893651</v>
      </c>
      <c r="I189" s="207">
        <v>-13.528106008562418</v>
      </c>
      <c r="J189" s="100">
        <v>8.7898080203172035E-4</v>
      </c>
      <c r="K189" s="100">
        <v>6.3368405390810186E-4</v>
      </c>
      <c r="L189" s="98">
        <v>3596</v>
      </c>
      <c r="M189" s="98">
        <v>3552</v>
      </c>
      <c r="N189" s="84">
        <v>13</v>
      </c>
      <c r="O189" s="84">
        <v>13</v>
      </c>
    </row>
    <row r="190" spans="1:15" ht="16.5">
      <c r="A190" s="74">
        <v>593</v>
      </c>
      <c r="B190" s="75" t="s">
        <v>202</v>
      </c>
      <c r="C190" s="76">
        <v>6073636.1726679876</v>
      </c>
      <c r="D190" s="205">
        <v>6868765.3964916198</v>
      </c>
      <c r="E190" s="98">
        <v>795129.22382363211</v>
      </c>
      <c r="F190" s="170">
        <v>0.13091485910891382</v>
      </c>
      <c r="G190" s="76">
        <v>356.22499546439809</v>
      </c>
      <c r="H190" s="76">
        <v>399.85827200440212</v>
      </c>
      <c r="I190" s="207">
        <v>43.633276540004033</v>
      </c>
      <c r="J190" s="100">
        <v>1.638829260354145E-3</v>
      </c>
      <c r="K190" s="100">
        <v>3.0645902809778645E-3</v>
      </c>
      <c r="L190" s="98">
        <v>17050</v>
      </c>
      <c r="M190" s="98">
        <v>17178</v>
      </c>
      <c r="N190" s="84">
        <v>10</v>
      </c>
      <c r="O190" s="84">
        <v>10</v>
      </c>
    </row>
    <row r="191" spans="1:15" ht="16.5">
      <c r="A191" s="74">
        <v>595</v>
      </c>
      <c r="B191" s="75" t="s">
        <v>203</v>
      </c>
      <c r="C191" s="76">
        <v>5557171.7228867877</v>
      </c>
      <c r="D191" s="205">
        <v>5577551.9537254171</v>
      </c>
      <c r="E191" s="98">
        <v>20380.230838629417</v>
      </c>
      <c r="F191" s="170">
        <v>3.6673746745480244E-3</v>
      </c>
      <c r="G191" s="76">
        <v>1364.3927628005863</v>
      </c>
      <c r="H191" s="76">
        <v>1401.3949632475922</v>
      </c>
      <c r="I191" s="207">
        <v>37.002200447005862</v>
      </c>
      <c r="J191" s="100">
        <v>1.3307566666317418E-3</v>
      </c>
      <c r="K191" s="100">
        <v>7.1004012797135291E-4</v>
      </c>
      <c r="L191" s="98">
        <v>4073</v>
      </c>
      <c r="M191" s="98">
        <v>3980</v>
      </c>
      <c r="N191" s="84">
        <v>11</v>
      </c>
      <c r="O191" s="84">
        <v>11</v>
      </c>
    </row>
    <row r="192" spans="1:15" ht="16.5">
      <c r="A192" s="74">
        <v>598</v>
      </c>
      <c r="B192" s="75" t="s">
        <v>204</v>
      </c>
      <c r="C192" s="76">
        <v>10159531.282503601</v>
      </c>
      <c r="D192" s="205">
        <v>12800682.492372397</v>
      </c>
      <c r="E192" s="98">
        <v>2641151.2098687962</v>
      </c>
      <c r="F192" s="170">
        <v>0.25996782099753923</v>
      </c>
      <c r="G192" s="76">
        <v>521.67041245204632</v>
      </c>
      <c r="H192" s="76">
        <v>653.89673540929698</v>
      </c>
      <c r="I192" s="207">
        <v>132.22632295725066</v>
      </c>
      <c r="J192" s="100">
        <v>3.0541344492152804E-3</v>
      </c>
      <c r="K192" s="100">
        <v>3.4923983781827146E-3</v>
      </c>
      <c r="L192" s="98">
        <v>19475</v>
      </c>
      <c r="M192" s="98">
        <v>19576</v>
      </c>
      <c r="N192" s="84">
        <v>15</v>
      </c>
      <c r="O192" s="84">
        <v>15</v>
      </c>
    </row>
    <row r="193" spans="1:17" ht="16.5">
      <c r="A193" s="74">
        <v>599</v>
      </c>
      <c r="B193" s="75" t="s">
        <v>205</v>
      </c>
      <c r="C193" s="76">
        <v>16105848.39524417</v>
      </c>
      <c r="D193" s="205">
        <v>16675268.923159324</v>
      </c>
      <c r="E193" s="98">
        <v>569420.52791515365</v>
      </c>
      <c r="F193" s="170">
        <v>3.5354891834403178E-2</v>
      </c>
      <c r="G193" s="76">
        <v>1434.8194561464738</v>
      </c>
      <c r="H193" s="76">
        <v>1485.4150118616892</v>
      </c>
      <c r="I193" s="207">
        <v>50.595555715215369</v>
      </c>
      <c r="J193" s="100">
        <v>3.9785779624248079E-3</v>
      </c>
      <c r="K193" s="100">
        <v>2.0027413257805043E-3</v>
      </c>
      <c r="L193" s="98">
        <v>11225</v>
      </c>
      <c r="M193" s="98">
        <v>11226</v>
      </c>
      <c r="N193" s="84">
        <v>15</v>
      </c>
      <c r="O193" s="84">
        <v>15</v>
      </c>
    </row>
    <row r="194" spans="1:17" ht="16.5">
      <c r="A194" s="74">
        <v>601</v>
      </c>
      <c r="B194" s="75" t="s">
        <v>206</v>
      </c>
      <c r="C194" s="76">
        <v>5554130.5278757187</v>
      </c>
      <c r="D194" s="205">
        <v>5116269.6845950093</v>
      </c>
      <c r="E194" s="98">
        <v>-437860.84328070935</v>
      </c>
      <c r="F194" s="170">
        <v>-7.8835173405292197E-2</v>
      </c>
      <c r="G194" s="76">
        <v>1485.4588199721097</v>
      </c>
      <c r="H194" s="76">
        <v>1385.7718538989732</v>
      </c>
      <c r="I194" s="207">
        <v>-99.686966073136546</v>
      </c>
      <c r="J194" s="100">
        <v>1.2206986232576598E-3</v>
      </c>
      <c r="K194" s="100">
        <v>6.5866033981664199E-4</v>
      </c>
      <c r="L194" s="98">
        <v>3739</v>
      </c>
      <c r="M194" s="98">
        <v>3692</v>
      </c>
      <c r="N194" s="84">
        <v>13</v>
      </c>
      <c r="O194" s="84">
        <v>13</v>
      </c>
    </row>
    <row r="195" spans="1:17" ht="16.5">
      <c r="A195" s="74">
        <v>604</v>
      </c>
      <c r="B195" s="75" t="s">
        <v>207</v>
      </c>
      <c r="C195" s="76">
        <v>16323254.388786726</v>
      </c>
      <c r="D195" s="205">
        <v>16030055.104584027</v>
      </c>
      <c r="E195" s="98">
        <v>-293199.28420269862</v>
      </c>
      <c r="F195" s="170">
        <v>-1.7962060580524439E-2</v>
      </c>
      <c r="G195" s="76">
        <v>786.17032166771298</v>
      </c>
      <c r="H195" s="76">
        <v>761.81233269575262</v>
      </c>
      <c r="I195" s="207">
        <v>-24.357988971960367</v>
      </c>
      <c r="J195" s="100">
        <v>3.8246354088465307E-3</v>
      </c>
      <c r="K195" s="100">
        <v>3.7539357720535699E-3</v>
      </c>
      <c r="L195" s="98">
        <v>20763</v>
      </c>
      <c r="M195" s="98">
        <v>21042</v>
      </c>
      <c r="N195" s="84">
        <v>6</v>
      </c>
      <c r="O195" s="84">
        <v>6</v>
      </c>
    </row>
    <row r="196" spans="1:17" ht="16.5">
      <c r="A196" s="74">
        <v>607</v>
      </c>
      <c r="B196" s="75" t="s">
        <v>208</v>
      </c>
      <c r="C196" s="76">
        <v>3042061.3967983234</v>
      </c>
      <c r="D196" s="205">
        <v>3414027.7736722976</v>
      </c>
      <c r="E196" s="98">
        <v>371966.37687397422</v>
      </c>
      <c r="F196" s="170">
        <v>0.12227444760498833</v>
      </c>
      <c r="G196" s="76">
        <v>748.53872952714653</v>
      </c>
      <c r="H196" s="76">
        <v>853.72037351145229</v>
      </c>
      <c r="I196" s="207">
        <v>105.18164398430577</v>
      </c>
      <c r="J196" s="100">
        <v>8.1455811753501726E-4</v>
      </c>
      <c r="K196" s="100">
        <v>7.134297667732262E-4</v>
      </c>
      <c r="L196" s="98">
        <v>4064</v>
      </c>
      <c r="M196" s="98">
        <v>3999</v>
      </c>
      <c r="N196" s="84">
        <v>12</v>
      </c>
      <c r="O196" s="84">
        <v>12</v>
      </c>
    </row>
    <row r="197" spans="1:17" ht="16.5">
      <c r="A197" s="74">
        <v>608</v>
      </c>
      <c r="B197" s="75" t="s">
        <v>209</v>
      </c>
      <c r="C197" s="76">
        <v>1778242.0346039529</v>
      </c>
      <c r="D197" s="205">
        <v>1806974.42942741</v>
      </c>
      <c r="E197" s="98">
        <v>28732.394823457114</v>
      </c>
      <c r="F197" s="170">
        <v>1.6157752580545845E-2</v>
      </c>
      <c r="G197" s="76">
        <v>915.2043410210772</v>
      </c>
      <c r="H197" s="76">
        <v>935.77132544143444</v>
      </c>
      <c r="I197" s="207">
        <v>20.566984420357244</v>
      </c>
      <c r="J197" s="100">
        <v>4.3112879778510693E-4</v>
      </c>
      <c r="K197" s="100">
        <v>3.4449434349564885E-4</v>
      </c>
      <c r="L197" s="98">
        <v>1943</v>
      </c>
      <c r="M197" s="98">
        <v>1931</v>
      </c>
      <c r="N197" s="84">
        <v>4</v>
      </c>
      <c r="O197" s="84">
        <v>4</v>
      </c>
    </row>
    <row r="198" spans="1:17" ht="16.5">
      <c r="A198" s="74">
        <v>609</v>
      </c>
      <c r="B198" s="75" t="s">
        <v>210</v>
      </c>
      <c r="C198" s="76">
        <v>21622037.365124989</v>
      </c>
      <c r="D198" s="205">
        <v>24321396.296412654</v>
      </c>
      <c r="E198" s="98">
        <v>2699358.9312876649</v>
      </c>
      <c r="F198" s="170">
        <v>0.12484295007470314</v>
      </c>
      <c r="G198" s="76">
        <v>260.17420360894505</v>
      </c>
      <c r="H198" s="76">
        <v>291.9560206039572</v>
      </c>
      <c r="I198" s="207">
        <v>31.78181699501215</v>
      </c>
      <c r="J198" s="100">
        <v>5.8028792078979284E-3</v>
      </c>
      <c r="K198" s="100">
        <v>1.4861782125792351E-2</v>
      </c>
      <c r="L198" s="98">
        <v>83106</v>
      </c>
      <c r="M198" s="98">
        <v>83305</v>
      </c>
      <c r="N198" s="84">
        <v>4</v>
      </c>
      <c r="O198" s="84">
        <v>4</v>
      </c>
    </row>
    <row r="199" spans="1:17" ht="16.5">
      <c r="A199" s="74">
        <v>611</v>
      </c>
      <c r="B199" s="75" t="s">
        <v>211</v>
      </c>
      <c r="C199" s="76">
        <v>3437005.5777776241</v>
      </c>
      <c r="D199" s="205">
        <v>2965467.8336071251</v>
      </c>
      <c r="E199" s="98">
        <v>-471537.74417049903</v>
      </c>
      <c r="F199" s="170">
        <v>-0.13719434941254779</v>
      </c>
      <c r="G199" s="76">
        <v>691.13323502465801</v>
      </c>
      <c r="H199" s="76">
        <v>597.75606402078711</v>
      </c>
      <c r="I199" s="207">
        <v>-93.377171003870899</v>
      </c>
      <c r="J199" s="100">
        <v>7.0753551414591586E-4</v>
      </c>
      <c r="K199" s="100">
        <v>8.8505253137333715E-4</v>
      </c>
      <c r="L199" s="98">
        <v>4973</v>
      </c>
      <c r="M199" s="98">
        <v>4961</v>
      </c>
      <c r="N199" s="84">
        <v>1</v>
      </c>
      <c r="O199" s="85">
        <v>35</v>
      </c>
    </row>
    <row r="200" spans="1:17" ht="16.5">
      <c r="A200" s="74">
        <v>614</v>
      </c>
      <c r="B200" s="75" t="s">
        <v>212</v>
      </c>
      <c r="C200" s="76">
        <v>3798316.0262888591</v>
      </c>
      <c r="D200" s="205">
        <v>3921083.1293410538</v>
      </c>
      <c r="E200" s="98">
        <v>122767.1030521947</v>
      </c>
      <c r="F200" s="170">
        <v>3.2321455666800891E-2</v>
      </c>
      <c r="G200" s="76">
        <v>1299.4580999961886</v>
      </c>
      <c r="H200" s="76">
        <v>1362.4333319461618</v>
      </c>
      <c r="I200" s="207">
        <v>62.975231949973249</v>
      </c>
      <c r="J200" s="100">
        <v>9.3553723176035912E-4</v>
      </c>
      <c r="K200" s="100">
        <v>5.1344107746270195E-4</v>
      </c>
      <c r="L200" s="98">
        <v>2923</v>
      </c>
      <c r="M200" s="98">
        <v>2878</v>
      </c>
      <c r="N200" s="84">
        <v>19</v>
      </c>
      <c r="O200" s="84">
        <v>19</v>
      </c>
    </row>
    <row r="201" spans="1:17" ht="16.5">
      <c r="A201" s="74">
        <v>615</v>
      </c>
      <c r="B201" s="75" t="s">
        <v>213</v>
      </c>
      <c r="C201" s="76">
        <v>16412499.585890798</v>
      </c>
      <c r="D201" s="205">
        <v>16006498.039902661</v>
      </c>
      <c r="E201" s="98">
        <v>-406001.5459881369</v>
      </c>
      <c r="F201" s="170">
        <v>-2.4737337774994431E-2</v>
      </c>
      <c r="G201" s="76">
        <v>2194.477816003583</v>
      </c>
      <c r="H201" s="76">
        <v>2191.4701588037597</v>
      </c>
      <c r="I201" s="207">
        <v>-3.0076571998233703</v>
      </c>
      <c r="J201" s="100">
        <v>3.8190148926897849E-3</v>
      </c>
      <c r="K201" s="100">
        <v>1.3030485162569753E-3</v>
      </c>
      <c r="L201" s="98">
        <v>7479</v>
      </c>
      <c r="M201" s="98">
        <v>7304</v>
      </c>
      <c r="N201" s="84">
        <v>17</v>
      </c>
      <c r="O201" s="84">
        <v>17</v>
      </c>
    </row>
    <row r="202" spans="1:17" ht="16.5">
      <c r="A202" s="74">
        <v>616</v>
      </c>
      <c r="B202" s="75" t="s">
        <v>214</v>
      </c>
      <c r="C202" s="76">
        <v>681629.57578406087</v>
      </c>
      <c r="D202" s="205">
        <v>563972.92567581311</v>
      </c>
      <c r="E202" s="98">
        <v>-117656.65010824776</v>
      </c>
      <c r="F202" s="170">
        <v>-0.17261083481143019</v>
      </c>
      <c r="G202" s="76">
        <v>382.72295102979274</v>
      </c>
      <c r="H202" s="76">
        <v>323.56450124831503</v>
      </c>
      <c r="I202" s="207">
        <v>-59.158449781477714</v>
      </c>
      <c r="J202" s="100">
        <v>1.3455916446311307E-4</v>
      </c>
      <c r="K202" s="100">
        <v>3.1095475956132367E-4</v>
      </c>
      <c r="L202" s="98">
        <v>1781</v>
      </c>
      <c r="M202" s="98">
        <v>1743</v>
      </c>
      <c r="N202" s="84">
        <v>1</v>
      </c>
      <c r="O202" s="85">
        <v>34</v>
      </c>
    </row>
    <row r="203" spans="1:17" ht="16.5">
      <c r="A203" s="74">
        <v>619</v>
      </c>
      <c r="B203" s="75" t="s">
        <v>215</v>
      </c>
      <c r="C203" s="76">
        <v>3608190.0765338703</v>
      </c>
      <c r="D203" s="205">
        <v>3680503.4340339801</v>
      </c>
      <c r="E203" s="98">
        <v>72313.357500109822</v>
      </c>
      <c r="F203" s="170">
        <v>2.0041449027423767E-2</v>
      </c>
      <c r="G203" s="76">
        <v>1361.5811609561774</v>
      </c>
      <c r="H203" s="76">
        <v>1411.7773049612506</v>
      </c>
      <c r="I203" s="207">
        <v>50.196144005073165</v>
      </c>
      <c r="J203" s="100">
        <v>8.7813695363793279E-4</v>
      </c>
      <c r="K203" s="100">
        <v>4.6509412402545656E-4</v>
      </c>
      <c r="L203" s="98">
        <v>2650</v>
      </c>
      <c r="M203" s="98">
        <v>2607</v>
      </c>
      <c r="N203" s="84">
        <v>6</v>
      </c>
      <c r="O203" s="84">
        <v>6</v>
      </c>
    </row>
    <row r="204" spans="1:17" ht="16.5">
      <c r="A204" s="74">
        <v>620</v>
      </c>
      <c r="B204" s="75" t="s">
        <v>216</v>
      </c>
      <c r="C204" s="76">
        <v>4756594.1916220253</v>
      </c>
      <c r="D204" s="205">
        <v>4564716.5323782191</v>
      </c>
      <c r="E204" s="98">
        <v>-191877.65924380627</v>
      </c>
      <c r="F204" s="170">
        <v>-4.0339295620754841E-2</v>
      </c>
      <c r="G204" s="76">
        <v>2016.3604034006041</v>
      </c>
      <c r="H204" s="76">
        <v>1946.5742142337822</v>
      </c>
      <c r="I204" s="207">
        <v>-69.786189166821941</v>
      </c>
      <c r="J204" s="100">
        <v>1.0891027115738617E-3</v>
      </c>
      <c r="K204" s="100">
        <v>4.1835278896804588E-4</v>
      </c>
      <c r="L204" s="98">
        <v>2359</v>
      </c>
      <c r="M204" s="98">
        <v>2345</v>
      </c>
      <c r="N204" s="84">
        <v>18</v>
      </c>
      <c r="O204" s="84">
        <v>18</v>
      </c>
    </row>
    <row r="205" spans="1:17" ht="16.5">
      <c r="A205" s="74">
        <v>623</v>
      </c>
      <c r="B205" s="75" t="s">
        <v>217</v>
      </c>
      <c r="C205" s="76">
        <v>1380757.0157316271</v>
      </c>
      <c r="D205" s="205">
        <v>1388567.2266381569</v>
      </c>
      <c r="E205" s="98">
        <v>7810.2109065297991</v>
      </c>
      <c r="F205" s="170">
        <v>5.6564701953669754E-3</v>
      </c>
      <c r="G205" s="76">
        <v>655.00807197895028</v>
      </c>
      <c r="H205" s="76">
        <v>660.90777088917514</v>
      </c>
      <c r="I205" s="207">
        <v>5.8996989102248563</v>
      </c>
      <c r="J205" s="100">
        <v>3.3130038218305504E-4</v>
      </c>
      <c r="K205" s="100">
        <v>3.7482269067030466E-4</v>
      </c>
      <c r="L205" s="98">
        <v>2108</v>
      </c>
      <c r="M205" s="98">
        <v>2101</v>
      </c>
      <c r="N205" s="84">
        <v>10</v>
      </c>
      <c r="O205" s="84">
        <v>10</v>
      </c>
    </row>
    <row r="206" spans="1:17" ht="16.5">
      <c r="A206" s="74">
        <v>624</v>
      </c>
      <c r="B206" s="75" t="s">
        <v>218</v>
      </c>
      <c r="C206" s="76">
        <v>4149258.1487511862</v>
      </c>
      <c r="D206" s="205">
        <v>3779638.4441649131</v>
      </c>
      <c r="E206" s="98">
        <v>-369619.70458627306</v>
      </c>
      <c r="F206" s="170">
        <v>-8.9080913101904385E-2</v>
      </c>
      <c r="G206" s="76">
        <v>819.20200370210978</v>
      </c>
      <c r="H206" s="76">
        <v>755.77653352627738</v>
      </c>
      <c r="I206" s="207">
        <v>-63.425470175832402</v>
      </c>
      <c r="J206" s="100">
        <v>9.0178972760093063E-4</v>
      </c>
      <c r="K206" s="100">
        <v>8.9218861306149147E-4</v>
      </c>
      <c r="L206" s="98">
        <v>5065</v>
      </c>
      <c r="M206" s="98">
        <v>5001</v>
      </c>
      <c r="N206" s="84">
        <v>8</v>
      </c>
      <c r="O206" s="84">
        <v>8</v>
      </c>
      <c r="P206" s="184"/>
      <c r="Q206" s="184"/>
    </row>
    <row r="207" spans="1:17" ht="16.5">
      <c r="A207" s="74">
        <v>625</v>
      </c>
      <c r="B207" s="75" t="s">
        <v>219</v>
      </c>
      <c r="C207" s="76">
        <v>4817749.7581640845</v>
      </c>
      <c r="D207" s="205">
        <v>4872838.6150426948</v>
      </c>
      <c r="E207" s="98">
        <v>55088.856878610328</v>
      </c>
      <c r="F207" s="170">
        <v>1.143456170284843E-2</v>
      </c>
      <c r="G207" s="76">
        <v>1616.6945497194915</v>
      </c>
      <c r="H207" s="76">
        <v>1637.378566882626</v>
      </c>
      <c r="I207" s="207">
        <v>20.684017163134513</v>
      </c>
      <c r="J207" s="100">
        <v>1.1626180313851515E-3</v>
      </c>
      <c r="K207" s="100">
        <v>5.3092447759868001E-4</v>
      </c>
      <c r="L207" s="98">
        <v>2980</v>
      </c>
      <c r="M207" s="98">
        <v>2976</v>
      </c>
      <c r="N207" s="84">
        <v>17</v>
      </c>
      <c r="O207" s="84">
        <v>17</v>
      </c>
      <c r="P207" s="184"/>
    </row>
    <row r="208" spans="1:17" ht="16.5">
      <c r="A208" s="74">
        <v>626</v>
      </c>
      <c r="B208" s="75" t="s">
        <v>220</v>
      </c>
      <c r="C208" s="76">
        <v>3993654.7467533248</v>
      </c>
      <c r="D208" s="205">
        <v>4228292.6702073319</v>
      </c>
      <c r="E208" s="98">
        <v>234637.92345400713</v>
      </c>
      <c r="F208" s="170">
        <v>5.8752681023505601E-2</v>
      </c>
      <c r="G208" s="76">
        <v>839.70873565040472</v>
      </c>
      <c r="H208" s="76">
        <v>899.25407703260998</v>
      </c>
      <c r="I208" s="207">
        <v>59.545341382205265</v>
      </c>
      <c r="J208" s="100">
        <v>1.0088348268258093E-3</v>
      </c>
      <c r="K208" s="100">
        <v>8.3884640244253803E-4</v>
      </c>
      <c r="L208" s="98">
        <v>4756</v>
      </c>
      <c r="M208" s="98">
        <v>4702</v>
      </c>
      <c r="N208" s="84">
        <v>17</v>
      </c>
      <c r="O208" s="84">
        <v>17</v>
      </c>
      <c r="P208" s="184"/>
    </row>
    <row r="209" spans="1:16" ht="16.5">
      <c r="A209" s="74">
        <v>630</v>
      </c>
      <c r="B209" s="75" t="s">
        <v>221</v>
      </c>
      <c r="C209" s="76">
        <v>3069867.1384387854</v>
      </c>
      <c r="D209" s="205">
        <v>3194898.1213493939</v>
      </c>
      <c r="E209" s="98">
        <v>125030.98291060841</v>
      </c>
      <c r="F209" s="170">
        <v>4.07284671525538E-2</v>
      </c>
      <c r="G209" s="76">
        <v>1865.0468641790919</v>
      </c>
      <c r="H209" s="76">
        <v>1946.9214633451516</v>
      </c>
      <c r="I209" s="207">
        <v>81.874599166059625</v>
      </c>
      <c r="J209" s="100">
        <v>7.6227563803419858E-4</v>
      </c>
      <c r="K209" s="100">
        <v>2.9275775125653017E-4</v>
      </c>
      <c r="L209" s="98">
        <v>1646</v>
      </c>
      <c r="M209" s="98">
        <v>1641</v>
      </c>
      <c r="N209" s="84">
        <v>17</v>
      </c>
      <c r="O209" s="84">
        <v>17</v>
      </c>
      <c r="P209" s="184"/>
    </row>
    <row r="210" spans="1:16" ht="16.5">
      <c r="A210" s="74">
        <v>631</v>
      </c>
      <c r="B210" s="75" t="s">
        <v>222</v>
      </c>
      <c r="C210" s="76">
        <v>1249174.9340779642</v>
      </c>
      <c r="D210" s="205">
        <v>1130845.9249342091</v>
      </c>
      <c r="E210" s="98">
        <v>-118329.00914375507</v>
      </c>
      <c r="F210" s="170">
        <v>-9.4725731293268056E-2</v>
      </c>
      <c r="G210" s="76">
        <v>647.24089848599181</v>
      </c>
      <c r="H210" s="76">
        <v>589.28917401469994</v>
      </c>
      <c r="I210" s="207">
        <v>-57.951724471291868</v>
      </c>
      <c r="J210" s="100">
        <v>2.6981026192582233E-4</v>
      </c>
      <c r="K210" s="100">
        <v>3.4235351898920257E-4</v>
      </c>
      <c r="L210" s="98">
        <v>1930</v>
      </c>
      <c r="M210" s="98">
        <v>1919</v>
      </c>
      <c r="N210" s="84">
        <v>2</v>
      </c>
      <c r="O210" s="84">
        <v>2</v>
      </c>
      <c r="P210" s="184"/>
    </row>
    <row r="211" spans="1:16" ht="16.5">
      <c r="A211" s="74">
        <v>635</v>
      </c>
      <c r="B211" s="75" t="s">
        <v>223</v>
      </c>
      <c r="C211" s="76">
        <v>4244278.6892892681</v>
      </c>
      <c r="D211" s="205">
        <v>3840957.3436053842</v>
      </c>
      <c r="E211" s="98">
        <v>-403321.34568388388</v>
      </c>
      <c r="F211" s="170">
        <v>-9.502706471695492E-2</v>
      </c>
      <c r="G211" s="76">
        <v>669.76151006616192</v>
      </c>
      <c r="H211" s="76">
        <v>615.73538691974738</v>
      </c>
      <c r="I211" s="207">
        <v>-54.026123146414534</v>
      </c>
      <c r="J211" s="100">
        <v>9.1641989777199013E-4</v>
      </c>
      <c r="K211" s="100">
        <v>1.1128719392676631E-3</v>
      </c>
      <c r="L211" s="98">
        <v>6337</v>
      </c>
      <c r="M211" s="98">
        <v>6238</v>
      </c>
      <c r="N211" s="84">
        <v>6</v>
      </c>
      <c r="O211" s="84">
        <v>6</v>
      </c>
      <c r="P211" s="184"/>
    </row>
    <row r="212" spans="1:16" ht="16.5">
      <c r="A212" s="74">
        <v>636</v>
      </c>
      <c r="B212" s="75" t="s">
        <v>224</v>
      </c>
      <c r="C212" s="76">
        <v>9474602.8918572348</v>
      </c>
      <c r="D212" s="205">
        <v>8928815.5186998397</v>
      </c>
      <c r="E212" s="98">
        <v>-545787.37315739505</v>
      </c>
      <c r="F212" s="170">
        <v>-5.7605303292073751E-2</v>
      </c>
      <c r="G212" s="76">
        <v>1165.3878095765356</v>
      </c>
      <c r="H212" s="76">
        <v>1114.5694069029882</v>
      </c>
      <c r="I212" s="207">
        <v>-50.818402673547325</v>
      </c>
      <c r="J212" s="100">
        <v>2.130339775445455E-3</v>
      </c>
      <c r="K212" s="100">
        <v>1.4291787600951027E-3</v>
      </c>
      <c r="L212" s="98">
        <v>8130</v>
      </c>
      <c r="M212" s="98">
        <v>8011</v>
      </c>
      <c r="N212" s="84">
        <v>2</v>
      </c>
      <c r="O212" s="84">
        <v>2</v>
      </c>
      <c r="P212" s="184"/>
    </row>
    <row r="213" spans="1:16" ht="16.5">
      <c r="A213" s="74">
        <v>638</v>
      </c>
      <c r="B213" s="75" t="s">
        <v>225</v>
      </c>
      <c r="C213" s="76">
        <v>51727949.905809209</v>
      </c>
      <c r="D213" s="205">
        <v>51861067.784427933</v>
      </c>
      <c r="E213" s="98">
        <v>133117.87861872464</v>
      </c>
      <c r="F213" s="170">
        <v>2.5734226633979764E-3</v>
      </c>
      <c r="G213" s="76">
        <v>1008.5583635050247</v>
      </c>
      <c r="H213" s="76">
        <v>1002.3980475177906</v>
      </c>
      <c r="I213" s="207">
        <v>-6.1603159872340711</v>
      </c>
      <c r="J213" s="100">
        <v>1.2373611624840403E-2</v>
      </c>
      <c r="K213" s="100">
        <v>9.2299864575009771E-3</v>
      </c>
      <c r="L213" s="98">
        <v>51289</v>
      </c>
      <c r="M213" s="98">
        <v>51737</v>
      </c>
      <c r="N213" s="84">
        <v>1</v>
      </c>
      <c r="O213" s="85">
        <v>34</v>
      </c>
      <c r="P213" s="184"/>
    </row>
    <row r="214" spans="1:16" ht="16.5">
      <c r="A214" s="74">
        <v>678</v>
      </c>
      <c r="B214" s="75" t="s">
        <v>226</v>
      </c>
      <c r="C214" s="76">
        <v>18688684.799059507</v>
      </c>
      <c r="D214" s="205">
        <v>16174269.565060595</v>
      </c>
      <c r="E214" s="98">
        <v>-2514415.2339989115</v>
      </c>
      <c r="F214" s="170">
        <v>-0.1345421179196862</v>
      </c>
      <c r="G214" s="76">
        <v>785.33784926921487</v>
      </c>
      <c r="H214" s="76">
        <v>686.19360931061874</v>
      </c>
      <c r="I214" s="207">
        <v>-99.144239958596131</v>
      </c>
      <c r="J214" s="100">
        <v>3.8590437579387711E-3</v>
      </c>
      <c r="K214" s="100">
        <v>4.2051145367871254E-3</v>
      </c>
      <c r="L214" s="98">
        <v>23797</v>
      </c>
      <c r="M214" s="98">
        <v>23571</v>
      </c>
      <c r="N214" s="84">
        <v>17</v>
      </c>
      <c r="O214" s="84">
        <v>17</v>
      </c>
    </row>
    <row r="215" spans="1:16" ht="16.5">
      <c r="A215" s="74">
        <v>680</v>
      </c>
      <c r="B215" s="75" t="s">
        <v>227</v>
      </c>
      <c r="C215" s="76">
        <v>16125928.963065054</v>
      </c>
      <c r="D215" s="205">
        <v>17378898.083141189</v>
      </c>
      <c r="E215" s="98">
        <v>1252969.1200761348</v>
      </c>
      <c r="F215" s="170">
        <v>7.7699035072394548E-2</v>
      </c>
      <c r="G215" s="76">
        <v>636.60846247937525</v>
      </c>
      <c r="H215" s="76">
        <v>675.22333060615392</v>
      </c>
      <c r="I215" s="207">
        <v>38.614868126778674</v>
      </c>
      <c r="J215" s="100">
        <v>4.146457921813969E-3</v>
      </c>
      <c r="K215" s="100">
        <v>4.5917117622428843E-3</v>
      </c>
      <c r="L215" s="98">
        <v>25331</v>
      </c>
      <c r="M215" s="98">
        <v>25738</v>
      </c>
      <c r="N215" s="84">
        <v>2</v>
      </c>
      <c r="O215" s="84">
        <v>2</v>
      </c>
    </row>
    <row r="216" spans="1:16" ht="16.5">
      <c r="A216" s="74">
        <v>681</v>
      </c>
      <c r="B216" s="75" t="s">
        <v>228</v>
      </c>
      <c r="C216" s="76">
        <v>2949885.4182258439</v>
      </c>
      <c r="D216" s="205">
        <v>3039536.6111675967</v>
      </c>
      <c r="E216" s="98">
        <v>89651.192941752728</v>
      </c>
      <c r="F216" s="170">
        <v>3.0391415336963101E-2</v>
      </c>
      <c r="G216" s="76">
        <v>894.71805223713795</v>
      </c>
      <c r="H216" s="76">
        <v>936.39451976820601</v>
      </c>
      <c r="I216" s="207">
        <v>41.676467531068056</v>
      </c>
      <c r="J216" s="100">
        <v>7.2520769727314337E-4</v>
      </c>
      <c r="K216" s="100">
        <v>5.7909302899372152E-4</v>
      </c>
      <c r="L216" s="98">
        <v>3297</v>
      </c>
      <c r="M216" s="98">
        <v>3246</v>
      </c>
      <c r="N216" s="84">
        <v>10</v>
      </c>
      <c r="O216" s="84">
        <v>10</v>
      </c>
    </row>
    <row r="217" spans="1:16" ht="16.5">
      <c r="A217" s="74">
        <v>683</v>
      </c>
      <c r="B217" s="75" t="s">
        <v>229</v>
      </c>
      <c r="C217" s="76">
        <v>9078209.5904639848</v>
      </c>
      <c r="D217" s="205">
        <v>8936496.9158179965</v>
      </c>
      <c r="E217" s="98">
        <v>-141712.67464598827</v>
      </c>
      <c r="F217" s="170">
        <v>-1.5610200803784854E-2</v>
      </c>
      <c r="G217" s="76">
        <v>2522.4255600066645</v>
      </c>
      <c r="H217" s="76">
        <v>2503.2204245988787</v>
      </c>
      <c r="I217" s="207">
        <v>-19.205135407785747</v>
      </c>
      <c r="J217" s="100">
        <v>2.1321724917534057E-3</v>
      </c>
      <c r="K217" s="100">
        <v>6.3689529066777138E-4</v>
      </c>
      <c r="L217" s="98">
        <v>3599</v>
      </c>
      <c r="M217" s="98">
        <v>3570</v>
      </c>
      <c r="N217" s="84">
        <v>19</v>
      </c>
      <c r="O217" s="84">
        <v>19</v>
      </c>
    </row>
    <row r="218" spans="1:16" ht="16.5">
      <c r="A218" s="74">
        <v>684</v>
      </c>
      <c r="B218" s="75" t="s">
        <v>230</v>
      </c>
      <c r="C218" s="76">
        <v>14555744.129706161</v>
      </c>
      <c r="D218" s="205">
        <v>14893519.711600512</v>
      </c>
      <c r="E218" s="98">
        <v>337775.58189435117</v>
      </c>
      <c r="F218" s="170">
        <v>2.3205655367697777E-2</v>
      </c>
      <c r="G218" s="76">
        <v>374.83889909626498</v>
      </c>
      <c r="H218" s="76">
        <v>382.19871975981607</v>
      </c>
      <c r="I218" s="207">
        <v>7.3598206635510905</v>
      </c>
      <c r="J218" s="100">
        <v>3.5534676880213528E-3</v>
      </c>
      <c r="K218" s="100">
        <v>6.9519707805999198E-3</v>
      </c>
      <c r="L218" s="98">
        <v>38832</v>
      </c>
      <c r="M218" s="98">
        <v>38968</v>
      </c>
      <c r="N218" s="84">
        <v>4</v>
      </c>
      <c r="O218" s="84">
        <v>4</v>
      </c>
    </row>
    <row r="219" spans="1:16" ht="16.5">
      <c r="A219" s="74">
        <v>686</v>
      </c>
      <c r="B219" s="75" t="s">
        <v>231</v>
      </c>
      <c r="C219" s="76">
        <v>2922347.3066436611</v>
      </c>
      <c r="D219" s="205">
        <v>2506682.7745962418</v>
      </c>
      <c r="E219" s="98">
        <v>-415664.53204741934</v>
      </c>
      <c r="F219" s="170">
        <v>-0.14223652715830457</v>
      </c>
      <c r="G219" s="76">
        <v>996.36798726343716</v>
      </c>
      <c r="H219" s="76">
        <v>854.06568129343839</v>
      </c>
      <c r="I219" s="207">
        <v>-142.30230596999877</v>
      </c>
      <c r="J219" s="100">
        <v>5.9807328396050666E-4</v>
      </c>
      <c r="K219" s="100">
        <v>5.2360999386832181E-4</v>
      </c>
      <c r="L219" s="98">
        <v>2933</v>
      </c>
      <c r="M219" s="98">
        <v>2935</v>
      </c>
      <c r="N219" s="84">
        <v>11</v>
      </c>
      <c r="O219" s="84">
        <v>11</v>
      </c>
    </row>
    <row r="220" spans="1:16" ht="16.5">
      <c r="A220" s="74">
        <v>687</v>
      </c>
      <c r="B220" s="75" t="s">
        <v>232</v>
      </c>
      <c r="C220" s="76">
        <v>2224237.1126887961</v>
      </c>
      <c r="D220" s="205">
        <v>2067298.2239861195</v>
      </c>
      <c r="E220" s="98">
        <v>-156938.88870267663</v>
      </c>
      <c r="F220" s="170">
        <v>-7.0558524451990262E-2</v>
      </c>
      <c r="G220" s="76">
        <v>1561.964264528649</v>
      </c>
      <c r="H220" s="76">
        <v>1463.0560679307287</v>
      </c>
      <c r="I220" s="207">
        <v>-98.908196597920323</v>
      </c>
      <c r="J220" s="100">
        <v>4.9323985080012818E-4</v>
      </c>
      <c r="K220" s="100">
        <v>2.5208208563405068E-4</v>
      </c>
      <c r="L220" s="98">
        <v>1424</v>
      </c>
      <c r="M220" s="98">
        <v>1413</v>
      </c>
      <c r="N220" s="84">
        <v>11</v>
      </c>
      <c r="O220" s="84">
        <v>11</v>
      </c>
    </row>
    <row r="221" spans="1:16" ht="16.5">
      <c r="A221" s="74">
        <v>689</v>
      </c>
      <c r="B221" s="75" t="s">
        <v>233</v>
      </c>
      <c r="C221" s="76">
        <v>2673454.2827820648</v>
      </c>
      <c r="D221" s="205">
        <v>3274269.4547226904</v>
      </c>
      <c r="E221" s="98">
        <v>600815.17194062565</v>
      </c>
      <c r="F221" s="170">
        <v>0.22473366229229177</v>
      </c>
      <c r="G221" s="76">
        <v>881.74613548221134</v>
      </c>
      <c r="H221" s="76">
        <v>1088.5204304264264</v>
      </c>
      <c r="I221" s="207">
        <v>206.77429494421506</v>
      </c>
      <c r="J221" s="100">
        <v>7.8121296607744795E-4</v>
      </c>
      <c r="K221" s="100">
        <v>5.3663334294920344E-4</v>
      </c>
      <c r="L221" s="98">
        <v>3032</v>
      </c>
      <c r="M221" s="98">
        <v>3008</v>
      </c>
      <c r="N221" s="84">
        <v>9</v>
      </c>
      <c r="O221" s="84">
        <v>9</v>
      </c>
    </row>
    <row r="222" spans="1:16" ht="16.5">
      <c r="A222" s="74">
        <v>691</v>
      </c>
      <c r="B222" s="75" t="s">
        <v>234</v>
      </c>
      <c r="C222" s="76">
        <v>4626200.6385399913</v>
      </c>
      <c r="D222" s="205">
        <v>4720286.9722764781</v>
      </c>
      <c r="E222" s="98">
        <v>94086.333736486733</v>
      </c>
      <c r="F222" s="170">
        <v>2.0337711458658213E-2</v>
      </c>
      <c r="G222" s="76">
        <v>1780.6776899692038</v>
      </c>
      <c r="H222" s="76">
        <v>1846.7476417357113</v>
      </c>
      <c r="I222" s="207">
        <v>66.069951766507529</v>
      </c>
      <c r="J222" s="100">
        <v>1.1262205011960923E-3</v>
      </c>
      <c r="K222" s="100">
        <v>4.5599561987305984E-4</v>
      </c>
      <c r="L222" s="98">
        <v>2598</v>
      </c>
      <c r="M222" s="98">
        <v>2556</v>
      </c>
      <c r="N222" s="84">
        <v>17</v>
      </c>
      <c r="O222" s="84">
        <v>17</v>
      </c>
    </row>
    <row r="223" spans="1:16" ht="16.5">
      <c r="A223" s="74">
        <v>694</v>
      </c>
      <c r="B223" s="75" t="s">
        <v>235</v>
      </c>
      <c r="C223" s="76">
        <v>11639428.828121528</v>
      </c>
      <c r="D223" s="205">
        <v>10926214.134155229</v>
      </c>
      <c r="E223" s="98">
        <v>-713214.6939662993</v>
      </c>
      <c r="F223" s="170">
        <v>-6.12757468169857E-2</v>
      </c>
      <c r="G223" s="76">
        <v>408.6447645304753</v>
      </c>
      <c r="H223" s="76">
        <v>381.46193255438425</v>
      </c>
      <c r="I223" s="207">
        <v>-27.182831976091052</v>
      </c>
      <c r="J223" s="100">
        <v>2.6069021715452128E-3</v>
      </c>
      <c r="K223" s="100">
        <v>5.109969694845091E-3</v>
      </c>
      <c r="L223" s="98">
        <v>28483</v>
      </c>
      <c r="M223" s="98">
        <v>28643</v>
      </c>
      <c r="N223" s="84">
        <v>5</v>
      </c>
      <c r="O223" s="84">
        <v>5</v>
      </c>
    </row>
    <row r="224" spans="1:16" ht="16.5">
      <c r="A224" s="74">
        <v>697</v>
      </c>
      <c r="B224" s="75" t="s">
        <v>236</v>
      </c>
      <c r="C224" s="76">
        <v>879226.05024980428</v>
      </c>
      <c r="D224" s="205">
        <v>1089821.2263330235</v>
      </c>
      <c r="E224" s="98">
        <v>210595.17608321924</v>
      </c>
      <c r="F224" s="170">
        <v>0.23952335809816516</v>
      </c>
      <c r="G224" s="76">
        <v>755.34884042079409</v>
      </c>
      <c r="H224" s="76">
        <v>937.07758068187752</v>
      </c>
      <c r="I224" s="207">
        <v>181.72874026108343</v>
      </c>
      <c r="J224" s="100">
        <v>2.6002211622802731E-4</v>
      </c>
      <c r="K224" s="100">
        <v>2.074815750830863E-4</v>
      </c>
      <c r="L224" s="98">
        <v>1164</v>
      </c>
      <c r="M224" s="98">
        <v>1163</v>
      </c>
      <c r="N224" s="84">
        <v>18</v>
      </c>
      <c r="O224" s="84">
        <v>18</v>
      </c>
    </row>
    <row r="225" spans="1:15" ht="16.5">
      <c r="A225" s="74">
        <v>698</v>
      </c>
      <c r="B225" s="75" t="s">
        <v>237</v>
      </c>
      <c r="C225" s="76">
        <v>21781322.400117144</v>
      </c>
      <c r="D225" s="205">
        <v>23817427.712226063</v>
      </c>
      <c r="E225" s="98">
        <v>2036105.312108919</v>
      </c>
      <c r="F225" s="170">
        <v>9.3479416662872974E-2</v>
      </c>
      <c r="G225" s="76">
        <v>333.62929877948022</v>
      </c>
      <c r="H225" s="76">
        <v>362.39657515331339</v>
      </c>
      <c r="I225" s="207">
        <v>28.76727637383317</v>
      </c>
      <c r="J225" s="100">
        <v>5.6826365712101048E-3</v>
      </c>
      <c r="K225" s="100">
        <v>1.1724939017721923E-2</v>
      </c>
      <c r="L225" s="98">
        <v>65286</v>
      </c>
      <c r="M225" s="98">
        <v>65722</v>
      </c>
      <c r="N225" s="84">
        <v>19</v>
      </c>
      <c r="O225" s="84">
        <v>19</v>
      </c>
    </row>
    <row r="226" spans="1:15" ht="16.5">
      <c r="A226" s="74">
        <v>700</v>
      </c>
      <c r="B226" s="75" t="s">
        <v>238</v>
      </c>
      <c r="C226" s="76">
        <v>1578488.0870360318</v>
      </c>
      <c r="D226" s="205">
        <v>1130171.9708774919</v>
      </c>
      <c r="E226" s="98">
        <v>-448316.11615853989</v>
      </c>
      <c r="F226" s="170">
        <v>-0.28401615434447453</v>
      </c>
      <c r="G226" s="76">
        <v>331.75453699790495</v>
      </c>
      <c r="H226" s="76">
        <v>238.78554212497187</v>
      </c>
      <c r="I226" s="207">
        <v>-92.968994872933081</v>
      </c>
      <c r="J226" s="100">
        <v>2.6964946219478966E-4</v>
      </c>
      <c r="K226" s="100">
        <v>8.4437686575085759E-4</v>
      </c>
      <c r="L226" s="98">
        <v>4758</v>
      </c>
      <c r="M226" s="98">
        <v>4733</v>
      </c>
      <c r="N226" s="84">
        <v>9</v>
      </c>
      <c r="O226" s="84">
        <v>9</v>
      </c>
    </row>
    <row r="227" spans="1:15" ht="16.5">
      <c r="A227" s="74">
        <v>702</v>
      </c>
      <c r="B227" s="75" t="s">
        <v>239</v>
      </c>
      <c r="C227" s="76">
        <v>2422362.4919695389</v>
      </c>
      <c r="D227" s="205">
        <v>2327902.6285766577</v>
      </c>
      <c r="E227" s="98">
        <v>-94459.863392881118</v>
      </c>
      <c r="F227" s="170">
        <v>-3.8994933130787987E-2</v>
      </c>
      <c r="G227" s="76">
        <v>587.38178757748278</v>
      </c>
      <c r="H227" s="76">
        <v>576.35618434678327</v>
      </c>
      <c r="I227" s="207">
        <v>-11.025603230699517</v>
      </c>
      <c r="J227" s="100">
        <v>5.5541785499259755E-4</v>
      </c>
      <c r="K227" s="100">
        <v>7.2056584846138052E-4</v>
      </c>
      <c r="L227" s="98">
        <v>4124</v>
      </c>
      <c r="M227" s="98">
        <v>4039</v>
      </c>
      <c r="N227" s="84">
        <v>6</v>
      </c>
      <c r="O227" s="84">
        <v>6</v>
      </c>
    </row>
    <row r="228" spans="1:15" ht="16.5">
      <c r="A228" s="74">
        <v>704</v>
      </c>
      <c r="B228" s="75" t="s">
        <v>240</v>
      </c>
      <c r="C228" s="76">
        <v>5318742.1021158732</v>
      </c>
      <c r="D228" s="205">
        <v>5158187.4886854244</v>
      </c>
      <c r="E228" s="98">
        <v>-160554.61343044881</v>
      </c>
      <c r="F228" s="170">
        <v>-3.0186576139229957E-2</v>
      </c>
      <c r="G228" s="76">
        <v>826.40492574827113</v>
      </c>
      <c r="H228" s="76">
        <v>803.70637093883215</v>
      </c>
      <c r="I228" s="207">
        <v>-22.698554809438974</v>
      </c>
      <c r="J228" s="100">
        <v>1.2306998563625571E-3</v>
      </c>
      <c r="K228" s="100">
        <v>1.1449843068643576E-3</v>
      </c>
      <c r="L228" s="98">
        <v>6436</v>
      </c>
      <c r="M228" s="98">
        <v>6418</v>
      </c>
      <c r="N228" s="84">
        <v>2</v>
      </c>
      <c r="O228" s="84">
        <v>2</v>
      </c>
    </row>
    <row r="229" spans="1:15" ht="16.5">
      <c r="A229" s="74">
        <v>707</v>
      </c>
      <c r="B229" s="75" t="s">
        <v>241</v>
      </c>
      <c r="C229" s="76">
        <v>1072246.9598314862</v>
      </c>
      <c r="D229" s="205">
        <v>836607.5992053349</v>
      </c>
      <c r="E229" s="98">
        <v>-235639.36062615132</v>
      </c>
      <c r="F229" s="170">
        <v>-0.21976220913061323</v>
      </c>
      <c r="G229" s="76">
        <v>563.74708718795284</v>
      </c>
      <c r="H229" s="76">
        <v>444.76746369236304</v>
      </c>
      <c r="I229" s="207">
        <v>-118.97962349558981</v>
      </c>
      <c r="J229" s="100">
        <v>1.9960748895465769E-4</v>
      </c>
      <c r="K229" s="100">
        <v>3.35574241385456E-4</v>
      </c>
      <c r="L229" s="98">
        <v>1902</v>
      </c>
      <c r="M229" s="98">
        <v>1881</v>
      </c>
      <c r="N229" s="84">
        <v>12</v>
      </c>
      <c r="O229" s="84">
        <v>12</v>
      </c>
    </row>
    <row r="230" spans="1:15" ht="16.5">
      <c r="A230" s="74">
        <v>710</v>
      </c>
      <c r="B230" s="75" t="s">
        <v>242</v>
      </c>
      <c r="C230" s="76">
        <v>19915959.948486574</v>
      </c>
      <c r="D230" s="205">
        <v>19109392.916609645</v>
      </c>
      <c r="E230" s="98">
        <v>-806567.0318769291</v>
      </c>
      <c r="F230" s="170">
        <v>-4.0498526506537819E-2</v>
      </c>
      <c r="G230" s="76">
        <v>731.96221649037352</v>
      </c>
      <c r="H230" s="76">
        <v>706.81287603971168</v>
      </c>
      <c r="I230" s="207">
        <v>-25.149340450661839</v>
      </c>
      <c r="J230" s="100">
        <v>4.5593393356162691E-3</v>
      </c>
      <c r="K230" s="100">
        <v>4.8232776130234922E-3</v>
      </c>
      <c r="L230" s="98">
        <v>27209</v>
      </c>
      <c r="M230" s="98">
        <v>27036</v>
      </c>
      <c r="N230" s="84">
        <v>1</v>
      </c>
      <c r="O230" s="85">
        <v>33</v>
      </c>
    </row>
    <row r="231" spans="1:15" ht="16.5">
      <c r="A231" s="74">
        <v>729</v>
      </c>
      <c r="B231" s="75" t="s">
        <v>243</v>
      </c>
      <c r="C231" s="76">
        <v>8464185.3041374106</v>
      </c>
      <c r="D231" s="205">
        <v>7712958.6905087344</v>
      </c>
      <c r="E231" s="98">
        <v>-751226.61362867616</v>
      </c>
      <c r="F231" s="170">
        <v>-8.8753564180768379E-2</v>
      </c>
      <c r="G231" s="76">
        <v>956.7294341740037</v>
      </c>
      <c r="H231" s="76">
        <v>870.73365212336125</v>
      </c>
      <c r="I231" s="207">
        <v>-85.995782050642447</v>
      </c>
      <c r="J231" s="100">
        <v>1.8402466318568384E-3</v>
      </c>
      <c r="K231" s="100">
        <v>1.5802852898417698E-3</v>
      </c>
      <c r="L231" s="98">
        <v>8847</v>
      </c>
      <c r="M231" s="98">
        <v>8858</v>
      </c>
      <c r="N231" s="84">
        <v>13</v>
      </c>
      <c r="O231" s="84">
        <v>13</v>
      </c>
    </row>
    <row r="232" spans="1:15" ht="16.5">
      <c r="A232" s="74">
        <v>732</v>
      </c>
      <c r="B232" s="75" t="s">
        <v>244</v>
      </c>
      <c r="C232" s="76">
        <v>4838666.1712743146</v>
      </c>
      <c r="D232" s="205">
        <v>4807490.8401508704</v>
      </c>
      <c r="E232" s="98">
        <v>-31175.331123444252</v>
      </c>
      <c r="F232" s="170">
        <v>-6.4429596959018759E-3</v>
      </c>
      <c r="G232" s="76">
        <v>1446.9695488260511</v>
      </c>
      <c r="H232" s="76">
        <v>1463.4675312483623</v>
      </c>
      <c r="I232" s="207">
        <v>16.497982422311225</v>
      </c>
      <c r="J232" s="100">
        <v>1.147026605647062E-3</v>
      </c>
      <c r="K232" s="100">
        <v>5.8605070863967197E-4</v>
      </c>
      <c r="L232" s="98">
        <v>3344</v>
      </c>
      <c r="M232" s="98">
        <v>3285</v>
      </c>
      <c r="N232" s="84">
        <v>19</v>
      </c>
      <c r="O232" s="84">
        <v>19</v>
      </c>
    </row>
    <row r="233" spans="1:15" ht="16.5">
      <c r="A233" s="74">
        <v>734</v>
      </c>
      <c r="B233" s="75" t="s">
        <v>245</v>
      </c>
      <c r="C233" s="76">
        <v>31433127.577338852</v>
      </c>
      <c r="D233" s="205">
        <v>31418728.289726295</v>
      </c>
      <c r="E233" s="98">
        <v>-14399.287612557411</v>
      </c>
      <c r="F233" s="170">
        <v>-4.5809274235053592E-4</v>
      </c>
      <c r="G233" s="76">
        <v>615.12969818667034</v>
      </c>
      <c r="H233" s="76">
        <v>617.62784135494974</v>
      </c>
      <c r="I233" s="207">
        <v>2.4981431682793982</v>
      </c>
      <c r="J233" s="100">
        <v>7.4962425228003371E-3</v>
      </c>
      <c r="K233" s="100">
        <v>9.0753118869102319E-3</v>
      </c>
      <c r="L233" s="98">
        <v>51100</v>
      </c>
      <c r="M233" s="98">
        <v>50870</v>
      </c>
      <c r="N233" s="84">
        <v>2</v>
      </c>
      <c r="O233" s="84">
        <v>2</v>
      </c>
    </row>
    <row r="234" spans="1:15" ht="16.5">
      <c r="A234" s="74">
        <v>738</v>
      </c>
      <c r="B234" s="75" t="s">
        <v>246</v>
      </c>
      <c r="C234" s="76">
        <v>2088553.0140968892</v>
      </c>
      <c r="D234" s="205">
        <v>1913229.7371372706</v>
      </c>
      <c r="E234" s="98">
        <v>-175323.27695961855</v>
      </c>
      <c r="F234" s="170">
        <v>-8.3944853578653375E-2</v>
      </c>
      <c r="G234" s="76">
        <v>702.27068395994934</v>
      </c>
      <c r="H234" s="76">
        <v>645.27141218794964</v>
      </c>
      <c r="I234" s="207">
        <v>-56.999271771999702</v>
      </c>
      <c r="J234" s="100">
        <v>4.56480414457267E-4</v>
      </c>
      <c r="K234" s="100">
        <v>5.289620551344375E-4</v>
      </c>
      <c r="L234" s="98">
        <v>2974</v>
      </c>
      <c r="M234" s="98">
        <v>2965</v>
      </c>
      <c r="N234" s="84">
        <v>2</v>
      </c>
      <c r="O234" s="84">
        <v>2</v>
      </c>
    </row>
    <row r="235" spans="1:15" ht="16.5">
      <c r="A235" s="74">
        <v>739</v>
      </c>
      <c r="B235" s="75" t="s">
        <v>247</v>
      </c>
      <c r="C235" s="76">
        <v>4386129.5825190395</v>
      </c>
      <c r="D235" s="205">
        <v>3971064.9397657774</v>
      </c>
      <c r="E235" s="98">
        <v>-415064.64275326207</v>
      </c>
      <c r="F235" s="170">
        <v>-9.4631185637448129E-2</v>
      </c>
      <c r="G235" s="76">
        <v>1363.8462632210944</v>
      </c>
      <c r="H235" s="76">
        <v>1245.6289020595286</v>
      </c>
      <c r="I235" s="207">
        <v>-118.2173611615658</v>
      </c>
      <c r="J235" s="100">
        <v>9.474624684923269E-4</v>
      </c>
      <c r="K235" s="100">
        <v>5.6874571054589779E-4</v>
      </c>
      <c r="L235" s="98">
        <v>3216</v>
      </c>
      <c r="M235" s="98">
        <v>3188</v>
      </c>
      <c r="N235" s="84">
        <v>9</v>
      </c>
      <c r="O235" s="84">
        <v>9</v>
      </c>
    </row>
    <row r="236" spans="1:15" ht="16.5">
      <c r="A236" s="74">
        <v>740</v>
      </c>
      <c r="B236" s="75" t="s">
        <v>248</v>
      </c>
      <c r="C236" s="76">
        <v>7397426.5709612081</v>
      </c>
      <c r="D236" s="205">
        <v>6157456.171312049</v>
      </c>
      <c r="E236" s="98">
        <v>-1239970.3996491591</v>
      </c>
      <c r="F236" s="170">
        <v>-0.16762185981226166</v>
      </c>
      <c r="G236" s="76">
        <v>232.30934808156292</v>
      </c>
      <c r="H236" s="76">
        <v>195.72333665963285</v>
      </c>
      <c r="I236" s="207">
        <v>-36.586011421930067</v>
      </c>
      <c r="J236" s="100">
        <v>1.4691169024419748E-3</v>
      </c>
      <c r="K236" s="100">
        <v>5.6125282477333576E-3</v>
      </c>
      <c r="L236" s="98">
        <v>31843</v>
      </c>
      <c r="M236" s="98">
        <v>31460</v>
      </c>
      <c r="N236" s="84">
        <v>10</v>
      </c>
      <c r="O236" s="84">
        <v>10</v>
      </c>
    </row>
    <row r="237" spans="1:15" ht="16.5">
      <c r="A237" s="74">
        <v>742</v>
      </c>
      <c r="B237" s="75" t="s">
        <v>249</v>
      </c>
      <c r="C237" s="76">
        <v>2048294.8434533125</v>
      </c>
      <c r="D237" s="205">
        <v>1748928.6596158659</v>
      </c>
      <c r="E237" s="98">
        <v>-299366.18383744662</v>
      </c>
      <c r="F237" s="170">
        <v>-0.14615385318879762</v>
      </c>
      <c r="G237" s="76">
        <v>2094.3710055759843</v>
      </c>
      <c r="H237" s="76">
        <v>1814.2413481492385</v>
      </c>
      <c r="I237" s="207">
        <v>-280.12965742674578</v>
      </c>
      <c r="J237" s="100">
        <v>4.1727956862734183E-4</v>
      </c>
      <c r="K237" s="100">
        <v>1.7197956868451864E-4</v>
      </c>
      <c r="L237" s="98">
        <v>978</v>
      </c>
      <c r="M237" s="98">
        <v>964</v>
      </c>
      <c r="N237" s="84">
        <v>19</v>
      </c>
      <c r="O237" s="84">
        <v>19</v>
      </c>
    </row>
    <row r="238" spans="1:15" ht="16.5">
      <c r="A238" s="74">
        <v>743</v>
      </c>
      <c r="B238" s="75" t="s">
        <v>250</v>
      </c>
      <c r="C238" s="76">
        <v>31367804.871089362</v>
      </c>
      <c r="D238" s="205">
        <v>33946638.948095061</v>
      </c>
      <c r="E238" s="98">
        <v>2578834.0770056993</v>
      </c>
      <c r="F238" s="170">
        <v>8.2212768397527322E-2</v>
      </c>
      <c r="G238" s="76">
        <v>474.12038801525637</v>
      </c>
      <c r="H238" s="76">
        <v>509.62512119762596</v>
      </c>
      <c r="I238" s="207">
        <v>35.504733182369591</v>
      </c>
      <c r="J238" s="100">
        <v>8.0993806000757493E-3</v>
      </c>
      <c r="K238" s="100">
        <v>1.1883538433241154E-2</v>
      </c>
      <c r="L238" s="98">
        <v>66160</v>
      </c>
      <c r="M238" s="98">
        <v>66611</v>
      </c>
      <c r="N238" s="84">
        <v>14</v>
      </c>
      <c r="O238" s="84">
        <v>14</v>
      </c>
    </row>
    <row r="239" spans="1:15" ht="16.5">
      <c r="A239" s="74">
        <v>746</v>
      </c>
      <c r="B239" s="75" t="s">
        <v>251</v>
      </c>
      <c r="C239" s="76">
        <v>8001766.7158327997</v>
      </c>
      <c r="D239" s="205">
        <v>8269929.6201003799</v>
      </c>
      <c r="E239" s="98">
        <v>268162.90426758025</v>
      </c>
      <c r="F239" s="170">
        <v>3.3512962048365673E-2</v>
      </c>
      <c r="G239" s="76">
        <v>1697.8074932808827</v>
      </c>
      <c r="H239" s="76">
        <v>1796.6390658484422</v>
      </c>
      <c r="I239" s="207">
        <v>98.831572567559533</v>
      </c>
      <c r="J239" s="100">
        <v>1.9731351793456872E-3</v>
      </c>
      <c r="K239" s="100">
        <v>8.211846002643561E-4</v>
      </c>
      <c r="L239" s="98">
        <v>4713</v>
      </c>
      <c r="M239" s="98">
        <v>4603</v>
      </c>
      <c r="N239" s="84">
        <v>17</v>
      </c>
      <c r="O239" s="84">
        <v>17</v>
      </c>
    </row>
    <row r="240" spans="1:15" ht="16.5">
      <c r="A240" s="74">
        <v>747</v>
      </c>
      <c r="B240" s="75" t="s">
        <v>252</v>
      </c>
      <c r="C240" s="76">
        <v>1581992.1946165434</v>
      </c>
      <c r="D240" s="205">
        <v>1579318.1662288539</v>
      </c>
      <c r="E240" s="98">
        <v>-2674.0283876894973</v>
      </c>
      <c r="F240" s="170">
        <v>-1.6902917705846525E-3</v>
      </c>
      <c r="G240" s="76">
        <v>1233.0414611196752</v>
      </c>
      <c r="H240" s="76">
        <v>1249.4605745481438</v>
      </c>
      <c r="I240" s="207">
        <v>16.419113428468563</v>
      </c>
      <c r="J240" s="100">
        <v>3.768119411308904E-4</v>
      </c>
      <c r="K240" s="100">
        <v>2.255001813456759E-4</v>
      </c>
      <c r="L240" s="98">
        <v>1283</v>
      </c>
      <c r="M240" s="98">
        <v>1264</v>
      </c>
      <c r="N240" s="84">
        <v>4</v>
      </c>
      <c r="O240" s="84">
        <v>4</v>
      </c>
    </row>
    <row r="241" spans="1:17" ht="16.5">
      <c r="A241" s="74">
        <v>748</v>
      </c>
      <c r="B241" s="75" t="s">
        <v>253</v>
      </c>
      <c r="C241" s="76">
        <v>6363313.5537594268</v>
      </c>
      <c r="D241" s="205">
        <v>6178149.3566857111</v>
      </c>
      <c r="E241" s="98">
        <v>-185164.19707371574</v>
      </c>
      <c r="F241" s="170">
        <v>-2.9098707066591317E-2</v>
      </c>
      <c r="G241" s="76">
        <v>1315.5496286457364</v>
      </c>
      <c r="H241" s="76">
        <v>1286.0427470203394</v>
      </c>
      <c r="I241" s="207">
        <v>-29.506881625397</v>
      </c>
      <c r="J241" s="100">
        <v>1.474054121246625E-3</v>
      </c>
      <c r="K241" s="100">
        <v>8.5704341074733148E-4</v>
      </c>
      <c r="L241" s="98">
        <v>4837</v>
      </c>
      <c r="M241" s="98">
        <v>4804</v>
      </c>
      <c r="N241" s="84">
        <v>17</v>
      </c>
      <c r="O241" s="84">
        <v>17</v>
      </c>
    </row>
    <row r="242" spans="1:17" ht="16.5">
      <c r="A242" s="74">
        <v>749</v>
      </c>
      <c r="B242" s="75" t="s">
        <v>254</v>
      </c>
      <c r="C242" s="76">
        <v>10880987.833958825</v>
      </c>
      <c r="D242" s="205">
        <v>7578209.3719716948</v>
      </c>
      <c r="E242" s="98">
        <v>-3302778.4619871303</v>
      </c>
      <c r="F242" s="170">
        <v>-0.30353663770116374</v>
      </c>
      <c r="G242" s="76">
        <v>511.08444499571749</v>
      </c>
      <c r="H242" s="76">
        <v>356.3030406681882</v>
      </c>
      <c r="I242" s="207">
        <v>-154.78140432752929</v>
      </c>
      <c r="J242" s="100">
        <v>1.8080965854825545E-3</v>
      </c>
      <c r="K242" s="100">
        <v>3.7944330356338455E-3</v>
      </c>
      <c r="L242" s="98">
        <v>21290</v>
      </c>
      <c r="M242" s="98">
        <v>21269</v>
      </c>
      <c r="N242" s="84">
        <v>11</v>
      </c>
      <c r="O242" s="84">
        <v>11</v>
      </c>
    </row>
    <row r="243" spans="1:17" ht="16.5">
      <c r="A243" s="74">
        <v>751</v>
      </c>
      <c r="B243" s="75" t="s">
        <v>255</v>
      </c>
      <c r="C243" s="76">
        <v>3441526.7266740911</v>
      </c>
      <c r="D243" s="205">
        <v>3263480.0414918279</v>
      </c>
      <c r="E243" s="98">
        <v>-178046.68518226314</v>
      </c>
      <c r="F243" s="170">
        <v>-5.17347965954425E-2</v>
      </c>
      <c r="G243" s="76">
        <v>1216.9472159385045</v>
      </c>
      <c r="H243" s="76">
        <v>1174.7588342303197</v>
      </c>
      <c r="I243" s="207">
        <v>-42.188381708184806</v>
      </c>
      <c r="J243" s="100">
        <v>7.7863870344302736E-4</v>
      </c>
      <c r="K243" s="100">
        <v>4.9560087324231614E-4</v>
      </c>
      <c r="L243" s="98">
        <v>2828</v>
      </c>
      <c r="M243" s="98">
        <v>2778</v>
      </c>
      <c r="N243" s="84">
        <v>19</v>
      </c>
      <c r="O243" s="84">
        <v>19</v>
      </c>
    </row>
    <row r="244" spans="1:17" ht="16.5">
      <c r="A244" s="74">
        <v>753</v>
      </c>
      <c r="B244" s="75" t="s">
        <v>256</v>
      </c>
      <c r="C244" s="76">
        <v>22877925.888272457</v>
      </c>
      <c r="D244" s="205">
        <v>22228919.799970023</v>
      </c>
      <c r="E244" s="98">
        <v>-649006.08830243349</v>
      </c>
      <c r="F244" s="170">
        <v>-2.8368222341131153E-2</v>
      </c>
      <c r="G244" s="76">
        <v>1012.5216148826048</v>
      </c>
      <c r="H244" s="76">
        <v>973.84210111145285</v>
      </c>
      <c r="I244" s="207">
        <v>-38.67951377115196</v>
      </c>
      <c r="J244" s="100">
        <v>5.3036320344939485E-3</v>
      </c>
      <c r="K244" s="100">
        <v>4.0722050153452517E-3</v>
      </c>
      <c r="L244" s="98">
        <v>22595</v>
      </c>
      <c r="M244" s="98">
        <v>22826</v>
      </c>
      <c r="N244" s="84">
        <v>1</v>
      </c>
      <c r="O244" s="85">
        <v>34</v>
      </c>
    </row>
    <row r="245" spans="1:17" ht="16.5">
      <c r="A245" s="74">
        <v>755</v>
      </c>
      <c r="B245" s="75" t="s">
        <v>257</v>
      </c>
      <c r="C245" s="76">
        <v>4155841.9093098808</v>
      </c>
      <c r="D245" s="205">
        <v>3871567.1174477739</v>
      </c>
      <c r="E245" s="98">
        <v>-284274.79186210688</v>
      </c>
      <c r="F245" s="170">
        <v>-6.840365876894329E-2</v>
      </c>
      <c r="G245" s="76">
        <v>674.86877384051331</v>
      </c>
      <c r="H245" s="76">
        <v>626.26449651371297</v>
      </c>
      <c r="I245" s="207">
        <v>-48.604277326800343</v>
      </c>
      <c r="J245" s="100">
        <v>9.237231306137107E-4</v>
      </c>
      <c r="K245" s="100">
        <v>1.1028814249042472E-3</v>
      </c>
      <c r="L245" s="98">
        <v>6158</v>
      </c>
      <c r="M245" s="98">
        <v>6182</v>
      </c>
      <c r="N245" s="84">
        <v>1</v>
      </c>
      <c r="O245" s="85">
        <v>33</v>
      </c>
    </row>
    <row r="246" spans="1:17" ht="16.5">
      <c r="A246" s="74">
        <v>758</v>
      </c>
      <c r="B246" s="75" t="s">
        <v>258</v>
      </c>
      <c r="C246" s="76">
        <v>5618168.1380589586</v>
      </c>
      <c r="D246" s="205">
        <v>5408085.8764156653</v>
      </c>
      <c r="E246" s="98">
        <v>-210082.26164329331</v>
      </c>
      <c r="F246" s="170">
        <v>-3.7393373868635303E-2</v>
      </c>
      <c r="G246" s="76">
        <v>691.38175462207221</v>
      </c>
      <c r="H246" s="76">
        <v>665.44676712386672</v>
      </c>
      <c r="I246" s="207">
        <v>-25.934987498205487</v>
      </c>
      <c r="J246" s="100">
        <v>1.2903234955884398E-3</v>
      </c>
      <c r="K246" s="100">
        <v>1.4498733969907501E-3</v>
      </c>
      <c r="L246" s="98">
        <v>8126</v>
      </c>
      <c r="M246" s="98">
        <v>8127</v>
      </c>
      <c r="N246" s="84">
        <v>19</v>
      </c>
      <c r="O246" s="84">
        <v>19</v>
      </c>
    </row>
    <row r="247" spans="1:17" ht="16.5">
      <c r="A247" s="74">
        <v>759</v>
      </c>
      <c r="B247" s="75" t="s">
        <v>259</v>
      </c>
      <c r="C247" s="76">
        <v>1700272.8425326529</v>
      </c>
      <c r="D247" s="205">
        <v>1654489.0607382525</v>
      </c>
      <c r="E247" s="98">
        <v>-45783.78179440042</v>
      </c>
      <c r="F247" s="170">
        <v>-2.6927314633928327E-2</v>
      </c>
      <c r="G247" s="76">
        <v>907.78048186473723</v>
      </c>
      <c r="H247" s="76">
        <v>919.1605892990292</v>
      </c>
      <c r="I247" s="207">
        <v>11.380107434291972</v>
      </c>
      <c r="J247" s="100">
        <v>3.9474708002963931E-4</v>
      </c>
      <c r="K247" s="100">
        <v>3.2112367596694353E-4</v>
      </c>
      <c r="L247" s="98">
        <v>1873</v>
      </c>
      <c r="M247" s="98">
        <v>1800</v>
      </c>
      <c r="N247" s="84">
        <v>14</v>
      </c>
      <c r="O247" s="84">
        <v>14</v>
      </c>
    </row>
    <row r="248" spans="1:17" ht="16.5">
      <c r="A248" s="74">
        <v>761</v>
      </c>
      <c r="B248" s="75" t="s">
        <v>260</v>
      </c>
      <c r="C248" s="76">
        <v>9529817.0184495989</v>
      </c>
      <c r="D248" s="205">
        <v>8042916.3555648401</v>
      </c>
      <c r="E248" s="98">
        <v>-1486900.6628847588</v>
      </c>
      <c r="F248" s="170">
        <v>-0.15602615034539896</v>
      </c>
      <c r="G248" s="76">
        <v>1133.1530342984065</v>
      </c>
      <c r="H248" s="76">
        <v>954.19579494184836</v>
      </c>
      <c r="I248" s="207">
        <v>-178.95723935655815</v>
      </c>
      <c r="J248" s="100">
        <v>1.9189717367276899E-3</v>
      </c>
      <c r="K248" s="100">
        <v>1.503750813736315E-3</v>
      </c>
      <c r="L248" s="98">
        <v>8410</v>
      </c>
      <c r="M248" s="98">
        <v>8429</v>
      </c>
      <c r="N248" s="84">
        <v>2</v>
      </c>
      <c r="O248" s="84">
        <v>2</v>
      </c>
    </row>
    <row r="249" spans="1:17" ht="16.5">
      <c r="A249" s="74">
        <v>762</v>
      </c>
      <c r="B249" s="75" t="s">
        <v>261</v>
      </c>
      <c r="C249" s="76">
        <v>5214926.3025364624</v>
      </c>
      <c r="D249" s="205">
        <v>5086033.2467352673</v>
      </c>
      <c r="E249" s="98">
        <v>-128893.05580119509</v>
      </c>
      <c r="F249" s="170">
        <v>-2.471617973556087E-2</v>
      </c>
      <c r="G249" s="76">
        <v>1433.8538087809904</v>
      </c>
      <c r="H249" s="76">
        <v>1424.6591727549769</v>
      </c>
      <c r="I249" s="207">
        <v>-9.1946360260135407</v>
      </c>
      <c r="J249" s="100">
        <v>1.213484465220069E-3</v>
      </c>
      <c r="K249" s="100">
        <v>6.3689529066777138E-4</v>
      </c>
      <c r="L249" s="98">
        <v>3637</v>
      </c>
      <c r="M249" s="98">
        <v>3570</v>
      </c>
      <c r="N249" s="84">
        <v>11</v>
      </c>
      <c r="O249" s="84">
        <v>11</v>
      </c>
      <c r="P249" s="184"/>
      <c r="Q249" s="184"/>
    </row>
    <row r="250" spans="1:17" ht="16.5">
      <c r="A250" s="74">
        <v>765</v>
      </c>
      <c r="B250" s="75" t="s">
        <v>262</v>
      </c>
      <c r="C250" s="76">
        <v>8144361.2055560574</v>
      </c>
      <c r="D250" s="205">
        <v>8352252.208510682</v>
      </c>
      <c r="E250" s="98">
        <v>207891.00295462459</v>
      </c>
      <c r="F250" s="170">
        <v>2.5525759198008313E-2</v>
      </c>
      <c r="G250" s="76">
        <v>792.71571009889601</v>
      </c>
      <c r="H250" s="76">
        <v>820.05421782137284</v>
      </c>
      <c r="I250" s="207">
        <v>27.338507722476834</v>
      </c>
      <c r="J250" s="100">
        <v>1.992776651850164E-3</v>
      </c>
      <c r="K250" s="100">
        <v>1.8170247998462888E-3</v>
      </c>
      <c r="L250" s="98">
        <v>10274</v>
      </c>
      <c r="M250" s="98">
        <v>10185</v>
      </c>
      <c r="N250" s="84">
        <v>18</v>
      </c>
      <c r="O250" s="84">
        <v>18</v>
      </c>
    </row>
    <row r="251" spans="1:17" ht="16.5">
      <c r="A251" s="74">
        <v>768</v>
      </c>
      <c r="B251" s="75" t="s">
        <v>263</v>
      </c>
      <c r="C251" s="76">
        <v>3577787.8271865495</v>
      </c>
      <c r="D251" s="205">
        <v>3605795.5270080445</v>
      </c>
      <c r="E251" s="98">
        <v>28007.699821494985</v>
      </c>
      <c r="F251" s="170">
        <v>7.8282170923252552E-3</v>
      </c>
      <c r="G251" s="76">
        <v>1510.8901297240495</v>
      </c>
      <c r="H251" s="76">
        <v>1527.2323282541486</v>
      </c>
      <c r="I251" s="207">
        <v>16.34219853009904</v>
      </c>
      <c r="J251" s="100">
        <v>8.6031227963225833E-4</v>
      </c>
      <c r="K251" s="100">
        <v>4.212072216433076E-4</v>
      </c>
      <c r="L251" s="98">
        <v>2368</v>
      </c>
      <c r="M251" s="98">
        <v>2361</v>
      </c>
      <c r="N251" s="84">
        <v>10</v>
      </c>
      <c r="O251" s="84">
        <v>10</v>
      </c>
    </row>
    <row r="252" spans="1:17" ht="16.5">
      <c r="A252" s="74">
        <v>777</v>
      </c>
      <c r="B252" s="75" t="s">
        <v>264</v>
      </c>
      <c r="C252" s="76">
        <v>8520422.9273633622</v>
      </c>
      <c r="D252" s="205">
        <v>8827435.5970802698</v>
      </c>
      <c r="E252" s="98">
        <v>307012.66971690767</v>
      </c>
      <c r="F252" s="170">
        <v>3.6032562272341626E-2</v>
      </c>
      <c r="G252" s="76">
        <v>1188.0121203797214</v>
      </c>
      <c r="H252" s="76">
        <v>1254.2534238534058</v>
      </c>
      <c r="I252" s="207">
        <v>66.241303473684411</v>
      </c>
      <c r="J252" s="100">
        <v>2.1061513846107028E-3</v>
      </c>
      <c r="K252" s="100">
        <v>1.2555935730307491E-3</v>
      </c>
      <c r="L252" s="98">
        <v>7172</v>
      </c>
      <c r="M252" s="98">
        <v>7038</v>
      </c>
      <c r="N252" s="84">
        <v>18</v>
      </c>
      <c r="O252" s="84">
        <v>18</v>
      </c>
    </row>
    <row r="253" spans="1:17" ht="16.5">
      <c r="A253" s="74">
        <v>778</v>
      </c>
      <c r="B253" s="75" t="s">
        <v>265</v>
      </c>
      <c r="C253" s="76">
        <v>5528882.2430008678</v>
      </c>
      <c r="D253" s="205">
        <v>4756532.843175659</v>
      </c>
      <c r="E253" s="98">
        <v>-772349.39982520882</v>
      </c>
      <c r="F253" s="170">
        <v>-0.13969358830221837</v>
      </c>
      <c r="G253" s="76">
        <v>824.22215906393376</v>
      </c>
      <c r="H253" s="76">
        <v>717.20941543661922</v>
      </c>
      <c r="I253" s="207">
        <v>-107.01274362731453</v>
      </c>
      <c r="J253" s="100">
        <v>1.1348684590702885E-3</v>
      </c>
      <c r="K253" s="100">
        <v>1.1831623438959831E-3</v>
      </c>
      <c r="L253" s="98">
        <v>6708</v>
      </c>
      <c r="M253" s="98">
        <v>6632</v>
      </c>
      <c r="N253" s="84">
        <v>11</v>
      </c>
      <c r="O253" s="84">
        <v>11</v>
      </c>
    </row>
    <row r="254" spans="1:17" ht="16.5">
      <c r="A254" s="74">
        <v>781</v>
      </c>
      <c r="B254" s="75" t="s">
        <v>266</v>
      </c>
      <c r="C254" s="76">
        <v>4115192.1712575303</v>
      </c>
      <c r="D254" s="205">
        <v>3794126.0200331667</v>
      </c>
      <c r="E254" s="98">
        <v>-321066.1512243636</v>
      </c>
      <c r="F254" s="170">
        <v>-7.8019722497248881E-2</v>
      </c>
      <c r="G254" s="76">
        <v>1177.1144654626803</v>
      </c>
      <c r="H254" s="76">
        <v>1106.8045566024407</v>
      </c>
      <c r="I254" s="207">
        <v>-70.309908860239602</v>
      </c>
      <c r="J254" s="100">
        <v>9.0524634052537576E-4</v>
      </c>
      <c r="K254" s="100">
        <v>6.1156220067482361E-4</v>
      </c>
      <c r="L254" s="98">
        <v>3496</v>
      </c>
      <c r="M254" s="98">
        <v>3428</v>
      </c>
      <c r="N254" s="84">
        <v>7</v>
      </c>
      <c r="O254" s="84">
        <v>7</v>
      </c>
    </row>
    <row r="255" spans="1:17" ht="16.5">
      <c r="A255" s="74">
        <v>783</v>
      </c>
      <c r="B255" s="75" t="s">
        <v>267</v>
      </c>
      <c r="C255" s="76">
        <v>2757900.7095332686</v>
      </c>
      <c r="D255" s="205">
        <v>2362679.650597868</v>
      </c>
      <c r="E255" s="98">
        <v>-395221.05893540056</v>
      </c>
      <c r="F255" s="170">
        <v>-0.14330503544570519</v>
      </c>
      <c r="G255" s="76">
        <v>432.47619719825445</v>
      </c>
      <c r="H255" s="76">
        <v>377.66618455848271</v>
      </c>
      <c r="I255" s="207">
        <v>-54.810012639771742</v>
      </c>
      <c r="J255" s="100">
        <v>5.637153579624108E-4</v>
      </c>
      <c r="K255" s="100">
        <v>1.1160831760273326E-3</v>
      </c>
      <c r="L255" s="98">
        <v>6377</v>
      </c>
      <c r="M255" s="98">
        <v>6256</v>
      </c>
      <c r="N255" s="84">
        <v>4</v>
      </c>
      <c r="O255" s="84">
        <v>4</v>
      </c>
    </row>
    <row r="256" spans="1:17" ht="16.5">
      <c r="A256" s="74">
        <v>785</v>
      </c>
      <c r="B256" s="75" t="s">
        <v>268</v>
      </c>
      <c r="C256" s="76">
        <v>6047116.1482539047</v>
      </c>
      <c r="D256" s="205">
        <v>5736297.1789606065</v>
      </c>
      <c r="E256" s="98">
        <v>-310818.9692932982</v>
      </c>
      <c r="F256" s="170">
        <v>-5.1399536849155228E-2</v>
      </c>
      <c r="G256" s="76">
        <v>2335.695692643455</v>
      </c>
      <c r="H256" s="76">
        <v>2222.50956178249</v>
      </c>
      <c r="I256" s="207">
        <v>-113.18613086096502</v>
      </c>
      <c r="J256" s="100">
        <v>1.3686319331519549E-3</v>
      </c>
      <c r="K256" s="100">
        <v>4.6045567092815626E-4</v>
      </c>
      <c r="L256" s="98">
        <v>2589</v>
      </c>
      <c r="M256" s="98">
        <v>2581</v>
      </c>
      <c r="N256" s="84">
        <v>17</v>
      </c>
      <c r="O256" s="84">
        <v>17</v>
      </c>
    </row>
    <row r="257" spans="1:15" ht="16.5">
      <c r="A257" s="74">
        <v>790</v>
      </c>
      <c r="B257" s="75" t="s">
        <v>269</v>
      </c>
      <c r="C257" s="76">
        <v>17013494.65923297</v>
      </c>
      <c r="D257" s="205">
        <v>15967406.103301771</v>
      </c>
      <c r="E257" s="98">
        <v>-1046088.5559311993</v>
      </c>
      <c r="F257" s="170">
        <v>-6.1485813284309736E-2</v>
      </c>
      <c r="G257" s="76">
        <v>723.51667698205279</v>
      </c>
      <c r="H257" s="76">
        <v>680.50656764838777</v>
      </c>
      <c r="I257" s="207">
        <v>-43.010109333665014</v>
      </c>
      <c r="J257" s="100">
        <v>3.8096878876390417E-3</v>
      </c>
      <c r="K257" s="100">
        <v>4.1860255182713125E-3</v>
      </c>
      <c r="L257" s="98">
        <v>23515</v>
      </c>
      <c r="M257" s="98">
        <v>23464</v>
      </c>
      <c r="N257" s="84">
        <v>6</v>
      </c>
      <c r="O257" s="84">
        <v>6</v>
      </c>
    </row>
    <row r="258" spans="1:15" ht="16.5">
      <c r="A258" s="74">
        <v>791</v>
      </c>
      <c r="B258" s="75" t="s">
        <v>270</v>
      </c>
      <c r="C258" s="76">
        <v>7835134.4377519591</v>
      </c>
      <c r="D258" s="205">
        <v>7709170.9045460876</v>
      </c>
      <c r="E258" s="98">
        <v>-125963.53320587147</v>
      </c>
      <c r="F258" s="170">
        <v>-1.6076754547942725E-2</v>
      </c>
      <c r="G258" s="76">
        <v>1588.9544590857756</v>
      </c>
      <c r="H258" s="76">
        <v>1561.1929737841408</v>
      </c>
      <c r="I258" s="207">
        <v>-27.761485301634821</v>
      </c>
      <c r="J258" s="100">
        <v>1.8393428982003191E-3</v>
      </c>
      <c r="K258" s="100">
        <v>8.8094928440264836E-4</v>
      </c>
      <c r="L258" s="98">
        <v>4931</v>
      </c>
      <c r="M258" s="98">
        <v>4938</v>
      </c>
      <c r="N258" s="84">
        <v>17</v>
      </c>
      <c r="O258" s="84">
        <v>17</v>
      </c>
    </row>
    <row r="259" spans="1:15" ht="16.5">
      <c r="A259" s="74">
        <v>831</v>
      </c>
      <c r="B259" s="75" t="s">
        <v>271</v>
      </c>
      <c r="C259" s="76">
        <v>2677971.4639341347</v>
      </c>
      <c r="D259" s="205">
        <v>1978279.63606962</v>
      </c>
      <c r="E259" s="98">
        <v>-699691.82786451466</v>
      </c>
      <c r="F259" s="170">
        <v>-0.2612768049576662</v>
      </c>
      <c r="G259" s="76">
        <v>579.02085706683988</v>
      </c>
      <c r="H259" s="76">
        <v>430.43508182541774</v>
      </c>
      <c r="I259" s="207">
        <v>-148.58577524142214</v>
      </c>
      <c r="J259" s="100">
        <v>4.7200076951377619E-4</v>
      </c>
      <c r="K259" s="100">
        <v>8.199357859689292E-4</v>
      </c>
      <c r="L259" s="98">
        <v>4625</v>
      </c>
      <c r="M259" s="98">
        <v>4596</v>
      </c>
      <c r="N259" s="84">
        <v>9</v>
      </c>
      <c r="O259" s="84">
        <v>9</v>
      </c>
    </row>
    <row r="260" spans="1:15" ht="16.5">
      <c r="A260" s="74">
        <v>832</v>
      </c>
      <c r="B260" s="75" t="s">
        <v>272</v>
      </c>
      <c r="C260" s="76">
        <v>9420090.4762639031</v>
      </c>
      <c r="D260" s="205">
        <v>8917402.602064468</v>
      </c>
      <c r="E260" s="98">
        <v>-502687.87419943511</v>
      </c>
      <c r="F260" s="170">
        <v>-5.3363380687910959E-2</v>
      </c>
      <c r="G260" s="76">
        <v>2524.8165307595559</v>
      </c>
      <c r="H260" s="76">
        <v>2438.4475258584816</v>
      </c>
      <c r="I260" s="207">
        <v>-86.369004901074277</v>
      </c>
      <c r="J260" s="100">
        <v>2.1276167501784135E-3</v>
      </c>
      <c r="K260" s="100">
        <v>6.5241626833950693E-4</v>
      </c>
      <c r="L260" s="98">
        <v>3731</v>
      </c>
      <c r="M260" s="98">
        <v>3657</v>
      </c>
      <c r="N260" s="84">
        <v>17</v>
      </c>
      <c r="O260" s="84">
        <v>17</v>
      </c>
    </row>
    <row r="261" spans="1:15" ht="16.5">
      <c r="A261" s="74">
        <v>833</v>
      </c>
      <c r="B261" s="75" t="s">
        <v>273</v>
      </c>
      <c r="C261" s="76">
        <v>1693252.8316535009</v>
      </c>
      <c r="D261" s="205">
        <v>1579120.4686936357</v>
      </c>
      <c r="E261" s="98">
        <v>-114132.36295986525</v>
      </c>
      <c r="F261" s="170">
        <v>-6.7404206168320616E-2</v>
      </c>
      <c r="G261" s="76">
        <v>993.11016519266911</v>
      </c>
      <c r="H261" s="76">
        <v>933.28632901515107</v>
      </c>
      <c r="I261" s="207">
        <v>-59.823836177518046</v>
      </c>
      <c r="J261" s="100">
        <v>3.7676477217304813E-4</v>
      </c>
      <c r="K261" s="100">
        <v>3.018562554089269E-4</v>
      </c>
      <c r="L261" s="98">
        <v>1705</v>
      </c>
      <c r="M261" s="98">
        <v>1692</v>
      </c>
      <c r="N261" s="84">
        <v>2</v>
      </c>
      <c r="O261" s="84">
        <v>2</v>
      </c>
    </row>
    <row r="262" spans="1:15" ht="16.5">
      <c r="A262" s="74">
        <v>834</v>
      </c>
      <c r="B262" s="75" t="s">
        <v>274</v>
      </c>
      <c r="C262" s="76">
        <v>4587111.7735846592</v>
      </c>
      <c r="D262" s="205">
        <v>4424476.6572924508</v>
      </c>
      <c r="E262" s="98">
        <v>-162635.11629220843</v>
      </c>
      <c r="F262" s="170">
        <v>-3.5454796900472096E-2</v>
      </c>
      <c r="G262" s="76">
        <v>784.92672374823053</v>
      </c>
      <c r="H262" s="76">
        <v>758.65511956317744</v>
      </c>
      <c r="I262" s="207">
        <v>-26.271604185053093</v>
      </c>
      <c r="J262" s="100">
        <v>1.0556426648999197E-3</v>
      </c>
      <c r="K262" s="100">
        <v>1.040440710132897E-3</v>
      </c>
      <c r="L262" s="98">
        <v>5844</v>
      </c>
      <c r="M262" s="98">
        <v>5832</v>
      </c>
      <c r="N262" s="84">
        <v>5</v>
      </c>
      <c r="O262" s="84">
        <v>5</v>
      </c>
    </row>
    <row r="263" spans="1:15" ht="16.5">
      <c r="A263" s="74">
        <v>837</v>
      </c>
      <c r="B263" s="75" t="s">
        <v>275</v>
      </c>
      <c r="C263" s="76">
        <v>125666408.248669</v>
      </c>
      <c r="D263" s="205">
        <v>143764323.23271257</v>
      </c>
      <c r="E263" s="98">
        <v>18097914.984043568</v>
      </c>
      <c r="F263" s="170">
        <v>0.14401553474999754</v>
      </c>
      <c r="G263" s="76">
        <v>492.71283375286805</v>
      </c>
      <c r="H263" s="76">
        <v>552.55716516531845</v>
      </c>
      <c r="I263" s="207">
        <v>59.844331412450401</v>
      </c>
      <c r="J263" s="100">
        <v>3.4300950157523408E-2</v>
      </c>
      <c r="K263" s="100">
        <v>4.6416643340599646E-2</v>
      </c>
      <c r="L263" s="98">
        <v>255050</v>
      </c>
      <c r="M263" s="98">
        <v>260180</v>
      </c>
      <c r="N263" s="84">
        <v>6</v>
      </c>
      <c r="O263" s="84">
        <v>6</v>
      </c>
    </row>
    <row r="264" spans="1:15" ht="16.5">
      <c r="A264" s="74">
        <v>844</v>
      </c>
      <c r="B264" s="75" t="s">
        <v>276</v>
      </c>
      <c r="C264" s="76">
        <v>875474.48298323737</v>
      </c>
      <c r="D264" s="205">
        <v>970013.60740295518</v>
      </c>
      <c r="E264" s="98">
        <v>94539.124419717817</v>
      </c>
      <c r="F264" s="170">
        <v>0.1079861563726786</v>
      </c>
      <c r="G264" s="76">
        <v>620.02442137623041</v>
      </c>
      <c r="H264" s="76">
        <v>698.85706585227319</v>
      </c>
      <c r="I264" s="207">
        <v>78.832644476042788</v>
      </c>
      <c r="J264" s="100">
        <v>2.3143703285682317E-4</v>
      </c>
      <c r="K264" s="100">
        <v>2.4762203457895425E-4</v>
      </c>
      <c r="L264" s="98">
        <v>1412</v>
      </c>
      <c r="M264" s="98">
        <v>1388</v>
      </c>
      <c r="N264" s="84">
        <v>11</v>
      </c>
      <c r="O264" s="84">
        <v>11</v>
      </c>
    </row>
    <row r="265" spans="1:15" ht="16.5">
      <c r="A265" s="74">
        <v>845</v>
      </c>
      <c r="B265" s="75" t="s">
        <v>277</v>
      </c>
      <c r="C265" s="76">
        <v>4400136.6434539156</v>
      </c>
      <c r="D265" s="205">
        <v>4116676.6334105702</v>
      </c>
      <c r="E265" s="98">
        <v>-283460.01004334539</v>
      </c>
      <c r="F265" s="170">
        <v>-6.4420728948281394E-2</v>
      </c>
      <c r="G265" s="76">
        <v>1554.2693901285468</v>
      </c>
      <c r="H265" s="76">
        <v>1456.715015361136</v>
      </c>
      <c r="I265" s="207">
        <v>-97.554374767410764</v>
      </c>
      <c r="J265" s="100">
        <v>9.8220418558703183E-4</v>
      </c>
      <c r="K265" s="100">
        <v>5.0416417126810135E-4</v>
      </c>
      <c r="L265" s="98">
        <v>2831</v>
      </c>
      <c r="M265" s="98">
        <v>2826</v>
      </c>
      <c r="N265" s="84">
        <v>19</v>
      </c>
      <c r="O265" s="84">
        <v>19</v>
      </c>
    </row>
    <row r="266" spans="1:15" ht="16.5">
      <c r="A266" s="74">
        <v>846</v>
      </c>
      <c r="B266" s="75" t="s">
        <v>278</v>
      </c>
      <c r="C266" s="76">
        <v>6216588.0195807731</v>
      </c>
      <c r="D266" s="205">
        <v>5889129.472747039</v>
      </c>
      <c r="E266" s="98">
        <v>-327458.54683373403</v>
      </c>
      <c r="F266" s="170">
        <v>-5.2674963469079426E-2</v>
      </c>
      <c r="G266" s="76">
        <v>1306.5548590964215</v>
      </c>
      <c r="H266" s="76">
        <v>1263.2195351237749</v>
      </c>
      <c r="I266" s="207">
        <v>-43.33532397264662</v>
      </c>
      <c r="J266" s="100">
        <v>1.4050964242979442E-3</v>
      </c>
      <c r="K266" s="100">
        <v>8.3171032075438371E-4</v>
      </c>
      <c r="L266" s="98">
        <v>4758</v>
      </c>
      <c r="M266" s="98">
        <v>4662</v>
      </c>
      <c r="N266" s="84">
        <v>14</v>
      </c>
      <c r="O266" s="84">
        <v>14</v>
      </c>
    </row>
    <row r="267" spans="1:15" ht="16.5">
      <c r="A267" s="74">
        <v>848</v>
      </c>
      <c r="B267" s="75" t="s">
        <v>279</v>
      </c>
      <c r="C267" s="76">
        <v>6205836.4197318982</v>
      </c>
      <c r="D267" s="205">
        <v>5908427.1843050784</v>
      </c>
      <c r="E267" s="98">
        <v>-297409.23542681988</v>
      </c>
      <c r="F267" s="170">
        <v>-4.7924117767781646E-2</v>
      </c>
      <c r="G267" s="76">
        <v>1526.2755582223065</v>
      </c>
      <c r="H267" s="76">
        <v>1486.0229336783395</v>
      </c>
      <c r="I267" s="207">
        <v>-40.252624543966931</v>
      </c>
      <c r="J267" s="100">
        <v>1.4097006948667634E-3</v>
      </c>
      <c r="K267" s="100">
        <v>7.0932651980253753E-4</v>
      </c>
      <c r="L267" s="98">
        <v>4066</v>
      </c>
      <c r="M267" s="98">
        <v>3976</v>
      </c>
      <c r="N267" s="84">
        <v>12</v>
      </c>
      <c r="O267" s="84">
        <v>12</v>
      </c>
    </row>
    <row r="268" spans="1:15" ht="16.5">
      <c r="A268" s="74">
        <v>849</v>
      </c>
      <c r="B268" s="75" t="s">
        <v>280</v>
      </c>
      <c r="C268" s="76">
        <v>5338305.7739959192</v>
      </c>
      <c r="D268" s="205">
        <v>5339890.074677214</v>
      </c>
      <c r="E268" s="98">
        <v>1584.3006812948734</v>
      </c>
      <c r="F268" s="170">
        <v>2.967796803645749E-4</v>
      </c>
      <c r="G268" s="76">
        <v>1873.747200419768</v>
      </c>
      <c r="H268" s="76">
        <v>1907.7849498668145</v>
      </c>
      <c r="I268" s="207">
        <v>34.037749447046508</v>
      </c>
      <c r="J268" s="100">
        <v>1.2740525547612325E-3</v>
      </c>
      <c r="K268" s="100">
        <v>4.9934731612859718E-4</v>
      </c>
      <c r="L268" s="98">
        <v>2849</v>
      </c>
      <c r="M268" s="98">
        <v>2799</v>
      </c>
      <c r="N268" s="84">
        <v>16</v>
      </c>
      <c r="O268" s="84">
        <v>16</v>
      </c>
    </row>
    <row r="269" spans="1:15" ht="16.5">
      <c r="A269" s="74">
        <v>850</v>
      </c>
      <c r="B269" s="75" t="s">
        <v>281</v>
      </c>
      <c r="C269" s="76">
        <v>2695058.4689699514</v>
      </c>
      <c r="D269" s="205">
        <v>2606790.0475161569</v>
      </c>
      <c r="E269" s="98">
        <v>-88268.421453794464</v>
      </c>
      <c r="F269" s="170">
        <v>-3.2751950456767112E-2</v>
      </c>
      <c r="G269" s="76">
        <v>1138.1159075042024</v>
      </c>
      <c r="H269" s="76">
        <v>1109.7445923866142</v>
      </c>
      <c r="I269" s="207">
        <v>-28.37131511758821</v>
      </c>
      <c r="J269" s="100">
        <v>6.2195803159204054E-4</v>
      </c>
      <c r="K269" s="100">
        <v>4.1906639713686132E-4</v>
      </c>
      <c r="L269" s="98">
        <v>2368</v>
      </c>
      <c r="M269" s="98">
        <v>2349</v>
      </c>
      <c r="N269" s="84">
        <v>13</v>
      </c>
      <c r="O269" s="84">
        <v>13</v>
      </c>
    </row>
    <row r="270" spans="1:15" ht="16.5">
      <c r="A270" s="74">
        <v>851</v>
      </c>
      <c r="B270" s="75" t="s">
        <v>282</v>
      </c>
      <c r="C270" s="76">
        <v>11273320.272640795</v>
      </c>
      <c r="D270" s="205">
        <v>9800899.0858802609</v>
      </c>
      <c r="E270" s="98">
        <v>-1472421.1867605336</v>
      </c>
      <c r="F270" s="170">
        <v>-0.13061113772611876</v>
      </c>
      <c r="G270" s="76">
        <v>536.3650334304308</v>
      </c>
      <c r="H270" s="76">
        <v>467.62245745886065</v>
      </c>
      <c r="I270" s="207">
        <v>-68.742575971570147</v>
      </c>
      <c r="J270" s="100">
        <v>2.3384115299559948E-3</v>
      </c>
      <c r="K270" s="100">
        <v>3.7391284025506495E-3</v>
      </c>
      <c r="L270" s="98">
        <v>21018</v>
      </c>
      <c r="M270" s="98">
        <v>20959</v>
      </c>
      <c r="N270" s="84">
        <v>19</v>
      </c>
      <c r="O270" s="84">
        <v>19</v>
      </c>
    </row>
    <row r="271" spans="1:15" ht="16.5">
      <c r="A271" s="74">
        <v>853</v>
      </c>
      <c r="B271" s="75" t="s">
        <v>283</v>
      </c>
      <c r="C271" s="76">
        <v>106632524.10709287</v>
      </c>
      <c r="D271" s="205">
        <v>124150112.80939618</v>
      </c>
      <c r="E271" s="98">
        <v>17517588.702303305</v>
      </c>
      <c r="F271" s="170">
        <v>0.16427997788657886</v>
      </c>
      <c r="G271" s="76">
        <v>528.24204587810982</v>
      </c>
      <c r="H271" s="76">
        <v>602.45695850206562</v>
      </c>
      <c r="I271" s="207">
        <v>74.214912623955797</v>
      </c>
      <c r="J271" s="100">
        <v>2.9621165639494504E-2</v>
      </c>
      <c r="K271" s="100">
        <v>3.6763844043075533E-2</v>
      </c>
      <c r="L271" s="98">
        <v>201863</v>
      </c>
      <c r="M271" s="98">
        <v>206073</v>
      </c>
      <c r="N271" s="84">
        <v>2</v>
      </c>
      <c r="O271" s="84">
        <v>2</v>
      </c>
    </row>
    <row r="272" spans="1:15" ht="16.5">
      <c r="A272" s="74">
        <v>854</v>
      </c>
      <c r="B272" s="75" t="s">
        <v>284</v>
      </c>
      <c r="C272" s="76">
        <v>3109306.3167107482</v>
      </c>
      <c r="D272" s="205">
        <v>2860980.5636972766</v>
      </c>
      <c r="E272" s="98">
        <v>-248325.75301347161</v>
      </c>
      <c r="F272" s="170">
        <v>-7.9865322911050057E-2</v>
      </c>
      <c r="G272" s="76">
        <v>955.82733375676241</v>
      </c>
      <c r="H272" s="76">
        <v>896.57805192644207</v>
      </c>
      <c r="I272" s="207">
        <v>-59.249281830320342</v>
      </c>
      <c r="J272" s="100">
        <v>6.8260573632146959E-4</v>
      </c>
      <c r="K272" s="100">
        <v>5.692809166725093E-4</v>
      </c>
      <c r="L272" s="98">
        <v>3253</v>
      </c>
      <c r="M272" s="98">
        <v>3191</v>
      </c>
      <c r="N272" s="84">
        <v>19</v>
      </c>
      <c r="O272" s="84">
        <v>19</v>
      </c>
    </row>
    <row r="273" spans="1:17" ht="16.5">
      <c r="A273" s="74">
        <v>857</v>
      </c>
      <c r="B273" s="75" t="s">
        <v>285</v>
      </c>
      <c r="C273" s="76">
        <v>47014.180266530137</v>
      </c>
      <c r="D273" s="205">
        <v>-261814.22500971932</v>
      </c>
      <c r="E273" s="98">
        <v>-308828.40527624945</v>
      </c>
      <c r="F273" s="170">
        <v>-6.5688352647107084</v>
      </c>
      <c r="G273" s="76">
        <v>20.326061507362791</v>
      </c>
      <c r="H273" s="76">
        <v>-113.29044786227577</v>
      </c>
      <c r="I273" s="207">
        <v>-133.61650936963855</v>
      </c>
      <c r="J273" s="100">
        <v>-6.2466657099983171E-5</v>
      </c>
      <c r="K273" s="100">
        <v>4.1228711953311469E-4</v>
      </c>
      <c r="L273" s="98">
        <v>2313</v>
      </c>
      <c r="M273" s="98">
        <v>2311</v>
      </c>
      <c r="N273" s="84">
        <v>11</v>
      </c>
      <c r="O273" s="84">
        <v>11</v>
      </c>
    </row>
    <row r="274" spans="1:17" ht="16.5">
      <c r="A274" s="74">
        <v>858</v>
      </c>
      <c r="B274" s="75" t="s">
        <v>286</v>
      </c>
      <c r="C274" s="76">
        <v>32062589.713405669</v>
      </c>
      <c r="D274" s="205">
        <v>30731135.506657563</v>
      </c>
      <c r="E274" s="98">
        <v>-1331454.2067481056</v>
      </c>
      <c r="F274" s="170">
        <v>-4.1526720662598632E-2</v>
      </c>
      <c r="G274" s="76">
        <v>775.6202456191802</v>
      </c>
      <c r="H274" s="76">
        <v>727.79480181545443</v>
      </c>
      <c r="I274" s="207">
        <v>-47.825443803725761</v>
      </c>
      <c r="J274" s="100">
        <v>7.3321887071500103E-3</v>
      </c>
      <c r="K274" s="100">
        <v>7.5330262320578833E-3</v>
      </c>
      <c r="L274" s="98">
        <v>41338</v>
      </c>
      <c r="M274" s="98">
        <v>42225</v>
      </c>
      <c r="N274" s="84">
        <v>1</v>
      </c>
      <c r="O274" s="85">
        <v>35</v>
      </c>
      <c r="P274" s="184"/>
      <c r="Q274" s="184"/>
    </row>
    <row r="275" spans="1:17" ht="16.5">
      <c r="A275" s="74">
        <v>859</v>
      </c>
      <c r="B275" s="75" t="s">
        <v>287</v>
      </c>
      <c r="C275" s="76">
        <v>11570759.591857674</v>
      </c>
      <c r="D275" s="205">
        <v>11275173.445687799</v>
      </c>
      <c r="E275" s="98">
        <v>-295586.14616987482</v>
      </c>
      <c r="F275" s="170">
        <v>-2.5545958657535183E-2</v>
      </c>
      <c r="G275" s="76">
        <v>1773.2964891735899</v>
      </c>
      <c r="H275" s="76">
        <v>1734.3752416071063</v>
      </c>
      <c r="I275" s="207">
        <v>-38.921247566483544</v>
      </c>
      <c r="J275" s="100">
        <v>2.6901609083634362E-3</v>
      </c>
      <c r="K275" s="100">
        <v>1.1597916763672778E-3</v>
      </c>
      <c r="L275" s="98">
        <v>6525</v>
      </c>
      <c r="M275" s="98">
        <v>6501</v>
      </c>
      <c r="N275" s="84">
        <v>17</v>
      </c>
      <c r="O275" s="84">
        <v>17</v>
      </c>
      <c r="P275" s="184"/>
    </row>
    <row r="276" spans="1:17" ht="16.5">
      <c r="A276" s="74">
        <v>886</v>
      </c>
      <c r="B276" s="75" t="s">
        <v>288</v>
      </c>
      <c r="C276" s="76">
        <v>8611739.8811214902</v>
      </c>
      <c r="D276" s="205">
        <v>8387457.8114915267</v>
      </c>
      <c r="E276" s="98">
        <v>-224282.06962996349</v>
      </c>
      <c r="F276" s="170">
        <v>-2.6043758024047015E-2</v>
      </c>
      <c r="G276" s="76">
        <v>687.12518001448097</v>
      </c>
      <c r="H276" s="76">
        <v>677.39119782680723</v>
      </c>
      <c r="I276" s="207">
        <v>-9.733982187673746</v>
      </c>
      <c r="J276" s="100">
        <v>2.0011764106078137E-3</v>
      </c>
      <c r="K276" s="100">
        <v>2.2089740865681639E-3</v>
      </c>
      <c r="L276" s="98">
        <v>12533</v>
      </c>
      <c r="M276" s="98">
        <v>12382</v>
      </c>
      <c r="N276" s="84">
        <v>4</v>
      </c>
      <c r="O276" s="84">
        <v>4</v>
      </c>
      <c r="P276" s="184"/>
    </row>
    <row r="277" spans="1:17" ht="16.5">
      <c r="A277" s="74">
        <v>887</v>
      </c>
      <c r="B277" s="75" t="s">
        <v>289</v>
      </c>
      <c r="C277" s="76">
        <v>3080507.3218341209</v>
      </c>
      <c r="D277" s="205">
        <v>2788056.9127269685</v>
      </c>
      <c r="E277" s="98">
        <v>-292450.40910715237</v>
      </c>
      <c r="F277" s="170">
        <v>-9.4935794190233791E-2</v>
      </c>
      <c r="G277" s="76">
        <v>674.36675171500019</v>
      </c>
      <c r="H277" s="76">
        <v>620.53347712596678</v>
      </c>
      <c r="I277" s="207">
        <v>-53.833274589033408</v>
      </c>
      <c r="J277" s="100">
        <v>6.652067707019659E-4</v>
      </c>
      <c r="K277" s="100">
        <v>8.0156037562193177E-4</v>
      </c>
      <c r="L277" s="98">
        <v>4568</v>
      </c>
      <c r="M277" s="98">
        <v>4493</v>
      </c>
      <c r="N277" s="84">
        <v>6</v>
      </c>
      <c r="O277" s="84">
        <v>6</v>
      </c>
      <c r="P277" s="184"/>
    </row>
    <row r="278" spans="1:17" ht="16.5">
      <c r="A278" s="74">
        <v>889</v>
      </c>
      <c r="B278" s="75" t="s">
        <v>290</v>
      </c>
      <c r="C278" s="76">
        <v>5892313.916328677</v>
      </c>
      <c r="D278" s="205">
        <v>5978023.7614019569</v>
      </c>
      <c r="E278" s="98">
        <v>85709.845073279925</v>
      </c>
      <c r="F278" s="170">
        <v>1.4546041892941635E-2</v>
      </c>
      <c r="G278" s="76">
        <v>2365.4411546883489</v>
      </c>
      <c r="H278" s="76">
        <v>2424.178329846698</v>
      </c>
      <c r="I278" s="207">
        <v>58.737175158349146</v>
      </c>
      <c r="J278" s="100">
        <v>1.4263058488330226E-3</v>
      </c>
      <c r="K278" s="100">
        <v>4.3993943607471261E-4</v>
      </c>
      <c r="L278" s="98">
        <v>2491</v>
      </c>
      <c r="M278" s="98">
        <v>2466</v>
      </c>
      <c r="N278" s="84">
        <v>17</v>
      </c>
      <c r="O278" s="84">
        <v>17</v>
      </c>
      <c r="P278" s="184"/>
    </row>
    <row r="279" spans="1:17" ht="16.5">
      <c r="A279" s="74">
        <v>890</v>
      </c>
      <c r="B279" s="75" t="s">
        <v>291</v>
      </c>
      <c r="C279" s="76">
        <v>2964669.8765431582</v>
      </c>
      <c r="D279" s="205">
        <v>2965717.6943709352</v>
      </c>
      <c r="E279" s="98">
        <v>1047.8178277770057</v>
      </c>
      <c r="F279" s="170">
        <v>3.5343490891430186E-4</v>
      </c>
      <c r="G279" s="76">
        <v>2602.8708310299899</v>
      </c>
      <c r="H279" s="76">
        <v>2608.3708833517462</v>
      </c>
      <c r="I279" s="207">
        <v>5.5000523217563568</v>
      </c>
      <c r="J279" s="100">
        <v>7.0759512880839298E-4</v>
      </c>
      <c r="K279" s="100">
        <v>2.02843121985786E-4</v>
      </c>
      <c r="L279" s="98">
        <v>1139</v>
      </c>
      <c r="M279" s="98">
        <v>1137</v>
      </c>
      <c r="N279" s="84">
        <v>19</v>
      </c>
      <c r="O279" s="84">
        <v>19</v>
      </c>
      <c r="P279" s="184"/>
    </row>
    <row r="280" spans="1:17" ht="16.5">
      <c r="A280" s="74">
        <v>892</v>
      </c>
      <c r="B280" s="75" t="s">
        <v>292</v>
      </c>
      <c r="C280" s="76">
        <v>6973681.1046291497</v>
      </c>
      <c r="D280" s="205">
        <v>6921466.0791580025</v>
      </c>
      <c r="E280" s="98">
        <v>-52215.02547114715</v>
      </c>
      <c r="F280" s="170">
        <v>-7.4874409494415607E-3</v>
      </c>
      <c r="G280" s="76">
        <v>1929.0957412528769</v>
      </c>
      <c r="H280" s="76">
        <v>1892.6623131413735</v>
      </c>
      <c r="I280" s="207">
        <v>-36.433428111503417</v>
      </c>
      <c r="J280" s="100">
        <v>1.6514031969801391E-3</v>
      </c>
      <c r="K280" s="100">
        <v>6.5241626833950693E-4</v>
      </c>
      <c r="L280" s="98">
        <v>3615</v>
      </c>
      <c r="M280" s="98">
        <v>3657</v>
      </c>
      <c r="N280" s="84">
        <v>13</v>
      </c>
      <c r="O280" s="84">
        <v>13</v>
      </c>
      <c r="P280" s="184"/>
    </row>
    <row r="281" spans="1:17" ht="16.5">
      <c r="A281" s="74">
        <v>893</v>
      </c>
      <c r="B281" s="75" t="s">
        <v>293</v>
      </c>
      <c r="C281" s="76">
        <v>10293582.072954573</v>
      </c>
      <c r="D281" s="205">
        <v>10037798.175455589</v>
      </c>
      <c r="E281" s="98">
        <v>-255783.89749898389</v>
      </c>
      <c r="F281" s="170">
        <v>-2.4848871431358402E-2</v>
      </c>
      <c r="G281" s="76">
        <v>1372.4776097272763</v>
      </c>
      <c r="H281" s="76">
        <v>1349.3477853818508</v>
      </c>
      <c r="I281" s="207">
        <v>-23.129824345425504</v>
      </c>
      <c r="J281" s="100">
        <v>2.3949336467174154E-3</v>
      </c>
      <c r="K281" s="100">
        <v>1.3271327919544961E-3</v>
      </c>
      <c r="L281" s="98">
        <v>7500</v>
      </c>
      <c r="M281" s="98">
        <v>7439</v>
      </c>
      <c r="N281" s="84">
        <v>15</v>
      </c>
      <c r="O281" s="84">
        <v>15</v>
      </c>
      <c r="P281" s="184"/>
      <c r="Q281" s="184"/>
    </row>
    <row r="282" spans="1:17" ht="16.5">
      <c r="A282" s="74">
        <v>895</v>
      </c>
      <c r="B282" s="75" t="s">
        <v>294</v>
      </c>
      <c r="C282" s="76">
        <v>6587820.7628327115</v>
      </c>
      <c r="D282" s="205">
        <v>5448928.5052259723</v>
      </c>
      <c r="E282" s="98">
        <v>-1138892.2576067392</v>
      </c>
      <c r="F282" s="170">
        <v>-0.17287845231493887</v>
      </c>
      <c r="G282" s="76">
        <v>441.01089589186716</v>
      </c>
      <c r="H282" s="76">
        <v>367.82290436249309</v>
      </c>
      <c r="I282" s="207">
        <v>-73.187991529374074</v>
      </c>
      <c r="J282" s="100">
        <v>1.3000682009758596E-3</v>
      </c>
      <c r="K282" s="100">
        <v>2.6428478532079451E-3</v>
      </c>
      <c r="L282" s="98">
        <v>14938</v>
      </c>
      <c r="M282" s="98">
        <v>14814</v>
      </c>
      <c r="N282" s="84">
        <v>2</v>
      </c>
      <c r="O282" s="84">
        <v>2</v>
      </c>
      <c r="P282" s="184"/>
    </row>
    <row r="283" spans="1:17" ht="16.5">
      <c r="A283" s="74">
        <v>905</v>
      </c>
      <c r="B283" s="75" t="s">
        <v>295</v>
      </c>
      <c r="C283" s="76">
        <v>56485821.939028412</v>
      </c>
      <c r="D283" s="205">
        <v>63004573.550582461</v>
      </c>
      <c r="E283" s="98">
        <v>6518751.611554049</v>
      </c>
      <c r="F283" s="170">
        <v>0.11540509437200862</v>
      </c>
      <c r="G283" s="76">
        <v>819.15746184564671</v>
      </c>
      <c r="H283" s="76">
        <v>895.44738634445878</v>
      </c>
      <c r="I283" s="207">
        <v>76.28992449881207</v>
      </c>
      <c r="J283" s="100">
        <v>1.5032357739801189E-2</v>
      </c>
      <c r="K283" s="100">
        <v>1.2552546091505619E-2</v>
      </c>
      <c r="L283" s="98">
        <v>68956</v>
      </c>
      <c r="M283" s="98">
        <v>70361</v>
      </c>
      <c r="N283" s="84">
        <v>15</v>
      </c>
      <c r="O283" s="84">
        <v>15</v>
      </c>
      <c r="P283" s="184"/>
    </row>
    <row r="284" spans="1:17" ht="16.5">
      <c r="A284" s="74">
        <v>908</v>
      </c>
      <c r="B284" s="75" t="s">
        <v>296</v>
      </c>
      <c r="C284" s="76">
        <v>11278618.277978936</v>
      </c>
      <c r="D284" s="205">
        <v>11416520.324040662</v>
      </c>
      <c r="E284" s="98">
        <v>137902.04606172629</v>
      </c>
      <c r="F284" s="170">
        <v>1.2226856398799725E-2</v>
      </c>
      <c r="G284" s="76">
        <v>545.01876282878789</v>
      </c>
      <c r="H284" s="76">
        <v>547.63372782849626</v>
      </c>
      <c r="I284" s="207">
        <v>2.614964999708377</v>
      </c>
      <c r="J284" s="100">
        <v>2.7238850766430379E-3</v>
      </c>
      <c r="K284" s="100">
        <v>3.7191473738238177E-3</v>
      </c>
      <c r="L284" s="98">
        <v>20694</v>
      </c>
      <c r="M284" s="98">
        <v>20847</v>
      </c>
      <c r="N284" s="84">
        <v>6</v>
      </c>
      <c r="O284" s="84">
        <v>6</v>
      </c>
      <c r="P284" s="184"/>
    </row>
    <row r="285" spans="1:17" ht="16.5">
      <c r="A285" s="74">
        <v>915</v>
      </c>
      <c r="B285" s="75" t="s">
        <v>297</v>
      </c>
      <c r="C285" s="76">
        <v>6648446.5462309029</v>
      </c>
      <c r="D285" s="205">
        <v>6012125.3950947281</v>
      </c>
      <c r="E285" s="98">
        <v>-636321.1511361748</v>
      </c>
      <c r="F285" s="170">
        <v>-9.5709749143867928E-2</v>
      </c>
      <c r="G285" s="76">
        <v>337.02268698894426</v>
      </c>
      <c r="H285" s="76">
        <v>305.66502593394318</v>
      </c>
      <c r="I285" s="207">
        <v>-31.357661055001074</v>
      </c>
      <c r="J285" s="100">
        <v>1.4344422098667156E-3</v>
      </c>
      <c r="K285" s="100">
        <v>3.5089897681076735E-3</v>
      </c>
      <c r="L285" s="98">
        <v>19727</v>
      </c>
      <c r="M285" s="98">
        <v>19669</v>
      </c>
      <c r="N285" s="84">
        <v>11</v>
      </c>
      <c r="O285" s="84">
        <v>11</v>
      </c>
      <c r="P285" s="184"/>
    </row>
    <row r="286" spans="1:17" ht="16.5">
      <c r="A286" s="74">
        <v>918</v>
      </c>
      <c r="B286" s="75" t="s">
        <v>298</v>
      </c>
      <c r="C286" s="76">
        <v>1351595.0492860675</v>
      </c>
      <c r="D286" s="205">
        <v>1406218.9122955054</v>
      </c>
      <c r="E286" s="98">
        <v>54623.863009437919</v>
      </c>
      <c r="F286" s="170">
        <v>4.041437044201298E-2</v>
      </c>
      <c r="G286" s="76">
        <v>602.04679255504118</v>
      </c>
      <c r="H286" s="76">
        <v>626.0992485732437</v>
      </c>
      <c r="I286" s="207">
        <v>24.05245601820252</v>
      </c>
      <c r="J286" s="100">
        <v>3.3551192491016753E-4</v>
      </c>
      <c r="K286" s="100">
        <v>4.00690986789864E-4</v>
      </c>
      <c r="L286" s="98">
        <v>2245</v>
      </c>
      <c r="M286" s="98">
        <v>2246</v>
      </c>
      <c r="N286" s="84">
        <v>2</v>
      </c>
      <c r="O286" s="84">
        <v>2</v>
      </c>
      <c r="P286" s="184"/>
    </row>
    <row r="287" spans="1:17" ht="16.5">
      <c r="A287" s="74">
        <v>921</v>
      </c>
      <c r="B287" s="75" t="s">
        <v>299</v>
      </c>
      <c r="C287" s="76">
        <v>2946865.0160645396</v>
      </c>
      <c r="D287" s="205">
        <v>2943151.724770281</v>
      </c>
      <c r="E287" s="98">
        <v>-3713.2912942585535</v>
      </c>
      <c r="F287" s="170">
        <v>-1.2600819087457071E-3</v>
      </c>
      <c r="G287" s="76">
        <v>1555.0738871052979</v>
      </c>
      <c r="H287" s="76">
        <v>1590.0333467154408</v>
      </c>
      <c r="I287" s="207">
        <v>34.959459610142858</v>
      </c>
      <c r="J287" s="100">
        <v>7.0221107954552197E-4</v>
      </c>
      <c r="K287" s="100">
        <v>3.3022218011934026E-4</v>
      </c>
      <c r="L287" s="98">
        <v>1895</v>
      </c>
      <c r="M287" s="98">
        <v>1851</v>
      </c>
      <c r="N287" s="84">
        <v>11</v>
      </c>
      <c r="O287" s="84">
        <v>11</v>
      </c>
      <c r="P287" s="184"/>
    </row>
    <row r="288" spans="1:17" ht="16.5">
      <c r="A288" s="74">
        <v>922</v>
      </c>
      <c r="B288" s="75" t="s">
        <v>300</v>
      </c>
      <c r="C288" s="76">
        <v>3313859.2655711183</v>
      </c>
      <c r="D288" s="205">
        <v>3408831.5945701357</v>
      </c>
      <c r="E288" s="98">
        <v>94972.328999017365</v>
      </c>
      <c r="F288" s="170">
        <v>2.8659131661298722E-2</v>
      </c>
      <c r="G288" s="76">
        <v>741.52142885905539</v>
      </c>
      <c r="H288" s="76">
        <v>755.67093650413119</v>
      </c>
      <c r="I288" s="207">
        <v>14.149507645075801</v>
      </c>
      <c r="J288" s="100">
        <v>8.133183532013841E-4</v>
      </c>
      <c r="K288" s="100">
        <v>8.0477161238160129E-4</v>
      </c>
      <c r="L288" s="98">
        <v>4469</v>
      </c>
      <c r="M288" s="98">
        <v>4511</v>
      </c>
      <c r="N288" s="84">
        <v>6</v>
      </c>
      <c r="O288" s="84">
        <v>6</v>
      </c>
      <c r="P288" s="184"/>
    </row>
    <row r="289" spans="1:17" ht="16.5">
      <c r="A289" s="74">
        <v>924</v>
      </c>
      <c r="B289" s="75" t="s">
        <v>301</v>
      </c>
      <c r="C289" s="76">
        <v>3942747.635011611</v>
      </c>
      <c r="D289" s="205">
        <v>3901698.1424520449</v>
      </c>
      <c r="E289" s="98">
        <v>-41049.492559566163</v>
      </c>
      <c r="F289" s="170">
        <v>-1.0411392348586184E-2</v>
      </c>
      <c r="G289" s="76">
        <v>1342.8976958486414</v>
      </c>
      <c r="H289" s="76">
        <v>1331.1832625220216</v>
      </c>
      <c r="I289" s="207">
        <v>-11.714433326619883</v>
      </c>
      <c r="J289" s="100">
        <v>9.3091213803659972E-4</v>
      </c>
      <c r="K289" s="100">
        <v>5.2289638569950642E-4</v>
      </c>
      <c r="L289" s="98">
        <v>2936</v>
      </c>
      <c r="M289" s="98">
        <v>2931</v>
      </c>
      <c r="N289" s="84">
        <v>16</v>
      </c>
      <c r="O289" s="84">
        <v>16</v>
      </c>
      <c r="P289" s="184"/>
    </row>
    <row r="290" spans="1:17" ht="16.5">
      <c r="A290" s="74">
        <v>925</v>
      </c>
      <c r="B290" s="75" t="s">
        <v>302</v>
      </c>
      <c r="C290" s="76">
        <v>4238183.1420666641</v>
      </c>
      <c r="D290" s="205">
        <v>4673601.8767874567</v>
      </c>
      <c r="E290" s="98">
        <v>435418.73472079262</v>
      </c>
      <c r="F290" s="170">
        <v>0.10273712110243294</v>
      </c>
      <c r="G290" s="76">
        <v>1251.3088698159622</v>
      </c>
      <c r="H290" s="76">
        <v>1394.2726362731075</v>
      </c>
      <c r="I290" s="207">
        <v>142.96376645714531</v>
      </c>
      <c r="J290" s="100">
        <v>1.1150818327319001E-3</v>
      </c>
      <c r="K290" s="100">
        <v>5.9800364546733036E-4</v>
      </c>
      <c r="L290" s="98">
        <v>3387</v>
      </c>
      <c r="M290" s="98">
        <v>3352</v>
      </c>
      <c r="N290" s="84">
        <v>11</v>
      </c>
      <c r="O290" s="84">
        <v>11</v>
      </c>
      <c r="P290" s="184"/>
    </row>
    <row r="291" spans="1:17" ht="16.5">
      <c r="A291" s="74">
        <v>927</v>
      </c>
      <c r="B291" s="75" t="s">
        <v>303</v>
      </c>
      <c r="C291" s="76">
        <v>19424795.569095142</v>
      </c>
      <c r="D291" s="205">
        <v>17295831.082579955</v>
      </c>
      <c r="E291" s="98">
        <v>-2128964.4865151867</v>
      </c>
      <c r="F291" s="170">
        <v>-0.10960035481157754</v>
      </c>
      <c r="G291" s="76">
        <v>674.21455586738193</v>
      </c>
      <c r="H291" s="76">
        <v>600.57054351123145</v>
      </c>
      <c r="I291" s="207">
        <v>-73.644012356150483</v>
      </c>
      <c r="J291" s="100">
        <v>4.1266388388738039E-3</v>
      </c>
      <c r="K291" s="100">
        <v>5.1378004134288923E-3</v>
      </c>
      <c r="L291" s="98">
        <v>28811</v>
      </c>
      <c r="M291" s="98">
        <v>28799</v>
      </c>
      <c r="N291" s="84">
        <v>1</v>
      </c>
      <c r="O291" s="85">
        <v>33</v>
      </c>
      <c r="P291" s="184"/>
    </row>
    <row r="292" spans="1:17" ht="16.5">
      <c r="A292" s="74">
        <v>931</v>
      </c>
      <c r="B292" s="75" t="s">
        <v>304</v>
      </c>
      <c r="C292" s="76">
        <v>8208103.7498825127</v>
      </c>
      <c r="D292" s="205">
        <v>7585800.8524277015</v>
      </c>
      <c r="E292" s="98">
        <v>-622302.89745481126</v>
      </c>
      <c r="F292" s="170">
        <v>-7.5815671489741901E-2</v>
      </c>
      <c r="G292" s="76">
        <v>1396.6485876948295</v>
      </c>
      <c r="H292" s="76">
        <v>1316.0653803656664</v>
      </c>
      <c r="I292" s="207">
        <v>-80.583207329163088</v>
      </c>
      <c r="J292" s="100">
        <v>1.8099078484363111E-3</v>
      </c>
      <c r="K292" s="100">
        <v>1.0283093712630347E-3</v>
      </c>
      <c r="L292" s="98">
        <v>5877</v>
      </c>
      <c r="M292" s="98">
        <v>5764</v>
      </c>
      <c r="N292" s="84">
        <v>13</v>
      </c>
      <c r="O292" s="84">
        <v>13</v>
      </c>
      <c r="P292" s="184"/>
    </row>
    <row r="293" spans="1:17" ht="16.5">
      <c r="A293" s="74">
        <v>934</v>
      </c>
      <c r="B293" s="75" t="s">
        <v>305</v>
      </c>
      <c r="C293" s="76">
        <v>1596851.0776099851</v>
      </c>
      <c r="D293" s="205">
        <v>2315201.9102934329</v>
      </c>
      <c r="E293" s="98">
        <v>718350.83268344775</v>
      </c>
      <c r="F293" s="170">
        <v>0.44985461872788224</v>
      </c>
      <c r="G293" s="76">
        <v>601.22405030496429</v>
      </c>
      <c r="H293" s="76">
        <v>888.07131196526007</v>
      </c>
      <c r="I293" s="207">
        <v>286.84726166029577</v>
      </c>
      <c r="J293" s="100">
        <v>5.5238757115720909E-4</v>
      </c>
      <c r="K293" s="100">
        <v>4.6509412402545656E-4</v>
      </c>
      <c r="L293" s="98">
        <v>2656</v>
      </c>
      <c r="M293" s="98">
        <v>2607</v>
      </c>
      <c r="N293" s="84">
        <v>14</v>
      </c>
      <c r="O293" s="84">
        <v>14</v>
      </c>
      <c r="P293" s="184"/>
      <c r="Q293" s="184"/>
    </row>
    <row r="294" spans="1:17" ht="16.5">
      <c r="A294" s="74">
        <v>935</v>
      </c>
      <c r="B294" s="75" t="s">
        <v>306</v>
      </c>
      <c r="C294" s="76">
        <v>2193712.7233162411</v>
      </c>
      <c r="D294" s="205">
        <v>1691039.3922339724</v>
      </c>
      <c r="E294" s="98">
        <v>-502673.33108226862</v>
      </c>
      <c r="F294" s="170">
        <v>-0.22914273402324808</v>
      </c>
      <c r="G294" s="76">
        <v>749.47479443670693</v>
      </c>
      <c r="H294" s="76">
        <v>597.32935084209555</v>
      </c>
      <c r="I294" s="207">
        <v>-152.14544359461138</v>
      </c>
      <c r="J294" s="100">
        <v>4.0346767962406202E-4</v>
      </c>
      <c r="K294" s="100">
        <v>5.0505618147912061E-4</v>
      </c>
      <c r="L294" s="98">
        <v>2927</v>
      </c>
      <c r="M294" s="98">
        <v>2831</v>
      </c>
      <c r="N294" s="84">
        <v>8</v>
      </c>
      <c r="O294" s="84">
        <v>8</v>
      </c>
      <c r="P294" s="184"/>
    </row>
    <row r="295" spans="1:17" ht="16.5">
      <c r="A295" s="74">
        <v>936</v>
      </c>
      <c r="B295" s="75" t="s">
        <v>307</v>
      </c>
      <c r="C295" s="76">
        <v>8049700.3091846323</v>
      </c>
      <c r="D295" s="205">
        <v>7774694.4724120246</v>
      </c>
      <c r="E295" s="98">
        <v>-275005.83677260764</v>
      </c>
      <c r="F295" s="170">
        <v>-3.4163487609449081E-2</v>
      </c>
      <c r="G295" s="76">
        <v>1282.8207664039255</v>
      </c>
      <c r="H295" s="76">
        <v>1256.008800066563</v>
      </c>
      <c r="I295" s="207">
        <v>-26.811966337362492</v>
      </c>
      <c r="J295" s="100">
        <v>1.8549762666534542E-3</v>
      </c>
      <c r="K295" s="100">
        <v>1.104308641241878E-3</v>
      </c>
      <c r="L295" s="98">
        <v>6275</v>
      </c>
      <c r="M295" s="98">
        <v>6190</v>
      </c>
      <c r="N295" s="84">
        <v>6</v>
      </c>
      <c r="O295" s="84">
        <v>6</v>
      </c>
      <c r="P295" s="184"/>
    </row>
    <row r="296" spans="1:17" ht="16.5">
      <c r="A296" s="74">
        <v>946</v>
      </c>
      <c r="B296" s="75" t="s">
        <v>308</v>
      </c>
      <c r="C296" s="76">
        <v>9648866.3353487775</v>
      </c>
      <c r="D296" s="205">
        <v>9872487.110219704</v>
      </c>
      <c r="E296" s="98">
        <v>223620.77487092651</v>
      </c>
      <c r="F296" s="170">
        <v>2.3175859950685419E-2</v>
      </c>
      <c r="G296" s="76">
        <v>1533.7571666426288</v>
      </c>
      <c r="H296" s="76">
        <v>1589.7724815168606</v>
      </c>
      <c r="I296" s="207">
        <v>56.015314874231763</v>
      </c>
      <c r="J296" s="100">
        <v>2.3554918263711771E-3</v>
      </c>
      <c r="K296" s="100">
        <v>1.1078766820859553E-3</v>
      </c>
      <c r="L296" s="98">
        <v>6291</v>
      </c>
      <c r="M296" s="98">
        <v>6210</v>
      </c>
      <c r="N296" s="84">
        <v>15</v>
      </c>
      <c r="O296" s="84">
        <v>15</v>
      </c>
      <c r="P296" s="184"/>
    </row>
    <row r="297" spans="1:17" ht="16.5">
      <c r="A297" s="74">
        <v>976</v>
      </c>
      <c r="B297" s="75" t="s">
        <v>309</v>
      </c>
      <c r="C297" s="76">
        <v>4258481.6421533311</v>
      </c>
      <c r="D297" s="205">
        <v>4381339.279128016</v>
      </c>
      <c r="E297" s="98">
        <v>122857.63697468489</v>
      </c>
      <c r="F297" s="170">
        <v>2.885010369859457E-2</v>
      </c>
      <c r="G297" s="76">
        <v>1131.0708212890654</v>
      </c>
      <c r="H297" s="76">
        <v>1177.4628538371448</v>
      </c>
      <c r="I297" s="207">
        <v>46.392032548079442</v>
      </c>
      <c r="J297" s="100">
        <v>1.0453504517480559E-3</v>
      </c>
      <c r="K297" s="100">
        <v>6.638339990405538E-4</v>
      </c>
      <c r="L297" s="98">
        <v>3765</v>
      </c>
      <c r="M297" s="98">
        <v>3721</v>
      </c>
      <c r="N297" s="84">
        <v>19</v>
      </c>
      <c r="O297" s="84">
        <v>19</v>
      </c>
      <c r="P297" s="184"/>
    </row>
    <row r="298" spans="1:17" ht="16.5">
      <c r="A298" s="74">
        <v>977</v>
      </c>
      <c r="B298" s="75" t="s">
        <v>310</v>
      </c>
      <c r="C298" s="76">
        <v>17397488.854390219</v>
      </c>
      <c r="D298" s="205">
        <v>17319263.995160073</v>
      </c>
      <c r="E298" s="98">
        <v>-78224.859230145812</v>
      </c>
      <c r="F298" s="170">
        <v>-4.4963304695784263E-3</v>
      </c>
      <c r="G298" s="76">
        <v>1131.9857410625427</v>
      </c>
      <c r="H298" s="76">
        <v>1124.189536230045</v>
      </c>
      <c r="I298" s="207">
        <v>-7.7962048324977786</v>
      </c>
      <c r="J298" s="100">
        <v>4.1322297333904849E-3</v>
      </c>
      <c r="K298" s="100">
        <v>2.7484618621926287E-3</v>
      </c>
      <c r="L298" s="98">
        <v>15369</v>
      </c>
      <c r="M298" s="98">
        <v>15406</v>
      </c>
      <c r="N298" s="84">
        <v>17</v>
      </c>
      <c r="O298" s="84">
        <v>17</v>
      </c>
      <c r="P298" s="184"/>
    </row>
    <row r="299" spans="1:17" ht="16.5">
      <c r="A299" s="74">
        <v>980</v>
      </c>
      <c r="B299" s="75" t="s">
        <v>311</v>
      </c>
      <c r="C299" s="76">
        <v>27375635.013638273</v>
      </c>
      <c r="D299" s="205">
        <v>27291789.345211763</v>
      </c>
      <c r="E299" s="98">
        <v>-83845.668426509947</v>
      </c>
      <c r="F299" s="170">
        <v>-3.0627844206988753E-3</v>
      </c>
      <c r="G299" s="76">
        <v>812.88817334199223</v>
      </c>
      <c r="H299" s="76">
        <v>809.74926849073586</v>
      </c>
      <c r="I299" s="207">
        <v>-3.1389048512563704</v>
      </c>
      <c r="J299" s="100">
        <v>6.5115898366829737E-3</v>
      </c>
      <c r="K299" s="100">
        <v>6.0128624304388138E-3</v>
      </c>
      <c r="L299" s="98">
        <v>33677</v>
      </c>
      <c r="M299" s="98">
        <v>33704</v>
      </c>
      <c r="N299" s="84">
        <v>6</v>
      </c>
      <c r="O299" s="84">
        <v>6</v>
      </c>
      <c r="P299" s="184"/>
    </row>
    <row r="300" spans="1:17" ht="16.5">
      <c r="A300" s="74">
        <v>981</v>
      </c>
      <c r="B300" s="75" t="s">
        <v>312</v>
      </c>
      <c r="C300" s="76">
        <v>1966035.4849227578</v>
      </c>
      <c r="D300" s="205">
        <v>1726371.0622458253</v>
      </c>
      <c r="E300" s="98">
        <v>-239664.42267693253</v>
      </c>
      <c r="F300" s="170">
        <v>-0.12190238910481747</v>
      </c>
      <c r="G300" s="76">
        <v>890.81807200849926</v>
      </c>
      <c r="H300" s="76">
        <v>787.2189066328433</v>
      </c>
      <c r="I300" s="207">
        <v>-103.59916537565596</v>
      </c>
      <c r="J300" s="100">
        <v>4.11897516907801E-4</v>
      </c>
      <c r="K300" s="100">
        <v>3.9123567855305953E-4</v>
      </c>
      <c r="L300" s="98">
        <v>2207</v>
      </c>
      <c r="M300" s="98">
        <v>2193</v>
      </c>
      <c r="N300" s="84">
        <v>5</v>
      </c>
      <c r="O300" s="84">
        <v>5</v>
      </c>
      <c r="P300" s="184"/>
    </row>
    <row r="301" spans="1:17" ht="16.5">
      <c r="A301" s="74">
        <v>989</v>
      </c>
      <c r="B301" s="75" t="s">
        <v>313</v>
      </c>
      <c r="C301" s="76">
        <v>2901257.6077463189</v>
      </c>
      <c r="D301" s="205">
        <v>2189614.1575558828</v>
      </c>
      <c r="E301" s="98">
        <v>-711643.45019043609</v>
      </c>
      <c r="F301" s="170">
        <v>-0.24528792213775075</v>
      </c>
      <c r="G301" s="76">
        <v>545.75951989208409</v>
      </c>
      <c r="H301" s="76">
        <v>419.46631370802351</v>
      </c>
      <c r="I301" s="207">
        <v>-126.29320618406058</v>
      </c>
      <c r="J301" s="100">
        <v>5.224233968044871E-4</v>
      </c>
      <c r="K301" s="100">
        <v>9.3125866030413626E-4</v>
      </c>
      <c r="L301" s="98">
        <v>5316</v>
      </c>
      <c r="M301" s="98">
        <v>5220</v>
      </c>
      <c r="N301" s="84">
        <v>14</v>
      </c>
      <c r="O301" s="84">
        <v>14</v>
      </c>
      <c r="P301" s="184"/>
    </row>
    <row r="302" spans="1:17" ht="16.5">
      <c r="A302" s="74">
        <v>992</v>
      </c>
      <c r="B302" s="75" t="s">
        <v>314</v>
      </c>
      <c r="C302" s="76">
        <v>11393590.761172077</v>
      </c>
      <c r="D302" s="205">
        <v>9870760.5605913326</v>
      </c>
      <c r="E302" s="98">
        <v>-1522830.2005807441</v>
      </c>
      <c r="F302" s="170">
        <v>-0.13365674022366661</v>
      </c>
      <c r="G302" s="76">
        <v>633.99870687062912</v>
      </c>
      <c r="H302" s="76">
        <v>556.41265843243139</v>
      </c>
      <c r="I302" s="207">
        <v>-77.586048438197736</v>
      </c>
      <c r="J302" s="100">
        <v>2.3550798862499037E-3</v>
      </c>
      <c r="K302" s="100">
        <v>3.1648522286964321E-3</v>
      </c>
      <c r="L302" s="98">
        <v>17971</v>
      </c>
      <c r="M302" s="98">
        <v>17740</v>
      </c>
      <c r="N302" s="84">
        <v>13</v>
      </c>
      <c r="O302" s="84">
        <v>13</v>
      </c>
      <c r="P302" s="184"/>
      <c r="Q302" s="184"/>
    </row>
    <row r="303" spans="1:17" ht="16.5">
      <c r="A303" s="42"/>
      <c r="B303" s="16"/>
      <c r="D303" s="126"/>
    </row>
  </sheetData>
  <autoFilter ref="A10:O10" xr:uid="{70756EBB-3FD4-43F2-9773-86B8D48CFBAE}">
    <sortState xmlns:xlrd2="http://schemas.microsoft.com/office/spreadsheetml/2017/richdata2" ref="A11:O302">
      <sortCondition ref="A10"/>
    </sortState>
  </autoFilter>
  <phoneticPr fontId="38" type="noConversion"/>
  <conditionalFormatting sqref="E10:F302 I10:I302">
    <cfRule type="cellIs" dxfId="10" priority="4" operator="lessThan">
      <formula>0</formula>
    </cfRule>
    <cfRule type="cellIs" dxfId="9" priority="5" operator="lessThan">
      <formula>0</formula>
    </cfRule>
    <cfRule type="cellIs" dxfId="8" priority="6" operator="greater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DA7B-475D-440A-A6C1-BE5484561927}">
  <dimension ref="A1:CJ302"/>
  <sheetViews>
    <sheetView zoomScaleNormal="100" workbookViewId="0">
      <pane xSplit="4" ySplit="10" topLeftCell="E11" activePane="bottomRight" state="frozen"/>
      <selection activeCell="K17" sqref="K17"/>
      <selection pane="topRight" activeCell="K17" sqref="K17"/>
      <selection pane="bottomLeft" activeCell="K17" sqref="K17"/>
      <selection pane="bottomRight" activeCell="K17" sqref="K17"/>
    </sheetView>
  </sheetViews>
  <sheetFormatPr defaultColWidth="9.140625" defaultRowHeight="16.5"/>
  <cols>
    <col min="1" max="1" width="6.85546875" style="10" customWidth="1"/>
    <col min="2" max="2" width="6.42578125" style="1" bestFit="1" customWidth="1"/>
    <col min="3" max="3" width="6.5703125" style="1" bestFit="1" customWidth="1"/>
    <col min="4" max="4" width="18" style="8" bestFit="1" customWidth="1"/>
    <col min="5" max="5" width="11.28515625" style="7" bestFit="1" customWidth="1"/>
    <col min="6" max="6" width="11.28515625" style="7" customWidth="1"/>
    <col min="7" max="7" width="8.28515625" style="146" bestFit="1" customWidth="1"/>
    <col min="8" max="8" width="10.7109375" style="146" bestFit="1" customWidth="1"/>
    <col min="9" max="9" width="5" style="146" customWidth="1"/>
    <col min="10" max="10" width="18.28515625" style="146" customWidth="1"/>
    <col min="11" max="11" width="18.140625" style="146" customWidth="1"/>
    <col min="12" max="12" width="12.140625" style="146" bestFit="1" customWidth="1"/>
    <col min="13" max="13" width="10.7109375" style="146" bestFit="1" customWidth="1"/>
    <col min="14" max="14" width="3.7109375" style="146" customWidth="1"/>
    <col min="15" max="15" width="13.85546875" style="146" customWidth="1"/>
    <col min="16" max="16" width="14" style="146" customWidth="1"/>
    <col min="17" max="18" width="11" style="146" customWidth="1"/>
    <col min="19" max="19" width="4" style="146" customWidth="1"/>
    <col min="20" max="20" width="15.5703125" style="1" customWidth="1"/>
    <col min="21" max="21" width="15.28515625" style="7" customWidth="1"/>
    <col min="22" max="22" width="12.140625" style="146" bestFit="1" customWidth="1"/>
    <col min="23" max="23" width="10.7109375" style="146" bestFit="1" customWidth="1"/>
    <col min="24" max="24" width="4.85546875" style="146" customWidth="1"/>
    <col min="25" max="25" width="14.85546875" style="18" bestFit="1" customWidth="1"/>
    <col min="26" max="26" width="14.85546875" style="18" customWidth="1"/>
    <col min="27" max="27" width="11.140625" style="146" bestFit="1" customWidth="1"/>
    <col min="28" max="28" width="10.7109375" style="146" bestFit="1" customWidth="1"/>
    <col min="29" max="29" width="4.85546875" style="146" customWidth="1"/>
    <col min="30" max="30" width="13.42578125" bestFit="1" customWidth="1"/>
    <col min="31" max="31" width="13.42578125" customWidth="1"/>
    <col min="32" max="32" width="12.7109375" style="146" bestFit="1" customWidth="1"/>
    <col min="33" max="33" width="10.7109375" style="146" bestFit="1" customWidth="1"/>
    <col min="34" max="34" width="4.28515625" style="146" customWidth="1"/>
    <col min="35" max="35" width="14.7109375" style="1" bestFit="1" customWidth="1"/>
    <col min="36" max="36" width="16.42578125" customWidth="1"/>
    <col min="37" max="37" width="12.140625" style="146" bestFit="1" customWidth="1"/>
    <col min="38" max="38" width="10.7109375" style="146" bestFit="1" customWidth="1"/>
    <col min="39" max="39" width="4.5703125" style="146" customWidth="1"/>
    <col min="40" max="40" width="14.5703125" bestFit="1" customWidth="1"/>
    <col min="41" max="41" width="17.85546875" customWidth="1"/>
    <col min="42" max="42" width="12.140625" style="146" bestFit="1" customWidth="1"/>
    <col min="43" max="43" width="10.7109375" style="146" bestFit="1" customWidth="1"/>
    <col min="44" max="44" width="3.85546875" style="146" customWidth="1"/>
    <col min="45" max="45" width="14.5703125" customWidth="1"/>
    <col min="46" max="46" width="14.28515625" style="146" customWidth="1"/>
    <col min="47" max="47" width="12.140625" style="146" bestFit="1" customWidth="1"/>
    <col min="48" max="48" width="10.7109375" style="146" bestFit="1" customWidth="1"/>
    <col min="49" max="49" width="3" style="226" customWidth="1"/>
    <col min="50" max="51" width="19" customWidth="1"/>
    <col min="52" max="52" width="10.140625" bestFit="1" customWidth="1"/>
    <col min="53" max="53" width="10.7109375" bestFit="1" customWidth="1"/>
    <col min="54" max="54" width="5" customWidth="1"/>
    <col min="55" max="58" width="10.7109375" customWidth="1"/>
    <col min="59" max="59" width="5" style="1" customWidth="1"/>
    <col min="60" max="61" width="14.140625" style="1" customWidth="1"/>
    <col min="62" max="62" width="10.140625" style="1" bestFit="1" customWidth="1"/>
    <col min="63" max="63" width="10.7109375" style="1" bestFit="1" customWidth="1"/>
    <col min="64" max="64" width="3.7109375" style="1" customWidth="1"/>
    <col min="65" max="66" width="13.140625" style="1" customWidth="1"/>
    <col min="67" max="67" width="10.140625" style="1" bestFit="1" customWidth="1"/>
    <col min="68" max="68" width="10.7109375" style="1" bestFit="1" customWidth="1"/>
    <col min="69" max="69" width="3.5703125" style="1" customWidth="1"/>
    <col min="70" max="71" width="13.42578125" style="1" bestFit="1" customWidth="1"/>
    <col min="72" max="72" width="10.140625" style="1" bestFit="1" customWidth="1"/>
    <col min="73" max="73" width="10.7109375" style="1" bestFit="1" customWidth="1"/>
    <col min="74" max="74" width="5" style="1" customWidth="1"/>
    <col min="75" max="76" width="14.42578125" style="1" customWidth="1"/>
    <col min="77" max="77" width="9.42578125" style="1" bestFit="1" customWidth="1"/>
    <col min="78" max="78" width="11.28515625" style="1" bestFit="1" customWidth="1"/>
    <col min="79" max="79" width="5.28515625" style="1" customWidth="1"/>
    <col min="80" max="80" width="14.7109375" bestFit="1" customWidth="1"/>
    <col min="81" max="81" width="14.5703125" customWidth="1"/>
    <col min="82" max="83" width="9.42578125" style="1" bestFit="1" customWidth="1"/>
    <col min="84" max="84" width="3.85546875" style="146" customWidth="1"/>
    <col min="85" max="85" width="14.42578125" style="146" bestFit="1" customWidth="1"/>
    <col min="86" max="86" width="14.28515625" style="146" customWidth="1"/>
    <col min="87" max="88" width="9.42578125" style="1" bestFit="1" customWidth="1"/>
    <col min="89" max="16384" width="9.140625" style="1"/>
  </cols>
  <sheetData>
    <row r="1" spans="1:88" ht="35.25">
      <c r="A1" s="94" t="s">
        <v>517</v>
      </c>
      <c r="D1" s="6"/>
      <c r="T1" s="256"/>
      <c r="Y1" s="14"/>
      <c r="Z1" s="14"/>
      <c r="AI1" s="256"/>
      <c r="AS1" s="256"/>
      <c r="AX1" s="94" t="s">
        <v>681</v>
      </c>
      <c r="AY1" s="150"/>
      <c r="BI1" s="150"/>
    </row>
    <row r="2" spans="1:88">
      <c r="A2" s="340" t="s">
        <v>721</v>
      </c>
      <c r="T2" s="190"/>
      <c r="AI2" s="190"/>
      <c r="AS2" s="190"/>
      <c r="AX2" s="340" t="s">
        <v>711</v>
      </c>
    </row>
    <row r="3" spans="1:88">
      <c r="A3" s="330" t="s">
        <v>391</v>
      </c>
      <c r="D3" s="25"/>
      <c r="E3" s="26"/>
      <c r="F3" s="26"/>
      <c r="T3" s="309"/>
      <c r="U3" s="26"/>
      <c r="Y3" s="14"/>
      <c r="Z3" s="14"/>
      <c r="AI3" s="309"/>
      <c r="AS3" s="309"/>
      <c r="AX3" s="330" t="s">
        <v>391</v>
      </c>
      <c r="AY3" s="151"/>
      <c r="BI3" s="151"/>
    </row>
    <row r="4" spans="1:88">
      <c r="A4" s="331" t="s">
        <v>389</v>
      </c>
      <c r="T4" s="309"/>
      <c r="AI4" s="309"/>
      <c r="AS4" s="309"/>
      <c r="AX4" s="331" t="s">
        <v>682</v>
      </c>
      <c r="AY4" s="151"/>
      <c r="BI4" s="151"/>
    </row>
    <row r="5" spans="1:88">
      <c r="A5" s="330" t="s">
        <v>392</v>
      </c>
      <c r="T5" s="314"/>
      <c r="AI5" s="314"/>
      <c r="AS5" s="341"/>
    </row>
    <row r="6" spans="1:88">
      <c r="A6" s="37"/>
      <c r="D6" s="24"/>
      <c r="E6" s="212"/>
      <c r="F6" s="212"/>
      <c r="T6" s="317"/>
      <c r="U6" s="212"/>
      <c r="AI6" s="318"/>
      <c r="AS6" s="319"/>
    </row>
    <row r="7" spans="1:88">
      <c r="A7" s="90"/>
      <c r="D7" s="25"/>
      <c r="E7" s="212"/>
      <c r="F7" s="212"/>
      <c r="T7" s="317"/>
      <c r="U7" s="212"/>
      <c r="Y7" s="213"/>
      <c r="Z7" s="213"/>
      <c r="AI7" s="318"/>
      <c r="AS7" s="319"/>
    </row>
    <row r="8" spans="1:88">
      <c r="A8" s="90"/>
      <c r="D8" s="25"/>
      <c r="E8" s="212"/>
      <c r="F8" s="212"/>
      <c r="T8" s="318"/>
      <c r="U8" s="212"/>
      <c r="Y8" s="213"/>
      <c r="Z8" s="213"/>
      <c r="AI8" s="318"/>
      <c r="AS8" s="318"/>
    </row>
    <row r="9" spans="1:88" s="216" customFormat="1" ht="132">
      <c r="A9" s="203" t="s">
        <v>10</v>
      </c>
      <c r="B9" s="203" t="s">
        <v>390</v>
      </c>
      <c r="C9" s="203" t="s">
        <v>17</v>
      </c>
      <c r="D9" s="203" t="s">
        <v>11</v>
      </c>
      <c r="E9" s="204" t="s">
        <v>356</v>
      </c>
      <c r="F9" s="204" t="s">
        <v>510</v>
      </c>
      <c r="G9" s="214" t="s">
        <v>387</v>
      </c>
      <c r="H9" s="214" t="s">
        <v>318</v>
      </c>
      <c r="I9" s="214"/>
      <c r="J9" s="594" t="s">
        <v>679</v>
      </c>
      <c r="K9" s="594" t="s">
        <v>680</v>
      </c>
      <c r="L9" s="595" t="s">
        <v>388</v>
      </c>
      <c r="M9" s="595" t="s">
        <v>318</v>
      </c>
      <c r="N9" s="594"/>
      <c r="O9" s="592" t="s">
        <v>677</v>
      </c>
      <c r="P9" s="592" t="s">
        <v>678</v>
      </c>
      <c r="Q9" s="592" t="s">
        <v>388</v>
      </c>
      <c r="R9" s="592" t="s">
        <v>318</v>
      </c>
      <c r="S9" s="214"/>
      <c r="T9" s="204" t="s">
        <v>658</v>
      </c>
      <c r="U9" s="204" t="s">
        <v>659</v>
      </c>
      <c r="V9" s="214" t="s">
        <v>388</v>
      </c>
      <c r="W9" s="214" t="s">
        <v>318</v>
      </c>
      <c r="X9" s="214"/>
      <c r="Y9" s="204" t="s">
        <v>385</v>
      </c>
      <c r="Z9" s="204" t="s">
        <v>364</v>
      </c>
      <c r="AA9" s="214" t="s">
        <v>388</v>
      </c>
      <c r="AB9" s="214" t="s">
        <v>318</v>
      </c>
      <c r="AC9" s="214"/>
      <c r="AD9" s="204" t="s">
        <v>386</v>
      </c>
      <c r="AE9" s="204" t="s">
        <v>537</v>
      </c>
      <c r="AF9" s="214" t="s">
        <v>388</v>
      </c>
      <c r="AG9" s="214" t="s">
        <v>318</v>
      </c>
      <c r="AH9" s="214"/>
      <c r="AI9" s="204" t="s">
        <v>581</v>
      </c>
      <c r="AJ9" s="204" t="s">
        <v>582</v>
      </c>
      <c r="AK9" s="214" t="s">
        <v>388</v>
      </c>
      <c r="AL9" s="214" t="s">
        <v>318</v>
      </c>
      <c r="AM9" s="214"/>
      <c r="AN9" s="204" t="s">
        <v>14</v>
      </c>
      <c r="AO9" s="204" t="s">
        <v>713</v>
      </c>
      <c r="AP9" s="214" t="s">
        <v>388</v>
      </c>
      <c r="AQ9" s="214" t="s">
        <v>318</v>
      </c>
      <c r="AR9" s="215"/>
      <c r="AS9" s="203" t="s">
        <v>504</v>
      </c>
      <c r="AT9" s="203" t="s">
        <v>540</v>
      </c>
      <c r="AU9" s="214" t="s">
        <v>388</v>
      </c>
      <c r="AV9" s="214" t="s">
        <v>318</v>
      </c>
      <c r="AW9" s="227"/>
      <c r="AX9" s="594" t="s">
        <v>656</v>
      </c>
      <c r="AY9" s="594" t="s">
        <v>657</v>
      </c>
      <c r="AZ9" s="595" t="s">
        <v>388</v>
      </c>
      <c r="BA9" s="595" t="s">
        <v>318</v>
      </c>
      <c r="BB9" s="595"/>
      <c r="BC9" s="592" t="s">
        <v>677</v>
      </c>
      <c r="BD9" s="592" t="s">
        <v>678</v>
      </c>
      <c r="BE9" s="592" t="s">
        <v>388</v>
      </c>
      <c r="BF9" s="592" t="s">
        <v>318</v>
      </c>
      <c r="BG9" s="457"/>
      <c r="BH9" s="204" t="s">
        <v>658</v>
      </c>
      <c r="BI9" s="204" t="s">
        <v>659</v>
      </c>
      <c r="BJ9" s="214" t="s">
        <v>388</v>
      </c>
      <c r="BK9" s="214" t="s">
        <v>318</v>
      </c>
      <c r="BL9" s="214"/>
      <c r="BM9" s="204" t="s">
        <v>385</v>
      </c>
      <c r="BN9" s="204" t="s">
        <v>536</v>
      </c>
      <c r="BO9" s="214" t="s">
        <v>388</v>
      </c>
      <c r="BP9" s="214" t="s">
        <v>318</v>
      </c>
      <c r="BQ9" s="214"/>
      <c r="BR9" s="204" t="s">
        <v>386</v>
      </c>
      <c r="BS9" s="204" t="s">
        <v>537</v>
      </c>
      <c r="BT9" s="214" t="s">
        <v>388</v>
      </c>
      <c r="BU9" s="214" t="s">
        <v>318</v>
      </c>
      <c r="BV9" s="217"/>
      <c r="BW9" s="204" t="s">
        <v>538</v>
      </c>
      <c r="BX9" s="204" t="s">
        <v>539</v>
      </c>
      <c r="BY9" s="214" t="s">
        <v>388</v>
      </c>
      <c r="BZ9" s="214" t="s">
        <v>318</v>
      </c>
      <c r="CA9" s="217"/>
      <c r="CB9" s="204" t="s">
        <v>503</v>
      </c>
      <c r="CC9" s="204" t="s">
        <v>714</v>
      </c>
      <c r="CD9" s="214" t="s">
        <v>388</v>
      </c>
      <c r="CE9" s="214" t="s">
        <v>318</v>
      </c>
      <c r="CF9" s="215"/>
      <c r="CG9" s="203" t="s">
        <v>504</v>
      </c>
      <c r="CH9" s="203" t="s">
        <v>540</v>
      </c>
      <c r="CI9" s="223" t="s">
        <v>388</v>
      </c>
      <c r="CJ9" s="214" t="s">
        <v>318</v>
      </c>
    </row>
    <row r="10" spans="1:88" s="70" customFormat="1" ht="30.75" customHeight="1">
      <c r="A10" s="218">
        <v>0</v>
      </c>
      <c r="B10" s="219">
        <v>0</v>
      </c>
      <c r="C10" s="202">
        <v>0</v>
      </c>
      <c r="D10" s="220" t="s">
        <v>22</v>
      </c>
      <c r="E10" s="219">
        <v>5573310</v>
      </c>
      <c r="F10" s="219">
        <v>5605317</v>
      </c>
      <c r="G10" s="221">
        <v>32007</v>
      </c>
      <c r="H10" s="211">
        <v>5.7429068183897898E-3</v>
      </c>
      <c r="I10" s="211"/>
      <c r="J10" s="221">
        <v>2535124300.8253975</v>
      </c>
      <c r="K10" s="221">
        <v>2728024338.421814</v>
      </c>
      <c r="L10" s="221">
        <v>192900037.59641647</v>
      </c>
      <c r="M10" s="211">
        <v>7.6090958354038576E-2</v>
      </c>
      <c r="N10" s="211"/>
      <c r="O10" s="219">
        <v>0.27999695634935051</v>
      </c>
      <c r="P10" s="219">
        <v>0.27999702511078794</v>
      </c>
      <c r="Q10" s="219">
        <v>6.8761437432840466E-8</v>
      </c>
      <c r="R10" s="593">
        <v>2.4557923175081675E-7</v>
      </c>
      <c r="S10" s="211"/>
      <c r="T10" s="103">
        <v>2535124301.1053944</v>
      </c>
      <c r="U10" s="219">
        <v>2728024338.7018108</v>
      </c>
      <c r="V10" s="221">
        <v>192900037.59641647</v>
      </c>
      <c r="W10" s="211">
        <v>7.6090958345634549E-2</v>
      </c>
      <c r="X10" s="211"/>
      <c r="Y10" s="219">
        <v>793145114.7797991</v>
      </c>
      <c r="Z10" s="219">
        <v>782517373.57478368</v>
      </c>
      <c r="AA10" s="221">
        <v>-10627741.205015421</v>
      </c>
      <c r="AB10" s="211">
        <v>-1.3399491476368736E-2</v>
      </c>
      <c r="AC10" s="211"/>
      <c r="AD10" s="219">
        <v>540500000.00000119</v>
      </c>
      <c r="AE10" s="219">
        <v>527000000.00000125</v>
      </c>
      <c r="AF10" s="221">
        <v>-13499999.99999994</v>
      </c>
      <c r="AG10" s="211">
        <v>-2.4976873265494748E-2</v>
      </c>
      <c r="AH10" s="222"/>
      <c r="AI10" s="103">
        <v>3868769415.8851948</v>
      </c>
      <c r="AJ10" s="202">
        <v>4037541712.276597</v>
      </c>
      <c r="AK10" s="221">
        <v>168772296.39140224</v>
      </c>
      <c r="AL10" s="211">
        <v>4.3624284171194593E-2</v>
      </c>
      <c r="AM10" s="211"/>
      <c r="AN10" s="219">
        <v>187206697</v>
      </c>
      <c r="AO10" s="219">
        <v>153721870</v>
      </c>
      <c r="AP10" s="221">
        <v>-33484827</v>
      </c>
      <c r="AQ10" s="211">
        <v>-0.17886554026429941</v>
      </c>
      <c r="AR10" s="211"/>
      <c r="AS10" s="103">
        <v>4049464893.8851948</v>
      </c>
      <c r="AT10" s="219">
        <v>4191263582.276597</v>
      </c>
      <c r="AU10" s="221">
        <v>141798688.39140224</v>
      </c>
      <c r="AV10" s="211">
        <v>3.5016648398538346E-2</v>
      </c>
      <c r="AW10" s="228"/>
      <c r="AX10" s="219">
        <v>454.86870474195717</v>
      </c>
      <c r="AY10" s="219">
        <v>486.68511315627893</v>
      </c>
      <c r="AZ10" s="219">
        <v>31.816408414321756</v>
      </c>
      <c r="BA10" s="593">
        <v>6.9946356130107717E-2</v>
      </c>
      <c r="BB10" s="157"/>
      <c r="BC10" s="103">
        <v>5.0238898670511868E-8</v>
      </c>
      <c r="BD10" s="103">
        <v>4.995204109076934E-8</v>
      </c>
      <c r="BE10" s="103">
        <v>-2.8685757974252758E-10</v>
      </c>
      <c r="BF10" s="157">
        <v>-5.7098699878725843E-3</v>
      </c>
      <c r="BG10" s="596"/>
      <c r="BH10" s="219">
        <v>454.86870479219607</v>
      </c>
      <c r="BI10" s="219">
        <v>486.68511320623094</v>
      </c>
      <c r="BJ10" s="221">
        <v>31.816408414034868</v>
      </c>
      <c r="BK10" s="211">
        <v>6.9946356121751652E-2</v>
      </c>
      <c r="BL10" s="106"/>
      <c r="BM10" s="219">
        <v>142.31132213707815</v>
      </c>
      <c r="BN10" s="219">
        <v>139.60269750574031</v>
      </c>
      <c r="BO10" s="221">
        <v>-2.708624631337841</v>
      </c>
      <c r="BP10" s="211">
        <v>-1.9033093015106837E-2</v>
      </c>
      <c r="BQ10" s="220"/>
      <c r="BR10" s="219">
        <v>96.980071088814583</v>
      </c>
      <c r="BS10" s="219">
        <v>94.017876241433129</v>
      </c>
      <c r="BT10" s="221">
        <v>-2.9621948473814541</v>
      </c>
      <c r="BU10" s="211">
        <v>-3.0544366632487503E-2</v>
      </c>
      <c r="BV10" s="220"/>
      <c r="BW10" s="219">
        <v>694.16009801808889</v>
      </c>
      <c r="BX10" s="219">
        <v>720.30568695340457</v>
      </c>
      <c r="BY10" s="221">
        <v>26.145588935315686</v>
      </c>
      <c r="BZ10" s="211">
        <v>3.7665070363399604E-2</v>
      </c>
      <c r="CA10" s="220"/>
      <c r="CB10" s="219">
        <v>33.589858988644089</v>
      </c>
      <c r="CC10" s="104">
        <v>27.424295539395899</v>
      </c>
      <c r="CD10" s="221">
        <v>-6.1655634492481894</v>
      </c>
      <c r="CE10" s="211">
        <v>-0.18355431177405704</v>
      </c>
      <c r="CF10" s="211"/>
      <c r="CG10" s="219">
        <v>726.58167119453162</v>
      </c>
      <c r="CH10" s="219">
        <v>747.72998249280045</v>
      </c>
      <c r="CI10" s="224">
        <v>21.148311298268823</v>
      </c>
      <c r="CJ10" s="240">
        <v>2.9106585173694358E-2</v>
      </c>
    </row>
    <row r="11" spans="1:88">
      <c r="A11" s="74">
        <v>5</v>
      </c>
      <c r="B11" s="84">
        <v>14</v>
      </c>
      <c r="C11" s="84">
        <v>14</v>
      </c>
      <c r="D11" s="75" t="s">
        <v>23</v>
      </c>
      <c r="E11" s="77">
        <v>9113</v>
      </c>
      <c r="F11" s="98">
        <v>9078</v>
      </c>
      <c r="G11" s="147">
        <v>-35</v>
      </c>
      <c r="H11" s="148">
        <v>-3.8406671787556239E-3</v>
      </c>
      <c r="I11" s="148"/>
      <c r="J11" s="236">
        <v>5023017.8445795188</v>
      </c>
      <c r="K11" s="236">
        <v>4788735.8763399739</v>
      </c>
      <c r="L11" s="236">
        <v>-234281.96823954489</v>
      </c>
      <c r="M11" s="456">
        <v>-4.6641675480481364E-2</v>
      </c>
      <c r="N11" s="456"/>
      <c r="O11" s="236">
        <v>1090356.9617726952</v>
      </c>
      <c r="P11" s="236">
        <v>1070292.2316141329</v>
      </c>
      <c r="Q11" s="236">
        <v>-20064.730158562306</v>
      </c>
      <c r="R11" s="456">
        <v>-1.8401982893694924E-2</v>
      </c>
      <c r="S11" s="456"/>
      <c r="T11" s="82">
        <v>6113374.806352214</v>
      </c>
      <c r="U11" s="236">
        <v>5859028.1079541072</v>
      </c>
      <c r="V11" s="147">
        <v>-254346.69839810673</v>
      </c>
      <c r="W11" s="148">
        <v>-4.160495740156863E-2</v>
      </c>
      <c r="X11" s="148"/>
      <c r="Y11" s="98">
        <v>5282039.8619306339</v>
      </c>
      <c r="Z11" s="236">
        <v>5075761.2754726885</v>
      </c>
      <c r="AA11" s="147">
        <v>-206278.58645794541</v>
      </c>
      <c r="AB11" s="148">
        <v>-3.9052826531026728E-2</v>
      </c>
      <c r="AC11" s="148"/>
      <c r="AD11" s="98">
        <v>1394496.4080848047</v>
      </c>
      <c r="AE11" s="236">
        <v>1413989.6493127213</v>
      </c>
      <c r="AF11" s="147">
        <v>19493.241227916675</v>
      </c>
      <c r="AG11" s="148">
        <v>1.3978695904056582E-2</v>
      </c>
      <c r="AH11" s="149"/>
      <c r="AI11" s="81">
        <v>12789911.076367652</v>
      </c>
      <c r="AJ11" s="81">
        <v>12348779.032739518</v>
      </c>
      <c r="AK11" s="147">
        <v>-441132.04362813383</v>
      </c>
      <c r="AL11" s="148">
        <v>-3.4490626322119494E-2</v>
      </c>
      <c r="AM11" s="185"/>
      <c r="AN11" s="171">
        <v>1503469</v>
      </c>
      <c r="AO11" s="236">
        <v>525570</v>
      </c>
      <c r="AP11" s="237">
        <v>-977899</v>
      </c>
      <c r="AQ11" s="185">
        <v>-0.65042844248867115</v>
      </c>
      <c r="AR11" s="148"/>
      <c r="AS11" s="98">
        <v>14252294.076367652</v>
      </c>
      <c r="AT11" s="236">
        <v>12874349.032739518</v>
      </c>
      <c r="AU11" s="147">
        <v>-1377945.0436281338</v>
      </c>
      <c r="AV11" s="148">
        <v>-9.6682333120880828E-2</v>
      </c>
      <c r="AX11" s="236">
        <v>551.19256497086781</v>
      </c>
      <c r="AY11" s="236">
        <v>527.51001061246689</v>
      </c>
      <c r="AZ11" s="98">
        <v>-23.682554358400921</v>
      </c>
      <c r="BA11" s="170">
        <v>-4.2966026509542295E-2</v>
      </c>
      <c r="BB11" s="170"/>
      <c r="BC11" s="98">
        <v>119.64851989165973</v>
      </c>
      <c r="BD11" s="98">
        <v>117.89956285681129</v>
      </c>
      <c r="BE11" s="98">
        <v>-1.7489570348484449</v>
      </c>
      <c r="BF11" s="170">
        <v>-1.461745650035708E-2</v>
      </c>
      <c r="BG11" s="597"/>
      <c r="BH11" s="98">
        <v>670.84108486252762</v>
      </c>
      <c r="BI11" s="98">
        <v>645.40957346927814</v>
      </c>
      <c r="BJ11" s="147">
        <v>-25.43151139324948</v>
      </c>
      <c r="BK11" s="148">
        <v>-3.7909889491131929E-2</v>
      </c>
      <c r="BL11" s="238"/>
      <c r="BM11" s="98">
        <v>579.61591813131065</v>
      </c>
      <c r="BN11" s="98">
        <v>559.12770163832215</v>
      </c>
      <c r="BO11" s="98">
        <v>-20.488216492988499</v>
      </c>
      <c r="BP11" s="170">
        <v>-3.5347918944398177E-2</v>
      </c>
      <c r="BQ11" s="238"/>
      <c r="BR11" s="98">
        <v>153.02275958354051</v>
      </c>
      <c r="BS11" s="98">
        <v>155.76004068216801</v>
      </c>
      <c r="BT11" s="147">
        <v>2.7372810986275056</v>
      </c>
      <c r="BU11" s="148">
        <v>1.788806518766986E-2</v>
      </c>
      <c r="BV11" s="238"/>
      <c r="BW11" s="98">
        <v>1403.4797625773788</v>
      </c>
      <c r="BX11" s="98">
        <v>1360.2973157897684</v>
      </c>
      <c r="BY11" s="147">
        <v>-43.182446787610388</v>
      </c>
      <c r="BZ11" s="148">
        <v>-3.0768129287670858E-2</v>
      </c>
      <c r="CA11" s="239"/>
      <c r="CB11" s="236">
        <v>164.98068693075825</v>
      </c>
      <c r="CC11" s="76">
        <v>57.894910773298086</v>
      </c>
      <c r="CD11" s="147">
        <v>-107.08577615746017</v>
      </c>
      <c r="CE11" s="148">
        <v>-0.64908067816691573</v>
      </c>
      <c r="CF11" s="148"/>
      <c r="CG11" s="98">
        <v>1563.9519451736696</v>
      </c>
      <c r="CH11" s="98">
        <v>1418.1922265630665</v>
      </c>
      <c r="CI11" s="225">
        <v>-145.75971861060316</v>
      </c>
      <c r="CJ11" s="148">
        <v>-9.319961464315786E-2</v>
      </c>
    </row>
    <row r="12" spans="1:88">
      <c r="A12" s="74">
        <v>9</v>
      </c>
      <c r="B12" s="84">
        <v>17</v>
      </c>
      <c r="C12" s="84">
        <v>17</v>
      </c>
      <c r="D12" s="75" t="s">
        <v>24</v>
      </c>
      <c r="E12" s="77">
        <v>2437</v>
      </c>
      <c r="F12" s="98">
        <v>2410</v>
      </c>
      <c r="G12" s="147">
        <v>-27</v>
      </c>
      <c r="H12" s="148">
        <v>-1.107919573245794E-2</v>
      </c>
      <c r="I12" s="148"/>
      <c r="J12" s="236">
        <v>1671749.5889170161</v>
      </c>
      <c r="K12" s="236">
        <v>1615464.819136733</v>
      </c>
      <c r="L12" s="236">
        <v>-56284.769780283095</v>
      </c>
      <c r="M12" s="456">
        <v>-3.3668182216659133E-2</v>
      </c>
      <c r="N12" s="456"/>
      <c r="O12" s="236">
        <v>511077.22176876332</v>
      </c>
      <c r="P12" s="236">
        <v>497475.54293840675</v>
      </c>
      <c r="Q12" s="236">
        <v>-13601.67883035657</v>
      </c>
      <c r="R12" s="456">
        <v>-2.6613744950876806E-2</v>
      </c>
      <c r="S12" s="456"/>
      <c r="T12" s="77">
        <v>2182826.8106857794</v>
      </c>
      <c r="U12" s="236">
        <v>2112940.3620751398</v>
      </c>
      <c r="V12" s="147">
        <v>-69886.448610639665</v>
      </c>
      <c r="W12" s="148">
        <v>-3.2016488100896752E-2</v>
      </c>
      <c r="X12" s="148"/>
      <c r="Y12" s="98">
        <v>1761468.0556511714</v>
      </c>
      <c r="Z12" s="236">
        <v>1776046.9893770614</v>
      </c>
      <c r="AA12" s="147">
        <v>14578.933725890005</v>
      </c>
      <c r="AB12" s="148">
        <v>8.27658138852852E-3</v>
      </c>
      <c r="AC12" s="148"/>
      <c r="AD12" s="98">
        <v>357490.36609060213</v>
      </c>
      <c r="AE12" s="236">
        <v>359241.40031984617</v>
      </c>
      <c r="AF12" s="147">
        <v>1751.0342292440473</v>
      </c>
      <c r="AG12" s="148">
        <v>4.89812983883394E-3</v>
      </c>
      <c r="AH12" s="149"/>
      <c r="AI12" s="81">
        <v>4301785.2324275533</v>
      </c>
      <c r="AJ12" s="81">
        <v>4248228.751772047</v>
      </c>
      <c r="AK12" s="147">
        <v>-53556.480655506253</v>
      </c>
      <c r="AL12" s="148">
        <v>-1.24498267025952E-2</v>
      </c>
      <c r="AM12" s="148"/>
      <c r="AN12" s="171">
        <v>-486714</v>
      </c>
      <c r="AO12" s="236">
        <v>-538205</v>
      </c>
      <c r="AP12" s="237">
        <v>-51491</v>
      </c>
      <c r="AQ12" s="185">
        <v>0.10579313518822142</v>
      </c>
      <c r="AR12" s="148"/>
      <c r="AS12" s="98">
        <v>3819848.2324275533</v>
      </c>
      <c r="AT12" s="236">
        <v>3710023.751772047</v>
      </c>
      <c r="AU12" s="147">
        <v>-109824.48065550625</v>
      </c>
      <c r="AV12" s="148">
        <v>-2.8751006315691149E-2</v>
      </c>
      <c r="AX12" s="236">
        <v>685.98670041732294</v>
      </c>
      <c r="AY12" s="236">
        <v>670.31735233889333</v>
      </c>
      <c r="AZ12" s="98">
        <v>-15.669348078429607</v>
      </c>
      <c r="BA12" s="170">
        <v>-2.2842058117011732E-2</v>
      </c>
      <c r="BB12" s="170"/>
      <c r="BC12" s="98">
        <v>209.71572497692381</v>
      </c>
      <c r="BD12" s="98">
        <v>206.4213871113721</v>
      </c>
      <c r="BE12" s="98">
        <v>-3.2943378655517108</v>
      </c>
      <c r="BF12" s="170">
        <v>-1.5708587736633507E-2</v>
      </c>
      <c r="BG12" s="597"/>
      <c r="BH12" s="98">
        <v>895.7024253942468</v>
      </c>
      <c r="BI12" s="98">
        <v>876.73873945026548</v>
      </c>
      <c r="BJ12" s="147">
        <v>-18.963685943981318</v>
      </c>
      <c r="BK12" s="148">
        <v>-2.1171859544350771E-2</v>
      </c>
      <c r="BL12" s="238"/>
      <c r="BM12" s="98">
        <v>722.80182833449794</v>
      </c>
      <c r="BN12" s="98">
        <v>736.94895824774335</v>
      </c>
      <c r="BO12" s="98">
        <v>14.147129913245408</v>
      </c>
      <c r="BP12" s="170">
        <v>1.9572626076283808E-2</v>
      </c>
      <c r="BQ12" s="238"/>
      <c r="BR12" s="98">
        <v>146.69280512540095</v>
      </c>
      <c r="BS12" s="98">
        <v>149.06282170947975</v>
      </c>
      <c r="BT12" s="147">
        <v>2.3700165840787975</v>
      </c>
      <c r="BU12" s="148">
        <v>1.6156324654455812E-2</v>
      </c>
      <c r="BV12" s="238"/>
      <c r="BW12" s="98">
        <v>1765.1970588541458</v>
      </c>
      <c r="BX12" s="98">
        <v>1762.7505194074884</v>
      </c>
      <c r="BY12" s="147">
        <v>-2.4465394466574253</v>
      </c>
      <c r="BZ12" s="148">
        <v>-1.3859865868151649E-3</v>
      </c>
      <c r="CA12" s="239"/>
      <c r="CB12" s="236">
        <v>-199.71850636027904</v>
      </c>
      <c r="CC12" s="76">
        <v>-223.32157676348547</v>
      </c>
      <c r="CD12" s="147">
        <v>-23.603070403206431</v>
      </c>
      <c r="CE12" s="148">
        <v>0.11818168898493586</v>
      </c>
      <c r="CF12" s="148"/>
      <c r="CG12" s="98">
        <v>1567.4387494573464</v>
      </c>
      <c r="CH12" s="98">
        <v>1539.428942644003</v>
      </c>
      <c r="CI12" s="225">
        <v>-28.009806813343403</v>
      </c>
      <c r="CJ12" s="148">
        <v>-1.7869793523377236E-2</v>
      </c>
    </row>
    <row r="13" spans="1:88">
      <c r="A13" s="74">
        <v>10</v>
      </c>
      <c r="B13" s="84">
        <v>14</v>
      </c>
      <c r="C13" s="84">
        <v>14</v>
      </c>
      <c r="D13" s="75" t="s">
        <v>25</v>
      </c>
      <c r="E13" s="77">
        <v>10933</v>
      </c>
      <c r="F13" s="98">
        <v>10780</v>
      </c>
      <c r="G13" s="147">
        <v>-153</v>
      </c>
      <c r="H13" s="148">
        <v>-1.3994329095399251E-2</v>
      </c>
      <c r="I13" s="148"/>
      <c r="J13" s="236">
        <v>4983572.8815112375</v>
      </c>
      <c r="K13" s="236">
        <v>4851862.2780554052</v>
      </c>
      <c r="L13" s="236">
        <v>-131710.60345583223</v>
      </c>
      <c r="M13" s="456">
        <v>-2.6428950993065803E-2</v>
      </c>
      <c r="N13" s="456"/>
      <c r="O13" s="236">
        <v>-1209553.1942044424</v>
      </c>
      <c r="P13" s="236">
        <v>-1067280.9132745021</v>
      </c>
      <c r="Q13" s="236">
        <v>142272.28092994029</v>
      </c>
      <c r="R13" s="456">
        <v>-0.11762383135494658</v>
      </c>
      <c r="S13" s="456"/>
      <c r="T13" s="77">
        <v>3774019.6873067953</v>
      </c>
      <c r="U13" s="236">
        <v>3784581.3647809029</v>
      </c>
      <c r="V13" s="147">
        <v>10561.677474107593</v>
      </c>
      <c r="W13" s="148">
        <v>2.7985220929370898E-3</v>
      </c>
      <c r="X13" s="148"/>
      <c r="Y13" s="98">
        <v>6714240.841455766</v>
      </c>
      <c r="Z13" s="236">
        <v>6775281.5115100024</v>
      </c>
      <c r="AA13" s="147">
        <v>61040.670054236427</v>
      </c>
      <c r="AB13" s="148">
        <v>9.0912243834556476E-3</v>
      </c>
      <c r="AC13" s="148"/>
      <c r="AD13" s="98">
        <v>1650701.1059987615</v>
      </c>
      <c r="AE13" s="236">
        <v>1650570.7050676523</v>
      </c>
      <c r="AF13" s="147">
        <v>-130.40093110920861</v>
      </c>
      <c r="AG13" s="148">
        <v>-7.8997300380621692E-5</v>
      </c>
      <c r="AH13" s="149"/>
      <c r="AI13" s="81">
        <v>12138961.634761322</v>
      </c>
      <c r="AJ13" s="81">
        <v>12210433.581358559</v>
      </c>
      <c r="AK13" s="147">
        <v>71471.94659723714</v>
      </c>
      <c r="AL13" s="148">
        <v>5.887813863137103E-3</v>
      </c>
      <c r="AM13" s="148"/>
      <c r="AN13" s="171">
        <v>-309357</v>
      </c>
      <c r="AO13" s="236">
        <v>-767804</v>
      </c>
      <c r="AP13" s="237">
        <v>-458447</v>
      </c>
      <c r="AQ13" s="185">
        <v>1.4819351105680492</v>
      </c>
      <c r="AR13" s="148"/>
      <c r="AS13" s="98">
        <v>11859230.634761322</v>
      </c>
      <c r="AT13" s="236">
        <v>11442629.581358559</v>
      </c>
      <c r="AU13" s="147">
        <v>-416601.05340276286</v>
      </c>
      <c r="AV13" s="148">
        <v>-3.5128843196761669E-2</v>
      </c>
      <c r="AX13" s="236">
        <v>455.82849003121169</v>
      </c>
      <c r="AY13" s="236">
        <v>450.07998868788547</v>
      </c>
      <c r="AZ13" s="98">
        <v>-5.7485013433262111</v>
      </c>
      <c r="BA13" s="170">
        <v>-1.2611105863375494E-2</v>
      </c>
      <c r="BB13" s="170"/>
      <c r="BC13" s="98">
        <v>-110.63323828815901</v>
      </c>
      <c r="BD13" s="98">
        <v>-99.005650582050293</v>
      </c>
      <c r="BE13" s="98">
        <v>11.627587706108713</v>
      </c>
      <c r="BF13" s="170">
        <v>-0.10510031059402881</v>
      </c>
      <c r="BG13" s="597"/>
      <c r="BH13" s="98">
        <v>345.19525174305272</v>
      </c>
      <c r="BI13" s="98">
        <v>351.07433810583512</v>
      </c>
      <c r="BJ13" s="147">
        <v>5.8790863627824024</v>
      </c>
      <c r="BK13" s="148">
        <v>1.7031191284051964E-2</v>
      </c>
      <c r="BL13" s="238"/>
      <c r="BM13" s="98">
        <v>614.1261173928259</v>
      </c>
      <c r="BN13" s="98">
        <v>628.50477843320982</v>
      </c>
      <c r="BO13" s="98">
        <v>14.378661040383918</v>
      </c>
      <c r="BP13" s="170">
        <v>2.3413205582961071E-2</v>
      </c>
      <c r="BQ13" s="238"/>
      <c r="BR13" s="98">
        <v>150.98336284631498</v>
      </c>
      <c r="BS13" s="98">
        <v>153.1141655906913</v>
      </c>
      <c r="BT13" s="147">
        <v>2.1308027443763251</v>
      </c>
      <c r="BU13" s="148">
        <v>1.411283140212777E-2</v>
      </c>
      <c r="BV13" s="238"/>
      <c r="BW13" s="98">
        <v>1110.3047319821935</v>
      </c>
      <c r="BX13" s="98">
        <v>1132.6932821297364</v>
      </c>
      <c r="BY13" s="147">
        <v>22.388550147542901</v>
      </c>
      <c r="BZ13" s="148">
        <v>2.0164329217595332E-2</v>
      </c>
      <c r="CA13" s="239"/>
      <c r="CB13" s="236">
        <v>-28.295710235068142</v>
      </c>
      <c r="CC13" s="76">
        <v>-71.224860853432276</v>
      </c>
      <c r="CD13" s="147">
        <v>-42.929150618364133</v>
      </c>
      <c r="CE13" s="148">
        <v>1.5171610912653506</v>
      </c>
      <c r="CF13" s="148"/>
      <c r="CG13" s="98">
        <v>1084.7187994842516</v>
      </c>
      <c r="CH13" s="98">
        <v>1061.4684212763043</v>
      </c>
      <c r="CI13" s="225">
        <v>-23.250378207947278</v>
      </c>
      <c r="CJ13" s="148">
        <v>-2.143447520131676E-2</v>
      </c>
    </row>
    <row r="14" spans="1:88">
      <c r="A14" s="74">
        <v>16</v>
      </c>
      <c r="B14" s="84">
        <v>7</v>
      </c>
      <c r="C14" s="84">
        <v>7</v>
      </c>
      <c r="D14" s="75" t="s">
        <v>26</v>
      </c>
      <c r="E14" s="77">
        <v>7968</v>
      </c>
      <c r="F14" s="98">
        <v>7889</v>
      </c>
      <c r="G14" s="147">
        <v>-79</v>
      </c>
      <c r="H14" s="148">
        <v>-9.9146586345381527E-3</v>
      </c>
      <c r="I14" s="148"/>
      <c r="J14" s="236">
        <v>1349361.6861916645</v>
      </c>
      <c r="K14" s="236">
        <v>1058531.248396311</v>
      </c>
      <c r="L14" s="236">
        <v>-290830.43779535359</v>
      </c>
      <c r="M14" s="456">
        <v>-0.21553186278481881</v>
      </c>
      <c r="N14" s="456"/>
      <c r="O14" s="236">
        <v>4052833.961814296</v>
      </c>
      <c r="P14" s="236">
        <v>3915113.4807633627</v>
      </c>
      <c r="Q14" s="236">
        <v>-137720.48105093325</v>
      </c>
      <c r="R14" s="456">
        <v>-3.3981278865241535E-2</v>
      </c>
      <c r="S14" s="456"/>
      <c r="T14" s="77">
        <v>5402195.6480059605</v>
      </c>
      <c r="U14" s="236">
        <v>4973644.7291596737</v>
      </c>
      <c r="V14" s="147">
        <v>-428550.91884628683</v>
      </c>
      <c r="W14" s="148">
        <v>-7.932902596826015E-2</v>
      </c>
      <c r="X14" s="148"/>
      <c r="Y14" s="98">
        <v>2653726.852436523</v>
      </c>
      <c r="Z14" s="236">
        <v>2433034.970495244</v>
      </c>
      <c r="AA14" s="147">
        <v>-220691.88194127893</v>
      </c>
      <c r="AB14" s="148">
        <v>-8.3162998384197065E-2</v>
      </c>
      <c r="AC14" s="148"/>
      <c r="AD14" s="98">
        <v>986148.10100763605</v>
      </c>
      <c r="AE14" s="236">
        <v>968996.36596242373</v>
      </c>
      <c r="AF14" s="147">
        <v>-17151.735045212321</v>
      </c>
      <c r="AG14" s="148">
        <v>-1.7392656364380619E-2</v>
      </c>
      <c r="AH14" s="149"/>
      <c r="AI14" s="81">
        <v>9042070.6014501192</v>
      </c>
      <c r="AJ14" s="81">
        <v>8375676.0656173415</v>
      </c>
      <c r="AK14" s="147">
        <v>-666394.53583277762</v>
      </c>
      <c r="AL14" s="148">
        <v>-7.3699328970723232E-2</v>
      </c>
      <c r="AM14" s="148"/>
      <c r="AN14" s="171">
        <v>-513973</v>
      </c>
      <c r="AO14" s="236">
        <v>-637863</v>
      </c>
      <c r="AP14" s="237">
        <v>-123890</v>
      </c>
      <c r="AQ14" s="185">
        <v>0.24104379023800862</v>
      </c>
      <c r="AR14" s="148"/>
      <c r="AS14" s="98">
        <v>8519806.6014501192</v>
      </c>
      <c r="AT14" s="236">
        <v>7737813.0656173415</v>
      </c>
      <c r="AU14" s="147">
        <v>-781993.53583277762</v>
      </c>
      <c r="AV14" s="148">
        <v>-9.1785362322623368E-2</v>
      </c>
      <c r="AX14" s="236">
        <v>169.34760117867276</v>
      </c>
      <c r="AY14" s="236">
        <v>134.17812756956661</v>
      </c>
      <c r="AZ14" s="98">
        <v>-35.169473609106149</v>
      </c>
      <c r="BA14" s="170">
        <v>-0.2076762432081932</v>
      </c>
      <c r="BB14" s="170"/>
      <c r="BC14" s="98">
        <v>508.63880042850099</v>
      </c>
      <c r="BD14" s="98">
        <v>496.27500073055683</v>
      </c>
      <c r="BE14" s="98">
        <v>-12.36379969794416</v>
      </c>
      <c r="BF14" s="170">
        <v>-2.4307622005101302E-2</v>
      </c>
      <c r="BG14" s="597"/>
      <c r="BH14" s="98">
        <v>677.98640160717378</v>
      </c>
      <c r="BI14" s="98">
        <v>630.45312830012347</v>
      </c>
      <c r="BJ14" s="147">
        <v>-47.533273307050308</v>
      </c>
      <c r="BK14" s="148">
        <v>-7.0109478883901205E-2</v>
      </c>
      <c r="BL14" s="238"/>
      <c r="BM14" s="98">
        <v>333.04804874956363</v>
      </c>
      <c r="BN14" s="98">
        <v>308.40853980165343</v>
      </c>
      <c r="BO14" s="98">
        <v>-24.639508947910201</v>
      </c>
      <c r="BP14" s="170">
        <v>-7.3981844482860021E-2</v>
      </c>
      <c r="BQ14" s="238"/>
      <c r="BR14" s="98">
        <v>123.76356689352862</v>
      </c>
      <c r="BS14" s="98">
        <v>122.82879527981034</v>
      </c>
      <c r="BT14" s="147">
        <v>-0.93477161371828288</v>
      </c>
      <c r="BU14" s="148">
        <v>-7.5528819763448531E-3</v>
      </c>
      <c r="BV14" s="238"/>
      <c r="BW14" s="98">
        <v>1134.798017250266</v>
      </c>
      <c r="BX14" s="98">
        <v>1061.6904633815873</v>
      </c>
      <c r="BY14" s="147">
        <v>-73.107553868678679</v>
      </c>
      <c r="BZ14" s="148">
        <v>-6.4423406418902554E-2</v>
      </c>
      <c r="CA14" s="239"/>
      <c r="CB14" s="236">
        <v>-64.504643574297191</v>
      </c>
      <c r="CC14" s="76">
        <v>-80.854734440359991</v>
      </c>
      <c r="CD14" s="147">
        <v>-16.3500908660628</v>
      </c>
      <c r="CE14" s="148">
        <v>0.25347153259176725</v>
      </c>
      <c r="CF14" s="148"/>
      <c r="CG14" s="98">
        <v>1069.2528365273745</v>
      </c>
      <c r="CH14" s="98">
        <v>980.83572894122722</v>
      </c>
      <c r="CI14" s="225">
        <v>-88.417107586147267</v>
      </c>
      <c r="CJ14" s="148">
        <v>-8.2690552286305438E-2</v>
      </c>
    </row>
    <row r="15" spans="1:88">
      <c r="A15" s="74">
        <v>18</v>
      </c>
      <c r="B15" s="84">
        <v>1</v>
      </c>
      <c r="C15" s="85">
        <v>34</v>
      </c>
      <c r="D15" s="75" t="s">
        <v>27</v>
      </c>
      <c r="E15" s="77">
        <v>4700</v>
      </c>
      <c r="F15" s="98">
        <v>4651</v>
      </c>
      <c r="G15" s="147">
        <v>-49</v>
      </c>
      <c r="H15" s="148">
        <v>-1.0425531914893617E-2</v>
      </c>
      <c r="I15" s="148"/>
      <c r="J15" s="236">
        <v>2584311.0021081842</v>
      </c>
      <c r="K15" s="236">
        <v>2480541.5328244376</v>
      </c>
      <c r="L15" s="236">
        <v>-103769.46928374656</v>
      </c>
      <c r="M15" s="456">
        <v>-4.0153630580489465E-2</v>
      </c>
      <c r="N15" s="456"/>
      <c r="O15" s="236">
        <v>-673388.36893339874</v>
      </c>
      <c r="P15" s="236">
        <v>-612350.45918116451</v>
      </c>
      <c r="Q15" s="236">
        <v>61037.909752234234</v>
      </c>
      <c r="R15" s="456">
        <v>-9.0642952222228193E-2</v>
      </c>
      <c r="S15" s="456"/>
      <c r="T15" s="77">
        <v>1910922.6331747854</v>
      </c>
      <c r="U15" s="236">
        <v>1868191.0736432732</v>
      </c>
      <c r="V15" s="147">
        <v>-42731.559531512205</v>
      </c>
      <c r="W15" s="148">
        <v>-2.2361742327850539E-2</v>
      </c>
      <c r="X15" s="148"/>
      <c r="Y15" s="98">
        <v>1034307.1136496847</v>
      </c>
      <c r="Z15" s="236">
        <v>996978.64647981327</v>
      </c>
      <c r="AA15" s="147">
        <v>-37328.467169871437</v>
      </c>
      <c r="AB15" s="148">
        <v>-3.6090312710074263E-2</v>
      </c>
      <c r="AC15" s="148"/>
      <c r="AD15" s="98">
        <v>439761.4516102529</v>
      </c>
      <c r="AE15" s="236">
        <v>413385.97210186103</v>
      </c>
      <c r="AF15" s="147">
        <v>-26375.479508391873</v>
      </c>
      <c r="AG15" s="148">
        <v>-5.9976788351534846E-2</v>
      </c>
      <c r="AH15" s="149"/>
      <c r="AI15" s="81">
        <v>3384991.1984347231</v>
      </c>
      <c r="AJ15" s="81">
        <v>3278555.6922249477</v>
      </c>
      <c r="AK15" s="147">
        <v>-106435.50620977534</v>
      </c>
      <c r="AL15" s="148">
        <v>-3.1443362765313218E-2</v>
      </c>
      <c r="AM15" s="148"/>
      <c r="AN15" s="171">
        <v>-82790</v>
      </c>
      <c r="AO15" s="236">
        <v>-121633</v>
      </c>
      <c r="AP15" s="237">
        <v>-38843</v>
      </c>
      <c r="AQ15" s="185">
        <v>0.46917502113781856</v>
      </c>
      <c r="AR15" s="148"/>
      <c r="AS15" s="98">
        <v>3407893.1984347231</v>
      </c>
      <c r="AT15" s="236">
        <v>3156922.6922249477</v>
      </c>
      <c r="AU15" s="147">
        <v>-250970.50620977534</v>
      </c>
      <c r="AV15" s="148">
        <v>-7.364388834868664E-2</v>
      </c>
      <c r="AX15" s="236">
        <v>549.85340470386893</v>
      </c>
      <c r="AY15" s="236">
        <v>533.3350962856241</v>
      </c>
      <c r="AZ15" s="98">
        <v>-16.518308418244828</v>
      </c>
      <c r="BA15" s="170">
        <v>-3.0041295146914639E-2</v>
      </c>
      <c r="BB15" s="170"/>
      <c r="BC15" s="98">
        <v>-143.2741210496593</v>
      </c>
      <c r="BD15" s="98">
        <v>-131.65995682243914</v>
      </c>
      <c r="BE15" s="98">
        <v>11.614164227220158</v>
      </c>
      <c r="BF15" s="170">
        <v>-8.1062540409475969E-2</v>
      </c>
      <c r="BG15" s="597"/>
      <c r="BH15" s="98">
        <v>406.57928365420969</v>
      </c>
      <c r="BI15" s="98">
        <v>401.67513946318496</v>
      </c>
      <c r="BJ15" s="147">
        <v>-4.9041441910247272</v>
      </c>
      <c r="BK15" s="148">
        <v>-1.2061962790990692E-2</v>
      </c>
      <c r="BL15" s="238"/>
      <c r="BM15" s="98">
        <v>220.06534332972015</v>
      </c>
      <c r="BN15" s="98">
        <v>214.35791152006306</v>
      </c>
      <c r="BO15" s="98">
        <v>-5.7074318096570948</v>
      </c>
      <c r="BP15" s="170">
        <v>-2.5935168724435392E-2</v>
      </c>
      <c r="BQ15" s="238"/>
      <c r="BR15" s="98">
        <v>93.566266300053812</v>
      </c>
      <c r="BS15" s="98">
        <v>88.881094840219532</v>
      </c>
      <c r="BT15" s="147">
        <v>-4.6851714598342795</v>
      </c>
      <c r="BU15" s="148">
        <v>-5.0073297194627768E-2</v>
      </c>
      <c r="BV15" s="238"/>
      <c r="BW15" s="98">
        <v>720.21089328398364</v>
      </c>
      <c r="BX15" s="98">
        <v>704.91414582346761</v>
      </c>
      <c r="BY15" s="147">
        <v>-15.296747460516031</v>
      </c>
      <c r="BZ15" s="148">
        <v>-2.1239261448499681E-2</v>
      </c>
      <c r="CA15" s="239"/>
      <c r="CB15" s="236">
        <v>-17.614893617021277</v>
      </c>
      <c r="CC15" s="76">
        <v>-26.152010320361214</v>
      </c>
      <c r="CD15" s="147">
        <v>-8.5371167033399367</v>
      </c>
      <c r="CE15" s="148">
        <v>0.4846533217260261</v>
      </c>
      <c r="CF15" s="148"/>
      <c r="CG15" s="98">
        <v>725.0836592414305</v>
      </c>
      <c r="CH15" s="98">
        <v>678.76213550310638</v>
      </c>
      <c r="CI15" s="225">
        <v>-46.321523738324117</v>
      </c>
      <c r="CJ15" s="148">
        <v>-6.3884385129827456E-2</v>
      </c>
    </row>
    <row r="16" spans="1:88">
      <c r="A16" s="74">
        <v>19</v>
      </c>
      <c r="B16" s="84">
        <v>2</v>
      </c>
      <c r="C16" s="84">
        <v>2</v>
      </c>
      <c r="D16" s="75" t="s">
        <v>28</v>
      </c>
      <c r="E16" s="77">
        <v>3961</v>
      </c>
      <c r="F16" s="98">
        <v>3966</v>
      </c>
      <c r="G16" s="147">
        <v>5</v>
      </c>
      <c r="H16" s="148">
        <v>1.2623074981065387E-3</v>
      </c>
      <c r="I16" s="148"/>
      <c r="J16" s="236">
        <v>2015129.3128196909</v>
      </c>
      <c r="K16" s="236">
        <v>2087068.7257903756</v>
      </c>
      <c r="L16" s="236">
        <v>71939.412970684702</v>
      </c>
      <c r="M16" s="456">
        <v>3.5699650892389988E-2</v>
      </c>
      <c r="N16" s="456"/>
      <c r="O16" s="236">
        <v>-817513.08602967928</v>
      </c>
      <c r="P16" s="236">
        <v>-766701.55712612928</v>
      </c>
      <c r="Q16" s="236">
        <v>50811.528903550003</v>
      </c>
      <c r="R16" s="456">
        <v>-6.2153780498267551E-2</v>
      </c>
      <c r="S16" s="456"/>
      <c r="T16" s="77">
        <v>1197616.2267900116</v>
      </c>
      <c r="U16" s="236">
        <v>1320367.1686642463</v>
      </c>
      <c r="V16" s="147">
        <v>122750.9418742347</v>
      </c>
      <c r="W16" s="148">
        <v>0.10249605769224242</v>
      </c>
      <c r="X16" s="148"/>
      <c r="Y16" s="98">
        <v>1628436.2336425628</v>
      </c>
      <c r="Z16" s="236">
        <v>1588957.8220861678</v>
      </c>
      <c r="AA16" s="147">
        <v>-39478.411556395004</v>
      </c>
      <c r="AB16" s="148">
        <v>-2.4243142433700234E-2</v>
      </c>
      <c r="AC16" s="148"/>
      <c r="AD16" s="98">
        <v>315543.59142426314</v>
      </c>
      <c r="AE16" s="236">
        <v>301221.25722710113</v>
      </c>
      <c r="AF16" s="147">
        <v>-14322.33419716201</v>
      </c>
      <c r="AG16" s="148">
        <v>-4.5389399710244666E-2</v>
      </c>
      <c r="AH16" s="149"/>
      <c r="AI16" s="81">
        <v>3141596.0518568372</v>
      </c>
      <c r="AJ16" s="81">
        <v>3210546.2479775157</v>
      </c>
      <c r="AK16" s="147">
        <v>68950.196120678447</v>
      </c>
      <c r="AL16" s="148">
        <v>2.1947505338862871E-2</v>
      </c>
      <c r="AM16" s="148"/>
      <c r="AN16" s="171">
        <v>-995017</v>
      </c>
      <c r="AO16" s="236">
        <v>-964731</v>
      </c>
      <c r="AP16" s="237">
        <v>30286</v>
      </c>
      <c r="AQ16" s="185">
        <v>-3.0437670914165285E-2</v>
      </c>
      <c r="AR16" s="148"/>
      <c r="AS16" s="98">
        <v>2154342.0518568372</v>
      </c>
      <c r="AT16" s="236">
        <v>2245815.2479775157</v>
      </c>
      <c r="AU16" s="147">
        <v>91473.196120678447</v>
      </c>
      <c r="AV16" s="148">
        <v>4.2459922295921985E-2</v>
      </c>
      <c r="AX16" s="236">
        <v>508.74256824531454</v>
      </c>
      <c r="AY16" s="236">
        <v>526.24022334603524</v>
      </c>
      <c r="AZ16" s="98">
        <v>17.497655100720692</v>
      </c>
      <c r="BA16" s="170">
        <v>3.4393927681481848E-2</v>
      </c>
      <c r="BB16" s="170"/>
      <c r="BC16" s="98">
        <v>-206.39057965909601</v>
      </c>
      <c r="BD16" s="98">
        <v>-193.31859735908455</v>
      </c>
      <c r="BE16" s="98">
        <v>13.071982300011456</v>
      </c>
      <c r="BF16" s="170">
        <v>-6.3336138314079055E-2</v>
      </c>
      <c r="BG16" s="597"/>
      <c r="BH16" s="98">
        <v>302.35198858621851</v>
      </c>
      <c r="BI16" s="98">
        <v>332.92162598695069</v>
      </c>
      <c r="BJ16" s="147">
        <v>30.569637400732177</v>
      </c>
      <c r="BK16" s="148">
        <v>0.10110612317674555</v>
      </c>
      <c r="BL16" s="238"/>
      <c r="BM16" s="98">
        <v>411.1174535830757</v>
      </c>
      <c r="BN16" s="98">
        <v>400.64493749020869</v>
      </c>
      <c r="BO16" s="98">
        <v>-10.472516092867011</v>
      </c>
      <c r="BP16" s="170">
        <v>-2.5473294800778385E-2</v>
      </c>
      <c r="BQ16" s="238"/>
      <c r="BR16" s="98">
        <v>79.662608286862692</v>
      </c>
      <c r="BS16" s="98">
        <v>75.950896930686113</v>
      </c>
      <c r="BT16" s="147">
        <v>-3.7117113561765791</v>
      </c>
      <c r="BU16" s="148">
        <v>-4.6592892650599849E-2</v>
      </c>
      <c r="BV16" s="238"/>
      <c r="BW16" s="98">
        <v>793.13205045615689</v>
      </c>
      <c r="BX16" s="98">
        <v>809.51746040784565</v>
      </c>
      <c r="BY16" s="147">
        <v>16.385409951688757</v>
      </c>
      <c r="BZ16" s="148">
        <v>2.0659119679081128E-2</v>
      </c>
      <c r="CA16" s="239"/>
      <c r="CB16" s="236">
        <v>-251.20348396869477</v>
      </c>
      <c r="CC16" s="76">
        <v>-243.25037821482601</v>
      </c>
      <c r="CD16" s="147">
        <v>7.9531057538687548</v>
      </c>
      <c r="CE16" s="148">
        <v>-3.1660013739538258E-2</v>
      </c>
      <c r="CF16" s="148"/>
      <c r="CG16" s="98">
        <v>543.88842510902225</v>
      </c>
      <c r="CH16" s="98">
        <v>566.26708219301963</v>
      </c>
      <c r="CI16" s="225">
        <v>22.378657083997382</v>
      </c>
      <c r="CJ16" s="148">
        <v>4.1145676302104771E-2</v>
      </c>
    </row>
    <row r="17" spans="1:88">
      <c r="A17" s="74">
        <v>20</v>
      </c>
      <c r="B17" s="84">
        <v>6</v>
      </c>
      <c r="C17" s="84">
        <v>6</v>
      </c>
      <c r="D17" s="75" t="s">
        <v>29</v>
      </c>
      <c r="E17" s="77">
        <v>16405</v>
      </c>
      <c r="F17" s="98">
        <v>16387</v>
      </c>
      <c r="G17" s="147">
        <v>-18</v>
      </c>
      <c r="H17" s="148">
        <v>-1.097226455348979E-3</v>
      </c>
      <c r="I17" s="148"/>
      <c r="J17" s="236">
        <v>5423321.3500651028</v>
      </c>
      <c r="K17" s="236">
        <v>5671389.9010431319</v>
      </c>
      <c r="L17" s="236">
        <v>248068.55097802915</v>
      </c>
      <c r="M17" s="456">
        <v>4.5741075434346384E-2</v>
      </c>
      <c r="N17" s="456"/>
      <c r="O17" s="236">
        <v>-4924552.2445823252</v>
      </c>
      <c r="P17" s="236">
        <v>-4713450.5256344862</v>
      </c>
      <c r="Q17" s="236">
        <v>211101.71894783899</v>
      </c>
      <c r="R17" s="456">
        <v>-4.2867190449665651E-2</v>
      </c>
      <c r="S17" s="456"/>
      <c r="T17" s="77">
        <v>498769.10548277758</v>
      </c>
      <c r="U17" s="236">
        <v>957939.37540864572</v>
      </c>
      <c r="V17" s="147">
        <v>459170.26992586814</v>
      </c>
      <c r="W17" s="148">
        <v>0.92060687977339695</v>
      </c>
      <c r="X17" s="148"/>
      <c r="Y17" s="98">
        <v>6886836.881088675</v>
      </c>
      <c r="Z17" s="236">
        <v>6747448.8939143568</v>
      </c>
      <c r="AA17" s="147">
        <v>-139387.98717431817</v>
      </c>
      <c r="AB17" s="148">
        <v>-2.0239768936168506E-2</v>
      </c>
      <c r="AC17" s="148"/>
      <c r="AD17" s="98">
        <v>1201699.0464144612</v>
      </c>
      <c r="AE17" s="236">
        <v>1129848.7986919568</v>
      </c>
      <c r="AF17" s="147">
        <v>-71850.247722504428</v>
      </c>
      <c r="AG17" s="148">
        <v>-5.9790550668144211E-2</v>
      </c>
      <c r="AH17" s="149"/>
      <c r="AI17" s="81">
        <v>8587305.0329859145</v>
      </c>
      <c r="AJ17" s="81">
        <v>8835237.0680149589</v>
      </c>
      <c r="AK17" s="147">
        <v>247932.03502904437</v>
      </c>
      <c r="AL17" s="148">
        <v>2.887192595077006E-2</v>
      </c>
      <c r="AM17" s="148"/>
      <c r="AN17" s="171">
        <v>-2204662</v>
      </c>
      <c r="AO17" s="236">
        <v>-2763453</v>
      </c>
      <c r="AP17" s="237">
        <v>-558791</v>
      </c>
      <c r="AQ17" s="185">
        <v>0.25345880683751071</v>
      </c>
      <c r="AR17" s="148"/>
      <c r="AS17" s="98">
        <v>6348657.0329859145</v>
      </c>
      <c r="AT17" s="236">
        <v>6071784.0680149589</v>
      </c>
      <c r="AU17" s="147">
        <v>-276872.96497095563</v>
      </c>
      <c r="AV17" s="148">
        <v>-4.3611265112038368E-2</v>
      </c>
      <c r="AX17" s="236">
        <v>330.58953673057624</v>
      </c>
      <c r="AY17" s="236">
        <v>346.09079764710634</v>
      </c>
      <c r="AZ17" s="98">
        <v>15.5012609165301</v>
      </c>
      <c r="BA17" s="170">
        <v>4.6889750564499302E-2</v>
      </c>
      <c r="BB17" s="170"/>
      <c r="BC17" s="98">
        <v>-300.18605575021792</v>
      </c>
      <c r="BD17" s="98">
        <v>-287.63352203786457</v>
      </c>
      <c r="BE17" s="98">
        <v>12.552533712353352</v>
      </c>
      <c r="BF17" s="170">
        <v>-4.1815845446192879E-2</v>
      </c>
      <c r="BG17" s="597"/>
      <c r="BH17" s="98">
        <v>30.403480980358278</v>
      </c>
      <c r="BI17" s="98">
        <v>58.457275609241819</v>
      </c>
      <c r="BJ17" s="147">
        <v>28.053794628883541</v>
      </c>
      <c r="BK17" s="148">
        <v>0.92271653522197938</v>
      </c>
      <c r="BL17" s="238"/>
      <c r="BM17" s="98">
        <v>419.8010899779747</v>
      </c>
      <c r="BN17" s="98">
        <v>411.75620271644334</v>
      </c>
      <c r="BO17" s="98">
        <v>-8.0448872615313576</v>
      </c>
      <c r="BP17" s="170">
        <v>-1.9163569255986071E-2</v>
      </c>
      <c r="BQ17" s="238"/>
      <c r="BR17" s="98">
        <v>73.251999171865975</v>
      </c>
      <c r="BS17" s="98">
        <v>68.947873234390485</v>
      </c>
      <c r="BT17" s="147">
        <v>-4.3041259374754901</v>
      </c>
      <c r="BU17" s="148">
        <v>-5.8757794819729418E-2</v>
      </c>
      <c r="BV17" s="238"/>
      <c r="BW17" s="98">
        <v>523.456570130199</v>
      </c>
      <c r="BX17" s="98">
        <v>539.16135156007556</v>
      </c>
      <c r="BY17" s="147">
        <v>15.704781429876562</v>
      </c>
      <c r="BZ17" s="148">
        <v>3.0002071472654018E-2</v>
      </c>
      <c r="CA17" s="239"/>
      <c r="CB17" s="236">
        <v>-134.38963730569949</v>
      </c>
      <c r="CC17" s="76">
        <v>-168.63690730457068</v>
      </c>
      <c r="CD17" s="147">
        <v>-34.24726999887119</v>
      </c>
      <c r="CE17" s="148">
        <v>0.25483564570509304</v>
      </c>
      <c r="CF17" s="148"/>
      <c r="CG17" s="98">
        <v>386.99524736275004</v>
      </c>
      <c r="CH17" s="98">
        <v>370.52444425550493</v>
      </c>
      <c r="CI17" s="225">
        <v>-16.470803107245104</v>
      </c>
      <c r="CJ17" s="148">
        <v>-4.2560737423749793E-2</v>
      </c>
    </row>
    <row r="18" spans="1:88">
      <c r="A18" s="74">
        <v>46</v>
      </c>
      <c r="B18" s="84">
        <v>10</v>
      </c>
      <c r="C18" s="84">
        <v>10</v>
      </c>
      <c r="D18" s="75" t="s">
        <v>30</v>
      </c>
      <c r="E18" s="77">
        <v>1320</v>
      </c>
      <c r="F18" s="98">
        <v>1288</v>
      </c>
      <c r="G18" s="147">
        <v>-32</v>
      </c>
      <c r="H18" s="148">
        <v>-2.4242424242424242E-2</v>
      </c>
      <c r="I18" s="148"/>
      <c r="J18" s="236">
        <v>962375.92573166615</v>
      </c>
      <c r="K18" s="236">
        <v>950249.27791413455</v>
      </c>
      <c r="L18" s="236">
        <v>-12126.647817531601</v>
      </c>
      <c r="M18" s="456">
        <v>-1.2600738955842091E-2</v>
      </c>
      <c r="N18" s="456"/>
      <c r="O18" s="236">
        <v>654145.06585350749</v>
      </c>
      <c r="P18" s="236">
        <v>631099.99908419116</v>
      </c>
      <c r="Q18" s="236">
        <v>-23045.066769316327</v>
      </c>
      <c r="R18" s="456">
        <v>-3.5229290829011856E-2</v>
      </c>
      <c r="S18" s="456"/>
      <c r="T18" s="77">
        <v>1616520.9915851736</v>
      </c>
      <c r="U18" s="236">
        <v>1581349.2769983257</v>
      </c>
      <c r="V18" s="147">
        <v>-35171.714586847927</v>
      </c>
      <c r="W18" s="148">
        <v>-2.1757660290175545E-2</v>
      </c>
      <c r="X18" s="148"/>
      <c r="Y18" s="98">
        <v>580067.00375514943</v>
      </c>
      <c r="Z18" s="236">
        <v>532260.50319786405</v>
      </c>
      <c r="AA18" s="147">
        <v>-47806.500557285384</v>
      </c>
      <c r="AB18" s="148">
        <v>-8.2415480018347781E-2</v>
      </c>
      <c r="AC18" s="148"/>
      <c r="AD18" s="98">
        <v>241665.11579702506</v>
      </c>
      <c r="AE18" s="236">
        <v>245731.83808475488</v>
      </c>
      <c r="AF18" s="147">
        <v>4066.7222877298191</v>
      </c>
      <c r="AG18" s="148">
        <v>1.6827924354400683E-2</v>
      </c>
      <c r="AH18" s="149"/>
      <c r="AI18" s="81">
        <v>2438253.1111373482</v>
      </c>
      <c r="AJ18" s="81">
        <v>2359341.6182809449</v>
      </c>
      <c r="AK18" s="147">
        <v>-78911.492856403347</v>
      </c>
      <c r="AL18" s="148">
        <v>-3.236394634172917E-2</v>
      </c>
      <c r="AM18" s="148"/>
      <c r="AN18" s="171">
        <v>-356098</v>
      </c>
      <c r="AO18" s="236">
        <v>-381686</v>
      </c>
      <c r="AP18" s="237">
        <v>-25588</v>
      </c>
      <c r="AQ18" s="185">
        <v>7.1856623738409092E-2</v>
      </c>
      <c r="AR18" s="148"/>
      <c r="AS18" s="98">
        <v>2084743.1111373482</v>
      </c>
      <c r="AT18" s="236">
        <v>1977655.6182809449</v>
      </c>
      <c r="AU18" s="147">
        <v>-107087.49285640335</v>
      </c>
      <c r="AV18" s="148">
        <v>-5.1367236703797482E-2</v>
      </c>
      <c r="AX18" s="236">
        <v>729.07267100883803</v>
      </c>
      <c r="AY18" s="236">
        <v>737.77117850476282</v>
      </c>
      <c r="AZ18" s="98">
        <v>8.6985074959247868</v>
      </c>
      <c r="BA18" s="170">
        <v>1.1930919703639997E-2</v>
      </c>
      <c r="BB18" s="170"/>
      <c r="BC18" s="98">
        <v>495.56444382841477</v>
      </c>
      <c r="BD18" s="98">
        <v>489.98447133865773</v>
      </c>
      <c r="BE18" s="98">
        <v>-5.57997248975704</v>
      </c>
      <c r="BF18" s="170">
        <v>-1.1259832216068071E-2</v>
      </c>
      <c r="BG18" s="597"/>
      <c r="BH18" s="98">
        <v>1224.6371148372527</v>
      </c>
      <c r="BI18" s="98">
        <v>1227.7556498434205</v>
      </c>
      <c r="BJ18" s="147">
        <v>3.1185350061678037</v>
      </c>
      <c r="BK18" s="148">
        <v>2.546497218143057E-3</v>
      </c>
      <c r="BL18" s="238"/>
      <c r="BM18" s="98">
        <v>439.44469981450715</v>
      </c>
      <c r="BN18" s="98">
        <v>413.24573229647831</v>
      </c>
      <c r="BO18" s="98">
        <v>-26.198967518028837</v>
      </c>
      <c r="BP18" s="170">
        <v>-5.9618349087126585E-2</v>
      </c>
      <c r="BQ18" s="238"/>
      <c r="BR18" s="98">
        <v>183.07963317956444</v>
      </c>
      <c r="BS18" s="98">
        <v>190.78558857512024</v>
      </c>
      <c r="BT18" s="147">
        <v>7.7059553955558044</v>
      </c>
      <c r="BU18" s="148">
        <v>4.209072992842304E-2</v>
      </c>
      <c r="BV18" s="238"/>
      <c r="BW18" s="98">
        <v>1847.1614478313245</v>
      </c>
      <c r="BX18" s="98">
        <v>1831.7869707150194</v>
      </c>
      <c r="BY18" s="147">
        <v>-15.374477116305115</v>
      </c>
      <c r="BZ18" s="148">
        <v>-8.3232990458715177E-3</v>
      </c>
      <c r="CA18" s="239"/>
      <c r="CB18" s="236">
        <v>-269.7712121212121</v>
      </c>
      <c r="CC18" s="76">
        <v>-296.34006211180122</v>
      </c>
      <c r="CD18" s="147">
        <v>-26.568849990589115</v>
      </c>
      <c r="CE18" s="148">
        <v>9.8486601967934767E-2</v>
      </c>
      <c r="CF18" s="148"/>
      <c r="CG18" s="98">
        <v>1579.3508417707183</v>
      </c>
      <c r="CH18" s="98">
        <v>1535.4469086032182</v>
      </c>
      <c r="CI18" s="225">
        <v>-43.903933167500099</v>
      </c>
      <c r="CJ18" s="148">
        <v>-2.7798720845506626E-2</v>
      </c>
    </row>
    <row r="19" spans="1:88">
      <c r="A19" s="74">
        <v>47</v>
      </c>
      <c r="B19" s="84">
        <v>19</v>
      </c>
      <c r="C19" s="84">
        <v>19</v>
      </c>
      <c r="D19" s="75" t="s">
        <v>31</v>
      </c>
      <c r="E19" s="77">
        <v>1771</v>
      </c>
      <c r="F19" s="98">
        <v>1762</v>
      </c>
      <c r="G19" s="147">
        <v>-9</v>
      </c>
      <c r="H19" s="148">
        <v>-5.0818746470920381E-3</v>
      </c>
      <c r="I19" s="148"/>
      <c r="J19" s="236">
        <v>2357004.9214520259</v>
      </c>
      <c r="K19" s="236">
        <v>2392739.6452680123</v>
      </c>
      <c r="L19" s="236">
        <v>35734.723815986421</v>
      </c>
      <c r="M19" s="456">
        <v>1.5161073059606575E-2</v>
      </c>
      <c r="N19" s="456"/>
      <c r="O19" s="236">
        <v>416354.802475048</v>
      </c>
      <c r="P19" s="236">
        <v>385232.79209530761</v>
      </c>
      <c r="Q19" s="236">
        <v>-31122.010379740386</v>
      </c>
      <c r="R19" s="456">
        <v>-7.4748772428547924E-2</v>
      </c>
      <c r="S19" s="456"/>
      <c r="T19" s="77">
        <v>2773359.7239270741</v>
      </c>
      <c r="U19" s="236">
        <v>2777972.43736332</v>
      </c>
      <c r="V19" s="147">
        <v>4612.7134362459183</v>
      </c>
      <c r="W19" s="148">
        <v>1.6632221909223955E-3</v>
      </c>
      <c r="X19" s="148"/>
      <c r="Y19" s="98">
        <v>480061.9334497836</v>
      </c>
      <c r="Z19" s="236">
        <v>415214.51225738524</v>
      </c>
      <c r="AA19" s="147">
        <v>-64847.421192398353</v>
      </c>
      <c r="AB19" s="148">
        <v>-0.13508136486973019</v>
      </c>
      <c r="AC19" s="148"/>
      <c r="AD19" s="98">
        <v>280789.28358135337</v>
      </c>
      <c r="AE19" s="236">
        <v>285680.61639595486</v>
      </c>
      <c r="AF19" s="147">
        <v>4891.3328146014828</v>
      </c>
      <c r="AG19" s="148">
        <v>1.7419941217893066E-2</v>
      </c>
      <c r="AH19" s="149"/>
      <c r="AI19" s="81">
        <v>3534210.9409582107</v>
      </c>
      <c r="AJ19" s="81">
        <v>3478867.5660166601</v>
      </c>
      <c r="AK19" s="147">
        <v>-55343.374941550661</v>
      </c>
      <c r="AL19" s="148">
        <v>-1.5659329866299865E-2</v>
      </c>
      <c r="AM19" s="148"/>
      <c r="AN19" s="171">
        <v>23665</v>
      </c>
      <c r="AO19" s="236">
        <v>-46308</v>
      </c>
      <c r="AP19" s="237">
        <v>-69973</v>
      </c>
      <c r="AQ19" s="185">
        <v>-2.9568138601309952</v>
      </c>
      <c r="AR19" s="148"/>
      <c r="AS19" s="98">
        <v>3464633.9409582107</v>
      </c>
      <c r="AT19" s="236">
        <v>3432559.5660166601</v>
      </c>
      <c r="AU19" s="147">
        <v>-32074.374941550661</v>
      </c>
      <c r="AV19" s="148">
        <v>-9.2576518870792681E-3</v>
      </c>
      <c r="AX19" s="236">
        <v>1330.8892837109124</v>
      </c>
      <c r="AY19" s="236">
        <v>1357.9680166106766</v>
      </c>
      <c r="AZ19" s="98">
        <v>27.078732899764191</v>
      </c>
      <c r="BA19" s="170">
        <v>2.0346345282952979E-2</v>
      </c>
      <c r="BB19" s="170"/>
      <c r="BC19" s="98">
        <v>235.0958794325511</v>
      </c>
      <c r="BD19" s="98">
        <v>218.63382071243339</v>
      </c>
      <c r="BE19" s="98">
        <v>-16.46205872011771</v>
      </c>
      <c r="BF19" s="170">
        <v>-7.0022744591917305E-2</v>
      </c>
      <c r="BG19" s="597"/>
      <c r="BH19" s="98">
        <v>1565.9851631434638</v>
      </c>
      <c r="BI19" s="98">
        <v>1576.6018373231102</v>
      </c>
      <c r="BJ19" s="147">
        <v>10.616674179646452</v>
      </c>
      <c r="BK19" s="148">
        <v>6.7795496595479763E-3</v>
      </c>
      <c r="BL19" s="238"/>
      <c r="BM19" s="98">
        <v>271.06828540360453</v>
      </c>
      <c r="BN19" s="98">
        <v>235.64955292700637</v>
      </c>
      <c r="BO19" s="98">
        <v>-35.418732476598166</v>
      </c>
      <c r="BP19" s="170">
        <v>-0.13066350577996161</v>
      </c>
      <c r="BQ19" s="238"/>
      <c r="BR19" s="98">
        <v>158.54843793413517</v>
      </c>
      <c r="BS19" s="98">
        <v>162.13428853345906</v>
      </c>
      <c r="BT19" s="147">
        <v>3.5858505993238907</v>
      </c>
      <c r="BU19" s="148">
        <v>2.26167513603227E-2</v>
      </c>
      <c r="BV19" s="238"/>
      <c r="BW19" s="98">
        <v>1995.6018864812031</v>
      </c>
      <c r="BX19" s="98">
        <v>1974.3856787835755</v>
      </c>
      <c r="BY19" s="147">
        <v>-21.216207697627624</v>
      </c>
      <c r="BZ19" s="148">
        <v>-1.0631483083551125E-2</v>
      </c>
      <c r="CA19" s="239"/>
      <c r="CB19" s="236">
        <v>13.362507058159233</v>
      </c>
      <c r="CC19" s="76">
        <v>-26.28149829738933</v>
      </c>
      <c r="CD19" s="147">
        <v>-39.644005355548565</v>
      </c>
      <c r="CE19" s="148">
        <v>-2.9668089366015846</v>
      </c>
      <c r="CF19" s="148"/>
      <c r="CG19" s="98">
        <v>1956.3150428900117</v>
      </c>
      <c r="CH19" s="98">
        <v>1948.1041804861861</v>
      </c>
      <c r="CI19" s="225">
        <v>-8.2108624038255584</v>
      </c>
      <c r="CJ19" s="148">
        <v>-4.1971064086364493E-3</v>
      </c>
    </row>
    <row r="20" spans="1:88">
      <c r="A20" s="74">
        <v>49</v>
      </c>
      <c r="B20" s="84">
        <v>1</v>
      </c>
      <c r="C20" s="85">
        <v>33</v>
      </c>
      <c r="D20" s="75" t="s">
        <v>32</v>
      </c>
      <c r="E20" s="77">
        <v>314024</v>
      </c>
      <c r="F20" s="98">
        <v>320931</v>
      </c>
      <c r="G20" s="147">
        <v>6907</v>
      </c>
      <c r="H20" s="148">
        <v>2.1995134129875422E-2</v>
      </c>
      <c r="I20" s="148"/>
      <c r="J20" s="236">
        <v>291452019.00292611</v>
      </c>
      <c r="K20" s="236">
        <v>319556372.07886511</v>
      </c>
      <c r="L20" s="236">
        <v>28104353.075939</v>
      </c>
      <c r="M20" s="456">
        <v>9.6428747250012492E-2</v>
      </c>
      <c r="N20" s="456"/>
      <c r="O20" s="236">
        <v>156415594.27005756</v>
      </c>
      <c r="P20" s="236">
        <v>151169464.73020947</v>
      </c>
      <c r="Q20" s="236">
        <v>-5246129.5398480892</v>
      </c>
      <c r="R20" s="456">
        <v>-3.353968358673013E-2</v>
      </c>
      <c r="S20" s="456"/>
      <c r="T20" s="77">
        <v>447867613.27298367</v>
      </c>
      <c r="U20" s="236">
        <v>470725836.80907458</v>
      </c>
      <c r="V20" s="147">
        <v>22858223.53609091</v>
      </c>
      <c r="W20" s="148">
        <v>5.1037902403892728E-2</v>
      </c>
      <c r="X20" s="148"/>
      <c r="Y20" s="98">
        <v>-24039425.127780769</v>
      </c>
      <c r="Z20" s="236">
        <v>-25136907.951851565</v>
      </c>
      <c r="AA20" s="147">
        <v>-1097482.8240707964</v>
      </c>
      <c r="AB20" s="148">
        <v>4.5653455448171607E-2</v>
      </c>
      <c r="AC20" s="148"/>
      <c r="AD20" s="98">
        <v>23298721.97820586</v>
      </c>
      <c r="AE20" s="236">
        <v>21719561.570607316</v>
      </c>
      <c r="AF20" s="147">
        <v>-1579160.4075985439</v>
      </c>
      <c r="AG20" s="148">
        <v>-6.7778842508002174E-2</v>
      </c>
      <c r="AH20" s="149"/>
      <c r="AI20" s="81">
        <v>447126910.12340873</v>
      </c>
      <c r="AJ20" s="81">
        <v>467308490.42783034</v>
      </c>
      <c r="AK20" s="147">
        <v>20181580.304421604</v>
      </c>
      <c r="AL20" s="148">
        <v>4.5136134389342414E-2</v>
      </c>
      <c r="AM20" s="148"/>
      <c r="AN20" s="171">
        <v>8129843</v>
      </c>
      <c r="AO20" s="236">
        <v>8305398</v>
      </c>
      <c r="AP20" s="237">
        <v>175555</v>
      </c>
      <c r="AQ20" s="185">
        <v>2.1593897938742484E-2</v>
      </c>
      <c r="AR20" s="148"/>
      <c r="AS20" s="98">
        <v>454756512.12340873</v>
      </c>
      <c r="AT20" s="236">
        <v>475613888.42783034</v>
      </c>
      <c r="AU20" s="147">
        <v>20857376.304421604</v>
      </c>
      <c r="AV20" s="148">
        <v>4.5864931558718326E-2</v>
      </c>
      <c r="AX20" s="236">
        <v>928.12020419753298</v>
      </c>
      <c r="AY20" s="236">
        <v>995.71674932887481</v>
      </c>
      <c r="AZ20" s="98">
        <v>67.596545131341827</v>
      </c>
      <c r="BA20" s="170">
        <v>7.2831670753021521E-2</v>
      </c>
      <c r="BB20" s="170"/>
      <c r="BC20" s="98">
        <v>498.10076385899663</v>
      </c>
      <c r="BD20" s="98">
        <v>471.03416226606174</v>
      </c>
      <c r="BE20" s="98">
        <v>-27.066601592934887</v>
      </c>
      <c r="BF20" s="170">
        <v>-5.4339610690894172E-2</v>
      </c>
      <c r="BG20" s="597"/>
      <c r="BH20" s="98">
        <v>1426.2209680565297</v>
      </c>
      <c r="BI20" s="98">
        <v>1466.7509115949365</v>
      </c>
      <c r="BJ20" s="147">
        <v>40.529943538406769</v>
      </c>
      <c r="BK20" s="148">
        <v>2.8417716781738076E-2</v>
      </c>
      <c r="BL20" s="238"/>
      <c r="BM20" s="98">
        <v>-76.552827579359445</v>
      </c>
      <c r="BN20" s="98">
        <v>-78.324960667095311</v>
      </c>
      <c r="BO20" s="98">
        <v>-1.7721330877358668</v>
      </c>
      <c r="BP20" s="170">
        <v>2.3149152601826012E-2</v>
      </c>
      <c r="BQ20" s="238"/>
      <c r="BR20" s="98">
        <v>74.194080637804305</v>
      </c>
      <c r="BS20" s="98">
        <v>67.676732913328152</v>
      </c>
      <c r="BT20" s="147">
        <v>-6.5173477244761528</v>
      </c>
      <c r="BU20" s="148">
        <v>-8.7841882646839509E-2</v>
      </c>
      <c r="BV20" s="238"/>
      <c r="BW20" s="98">
        <v>1423.8622211149745</v>
      </c>
      <c r="BX20" s="98">
        <v>1456.1026838411694</v>
      </c>
      <c r="BY20" s="147">
        <v>32.240462726194892</v>
      </c>
      <c r="BZ20" s="148">
        <v>2.2642965202734688E-2</v>
      </c>
      <c r="CA20" s="239"/>
      <c r="CB20" s="236">
        <v>25.889240949736326</v>
      </c>
      <c r="CC20" s="76">
        <v>25.879076810903278</v>
      </c>
      <c r="CD20" s="147">
        <v>-1.0164138833047787E-2</v>
      </c>
      <c r="CE20" s="148">
        <v>-3.9260088207226121E-4</v>
      </c>
      <c r="CF20" s="148"/>
      <c r="CG20" s="98">
        <v>1448.1584596190378</v>
      </c>
      <c r="CH20" s="98">
        <v>1481.9817606520726</v>
      </c>
      <c r="CI20" s="225">
        <v>33.823301033034795</v>
      </c>
      <c r="CJ20" s="148">
        <v>2.3356077374248517E-2</v>
      </c>
    </row>
    <row r="21" spans="1:88">
      <c r="A21" s="74">
        <v>50</v>
      </c>
      <c r="B21" s="84">
        <v>4</v>
      </c>
      <c r="C21" s="84">
        <v>4</v>
      </c>
      <c r="D21" s="75" t="s">
        <v>33</v>
      </c>
      <c r="E21" s="77">
        <v>11184</v>
      </c>
      <c r="F21" s="98">
        <v>11084</v>
      </c>
      <c r="G21" s="147">
        <v>-100</v>
      </c>
      <c r="H21" s="148">
        <v>-8.9413447782546503E-3</v>
      </c>
      <c r="I21" s="148"/>
      <c r="J21" s="236">
        <v>2765955.0457385811</v>
      </c>
      <c r="K21" s="236">
        <v>3053359.1379532628</v>
      </c>
      <c r="L21" s="236">
        <v>287404.09221468167</v>
      </c>
      <c r="M21" s="456">
        <v>0.10390772353928023</v>
      </c>
      <c r="N21" s="456"/>
      <c r="O21" s="236">
        <v>-1241591.4364969623</v>
      </c>
      <c r="P21" s="236">
        <v>-1097089.3432015197</v>
      </c>
      <c r="Q21" s="236">
        <v>144502.09329544264</v>
      </c>
      <c r="R21" s="456">
        <v>-0.11638457631694223</v>
      </c>
      <c r="S21" s="456"/>
      <c r="T21" s="77">
        <v>1524363.6092416188</v>
      </c>
      <c r="U21" s="236">
        <v>1956269.7947517431</v>
      </c>
      <c r="V21" s="147">
        <v>431906.18551012431</v>
      </c>
      <c r="W21" s="148">
        <v>0.28333540822651926</v>
      </c>
      <c r="X21" s="148"/>
      <c r="Y21" s="98">
        <v>3322384.1953747771</v>
      </c>
      <c r="Z21" s="236">
        <v>3171299.7426062981</v>
      </c>
      <c r="AA21" s="147">
        <v>-151084.45276847901</v>
      </c>
      <c r="AB21" s="148">
        <v>-4.5474708487600463E-2</v>
      </c>
      <c r="AC21" s="148"/>
      <c r="AD21" s="98">
        <v>1127128.611962436</v>
      </c>
      <c r="AE21" s="236">
        <v>1083110.6840059683</v>
      </c>
      <c r="AF21" s="147">
        <v>-44017.927956467727</v>
      </c>
      <c r="AG21" s="148">
        <v>-3.9053154617225458E-2</v>
      </c>
      <c r="AH21" s="149"/>
      <c r="AI21" s="81">
        <v>5973876.4165788312</v>
      </c>
      <c r="AJ21" s="81">
        <v>6210680.2213640092</v>
      </c>
      <c r="AK21" s="147">
        <v>236803.80478517804</v>
      </c>
      <c r="AL21" s="148">
        <v>3.9639890126952577E-2</v>
      </c>
      <c r="AM21" s="148"/>
      <c r="AN21" s="171">
        <v>-1065591</v>
      </c>
      <c r="AO21" s="236">
        <v>-1286895</v>
      </c>
      <c r="AP21" s="237">
        <v>-221304</v>
      </c>
      <c r="AQ21" s="185">
        <v>0.2076819342505708</v>
      </c>
      <c r="AR21" s="148"/>
      <c r="AS21" s="98">
        <v>4864598.4165788312</v>
      </c>
      <c r="AT21" s="236">
        <v>4923785.2213640092</v>
      </c>
      <c r="AU21" s="147">
        <v>59186.804785178043</v>
      </c>
      <c r="AV21" s="148">
        <v>1.2166842916255124E-2</v>
      </c>
      <c r="AX21" s="236">
        <v>247.31357705101763</v>
      </c>
      <c r="AY21" s="236">
        <v>275.47448014735318</v>
      </c>
      <c r="AZ21" s="98">
        <v>28.160903096335545</v>
      </c>
      <c r="BA21" s="170">
        <v>0.11386719415944686</v>
      </c>
      <c r="BB21" s="170"/>
      <c r="BC21" s="98">
        <v>-111.01497107447803</v>
      </c>
      <c r="BD21" s="98">
        <v>-98.979550992558615</v>
      </c>
      <c r="BE21" s="98">
        <v>12.035420081919412</v>
      </c>
      <c r="BF21" s="170">
        <v>-0.10841258584704812</v>
      </c>
      <c r="BG21" s="597"/>
      <c r="BH21" s="98">
        <v>136.29860597653959</v>
      </c>
      <c r="BI21" s="98">
        <v>176.49492915479459</v>
      </c>
      <c r="BJ21" s="147">
        <v>40.196323178255</v>
      </c>
      <c r="BK21" s="148">
        <v>0.29491367787850886</v>
      </c>
      <c r="BL21" s="238"/>
      <c r="BM21" s="98">
        <v>297.06582576670036</v>
      </c>
      <c r="BN21" s="98">
        <v>286.11509767288868</v>
      </c>
      <c r="BO21" s="98">
        <v>-10.950728093811676</v>
      </c>
      <c r="BP21" s="170">
        <v>-3.6862968217730281E-2</v>
      </c>
      <c r="BQ21" s="238"/>
      <c r="BR21" s="98">
        <v>100.78045528991738</v>
      </c>
      <c r="BS21" s="98">
        <v>97.71839444297801</v>
      </c>
      <c r="BT21" s="147">
        <v>-3.0620608469393744</v>
      </c>
      <c r="BU21" s="148">
        <v>-3.038347900027516E-2</v>
      </c>
      <c r="BV21" s="238"/>
      <c r="BW21" s="98">
        <v>534.14488703315726</v>
      </c>
      <c r="BX21" s="98">
        <v>560.32842127066124</v>
      </c>
      <c r="BY21" s="147">
        <v>26.183534237503977</v>
      </c>
      <c r="BZ21" s="148">
        <v>4.901953547273892E-2</v>
      </c>
      <c r="CA21" s="239"/>
      <c r="CB21" s="236">
        <v>-95.278165236051507</v>
      </c>
      <c r="CC21" s="76">
        <v>-116.10384337784194</v>
      </c>
      <c r="CD21" s="147">
        <v>-20.825678141790434</v>
      </c>
      <c r="CE21" s="148">
        <v>0.21857765722287839</v>
      </c>
      <c r="CF21" s="148"/>
      <c r="CG21" s="98">
        <v>434.96051650382969</v>
      </c>
      <c r="CH21" s="98">
        <v>444.2245778928193</v>
      </c>
      <c r="CI21" s="225">
        <v>9.2640613889896031</v>
      </c>
      <c r="CJ21" s="148">
        <v>2.1298626053355894E-2</v>
      </c>
    </row>
    <row r="22" spans="1:88">
      <c r="A22" s="74">
        <v>51</v>
      </c>
      <c r="B22" s="84">
        <v>4</v>
      </c>
      <c r="C22" s="84">
        <v>4</v>
      </c>
      <c r="D22" s="75" t="s">
        <v>34</v>
      </c>
      <c r="E22" s="77">
        <v>9143</v>
      </c>
      <c r="F22" s="98">
        <v>9052</v>
      </c>
      <c r="G22" s="147">
        <v>-91</v>
      </c>
      <c r="H22" s="148">
        <v>-9.9529694848517983E-3</v>
      </c>
      <c r="I22" s="148"/>
      <c r="J22" s="236">
        <v>3700205.2504800037</v>
      </c>
      <c r="K22" s="236">
        <v>3650666.6083396059</v>
      </c>
      <c r="L22" s="236">
        <v>-49538.642140397802</v>
      </c>
      <c r="M22" s="456">
        <v>-1.3388079521797196E-2</v>
      </c>
      <c r="N22" s="456"/>
      <c r="O22" s="236">
        <v>-8438047.2474400569</v>
      </c>
      <c r="P22" s="236">
        <v>-8320008.1572179645</v>
      </c>
      <c r="Q22" s="236">
        <v>118039.09022209235</v>
      </c>
      <c r="R22" s="456">
        <v>-1.3988910794248416E-2</v>
      </c>
      <c r="S22" s="456"/>
      <c r="T22" s="77">
        <v>-4737841.9969600532</v>
      </c>
      <c r="U22" s="236">
        <v>-4669341.5488783587</v>
      </c>
      <c r="V22" s="147">
        <v>68500.448081694543</v>
      </c>
      <c r="W22" s="148">
        <v>-1.4458153759801733E-2</v>
      </c>
      <c r="X22" s="148"/>
      <c r="Y22" s="98">
        <v>-263985.71895806974</v>
      </c>
      <c r="Z22" s="236">
        <v>-341571.70342208637</v>
      </c>
      <c r="AA22" s="147">
        <v>-77585.984464016627</v>
      </c>
      <c r="AB22" s="148">
        <v>0.29390220338525214</v>
      </c>
      <c r="AC22" s="148"/>
      <c r="AD22" s="98">
        <v>1311572.5329423335</v>
      </c>
      <c r="AE22" s="236">
        <v>1281917.2599638538</v>
      </c>
      <c r="AF22" s="147">
        <v>-29655.272978479741</v>
      </c>
      <c r="AG22" s="148">
        <v>-2.2610471196703237E-2</v>
      </c>
      <c r="AH22" s="149"/>
      <c r="AI22" s="81">
        <v>-3690255.1829757895</v>
      </c>
      <c r="AJ22" s="81">
        <v>-3728995.9923365912</v>
      </c>
      <c r="AK22" s="147">
        <v>-38740.809360801708</v>
      </c>
      <c r="AL22" s="148">
        <v>1.0498138323746343E-2</v>
      </c>
      <c r="AM22" s="148"/>
      <c r="AN22" s="171">
        <v>-447363</v>
      </c>
      <c r="AO22" s="236">
        <v>-746766</v>
      </c>
      <c r="AP22" s="237">
        <v>-299403</v>
      </c>
      <c r="AQ22" s="185">
        <v>0.66926187458506847</v>
      </c>
      <c r="AR22" s="148"/>
      <c r="AS22" s="98">
        <v>-4115550.1829757895</v>
      </c>
      <c r="AT22" s="236">
        <v>-4475761.9923365917</v>
      </c>
      <c r="AU22" s="147">
        <v>-360211.80936080217</v>
      </c>
      <c r="AV22" s="148">
        <v>8.7524581974686905E-2</v>
      </c>
      <c r="AX22" s="236">
        <v>404.70362577709761</v>
      </c>
      <c r="AY22" s="236">
        <v>403.29944855718139</v>
      </c>
      <c r="AZ22" s="98">
        <v>-1.404177219916221</v>
      </c>
      <c r="BA22" s="170">
        <v>-3.4696432907413903E-3</v>
      </c>
      <c r="BB22" s="170"/>
      <c r="BC22" s="98">
        <v>-922.89699742317146</v>
      </c>
      <c r="BD22" s="98">
        <v>-919.13479421320858</v>
      </c>
      <c r="BE22" s="98">
        <v>3.7622032099628768</v>
      </c>
      <c r="BF22" s="170">
        <v>-4.0765147361702947E-3</v>
      </c>
      <c r="BG22" s="597"/>
      <c r="BH22" s="98">
        <v>-518.19337164607384</v>
      </c>
      <c r="BI22" s="98">
        <v>-515.83534565602724</v>
      </c>
      <c r="BJ22" s="147">
        <v>2.358025990046599</v>
      </c>
      <c r="BK22" s="148">
        <v>-4.5504750139049076E-3</v>
      </c>
      <c r="BL22" s="238"/>
      <c r="BM22" s="98">
        <v>-28.872986870619027</v>
      </c>
      <c r="BN22" s="98">
        <v>-37.734390568060803</v>
      </c>
      <c r="BO22" s="98">
        <v>-8.8614036974417765</v>
      </c>
      <c r="BP22" s="170">
        <v>0.3069098371134954</v>
      </c>
      <c r="BQ22" s="238"/>
      <c r="BR22" s="98">
        <v>143.45100436862447</v>
      </c>
      <c r="BS22" s="98">
        <v>141.61701943922378</v>
      </c>
      <c r="BT22" s="147">
        <v>-1.8339849294006854</v>
      </c>
      <c r="BU22" s="148">
        <v>-1.278474791774838E-2</v>
      </c>
      <c r="BV22" s="238"/>
      <c r="BW22" s="98">
        <v>-403.61535414806843</v>
      </c>
      <c r="BX22" s="98">
        <v>-411.95271678486426</v>
      </c>
      <c r="BY22" s="147">
        <v>-8.3373626367958309</v>
      </c>
      <c r="BZ22" s="148">
        <v>2.0656703346665115E-2</v>
      </c>
      <c r="CA22" s="239"/>
      <c r="CB22" s="236">
        <v>-48.929563600568741</v>
      </c>
      <c r="CC22" s="76">
        <v>-82.497348652231551</v>
      </c>
      <c r="CD22" s="147">
        <v>-33.56778505166281</v>
      </c>
      <c r="CE22" s="148">
        <v>0.68604300920584194</v>
      </c>
      <c r="CF22" s="148"/>
      <c r="CG22" s="98">
        <v>-450.13126796191506</v>
      </c>
      <c r="CH22" s="98">
        <v>-494.45006543709587</v>
      </c>
      <c r="CI22" s="225">
        <v>-44.318797475180816</v>
      </c>
      <c r="CJ22" s="148">
        <v>9.8457495911904891E-2</v>
      </c>
    </row>
    <row r="23" spans="1:88">
      <c r="A23" s="74">
        <v>52</v>
      </c>
      <c r="B23" s="84">
        <v>14</v>
      </c>
      <c r="C23" s="84">
        <v>14</v>
      </c>
      <c r="D23" s="75" t="s">
        <v>35</v>
      </c>
      <c r="E23" s="77">
        <v>2292</v>
      </c>
      <c r="F23" s="98">
        <v>2272</v>
      </c>
      <c r="G23" s="147">
        <v>-20</v>
      </c>
      <c r="H23" s="148">
        <v>-8.7260034904013961E-3</v>
      </c>
      <c r="I23" s="148"/>
      <c r="J23" s="236">
        <v>1161798.5513461018</v>
      </c>
      <c r="K23" s="236">
        <v>1115806.8585128458</v>
      </c>
      <c r="L23" s="236">
        <v>-45991.692833255976</v>
      </c>
      <c r="M23" s="456">
        <v>-3.9586632966591616E-2</v>
      </c>
      <c r="N23" s="456"/>
      <c r="O23" s="236">
        <v>542578.10198318295</v>
      </c>
      <c r="P23" s="236">
        <v>502262.12387668318</v>
      </c>
      <c r="Q23" s="236">
        <v>-40315.978106499766</v>
      </c>
      <c r="R23" s="456">
        <v>-7.430446964066631E-2</v>
      </c>
      <c r="S23" s="456"/>
      <c r="T23" s="77">
        <v>1704376.6533292849</v>
      </c>
      <c r="U23" s="236">
        <v>1618068.982389529</v>
      </c>
      <c r="V23" s="147">
        <v>-86307.670939755859</v>
      </c>
      <c r="W23" s="148">
        <v>-5.0638848385516612E-2</v>
      </c>
      <c r="X23" s="148"/>
      <c r="Y23" s="98">
        <v>1144337.6095297916</v>
      </c>
      <c r="Z23" s="236">
        <v>1079639.6897672745</v>
      </c>
      <c r="AA23" s="147">
        <v>-64697.919762517093</v>
      </c>
      <c r="AB23" s="148">
        <v>-5.6537440720052422E-2</v>
      </c>
      <c r="AC23" s="148"/>
      <c r="AD23" s="98">
        <v>361864.78066952998</v>
      </c>
      <c r="AE23" s="236">
        <v>361016.29170659487</v>
      </c>
      <c r="AF23" s="147">
        <v>-848.48896293510916</v>
      </c>
      <c r="AG23" s="148">
        <v>-2.3447680135248771E-3</v>
      </c>
      <c r="AH23" s="149"/>
      <c r="AI23" s="81">
        <v>3210579.0435286062</v>
      </c>
      <c r="AJ23" s="81">
        <v>3058724.9638633979</v>
      </c>
      <c r="AK23" s="147">
        <v>-151854.07966520824</v>
      </c>
      <c r="AL23" s="148">
        <v>-4.7298034904729239E-2</v>
      </c>
      <c r="AM23" s="148"/>
      <c r="AN23" s="171">
        <v>309933</v>
      </c>
      <c r="AO23" s="236">
        <v>118422</v>
      </c>
      <c r="AP23" s="237">
        <v>-191511</v>
      </c>
      <c r="AQ23" s="185">
        <v>-0.61791096785434274</v>
      </c>
      <c r="AR23" s="148"/>
      <c r="AS23" s="98">
        <v>3460732.0435286062</v>
      </c>
      <c r="AT23" s="236">
        <v>3177146.9638633979</v>
      </c>
      <c r="AU23" s="147">
        <v>-283585.07966520824</v>
      </c>
      <c r="AV23" s="148">
        <v>-8.1943668593324928E-2</v>
      </c>
      <c r="AX23" s="236">
        <v>506.89291070946848</v>
      </c>
      <c r="AY23" s="236">
        <v>491.11217364121734</v>
      </c>
      <c r="AZ23" s="98">
        <v>-15.780737068251142</v>
      </c>
      <c r="BA23" s="170">
        <v>-3.1132289946931322E-2</v>
      </c>
      <c r="BB23" s="170"/>
      <c r="BC23" s="98">
        <v>236.72692058603096</v>
      </c>
      <c r="BD23" s="98">
        <v>221.06607564994857</v>
      </c>
      <c r="BE23" s="98">
        <v>-15.660844936082384</v>
      </c>
      <c r="BF23" s="170">
        <v>-6.6155741380460958E-2</v>
      </c>
      <c r="BG23" s="597"/>
      <c r="BH23" s="98">
        <v>743.61983129549947</v>
      </c>
      <c r="BI23" s="98">
        <v>712.17824929116591</v>
      </c>
      <c r="BJ23" s="147">
        <v>-31.441582004333554</v>
      </c>
      <c r="BK23" s="148">
        <v>-4.2281795994544027E-2</v>
      </c>
      <c r="BL23" s="238"/>
      <c r="BM23" s="98">
        <v>499.2746987477276</v>
      </c>
      <c r="BN23" s="98">
        <v>475.19352542573705</v>
      </c>
      <c r="BO23" s="98">
        <v>-24.081173321990548</v>
      </c>
      <c r="BP23" s="170">
        <v>-4.8232312557376811E-2</v>
      </c>
      <c r="BQ23" s="238"/>
      <c r="BR23" s="98">
        <v>157.88166695878272</v>
      </c>
      <c r="BS23" s="98">
        <v>158.89801571593085</v>
      </c>
      <c r="BT23" s="147">
        <v>1.0163487571481369</v>
      </c>
      <c r="BU23" s="148">
        <v>6.4374083243842958E-3</v>
      </c>
      <c r="BV23" s="238"/>
      <c r="BW23" s="98">
        <v>1400.7761970020097</v>
      </c>
      <c r="BX23" s="98">
        <v>1346.2697904328336</v>
      </c>
      <c r="BY23" s="147">
        <v>-54.506406569176079</v>
      </c>
      <c r="BZ23" s="148">
        <v>-3.8911573944383548E-2</v>
      </c>
      <c r="CA23" s="239"/>
      <c r="CB23" s="236">
        <v>135.2238219895288</v>
      </c>
      <c r="CC23" s="76">
        <v>52.122359154929576</v>
      </c>
      <c r="CD23" s="147">
        <v>-83.101462834599232</v>
      </c>
      <c r="CE23" s="148">
        <v>-0.61454750806432823</v>
      </c>
      <c r="CF23" s="148"/>
      <c r="CG23" s="98">
        <v>1509.9179945587287</v>
      </c>
      <c r="CH23" s="98">
        <v>1398.3921495877632</v>
      </c>
      <c r="CI23" s="225">
        <v>-111.52584497096541</v>
      </c>
      <c r="CJ23" s="148">
        <v>-7.3862186802773136E-2</v>
      </c>
    </row>
    <row r="24" spans="1:88">
      <c r="A24" s="74">
        <v>61</v>
      </c>
      <c r="B24" s="84">
        <v>5</v>
      </c>
      <c r="C24" s="84">
        <v>5</v>
      </c>
      <c r="D24" s="75" t="s">
        <v>36</v>
      </c>
      <c r="E24" s="77">
        <v>16469</v>
      </c>
      <c r="F24" s="98">
        <v>16478</v>
      </c>
      <c r="G24" s="147">
        <v>9</v>
      </c>
      <c r="H24" s="148">
        <v>5.4648126783654139E-4</v>
      </c>
      <c r="I24" s="148"/>
      <c r="J24" s="236">
        <v>1506700.3520845561</v>
      </c>
      <c r="K24" s="236">
        <v>1705848.120852055</v>
      </c>
      <c r="L24" s="236">
        <v>199147.7687674989</v>
      </c>
      <c r="M24" s="456">
        <v>0.13217476752558874</v>
      </c>
      <c r="N24" s="456"/>
      <c r="O24" s="236">
        <v>1631707.7210485283</v>
      </c>
      <c r="P24" s="236">
        <v>1348860.0298060388</v>
      </c>
      <c r="Q24" s="236">
        <v>-282847.6912424895</v>
      </c>
      <c r="R24" s="456">
        <v>-0.17334458101401445</v>
      </c>
      <c r="S24" s="456"/>
      <c r="T24" s="77">
        <v>3138408.0731330845</v>
      </c>
      <c r="U24" s="236">
        <v>3054708.1506580939</v>
      </c>
      <c r="V24" s="147">
        <v>-83699.922474990599</v>
      </c>
      <c r="W24" s="148">
        <v>-2.6669547275103921E-2</v>
      </c>
      <c r="X24" s="148"/>
      <c r="Y24" s="98">
        <v>5412721.295109245</v>
      </c>
      <c r="Z24" s="236">
        <v>6353607.2660083557</v>
      </c>
      <c r="AA24" s="147">
        <v>940885.97089911066</v>
      </c>
      <c r="AB24" s="148">
        <v>0.17382863805481061</v>
      </c>
      <c r="AC24" s="148"/>
      <c r="AD24" s="98">
        <v>1933802.2300913956</v>
      </c>
      <c r="AE24" s="236">
        <v>1954410.820616812</v>
      </c>
      <c r="AF24" s="147">
        <v>20608.590525416424</v>
      </c>
      <c r="AG24" s="148">
        <v>1.0657031109351043E-2</v>
      </c>
      <c r="AH24" s="149"/>
      <c r="AI24" s="81">
        <v>10484931.598333724</v>
      </c>
      <c r="AJ24" s="81">
        <v>11362726.237283261</v>
      </c>
      <c r="AK24" s="147">
        <v>877794.63894953765</v>
      </c>
      <c r="AL24" s="148">
        <v>8.371963428822346E-2</v>
      </c>
      <c r="AM24" s="148"/>
      <c r="AN24" s="171">
        <v>2660593</v>
      </c>
      <c r="AO24" s="236">
        <v>2319101</v>
      </c>
      <c r="AP24" s="237">
        <v>-341492</v>
      </c>
      <c r="AQ24" s="185">
        <v>-0.12835183735355238</v>
      </c>
      <c r="AR24" s="148"/>
      <c r="AS24" s="98">
        <v>13101290.598333724</v>
      </c>
      <c r="AT24" s="236">
        <v>13681827.237283261</v>
      </c>
      <c r="AU24" s="147">
        <v>580536.63894953765</v>
      </c>
      <c r="AV24" s="148">
        <v>4.4311408451879745E-2</v>
      </c>
      <c r="AX24" s="236">
        <v>91.487057628547944</v>
      </c>
      <c r="AY24" s="236">
        <v>103.52276495036139</v>
      </c>
      <c r="AZ24" s="98">
        <v>12.035707321813447</v>
      </c>
      <c r="BA24" s="170">
        <v>0.13155639315322984</v>
      </c>
      <c r="BB24" s="170"/>
      <c r="BC24" s="98">
        <v>99.077522681919262</v>
      </c>
      <c r="BD24" s="98">
        <v>81.858237031559582</v>
      </c>
      <c r="BE24" s="98">
        <v>-17.21928565035968</v>
      </c>
      <c r="BF24" s="170">
        <v>-0.17379608597644158</v>
      </c>
      <c r="BG24" s="597"/>
      <c r="BH24" s="98">
        <v>190.56458031046722</v>
      </c>
      <c r="BI24" s="98">
        <v>185.38100198192097</v>
      </c>
      <c r="BJ24" s="147">
        <v>-5.1835783285462469</v>
      </c>
      <c r="BK24" s="148">
        <v>-2.7201163616560733E-2</v>
      </c>
      <c r="BL24" s="238"/>
      <c r="BM24" s="98">
        <v>328.66119953301626</v>
      </c>
      <c r="BN24" s="98">
        <v>385.58121531789999</v>
      </c>
      <c r="BO24" s="98">
        <v>56.920015784883731</v>
      </c>
      <c r="BP24" s="170">
        <v>0.17318751305526628</v>
      </c>
      <c r="BQ24" s="238"/>
      <c r="BR24" s="98">
        <v>117.42074382727522</v>
      </c>
      <c r="BS24" s="98">
        <v>118.60728368836097</v>
      </c>
      <c r="BT24" s="147">
        <v>1.1865398610857483</v>
      </c>
      <c r="BU24" s="148">
        <v>1.0105027633201992E-2</v>
      </c>
      <c r="BV24" s="238"/>
      <c r="BW24" s="98">
        <v>636.6465236707586</v>
      </c>
      <c r="BX24" s="98">
        <v>689.56950098818186</v>
      </c>
      <c r="BY24" s="147">
        <v>52.922977317423261</v>
      </c>
      <c r="BZ24" s="148">
        <v>8.3127725275685863E-2</v>
      </c>
      <c r="CA24" s="239"/>
      <c r="CB24" s="236">
        <v>161.55158175966969</v>
      </c>
      <c r="CC24" s="76">
        <v>140.73922806165797</v>
      </c>
      <c r="CD24" s="147">
        <v>-20.812353698011719</v>
      </c>
      <c r="CE24" s="148">
        <v>-0.12882791657820455</v>
      </c>
      <c r="CF24" s="148"/>
      <c r="CG24" s="98">
        <v>795.51221071915256</v>
      </c>
      <c r="CH24" s="98">
        <v>830.30872904983983</v>
      </c>
      <c r="CI24" s="225">
        <v>34.796518330687263</v>
      </c>
      <c r="CJ24" s="148">
        <v>4.3741023534045811E-2</v>
      </c>
    </row>
    <row r="25" spans="1:88">
      <c r="A25" s="74">
        <v>69</v>
      </c>
      <c r="B25" s="84">
        <v>17</v>
      </c>
      <c r="C25" s="84">
        <v>17</v>
      </c>
      <c r="D25" s="75" t="s">
        <v>37</v>
      </c>
      <c r="E25" s="77">
        <v>6558</v>
      </c>
      <c r="F25" s="98">
        <v>6492</v>
      </c>
      <c r="G25" s="147">
        <v>-66</v>
      </c>
      <c r="H25" s="148">
        <v>-1.0064043915827997E-2</v>
      </c>
      <c r="I25" s="148"/>
      <c r="J25" s="236">
        <v>3819556.7097488372</v>
      </c>
      <c r="K25" s="236">
        <v>4077827.9781410657</v>
      </c>
      <c r="L25" s="236">
        <v>258271.26839222852</v>
      </c>
      <c r="M25" s="456">
        <v>6.7618126400121353E-2</v>
      </c>
      <c r="N25" s="456"/>
      <c r="O25" s="236">
        <v>-3598011.6565936394</v>
      </c>
      <c r="P25" s="236">
        <v>-3512317.6606849283</v>
      </c>
      <c r="Q25" s="236">
        <v>85693.995908711106</v>
      </c>
      <c r="R25" s="456">
        <v>-2.3817042324382167E-2</v>
      </c>
      <c r="S25" s="456"/>
      <c r="T25" s="77">
        <v>221545.05315519776</v>
      </c>
      <c r="U25" s="236">
        <v>565510.31745613739</v>
      </c>
      <c r="V25" s="147">
        <v>343965.26430093963</v>
      </c>
      <c r="W25" s="148">
        <v>1.5525747896523039</v>
      </c>
      <c r="X25" s="148"/>
      <c r="Y25" s="98">
        <v>3234088.2893262082</v>
      </c>
      <c r="Z25" s="236">
        <v>3078476.2316483487</v>
      </c>
      <c r="AA25" s="147">
        <v>-155612.05767785944</v>
      </c>
      <c r="AB25" s="148">
        <v>-4.8116205791734819E-2</v>
      </c>
      <c r="AC25" s="148"/>
      <c r="AD25" s="98">
        <v>778980.40699503571</v>
      </c>
      <c r="AE25" s="236">
        <v>780712.72091866448</v>
      </c>
      <c r="AF25" s="147">
        <v>1732.313923628768</v>
      </c>
      <c r="AG25" s="148">
        <v>2.2238222015252915E-3</v>
      </c>
      <c r="AH25" s="149"/>
      <c r="AI25" s="81">
        <v>4234613.7494764421</v>
      </c>
      <c r="AJ25" s="81">
        <v>4424699.2700231504</v>
      </c>
      <c r="AK25" s="147">
        <v>190085.52054670826</v>
      </c>
      <c r="AL25" s="148">
        <v>4.4888514464916665E-2</v>
      </c>
      <c r="AM25" s="148"/>
      <c r="AN25" s="171">
        <v>586184</v>
      </c>
      <c r="AO25" s="236">
        <v>571263</v>
      </c>
      <c r="AP25" s="237">
        <v>-14921</v>
      </c>
      <c r="AQ25" s="185">
        <v>-2.545446480968433E-2</v>
      </c>
      <c r="AR25" s="148"/>
      <c r="AS25" s="98">
        <v>4918553.7494764421</v>
      </c>
      <c r="AT25" s="236">
        <v>4995962.2700231504</v>
      </c>
      <c r="AU25" s="147">
        <v>77408.520546708256</v>
      </c>
      <c r="AV25" s="148">
        <v>1.5738065392687444E-2</v>
      </c>
      <c r="AX25" s="236">
        <v>582.42706766526942</v>
      </c>
      <c r="AY25" s="236">
        <v>628.13123508026274</v>
      </c>
      <c r="AZ25" s="98">
        <v>45.704167414993321</v>
      </c>
      <c r="BA25" s="170">
        <v>7.8471915115834331E-2</v>
      </c>
      <c r="BB25" s="170"/>
      <c r="BC25" s="98">
        <v>-548.64465638817319</v>
      </c>
      <c r="BD25" s="98">
        <v>-541.02243695085156</v>
      </c>
      <c r="BE25" s="98">
        <v>7.6222194373216325</v>
      </c>
      <c r="BF25" s="170">
        <v>-1.3892816322134766E-2</v>
      </c>
      <c r="BG25" s="597"/>
      <c r="BH25" s="98">
        <v>33.782411277096337</v>
      </c>
      <c r="BI25" s="98">
        <v>87.108798129411184</v>
      </c>
      <c r="BJ25" s="147">
        <v>53.326386852314847</v>
      </c>
      <c r="BK25" s="148">
        <v>1.5785251803049611</v>
      </c>
      <c r="BL25" s="238"/>
      <c r="BM25" s="98">
        <v>493.15161471884846</v>
      </c>
      <c r="BN25" s="98">
        <v>474.19535299574073</v>
      </c>
      <c r="BO25" s="98">
        <v>-18.95626172310773</v>
      </c>
      <c r="BP25" s="170">
        <v>-3.8439013798859639E-2</v>
      </c>
      <c r="BQ25" s="238"/>
      <c r="BR25" s="98">
        <v>118.78322766011523</v>
      </c>
      <c r="BS25" s="98">
        <v>120.25765879831553</v>
      </c>
      <c r="BT25" s="147">
        <v>1.4744311382003019</v>
      </c>
      <c r="BU25" s="148">
        <v>1.2412788970672019E-2</v>
      </c>
      <c r="BV25" s="238"/>
      <c r="BW25" s="98">
        <v>645.71725365606005</v>
      </c>
      <c r="BX25" s="98">
        <v>681.56180992346742</v>
      </c>
      <c r="BY25" s="147">
        <v>35.84455626740737</v>
      </c>
      <c r="BZ25" s="148">
        <v>5.551122579496675E-2</v>
      </c>
      <c r="CA25" s="239"/>
      <c r="CB25" s="236">
        <v>89.384568465995727</v>
      </c>
      <c r="CC25" s="76">
        <v>87.9949168207024</v>
      </c>
      <c r="CD25" s="147">
        <v>-1.389651645293327</v>
      </c>
      <c r="CE25" s="148">
        <v>-1.5546885431594241E-2</v>
      </c>
      <c r="CF25" s="148"/>
      <c r="CG25" s="98">
        <v>750.00819601653586</v>
      </c>
      <c r="CH25" s="98">
        <v>769.55672674416985</v>
      </c>
      <c r="CI25" s="225">
        <v>19.548530727633988</v>
      </c>
      <c r="CJ25" s="148">
        <v>2.6064422804258251E-2</v>
      </c>
    </row>
    <row r="26" spans="1:88">
      <c r="A26" s="74">
        <v>71</v>
      </c>
      <c r="B26" s="84">
        <v>17</v>
      </c>
      <c r="C26" s="84">
        <v>17</v>
      </c>
      <c r="D26" s="75" t="s">
        <v>38</v>
      </c>
      <c r="E26" s="77">
        <v>6473</v>
      </c>
      <c r="F26" s="98">
        <v>6365</v>
      </c>
      <c r="G26" s="147">
        <v>-108</v>
      </c>
      <c r="H26" s="148">
        <v>-1.6684690251815234E-2</v>
      </c>
      <c r="I26" s="148"/>
      <c r="J26" s="236">
        <v>5065224.4008404398</v>
      </c>
      <c r="K26" s="236">
        <v>5182799.9762214469</v>
      </c>
      <c r="L26" s="236">
        <v>117575.57538100705</v>
      </c>
      <c r="M26" s="456">
        <v>2.321231323167015E-2</v>
      </c>
      <c r="N26" s="456"/>
      <c r="O26" s="236">
        <v>-1005520.8361323189</v>
      </c>
      <c r="P26" s="236">
        <v>-921057.08152871276</v>
      </c>
      <c r="Q26" s="236">
        <v>84463.754603606183</v>
      </c>
      <c r="R26" s="456">
        <v>-8.400000434450608E-2</v>
      </c>
      <c r="S26" s="456"/>
      <c r="T26" s="77">
        <v>4059703.5647081211</v>
      </c>
      <c r="U26" s="236">
        <v>4261742.8946927339</v>
      </c>
      <c r="V26" s="147">
        <v>202039.32998461276</v>
      </c>
      <c r="W26" s="148">
        <v>4.9767015439497665E-2</v>
      </c>
      <c r="X26" s="148"/>
      <c r="Y26" s="98">
        <v>3990859.5010169088</v>
      </c>
      <c r="Z26" s="236">
        <v>4066597.5715756556</v>
      </c>
      <c r="AA26" s="147">
        <v>75738.070558746811</v>
      </c>
      <c r="AB26" s="148">
        <v>1.8977884473118642E-2</v>
      </c>
      <c r="AC26" s="148"/>
      <c r="AD26" s="98">
        <v>929822.11749077449</v>
      </c>
      <c r="AE26" s="236">
        <v>946582.88859706838</v>
      </c>
      <c r="AF26" s="147">
        <v>16760.771106293891</v>
      </c>
      <c r="AG26" s="148">
        <v>1.8025782341599534E-2</v>
      </c>
      <c r="AH26" s="149"/>
      <c r="AI26" s="81">
        <v>8980385.1832158044</v>
      </c>
      <c r="AJ26" s="81">
        <v>9274923.3548654579</v>
      </c>
      <c r="AK26" s="147">
        <v>294538.17164965346</v>
      </c>
      <c r="AL26" s="148">
        <v>3.2797944146108628E-2</v>
      </c>
      <c r="AM26" s="148"/>
      <c r="AN26" s="171">
        <v>743821</v>
      </c>
      <c r="AO26" s="236">
        <v>997182</v>
      </c>
      <c r="AP26" s="237">
        <v>253361</v>
      </c>
      <c r="AQ26" s="185">
        <v>0.34062092896005897</v>
      </c>
      <c r="AR26" s="148"/>
      <c r="AS26" s="98">
        <v>9781455.1832158044</v>
      </c>
      <c r="AT26" s="236">
        <v>10272105.354865458</v>
      </c>
      <c r="AU26" s="147">
        <v>490650.17164965346</v>
      </c>
      <c r="AV26" s="148">
        <v>5.0161265625545161E-2</v>
      </c>
      <c r="AX26" s="236">
        <v>782.51574244406606</v>
      </c>
      <c r="AY26" s="236">
        <v>814.26551079677097</v>
      </c>
      <c r="AZ26" s="98">
        <v>31.749768352704905</v>
      </c>
      <c r="BA26" s="170">
        <v>4.0573967564587837E-2</v>
      </c>
      <c r="BB26" s="170"/>
      <c r="BC26" s="98">
        <v>-155.34077493161115</v>
      </c>
      <c r="BD26" s="98">
        <v>-144.70653284033193</v>
      </c>
      <c r="BE26" s="98">
        <v>10.634242091279219</v>
      </c>
      <c r="BF26" s="170">
        <v>-6.8457506382087696E-2</v>
      </c>
      <c r="BG26" s="597"/>
      <c r="BH26" s="98">
        <v>627.17496751245494</v>
      </c>
      <c r="BI26" s="98">
        <v>669.55897795643898</v>
      </c>
      <c r="BJ26" s="147">
        <v>42.384010443984039</v>
      </c>
      <c r="BK26" s="148">
        <v>6.7579244452453918E-2</v>
      </c>
      <c r="BL26" s="238"/>
      <c r="BM26" s="98">
        <v>616.53939456463911</v>
      </c>
      <c r="BN26" s="98">
        <v>638.89985413600243</v>
      </c>
      <c r="BO26" s="98">
        <v>22.360459571363322</v>
      </c>
      <c r="BP26" s="170">
        <v>3.6267689897014378E-2</v>
      </c>
      <c r="BQ26" s="238"/>
      <c r="BR26" s="98">
        <v>143.64624092241226</v>
      </c>
      <c r="BS26" s="98">
        <v>148.71687173559599</v>
      </c>
      <c r="BT26" s="147">
        <v>5.0706308131837261</v>
      </c>
      <c r="BU26" s="148">
        <v>3.5299432693978602E-2</v>
      </c>
      <c r="BV26" s="238"/>
      <c r="BW26" s="98">
        <v>1387.3606029995062</v>
      </c>
      <c r="BX26" s="98">
        <v>1457.1757038280373</v>
      </c>
      <c r="BY26" s="147">
        <v>69.815100828531058</v>
      </c>
      <c r="BZ26" s="148">
        <v>5.032224547647466E-2</v>
      </c>
      <c r="CA26" s="239"/>
      <c r="CB26" s="236">
        <v>114.91132396106906</v>
      </c>
      <c r="CC26" s="76">
        <v>156.66645718774549</v>
      </c>
      <c r="CD26" s="147">
        <v>41.755133226676435</v>
      </c>
      <c r="CE26" s="148">
        <v>0.36336830685914562</v>
      </c>
      <c r="CF26" s="148"/>
      <c r="CG26" s="98">
        <v>1511.1162031848917</v>
      </c>
      <c r="CH26" s="98">
        <v>1613.8421610157829</v>
      </c>
      <c r="CI26" s="225">
        <v>102.72595783089128</v>
      </c>
      <c r="CJ26" s="148">
        <v>6.7980184193897036E-2</v>
      </c>
    </row>
    <row r="27" spans="1:88">
      <c r="A27" s="74">
        <v>72</v>
      </c>
      <c r="B27" s="84">
        <v>17</v>
      </c>
      <c r="C27" s="84">
        <v>17</v>
      </c>
      <c r="D27" s="75" t="s">
        <v>39</v>
      </c>
      <c r="E27" s="77">
        <v>948</v>
      </c>
      <c r="F27" s="98">
        <v>927</v>
      </c>
      <c r="G27" s="147">
        <v>-21</v>
      </c>
      <c r="H27" s="148">
        <v>-2.2151898734177215E-2</v>
      </c>
      <c r="I27" s="148"/>
      <c r="J27" s="236">
        <v>1396319.0450521091</v>
      </c>
      <c r="K27" s="236">
        <v>1325797.4309028429</v>
      </c>
      <c r="L27" s="236">
        <v>-70521.614149266155</v>
      </c>
      <c r="M27" s="456">
        <v>-5.0505372965556281E-2</v>
      </c>
      <c r="N27" s="456"/>
      <c r="O27" s="236">
        <v>-231043.7084841149</v>
      </c>
      <c r="P27" s="236">
        <v>-218741.29543306623</v>
      </c>
      <c r="Q27" s="236">
        <v>12302.413051048672</v>
      </c>
      <c r="R27" s="456">
        <v>-5.3247124242270842E-2</v>
      </c>
      <c r="S27" s="456"/>
      <c r="T27" s="77">
        <v>1165275.3365679942</v>
      </c>
      <c r="U27" s="236">
        <v>1107056.1354697766</v>
      </c>
      <c r="V27" s="147">
        <v>-58219.201098217629</v>
      </c>
      <c r="W27" s="148">
        <v>-4.9961755193143158E-2</v>
      </c>
      <c r="X27" s="148"/>
      <c r="Y27" s="98">
        <v>366875.2433164253</v>
      </c>
      <c r="Z27" s="236">
        <v>354888.13864213345</v>
      </c>
      <c r="AA27" s="147">
        <v>-11987.104674291855</v>
      </c>
      <c r="AB27" s="148">
        <v>-3.2673517476765605E-2</v>
      </c>
      <c r="AC27" s="148"/>
      <c r="AD27" s="98">
        <v>108263.34543785875</v>
      </c>
      <c r="AE27" s="236">
        <v>106768.10997304173</v>
      </c>
      <c r="AF27" s="147">
        <v>-1495.2354648170149</v>
      </c>
      <c r="AG27" s="148">
        <v>-1.3811096071063624E-2</v>
      </c>
      <c r="AH27" s="149"/>
      <c r="AI27" s="81">
        <v>1640413.9253222782</v>
      </c>
      <c r="AJ27" s="81">
        <v>1568712.3840849518</v>
      </c>
      <c r="AK27" s="147">
        <v>-71701.541237326339</v>
      </c>
      <c r="AL27" s="148">
        <v>-4.3709420000954791E-2</v>
      </c>
      <c r="AM27" s="148"/>
      <c r="AN27" s="171">
        <v>-246020</v>
      </c>
      <c r="AO27" s="236">
        <v>-248794</v>
      </c>
      <c r="AP27" s="237">
        <v>-2774</v>
      </c>
      <c r="AQ27" s="185">
        <v>1.1275506056418177E-2</v>
      </c>
      <c r="AR27" s="148"/>
      <c r="AS27" s="98">
        <v>1396251.9253222782</v>
      </c>
      <c r="AT27" s="236">
        <v>1319918.3840849518</v>
      </c>
      <c r="AU27" s="147">
        <v>-76333.541237326339</v>
      </c>
      <c r="AV27" s="148">
        <v>-5.4670321202749485E-2</v>
      </c>
      <c r="AX27" s="236">
        <v>1472.9103850760644</v>
      </c>
      <c r="AY27" s="236">
        <v>1430.2021908337033</v>
      </c>
      <c r="AZ27" s="98">
        <v>-42.70819424236106</v>
      </c>
      <c r="BA27" s="170">
        <v>-2.8995785945358458E-2</v>
      </c>
      <c r="BB27" s="170"/>
      <c r="BC27" s="98">
        <v>-243.71699207185117</v>
      </c>
      <c r="BD27" s="98">
        <v>-235.96687748982333</v>
      </c>
      <c r="BE27" s="98">
        <v>7.7501145820278339</v>
      </c>
      <c r="BF27" s="170">
        <v>-3.1799648092419391E-2</v>
      </c>
      <c r="BG27" s="597"/>
      <c r="BH27" s="98">
        <v>1229.1933930042132</v>
      </c>
      <c r="BI27" s="98">
        <v>1194.2353133438799</v>
      </c>
      <c r="BJ27" s="147">
        <v>-34.958079660333397</v>
      </c>
      <c r="BK27" s="148">
        <v>-2.8439853207227229E-2</v>
      </c>
      <c r="BL27" s="238"/>
      <c r="BM27" s="98">
        <v>386.99920181057519</v>
      </c>
      <c r="BN27" s="98">
        <v>382.83510101632521</v>
      </c>
      <c r="BO27" s="98">
        <v>-4.1641007942499755</v>
      </c>
      <c r="BP27" s="170">
        <v>-1.0759972565235887E-2</v>
      </c>
      <c r="BQ27" s="238"/>
      <c r="BR27" s="98">
        <v>114.2018411791759</v>
      </c>
      <c r="BS27" s="98">
        <v>115.17595466347544</v>
      </c>
      <c r="BT27" s="147">
        <v>0.97411348429953648</v>
      </c>
      <c r="BU27" s="148">
        <v>8.5297528852552422E-3</v>
      </c>
      <c r="BV27" s="238"/>
      <c r="BW27" s="98">
        <v>1730.3944359939644</v>
      </c>
      <c r="BX27" s="98">
        <v>1692.2463690236805</v>
      </c>
      <c r="BY27" s="147">
        <v>-38.148066970283935</v>
      </c>
      <c r="BZ27" s="148">
        <v>-2.2045879353727298E-2</v>
      </c>
      <c r="CA27" s="239"/>
      <c r="CB27" s="236">
        <v>-259.51476793248946</v>
      </c>
      <c r="CC27" s="76">
        <v>-268.38619201725999</v>
      </c>
      <c r="CD27" s="147">
        <v>-8.8714240847705241</v>
      </c>
      <c r="CE27" s="148">
        <v>3.4184659915301424E-2</v>
      </c>
      <c r="CF27" s="148"/>
      <c r="CG27" s="98">
        <v>1472.8395836732891</v>
      </c>
      <c r="CH27" s="98">
        <v>1423.8601770064206</v>
      </c>
      <c r="CI27" s="225">
        <v>-48.979406666868499</v>
      </c>
      <c r="CJ27" s="148">
        <v>-3.325508576074046E-2</v>
      </c>
    </row>
    <row r="28" spans="1:88">
      <c r="A28" s="74">
        <v>74</v>
      </c>
      <c r="B28" s="84">
        <v>16</v>
      </c>
      <c r="C28" s="84">
        <v>16</v>
      </c>
      <c r="D28" s="75" t="s">
        <v>40</v>
      </c>
      <c r="E28" s="77">
        <v>1013</v>
      </c>
      <c r="F28" s="98">
        <v>985</v>
      </c>
      <c r="G28" s="147">
        <v>-28</v>
      </c>
      <c r="H28" s="148">
        <v>-2.7640671273445213E-2</v>
      </c>
      <c r="I28" s="148"/>
      <c r="J28" s="236">
        <v>602885.04017774074</v>
      </c>
      <c r="K28" s="236">
        <v>617446.32430744683</v>
      </c>
      <c r="L28" s="236">
        <v>14561.284129706095</v>
      </c>
      <c r="M28" s="456">
        <v>2.4152671171626984E-2</v>
      </c>
      <c r="N28" s="456"/>
      <c r="O28" s="236">
        <v>243360.63332198144</v>
      </c>
      <c r="P28" s="236">
        <v>225282.02762375562</v>
      </c>
      <c r="Q28" s="236">
        <v>-18078.605698225816</v>
      </c>
      <c r="R28" s="456">
        <v>-7.4287305434099046E-2</v>
      </c>
      <c r="S28" s="456"/>
      <c r="T28" s="77">
        <v>846245.67349972215</v>
      </c>
      <c r="U28" s="236">
        <v>842728.35193120246</v>
      </c>
      <c r="V28" s="147">
        <v>-3517.3215685196919</v>
      </c>
      <c r="W28" s="148">
        <v>-4.1563835168261535E-3</v>
      </c>
      <c r="X28" s="148"/>
      <c r="Y28" s="98">
        <v>567262.96098241222</v>
      </c>
      <c r="Z28" s="236">
        <v>547160.88851544901</v>
      </c>
      <c r="AA28" s="147">
        <v>-20102.072466963204</v>
      </c>
      <c r="AB28" s="148">
        <v>-3.5436955785284316E-2</v>
      </c>
      <c r="AC28" s="148"/>
      <c r="AD28" s="98">
        <v>206529.04061873088</v>
      </c>
      <c r="AE28" s="236">
        <v>211652.1175847601</v>
      </c>
      <c r="AF28" s="147">
        <v>5123.0769660292135</v>
      </c>
      <c r="AG28" s="148">
        <v>2.4805600949296149E-2</v>
      </c>
      <c r="AH28" s="149"/>
      <c r="AI28" s="81">
        <v>1620037.6751008653</v>
      </c>
      <c r="AJ28" s="81">
        <v>1601541.3580314114</v>
      </c>
      <c r="AK28" s="147">
        <v>-18496.317069453886</v>
      </c>
      <c r="AL28" s="148">
        <v>-1.1417214151085891E-2</v>
      </c>
      <c r="AM28" s="148"/>
      <c r="AN28" s="171">
        <v>-290832</v>
      </c>
      <c r="AO28" s="236">
        <v>-294171</v>
      </c>
      <c r="AP28" s="237">
        <v>-3339</v>
      </c>
      <c r="AQ28" s="185">
        <v>1.1480854926555538E-2</v>
      </c>
      <c r="AR28" s="148"/>
      <c r="AS28" s="98">
        <v>1331190.6751008653</v>
      </c>
      <c r="AT28" s="236">
        <v>1307370.3580314114</v>
      </c>
      <c r="AU28" s="147">
        <v>-23820.317069453886</v>
      </c>
      <c r="AV28" s="148">
        <v>-1.7893993336190551E-2</v>
      </c>
      <c r="AX28" s="236">
        <v>595.14811468681216</v>
      </c>
      <c r="AY28" s="236">
        <v>626.8490602106059</v>
      </c>
      <c r="AZ28" s="98">
        <v>31.700945523793735</v>
      </c>
      <c r="BA28" s="170">
        <v>5.3265640504424491E-2</v>
      </c>
      <c r="BB28" s="170"/>
      <c r="BC28" s="98">
        <v>240.23754523394021</v>
      </c>
      <c r="BD28" s="98">
        <v>228.71271839975191</v>
      </c>
      <c r="BE28" s="98">
        <v>-11.524826834188303</v>
      </c>
      <c r="BF28" s="170">
        <v>-4.7972629852530237E-2</v>
      </c>
      <c r="BG28" s="597"/>
      <c r="BH28" s="98">
        <v>835.38565992075235</v>
      </c>
      <c r="BI28" s="98">
        <v>855.56177861035781</v>
      </c>
      <c r="BJ28" s="147">
        <v>20.17611868960546</v>
      </c>
      <c r="BK28" s="148">
        <v>2.4151861418736154E-2</v>
      </c>
      <c r="BL28" s="238"/>
      <c r="BM28" s="98">
        <v>559.98317964700118</v>
      </c>
      <c r="BN28" s="98">
        <v>555.49328783294311</v>
      </c>
      <c r="BO28" s="98">
        <v>-4.489891814058069</v>
      </c>
      <c r="BP28" s="170">
        <v>-8.0179047822264583E-3</v>
      </c>
      <c r="BQ28" s="238"/>
      <c r="BR28" s="98">
        <v>203.87861857722694</v>
      </c>
      <c r="BS28" s="98">
        <v>214.87524627894427</v>
      </c>
      <c r="BT28" s="147">
        <v>10.99662770171733</v>
      </c>
      <c r="BU28" s="148">
        <v>5.3937130722474115E-2</v>
      </c>
      <c r="BV28" s="238"/>
      <c r="BW28" s="98">
        <v>1599.2474581449806</v>
      </c>
      <c r="BX28" s="98">
        <v>1625.9303127222452</v>
      </c>
      <c r="BY28" s="147">
        <v>26.682854577264607</v>
      </c>
      <c r="BZ28" s="148">
        <v>1.6684631538020342E-2</v>
      </c>
      <c r="CA28" s="239"/>
      <c r="CB28" s="236">
        <v>-287.09970384995063</v>
      </c>
      <c r="CC28" s="76">
        <v>-298.65076142131977</v>
      </c>
      <c r="CD28" s="147">
        <v>-11.551057571369142</v>
      </c>
      <c r="CE28" s="148">
        <v>4.0233610193503265E-2</v>
      </c>
      <c r="CF28" s="148"/>
      <c r="CG28" s="98">
        <v>1314.107280454951</v>
      </c>
      <c r="CH28" s="98">
        <v>1327.2795513009253</v>
      </c>
      <c r="CI28" s="225">
        <v>13.172270845974253</v>
      </c>
      <c r="CJ28" s="148">
        <v>1.002374086338974E-2</v>
      </c>
    </row>
    <row r="29" spans="1:88">
      <c r="A29" s="74">
        <v>75</v>
      </c>
      <c r="B29" s="84">
        <v>8</v>
      </c>
      <c r="C29" s="84">
        <v>8</v>
      </c>
      <c r="D29" s="75" t="s">
        <v>41</v>
      </c>
      <c r="E29" s="77">
        <v>19534</v>
      </c>
      <c r="F29" s="98">
        <v>19311</v>
      </c>
      <c r="G29" s="147">
        <v>-223</v>
      </c>
      <c r="H29" s="148">
        <v>-1.1415992628237944E-2</v>
      </c>
      <c r="I29" s="148"/>
      <c r="J29" s="236">
        <v>3127423.3169025276</v>
      </c>
      <c r="K29" s="236">
        <v>3327545.3353629569</v>
      </c>
      <c r="L29" s="236">
        <v>200122.01846042927</v>
      </c>
      <c r="M29" s="456">
        <v>6.3989424578005244E-2</v>
      </c>
      <c r="N29" s="456"/>
      <c r="O29" s="236">
        <v>-4606954.3113602586</v>
      </c>
      <c r="P29" s="236">
        <v>-4356433.6105946852</v>
      </c>
      <c r="Q29" s="236">
        <v>250520.70076557342</v>
      </c>
      <c r="R29" s="456">
        <v>-5.4378811647386227E-2</v>
      </c>
      <c r="S29" s="456"/>
      <c r="T29" s="77">
        <v>-1479530.994457731</v>
      </c>
      <c r="U29" s="236">
        <v>-1028888.2752317283</v>
      </c>
      <c r="V29" s="147">
        <v>450642.71922600269</v>
      </c>
      <c r="W29" s="148">
        <v>-0.30458484540985881</v>
      </c>
      <c r="X29" s="148"/>
      <c r="Y29" s="98">
        <v>-92688.728919482513</v>
      </c>
      <c r="Z29" s="236">
        <v>2598406.0087464023</v>
      </c>
      <c r="AA29" s="147">
        <v>2691094.7376658847</v>
      </c>
      <c r="AB29" s="148">
        <v>-29.03367830196057</v>
      </c>
      <c r="AC29" s="148"/>
      <c r="AD29" s="98">
        <v>1605503.3102308079</v>
      </c>
      <c r="AE29" s="236">
        <v>1539145.759388305</v>
      </c>
      <c r="AF29" s="147">
        <v>-66357.550842502853</v>
      </c>
      <c r="AG29" s="148">
        <v>-4.1331307397281705E-2</v>
      </c>
      <c r="AH29" s="149"/>
      <c r="AI29" s="81">
        <v>33283.586853594286</v>
      </c>
      <c r="AJ29" s="81">
        <v>3108663.4929029793</v>
      </c>
      <c r="AK29" s="147">
        <v>3075379.9060493847</v>
      </c>
      <c r="AL29" s="148">
        <v>92.39929336874566</v>
      </c>
      <c r="AM29" s="148"/>
      <c r="AN29" s="171">
        <v>-1537233</v>
      </c>
      <c r="AO29" s="236">
        <v>-1633539</v>
      </c>
      <c r="AP29" s="237">
        <v>-96306</v>
      </c>
      <c r="AQ29" s="185">
        <v>6.2648928301695314E-2</v>
      </c>
      <c r="AR29" s="148"/>
      <c r="AS29" s="98">
        <v>-1589263.4131464057</v>
      </c>
      <c r="AT29" s="236">
        <v>1475124.4929029793</v>
      </c>
      <c r="AU29" s="147">
        <v>3064387.9060493847</v>
      </c>
      <c r="AV29" s="148">
        <v>-1.9281812446575766</v>
      </c>
      <c r="AX29" s="236">
        <v>160.10153152977003</v>
      </c>
      <c r="AY29" s="236">
        <v>172.31346566013966</v>
      </c>
      <c r="AZ29" s="98">
        <v>12.211934130369627</v>
      </c>
      <c r="BA29" s="170">
        <v>7.6276185578517605E-2</v>
      </c>
      <c r="BB29" s="170"/>
      <c r="BC29" s="98">
        <v>-235.8428540677925</v>
      </c>
      <c r="BD29" s="98">
        <v>-225.59337220209648</v>
      </c>
      <c r="BE29" s="98">
        <v>10.249481865696026</v>
      </c>
      <c r="BF29" s="170">
        <v>-4.3458946026619212E-2</v>
      </c>
      <c r="BG29" s="597"/>
      <c r="BH29" s="98">
        <v>-75.741322538022473</v>
      </c>
      <c r="BI29" s="98">
        <v>-53.279906541956827</v>
      </c>
      <c r="BJ29" s="147">
        <v>22.461415996065647</v>
      </c>
      <c r="BK29" s="148">
        <v>-0.29655431465155518</v>
      </c>
      <c r="BL29" s="238"/>
      <c r="BM29" s="98">
        <v>-4.7449948254060876</v>
      </c>
      <c r="BN29" s="98">
        <v>134.5557458829891</v>
      </c>
      <c r="BO29" s="98">
        <v>139.30074070839518</v>
      </c>
      <c r="BP29" s="170">
        <v>-29.357406242581835</v>
      </c>
      <c r="BQ29" s="238"/>
      <c r="BR29" s="98">
        <v>82.190197104065106</v>
      </c>
      <c r="BS29" s="98">
        <v>79.703058328843923</v>
      </c>
      <c r="BT29" s="147">
        <v>-2.4871387752211831</v>
      </c>
      <c r="BU29" s="148">
        <v>-3.0260771513567399E-2</v>
      </c>
      <c r="BV29" s="238"/>
      <c r="BW29" s="98">
        <v>1.7038797406365458</v>
      </c>
      <c r="BX29" s="98">
        <v>160.9788976698762</v>
      </c>
      <c r="BY29" s="147">
        <v>159.27501792923965</v>
      </c>
      <c r="BZ29" s="148">
        <v>93.477851828754481</v>
      </c>
      <c r="CA29" s="239"/>
      <c r="CB29" s="236">
        <v>-78.695249308897303</v>
      </c>
      <c r="CC29" s="76">
        <v>-84.591113872922165</v>
      </c>
      <c r="CD29" s="147">
        <v>-5.8958645640248619</v>
      </c>
      <c r="CE29" s="148">
        <v>7.4920209489167652E-2</v>
      </c>
      <c r="CF29" s="148"/>
      <c r="CG29" s="98">
        <v>-81.358831429630683</v>
      </c>
      <c r="CH29" s="98">
        <v>76.387783796954025</v>
      </c>
      <c r="CI29" s="225">
        <v>157.74661522658471</v>
      </c>
      <c r="CJ29" s="148">
        <v>-1.938899716904412</v>
      </c>
    </row>
    <row r="30" spans="1:88">
      <c r="A30" s="74">
        <v>77</v>
      </c>
      <c r="B30" s="84">
        <v>13</v>
      </c>
      <c r="C30" s="84">
        <v>13</v>
      </c>
      <c r="D30" s="75" t="s">
        <v>42</v>
      </c>
      <c r="E30" s="77">
        <v>4549</v>
      </c>
      <c r="F30" s="98">
        <v>4509</v>
      </c>
      <c r="G30" s="147">
        <v>-40</v>
      </c>
      <c r="H30" s="148">
        <v>-8.7931413497471973E-3</v>
      </c>
      <c r="I30" s="148"/>
      <c r="J30" s="236">
        <v>1264532.8075296408</v>
      </c>
      <c r="K30" s="236">
        <v>1064124.9822215217</v>
      </c>
      <c r="L30" s="236">
        <v>-200407.82530811918</v>
      </c>
      <c r="M30" s="456">
        <v>-0.15848368987723679</v>
      </c>
      <c r="N30" s="456"/>
      <c r="O30" s="236">
        <v>-576856.50648021512</v>
      </c>
      <c r="P30" s="236">
        <v>-517894.62893034529</v>
      </c>
      <c r="Q30" s="236">
        <v>58961.877549869823</v>
      </c>
      <c r="R30" s="456">
        <v>-0.10221238191389297</v>
      </c>
      <c r="S30" s="456"/>
      <c r="T30" s="77">
        <v>687676.30104942585</v>
      </c>
      <c r="U30" s="236">
        <v>546230.35329117638</v>
      </c>
      <c r="V30" s="147">
        <v>-141445.94775824947</v>
      </c>
      <c r="W30" s="148">
        <v>-0.20568681448291357</v>
      </c>
      <c r="X30" s="148"/>
      <c r="Y30" s="98">
        <v>2655370.6859034211</v>
      </c>
      <c r="Z30" s="236">
        <v>2268421.0265234346</v>
      </c>
      <c r="AA30" s="147">
        <v>-386949.65937998658</v>
      </c>
      <c r="AB30" s="148">
        <v>-0.14572340556223959</v>
      </c>
      <c r="AC30" s="148"/>
      <c r="AD30" s="98">
        <v>739206.67360116122</v>
      </c>
      <c r="AE30" s="236">
        <v>747993.26025580452</v>
      </c>
      <c r="AF30" s="147">
        <v>8786.5866546432953</v>
      </c>
      <c r="AG30" s="148">
        <v>1.1886508832283751E-2</v>
      </c>
      <c r="AH30" s="149"/>
      <c r="AI30" s="81">
        <v>4082253.6605540081</v>
      </c>
      <c r="AJ30" s="81">
        <v>3562644.6400704151</v>
      </c>
      <c r="AK30" s="147">
        <v>-519609.02048359299</v>
      </c>
      <c r="AL30" s="148">
        <v>-0.12728484403222415</v>
      </c>
      <c r="AM30" s="148"/>
      <c r="AN30" s="171">
        <v>327958</v>
      </c>
      <c r="AO30" s="236">
        <v>218334</v>
      </c>
      <c r="AP30" s="237">
        <v>-109624</v>
      </c>
      <c r="AQ30" s="185">
        <v>-0.33426231407680251</v>
      </c>
      <c r="AR30" s="148"/>
      <c r="AS30" s="98">
        <v>4434949.6605540086</v>
      </c>
      <c r="AT30" s="236">
        <v>3780978.6400704151</v>
      </c>
      <c r="AU30" s="147">
        <v>-653971.02048359346</v>
      </c>
      <c r="AV30" s="148">
        <v>-0.14745849908968306</v>
      </c>
      <c r="AX30" s="236">
        <v>277.98039295001996</v>
      </c>
      <c r="AY30" s="236">
        <v>236.0002178357777</v>
      </c>
      <c r="AZ30" s="98">
        <v>-41.980175114242257</v>
      </c>
      <c r="BA30" s="170">
        <v>-0.15101847532746732</v>
      </c>
      <c r="BB30" s="170"/>
      <c r="BC30" s="98">
        <v>-126.80952000004729</v>
      </c>
      <c r="BD30" s="98">
        <v>-114.85797935913624</v>
      </c>
      <c r="BE30" s="98">
        <v>11.951540640911048</v>
      </c>
      <c r="BF30" s="170">
        <v>-9.4247976342049011E-2</v>
      </c>
      <c r="BG30" s="597"/>
      <c r="BH30" s="98">
        <v>151.1708729499727</v>
      </c>
      <c r="BI30" s="98">
        <v>121.14223847664147</v>
      </c>
      <c r="BJ30" s="147">
        <v>-30.028634473331238</v>
      </c>
      <c r="BK30" s="148">
        <v>-0.19864034577129602</v>
      </c>
      <c r="BL30" s="238"/>
      <c r="BM30" s="98">
        <v>583.72624442809877</v>
      </c>
      <c r="BN30" s="98">
        <v>503.0873866762995</v>
      </c>
      <c r="BO30" s="98">
        <v>-80.638857751799264</v>
      </c>
      <c r="BP30" s="170">
        <v>-0.13814499265970909</v>
      </c>
      <c r="BQ30" s="238"/>
      <c r="BR30" s="98">
        <v>162.49871919128626</v>
      </c>
      <c r="BS30" s="98">
        <v>165.88894660807375</v>
      </c>
      <c r="BT30" s="147">
        <v>3.3902274167874964</v>
      </c>
      <c r="BU30" s="148">
        <v>2.0863102390343592E-2</v>
      </c>
      <c r="BV30" s="238"/>
      <c r="BW30" s="98">
        <v>897.3958365693577</v>
      </c>
      <c r="BX30" s="98">
        <v>790.11857176101466</v>
      </c>
      <c r="BY30" s="147">
        <v>-107.27726480834303</v>
      </c>
      <c r="BZ30" s="148">
        <v>-0.11954285994734701</v>
      </c>
      <c r="CA30" s="239"/>
      <c r="CB30" s="236">
        <v>72.094526269509785</v>
      </c>
      <c r="CC30" s="76">
        <v>48.421823020625418</v>
      </c>
      <c r="CD30" s="147">
        <v>-23.672703248884368</v>
      </c>
      <c r="CE30" s="148">
        <v>-0.32835645747069742</v>
      </c>
      <c r="CF30" s="148"/>
      <c r="CG30" s="98">
        <v>974.92848110661873</v>
      </c>
      <c r="CH30" s="98">
        <v>838.54039478164009</v>
      </c>
      <c r="CI30" s="225">
        <v>-136.38808632497864</v>
      </c>
      <c r="CJ30" s="148">
        <v>-0.13989547845619166</v>
      </c>
    </row>
    <row r="31" spans="1:88">
      <c r="A31" s="74">
        <v>78</v>
      </c>
      <c r="B31" s="84">
        <v>1</v>
      </c>
      <c r="C31" s="85">
        <v>33</v>
      </c>
      <c r="D31" s="75" t="s">
        <v>43</v>
      </c>
      <c r="E31" s="77">
        <v>7721</v>
      </c>
      <c r="F31" s="98">
        <v>7702</v>
      </c>
      <c r="G31" s="147">
        <v>-19</v>
      </c>
      <c r="H31" s="148">
        <v>-2.460821137158399E-3</v>
      </c>
      <c r="I31" s="148"/>
      <c r="J31" s="236">
        <v>1409583.3335245743</v>
      </c>
      <c r="K31" s="236">
        <v>1463005.1306102455</v>
      </c>
      <c r="L31" s="236">
        <v>53421.79708567122</v>
      </c>
      <c r="M31" s="456">
        <v>3.7898998814134235E-2</v>
      </c>
      <c r="N31" s="456"/>
      <c r="O31" s="236">
        <v>-2878791.902423989</v>
      </c>
      <c r="P31" s="236">
        <v>-2778424.7159491833</v>
      </c>
      <c r="Q31" s="236">
        <v>100367.1864748057</v>
      </c>
      <c r="R31" s="456">
        <v>-3.4864342361910536E-2</v>
      </c>
      <c r="S31" s="456"/>
      <c r="T31" s="77">
        <v>-1469208.5688994147</v>
      </c>
      <c r="U31" s="236">
        <v>-1315419.5853389378</v>
      </c>
      <c r="V31" s="147">
        <v>153788.98356047692</v>
      </c>
      <c r="W31" s="148">
        <v>-0.10467471182507489</v>
      </c>
      <c r="X31" s="148"/>
      <c r="Y31" s="98">
        <v>-100723.51854938859</v>
      </c>
      <c r="Z31" s="236">
        <v>-62987.526190049772</v>
      </c>
      <c r="AA31" s="147">
        <v>37735.992359338823</v>
      </c>
      <c r="AB31" s="148">
        <v>-0.37464926665399823</v>
      </c>
      <c r="AC31" s="148"/>
      <c r="AD31" s="98">
        <v>632745.19106490666</v>
      </c>
      <c r="AE31" s="236">
        <v>578503.76843274257</v>
      </c>
      <c r="AF31" s="147">
        <v>-54241.422632164089</v>
      </c>
      <c r="AG31" s="148">
        <v>-8.5723958708996392E-2</v>
      </c>
      <c r="AH31" s="149"/>
      <c r="AI31" s="81">
        <v>-937186.89638389659</v>
      </c>
      <c r="AJ31" s="81">
        <v>-799903.34309624496</v>
      </c>
      <c r="AK31" s="147">
        <v>137283.55328765162</v>
      </c>
      <c r="AL31" s="148">
        <v>-0.14648471272630412</v>
      </c>
      <c r="AM31" s="148"/>
      <c r="AN31" s="171">
        <v>30544</v>
      </c>
      <c r="AO31" s="236">
        <v>-122550</v>
      </c>
      <c r="AP31" s="237">
        <v>-153094</v>
      </c>
      <c r="AQ31" s="185">
        <v>-5.0122446306967001</v>
      </c>
      <c r="AR31" s="148"/>
      <c r="AS31" s="98">
        <v>-1049030.8963838965</v>
      </c>
      <c r="AT31" s="236">
        <v>-922453.34309624496</v>
      </c>
      <c r="AU31" s="147">
        <v>126577.55328765151</v>
      </c>
      <c r="AV31" s="148">
        <v>-0.12066141590679139</v>
      </c>
      <c r="AX31" s="236">
        <v>182.56486640649842</v>
      </c>
      <c r="AY31" s="236">
        <v>189.95132830566678</v>
      </c>
      <c r="AZ31" s="98">
        <v>7.3864618991683528</v>
      </c>
      <c r="BA31" s="170">
        <v>4.0459383256807348E-2</v>
      </c>
      <c r="BB31" s="170"/>
      <c r="BC31" s="98">
        <v>-372.85220857712591</v>
      </c>
      <c r="BD31" s="98">
        <v>-360.74067981682464</v>
      </c>
      <c r="BE31" s="98">
        <v>12.111528760301269</v>
      </c>
      <c r="BF31" s="170">
        <v>-3.2483457202844901E-2</v>
      </c>
      <c r="BG31" s="597"/>
      <c r="BH31" s="98">
        <v>-190.28734217062748</v>
      </c>
      <c r="BI31" s="98">
        <v>-170.78935151115786</v>
      </c>
      <c r="BJ31" s="147">
        <v>19.497990659469622</v>
      </c>
      <c r="BK31" s="148">
        <v>-0.10246604128815935</v>
      </c>
      <c r="BL31" s="238"/>
      <c r="BM31" s="98">
        <v>-13.045398076594818</v>
      </c>
      <c r="BN31" s="98">
        <v>-8.1780740314268723</v>
      </c>
      <c r="BO31" s="98">
        <v>4.8673240451679458</v>
      </c>
      <c r="BP31" s="170">
        <v>-0.37310659411003899</v>
      </c>
      <c r="BQ31" s="238"/>
      <c r="BR31" s="98">
        <v>81.951196874097477</v>
      </c>
      <c r="BS31" s="98">
        <v>75.110850224973063</v>
      </c>
      <c r="BT31" s="147">
        <v>-6.8403466491244131</v>
      </c>
      <c r="BU31" s="148">
        <v>-8.3468538716198526E-2</v>
      </c>
      <c r="BV31" s="238"/>
      <c r="BW31" s="98">
        <v>-121.3815433731248</v>
      </c>
      <c r="BX31" s="98">
        <v>-103.85657531761166</v>
      </c>
      <c r="BY31" s="147">
        <v>17.524968055513142</v>
      </c>
      <c r="BZ31" s="148">
        <v>-0.14437918293427601</v>
      </c>
      <c r="CA31" s="239"/>
      <c r="CB31" s="236">
        <v>3.9559642533350603</v>
      </c>
      <c r="CC31" s="76">
        <v>-15.911451571020514</v>
      </c>
      <c r="CD31" s="147">
        <v>-19.867415824355575</v>
      </c>
      <c r="CE31" s="148">
        <v>-5.022142403740486</v>
      </c>
      <c r="CF31" s="148"/>
      <c r="CG31" s="98">
        <v>-135.86723175545868</v>
      </c>
      <c r="CH31" s="98">
        <v>-119.76802688863216</v>
      </c>
      <c r="CI31" s="225">
        <v>16.099204866826511</v>
      </c>
      <c r="CJ31" s="148">
        <v>-0.11849218283774815</v>
      </c>
    </row>
    <row r="32" spans="1:88">
      <c r="A32" s="74">
        <v>79</v>
      </c>
      <c r="B32" s="84">
        <v>4</v>
      </c>
      <c r="C32" s="84">
        <v>4</v>
      </c>
      <c r="D32" s="75" t="s">
        <v>44</v>
      </c>
      <c r="E32" s="77">
        <v>6703</v>
      </c>
      <c r="F32" s="98">
        <v>6647</v>
      </c>
      <c r="G32" s="147">
        <v>-56</v>
      </c>
      <c r="H32" s="148">
        <v>-8.3544681485901839E-3</v>
      </c>
      <c r="I32" s="148"/>
      <c r="J32" s="236">
        <v>964357.95308724395</v>
      </c>
      <c r="K32" s="236">
        <v>1247410.9993927563</v>
      </c>
      <c r="L32" s="236">
        <v>283053.04630551231</v>
      </c>
      <c r="M32" s="456">
        <v>0.29351450402763979</v>
      </c>
      <c r="N32" s="456"/>
      <c r="O32" s="236">
        <v>-1851862.3198610102</v>
      </c>
      <c r="P32" s="236">
        <v>-1765322.5330550396</v>
      </c>
      <c r="Q32" s="236">
        <v>86539.786805970594</v>
      </c>
      <c r="R32" s="456">
        <v>-4.673122071648704E-2</v>
      </c>
      <c r="S32" s="456"/>
      <c r="T32" s="77">
        <v>-887504.36677376623</v>
      </c>
      <c r="U32" s="236">
        <v>-517911.53366228333</v>
      </c>
      <c r="V32" s="147">
        <v>369592.83311148291</v>
      </c>
      <c r="W32" s="148">
        <v>-0.41644057984189708</v>
      </c>
      <c r="X32" s="148"/>
      <c r="Y32" s="98">
        <v>-288177.29764688265</v>
      </c>
      <c r="Z32" s="236">
        <v>-317898.58601216134</v>
      </c>
      <c r="AA32" s="147">
        <v>-29721.288365278684</v>
      </c>
      <c r="AB32" s="148">
        <v>0.10313542603101786</v>
      </c>
      <c r="AC32" s="148"/>
      <c r="AD32" s="98">
        <v>591397.03875460767</v>
      </c>
      <c r="AE32" s="236">
        <v>575036.22390583216</v>
      </c>
      <c r="AF32" s="147">
        <v>-16360.81484877551</v>
      </c>
      <c r="AG32" s="148">
        <v>-2.7664688486146127E-2</v>
      </c>
      <c r="AH32" s="149"/>
      <c r="AI32" s="81">
        <v>-584284.62566604128</v>
      </c>
      <c r="AJ32" s="81">
        <v>-260773.89576861251</v>
      </c>
      <c r="AK32" s="147">
        <v>323510.72989742877</v>
      </c>
      <c r="AL32" s="148">
        <v>-0.55368687739926492</v>
      </c>
      <c r="AM32" s="148"/>
      <c r="AN32" s="171">
        <v>-88463</v>
      </c>
      <c r="AO32" s="236">
        <v>-76868</v>
      </c>
      <c r="AP32" s="237">
        <v>11595</v>
      </c>
      <c r="AQ32" s="185">
        <v>-0.13107174751025852</v>
      </c>
      <c r="AR32" s="148"/>
      <c r="AS32" s="98">
        <v>-639408.62566604128</v>
      </c>
      <c r="AT32" s="236">
        <v>-337641.89576861251</v>
      </c>
      <c r="AU32" s="147">
        <v>301766.72989742877</v>
      </c>
      <c r="AV32" s="148">
        <v>-0.47194660469757166</v>
      </c>
      <c r="AX32" s="236">
        <v>143.8696036233394</v>
      </c>
      <c r="AY32" s="236">
        <v>187.66526243309104</v>
      </c>
      <c r="AZ32" s="98">
        <v>43.795658809751643</v>
      </c>
      <c r="BA32" s="170">
        <v>0.30441217398785442</v>
      </c>
      <c r="BB32" s="170"/>
      <c r="BC32" s="98">
        <v>-276.27365655094883</v>
      </c>
      <c r="BD32" s="98">
        <v>-265.58184640515111</v>
      </c>
      <c r="BE32" s="98">
        <v>10.691810145797717</v>
      </c>
      <c r="BF32" s="170">
        <v>-3.8700071079075159E-2</v>
      </c>
      <c r="BG32" s="597"/>
      <c r="BH32" s="98">
        <v>-132.40405292760946</v>
      </c>
      <c r="BI32" s="98">
        <v>-77.916583972060081</v>
      </c>
      <c r="BJ32" s="147">
        <v>54.487468955549375</v>
      </c>
      <c r="BK32" s="148">
        <v>-0.41152417732514451</v>
      </c>
      <c r="BL32" s="238"/>
      <c r="BM32" s="98">
        <v>-42.992286684601318</v>
      </c>
      <c r="BN32" s="98">
        <v>-47.825874230805077</v>
      </c>
      <c r="BO32" s="98">
        <v>-4.8335875462037592</v>
      </c>
      <c r="BP32" s="170">
        <v>0.1124291801844311</v>
      </c>
      <c r="BQ32" s="238"/>
      <c r="BR32" s="98">
        <v>88.228709347248639</v>
      </c>
      <c r="BS32" s="98">
        <v>86.510639973797524</v>
      </c>
      <c r="BT32" s="147">
        <v>-1.7180693734511152</v>
      </c>
      <c r="BU32" s="148">
        <v>-1.9472906111424288E-2</v>
      </c>
      <c r="BV32" s="238"/>
      <c r="BW32" s="98">
        <v>-87.167630264962142</v>
      </c>
      <c r="BX32" s="98">
        <v>-39.231818229067628</v>
      </c>
      <c r="BY32" s="147">
        <v>47.935812035894514</v>
      </c>
      <c r="BZ32" s="148">
        <v>-0.54992675480777375</v>
      </c>
      <c r="CA32" s="239"/>
      <c r="CB32" s="236">
        <v>-13.197523496941669</v>
      </c>
      <c r="CC32" s="76">
        <v>-11.564314728448924</v>
      </c>
      <c r="CD32" s="147">
        <v>1.6332087684927448</v>
      </c>
      <c r="CE32" s="148">
        <v>-0.12375115443978689</v>
      </c>
      <c r="CF32" s="148"/>
      <c r="CG32" s="98">
        <v>-95.391410661799384</v>
      </c>
      <c r="CH32" s="98">
        <v>-50.796132957516548</v>
      </c>
      <c r="CI32" s="225">
        <v>44.595277704282836</v>
      </c>
      <c r="CJ32" s="148">
        <v>-0.46749783229845387</v>
      </c>
    </row>
    <row r="33" spans="1:88">
      <c r="A33" s="74">
        <v>81</v>
      </c>
      <c r="B33" s="84">
        <v>7</v>
      </c>
      <c r="C33" s="84">
        <v>7</v>
      </c>
      <c r="D33" s="75" t="s">
        <v>45</v>
      </c>
      <c r="E33" s="77">
        <v>2531</v>
      </c>
      <c r="F33" s="98">
        <v>2482</v>
      </c>
      <c r="G33" s="147">
        <v>-49</v>
      </c>
      <c r="H33" s="148">
        <v>-1.9359936783879889E-2</v>
      </c>
      <c r="I33" s="148"/>
      <c r="J33" s="236">
        <v>-43691.305735346628</v>
      </c>
      <c r="K33" s="236">
        <v>92439.619515898288</v>
      </c>
      <c r="L33" s="236">
        <v>136130.92525124492</v>
      </c>
      <c r="M33" s="456">
        <v>-3.1157440355716783</v>
      </c>
      <c r="N33" s="456"/>
      <c r="O33" s="236">
        <v>-109757.73663046557</v>
      </c>
      <c r="P33" s="236">
        <v>-151561.80430363794</v>
      </c>
      <c r="Q33" s="236">
        <v>-41804.067673172365</v>
      </c>
      <c r="R33" s="456">
        <v>0.38087581756463412</v>
      </c>
      <c r="S33" s="456"/>
      <c r="T33" s="77">
        <v>-153449.0423658122</v>
      </c>
      <c r="U33" s="236">
        <v>-59122.18478773965</v>
      </c>
      <c r="V33" s="147">
        <v>94326.857578072551</v>
      </c>
      <c r="W33" s="148">
        <v>-0.61471128215452564</v>
      </c>
      <c r="X33" s="148"/>
      <c r="Y33" s="98">
        <v>693673.22814464103</v>
      </c>
      <c r="Z33" s="236">
        <v>398264.70643822732</v>
      </c>
      <c r="AA33" s="147">
        <v>-295408.52170641371</v>
      </c>
      <c r="AB33" s="148">
        <v>-0.4258612120530284</v>
      </c>
      <c r="AC33" s="148"/>
      <c r="AD33" s="98">
        <v>459573.27209315856</v>
      </c>
      <c r="AE33" s="236">
        <v>470840.76834925619</v>
      </c>
      <c r="AF33" s="147">
        <v>11267.496256097627</v>
      </c>
      <c r="AG33" s="148">
        <v>2.4517301027492371E-2</v>
      </c>
      <c r="AH33" s="149"/>
      <c r="AI33" s="81">
        <v>999797.45787198737</v>
      </c>
      <c r="AJ33" s="81">
        <v>809983.28999974392</v>
      </c>
      <c r="AK33" s="147">
        <v>-189814.16787224344</v>
      </c>
      <c r="AL33" s="148">
        <v>-0.18985262102611486</v>
      </c>
      <c r="AM33" s="148"/>
      <c r="AN33" s="171">
        <v>-728282</v>
      </c>
      <c r="AO33" s="236">
        <v>-744608</v>
      </c>
      <c r="AP33" s="237">
        <v>-16326</v>
      </c>
      <c r="AQ33" s="185">
        <v>2.2417140613114152E-2</v>
      </c>
      <c r="AR33" s="148"/>
      <c r="AS33" s="98">
        <v>276476.45787198737</v>
      </c>
      <c r="AT33" s="236">
        <v>65375.289999743924</v>
      </c>
      <c r="AU33" s="147">
        <v>-211101.16787224344</v>
      </c>
      <c r="AV33" s="148">
        <v>-0.76354120526958702</v>
      </c>
      <c r="AX33" s="236">
        <v>-17.262467694724073</v>
      </c>
      <c r="AY33" s="236">
        <v>37.244004639765627</v>
      </c>
      <c r="AZ33" s="98">
        <v>54.5064723344897</v>
      </c>
      <c r="BA33" s="170">
        <v>-3.1575133577888468</v>
      </c>
      <c r="BB33" s="170"/>
      <c r="BC33" s="98">
        <v>-43.365364136888807</v>
      </c>
      <c r="BD33" s="98">
        <v>-61.064385295583378</v>
      </c>
      <c r="BE33" s="98">
        <v>-17.69902115869457</v>
      </c>
      <c r="BF33" s="170">
        <v>0.40813726601776357</v>
      </c>
      <c r="BG33" s="597"/>
      <c r="BH33" s="98">
        <v>-60.62783183161288</v>
      </c>
      <c r="BI33" s="98">
        <v>-23.820380655817747</v>
      </c>
      <c r="BJ33" s="147">
        <v>36.807451175795137</v>
      </c>
      <c r="BK33" s="148">
        <v>-0.60710485702381334</v>
      </c>
      <c r="BL33" s="238"/>
      <c r="BM33" s="98">
        <v>274.07081317449268</v>
      </c>
      <c r="BN33" s="98">
        <v>160.4612032386089</v>
      </c>
      <c r="BO33" s="98">
        <v>-113.60960993588378</v>
      </c>
      <c r="BP33" s="170">
        <v>-0.4145264817510938</v>
      </c>
      <c r="BQ33" s="238"/>
      <c r="BR33" s="98">
        <v>181.57774480172208</v>
      </c>
      <c r="BS33" s="98">
        <v>189.70216291267371</v>
      </c>
      <c r="BT33" s="147">
        <v>8.1244181109516376</v>
      </c>
      <c r="BU33" s="148">
        <v>4.474346853367564E-2</v>
      </c>
      <c r="BV33" s="238"/>
      <c r="BW33" s="98">
        <v>395.02072614460189</v>
      </c>
      <c r="BX33" s="98">
        <v>326.34298549546492</v>
      </c>
      <c r="BY33" s="147">
        <v>-68.677740649136979</v>
      </c>
      <c r="BZ33" s="148">
        <v>-0.17385857526877388</v>
      </c>
      <c r="CA33" s="239"/>
      <c r="CB33" s="236">
        <v>-287.74476491505334</v>
      </c>
      <c r="CC33" s="76">
        <v>-300.00322320709108</v>
      </c>
      <c r="CD33" s="147">
        <v>-12.258458292037744</v>
      </c>
      <c r="CE33" s="148">
        <v>4.260184645116525E-2</v>
      </c>
      <c r="CF33" s="148"/>
      <c r="CG33" s="98">
        <v>109.23605605372872</v>
      </c>
      <c r="CH33" s="98">
        <v>26.339762288373862</v>
      </c>
      <c r="CI33" s="225">
        <v>-82.896293765354855</v>
      </c>
      <c r="CJ33" s="148">
        <v>-0.75887300182809225</v>
      </c>
    </row>
    <row r="34" spans="1:88">
      <c r="A34" s="74">
        <v>82</v>
      </c>
      <c r="B34" s="84">
        <v>5</v>
      </c>
      <c r="C34" s="84">
        <v>5</v>
      </c>
      <c r="D34" s="75" t="s">
        <v>46</v>
      </c>
      <c r="E34" s="77">
        <v>9371</v>
      </c>
      <c r="F34" s="98">
        <v>9361</v>
      </c>
      <c r="G34" s="147">
        <v>-10</v>
      </c>
      <c r="H34" s="148">
        <v>-1.0671219720414043E-3</v>
      </c>
      <c r="I34" s="148"/>
      <c r="J34" s="236">
        <v>3270301.6920172325</v>
      </c>
      <c r="K34" s="236">
        <v>3455133.0694734729</v>
      </c>
      <c r="L34" s="236">
        <v>184831.37745624036</v>
      </c>
      <c r="M34" s="456">
        <v>5.6518142625009656E-2</v>
      </c>
      <c r="N34" s="456"/>
      <c r="O34" s="236">
        <v>127066.99275118542</v>
      </c>
      <c r="P34" s="236">
        <v>106617.70498531527</v>
      </c>
      <c r="Q34" s="236">
        <v>-20449.287765870147</v>
      </c>
      <c r="R34" s="456">
        <v>-0.16093312136466986</v>
      </c>
      <c r="S34" s="456"/>
      <c r="T34" s="77">
        <v>3397368.6847684179</v>
      </c>
      <c r="U34" s="236">
        <v>3561750.7744587883</v>
      </c>
      <c r="V34" s="147">
        <v>164382.08969037049</v>
      </c>
      <c r="W34" s="148">
        <v>4.8385119468296864E-2</v>
      </c>
      <c r="X34" s="148"/>
      <c r="Y34" s="98">
        <v>490327.33947179036</v>
      </c>
      <c r="Z34" s="236">
        <v>523213.9228441983</v>
      </c>
      <c r="AA34" s="147">
        <v>32886.583372407942</v>
      </c>
      <c r="AB34" s="148">
        <v>6.7070670397117393E-2</v>
      </c>
      <c r="AC34" s="148"/>
      <c r="AD34" s="98">
        <v>696205.06375250907</v>
      </c>
      <c r="AE34" s="236">
        <v>638017.75635643641</v>
      </c>
      <c r="AF34" s="147">
        <v>-58187.307396072662</v>
      </c>
      <c r="AG34" s="148">
        <v>-8.35778284668688E-2</v>
      </c>
      <c r="AH34" s="149"/>
      <c r="AI34" s="81">
        <v>4583901.0879927175</v>
      </c>
      <c r="AJ34" s="81">
        <v>4722982.4536594236</v>
      </c>
      <c r="AK34" s="147">
        <v>139081.36566670612</v>
      </c>
      <c r="AL34" s="148">
        <v>3.0341266750066286E-2</v>
      </c>
      <c r="AM34" s="148"/>
      <c r="AN34" s="171">
        <v>-2052507</v>
      </c>
      <c r="AO34" s="236">
        <v>-2196127</v>
      </c>
      <c r="AP34" s="237">
        <v>-143620</v>
      </c>
      <c r="AQ34" s="185">
        <v>6.9972964769425883E-2</v>
      </c>
      <c r="AR34" s="148"/>
      <c r="AS34" s="98">
        <v>2549761.0879927175</v>
      </c>
      <c r="AT34" s="236">
        <v>2526855.4536594236</v>
      </c>
      <c r="AU34" s="147">
        <v>-22905.634333293885</v>
      </c>
      <c r="AV34" s="148">
        <v>-8.9834433669729406E-3</v>
      </c>
      <c r="AX34" s="236">
        <v>348.98107907557704</v>
      </c>
      <c r="AY34" s="236">
        <v>369.09871482464189</v>
      </c>
      <c r="AZ34" s="98">
        <v>20.117635749064846</v>
      </c>
      <c r="BA34" s="170">
        <v>5.7646780743399767E-2</v>
      </c>
      <c r="BB34" s="170"/>
      <c r="BC34" s="98">
        <v>13.559597988601581</v>
      </c>
      <c r="BD34" s="98">
        <v>11.389563613429685</v>
      </c>
      <c r="BE34" s="98">
        <v>-2.1700343751718965</v>
      </c>
      <c r="BF34" s="170">
        <v>-0.16003677815493222</v>
      </c>
      <c r="BG34" s="597"/>
      <c r="BH34" s="98">
        <v>362.54067706417862</v>
      </c>
      <c r="BI34" s="98">
        <v>380.48827843807163</v>
      </c>
      <c r="BJ34" s="147">
        <v>17.947601373893008</v>
      </c>
      <c r="BK34" s="148">
        <v>4.950506938760927E-2</v>
      </c>
      <c r="BL34" s="238"/>
      <c r="BM34" s="98">
        <v>52.323907744295205</v>
      </c>
      <c r="BN34" s="98">
        <v>55.892951911569092</v>
      </c>
      <c r="BO34" s="98">
        <v>3.5690441672738871</v>
      </c>
      <c r="BP34" s="170">
        <v>6.8210581379274271E-2</v>
      </c>
      <c r="BQ34" s="238"/>
      <c r="BR34" s="98">
        <v>74.293572057678915</v>
      </c>
      <c r="BS34" s="98">
        <v>68.157008477346054</v>
      </c>
      <c r="BT34" s="147">
        <v>-6.1365635803328615</v>
      </c>
      <c r="BU34" s="148">
        <v>-8.259884954203911E-2</v>
      </c>
      <c r="BV34" s="238"/>
      <c r="BW34" s="98">
        <v>489.15815686615275</v>
      </c>
      <c r="BX34" s="98">
        <v>504.5382388269868</v>
      </c>
      <c r="BY34" s="147">
        <v>15.380081960834048</v>
      </c>
      <c r="BZ34" s="148">
        <v>3.1441941108307975E-2</v>
      </c>
      <c r="CA34" s="239"/>
      <c r="CB34" s="236">
        <v>-219.02753174687868</v>
      </c>
      <c r="CC34" s="76">
        <v>-234.60388847345368</v>
      </c>
      <c r="CD34" s="147">
        <v>-15.576356726575</v>
      </c>
      <c r="CE34" s="148">
        <v>7.111597616219302E-2</v>
      </c>
      <c r="CF34" s="148"/>
      <c r="CG34" s="98">
        <v>272.09060804532254</v>
      </c>
      <c r="CH34" s="98">
        <v>269.93435035353315</v>
      </c>
      <c r="CI34" s="225">
        <v>-2.1562576917893921</v>
      </c>
      <c r="CJ34" s="148">
        <v>-7.924778099765285E-3</v>
      </c>
    </row>
    <row r="35" spans="1:88">
      <c r="A35" s="74">
        <v>86</v>
      </c>
      <c r="B35" s="84">
        <v>5</v>
      </c>
      <c r="C35" s="84">
        <v>5</v>
      </c>
      <c r="D35" s="75" t="s">
        <v>47</v>
      </c>
      <c r="E35" s="77">
        <v>7998</v>
      </c>
      <c r="F35" s="98">
        <v>7901</v>
      </c>
      <c r="G35" s="147">
        <v>-97</v>
      </c>
      <c r="H35" s="148">
        <v>-1.2128032008002E-2</v>
      </c>
      <c r="I35" s="148"/>
      <c r="J35" s="236">
        <v>3177721.0790925398</v>
      </c>
      <c r="K35" s="236">
        <v>2853293.4683194598</v>
      </c>
      <c r="L35" s="236">
        <v>-324427.61077308003</v>
      </c>
      <c r="M35" s="456">
        <v>-0.10209442638235784</v>
      </c>
      <c r="N35" s="456"/>
      <c r="O35" s="236">
        <v>-693052.90856092237</v>
      </c>
      <c r="P35" s="236">
        <v>-590135.53438074316</v>
      </c>
      <c r="Q35" s="236">
        <v>102917.37418017921</v>
      </c>
      <c r="R35" s="456">
        <v>-0.14849858201140834</v>
      </c>
      <c r="S35" s="456"/>
      <c r="T35" s="77">
        <v>2484668.1705316175</v>
      </c>
      <c r="U35" s="236">
        <v>2263157.9339387165</v>
      </c>
      <c r="V35" s="147">
        <v>-221510.23659290094</v>
      </c>
      <c r="W35" s="148">
        <v>-8.915083278323914E-2</v>
      </c>
      <c r="X35" s="148"/>
      <c r="Y35" s="98">
        <v>2656717.1701602526</v>
      </c>
      <c r="Z35" s="236">
        <v>2536218.7183283903</v>
      </c>
      <c r="AA35" s="147">
        <v>-120498.45183186233</v>
      </c>
      <c r="AB35" s="148">
        <v>-4.5356145992986485E-2</v>
      </c>
      <c r="AC35" s="148"/>
      <c r="AD35" s="98">
        <v>732795.93461063458</v>
      </c>
      <c r="AE35" s="236">
        <v>701791.78395336529</v>
      </c>
      <c r="AF35" s="147">
        <v>-31004.150657269289</v>
      </c>
      <c r="AG35" s="148">
        <v>-4.2309392278142351E-2</v>
      </c>
      <c r="AH35" s="149"/>
      <c r="AI35" s="81">
        <v>5874181.2753025051</v>
      </c>
      <c r="AJ35" s="81">
        <v>5501168.4362204717</v>
      </c>
      <c r="AK35" s="147">
        <v>-373012.83908203337</v>
      </c>
      <c r="AL35" s="148">
        <v>-6.3500396327626815E-2</v>
      </c>
      <c r="AM35" s="148"/>
      <c r="AN35" s="171">
        <v>-1140616</v>
      </c>
      <c r="AO35" s="236">
        <v>-1186904</v>
      </c>
      <c r="AP35" s="237">
        <v>-46288</v>
      </c>
      <c r="AQ35" s="185">
        <v>4.0581580479319944E-2</v>
      </c>
      <c r="AR35" s="148"/>
      <c r="AS35" s="98">
        <v>4749241.2753025051</v>
      </c>
      <c r="AT35" s="236">
        <v>4314264.4362204717</v>
      </c>
      <c r="AU35" s="147">
        <v>-434976.83908203337</v>
      </c>
      <c r="AV35" s="148">
        <v>-9.1588700987680891E-2</v>
      </c>
      <c r="AX35" s="236">
        <v>397.31446350244312</v>
      </c>
      <c r="AY35" s="236">
        <v>361.13067565111504</v>
      </c>
      <c r="AZ35" s="98">
        <v>-36.183787851328077</v>
      </c>
      <c r="BA35" s="170">
        <v>-9.1070905227958257E-2</v>
      </c>
      <c r="BB35" s="170"/>
      <c r="BC35" s="98">
        <v>-86.653276889337633</v>
      </c>
      <c r="BD35" s="98">
        <v>-74.691245966427431</v>
      </c>
      <c r="BE35" s="98">
        <v>11.962030922910202</v>
      </c>
      <c r="BF35" s="170">
        <v>-0.13804476128683008</v>
      </c>
      <c r="BG35" s="597"/>
      <c r="BH35" s="98">
        <v>310.66118661310549</v>
      </c>
      <c r="BI35" s="98">
        <v>286.43942968468758</v>
      </c>
      <c r="BJ35" s="147">
        <v>-24.221756928417904</v>
      </c>
      <c r="BK35" s="148">
        <v>-7.7968404075477421E-2</v>
      </c>
      <c r="BL35" s="238"/>
      <c r="BM35" s="98">
        <v>332.1726894423922</v>
      </c>
      <c r="BN35" s="98">
        <v>320.99971121736365</v>
      </c>
      <c r="BO35" s="98">
        <v>-11.172978225028544</v>
      </c>
      <c r="BP35" s="170">
        <v>-3.3636053113771242E-2</v>
      </c>
      <c r="BQ35" s="238"/>
      <c r="BR35" s="98">
        <v>91.622397425685747</v>
      </c>
      <c r="BS35" s="98">
        <v>88.823159594148251</v>
      </c>
      <c r="BT35" s="147">
        <v>-2.7992378315374964</v>
      </c>
      <c r="BU35" s="148">
        <v>-3.0551894626070417E-2</v>
      </c>
      <c r="BV35" s="238"/>
      <c r="BW35" s="98">
        <v>734.45627348118342</v>
      </c>
      <c r="BX35" s="98">
        <v>696.26230049619949</v>
      </c>
      <c r="BY35" s="147">
        <v>-38.19397298498393</v>
      </c>
      <c r="BZ35" s="148">
        <v>-5.2003059084718202E-2</v>
      </c>
      <c r="CA35" s="239"/>
      <c r="CB35" s="236">
        <v>-142.61265316329082</v>
      </c>
      <c r="CC35" s="76">
        <v>-150.22199721554233</v>
      </c>
      <c r="CD35" s="147">
        <v>-7.6093440522515152</v>
      </c>
      <c r="CE35" s="148">
        <v>5.3356724550512727E-2</v>
      </c>
      <c r="CF35" s="148"/>
      <c r="CG35" s="98">
        <v>593.80361031539201</v>
      </c>
      <c r="CH35" s="98">
        <v>546.0403032806571</v>
      </c>
      <c r="CI35" s="225">
        <v>-47.763307034734908</v>
      </c>
      <c r="CJ35" s="148">
        <v>-8.0436201809830646E-2</v>
      </c>
    </row>
    <row r="36" spans="1:88">
      <c r="A36" s="74">
        <v>90</v>
      </c>
      <c r="B36" s="84">
        <v>12</v>
      </c>
      <c r="C36" s="84">
        <v>12</v>
      </c>
      <c r="D36" s="75" t="s">
        <v>48</v>
      </c>
      <c r="E36" s="77">
        <v>3001</v>
      </c>
      <c r="F36" s="98">
        <v>2929</v>
      </c>
      <c r="G36" s="147">
        <v>-72</v>
      </c>
      <c r="H36" s="148">
        <v>-2.3992002665778073E-2</v>
      </c>
      <c r="I36" s="148"/>
      <c r="J36" s="236">
        <v>1328668.2047389059</v>
      </c>
      <c r="K36" s="236">
        <v>1209187.6649744695</v>
      </c>
      <c r="L36" s="236">
        <v>-119480.53976443643</v>
      </c>
      <c r="M36" s="456">
        <v>-8.9925038725462189E-2</v>
      </c>
      <c r="N36" s="456"/>
      <c r="O36" s="236">
        <v>-1476002.6025356923</v>
      </c>
      <c r="P36" s="236">
        <v>-1436775.8459218796</v>
      </c>
      <c r="Q36" s="236">
        <v>39226.756613812642</v>
      </c>
      <c r="R36" s="456">
        <v>-2.6576346509432441E-2</v>
      </c>
      <c r="S36" s="456"/>
      <c r="T36" s="77">
        <v>-147334.39779678639</v>
      </c>
      <c r="U36" s="236">
        <v>-227588.18094741018</v>
      </c>
      <c r="V36" s="147">
        <v>-80253.783150623785</v>
      </c>
      <c r="W36" s="148">
        <v>0.54470499999134792</v>
      </c>
      <c r="X36" s="148"/>
      <c r="Y36" s="98">
        <v>821466.77204264642</v>
      </c>
      <c r="Z36" s="236">
        <v>827417.58313926822</v>
      </c>
      <c r="AA36" s="147">
        <v>5950.8110966217937</v>
      </c>
      <c r="AB36" s="148">
        <v>7.2441287939433024E-3</v>
      </c>
      <c r="AC36" s="148"/>
      <c r="AD36" s="98">
        <v>518550.07760858641</v>
      </c>
      <c r="AE36" s="236">
        <v>529550.74862649757</v>
      </c>
      <c r="AF36" s="147">
        <v>11000.671017911169</v>
      </c>
      <c r="AG36" s="148">
        <v>2.1214288634654743E-2</v>
      </c>
      <c r="AH36" s="149"/>
      <c r="AI36" s="81">
        <v>1192682.4518544464</v>
      </c>
      <c r="AJ36" s="81">
        <v>1129380.1508183556</v>
      </c>
      <c r="AK36" s="147">
        <v>-63302.301036090823</v>
      </c>
      <c r="AL36" s="148">
        <v>-5.3075570062815144E-2</v>
      </c>
      <c r="AM36" s="148"/>
      <c r="AN36" s="171">
        <v>-340653</v>
      </c>
      <c r="AO36" s="236">
        <v>-451712</v>
      </c>
      <c r="AP36" s="237">
        <v>-111059</v>
      </c>
      <c r="AQ36" s="185">
        <v>0.32601797136675736</v>
      </c>
      <c r="AR36" s="148"/>
      <c r="AS36" s="98">
        <v>815057.45185444644</v>
      </c>
      <c r="AT36" s="236">
        <v>677668.15081835561</v>
      </c>
      <c r="AU36" s="147">
        <v>-137389.30103609082</v>
      </c>
      <c r="AV36" s="148">
        <v>-0.16856394690153192</v>
      </c>
      <c r="AX36" s="236">
        <v>442.7418209726444</v>
      </c>
      <c r="AY36" s="236">
        <v>412.83293443990078</v>
      </c>
      <c r="AZ36" s="98">
        <v>-29.908886532743622</v>
      </c>
      <c r="BA36" s="170">
        <v>-6.7553786690034853E-2</v>
      </c>
      <c r="BB36" s="170"/>
      <c r="BC36" s="98">
        <v>-491.83692187127366</v>
      </c>
      <c r="BD36" s="98">
        <v>-490.53460086100364</v>
      </c>
      <c r="BE36" s="98">
        <v>1.3023210102700205</v>
      </c>
      <c r="BF36" s="170">
        <v>-2.6478715857994723E-3</v>
      </c>
      <c r="BG36" s="597"/>
      <c r="BH36" s="98">
        <v>-49.095100898629255</v>
      </c>
      <c r="BI36" s="98">
        <v>-77.701666421102829</v>
      </c>
      <c r="BJ36" s="147">
        <v>-28.606565522473574</v>
      </c>
      <c r="BK36" s="148">
        <v>0.58267658073541662</v>
      </c>
      <c r="BL36" s="238"/>
      <c r="BM36" s="98">
        <v>273.73101367632336</v>
      </c>
      <c r="BN36" s="98">
        <v>282.49149304857229</v>
      </c>
      <c r="BO36" s="98">
        <v>8.7604793722489376</v>
      </c>
      <c r="BP36" s="170">
        <v>3.2003970812777081E-2</v>
      </c>
      <c r="BQ36" s="238"/>
      <c r="BR36" s="98">
        <v>172.79242839339767</v>
      </c>
      <c r="BS36" s="98">
        <v>180.79574893359427</v>
      </c>
      <c r="BT36" s="147">
        <v>8.0033205401965972</v>
      </c>
      <c r="BU36" s="148">
        <v>4.6317541888903746E-2</v>
      </c>
      <c r="BV36" s="238"/>
      <c r="BW36" s="98">
        <v>397.4283411710918</v>
      </c>
      <c r="BX36" s="98">
        <v>385.58557556106371</v>
      </c>
      <c r="BY36" s="147">
        <v>-11.842765610028096</v>
      </c>
      <c r="BZ36" s="148">
        <v>-2.9798492918575774E-2</v>
      </c>
      <c r="CA36" s="239"/>
      <c r="CB36" s="236">
        <v>-113.51316227924025</v>
      </c>
      <c r="CC36" s="76">
        <v>-154.22055308979174</v>
      </c>
      <c r="CD36" s="147">
        <v>-40.707390810551487</v>
      </c>
      <c r="CE36" s="148">
        <v>0.35861383819448239</v>
      </c>
      <c r="CF36" s="148"/>
      <c r="CG36" s="98">
        <v>271.59528552297451</v>
      </c>
      <c r="CH36" s="98">
        <v>231.36502247127197</v>
      </c>
      <c r="CI36" s="225">
        <v>-40.230263051702536</v>
      </c>
      <c r="CJ36" s="148">
        <v>-0.14812577830368642</v>
      </c>
    </row>
    <row r="37" spans="1:88">
      <c r="A37" s="74">
        <v>91</v>
      </c>
      <c r="B37" s="84">
        <v>1</v>
      </c>
      <c r="C37" s="85">
        <v>31</v>
      </c>
      <c r="D37" s="75" t="s">
        <v>49</v>
      </c>
      <c r="E37" s="77">
        <v>674500</v>
      </c>
      <c r="F37" s="98">
        <v>684018</v>
      </c>
      <c r="G37" s="147">
        <v>9518</v>
      </c>
      <c r="H37" s="148">
        <v>1.411119347664937E-2</v>
      </c>
      <c r="I37" s="148"/>
      <c r="J37" s="236">
        <v>320623114.34290087</v>
      </c>
      <c r="K37" s="236">
        <v>365004047.89121091</v>
      </c>
      <c r="L37" s="236">
        <v>44380933.548310041</v>
      </c>
      <c r="M37" s="456">
        <v>0.13842087972748404</v>
      </c>
      <c r="N37" s="456"/>
      <c r="O37" s="236">
        <v>35296415.524982765</v>
      </c>
      <c r="P37" s="236">
        <v>43805943.372338757</v>
      </c>
      <c r="Q37" s="236">
        <v>8509527.8473559916</v>
      </c>
      <c r="R37" s="456">
        <v>0.24108759262914267</v>
      </c>
      <c r="S37" s="456"/>
      <c r="T37" s="77">
        <v>355919529.86788362</v>
      </c>
      <c r="U37" s="236">
        <v>408809991.26354969</v>
      </c>
      <c r="V37" s="147">
        <v>52890461.395666063</v>
      </c>
      <c r="W37" s="148">
        <v>0.14860230180484577</v>
      </c>
      <c r="X37" s="148"/>
      <c r="Y37" s="98">
        <v>-59661438.269037366</v>
      </c>
      <c r="Z37" s="236">
        <v>-57146063.111426309</v>
      </c>
      <c r="AA37" s="147">
        <v>2515375.1576110572</v>
      </c>
      <c r="AB37" s="148">
        <v>-4.2160819963277141E-2</v>
      </c>
      <c r="AC37" s="148"/>
      <c r="AD37" s="98">
        <v>72023595.608879149</v>
      </c>
      <c r="AE37" s="236">
        <v>70859505.069072738</v>
      </c>
      <c r="AF37" s="147">
        <v>-1164090.5398064107</v>
      </c>
      <c r="AG37" s="148">
        <v>-1.6162627399608751E-2</v>
      </c>
      <c r="AH37" s="149"/>
      <c r="AI37" s="81">
        <v>368281687.20772541</v>
      </c>
      <c r="AJ37" s="81">
        <v>422523433.22119612</v>
      </c>
      <c r="AK37" s="147">
        <v>54241746.013470709</v>
      </c>
      <c r="AL37" s="148">
        <v>0.14728331029632821</v>
      </c>
      <c r="AM37" s="148"/>
      <c r="AN37" s="171">
        <v>58788054</v>
      </c>
      <c r="AO37" s="236">
        <v>58267327</v>
      </c>
      <c r="AP37" s="237">
        <v>-520727</v>
      </c>
      <c r="AQ37" s="185">
        <v>-8.8577009199862274E-3</v>
      </c>
      <c r="AR37" s="148"/>
      <c r="AS37" s="98">
        <v>424220534.20772541</v>
      </c>
      <c r="AT37" s="236">
        <v>480790760.22119612</v>
      </c>
      <c r="AU37" s="147">
        <v>56570226.013470709</v>
      </c>
      <c r="AV37" s="148">
        <v>0.13335098481058044</v>
      </c>
      <c r="AX37" s="236">
        <v>475.3493170391414</v>
      </c>
      <c r="AY37" s="236">
        <v>533.61760639516933</v>
      </c>
      <c r="AZ37" s="98">
        <v>58.268289356027935</v>
      </c>
      <c r="BA37" s="170">
        <v>0.12257993704286733</v>
      </c>
      <c r="BB37" s="170"/>
      <c r="BC37" s="98">
        <v>52.329748739781714</v>
      </c>
      <c r="BD37" s="98">
        <v>64.042091541945908</v>
      </c>
      <c r="BE37" s="98">
        <v>11.712342802164194</v>
      </c>
      <c r="BF37" s="170">
        <v>0.22381805921533746</v>
      </c>
      <c r="BG37" s="597"/>
      <c r="BH37" s="98">
        <v>527.67906577892313</v>
      </c>
      <c r="BI37" s="98">
        <v>597.6596979371152</v>
      </c>
      <c r="BJ37" s="147">
        <v>69.980632158192066</v>
      </c>
      <c r="BK37" s="148">
        <v>0.1326196862763383</v>
      </c>
      <c r="BL37" s="238"/>
      <c r="BM37" s="98">
        <v>-88.452836573813741</v>
      </c>
      <c r="BN37" s="98">
        <v>-83.544677349757336</v>
      </c>
      <c r="BO37" s="98">
        <v>4.9081592240564049</v>
      </c>
      <c r="BP37" s="170">
        <v>-5.548899746092998E-2</v>
      </c>
      <c r="BQ37" s="238"/>
      <c r="BR37" s="98">
        <v>106.78071995386085</v>
      </c>
      <c r="BS37" s="98">
        <v>103.59304151217181</v>
      </c>
      <c r="BT37" s="147">
        <v>-3.1876784416890445</v>
      </c>
      <c r="BU37" s="148">
        <v>-2.9852565548035417E-2</v>
      </c>
      <c r="BV37" s="238"/>
      <c r="BW37" s="98">
        <v>546.0069491589702</v>
      </c>
      <c r="BX37" s="98">
        <v>617.70806209952968</v>
      </c>
      <c r="BY37" s="147">
        <v>71.701112940559483</v>
      </c>
      <c r="BZ37" s="148">
        <v>0.13131904832164265</v>
      </c>
      <c r="CA37" s="239"/>
      <c r="CB37" s="236">
        <v>87.157974796145297</v>
      </c>
      <c r="CC37" s="76">
        <v>85.183908902982083</v>
      </c>
      <c r="CD37" s="147">
        <v>-1.974065893163214</v>
      </c>
      <c r="CE37" s="148">
        <v>-2.2649285940619632E-2</v>
      </c>
      <c r="CF37" s="148"/>
      <c r="CG37" s="98">
        <v>628.94074752813253</v>
      </c>
      <c r="CH37" s="98">
        <v>702.89197100251181</v>
      </c>
      <c r="CI37" s="225">
        <v>73.951223474379276</v>
      </c>
      <c r="CJ37" s="148">
        <v>0.11758058889493631</v>
      </c>
    </row>
    <row r="38" spans="1:88">
      <c r="A38" s="74">
        <v>92</v>
      </c>
      <c r="B38" s="84">
        <v>1</v>
      </c>
      <c r="C38" s="85">
        <v>32</v>
      </c>
      <c r="D38" s="75" t="s">
        <v>50</v>
      </c>
      <c r="E38" s="77">
        <v>247443</v>
      </c>
      <c r="F38" s="98">
        <v>251269</v>
      </c>
      <c r="G38" s="147">
        <v>3826</v>
      </c>
      <c r="H38" s="148">
        <v>1.5462146837857607E-2</v>
      </c>
      <c r="I38" s="148"/>
      <c r="J38" s="236">
        <v>214069199.82192871</v>
      </c>
      <c r="K38" s="236">
        <v>240022557.81349206</v>
      </c>
      <c r="L38" s="236">
        <v>25953357.99156335</v>
      </c>
      <c r="M38" s="456">
        <v>0.12123816977478492</v>
      </c>
      <c r="N38" s="456"/>
      <c r="O38" s="236">
        <v>-26961391.598685611</v>
      </c>
      <c r="P38" s="236">
        <v>-27491947.812599577</v>
      </c>
      <c r="Q38" s="236">
        <v>-530556.21391396597</v>
      </c>
      <c r="R38" s="456">
        <v>1.9678369047532063E-2</v>
      </c>
      <c r="S38" s="456"/>
      <c r="T38" s="77">
        <v>187107808.22324309</v>
      </c>
      <c r="U38" s="236">
        <v>212530610.00089249</v>
      </c>
      <c r="V38" s="147">
        <v>25422801.777649403</v>
      </c>
      <c r="W38" s="148">
        <v>0.13587247918225204</v>
      </c>
      <c r="X38" s="148"/>
      <c r="Y38" s="98">
        <v>-4106519.3348600878</v>
      </c>
      <c r="Z38" s="236">
        <v>-2595864.4336474673</v>
      </c>
      <c r="AA38" s="147">
        <v>1510654.9012126205</v>
      </c>
      <c r="AB38" s="148">
        <v>-0.36786747559879435</v>
      </c>
      <c r="AC38" s="148"/>
      <c r="AD38" s="98">
        <v>19439473.412511222</v>
      </c>
      <c r="AE38" s="236">
        <v>19010197.539971277</v>
      </c>
      <c r="AF38" s="147">
        <v>-429275.87253994495</v>
      </c>
      <c r="AG38" s="148">
        <v>-2.2082690381091469E-2</v>
      </c>
      <c r="AH38" s="149"/>
      <c r="AI38" s="81">
        <v>202440762.30089423</v>
      </c>
      <c r="AJ38" s="81">
        <v>228944943.1072163</v>
      </c>
      <c r="AK38" s="147">
        <v>26504180.806322068</v>
      </c>
      <c r="AL38" s="148">
        <v>0.13092314267680957</v>
      </c>
      <c r="AM38" s="148"/>
      <c r="AN38" s="171">
        <v>35412508</v>
      </c>
      <c r="AO38" s="236">
        <v>44548683</v>
      </c>
      <c r="AP38" s="237">
        <v>9136175</v>
      </c>
      <c r="AQ38" s="185">
        <v>0.25799288206302701</v>
      </c>
      <c r="AR38" s="148"/>
      <c r="AS38" s="98">
        <v>237231608.30089423</v>
      </c>
      <c r="AT38" s="236">
        <v>273493626.1072163</v>
      </c>
      <c r="AU38" s="147">
        <v>36262017.806322068</v>
      </c>
      <c r="AV38" s="148">
        <v>0.15285491704094045</v>
      </c>
      <c r="AX38" s="236">
        <v>865.12530086496167</v>
      </c>
      <c r="AY38" s="236">
        <v>955.24142577672558</v>
      </c>
      <c r="AZ38" s="98">
        <v>90.116124911763904</v>
      </c>
      <c r="BA38" s="170">
        <v>0.10416540219279777</v>
      </c>
      <c r="BB38" s="170"/>
      <c r="BC38" s="98">
        <v>-108.96000937058479</v>
      </c>
      <c r="BD38" s="98">
        <v>-109.41241383775785</v>
      </c>
      <c r="BE38" s="98">
        <v>-0.45240446717306781</v>
      </c>
      <c r="BF38" s="170">
        <v>4.1520230200640974E-3</v>
      </c>
      <c r="BG38" s="597"/>
      <c r="BH38" s="98">
        <v>756.16529149437679</v>
      </c>
      <c r="BI38" s="98">
        <v>845.82901193896771</v>
      </c>
      <c r="BJ38" s="147">
        <v>89.663720444590922</v>
      </c>
      <c r="BK38" s="148">
        <v>0.11857687922622366</v>
      </c>
      <c r="BL38" s="238"/>
      <c r="BM38" s="98">
        <v>-16.595819380059602</v>
      </c>
      <c r="BN38" s="98">
        <v>-10.331017489811586</v>
      </c>
      <c r="BO38" s="98">
        <v>6.264801890248016</v>
      </c>
      <c r="BP38" s="170">
        <v>-0.37749277373887136</v>
      </c>
      <c r="BQ38" s="238"/>
      <c r="BR38" s="98">
        <v>78.561419852294151</v>
      </c>
      <c r="BS38" s="98">
        <v>75.656756464073467</v>
      </c>
      <c r="BT38" s="147">
        <v>-2.9046633882206834</v>
      </c>
      <c r="BU38" s="148">
        <v>-3.6973152899754537E-2</v>
      </c>
      <c r="BV38" s="238"/>
      <c r="BW38" s="98">
        <v>818.13089196661144</v>
      </c>
      <c r="BX38" s="98">
        <v>911.15475091322969</v>
      </c>
      <c r="BY38" s="147">
        <v>93.023858946618248</v>
      </c>
      <c r="BZ38" s="148">
        <v>0.11370290482860122</v>
      </c>
      <c r="CA38" s="239"/>
      <c r="CB38" s="236">
        <v>143.11379994584613</v>
      </c>
      <c r="CC38" s="76">
        <v>177.29478367805021</v>
      </c>
      <c r="CD38" s="147">
        <v>34.180983732204083</v>
      </c>
      <c r="CE38" s="148">
        <v>0.23883779024201771</v>
      </c>
      <c r="CF38" s="148"/>
      <c r="CG38" s="98">
        <v>958.73234765539632</v>
      </c>
      <c r="CH38" s="98">
        <v>1088.4495345912799</v>
      </c>
      <c r="CI38" s="225">
        <v>129.71718693588355</v>
      </c>
      <c r="CJ38" s="148">
        <v>0.13530073044172353</v>
      </c>
    </row>
    <row r="39" spans="1:88">
      <c r="A39" s="74">
        <v>97</v>
      </c>
      <c r="B39" s="84">
        <v>10</v>
      </c>
      <c r="C39" s="84">
        <v>10</v>
      </c>
      <c r="D39" s="75" t="s">
        <v>51</v>
      </c>
      <c r="E39" s="77">
        <v>2062</v>
      </c>
      <c r="F39" s="98">
        <v>2059</v>
      </c>
      <c r="G39" s="147">
        <v>-3</v>
      </c>
      <c r="H39" s="148">
        <v>-1.454898157129001E-3</v>
      </c>
      <c r="I39" s="148"/>
      <c r="J39" s="236">
        <v>417025.44281685597</v>
      </c>
      <c r="K39" s="236">
        <v>604436.6556828625</v>
      </c>
      <c r="L39" s="236">
        <v>187411.21286600654</v>
      </c>
      <c r="M39" s="456">
        <v>0.44939994931750832</v>
      </c>
      <c r="N39" s="456"/>
      <c r="O39" s="236">
        <v>-269700.65334752726</v>
      </c>
      <c r="P39" s="236">
        <v>-305634.45992071182</v>
      </c>
      <c r="Q39" s="236">
        <v>-35933.806573184556</v>
      </c>
      <c r="R39" s="456">
        <v>0.13323588996605601</v>
      </c>
      <c r="S39" s="456"/>
      <c r="T39" s="77">
        <v>147324.78946932871</v>
      </c>
      <c r="U39" s="236">
        <v>298802.19576215069</v>
      </c>
      <c r="V39" s="147">
        <v>151477.40629282198</v>
      </c>
      <c r="W39" s="148">
        <v>1.0281868166141708</v>
      </c>
      <c r="X39" s="148"/>
      <c r="Y39" s="98">
        <v>303754.22466936085</v>
      </c>
      <c r="Z39" s="236">
        <v>198554.79615271909</v>
      </c>
      <c r="AA39" s="147">
        <v>-105199.42851664175</v>
      </c>
      <c r="AB39" s="148">
        <v>-0.34633075023451038</v>
      </c>
      <c r="AC39" s="148"/>
      <c r="AD39" s="98">
        <v>351973.3447873565</v>
      </c>
      <c r="AE39" s="236">
        <v>355436.36975033913</v>
      </c>
      <c r="AF39" s="147">
        <v>3463.0249629826285</v>
      </c>
      <c r="AG39" s="148">
        <v>9.8388841492380707E-3</v>
      </c>
      <c r="AH39" s="149"/>
      <c r="AI39" s="81">
        <v>803052.35892604606</v>
      </c>
      <c r="AJ39" s="81">
        <v>852793.36166520882</v>
      </c>
      <c r="AK39" s="147">
        <v>49741.002739162766</v>
      </c>
      <c r="AL39" s="148">
        <v>6.1939924820946159E-2</v>
      </c>
      <c r="AM39" s="148"/>
      <c r="AN39" s="171">
        <v>-543515</v>
      </c>
      <c r="AO39" s="236">
        <v>-513243</v>
      </c>
      <c r="AP39" s="237">
        <v>30272</v>
      </c>
      <c r="AQ39" s="185">
        <v>-5.5696714902072619E-2</v>
      </c>
      <c r="AR39" s="148"/>
      <c r="AS39" s="98">
        <v>263579.35892604606</v>
      </c>
      <c r="AT39" s="236">
        <v>339550.36166520882</v>
      </c>
      <c r="AU39" s="147">
        <v>75971.002739162766</v>
      </c>
      <c r="AV39" s="148">
        <v>0.2882281945320247</v>
      </c>
      <c r="AX39" s="236">
        <v>202.2431827433831</v>
      </c>
      <c r="AY39" s="236">
        <v>293.55835632970496</v>
      </c>
      <c r="AZ39" s="98">
        <v>91.315173586321862</v>
      </c>
      <c r="BA39" s="170">
        <v>0.4515117510892192</v>
      </c>
      <c r="BB39" s="170"/>
      <c r="BC39" s="98">
        <v>-130.7956611772683</v>
      </c>
      <c r="BD39" s="98">
        <v>-148.4383001071937</v>
      </c>
      <c r="BE39" s="98">
        <v>-17.642638929925397</v>
      </c>
      <c r="BF39" s="170">
        <v>0.13488703502185903</v>
      </c>
      <c r="BG39" s="597"/>
      <c r="BH39" s="98">
        <v>71.447521566114801</v>
      </c>
      <c r="BI39" s="98">
        <v>145.12005622251127</v>
      </c>
      <c r="BJ39" s="147">
        <v>73.672534656396465</v>
      </c>
      <c r="BK39" s="148">
        <v>1.0311419212522679</v>
      </c>
      <c r="BL39" s="238"/>
      <c r="BM39" s="98">
        <v>147.31048723053388</v>
      </c>
      <c r="BN39" s="98">
        <v>96.432635334006363</v>
      </c>
      <c r="BO39" s="98">
        <v>-50.877851896527517</v>
      </c>
      <c r="BP39" s="170">
        <v>-0.34537834239123866</v>
      </c>
      <c r="BQ39" s="238"/>
      <c r="BR39" s="98">
        <v>170.69512356321849</v>
      </c>
      <c r="BS39" s="98">
        <v>172.6257259593682</v>
      </c>
      <c r="BT39" s="147">
        <v>1.930602396149709</v>
      </c>
      <c r="BU39" s="148">
        <v>1.1310237550135362E-2</v>
      </c>
      <c r="BV39" s="238"/>
      <c r="BW39" s="98">
        <v>389.45313235986714</v>
      </c>
      <c r="BX39" s="98">
        <v>414.17841751588577</v>
      </c>
      <c r="BY39" s="147">
        <v>24.725285156018629</v>
      </c>
      <c r="BZ39" s="148">
        <v>6.348719037435209E-2</v>
      </c>
      <c r="CA39" s="239"/>
      <c r="CB39" s="236">
        <v>-263.58632395732297</v>
      </c>
      <c r="CC39" s="76">
        <v>-249.26809130645944</v>
      </c>
      <c r="CD39" s="147">
        <v>14.318232650863536</v>
      </c>
      <c r="CE39" s="148">
        <v>-5.4320848046660368E-2</v>
      </c>
      <c r="CF39" s="148"/>
      <c r="CG39" s="98">
        <v>127.8270411862493</v>
      </c>
      <c r="CH39" s="98">
        <v>164.91032620942633</v>
      </c>
      <c r="CI39" s="225">
        <v>37.083285023177027</v>
      </c>
      <c r="CJ39" s="148">
        <v>0.29010516616077453</v>
      </c>
    </row>
    <row r="40" spans="1:88">
      <c r="A40" s="74">
        <v>98</v>
      </c>
      <c r="B40" s="84">
        <v>7</v>
      </c>
      <c r="C40" s="84">
        <v>7</v>
      </c>
      <c r="D40" s="75" t="s">
        <v>52</v>
      </c>
      <c r="E40" s="77">
        <v>22885</v>
      </c>
      <c r="F40" s="98">
        <v>22849</v>
      </c>
      <c r="G40" s="147">
        <v>-36</v>
      </c>
      <c r="H40" s="148">
        <v>-1.5730828053310028E-3</v>
      </c>
      <c r="I40" s="148"/>
      <c r="J40" s="236">
        <v>8689562.5570231024</v>
      </c>
      <c r="K40" s="236">
        <v>8458958.4580634199</v>
      </c>
      <c r="L40" s="236">
        <v>-230604.09895968251</v>
      </c>
      <c r="M40" s="456">
        <v>-2.6538056138775711E-2</v>
      </c>
      <c r="N40" s="456"/>
      <c r="O40" s="236">
        <v>6789344.3191042189</v>
      </c>
      <c r="P40" s="236">
        <v>6395069.1760106878</v>
      </c>
      <c r="Q40" s="236">
        <v>-394275.14309353102</v>
      </c>
      <c r="R40" s="456">
        <v>-5.8072639206719658E-2</v>
      </c>
      <c r="S40" s="456"/>
      <c r="T40" s="77">
        <v>15478906.876127321</v>
      </c>
      <c r="U40" s="236">
        <v>14854027.634074109</v>
      </c>
      <c r="V40" s="147">
        <v>-624879.2420532126</v>
      </c>
      <c r="W40" s="148">
        <v>-4.036972681946592E-2</v>
      </c>
      <c r="X40" s="148"/>
      <c r="Y40" s="98">
        <v>6279039.7376398472</v>
      </c>
      <c r="Z40" s="236">
        <v>6071419.2405670211</v>
      </c>
      <c r="AA40" s="147">
        <v>-207620.49707282614</v>
      </c>
      <c r="AB40" s="148">
        <v>-3.306564470809769E-2</v>
      </c>
      <c r="AC40" s="148"/>
      <c r="AD40" s="98">
        <v>1892880.9795729837</v>
      </c>
      <c r="AE40" s="236">
        <v>1752292.2985637013</v>
      </c>
      <c r="AF40" s="147">
        <v>-140588.68100928236</v>
      </c>
      <c r="AG40" s="148">
        <v>-7.4272330128753186E-2</v>
      </c>
      <c r="AH40" s="149"/>
      <c r="AI40" s="81">
        <v>23650827.593340155</v>
      </c>
      <c r="AJ40" s="81">
        <v>22677739.173204828</v>
      </c>
      <c r="AK40" s="147">
        <v>-973088.42013532668</v>
      </c>
      <c r="AL40" s="148">
        <v>-4.1143947977927801E-2</v>
      </c>
      <c r="AM40" s="148"/>
      <c r="AN40" s="171">
        <v>-5239857</v>
      </c>
      <c r="AO40" s="236">
        <v>-5535804</v>
      </c>
      <c r="AP40" s="237">
        <v>-295947</v>
      </c>
      <c r="AQ40" s="185">
        <v>5.6479976457372787E-2</v>
      </c>
      <c r="AR40" s="148"/>
      <c r="AS40" s="98">
        <v>18455825.593340155</v>
      </c>
      <c r="AT40" s="236">
        <v>17141935.173204828</v>
      </c>
      <c r="AU40" s="147">
        <v>-1313890.4201353267</v>
      </c>
      <c r="AV40" s="148">
        <v>-7.1191094296504859E-2</v>
      </c>
      <c r="AX40" s="236">
        <v>379.70559567503176</v>
      </c>
      <c r="AY40" s="236">
        <v>370.21132032313972</v>
      </c>
      <c r="AZ40" s="98">
        <v>-9.4942753518920426</v>
      </c>
      <c r="BA40" s="170">
        <v>-2.50043071791274E-2</v>
      </c>
      <c r="BB40" s="170"/>
      <c r="BC40" s="98">
        <v>296.67224466262701</v>
      </c>
      <c r="BD40" s="98">
        <v>279.88398512016664</v>
      </c>
      <c r="BE40" s="98">
        <v>-16.788259542460366</v>
      </c>
      <c r="BF40" s="170">
        <v>-5.6588574915566583E-2</v>
      </c>
      <c r="BG40" s="597"/>
      <c r="BH40" s="98">
        <v>676.37784033765877</v>
      </c>
      <c r="BI40" s="98">
        <v>650.09530544330642</v>
      </c>
      <c r="BJ40" s="147">
        <v>-26.282534894352352</v>
      </c>
      <c r="BK40" s="148">
        <v>-3.8857770504769469E-2</v>
      </c>
      <c r="BL40" s="238"/>
      <c r="BM40" s="98">
        <v>274.37359570198151</v>
      </c>
      <c r="BN40" s="98">
        <v>265.71925425913702</v>
      </c>
      <c r="BO40" s="98">
        <v>-8.6543414428444976</v>
      </c>
      <c r="BP40" s="170">
        <v>-3.1542180364340346E-2</v>
      </c>
      <c r="BQ40" s="238"/>
      <c r="BR40" s="98">
        <v>82.712736708454614</v>
      </c>
      <c r="BS40" s="98">
        <v>76.690108913462353</v>
      </c>
      <c r="BT40" s="147">
        <v>-6.0226277949922604</v>
      </c>
      <c r="BU40" s="148">
        <v>-7.2813789443586963E-2</v>
      </c>
      <c r="BV40" s="238"/>
      <c r="BW40" s="98">
        <v>1033.4641727480951</v>
      </c>
      <c r="BX40" s="98">
        <v>992.50466861590564</v>
      </c>
      <c r="BY40" s="147">
        <v>-40.959504132189409</v>
      </c>
      <c r="BZ40" s="148">
        <v>-3.9633211496121416E-2</v>
      </c>
      <c r="CA40" s="239"/>
      <c r="CB40" s="236">
        <v>-228.96469303036923</v>
      </c>
      <c r="CC40" s="76">
        <v>-242.27773644360803</v>
      </c>
      <c r="CD40" s="147">
        <v>-13.313043413238802</v>
      </c>
      <c r="CE40" s="148">
        <v>5.8144525415859627E-2</v>
      </c>
      <c r="CF40" s="148"/>
      <c r="CG40" s="98">
        <v>806.45949719642363</v>
      </c>
      <c r="CH40" s="98">
        <v>750.22693217229755</v>
      </c>
      <c r="CI40" s="225">
        <v>-56.232565024126075</v>
      </c>
      <c r="CJ40" s="148">
        <v>-6.9727698935424534E-2</v>
      </c>
    </row>
    <row r="41" spans="1:88">
      <c r="A41" s="74">
        <v>102</v>
      </c>
      <c r="B41" s="84">
        <v>4</v>
      </c>
      <c r="C41" s="84">
        <v>4</v>
      </c>
      <c r="D41" s="75" t="s">
        <v>53</v>
      </c>
      <c r="E41" s="77">
        <v>9646</v>
      </c>
      <c r="F41" s="98">
        <v>9555</v>
      </c>
      <c r="G41" s="147">
        <v>-91</v>
      </c>
      <c r="H41" s="148">
        <v>-9.433962264150943E-3</v>
      </c>
      <c r="I41" s="148"/>
      <c r="J41" s="236">
        <v>1791507.1369933905</v>
      </c>
      <c r="K41" s="236">
        <v>1964099.4210102265</v>
      </c>
      <c r="L41" s="236">
        <v>172592.28401683597</v>
      </c>
      <c r="M41" s="456">
        <v>9.6339155146481961E-2</v>
      </c>
      <c r="N41" s="456"/>
      <c r="O41" s="236">
        <v>290388.43991958059</v>
      </c>
      <c r="P41" s="236">
        <v>269095.74740131956</v>
      </c>
      <c r="Q41" s="236">
        <v>-21292.692518261028</v>
      </c>
      <c r="R41" s="456">
        <v>-7.3324862808442956E-2</v>
      </c>
      <c r="S41" s="456"/>
      <c r="T41" s="77">
        <v>2081895.576912971</v>
      </c>
      <c r="U41" s="236">
        <v>2233195.1684115459</v>
      </c>
      <c r="V41" s="147">
        <v>151299.59149857494</v>
      </c>
      <c r="W41" s="148">
        <v>7.2673957895103253E-2</v>
      </c>
      <c r="X41" s="148"/>
      <c r="Y41" s="98">
        <v>3982234.5564156026</v>
      </c>
      <c r="Z41" s="236">
        <v>3890123.322890617</v>
      </c>
      <c r="AA41" s="147">
        <v>-92111.233524985611</v>
      </c>
      <c r="AB41" s="148">
        <v>-2.3130539454686128E-2</v>
      </c>
      <c r="AC41" s="148"/>
      <c r="AD41" s="98">
        <v>1440479.2013762896</v>
      </c>
      <c r="AE41" s="236">
        <v>1447329.5377621741</v>
      </c>
      <c r="AF41" s="147">
        <v>6850.3363858845551</v>
      </c>
      <c r="AG41" s="148">
        <v>4.7555954847105595E-3</v>
      </c>
      <c r="AH41" s="149"/>
      <c r="AI41" s="81">
        <v>7504609.3347048629</v>
      </c>
      <c r="AJ41" s="81">
        <v>7570648.0290643368</v>
      </c>
      <c r="AK41" s="147">
        <v>66038.694359473884</v>
      </c>
      <c r="AL41" s="148">
        <v>8.7997511148354829E-3</v>
      </c>
      <c r="AM41" s="148"/>
      <c r="AN41" s="171">
        <v>1118423</v>
      </c>
      <c r="AO41" s="236">
        <v>830210</v>
      </c>
      <c r="AP41" s="237">
        <v>-288213</v>
      </c>
      <c r="AQ41" s="185">
        <v>-0.25769588071776062</v>
      </c>
      <c r="AR41" s="148"/>
      <c r="AS41" s="98">
        <v>8579165.3347048629</v>
      </c>
      <c r="AT41" s="236">
        <v>8400858.0290643368</v>
      </c>
      <c r="AU41" s="147">
        <v>-178307.30564052612</v>
      </c>
      <c r="AV41" s="148">
        <v>-2.0783759105239365E-2</v>
      </c>
      <c r="AX41" s="236">
        <v>185.72539259728288</v>
      </c>
      <c r="AY41" s="236">
        <v>205.55723924753809</v>
      </c>
      <c r="AZ41" s="98">
        <v>19.831846650255216</v>
      </c>
      <c r="BA41" s="170">
        <v>0.10678048043359124</v>
      </c>
      <c r="BB41" s="170"/>
      <c r="BC41" s="98">
        <v>30.104544880736118</v>
      </c>
      <c r="BD41" s="98">
        <v>28.162820240849772</v>
      </c>
      <c r="BE41" s="98">
        <v>-1.9417246398863455</v>
      </c>
      <c r="BF41" s="170">
        <v>-6.4499385311380483E-2</v>
      </c>
      <c r="BG41" s="597"/>
      <c r="BH41" s="98">
        <v>215.82993747801896</v>
      </c>
      <c r="BI41" s="98">
        <v>233.72005948838785</v>
      </c>
      <c r="BJ41" s="147">
        <v>17.890122010368884</v>
      </c>
      <c r="BK41" s="148">
        <v>8.2889900351247103E-2</v>
      </c>
      <c r="BL41" s="238"/>
      <c r="BM41" s="98">
        <v>412.83791793651284</v>
      </c>
      <c r="BN41" s="98">
        <v>407.12959946526604</v>
      </c>
      <c r="BO41" s="98">
        <v>-5.7083184712467983</v>
      </c>
      <c r="BP41" s="170">
        <v>-1.3827020782826049E-2</v>
      </c>
      <c r="BQ41" s="238"/>
      <c r="BR41" s="98">
        <v>149.33435635250774</v>
      </c>
      <c r="BS41" s="98">
        <v>151.47352566846408</v>
      </c>
      <c r="BT41" s="147">
        <v>2.1391693159563374</v>
      </c>
      <c r="BU41" s="148">
        <v>1.4324696394088786E-2</v>
      </c>
      <c r="BV41" s="238"/>
      <c r="BW41" s="98">
        <v>778.00221176703951</v>
      </c>
      <c r="BX41" s="98">
        <v>792.32318462211788</v>
      </c>
      <c r="BY41" s="147">
        <v>14.320972855078367</v>
      </c>
      <c r="BZ41" s="148">
        <v>1.8407367792119537E-2</v>
      </c>
      <c r="CA41" s="239"/>
      <c r="CB41" s="236">
        <v>115.94681733360979</v>
      </c>
      <c r="CC41" s="76">
        <v>86.887493458922037</v>
      </c>
      <c r="CD41" s="147">
        <v>-29.059323874687749</v>
      </c>
      <c r="CE41" s="148">
        <v>-0.25062631767697735</v>
      </c>
      <c r="CF41" s="148"/>
      <c r="CG41" s="98">
        <v>889.4013409397536</v>
      </c>
      <c r="CH41" s="98">
        <v>879.21067808103999</v>
      </c>
      <c r="CI41" s="225">
        <v>-10.190662858713608</v>
      </c>
      <c r="CJ41" s="148">
        <v>-1.1457890144336881E-2</v>
      </c>
    </row>
    <row r="42" spans="1:88">
      <c r="A42" s="74">
        <v>103</v>
      </c>
      <c r="B42" s="84">
        <v>5</v>
      </c>
      <c r="C42" s="84">
        <v>5</v>
      </c>
      <c r="D42" s="75" t="s">
        <v>54</v>
      </c>
      <c r="E42" s="77">
        <v>2125</v>
      </c>
      <c r="F42" s="98">
        <v>2094</v>
      </c>
      <c r="G42" s="147">
        <v>-31</v>
      </c>
      <c r="H42" s="148">
        <v>-1.4588235294117647E-2</v>
      </c>
      <c r="I42" s="148"/>
      <c r="J42" s="236">
        <v>289525.32088734972</v>
      </c>
      <c r="K42" s="236">
        <v>154617.48945435631</v>
      </c>
      <c r="L42" s="236">
        <v>-134907.83143299341</v>
      </c>
      <c r="M42" s="456">
        <v>-0.46596211695585743</v>
      </c>
      <c r="N42" s="456"/>
      <c r="O42" s="236">
        <v>144490.95799440442</v>
      </c>
      <c r="P42" s="236">
        <v>132965.75595217437</v>
      </c>
      <c r="Q42" s="236">
        <v>-11525.202042230056</v>
      </c>
      <c r="R42" s="456">
        <v>-7.976417488128483E-2</v>
      </c>
      <c r="S42" s="456"/>
      <c r="T42" s="77">
        <v>434016.27888175414</v>
      </c>
      <c r="U42" s="236">
        <v>287583.24540653068</v>
      </c>
      <c r="V42" s="147">
        <v>-146433.03347522346</v>
      </c>
      <c r="W42" s="148">
        <v>-0.33739064777134431</v>
      </c>
      <c r="X42" s="148"/>
      <c r="Y42" s="98">
        <v>1131983.2281112976</v>
      </c>
      <c r="Z42" s="236">
        <v>1101989.9896684526</v>
      </c>
      <c r="AA42" s="147">
        <v>-29993.238442844944</v>
      </c>
      <c r="AB42" s="148">
        <v>-2.6496186249056319E-2</v>
      </c>
      <c r="AC42" s="148"/>
      <c r="AD42" s="98">
        <v>347484.36015546625</v>
      </c>
      <c r="AE42" s="236">
        <v>353395.8373800423</v>
      </c>
      <c r="AF42" s="147">
        <v>5911.4772245760541</v>
      </c>
      <c r="AG42" s="148">
        <v>1.7012210914848742E-2</v>
      </c>
      <c r="AH42" s="149"/>
      <c r="AI42" s="81">
        <v>1913483.8671485179</v>
      </c>
      <c r="AJ42" s="81">
        <v>1742969.0724550257</v>
      </c>
      <c r="AK42" s="147">
        <v>-170514.79469349212</v>
      </c>
      <c r="AL42" s="148">
        <v>-8.9112219664330916E-2</v>
      </c>
      <c r="AM42" s="148"/>
      <c r="AN42" s="171">
        <v>-551328</v>
      </c>
      <c r="AO42" s="236">
        <v>-546962</v>
      </c>
      <c r="AP42" s="237">
        <v>4366</v>
      </c>
      <c r="AQ42" s="185">
        <v>-7.9190608857159436E-3</v>
      </c>
      <c r="AR42" s="148"/>
      <c r="AS42" s="98">
        <v>1366320.8671485179</v>
      </c>
      <c r="AT42" s="236">
        <v>1196007.0724550257</v>
      </c>
      <c r="AU42" s="147">
        <v>-170313.79469349212</v>
      </c>
      <c r="AV42" s="148">
        <v>-0.12465138957361702</v>
      </c>
      <c r="AX42" s="236">
        <v>136.24720982934105</v>
      </c>
      <c r="AY42" s="236">
        <v>73.838342623856889</v>
      </c>
      <c r="AZ42" s="98">
        <v>-62.408867205484157</v>
      </c>
      <c r="BA42" s="170">
        <v>-0.45805611200152674</v>
      </c>
      <c r="BB42" s="170"/>
      <c r="BC42" s="98">
        <v>67.995744938543254</v>
      </c>
      <c r="BD42" s="98">
        <v>63.498450789003996</v>
      </c>
      <c r="BE42" s="98">
        <v>-4.4972941495392575</v>
      </c>
      <c r="BF42" s="170">
        <v>-6.614081739385394E-2</v>
      </c>
      <c r="BG42" s="597"/>
      <c r="BH42" s="98">
        <v>204.2429547678843</v>
      </c>
      <c r="BI42" s="98">
        <v>137.33679341286089</v>
      </c>
      <c r="BJ42" s="147">
        <v>-66.906161355023414</v>
      </c>
      <c r="BK42" s="148">
        <v>-0.32758124475363259</v>
      </c>
      <c r="BL42" s="238"/>
      <c r="BM42" s="98">
        <v>532.69798969943417</v>
      </c>
      <c r="BN42" s="98">
        <v>526.26074005179214</v>
      </c>
      <c r="BO42" s="98">
        <v>-6.4372496476420338</v>
      </c>
      <c r="BP42" s="170">
        <v>-1.2084238672036557E-2</v>
      </c>
      <c r="BQ42" s="238"/>
      <c r="BR42" s="98">
        <v>163.52205183786646</v>
      </c>
      <c r="BS42" s="98">
        <v>168.76592042981963</v>
      </c>
      <c r="BT42" s="147">
        <v>5.2438685919531736</v>
      </c>
      <c r="BU42" s="148">
        <v>3.2068265613206193E-2</v>
      </c>
      <c r="BV42" s="238"/>
      <c r="BW42" s="98">
        <v>900.4629963051849</v>
      </c>
      <c r="BX42" s="98">
        <v>832.36345389447263</v>
      </c>
      <c r="BY42" s="147">
        <v>-68.099542410712274</v>
      </c>
      <c r="BZ42" s="148">
        <v>-7.5627252524691171E-2</v>
      </c>
      <c r="CA42" s="239"/>
      <c r="CB42" s="236">
        <v>-259.4484705882353</v>
      </c>
      <c r="CC42" s="76">
        <v>-261.20439350525311</v>
      </c>
      <c r="CD42" s="147">
        <v>-1.7559229170178128</v>
      </c>
      <c r="CE42" s="148">
        <v>6.7679062167400389E-3</v>
      </c>
      <c r="CF42" s="148"/>
      <c r="CG42" s="98">
        <v>642.97452571694953</v>
      </c>
      <c r="CH42" s="98">
        <v>571.15906038921958</v>
      </c>
      <c r="CI42" s="225">
        <v>-71.815465327729953</v>
      </c>
      <c r="CJ42" s="148">
        <v>-0.11169255150140207</v>
      </c>
    </row>
    <row r="43" spans="1:88">
      <c r="A43" s="74">
        <v>105</v>
      </c>
      <c r="B43" s="84">
        <v>18</v>
      </c>
      <c r="C43" s="84">
        <v>18</v>
      </c>
      <c r="D43" s="75" t="s">
        <v>55</v>
      </c>
      <c r="E43" s="77">
        <v>2063</v>
      </c>
      <c r="F43" s="98">
        <v>2002</v>
      </c>
      <c r="G43" s="147">
        <v>-61</v>
      </c>
      <c r="H43" s="148">
        <v>-2.9568589432864761E-2</v>
      </c>
      <c r="I43" s="148"/>
      <c r="J43" s="236">
        <v>1339551.7485707081</v>
      </c>
      <c r="K43" s="236">
        <v>1188249.7348488932</v>
      </c>
      <c r="L43" s="236">
        <v>-151302.01372181484</v>
      </c>
      <c r="M43" s="456">
        <v>-0.11294973403099431</v>
      </c>
      <c r="N43" s="456"/>
      <c r="O43" s="236">
        <v>744992.59123727283</v>
      </c>
      <c r="P43" s="236">
        <v>709007.22970487282</v>
      </c>
      <c r="Q43" s="236">
        <v>-35985.361532400013</v>
      </c>
      <c r="R43" s="456">
        <v>-4.8302979057330019E-2</v>
      </c>
      <c r="S43" s="456"/>
      <c r="T43" s="77">
        <v>2084544.3398079809</v>
      </c>
      <c r="U43" s="236">
        <v>1897256.964553766</v>
      </c>
      <c r="V43" s="147">
        <v>-187287.37525421497</v>
      </c>
      <c r="W43" s="148">
        <v>-8.9845714325974504E-2</v>
      </c>
      <c r="X43" s="148"/>
      <c r="Y43" s="98">
        <v>1015450.043168533</v>
      </c>
      <c r="Z43" s="236">
        <v>1049361.4141071348</v>
      </c>
      <c r="AA43" s="147">
        <v>33911.370938601787</v>
      </c>
      <c r="AB43" s="148">
        <v>3.3395410406195196E-2</v>
      </c>
      <c r="AC43" s="148"/>
      <c r="AD43" s="98">
        <v>361131.20175991615</v>
      </c>
      <c r="AE43" s="236">
        <v>367172.15660239087</v>
      </c>
      <c r="AF43" s="147">
        <v>6040.954842474719</v>
      </c>
      <c r="AG43" s="148">
        <v>1.6727867359660632E-2</v>
      </c>
      <c r="AH43" s="149"/>
      <c r="AI43" s="81">
        <v>3461125.5847364301</v>
      </c>
      <c r="AJ43" s="81">
        <v>3313790.5352632916</v>
      </c>
      <c r="AK43" s="147">
        <v>-147335.04947313853</v>
      </c>
      <c r="AL43" s="148">
        <v>-4.2568536120990916E-2</v>
      </c>
      <c r="AM43" s="148"/>
      <c r="AN43" s="171">
        <v>-489654</v>
      </c>
      <c r="AO43" s="236">
        <v>-483888</v>
      </c>
      <c r="AP43" s="237">
        <v>5766</v>
      </c>
      <c r="AQ43" s="185">
        <v>-1.1775661998063939E-2</v>
      </c>
      <c r="AR43" s="148"/>
      <c r="AS43" s="98">
        <v>2975514.5847364301</v>
      </c>
      <c r="AT43" s="236">
        <v>2829902.5352632916</v>
      </c>
      <c r="AU43" s="147">
        <v>-145612.04947313853</v>
      </c>
      <c r="AV43" s="148">
        <v>-4.8936762138585443E-2</v>
      </c>
      <c r="AX43" s="236">
        <v>649.32222422234997</v>
      </c>
      <c r="AY43" s="236">
        <v>593.53133608835822</v>
      </c>
      <c r="AZ43" s="98">
        <v>-55.790888133991757</v>
      </c>
      <c r="BA43" s="170">
        <v>-8.5921728924046592E-2</v>
      </c>
      <c r="BB43" s="170"/>
      <c r="BC43" s="98">
        <v>361.12098460362233</v>
      </c>
      <c r="BD43" s="98">
        <v>354.14946538704936</v>
      </c>
      <c r="BE43" s="98">
        <v>-6.9715192165729718</v>
      </c>
      <c r="BF43" s="170">
        <v>-1.9305217679956011E-2</v>
      </c>
      <c r="BG43" s="597"/>
      <c r="BH43" s="98">
        <v>1010.4432088259723</v>
      </c>
      <c r="BI43" s="98">
        <v>947.68080147540752</v>
      </c>
      <c r="BJ43" s="147">
        <v>-62.762407350564786</v>
      </c>
      <c r="BK43" s="148">
        <v>-6.2113740586656065E-2</v>
      </c>
      <c r="BL43" s="238"/>
      <c r="BM43" s="98">
        <v>492.22008878746146</v>
      </c>
      <c r="BN43" s="98">
        <v>524.1565505030643</v>
      </c>
      <c r="BO43" s="98">
        <v>31.936461715602832</v>
      </c>
      <c r="BP43" s="170">
        <v>6.4882483350639633E-2</v>
      </c>
      <c r="BQ43" s="238"/>
      <c r="BR43" s="98">
        <v>175.05147928255752</v>
      </c>
      <c r="BS43" s="98">
        <v>183.40267562556986</v>
      </c>
      <c r="BT43" s="147">
        <v>8.351196343012333</v>
      </c>
      <c r="BU43" s="148">
        <v>4.7707088093396438E-2</v>
      </c>
      <c r="BV43" s="238"/>
      <c r="BW43" s="98">
        <v>1677.7147768959912</v>
      </c>
      <c r="BX43" s="98">
        <v>1655.2400276040416</v>
      </c>
      <c r="BY43" s="147">
        <v>-22.474749291949593</v>
      </c>
      <c r="BZ43" s="148">
        <v>-1.3396048959842295E-2</v>
      </c>
      <c r="CA43" s="239"/>
      <c r="CB43" s="236">
        <v>-237.35046049442559</v>
      </c>
      <c r="CC43" s="76">
        <v>-241.7022977022977</v>
      </c>
      <c r="CD43" s="147">
        <v>-4.3518372078721086</v>
      </c>
      <c r="CE43" s="148">
        <v>1.8335069579417631E-2</v>
      </c>
      <c r="CF43" s="148"/>
      <c r="CG43" s="98">
        <v>1442.324083730698</v>
      </c>
      <c r="CH43" s="98">
        <v>1413.5377299017441</v>
      </c>
      <c r="CI43" s="225">
        <v>-28.786353828953906</v>
      </c>
      <c r="CJ43" s="148">
        <v>-1.9958311834116692E-2</v>
      </c>
    </row>
    <row r="44" spans="1:88">
      <c r="A44" s="74">
        <v>106</v>
      </c>
      <c r="B44" s="84">
        <v>1</v>
      </c>
      <c r="C44" s="85">
        <v>35</v>
      </c>
      <c r="D44" s="75" t="s">
        <v>56</v>
      </c>
      <c r="E44" s="77">
        <v>46901</v>
      </c>
      <c r="F44" s="98">
        <v>47031</v>
      </c>
      <c r="G44" s="147">
        <v>130</v>
      </c>
      <c r="H44" s="148">
        <v>2.7717959105349565E-3</v>
      </c>
      <c r="I44" s="148"/>
      <c r="J44" s="236">
        <v>14289437.373413838</v>
      </c>
      <c r="K44" s="236">
        <v>15271231.320854384</v>
      </c>
      <c r="L44" s="236">
        <v>981793.94744054601</v>
      </c>
      <c r="M44" s="456">
        <v>6.8707669993167061E-2</v>
      </c>
      <c r="N44" s="456"/>
      <c r="O44" s="236">
        <v>-1441647.8228586654</v>
      </c>
      <c r="P44" s="236">
        <v>-1543898.6316608265</v>
      </c>
      <c r="Q44" s="236">
        <v>-102250.80880216113</v>
      </c>
      <c r="R44" s="456">
        <v>7.0926343577730686E-2</v>
      </c>
      <c r="S44" s="456"/>
      <c r="T44" s="77">
        <v>12847789.550555173</v>
      </c>
      <c r="U44" s="236">
        <v>13727332.689193558</v>
      </c>
      <c r="V44" s="147">
        <v>879543.13863838464</v>
      </c>
      <c r="W44" s="148">
        <v>6.8458713086593029E-2</v>
      </c>
      <c r="X44" s="148"/>
      <c r="Y44" s="98">
        <v>-136556.22956492784</v>
      </c>
      <c r="Z44" s="236">
        <v>367626.20205887366</v>
      </c>
      <c r="AA44" s="147">
        <v>504182.43162380147</v>
      </c>
      <c r="AB44" s="148">
        <v>-3.6921232610928225</v>
      </c>
      <c r="AC44" s="148"/>
      <c r="AD44" s="98">
        <v>3749093.6870227093</v>
      </c>
      <c r="AE44" s="236">
        <v>3493912.7723381161</v>
      </c>
      <c r="AF44" s="147">
        <v>-255180.91468459321</v>
      </c>
      <c r="AG44" s="148">
        <v>-6.8064694026689312E-2</v>
      </c>
      <c r="AH44" s="149"/>
      <c r="AI44" s="81">
        <v>16460327.008012954</v>
      </c>
      <c r="AJ44" s="81">
        <v>17588871.663590547</v>
      </c>
      <c r="AK44" s="147">
        <v>1128544.6555775926</v>
      </c>
      <c r="AL44" s="148">
        <v>6.8561496684009529E-2</v>
      </c>
      <c r="AM44" s="148"/>
      <c r="AN44" s="171">
        <v>-699864</v>
      </c>
      <c r="AO44" s="236">
        <v>-990726</v>
      </c>
      <c r="AP44" s="237">
        <v>-290862</v>
      </c>
      <c r="AQ44" s="185">
        <v>0.41559788758958882</v>
      </c>
      <c r="AR44" s="148"/>
      <c r="AS44" s="98">
        <v>16021595.008012954</v>
      </c>
      <c r="AT44" s="236">
        <v>16598145.663590547</v>
      </c>
      <c r="AU44" s="147">
        <v>576550.65557759255</v>
      </c>
      <c r="AV44" s="148">
        <v>3.5985846308637784E-2</v>
      </c>
      <c r="AX44" s="236">
        <v>304.67233904210656</v>
      </c>
      <c r="AY44" s="236">
        <v>324.70564778240703</v>
      </c>
      <c r="AZ44" s="98">
        <v>20.03330874030047</v>
      </c>
      <c r="BA44" s="170">
        <v>6.5753618471848907E-2</v>
      </c>
      <c r="BB44" s="170"/>
      <c r="BC44" s="98">
        <v>-30.738104152548249</v>
      </c>
      <c r="BD44" s="98">
        <v>-32.827255037333387</v>
      </c>
      <c r="BE44" s="98">
        <v>-2.0891508847851377</v>
      </c>
      <c r="BF44" s="170">
        <v>6.7966159344669375E-2</v>
      </c>
      <c r="BG44" s="597"/>
      <c r="BH44" s="98">
        <v>273.9342348895583</v>
      </c>
      <c r="BI44" s="98">
        <v>291.87839274507365</v>
      </c>
      <c r="BJ44" s="147">
        <v>17.944157855515357</v>
      </c>
      <c r="BK44" s="148">
        <v>6.5505349715598266E-2</v>
      </c>
      <c r="BL44" s="238"/>
      <c r="BM44" s="98">
        <v>-2.9115846051241516</v>
      </c>
      <c r="BN44" s="98">
        <v>7.8166784048579379</v>
      </c>
      <c r="BO44" s="98">
        <v>10.72826300998209</v>
      </c>
      <c r="BP44" s="170">
        <v>-3.6846818708620801</v>
      </c>
      <c r="BQ44" s="238"/>
      <c r="BR44" s="98">
        <v>79.93632730693821</v>
      </c>
      <c r="BS44" s="98">
        <v>74.289570120518718</v>
      </c>
      <c r="BT44" s="147">
        <v>-5.6467571864194923</v>
      </c>
      <c r="BU44" s="148">
        <v>-7.0640688366093746E-2</v>
      </c>
      <c r="BV44" s="238"/>
      <c r="BW44" s="98">
        <v>350.95897759137233</v>
      </c>
      <c r="BX44" s="98">
        <v>373.98464127045025</v>
      </c>
      <c r="BY44" s="147">
        <v>23.025663679077923</v>
      </c>
      <c r="BZ44" s="148">
        <v>6.5607849205348165E-2</v>
      </c>
      <c r="CA44" s="239"/>
      <c r="CB44" s="236">
        <v>-14.922155177927976</v>
      </c>
      <c r="CC44" s="76">
        <v>-21.065382407348345</v>
      </c>
      <c r="CD44" s="147">
        <v>-6.1432272294203685</v>
      </c>
      <c r="CE44" s="148">
        <v>0.41168498492142003</v>
      </c>
      <c r="CF44" s="148"/>
      <c r="CG44" s="98">
        <v>341.60455018044291</v>
      </c>
      <c r="CH44" s="98">
        <v>352.9192588631019</v>
      </c>
      <c r="CI44" s="225">
        <v>11.314708682658988</v>
      </c>
      <c r="CJ44" s="148">
        <v>3.3122242302341447E-2</v>
      </c>
    </row>
    <row r="45" spans="1:88">
      <c r="A45" s="74">
        <v>108</v>
      </c>
      <c r="B45" s="84">
        <v>6</v>
      </c>
      <c r="C45" s="84">
        <v>6</v>
      </c>
      <c r="D45" s="75" t="s">
        <v>57</v>
      </c>
      <c r="E45" s="77">
        <v>10319</v>
      </c>
      <c r="F45" s="98">
        <v>10348</v>
      </c>
      <c r="G45" s="147">
        <v>29</v>
      </c>
      <c r="H45" s="148">
        <v>2.8103498401007851E-3</v>
      </c>
      <c r="I45" s="148"/>
      <c r="J45" s="236">
        <v>4230040.3142445153</v>
      </c>
      <c r="K45" s="236">
        <v>4268279.4088532077</v>
      </c>
      <c r="L45" s="236">
        <v>38239.094608692452</v>
      </c>
      <c r="M45" s="456">
        <v>9.0398889296453306E-3</v>
      </c>
      <c r="N45" s="456"/>
      <c r="O45" s="236">
        <v>853731.70520597347</v>
      </c>
      <c r="P45" s="236">
        <v>831320.29964827176</v>
      </c>
      <c r="Q45" s="236">
        <v>-22411.405557701713</v>
      </c>
      <c r="R45" s="456">
        <v>-2.6251110765875423E-2</v>
      </c>
      <c r="S45" s="456"/>
      <c r="T45" s="77">
        <v>5083772.0194504885</v>
      </c>
      <c r="U45" s="236">
        <v>5099599.7085014796</v>
      </c>
      <c r="V45" s="147">
        <v>15827.689050991088</v>
      </c>
      <c r="W45" s="148">
        <v>3.113375066866575E-3</v>
      </c>
      <c r="X45" s="148"/>
      <c r="Y45" s="98">
        <v>3827579.1002644775</v>
      </c>
      <c r="Z45" s="236">
        <v>4499072.0628661672</v>
      </c>
      <c r="AA45" s="147">
        <v>671492.96260168962</v>
      </c>
      <c r="AB45" s="148">
        <v>0.17543542406616519</v>
      </c>
      <c r="AC45" s="148"/>
      <c r="AD45" s="98">
        <v>920546.44722506776</v>
      </c>
      <c r="AE45" s="236">
        <v>876687.145532366</v>
      </c>
      <c r="AF45" s="147">
        <v>-43859.30169270176</v>
      </c>
      <c r="AG45" s="148">
        <v>-4.7644854667478219E-2</v>
      </c>
      <c r="AH45" s="149"/>
      <c r="AI45" s="81">
        <v>9831897.5669400338</v>
      </c>
      <c r="AJ45" s="81">
        <v>10475358.916900013</v>
      </c>
      <c r="AK45" s="147">
        <v>643461.34995997883</v>
      </c>
      <c r="AL45" s="148">
        <v>6.5446303277571907E-2</v>
      </c>
      <c r="AM45" s="148"/>
      <c r="AN45" s="171">
        <v>-1304226</v>
      </c>
      <c r="AO45" s="236">
        <v>-1454199</v>
      </c>
      <c r="AP45" s="237">
        <v>-149973</v>
      </c>
      <c r="AQ45" s="185">
        <v>0.11499004006974252</v>
      </c>
      <c r="AR45" s="148"/>
      <c r="AS45" s="98">
        <v>8563576.5669400338</v>
      </c>
      <c r="AT45" s="236">
        <v>9021159.9169000126</v>
      </c>
      <c r="AU45" s="147">
        <v>457583.34995997883</v>
      </c>
      <c r="AV45" s="148">
        <v>5.3433672996688587E-2</v>
      </c>
      <c r="AX45" s="236">
        <v>409.92734899161889</v>
      </c>
      <c r="AY45" s="236">
        <v>412.4738508748751</v>
      </c>
      <c r="AZ45" s="98">
        <v>2.5465018832562123</v>
      </c>
      <c r="BA45" s="170">
        <v>6.2120809687871703E-3</v>
      </c>
      <c r="BB45" s="170"/>
      <c r="BC45" s="98">
        <v>82.733957283261304</v>
      </c>
      <c r="BD45" s="98">
        <v>80.336325826079602</v>
      </c>
      <c r="BE45" s="98">
        <v>-2.3976314571817028</v>
      </c>
      <c r="BF45" s="170">
        <v>-2.898001662089951E-2</v>
      </c>
      <c r="BG45" s="597"/>
      <c r="BH45" s="98">
        <v>492.66130627488019</v>
      </c>
      <c r="BI45" s="98">
        <v>492.81017670095474</v>
      </c>
      <c r="BJ45" s="147">
        <v>0.14887042607455214</v>
      </c>
      <c r="BK45" s="148">
        <v>3.0217600647429362E-4</v>
      </c>
      <c r="BL45" s="238"/>
      <c r="BM45" s="98">
        <v>370.92539008280625</v>
      </c>
      <c r="BN45" s="98">
        <v>434.77696780693537</v>
      </c>
      <c r="BO45" s="98">
        <v>63.851577724129129</v>
      </c>
      <c r="BP45" s="170">
        <v>0.17214129695967903</v>
      </c>
      <c r="BQ45" s="238"/>
      <c r="BR45" s="98">
        <v>89.208881405666034</v>
      </c>
      <c r="BS45" s="98">
        <v>84.720443132234834</v>
      </c>
      <c r="BT45" s="147">
        <v>-4.4884382734311998</v>
      </c>
      <c r="BU45" s="148">
        <v>-5.0313805113423607E-2</v>
      </c>
      <c r="BV45" s="238"/>
      <c r="BW45" s="98">
        <v>952.79557776335241</v>
      </c>
      <c r="BX45" s="98">
        <v>1012.3075876401249</v>
      </c>
      <c r="BY45" s="147">
        <v>59.512009876772481</v>
      </c>
      <c r="BZ45" s="148">
        <v>6.2460417812259819E-2</v>
      </c>
      <c r="CA45" s="239"/>
      <c r="CB45" s="236">
        <v>-126.39073553638919</v>
      </c>
      <c r="CC45" s="76">
        <v>-140.52947429454966</v>
      </c>
      <c r="CD45" s="147">
        <v>-14.138738758160471</v>
      </c>
      <c r="CE45" s="148">
        <v>0.11186530957476534</v>
      </c>
      <c r="CF45" s="148"/>
      <c r="CG45" s="98">
        <v>829.88434605485361</v>
      </c>
      <c r="CH45" s="98">
        <v>871.77811334557521</v>
      </c>
      <c r="CI45" s="225">
        <v>41.893767290721598</v>
      </c>
      <c r="CJ45" s="148">
        <v>5.0481452614305013E-2</v>
      </c>
    </row>
    <row r="46" spans="1:88">
      <c r="A46" s="74">
        <v>109</v>
      </c>
      <c r="B46" s="84">
        <v>5</v>
      </c>
      <c r="C46" s="84">
        <v>5</v>
      </c>
      <c r="D46" s="75" t="s">
        <v>58</v>
      </c>
      <c r="E46" s="77">
        <v>68319</v>
      </c>
      <c r="F46" s="98">
        <v>68433</v>
      </c>
      <c r="G46" s="147">
        <v>114</v>
      </c>
      <c r="H46" s="148">
        <v>1.6686426909058973E-3</v>
      </c>
      <c r="I46" s="148"/>
      <c r="J46" s="236">
        <v>15575413.421048401</v>
      </c>
      <c r="K46" s="236">
        <v>17340564.796737913</v>
      </c>
      <c r="L46" s="236">
        <v>1765151.3756895121</v>
      </c>
      <c r="M46" s="456">
        <v>0.11332934336780497</v>
      </c>
      <c r="N46" s="456"/>
      <c r="O46" s="236">
        <v>1803171.1917202417</v>
      </c>
      <c r="P46" s="236">
        <v>633853.16175410175</v>
      </c>
      <c r="Q46" s="236">
        <v>-1169318.0299661399</v>
      </c>
      <c r="R46" s="456">
        <v>-0.64847865545733341</v>
      </c>
      <c r="S46" s="456"/>
      <c r="T46" s="77">
        <v>17378584.612768643</v>
      </c>
      <c r="U46" s="236">
        <v>17974417.958492015</v>
      </c>
      <c r="V46" s="147">
        <v>595833.34572337195</v>
      </c>
      <c r="W46" s="148">
        <v>3.4285493266557089E-2</v>
      </c>
      <c r="X46" s="148"/>
      <c r="Y46" s="98">
        <v>6805371.7640928486</v>
      </c>
      <c r="Z46" s="236">
        <v>3999066.8663363308</v>
      </c>
      <c r="AA46" s="147">
        <v>-2806304.8977565179</v>
      </c>
      <c r="AB46" s="148">
        <v>-0.41236614178279157</v>
      </c>
      <c r="AC46" s="148"/>
      <c r="AD46" s="98">
        <v>6111782.4553717664</v>
      </c>
      <c r="AE46" s="236">
        <v>5882575.9075377509</v>
      </c>
      <c r="AF46" s="147">
        <v>-229206.54783401545</v>
      </c>
      <c r="AG46" s="148">
        <v>-3.7502406132365079E-2</v>
      </c>
      <c r="AH46" s="149"/>
      <c r="AI46" s="81">
        <v>30295738.832233258</v>
      </c>
      <c r="AJ46" s="81">
        <v>27856060.732366096</v>
      </c>
      <c r="AK46" s="147">
        <v>-2439678.0998671614</v>
      </c>
      <c r="AL46" s="148">
        <v>-8.0528754006535641E-2</v>
      </c>
      <c r="AM46" s="148"/>
      <c r="AN46" s="171">
        <v>-13114620</v>
      </c>
      <c r="AO46" s="236">
        <v>-13105926</v>
      </c>
      <c r="AP46" s="237">
        <v>8694</v>
      </c>
      <c r="AQ46" s="185">
        <v>-6.6292427840074664E-4</v>
      </c>
      <c r="AR46" s="148"/>
      <c r="AS46" s="98">
        <v>17543895.832233258</v>
      </c>
      <c r="AT46" s="236">
        <v>14750134.732366096</v>
      </c>
      <c r="AU46" s="147">
        <v>-2793761.0998671614</v>
      </c>
      <c r="AV46" s="148">
        <v>-0.15924405426155158</v>
      </c>
      <c r="AX46" s="236">
        <v>227.98069967429853</v>
      </c>
      <c r="AY46" s="236">
        <v>253.39477732582105</v>
      </c>
      <c r="AZ46" s="98">
        <v>25.414077651522518</v>
      </c>
      <c r="BA46" s="170">
        <v>0.11147468925145851</v>
      </c>
      <c r="BB46" s="170"/>
      <c r="BC46" s="98">
        <v>26.393407276456646</v>
      </c>
      <c r="BD46" s="98">
        <v>9.2623903928528897</v>
      </c>
      <c r="BE46" s="98">
        <v>-17.131016883603756</v>
      </c>
      <c r="BF46" s="170">
        <v>-0.64906424184515599</v>
      </c>
      <c r="BG46" s="597"/>
      <c r="BH46" s="98">
        <v>254.37410695075516</v>
      </c>
      <c r="BI46" s="98">
        <v>262.65716771867397</v>
      </c>
      <c r="BJ46" s="147">
        <v>8.283060767918812</v>
      </c>
      <c r="BK46" s="148">
        <v>3.2562515372377691E-2</v>
      </c>
      <c r="BL46" s="238"/>
      <c r="BM46" s="98">
        <v>99.611700465358808</v>
      </c>
      <c r="BN46" s="98">
        <v>58.43769623334255</v>
      </c>
      <c r="BO46" s="98">
        <v>-41.174004232016259</v>
      </c>
      <c r="BP46" s="170">
        <v>-0.41334505926173826</v>
      </c>
      <c r="BQ46" s="238"/>
      <c r="BR46" s="98">
        <v>89.459483531254349</v>
      </c>
      <c r="BS46" s="98">
        <v>85.961099287445393</v>
      </c>
      <c r="BT46" s="147">
        <v>-3.4983842438089567</v>
      </c>
      <c r="BU46" s="148">
        <v>-3.9105795223898544E-2</v>
      </c>
      <c r="BV46" s="238"/>
      <c r="BW46" s="98">
        <v>443.44529094736833</v>
      </c>
      <c r="BX46" s="98">
        <v>407.0559632394619</v>
      </c>
      <c r="BY46" s="147">
        <v>-36.389327707906432</v>
      </c>
      <c r="BZ46" s="148">
        <v>-8.2060467098804782E-2</v>
      </c>
      <c r="CA46" s="239"/>
      <c r="CB46" s="236">
        <v>-191.96153339480963</v>
      </c>
      <c r="CC46" s="76">
        <v>-191.51470781640435</v>
      </c>
      <c r="CD46" s="147">
        <v>0.44682557840528148</v>
      </c>
      <c r="CE46" s="148">
        <v>-2.3276828982517548E-3</v>
      </c>
      <c r="CF46" s="148"/>
      <c r="CG46" s="98">
        <v>256.79380307430228</v>
      </c>
      <c r="CH46" s="98">
        <v>215.54125542305752</v>
      </c>
      <c r="CI46" s="225">
        <v>-41.252547651244754</v>
      </c>
      <c r="CJ46" s="148">
        <v>-0.16064463845067356</v>
      </c>
    </row>
    <row r="47" spans="1:88">
      <c r="A47" s="74">
        <v>111</v>
      </c>
      <c r="B47" s="84">
        <v>7</v>
      </c>
      <c r="C47" s="84">
        <v>7</v>
      </c>
      <c r="D47" s="75" t="s">
        <v>59</v>
      </c>
      <c r="E47" s="77">
        <v>17953</v>
      </c>
      <c r="F47" s="98">
        <v>17829</v>
      </c>
      <c r="G47" s="147">
        <v>-124</v>
      </c>
      <c r="H47" s="148">
        <v>-6.9069236339330473E-3</v>
      </c>
      <c r="I47" s="148"/>
      <c r="J47" s="236">
        <v>-1702792.5201410344</v>
      </c>
      <c r="K47" s="236">
        <v>-1536454.4516135901</v>
      </c>
      <c r="L47" s="236">
        <v>166338.06852744427</v>
      </c>
      <c r="M47" s="456">
        <v>-9.7685458774312242E-2</v>
      </c>
      <c r="N47" s="456"/>
      <c r="O47" s="236">
        <v>6508752.6717677601</v>
      </c>
      <c r="P47" s="236">
        <v>6197171.6832558475</v>
      </c>
      <c r="Q47" s="236">
        <v>-311580.98851191252</v>
      </c>
      <c r="R47" s="456">
        <v>-4.787107518517645E-2</v>
      </c>
      <c r="S47" s="456"/>
      <c r="T47" s="77">
        <v>4805960.1516267257</v>
      </c>
      <c r="U47" s="236">
        <v>4660717.2316422574</v>
      </c>
      <c r="V47" s="147">
        <v>-145242.91998446826</v>
      </c>
      <c r="W47" s="148">
        <v>-3.0221415784170893E-2</v>
      </c>
      <c r="X47" s="148"/>
      <c r="Y47" s="98">
        <v>5716852.6871153358</v>
      </c>
      <c r="Z47" s="236">
        <v>4234258.5979948901</v>
      </c>
      <c r="AA47" s="147">
        <v>-1482594.0891204458</v>
      </c>
      <c r="AB47" s="148">
        <v>-0.25933746595603591</v>
      </c>
      <c r="AC47" s="148"/>
      <c r="AD47" s="98">
        <v>1943745.2944886847</v>
      </c>
      <c r="AE47" s="236">
        <v>1937772.5220660812</v>
      </c>
      <c r="AF47" s="147">
        <v>-5972.7724226035643</v>
      </c>
      <c r="AG47" s="148">
        <v>-3.0728164021998276E-3</v>
      </c>
      <c r="AH47" s="149"/>
      <c r="AI47" s="81">
        <v>12466558.133230748</v>
      </c>
      <c r="AJ47" s="81">
        <v>10832748.351703228</v>
      </c>
      <c r="AK47" s="147">
        <v>-1633809.7815275192</v>
      </c>
      <c r="AL47" s="148">
        <v>-0.13105540150432141</v>
      </c>
      <c r="AM47" s="148"/>
      <c r="AN47" s="171">
        <v>-2281487</v>
      </c>
      <c r="AO47" s="236">
        <v>-2478104</v>
      </c>
      <c r="AP47" s="237">
        <v>-196617</v>
      </c>
      <c r="AQ47" s="185">
        <v>8.617932076755204E-2</v>
      </c>
      <c r="AR47" s="148"/>
      <c r="AS47" s="98">
        <v>10184052.133230748</v>
      </c>
      <c r="AT47" s="236">
        <v>8354644.3517032284</v>
      </c>
      <c r="AU47" s="147">
        <v>-1829407.7815275192</v>
      </c>
      <c r="AV47" s="148">
        <v>-0.17963456565173389</v>
      </c>
      <c r="AX47" s="236">
        <v>-94.847241137471983</v>
      </c>
      <c r="AY47" s="236">
        <v>-86.177264659464356</v>
      </c>
      <c r="AZ47" s="98">
        <v>8.6699764780076265</v>
      </c>
      <c r="BA47" s="170">
        <v>-9.140989631360312E-2</v>
      </c>
      <c r="BB47" s="170"/>
      <c r="BC47" s="98">
        <v>362.54401335530332</v>
      </c>
      <c r="BD47" s="98">
        <v>347.58941518065217</v>
      </c>
      <c r="BE47" s="98">
        <v>-14.954598174651153</v>
      </c>
      <c r="BF47" s="170">
        <v>-4.1249055628440973E-2</v>
      </c>
      <c r="BG47" s="597"/>
      <c r="BH47" s="98">
        <v>267.69677221783132</v>
      </c>
      <c r="BI47" s="98">
        <v>261.41215052118781</v>
      </c>
      <c r="BJ47" s="147">
        <v>-6.2846216966435122</v>
      </c>
      <c r="BK47" s="148">
        <v>-2.3476643534310393E-2</v>
      </c>
      <c r="BL47" s="238"/>
      <c r="BM47" s="98">
        <v>318.43439464798843</v>
      </c>
      <c r="BN47" s="98">
        <v>237.49277009338101</v>
      </c>
      <c r="BO47" s="98">
        <v>-80.941624554607415</v>
      </c>
      <c r="BP47" s="170">
        <v>-0.25418618690384842</v>
      </c>
      <c r="BQ47" s="238"/>
      <c r="BR47" s="98">
        <v>108.26855091008103</v>
      </c>
      <c r="BS47" s="98">
        <v>108.6865512404555</v>
      </c>
      <c r="BT47" s="147">
        <v>0.41800033037446838</v>
      </c>
      <c r="BU47" s="148">
        <v>3.8607732980708788E-3</v>
      </c>
      <c r="BV47" s="238"/>
      <c r="BW47" s="98">
        <v>694.39971777590085</v>
      </c>
      <c r="BX47" s="98">
        <v>607.59147185502434</v>
      </c>
      <c r="BY47" s="147">
        <v>-86.808245920876516</v>
      </c>
      <c r="BZ47" s="148">
        <v>-0.1250119256944911</v>
      </c>
      <c r="CA47" s="239"/>
      <c r="CB47" s="236">
        <v>-127.08110065170166</v>
      </c>
      <c r="CC47" s="76">
        <v>-138.9928767737955</v>
      </c>
      <c r="CD47" s="147">
        <v>-11.911776122093841</v>
      </c>
      <c r="CE47" s="148">
        <v>9.3733655602662086E-2</v>
      </c>
      <c r="CF47" s="148"/>
      <c r="CG47" s="98">
        <v>567.26185780820742</v>
      </c>
      <c r="CH47" s="98">
        <v>468.59859508122884</v>
      </c>
      <c r="CI47" s="225">
        <v>-98.663262726978587</v>
      </c>
      <c r="CJ47" s="148">
        <v>-0.1739289560348633</v>
      </c>
    </row>
    <row r="48" spans="1:88">
      <c r="A48" s="74">
        <v>139</v>
      </c>
      <c r="B48" s="84">
        <v>17</v>
      </c>
      <c r="C48" s="84">
        <v>17</v>
      </c>
      <c r="D48" s="75" t="s">
        <v>60</v>
      </c>
      <c r="E48" s="77">
        <v>9766</v>
      </c>
      <c r="F48" s="98">
        <v>9806</v>
      </c>
      <c r="G48" s="147">
        <v>40</v>
      </c>
      <c r="H48" s="148">
        <v>4.0958427196395655E-3</v>
      </c>
      <c r="I48" s="148"/>
      <c r="J48" s="236">
        <v>9461587.3252794351</v>
      </c>
      <c r="K48" s="236">
        <v>9763963.9063762054</v>
      </c>
      <c r="L48" s="236">
        <v>302376.58109677024</v>
      </c>
      <c r="M48" s="456">
        <v>3.1958335393563568E-2</v>
      </c>
      <c r="N48" s="456"/>
      <c r="O48" s="236">
        <v>-1886032.3748301656</v>
      </c>
      <c r="P48" s="236">
        <v>-1759766.0458801836</v>
      </c>
      <c r="Q48" s="236">
        <v>126266.32894998207</v>
      </c>
      <c r="R48" s="456">
        <v>-6.6948123815399593E-2</v>
      </c>
      <c r="S48" s="456"/>
      <c r="T48" s="77">
        <v>7575554.9504492693</v>
      </c>
      <c r="U48" s="236">
        <v>8004197.8604960209</v>
      </c>
      <c r="V48" s="147">
        <v>428642.91004675161</v>
      </c>
      <c r="W48" s="148">
        <v>5.6582377509033957E-2</v>
      </c>
      <c r="X48" s="148"/>
      <c r="Y48" s="98">
        <v>5493137.8700356977</v>
      </c>
      <c r="Z48" s="236">
        <v>5631429.3875265978</v>
      </c>
      <c r="AA48" s="147">
        <v>138291.51749090012</v>
      </c>
      <c r="AB48" s="148">
        <v>2.5175322513796915E-2</v>
      </c>
      <c r="AC48" s="148"/>
      <c r="AD48" s="98">
        <v>721684.24410468037</v>
      </c>
      <c r="AE48" s="236">
        <v>696858.62628587161</v>
      </c>
      <c r="AF48" s="147">
        <v>-24825.617818808765</v>
      </c>
      <c r="AG48" s="148">
        <v>-3.4399556345597326E-2</v>
      </c>
      <c r="AH48" s="149"/>
      <c r="AI48" s="81">
        <v>13790377.064589646</v>
      </c>
      <c r="AJ48" s="81">
        <v>14332485.874308491</v>
      </c>
      <c r="AK48" s="147">
        <v>542108.80971884541</v>
      </c>
      <c r="AL48" s="148">
        <v>3.9310658960214351E-2</v>
      </c>
      <c r="AM48" s="148"/>
      <c r="AN48" s="171">
        <v>84944</v>
      </c>
      <c r="AO48" s="236">
        <v>-168840</v>
      </c>
      <c r="AP48" s="237">
        <v>-253784</v>
      </c>
      <c r="AQ48" s="185">
        <v>-2.9876624599736297</v>
      </c>
      <c r="AR48" s="148"/>
      <c r="AS48" s="98">
        <v>13906594.064589646</v>
      </c>
      <c r="AT48" s="236">
        <v>14163645.874308491</v>
      </c>
      <c r="AU48" s="147">
        <v>257051.80971884541</v>
      </c>
      <c r="AV48" s="148">
        <v>1.8484167188957956E-2</v>
      </c>
      <c r="AX48" s="236">
        <v>968.82933906199423</v>
      </c>
      <c r="AY48" s="236">
        <v>995.71322724619677</v>
      </c>
      <c r="AZ48" s="98">
        <v>26.883888184202533</v>
      </c>
      <c r="BA48" s="170">
        <v>2.7748837798647907E-2</v>
      </c>
      <c r="BB48" s="170"/>
      <c r="BC48" s="98">
        <v>-193.12229928631638</v>
      </c>
      <c r="BD48" s="98">
        <v>-179.45809156436707</v>
      </c>
      <c r="BE48" s="98">
        <v>13.66420772194931</v>
      </c>
      <c r="BF48" s="170">
        <v>-7.0754168588740923E-2</v>
      </c>
      <c r="BG48" s="597"/>
      <c r="BH48" s="98">
        <v>775.7070397756778</v>
      </c>
      <c r="BI48" s="98">
        <v>816.25513568182953</v>
      </c>
      <c r="BJ48" s="147">
        <v>40.54809590615173</v>
      </c>
      <c r="BK48" s="148">
        <v>5.2272435116584214E-2</v>
      </c>
      <c r="BL48" s="238"/>
      <c r="BM48" s="98">
        <v>562.47571882405259</v>
      </c>
      <c r="BN48" s="98">
        <v>574.28404930925944</v>
      </c>
      <c r="BO48" s="98">
        <v>11.808330485206852</v>
      </c>
      <c r="BP48" s="170">
        <v>2.0993493745639538E-2</v>
      </c>
      <c r="BQ48" s="238"/>
      <c r="BR48" s="98">
        <v>73.897628927368459</v>
      </c>
      <c r="BS48" s="98">
        <v>71.064514204147628</v>
      </c>
      <c r="BT48" s="147">
        <v>-2.8331147232208309</v>
      </c>
      <c r="BU48" s="148">
        <v>-3.8338371126973587E-2</v>
      </c>
      <c r="BV48" s="238"/>
      <c r="BW48" s="98">
        <v>1412.0803875270988</v>
      </c>
      <c r="BX48" s="98">
        <v>1461.6036991952367</v>
      </c>
      <c r="BY48" s="147">
        <v>49.523311668137922</v>
      </c>
      <c r="BZ48" s="148">
        <v>3.5071170243264595E-2</v>
      </c>
      <c r="CA48" s="239"/>
      <c r="CB48" s="236">
        <v>8.6979315994265818</v>
      </c>
      <c r="CC48" s="76">
        <v>-17.218029777687132</v>
      </c>
      <c r="CD48" s="147">
        <v>-25.915961377113714</v>
      </c>
      <c r="CE48" s="148">
        <v>-2.9795545160210555</v>
      </c>
      <c r="CF48" s="148"/>
      <c r="CG48" s="98">
        <v>1423.9805513608076</v>
      </c>
      <c r="CH48" s="98">
        <v>1444.3856694175495</v>
      </c>
      <c r="CI48" s="225">
        <v>20.405118056741912</v>
      </c>
      <c r="CJ48" s="148">
        <v>1.4329632548170717E-2</v>
      </c>
    </row>
    <row r="49" spans="1:88">
      <c r="A49" s="74">
        <v>140</v>
      </c>
      <c r="B49" s="84">
        <v>11</v>
      </c>
      <c r="C49" s="84">
        <v>11</v>
      </c>
      <c r="D49" s="75" t="s">
        <v>61</v>
      </c>
      <c r="E49" s="77">
        <v>20618</v>
      </c>
      <c r="F49" s="98">
        <v>20463</v>
      </c>
      <c r="G49" s="147">
        <v>-155</v>
      </c>
      <c r="H49" s="148">
        <v>-7.5177029779804052E-3</v>
      </c>
      <c r="I49" s="148"/>
      <c r="J49" s="236">
        <v>5807433.7996696122</v>
      </c>
      <c r="K49" s="236">
        <v>5613846.9863303639</v>
      </c>
      <c r="L49" s="236">
        <v>-193586.8133392483</v>
      </c>
      <c r="M49" s="456">
        <v>-3.3334312540981792E-2</v>
      </c>
      <c r="N49" s="456"/>
      <c r="O49" s="236">
        <v>8284738.1248662975</v>
      </c>
      <c r="P49" s="236">
        <v>7927273.2226526141</v>
      </c>
      <c r="Q49" s="236">
        <v>-357464.90221368335</v>
      </c>
      <c r="R49" s="456">
        <v>-4.3147399088061374E-2</v>
      </c>
      <c r="S49" s="456"/>
      <c r="T49" s="77">
        <v>14092171.92453591</v>
      </c>
      <c r="U49" s="236">
        <v>13541120.208982978</v>
      </c>
      <c r="V49" s="147">
        <v>-551051.71555293165</v>
      </c>
      <c r="W49" s="148">
        <v>-3.9103391478888673E-2</v>
      </c>
      <c r="X49" s="148"/>
      <c r="Y49" s="98">
        <v>7436128.0022081425</v>
      </c>
      <c r="Z49" s="236">
        <v>7494006.2442667149</v>
      </c>
      <c r="AA49" s="147">
        <v>57878.242058572359</v>
      </c>
      <c r="AB49" s="148">
        <v>7.7833843152492182E-3</v>
      </c>
      <c r="AC49" s="148"/>
      <c r="AD49" s="98">
        <v>2296322.9965546103</v>
      </c>
      <c r="AE49" s="236">
        <v>2271719.8619182827</v>
      </c>
      <c r="AF49" s="147">
        <v>-24603.134636327624</v>
      </c>
      <c r="AG49" s="148">
        <v>-1.0714143730321051E-2</v>
      </c>
      <c r="AH49" s="149"/>
      <c r="AI49" s="81">
        <v>23824622.923298661</v>
      </c>
      <c r="AJ49" s="81">
        <v>23306846.315167975</v>
      </c>
      <c r="AK49" s="147">
        <v>-517776.60813068599</v>
      </c>
      <c r="AL49" s="148">
        <v>-2.1732835386214656E-2</v>
      </c>
      <c r="AM49" s="148"/>
      <c r="AN49" s="171">
        <v>-1151146</v>
      </c>
      <c r="AO49" s="236">
        <v>-1692345</v>
      </c>
      <c r="AP49" s="237">
        <v>-541199</v>
      </c>
      <c r="AQ49" s="185">
        <v>0.47013932203213143</v>
      </c>
      <c r="AR49" s="148"/>
      <c r="AS49" s="98">
        <v>22808290.923298661</v>
      </c>
      <c r="AT49" s="236">
        <v>21614501.315167975</v>
      </c>
      <c r="AU49" s="147">
        <v>-1193789.608130686</v>
      </c>
      <c r="AV49" s="148">
        <v>-5.2340160520805631E-2</v>
      </c>
      <c r="AX49" s="236">
        <v>281.66814432387292</v>
      </c>
      <c r="AY49" s="236">
        <v>274.3413471304483</v>
      </c>
      <c r="AZ49" s="98">
        <v>-7.3267971934246248</v>
      </c>
      <c r="BA49" s="170">
        <v>-2.6012161265208573E-2</v>
      </c>
      <c r="BB49" s="170"/>
      <c r="BC49" s="98">
        <v>401.82064821351719</v>
      </c>
      <c r="BD49" s="98">
        <v>387.39545631884937</v>
      </c>
      <c r="BE49" s="98">
        <v>-14.425191894667819</v>
      </c>
      <c r="BF49" s="170">
        <v>-3.589957847811405E-2</v>
      </c>
      <c r="BG49" s="597"/>
      <c r="BH49" s="98">
        <v>683.48879253739017</v>
      </c>
      <c r="BI49" s="98">
        <v>661.73680344929767</v>
      </c>
      <c r="BJ49" s="147">
        <v>-21.7519890880925</v>
      </c>
      <c r="BK49" s="148">
        <v>-3.1824938939145168E-2</v>
      </c>
      <c r="BL49" s="238"/>
      <c r="BM49" s="98">
        <v>360.66194597963636</v>
      </c>
      <c r="BN49" s="98">
        <v>366.22226673834308</v>
      </c>
      <c r="BO49" s="98">
        <v>5.5603207587067232</v>
      </c>
      <c r="BP49" s="170">
        <v>1.5416987627024752E-2</v>
      </c>
      <c r="BQ49" s="238"/>
      <c r="BR49" s="98">
        <v>111.37467244905473</v>
      </c>
      <c r="BS49" s="98">
        <v>111.01597331370193</v>
      </c>
      <c r="BT49" s="147">
        <v>-0.35869913535279352</v>
      </c>
      <c r="BU49" s="148">
        <v>-3.2206526624522333E-3</v>
      </c>
      <c r="BV49" s="238"/>
      <c r="BW49" s="98">
        <v>1155.5254109660812</v>
      </c>
      <c r="BX49" s="98">
        <v>1138.9750435013427</v>
      </c>
      <c r="BY49" s="147">
        <v>-16.550367464738429</v>
      </c>
      <c r="BZ49" s="148">
        <v>-1.4322807017200456E-2</v>
      </c>
      <c r="CA49" s="239"/>
      <c r="CB49" s="236">
        <v>-55.832088466388591</v>
      </c>
      <c r="CC49" s="76">
        <v>-82.702682891071689</v>
      </c>
      <c r="CD49" s="147">
        <v>-26.870594424683098</v>
      </c>
      <c r="CE49" s="148">
        <v>0.48127510832519604</v>
      </c>
      <c r="CF49" s="148"/>
      <c r="CG49" s="98">
        <v>1106.2319780433922</v>
      </c>
      <c r="CH49" s="98">
        <v>1056.2723606102709</v>
      </c>
      <c r="CI49" s="225">
        <v>-49.959617433121366</v>
      </c>
      <c r="CJ49" s="148">
        <v>-4.5161971832965477E-2</v>
      </c>
    </row>
    <row r="50" spans="1:88">
      <c r="A50" s="74">
        <v>142</v>
      </c>
      <c r="B50" s="84">
        <v>7</v>
      </c>
      <c r="C50" s="84">
        <v>7</v>
      </c>
      <c r="D50" s="75" t="s">
        <v>62</v>
      </c>
      <c r="E50" s="77">
        <v>6444</v>
      </c>
      <c r="F50" s="98">
        <v>6401</v>
      </c>
      <c r="G50" s="147">
        <v>-43</v>
      </c>
      <c r="H50" s="148">
        <v>-6.6728739913097454E-3</v>
      </c>
      <c r="I50" s="148"/>
      <c r="J50" s="236">
        <v>1027646.6424119542</v>
      </c>
      <c r="K50" s="236">
        <v>989001.62786986586</v>
      </c>
      <c r="L50" s="236">
        <v>-38645.014542088378</v>
      </c>
      <c r="M50" s="456">
        <v>-3.7605352800439251E-2</v>
      </c>
      <c r="N50" s="456"/>
      <c r="O50" s="236">
        <v>454036.94182288228</v>
      </c>
      <c r="P50" s="236">
        <v>342265.79024373711</v>
      </c>
      <c r="Q50" s="236">
        <v>-111771.15157914517</v>
      </c>
      <c r="R50" s="456">
        <v>-0.24617193290572947</v>
      </c>
      <c r="S50" s="456"/>
      <c r="T50" s="77">
        <v>1481683.5842348365</v>
      </c>
      <c r="U50" s="236">
        <v>1331267.418113603</v>
      </c>
      <c r="V50" s="147">
        <v>-150416.16612123349</v>
      </c>
      <c r="W50" s="148">
        <v>-0.10151706323918723</v>
      </c>
      <c r="X50" s="148"/>
      <c r="Y50" s="98">
        <v>2687570.5485506472</v>
      </c>
      <c r="Z50" s="236">
        <v>2602144.279742917</v>
      </c>
      <c r="AA50" s="147">
        <v>-85426.268807730172</v>
      </c>
      <c r="AB50" s="148">
        <v>-3.1785684232102797E-2</v>
      </c>
      <c r="AC50" s="148"/>
      <c r="AD50" s="98">
        <v>798448.74171630526</v>
      </c>
      <c r="AE50" s="236">
        <v>792531.94730695186</v>
      </c>
      <c r="AF50" s="147">
        <v>-5916.7944093534024</v>
      </c>
      <c r="AG50" s="148">
        <v>-7.410362243961909E-3</v>
      </c>
      <c r="AH50" s="149"/>
      <c r="AI50" s="81">
        <v>4967702.874501789</v>
      </c>
      <c r="AJ50" s="81">
        <v>4725943.6451634718</v>
      </c>
      <c r="AK50" s="147">
        <v>-241759.22933831718</v>
      </c>
      <c r="AL50" s="148">
        <v>-4.8666201551469244E-2</v>
      </c>
      <c r="AM50" s="148"/>
      <c r="AN50" s="171">
        <v>-695762</v>
      </c>
      <c r="AO50" s="236">
        <v>-695628</v>
      </c>
      <c r="AP50" s="237">
        <v>134</v>
      </c>
      <c r="AQ50" s="185">
        <v>-1.9259459412845198E-4</v>
      </c>
      <c r="AR50" s="148"/>
      <c r="AS50" s="98">
        <v>4325206.874501789</v>
      </c>
      <c r="AT50" s="236">
        <v>4030315.6451634718</v>
      </c>
      <c r="AU50" s="147">
        <v>-294891.22933831718</v>
      </c>
      <c r="AV50" s="148">
        <v>-6.8179682011692222E-2</v>
      </c>
      <c r="AX50" s="236">
        <v>159.47340819552363</v>
      </c>
      <c r="AY50" s="236">
        <v>154.50736257926354</v>
      </c>
      <c r="AZ50" s="98">
        <v>-4.9660456162600894</v>
      </c>
      <c r="BA50" s="170">
        <v>-3.114027393314019E-2</v>
      </c>
      <c r="BB50" s="170"/>
      <c r="BC50" s="98">
        <v>70.458867446133183</v>
      </c>
      <c r="BD50" s="98">
        <v>53.470674932625698</v>
      </c>
      <c r="BE50" s="98">
        <v>-16.988192513507485</v>
      </c>
      <c r="BF50" s="170">
        <v>-0.24110794182854561</v>
      </c>
      <c r="BG50" s="597"/>
      <c r="BH50" s="98">
        <v>229.93227564165682</v>
      </c>
      <c r="BI50" s="98">
        <v>207.97803751188923</v>
      </c>
      <c r="BJ50" s="147">
        <v>-21.954238129767589</v>
      </c>
      <c r="BK50" s="148">
        <v>-9.5481324092067318E-2</v>
      </c>
      <c r="BL50" s="238"/>
      <c r="BM50" s="98">
        <v>417.06557240078325</v>
      </c>
      <c r="BN50" s="98">
        <v>406.52152472159304</v>
      </c>
      <c r="BO50" s="98">
        <v>-10.544047679190214</v>
      </c>
      <c r="BP50" s="170">
        <v>-2.5281510575171157E-2</v>
      </c>
      <c r="BQ50" s="238"/>
      <c r="BR50" s="98">
        <v>123.9057637672727</v>
      </c>
      <c r="BS50" s="98">
        <v>123.81377086501357</v>
      </c>
      <c r="BT50" s="147">
        <v>-9.1992902259136144E-2</v>
      </c>
      <c r="BU50" s="148">
        <v>-7.4244247775206627E-4</v>
      </c>
      <c r="BV50" s="238"/>
      <c r="BW50" s="98">
        <v>770.90361180971274</v>
      </c>
      <c r="BX50" s="98">
        <v>738.31333309849583</v>
      </c>
      <c r="BY50" s="147">
        <v>-32.590278711216911</v>
      </c>
      <c r="BZ50" s="148">
        <v>-4.2275426151799356E-2</v>
      </c>
      <c r="CA50" s="239"/>
      <c r="CB50" s="236">
        <v>-107.97051520794538</v>
      </c>
      <c r="CC50" s="76">
        <v>-108.67489454772692</v>
      </c>
      <c r="CD50" s="147">
        <v>-0.70437933978153922</v>
      </c>
      <c r="CE50" s="148">
        <v>6.5238119724161979E-3</v>
      </c>
      <c r="CF50" s="148"/>
      <c r="CG50" s="98">
        <v>671.19908046272326</v>
      </c>
      <c r="CH50" s="98">
        <v>629.63843855076891</v>
      </c>
      <c r="CI50" s="225">
        <v>-41.560641911954349</v>
      </c>
      <c r="CJ50" s="148">
        <v>-6.1919992326721497E-2</v>
      </c>
    </row>
    <row r="51" spans="1:88">
      <c r="A51" s="74">
        <v>143</v>
      </c>
      <c r="B51" s="84">
        <v>6</v>
      </c>
      <c r="C51" s="84">
        <v>6</v>
      </c>
      <c r="D51" s="75" t="s">
        <v>63</v>
      </c>
      <c r="E51" s="77">
        <v>6850</v>
      </c>
      <c r="F51" s="98">
        <v>6758</v>
      </c>
      <c r="G51" s="147">
        <v>-92</v>
      </c>
      <c r="H51" s="148">
        <v>-1.3430656934306569E-2</v>
      </c>
      <c r="I51" s="148"/>
      <c r="J51" s="236">
        <v>1530807.1811142834</v>
      </c>
      <c r="K51" s="236">
        <v>1637994.4972389205</v>
      </c>
      <c r="L51" s="236">
        <v>107187.31612463715</v>
      </c>
      <c r="M51" s="456">
        <v>7.0020128888221497E-2</v>
      </c>
      <c r="N51" s="456"/>
      <c r="O51" s="236">
        <v>-583049.59045107174</v>
      </c>
      <c r="P51" s="236">
        <v>-597916.23795176425</v>
      </c>
      <c r="Q51" s="236">
        <v>-14866.647500692517</v>
      </c>
      <c r="R51" s="456">
        <v>2.5498084115265482E-2</v>
      </c>
      <c r="S51" s="456"/>
      <c r="T51" s="77">
        <v>947757.59066321165</v>
      </c>
      <c r="U51" s="236">
        <v>1040078.2592871562</v>
      </c>
      <c r="V51" s="147">
        <v>92320.668623944512</v>
      </c>
      <c r="W51" s="148">
        <v>9.7409579763261339E-2</v>
      </c>
      <c r="X51" s="148"/>
      <c r="Y51" s="98">
        <v>2634901.2489665342</v>
      </c>
      <c r="Z51" s="236">
        <v>2744908.9381804885</v>
      </c>
      <c r="AA51" s="147">
        <v>110007.68921395438</v>
      </c>
      <c r="AB51" s="148">
        <v>4.1750213317141127E-2</v>
      </c>
      <c r="AC51" s="148"/>
      <c r="AD51" s="98">
        <v>848830.85145489522</v>
      </c>
      <c r="AE51" s="236">
        <v>859516.87219683977</v>
      </c>
      <c r="AF51" s="147">
        <v>10686.020741944551</v>
      </c>
      <c r="AG51" s="148">
        <v>1.258910503032344E-2</v>
      </c>
      <c r="AH51" s="149"/>
      <c r="AI51" s="81">
        <v>4431489.691084641</v>
      </c>
      <c r="AJ51" s="81">
        <v>4644504.0696644848</v>
      </c>
      <c r="AK51" s="147">
        <v>213014.37857984379</v>
      </c>
      <c r="AL51" s="148">
        <v>4.8068345732224169E-2</v>
      </c>
      <c r="AM51" s="148"/>
      <c r="AN51" s="171">
        <v>-888897</v>
      </c>
      <c r="AO51" s="236">
        <v>-986114</v>
      </c>
      <c r="AP51" s="237">
        <v>-97217</v>
      </c>
      <c r="AQ51" s="185">
        <v>0.10936812701584098</v>
      </c>
      <c r="AR51" s="148"/>
      <c r="AS51" s="98">
        <v>3556018.691084641</v>
      </c>
      <c r="AT51" s="236">
        <v>3658390.0696644848</v>
      </c>
      <c r="AU51" s="147">
        <v>102371.37857984379</v>
      </c>
      <c r="AV51" s="148">
        <v>2.8788200364778995E-2</v>
      </c>
      <c r="AX51" s="236">
        <v>223.4755008925961</v>
      </c>
      <c r="AY51" s="236">
        <v>242.3785879311809</v>
      </c>
      <c r="AZ51" s="98">
        <v>18.9030870385848</v>
      </c>
      <c r="BA51" s="170">
        <v>8.4586842687824459E-2</v>
      </c>
      <c r="BB51" s="170"/>
      <c r="BC51" s="98">
        <v>-85.116728533003169</v>
      </c>
      <c r="BD51" s="98">
        <v>-88.475323757289772</v>
      </c>
      <c r="BE51" s="98">
        <v>-3.3585952242866028</v>
      </c>
      <c r="BF51" s="170">
        <v>3.9458697275757501E-2</v>
      </c>
      <c r="BG51" s="597"/>
      <c r="BH51" s="98">
        <v>138.35877235959293</v>
      </c>
      <c r="BI51" s="98">
        <v>153.9032641738911</v>
      </c>
      <c r="BJ51" s="147">
        <v>15.544491814298169</v>
      </c>
      <c r="BK51" s="148">
        <v>0.1123491597186061</v>
      </c>
      <c r="BL51" s="238"/>
      <c r="BM51" s="98">
        <v>384.65711663745026</v>
      </c>
      <c r="BN51" s="98">
        <v>406.17178724185982</v>
      </c>
      <c r="BO51" s="98">
        <v>21.514670604409559</v>
      </c>
      <c r="BP51" s="170">
        <v>5.5932074759161989E-2</v>
      </c>
      <c r="BQ51" s="238"/>
      <c r="BR51" s="98">
        <v>123.91691262115259</v>
      </c>
      <c r="BS51" s="98">
        <v>127.18509502764719</v>
      </c>
      <c r="BT51" s="147">
        <v>3.2681824064946028</v>
      </c>
      <c r="BU51" s="148">
        <v>2.6373981867078285E-2</v>
      </c>
      <c r="BV51" s="238"/>
      <c r="BW51" s="98">
        <v>646.93280161819575</v>
      </c>
      <c r="BX51" s="98">
        <v>687.26014644339818</v>
      </c>
      <c r="BY51" s="147">
        <v>40.327344825202431</v>
      </c>
      <c r="BZ51" s="148">
        <v>6.2336219039025732E-2</v>
      </c>
      <c r="CA51" s="239"/>
      <c r="CB51" s="236">
        <v>-129.76598540145986</v>
      </c>
      <c r="CC51" s="76">
        <v>-145.91802308375259</v>
      </c>
      <c r="CD51" s="147">
        <v>-16.152037682292729</v>
      </c>
      <c r="CE51" s="148">
        <v>0.12447050459581391</v>
      </c>
      <c r="CF51" s="148"/>
      <c r="CG51" s="98">
        <v>519.12681621673596</v>
      </c>
      <c r="CH51" s="98">
        <v>541.3421233596456</v>
      </c>
      <c r="CI51" s="225">
        <v>22.215307142909637</v>
      </c>
      <c r="CJ51" s="148">
        <v>4.2793603506767648E-2</v>
      </c>
    </row>
    <row r="52" spans="1:88">
      <c r="A52" s="74">
        <v>145</v>
      </c>
      <c r="B52" s="84">
        <v>14</v>
      </c>
      <c r="C52" s="84">
        <v>14</v>
      </c>
      <c r="D52" s="75" t="s">
        <v>64</v>
      </c>
      <c r="E52" s="77">
        <v>12343</v>
      </c>
      <c r="F52" s="98">
        <v>12429</v>
      </c>
      <c r="G52" s="147">
        <v>86</v>
      </c>
      <c r="H52" s="148">
        <v>6.96751195009317E-3</v>
      </c>
      <c r="I52" s="148"/>
      <c r="J52" s="236">
        <v>7168474.4542087549</v>
      </c>
      <c r="K52" s="236">
        <v>7439392.7387320418</v>
      </c>
      <c r="L52" s="236">
        <v>270918.28452328686</v>
      </c>
      <c r="M52" s="456">
        <v>3.7793018061775374E-2</v>
      </c>
      <c r="N52" s="456"/>
      <c r="O52" s="236">
        <v>785981.17192970612</v>
      </c>
      <c r="P52" s="236">
        <v>866503.50154092675</v>
      </c>
      <c r="Q52" s="236">
        <v>80522.32961122063</v>
      </c>
      <c r="R52" s="456">
        <v>0.10244816604642804</v>
      </c>
      <c r="S52" s="456"/>
      <c r="T52" s="77">
        <v>7954455.6261384608</v>
      </c>
      <c r="U52" s="236">
        <v>8305896.2402729681</v>
      </c>
      <c r="V52" s="147">
        <v>351440.61413450725</v>
      </c>
      <c r="W52" s="148">
        <v>4.4181604707136474E-2</v>
      </c>
      <c r="X52" s="148"/>
      <c r="Y52" s="98">
        <v>5791882.8272914449</v>
      </c>
      <c r="Z52" s="236">
        <v>5920880.5904870443</v>
      </c>
      <c r="AA52" s="147">
        <v>128997.76319559943</v>
      </c>
      <c r="AB52" s="148">
        <v>2.2272163826892337E-2</v>
      </c>
      <c r="AC52" s="148"/>
      <c r="AD52" s="98">
        <v>1126306.7453618362</v>
      </c>
      <c r="AE52" s="236">
        <v>1087163.3622373133</v>
      </c>
      <c r="AF52" s="147">
        <v>-39143.383124522865</v>
      </c>
      <c r="AG52" s="148">
        <v>-3.4753750064728327E-2</v>
      </c>
      <c r="AH52" s="149"/>
      <c r="AI52" s="81">
        <v>14872645.198791742</v>
      </c>
      <c r="AJ52" s="81">
        <v>15313940.192997327</v>
      </c>
      <c r="AK52" s="147">
        <v>441294.99420558475</v>
      </c>
      <c r="AL52" s="148">
        <v>2.9671587556021013E-2</v>
      </c>
      <c r="AM52" s="148"/>
      <c r="AN52" s="171">
        <v>-401000</v>
      </c>
      <c r="AO52" s="236">
        <v>-320094</v>
      </c>
      <c r="AP52" s="237">
        <v>80906</v>
      </c>
      <c r="AQ52" s="185">
        <v>-0.20176059850374065</v>
      </c>
      <c r="AR52" s="148"/>
      <c r="AS52" s="98">
        <v>14454465.198791742</v>
      </c>
      <c r="AT52" s="236">
        <v>14993846.192997327</v>
      </c>
      <c r="AU52" s="147">
        <v>539380.99420558475</v>
      </c>
      <c r="AV52" s="148">
        <v>3.7315873454153943E-2</v>
      </c>
      <c r="AX52" s="236">
        <v>580.77245841438503</v>
      </c>
      <c r="AY52" s="236">
        <v>598.55118985695083</v>
      </c>
      <c r="AZ52" s="98">
        <v>17.7787314425658</v>
      </c>
      <c r="BA52" s="170">
        <v>3.0612215136897134E-2</v>
      </c>
      <c r="BB52" s="170"/>
      <c r="BC52" s="98">
        <v>63.678293115912346</v>
      </c>
      <c r="BD52" s="98">
        <v>69.71626852851611</v>
      </c>
      <c r="BE52" s="98">
        <v>6.0379754126037639</v>
      </c>
      <c r="BF52" s="170">
        <v>9.4819994650499756E-2</v>
      </c>
      <c r="BG52" s="597"/>
      <c r="BH52" s="98">
        <v>644.45075153029745</v>
      </c>
      <c r="BI52" s="98">
        <v>668.26745838546685</v>
      </c>
      <c r="BJ52" s="147">
        <v>23.8167068551694</v>
      </c>
      <c r="BK52" s="148">
        <v>3.6956597224248419E-2</v>
      </c>
      <c r="BL52" s="238"/>
      <c r="BM52" s="98">
        <v>469.24433503130882</v>
      </c>
      <c r="BN52" s="98">
        <v>476.37626442087412</v>
      </c>
      <c r="BO52" s="98">
        <v>7.1319293895653004</v>
      </c>
      <c r="BP52" s="170">
        <v>1.5198754374071336E-2</v>
      </c>
      <c r="BQ52" s="238"/>
      <c r="BR52" s="98">
        <v>91.250647764873705</v>
      </c>
      <c r="BS52" s="98">
        <v>87.469897999622916</v>
      </c>
      <c r="BT52" s="147">
        <v>-3.7807497652507891</v>
      </c>
      <c r="BU52" s="148">
        <v>-4.1432580018420012E-2</v>
      </c>
      <c r="BV52" s="238"/>
      <c r="BW52" s="98">
        <v>1204.9457343264801</v>
      </c>
      <c r="BX52" s="98">
        <v>1232.113620805964</v>
      </c>
      <c r="BY52" s="147">
        <v>27.167886479483968</v>
      </c>
      <c r="BZ52" s="148">
        <v>2.2546979258505618E-2</v>
      </c>
      <c r="CA52" s="239"/>
      <c r="CB52" s="236">
        <v>-32.488049906829779</v>
      </c>
      <c r="CC52" s="76">
        <v>-25.753801593048514</v>
      </c>
      <c r="CD52" s="147">
        <v>6.734248313781265</v>
      </c>
      <c r="CE52" s="148">
        <v>-0.20728385769825974</v>
      </c>
      <c r="CF52" s="148"/>
      <c r="CG52" s="98">
        <v>1171.0658023812477</v>
      </c>
      <c r="CH52" s="98">
        <v>1206.3598192129155</v>
      </c>
      <c r="CI52" s="225">
        <v>35.294016831667705</v>
      </c>
      <c r="CJ52" s="148">
        <v>3.0138372036738477E-2</v>
      </c>
    </row>
    <row r="53" spans="1:88">
      <c r="A53" s="74">
        <v>146</v>
      </c>
      <c r="B53" s="84">
        <v>12</v>
      </c>
      <c r="C53" s="84">
        <v>12</v>
      </c>
      <c r="D53" s="75" t="s">
        <v>65</v>
      </c>
      <c r="E53" s="77">
        <v>4406</v>
      </c>
      <c r="F53" s="98">
        <v>4382</v>
      </c>
      <c r="G53" s="147">
        <v>-24</v>
      </c>
      <c r="H53" s="148">
        <v>-5.4471175669541533E-3</v>
      </c>
      <c r="I53" s="148"/>
      <c r="J53" s="236">
        <v>2186193.5822878946</v>
      </c>
      <c r="K53" s="236">
        <v>2336672.5191272469</v>
      </c>
      <c r="L53" s="236">
        <v>150478.93683935236</v>
      </c>
      <c r="M53" s="456">
        <v>6.8831478629570023E-2</v>
      </c>
      <c r="N53" s="456"/>
      <c r="O53" s="236">
        <v>295402.24338683352</v>
      </c>
      <c r="P53" s="236">
        <v>285587.2844548655</v>
      </c>
      <c r="Q53" s="236">
        <v>-9814.9589319680235</v>
      </c>
      <c r="R53" s="456">
        <v>-3.3225742700657805E-2</v>
      </c>
      <c r="S53" s="456"/>
      <c r="T53" s="77">
        <v>2481595.825674728</v>
      </c>
      <c r="U53" s="236">
        <v>2622259.8035821123</v>
      </c>
      <c r="V53" s="147">
        <v>140663.97790738428</v>
      </c>
      <c r="W53" s="148">
        <v>5.6682871744087801E-2</v>
      </c>
      <c r="X53" s="148"/>
      <c r="Y53" s="98">
        <v>1250649.6578673408</v>
      </c>
      <c r="Z53" s="236">
        <v>916756.01854817371</v>
      </c>
      <c r="AA53" s="147">
        <v>-333893.63931916712</v>
      </c>
      <c r="AB53" s="148">
        <v>-0.26697615692674181</v>
      </c>
      <c r="AC53" s="148"/>
      <c r="AD53" s="98">
        <v>746288.09527620673</v>
      </c>
      <c r="AE53" s="236">
        <v>754855.42773624684</v>
      </c>
      <c r="AF53" s="147">
        <v>8567.3324600401102</v>
      </c>
      <c r="AG53" s="148">
        <v>1.1479926471116061E-2</v>
      </c>
      <c r="AH53" s="149"/>
      <c r="AI53" s="81">
        <v>4478533.5788182756</v>
      </c>
      <c r="AJ53" s="81">
        <v>4293871.2498665331</v>
      </c>
      <c r="AK53" s="147">
        <v>-184662.3289517425</v>
      </c>
      <c r="AL53" s="148">
        <v>-4.1232766418258779E-2</v>
      </c>
      <c r="AM53" s="148"/>
      <c r="AN53" s="171">
        <v>-368830</v>
      </c>
      <c r="AO53" s="236">
        <v>-342518</v>
      </c>
      <c r="AP53" s="237">
        <v>26312</v>
      </c>
      <c r="AQ53" s="185">
        <v>-7.1339099314047125E-2</v>
      </c>
      <c r="AR53" s="148"/>
      <c r="AS53" s="98">
        <v>4220916.5788182756</v>
      </c>
      <c r="AT53" s="236">
        <v>3951353.2498665331</v>
      </c>
      <c r="AU53" s="147">
        <v>-269563.3289517425</v>
      </c>
      <c r="AV53" s="148">
        <v>-6.3863694986175681E-2</v>
      </c>
      <c r="AX53" s="236">
        <v>496.18556111845089</v>
      </c>
      <c r="AY53" s="236">
        <v>533.24338638230188</v>
      </c>
      <c r="AZ53" s="98">
        <v>37.057825263850987</v>
      </c>
      <c r="BA53" s="170">
        <v>7.4685416440411961E-2</v>
      </c>
      <c r="BB53" s="170"/>
      <c r="BC53" s="98">
        <v>67.04544788625364</v>
      </c>
      <c r="BD53" s="98">
        <v>65.172817082351784</v>
      </c>
      <c r="BE53" s="98">
        <v>-1.8726308039018562</v>
      </c>
      <c r="BF53" s="170">
        <v>-2.793076730695989E-2</v>
      </c>
      <c r="BG53" s="597"/>
      <c r="BH53" s="98">
        <v>563.23100900470445</v>
      </c>
      <c r="BI53" s="98">
        <v>598.41620346465368</v>
      </c>
      <c r="BJ53" s="147">
        <v>35.18519445994923</v>
      </c>
      <c r="BK53" s="148">
        <v>6.247027222830933E-2</v>
      </c>
      <c r="BL53" s="238"/>
      <c r="BM53" s="98">
        <v>283.85148839476642</v>
      </c>
      <c r="BN53" s="98">
        <v>209.2094976148274</v>
      </c>
      <c r="BO53" s="98">
        <v>-74.641990779939022</v>
      </c>
      <c r="BP53" s="170">
        <v>-0.2629614211362904</v>
      </c>
      <c r="BQ53" s="238"/>
      <c r="BR53" s="98">
        <v>169.37995807449087</v>
      </c>
      <c r="BS53" s="98">
        <v>172.26276306167202</v>
      </c>
      <c r="BT53" s="147">
        <v>2.8828049871811459</v>
      </c>
      <c r="BU53" s="148">
        <v>1.701975263161495E-2</v>
      </c>
      <c r="BV53" s="238"/>
      <c r="BW53" s="98">
        <v>1016.4624554739618</v>
      </c>
      <c r="BX53" s="98">
        <v>979.88846414115312</v>
      </c>
      <c r="BY53" s="147">
        <v>-36.573991332808646</v>
      </c>
      <c r="BZ53" s="148">
        <v>-3.5981645102429995E-2</v>
      </c>
      <c r="CA53" s="239"/>
      <c r="CB53" s="236">
        <v>-83.710848842487522</v>
      </c>
      <c r="CC53" s="76">
        <v>-78.164764947512552</v>
      </c>
      <c r="CD53" s="147">
        <v>5.54608389497497</v>
      </c>
      <c r="CE53" s="148">
        <v>-6.6252868913211277E-2</v>
      </c>
      <c r="CF53" s="148"/>
      <c r="CG53" s="98">
        <v>957.99286854704394</v>
      </c>
      <c r="CH53" s="98">
        <v>901.72369919364064</v>
      </c>
      <c r="CI53" s="225">
        <v>-56.269169353403299</v>
      </c>
      <c r="CJ53" s="148">
        <v>-5.8736522160905941E-2</v>
      </c>
    </row>
    <row r="54" spans="1:88">
      <c r="A54" s="74">
        <v>148</v>
      </c>
      <c r="B54" s="84">
        <v>19</v>
      </c>
      <c r="C54" s="84">
        <v>19</v>
      </c>
      <c r="D54" s="75" t="s">
        <v>66</v>
      </c>
      <c r="E54" s="77">
        <v>7127</v>
      </c>
      <c r="F54" s="98">
        <v>7224</v>
      </c>
      <c r="G54" s="147">
        <v>97</v>
      </c>
      <c r="H54" s="148">
        <v>1.3610214676582012E-2</v>
      </c>
      <c r="I54" s="148"/>
      <c r="J54" s="236">
        <v>9185676.7694169804</v>
      </c>
      <c r="K54" s="236">
        <v>9632445.9315849822</v>
      </c>
      <c r="L54" s="236">
        <v>446769.16216800176</v>
      </c>
      <c r="M54" s="456">
        <v>4.8637587995202056E-2</v>
      </c>
      <c r="N54" s="456"/>
      <c r="O54" s="236">
        <v>3086412.0374884363</v>
      </c>
      <c r="P54" s="236">
        <v>2965309.4382912908</v>
      </c>
      <c r="Q54" s="236">
        <v>-121102.59919714555</v>
      </c>
      <c r="R54" s="456">
        <v>-3.9237340227487136E-2</v>
      </c>
      <c r="S54" s="456"/>
      <c r="T54" s="77">
        <v>12272088.806905417</v>
      </c>
      <c r="U54" s="236">
        <v>12597755.369876273</v>
      </c>
      <c r="V54" s="147">
        <v>325666.5629708562</v>
      </c>
      <c r="W54" s="148">
        <v>2.6537174567022849E-2</v>
      </c>
      <c r="X54" s="148"/>
      <c r="Y54" s="98">
        <v>-6188.502800136097</v>
      </c>
      <c r="Z54" s="236">
        <v>-45166.195056927754</v>
      </c>
      <c r="AA54" s="147">
        <v>-38977.692256791655</v>
      </c>
      <c r="AB54" s="148">
        <v>6.2984042369560633</v>
      </c>
      <c r="AC54" s="148"/>
      <c r="AD54" s="98">
        <v>764528.77901884099</v>
      </c>
      <c r="AE54" s="236">
        <v>762528.10124721983</v>
      </c>
      <c r="AF54" s="147">
        <v>-2000.6777716211509</v>
      </c>
      <c r="AG54" s="148">
        <v>-2.6168769921110402E-3</v>
      </c>
      <c r="AH54" s="149"/>
      <c r="AI54" s="81">
        <v>13030429.083124122</v>
      </c>
      <c r="AJ54" s="81">
        <v>13315117.276066564</v>
      </c>
      <c r="AK54" s="147">
        <v>284688.19294244237</v>
      </c>
      <c r="AL54" s="148">
        <v>2.1847952291236959E-2</v>
      </c>
      <c r="AM54" s="148"/>
      <c r="AN54" s="171">
        <v>-522890</v>
      </c>
      <c r="AO54" s="236">
        <v>-643603</v>
      </c>
      <c r="AP54" s="237">
        <v>-120713</v>
      </c>
      <c r="AQ54" s="185">
        <v>0.23085735049436784</v>
      </c>
      <c r="AR54" s="148"/>
      <c r="AS54" s="98">
        <v>12421774.083124122</v>
      </c>
      <c r="AT54" s="236">
        <v>12671514.276066564</v>
      </c>
      <c r="AU54" s="147">
        <v>249740.19294244237</v>
      </c>
      <c r="AV54" s="148">
        <v>2.0105034214213609E-2</v>
      </c>
      <c r="AX54" s="236">
        <v>1288.8560080562622</v>
      </c>
      <c r="AY54" s="236">
        <v>1333.3950625117639</v>
      </c>
      <c r="AZ54" s="98">
        <v>44.539054455501628</v>
      </c>
      <c r="BA54" s="170">
        <v>3.4557044524059333E-2</v>
      </c>
      <c r="BB54" s="170"/>
      <c r="BC54" s="98">
        <v>433.0590763979846</v>
      </c>
      <c r="BD54" s="98">
        <v>410.48026554419863</v>
      </c>
      <c r="BE54" s="98">
        <v>-22.578810853785967</v>
      </c>
      <c r="BF54" s="170">
        <v>-5.2137946262638464E-2</v>
      </c>
      <c r="BG54" s="597"/>
      <c r="BH54" s="98">
        <v>1721.9150844542469</v>
      </c>
      <c r="BI54" s="98">
        <v>1743.8753280559624</v>
      </c>
      <c r="BJ54" s="147">
        <v>21.960243601715547</v>
      </c>
      <c r="BK54" s="148">
        <v>1.275338360176788E-2</v>
      </c>
      <c r="BL54" s="238"/>
      <c r="BM54" s="98">
        <v>-0.8683180581080534</v>
      </c>
      <c r="BN54" s="98">
        <v>-6.2522418406599884</v>
      </c>
      <c r="BO54" s="98">
        <v>-5.3839237825519355</v>
      </c>
      <c r="BP54" s="170">
        <v>6.2004051767422306</v>
      </c>
      <c r="BQ54" s="238"/>
      <c r="BR54" s="98">
        <v>107.27217328733562</v>
      </c>
      <c r="BS54" s="98">
        <v>105.55483129114339</v>
      </c>
      <c r="BT54" s="147">
        <v>-1.717341996192232</v>
      </c>
      <c r="BU54" s="148">
        <v>-1.6009202979343187E-2</v>
      </c>
      <c r="BV54" s="238"/>
      <c r="BW54" s="98">
        <v>1828.3189396834744</v>
      </c>
      <c r="BX54" s="98">
        <v>1843.1779175064457</v>
      </c>
      <c r="BY54" s="147">
        <v>14.858977822971383</v>
      </c>
      <c r="BZ54" s="148">
        <v>8.1271256893197339E-3</v>
      </c>
      <c r="CA54" s="239"/>
      <c r="CB54" s="236">
        <v>-73.367475796267712</v>
      </c>
      <c r="CC54" s="76">
        <v>-89.092331118493902</v>
      </c>
      <c r="CD54" s="147">
        <v>-15.72485532222619</v>
      </c>
      <c r="CE54" s="148">
        <v>0.21433005772056468</v>
      </c>
      <c r="CF54" s="148"/>
      <c r="CG54" s="98">
        <v>1742.9176488177525</v>
      </c>
      <c r="CH54" s="98">
        <v>1754.0855863879519</v>
      </c>
      <c r="CI54" s="225">
        <v>11.167937570199456</v>
      </c>
      <c r="CJ54" s="148">
        <v>6.4076105820460522E-3</v>
      </c>
    </row>
    <row r="55" spans="1:88">
      <c r="A55" s="74">
        <v>149</v>
      </c>
      <c r="B55" s="84">
        <v>1</v>
      </c>
      <c r="C55" s="85">
        <v>33</v>
      </c>
      <c r="D55" s="75" t="s">
        <v>67</v>
      </c>
      <c r="E55" s="77">
        <v>5379</v>
      </c>
      <c r="F55" s="98">
        <v>5402</v>
      </c>
      <c r="G55" s="147">
        <v>23</v>
      </c>
      <c r="H55" s="148">
        <v>4.2758877114705334E-3</v>
      </c>
      <c r="I55" s="148"/>
      <c r="J55" s="236">
        <v>2362396.5128743518</v>
      </c>
      <c r="K55" s="236">
        <v>2198004.2314071134</v>
      </c>
      <c r="L55" s="236">
        <v>-164392.28146723844</v>
      </c>
      <c r="M55" s="456">
        <v>-6.9587082681230636E-2</v>
      </c>
      <c r="N55" s="456"/>
      <c r="O55" s="236">
        <v>967996.58553959522</v>
      </c>
      <c r="P55" s="236">
        <v>875472.61873422656</v>
      </c>
      <c r="Q55" s="236">
        <v>-92523.966805368662</v>
      </c>
      <c r="R55" s="456">
        <v>-9.5582947489213047E-2</v>
      </c>
      <c r="S55" s="456"/>
      <c r="T55" s="77">
        <v>3330393.098413947</v>
      </c>
      <c r="U55" s="236">
        <v>3073476.8501413399</v>
      </c>
      <c r="V55" s="147">
        <v>-256916.2482726071</v>
      </c>
      <c r="W55" s="148">
        <v>-7.7142919973909346E-2</v>
      </c>
      <c r="X55" s="148"/>
      <c r="Y55" s="98">
        <v>-35725.995839481118</v>
      </c>
      <c r="Z55" s="236">
        <v>-65958.064402011718</v>
      </c>
      <c r="AA55" s="147">
        <v>-30232.0685625306</v>
      </c>
      <c r="AB55" s="148">
        <v>0.84622045802067947</v>
      </c>
      <c r="AC55" s="148"/>
      <c r="AD55" s="98">
        <v>567449.34893094888</v>
      </c>
      <c r="AE55" s="236">
        <v>542400.0120801453</v>
      </c>
      <c r="AF55" s="147">
        <v>-25049.336850803578</v>
      </c>
      <c r="AG55" s="148">
        <v>-4.4143740578776756E-2</v>
      </c>
      <c r="AH55" s="149"/>
      <c r="AI55" s="81">
        <v>3862116.4515054147</v>
      </c>
      <c r="AJ55" s="81">
        <v>3549918.7978194738</v>
      </c>
      <c r="AK55" s="147">
        <v>-312197.6536859409</v>
      </c>
      <c r="AL55" s="148">
        <v>-8.0835898556152891E-2</v>
      </c>
      <c r="AM55" s="148"/>
      <c r="AN55" s="171">
        <v>-1404981</v>
      </c>
      <c r="AO55" s="236">
        <v>-1464504</v>
      </c>
      <c r="AP55" s="237">
        <v>-59523</v>
      </c>
      <c r="AQ55" s="185">
        <v>4.2365697472065457E-2</v>
      </c>
      <c r="AR55" s="148"/>
      <c r="AS55" s="98">
        <v>2467678.4515054147</v>
      </c>
      <c r="AT55" s="236">
        <v>2085414.7978194738</v>
      </c>
      <c r="AU55" s="147">
        <v>-382263.6536859409</v>
      </c>
      <c r="AV55" s="148">
        <v>-0.15490821077306072</v>
      </c>
      <c r="AX55" s="236">
        <v>439.18879213131657</v>
      </c>
      <c r="AY55" s="236">
        <v>406.88712169698505</v>
      </c>
      <c r="AZ55" s="98">
        <v>-32.301670434331527</v>
      </c>
      <c r="BA55" s="170">
        <v>-7.3548485328089594E-2</v>
      </c>
      <c r="BB55" s="170"/>
      <c r="BC55" s="98">
        <v>179.95846542844305</v>
      </c>
      <c r="BD55" s="98">
        <v>162.06453512295937</v>
      </c>
      <c r="BE55" s="98">
        <v>-17.893930305483678</v>
      </c>
      <c r="BF55" s="170">
        <v>-9.943366800156922E-2</v>
      </c>
      <c r="BG55" s="597"/>
      <c r="BH55" s="98">
        <v>619.14725755975962</v>
      </c>
      <c r="BI55" s="98">
        <v>568.95165681994445</v>
      </c>
      <c r="BJ55" s="147">
        <v>-50.195600739815177</v>
      </c>
      <c r="BK55" s="148">
        <v>-8.1072152265764238E-2</v>
      </c>
      <c r="BL55" s="238"/>
      <c r="BM55" s="98">
        <v>-6.6417541995689007</v>
      </c>
      <c r="BN55" s="98">
        <v>-12.209934172901095</v>
      </c>
      <c r="BO55" s="98">
        <v>-5.5681799733321942</v>
      </c>
      <c r="BP55" s="170">
        <v>0.8383598377810505</v>
      </c>
      <c r="BQ55" s="238"/>
      <c r="BR55" s="98">
        <v>105.49346512938257</v>
      </c>
      <c r="BS55" s="98">
        <v>100.40725880787585</v>
      </c>
      <c r="BT55" s="147">
        <v>-5.0862063215067224</v>
      </c>
      <c r="BU55" s="148">
        <v>-4.8213472893972528E-2</v>
      </c>
      <c r="BV55" s="238"/>
      <c r="BW55" s="98">
        <v>717.99896848957326</v>
      </c>
      <c r="BX55" s="98">
        <v>657.14898145491929</v>
      </c>
      <c r="BY55" s="147">
        <v>-60.849987034653964</v>
      </c>
      <c r="BZ55" s="148">
        <v>-8.4749407318316539E-2</v>
      </c>
      <c r="CA55" s="239"/>
      <c r="CB55" s="236">
        <v>-261.19743446737311</v>
      </c>
      <c r="CC55" s="76">
        <v>-271.10403554239173</v>
      </c>
      <c r="CD55" s="147">
        <v>-9.9066010750186138</v>
      </c>
      <c r="CE55" s="148">
        <v>3.7927635450248173E-2</v>
      </c>
      <c r="CF55" s="148"/>
      <c r="CG55" s="98">
        <v>458.761563767506</v>
      </c>
      <c r="CH55" s="98">
        <v>386.04494591252757</v>
      </c>
      <c r="CI55" s="225">
        <v>-72.716617854978438</v>
      </c>
      <c r="CJ55" s="148">
        <v>-0.15850634315962489</v>
      </c>
    </row>
    <row r="56" spans="1:88">
      <c r="A56" s="74">
        <v>151</v>
      </c>
      <c r="B56" s="84">
        <v>14</v>
      </c>
      <c r="C56" s="84">
        <v>14</v>
      </c>
      <c r="D56" s="75" t="s">
        <v>68</v>
      </c>
      <c r="E56" s="77">
        <v>1814</v>
      </c>
      <c r="F56" s="98">
        <v>1794</v>
      </c>
      <c r="G56" s="147">
        <v>-20</v>
      </c>
      <c r="H56" s="148">
        <v>-1.1025358324145534E-2</v>
      </c>
      <c r="I56" s="148"/>
      <c r="J56" s="236">
        <v>483865.66160335997</v>
      </c>
      <c r="K56" s="236">
        <v>673349.87560438516</v>
      </c>
      <c r="L56" s="236">
        <v>189484.21400102519</v>
      </c>
      <c r="M56" s="456">
        <v>0.39160500328364156</v>
      </c>
      <c r="N56" s="456"/>
      <c r="O56" s="236">
        <v>-459428.71679431922</v>
      </c>
      <c r="P56" s="236">
        <v>-435695.31161667116</v>
      </c>
      <c r="Q56" s="236">
        <v>23733.405177648063</v>
      </c>
      <c r="R56" s="456">
        <v>-5.1658514825213303E-2</v>
      </c>
      <c r="S56" s="456"/>
      <c r="T56" s="77">
        <v>24436.944809040753</v>
      </c>
      <c r="U56" s="236">
        <v>237654.56398771401</v>
      </c>
      <c r="V56" s="147">
        <v>213217.61917867325</v>
      </c>
      <c r="W56" s="148">
        <v>8.725215891136715</v>
      </c>
      <c r="X56" s="148"/>
      <c r="Y56" s="98">
        <v>577691.31165026431</v>
      </c>
      <c r="Z56" s="236">
        <v>323596.3119620831</v>
      </c>
      <c r="AA56" s="147">
        <v>-254094.99968818121</v>
      </c>
      <c r="AB56" s="148">
        <v>-0.43984563133262239</v>
      </c>
      <c r="AC56" s="148"/>
      <c r="AD56" s="98">
        <v>360911.43928667926</v>
      </c>
      <c r="AE56" s="236">
        <v>367282.50948344363</v>
      </c>
      <c r="AF56" s="147">
        <v>6371.070196764369</v>
      </c>
      <c r="AG56" s="148">
        <v>1.7652724472675133E-2</v>
      </c>
      <c r="AH56" s="149"/>
      <c r="AI56" s="81">
        <v>963039.69574598433</v>
      </c>
      <c r="AJ56" s="81">
        <v>928533.38543324079</v>
      </c>
      <c r="AK56" s="147">
        <v>-34506.310312743532</v>
      </c>
      <c r="AL56" s="148">
        <v>-3.5830620965228696E-2</v>
      </c>
      <c r="AM56" s="148"/>
      <c r="AN56" s="171">
        <v>-430411</v>
      </c>
      <c r="AO56" s="236">
        <v>-501585</v>
      </c>
      <c r="AP56" s="237">
        <v>-71174</v>
      </c>
      <c r="AQ56" s="185">
        <v>0.16536287409011388</v>
      </c>
      <c r="AR56" s="148"/>
      <c r="AS56" s="98">
        <v>536184.69574598433</v>
      </c>
      <c r="AT56" s="236">
        <v>426948.38543324079</v>
      </c>
      <c r="AU56" s="147">
        <v>-109236.31031274353</v>
      </c>
      <c r="AV56" s="148">
        <v>-0.2037288851759653</v>
      </c>
      <c r="AX56" s="236">
        <v>266.73961499633958</v>
      </c>
      <c r="AY56" s="236">
        <v>375.33437882072752</v>
      </c>
      <c r="AZ56" s="98">
        <v>108.59476382438794</v>
      </c>
      <c r="BA56" s="170">
        <v>0.40711899440163085</v>
      </c>
      <c r="BB56" s="170"/>
      <c r="BC56" s="98">
        <v>-253.26831135298744</v>
      </c>
      <c r="BD56" s="98">
        <v>-242.86249253995047</v>
      </c>
      <c r="BE56" s="98">
        <v>10.405818813036973</v>
      </c>
      <c r="BF56" s="170">
        <v>-4.1086145982685056E-2</v>
      </c>
      <c r="BG56" s="597"/>
      <c r="BH56" s="98">
        <v>13.471303643352124</v>
      </c>
      <c r="BI56" s="98">
        <v>132.47188628077703</v>
      </c>
      <c r="BJ56" s="147">
        <v>119.0005826374249</v>
      </c>
      <c r="BK56" s="148">
        <v>8.8336352433233003</v>
      </c>
      <c r="BL56" s="238"/>
      <c r="BM56" s="98">
        <v>318.46268558448969</v>
      </c>
      <c r="BN56" s="98">
        <v>180.37698548611098</v>
      </c>
      <c r="BO56" s="98">
        <v>-138.08570009837871</v>
      </c>
      <c r="BP56" s="170">
        <v>-0.43360087805873854</v>
      </c>
      <c r="BQ56" s="238"/>
      <c r="BR56" s="98">
        <v>198.95889707093676</v>
      </c>
      <c r="BS56" s="98">
        <v>204.72826615576568</v>
      </c>
      <c r="BT56" s="147">
        <v>5.7693690848289236</v>
      </c>
      <c r="BU56" s="148">
        <v>2.899779386478964E-2</v>
      </c>
      <c r="BV56" s="238"/>
      <c r="BW56" s="98">
        <v>530.89288629877854</v>
      </c>
      <c r="BX56" s="98">
        <v>517.57713792265372</v>
      </c>
      <c r="BY56" s="147">
        <v>-13.315748376124816</v>
      </c>
      <c r="BZ56" s="148">
        <v>-2.5081798456479811E-2</v>
      </c>
      <c r="CA56" s="239"/>
      <c r="CB56" s="236">
        <v>-237.2717750826902</v>
      </c>
      <c r="CC56" s="76">
        <v>-279.59030100334451</v>
      </c>
      <c r="CD56" s="147">
        <v>-42.318525920654309</v>
      </c>
      <c r="CE56" s="148">
        <v>0.17835465640995912</v>
      </c>
      <c r="CF56" s="148"/>
      <c r="CG56" s="98">
        <v>295.58141992612144</v>
      </c>
      <c r="CH56" s="98">
        <v>237.98683691930924</v>
      </c>
      <c r="CI56" s="225">
        <v>-57.594583006812201</v>
      </c>
      <c r="CJ56" s="148">
        <v>-0.19485183818796045</v>
      </c>
    </row>
    <row r="57" spans="1:88">
      <c r="A57" s="74">
        <v>152</v>
      </c>
      <c r="B57" s="84">
        <v>14</v>
      </c>
      <c r="C57" s="84">
        <v>14</v>
      </c>
      <c r="D57" s="75" t="s">
        <v>69</v>
      </c>
      <c r="E57" s="77">
        <v>4357</v>
      </c>
      <c r="F57" s="98">
        <v>4319</v>
      </c>
      <c r="G57" s="147">
        <v>-38</v>
      </c>
      <c r="H57" s="148">
        <v>-8.7215974294239159E-3</v>
      </c>
      <c r="I57" s="148"/>
      <c r="J57" s="236">
        <v>1333046.661890365</v>
      </c>
      <c r="K57" s="236">
        <v>1219993.7799046554</v>
      </c>
      <c r="L57" s="236">
        <v>-113052.88198570954</v>
      </c>
      <c r="M57" s="456">
        <v>-8.4807895490613711E-2</v>
      </c>
      <c r="N57" s="456"/>
      <c r="O57" s="236">
        <v>105019.33527345426</v>
      </c>
      <c r="P57" s="236">
        <v>161482.28517232978</v>
      </c>
      <c r="Q57" s="236">
        <v>56462.949898875522</v>
      </c>
      <c r="R57" s="456">
        <v>0.5376433754018215</v>
      </c>
      <c r="S57" s="456"/>
      <c r="T57" s="77">
        <v>1438065.9971638191</v>
      </c>
      <c r="U57" s="236">
        <v>1381476.0650769852</v>
      </c>
      <c r="V57" s="147">
        <v>-56589.932086833986</v>
      </c>
      <c r="W57" s="148">
        <v>-3.9351415163449879E-2</v>
      </c>
      <c r="X57" s="148"/>
      <c r="Y57" s="98">
        <v>2138807.8025793675</v>
      </c>
      <c r="Z57" s="236">
        <v>2173627.2588016614</v>
      </c>
      <c r="AA57" s="147">
        <v>34819.456222293898</v>
      </c>
      <c r="AB57" s="148">
        <v>1.6279843462466425E-2</v>
      </c>
      <c r="AC57" s="148"/>
      <c r="AD57" s="98">
        <v>623499.10927553941</v>
      </c>
      <c r="AE57" s="236">
        <v>627414.41248253151</v>
      </c>
      <c r="AF57" s="147">
        <v>3915.3032069921028</v>
      </c>
      <c r="AG57" s="148">
        <v>6.2795650366548241E-3</v>
      </c>
      <c r="AH57" s="149"/>
      <c r="AI57" s="81">
        <v>4200372.9090187261</v>
      </c>
      <c r="AJ57" s="81">
        <v>4182517.7363611786</v>
      </c>
      <c r="AK57" s="147">
        <v>-17855.172657547519</v>
      </c>
      <c r="AL57" s="148">
        <v>-4.2508541608794375E-3</v>
      </c>
      <c r="AM57" s="148"/>
      <c r="AN57" s="171">
        <v>209434</v>
      </c>
      <c r="AO57" s="236">
        <v>284434</v>
      </c>
      <c r="AP57" s="237">
        <v>75000</v>
      </c>
      <c r="AQ57" s="185">
        <v>0.35810804358413628</v>
      </c>
      <c r="AR57" s="148"/>
      <c r="AS57" s="98">
        <v>4442316.9090187261</v>
      </c>
      <c r="AT57" s="236">
        <v>4466951.7363611786</v>
      </c>
      <c r="AU57" s="147">
        <v>24634.827342452481</v>
      </c>
      <c r="AV57" s="148">
        <v>5.5454907533587306E-3</v>
      </c>
      <c r="AX57" s="236">
        <v>305.95516683276679</v>
      </c>
      <c r="AY57" s="236">
        <v>282.47135445812813</v>
      </c>
      <c r="AZ57" s="98">
        <v>-23.48381237463866</v>
      </c>
      <c r="BA57" s="170">
        <v>-7.6755730644270395E-2</v>
      </c>
      <c r="BB57" s="170"/>
      <c r="BC57" s="98">
        <v>24.103588541072817</v>
      </c>
      <c r="BD57" s="98">
        <v>37.388813422627869</v>
      </c>
      <c r="BE57" s="98">
        <v>13.285224881555052</v>
      </c>
      <c r="BF57" s="170">
        <v>0.55117207377303434</v>
      </c>
      <c r="BG57" s="597"/>
      <c r="BH57" s="98">
        <v>330.05875537383963</v>
      </c>
      <c r="BI57" s="98">
        <v>319.86016788075602</v>
      </c>
      <c r="BJ57" s="147">
        <v>-10.198587493083608</v>
      </c>
      <c r="BK57" s="148">
        <v>-3.0899309068569386E-2</v>
      </c>
      <c r="BL57" s="238"/>
      <c r="BM57" s="98">
        <v>490.89001665810594</v>
      </c>
      <c r="BN57" s="98">
        <v>503.27095596241293</v>
      </c>
      <c r="BO57" s="98">
        <v>12.380939304306992</v>
      </c>
      <c r="BP57" s="170">
        <v>2.522141189302296E-2</v>
      </c>
      <c r="BQ57" s="238"/>
      <c r="BR57" s="98">
        <v>143.10284812383279</v>
      </c>
      <c r="BS57" s="98">
        <v>145.26844465907189</v>
      </c>
      <c r="BT57" s="147">
        <v>2.1655965352391036</v>
      </c>
      <c r="BU57" s="148">
        <v>1.5133147688053865E-2</v>
      </c>
      <c r="BV57" s="238"/>
      <c r="BW57" s="98">
        <v>964.05162015577832</v>
      </c>
      <c r="BX57" s="98">
        <v>968.39956850224098</v>
      </c>
      <c r="BY57" s="147">
        <v>4.3479483464626583</v>
      </c>
      <c r="BZ57" s="148">
        <v>4.5100783563437044E-3</v>
      </c>
      <c r="CA57" s="239"/>
      <c r="CB57" s="236">
        <v>48.068395685104427</v>
      </c>
      <c r="CC57" s="76">
        <v>65.856448251910166</v>
      </c>
      <c r="CD57" s="147">
        <v>17.788052566805739</v>
      </c>
      <c r="CE57" s="148">
        <v>0.37005713033018806</v>
      </c>
      <c r="CF57" s="148"/>
      <c r="CG57" s="98">
        <v>1019.5815719574767</v>
      </c>
      <c r="CH57" s="98">
        <v>1034.256016754151</v>
      </c>
      <c r="CI57" s="225">
        <v>14.674444796674265</v>
      </c>
      <c r="CJ57" s="148">
        <v>1.4392614774805175E-2</v>
      </c>
    </row>
    <row r="58" spans="1:88">
      <c r="A58" s="74">
        <v>153</v>
      </c>
      <c r="B58" s="84">
        <v>9</v>
      </c>
      <c r="C58" s="84">
        <v>9</v>
      </c>
      <c r="D58" s="75" t="s">
        <v>70</v>
      </c>
      <c r="E58" s="77">
        <v>24919</v>
      </c>
      <c r="F58" s="98">
        <v>24724</v>
      </c>
      <c r="G58" s="147">
        <v>-195</v>
      </c>
      <c r="H58" s="148">
        <v>-7.8253541474376988E-3</v>
      </c>
      <c r="I58" s="148"/>
      <c r="J58" s="236">
        <v>2579671.3435459752</v>
      </c>
      <c r="K58" s="236">
        <v>3368291.084424776</v>
      </c>
      <c r="L58" s="236">
        <v>788619.74087880086</v>
      </c>
      <c r="M58" s="456">
        <v>0.30570550890206682</v>
      </c>
      <c r="N58" s="456"/>
      <c r="O58" s="236">
        <v>8749619.5660908762</v>
      </c>
      <c r="P58" s="236">
        <v>8316420.4287896631</v>
      </c>
      <c r="Q58" s="236">
        <v>-433199.13730121311</v>
      </c>
      <c r="R58" s="456">
        <v>-4.9510625465371667E-2</v>
      </c>
      <c r="S58" s="456"/>
      <c r="T58" s="77">
        <v>11329290.909636851</v>
      </c>
      <c r="U58" s="236">
        <v>11684711.513214439</v>
      </c>
      <c r="V58" s="147">
        <v>355420.60357758775</v>
      </c>
      <c r="W58" s="148">
        <v>3.1371831336351519E-2</v>
      </c>
      <c r="X58" s="148"/>
      <c r="Y58" s="98">
        <v>7294934.9361189082</v>
      </c>
      <c r="Z58" s="236">
        <v>6753208.4096270045</v>
      </c>
      <c r="AA58" s="147">
        <v>-541726.5264919037</v>
      </c>
      <c r="AB58" s="148">
        <v>-7.4260638543832719E-2</v>
      </c>
      <c r="AC58" s="148"/>
      <c r="AD58" s="98">
        <v>2078781.2440268996</v>
      </c>
      <c r="AE58" s="236">
        <v>1981657.509409999</v>
      </c>
      <c r="AF58" s="147">
        <v>-97123.734616900561</v>
      </c>
      <c r="AG58" s="148">
        <v>-4.6721479182079716E-2</v>
      </c>
      <c r="AH58" s="149"/>
      <c r="AI58" s="81">
        <v>20703007.089782659</v>
      </c>
      <c r="AJ58" s="81">
        <v>20419577.432251442</v>
      </c>
      <c r="AK58" s="147">
        <v>-283429.65753121674</v>
      </c>
      <c r="AL58" s="148">
        <v>-1.369026520167183E-2</v>
      </c>
      <c r="AM58" s="148"/>
      <c r="AN58" s="171">
        <v>159101</v>
      </c>
      <c r="AO58" s="236">
        <v>-251106</v>
      </c>
      <c r="AP58" s="237">
        <v>-410207</v>
      </c>
      <c r="AQ58" s="185">
        <v>-2.5782804633534675</v>
      </c>
      <c r="AR58" s="148"/>
      <c r="AS58" s="98">
        <v>21121546.089782659</v>
      </c>
      <c r="AT58" s="236">
        <v>20168471.432251442</v>
      </c>
      <c r="AU58" s="147">
        <v>-953074.65753121674</v>
      </c>
      <c r="AV58" s="148">
        <v>-4.5123337727263124E-2</v>
      </c>
      <c r="AX58" s="236">
        <v>103.5222658833009</v>
      </c>
      <c r="AY58" s="236">
        <v>136.23568534317974</v>
      </c>
      <c r="AZ58" s="98">
        <v>32.713419459878835</v>
      </c>
      <c r="BA58" s="170">
        <v>0.31600370394477439</v>
      </c>
      <c r="BB58" s="170"/>
      <c r="BC58" s="98">
        <v>351.12241928210909</v>
      </c>
      <c r="BD58" s="98">
        <v>336.37034576887493</v>
      </c>
      <c r="BE58" s="98">
        <v>-14.752073513234166</v>
      </c>
      <c r="BF58" s="170">
        <v>-4.2014046107894984E-2</v>
      </c>
      <c r="BG58" s="597"/>
      <c r="BH58" s="98">
        <v>454.64468516541001</v>
      </c>
      <c r="BI58" s="98">
        <v>472.60603111205467</v>
      </c>
      <c r="BJ58" s="147">
        <v>17.961345946644656</v>
      </c>
      <c r="BK58" s="148">
        <v>3.9506336558426745E-2</v>
      </c>
      <c r="BL58" s="238"/>
      <c r="BM58" s="98">
        <v>292.74589414177569</v>
      </c>
      <c r="BN58" s="98">
        <v>273.14384442756045</v>
      </c>
      <c r="BO58" s="98">
        <v>-19.602049714215241</v>
      </c>
      <c r="BP58" s="170">
        <v>-6.6959264353412401E-2</v>
      </c>
      <c r="BQ58" s="238"/>
      <c r="BR58" s="98">
        <v>83.421535536213312</v>
      </c>
      <c r="BS58" s="98">
        <v>80.151169285309777</v>
      </c>
      <c r="BT58" s="147">
        <v>-3.2703662509035354</v>
      </c>
      <c r="BU58" s="148">
        <v>-3.9202901623452718E-2</v>
      </c>
      <c r="BV58" s="238"/>
      <c r="BW58" s="98">
        <v>830.81211484339894</v>
      </c>
      <c r="BX58" s="98">
        <v>825.90104482492484</v>
      </c>
      <c r="BY58" s="147">
        <v>-4.9110700184741063</v>
      </c>
      <c r="BZ58" s="148">
        <v>-5.9111680375529925E-3</v>
      </c>
      <c r="CA58" s="239"/>
      <c r="CB58" s="236">
        <v>6.3847265139050524</v>
      </c>
      <c r="CC58" s="76">
        <v>-10.156366283772853</v>
      </c>
      <c r="CD58" s="147">
        <v>-16.541092797677905</v>
      </c>
      <c r="CE58" s="148">
        <v>-2.5907284770387093</v>
      </c>
      <c r="CF58" s="148"/>
      <c r="CG58" s="98">
        <v>847.60809381526781</v>
      </c>
      <c r="CH58" s="98">
        <v>815.74467854115198</v>
      </c>
      <c r="CI58" s="225">
        <v>-31.863415274115823</v>
      </c>
      <c r="CJ58" s="148">
        <v>-3.7592155509855604E-2</v>
      </c>
    </row>
    <row r="59" spans="1:88">
      <c r="A59" s="74">
        <v>165</v>
      </c>
      <c r="B59" s="84">
        <v>5</v>
      </c>
      <c r="C59" s="84">
        <v>5</v>
      </c>
      <c r="D59" s="75" t="s">
        <v>71</v>
      </c>
      <c r="E59" s="77">
        <v>16123</v>
      </c>
      <c r="F59" s="98">
        <v>16015</v>
      </c>
      <c r="G59" s="147">
        <v>-108</v>
      </c>
      <c r="H59" s="148">
        <v>-6.6985052409601195E-3</v>
      </c>
      <c r="I59" s="148"/>
      <c r="J59" s="236">
        <v>5459661.6313803801</v>
      </c>
      <c r="K59" s="236">
        <v>5502632.9381574243</v>
      </c>
      <c r="L59" s="236">
        <v>42971.306777044199</v>
      </c>
      <c r="M59" s="456">
        <v>7.8706904710099512E-3</v>
      </c>
      <c r="N59" s="456"/>
      <c r="O59" s="236">
        <v>663410.52183839481</v>
      </c>
      <c r="P59" s="236">
        <v>627838.9431624288</v>
      </c>
      <c r="Q59" s="236">
        <v>-35571.578675966011</v>
      </c>
      <c r="R59" s="456">
        <v>-5.3619256109162468E-2</v>
      </c>
      <c r="S59" s="456"/>
      <c r="T59" s="77">
        <v>6123072.1532187751</v>
      </c>
      <c r="U59" s="236">
        <v>6130471.8813198535</v>
      </c>
      <c r="V59" s="147">
        <v>7399.7281010784209</v>
      </c>
      <c r="W59" s="148">
        <v>1.2084992493822783E-3</v>
      </c>
      <c r="X59" s="148"/>
      <c r="Y59" s="98">
        <v>3981597.5143024991</v>
      </c>
      <c r="Z59" s="236">
        <v>3502150.0211466323</v>
      </c>
      <c r="AA59" s="147">
        <v>-479447.49315586686</v>
      </c>
      <c r="AB59" s="148">
        <v>-0.12041586107928265</v>
      </c>
      <c r="AC59" s="148"/>
      <c r="AD59" s="98">
        <v>1296939.0716320421</v>
      </c>
      <c r="AE59" s="236">
        <v>1212061.0537836833</v>
      </c>
      <c r="AF59" s="147">
        <v>-84878.017848358722</v>
      </c>
      <c r="AG59" s="148">
        <v>-6.5444876868078261E-2</v>
      </c>
      <c r="AH59" s="149"/>
      <c r="AI59" s="81">
        <v>11401608.739153316</v>
      </c>
      <c r="AJ59" s="81">
        <v>10844682.956250168</v>
      </c>
      <c r="AK59" s="147">
        <v>-556925.78290314786</v>
      </c>
      <c r="AL59" s="148">
        <v>-4.8846245792548149E-2</v>
      </c>
      <c r="AM59" s="148"/>
      <c r="AN59" s="171">
        <v>-1853211</v>
      </c>
      <c r="AO59" s="236">
        <v>-2126254</v>
      </c>
      <c r="AP59" s="237">
        <v>-273043</v>
      </c>
      <c r="AQ59" s="185">
        <v>0.14733508488779745</v>
      </c>
      <c r="AR59" s="148"/>
      <c r="AS59" s="98">
        <v>9522850.7391533162</v>
      </c>
      <c r="AT59" s="236">
        <v>8718428.9562501684</v>
      </c>
      <c r="AU59" s="147">
        <v>-804421.78290314786</v>
      </c>
      <c r="AV59" s="148">
        <v>-8.4472791282526147E-2</v>
      </c>
      <c r="AX59" s="236">
        <v>338.62566714509586</v>
      </c>
      <c r="AY59" s="236">
        <v>343.59244072166246</v>
      </c>
      <c r="AZ59" s="98">
        <v>4.9667735765665952</v>
      </c>
      <c r="BA59" s="170">
        <v>1.466744567368666E-2</v>
      </c>
      <c r="BB59" s="170"/>
      <c r="BC59" s="98">
        <v>41.146841272616435</v>
      </c>
      <c r="BD59" s="98">
        <v>39.203180965496649</v>
      </c>
      <c r="BE59" s="98">
        <v>-1.9436603071197851</v>
      </c>
      <c r="BF59" s="170">
        <v>-4.7237169294288145E-2</v>
      </c>
      <c r="BG59" s="597"/>
      <c r="BH59" s="98">
        <v>379.77250841771229</v>
      </c>
      <c r="BI59" s="98">
        <v>382.79562168715916</v>
      </c>
      <c r="BJ59" s="147">
        <v>3.023113269446867</v>
      </c>
      <c r="BK59" s="148">
        <v>7.9603267810047507E-3</v>
      </c>
      <c r="BL59" s="238"/>
      <c r="BM59" s="98">
        <v>246.95140571249141</v>
      </c>
      <c r="BN59" s="98">
        <v>218.67936441752309</v>
      </c>
      <c r="BO59" s="98">
        <v>-28.272041294968318</v>
      </c>
      <c r="BP59" s="170">
        <v>-0.11448422904659841</v>
      </c>
      <c r="BQ59" s="238"/>
      <c r="BR59" s="98">
        <v>80.440307116048004</v>
      </c>
      <c r="BS59" s="98">
        <v>75.682863177251534</v>
      </c>
      <c r="BT59" s="147">
        <v>-4.7574439387964702</v>
      </c>
      <c r="BU59" s="148">
        <v>-5.9142538229411491E-2</v>
      </c>
      <c r="BV59" s="238"/>
      <c r="BW59" s="98">
        <v>707.16422124625171</v>
      </c>
      <c r="BX59" s="98">
        <v>677.15784928193375</v>
      </c>
      <c r="BY59" s="147">
        <v>-30.006371964317964</v>
      </c>
      <c r="BZ59" s="148">
        <v>-4.2431971333952739E-2</v>
      </c>
      <c r="CA59" s="239"/>
      <c r="CB59" s="236">
        <v>-114.94207033430503</v>
      </c>
      <c r="CC59" s="76">
        <v>-132.76640649391194</v>
      </c>
      <c r="CD59" s="147">
        <v>-17.824336159606915</v>
      </c>
      <c r="CE59" s="148">
        <v>0.15507234303128045</v>
      </c>
      <c r="CF59" s="148"/>
      <c r="CG59" s="98">
        <v>590.6376443064762</v>
      </c>
      <c r="CH59" s="98">
        <v>544.39144278802178</v>
      </c>
      <c r="CI59" s="225">
        <v>-46.246201518454427</v>
      </c>
      <c r="CJ59" s="148">
        <v>-7.8298770767915554E-2</v>
      </c>
    </row>
    <row r="60" spans="1:88">
      <c r="A60" s="74">
        <v>167</v>
      </c>
      <c r="B60" s="84">
        <v>12</v>
      </c>
      <c r="C60" s="84">
        <v>12</v>
      </c>
      <c r="D60" s="75" t="s">
        <v>72</v>
      </c>
      <c r="E60" s="77">
        <v>78062</v>
      </c>
      <c r="F60" s="98">
        <v>78741</v>
      </c>
      <c r="G60" s="147">
        <v>679</v>
      </c>
      <c r="H60" s="148">
        <v>8.6982142399631059E-3</v>
      </c>
      <c r="I60" s="148"/>
      <c r="J60" s="236">
        <v>16463528.202904075</v>
      </c>
      <c r="K60" s="236">
        <v>17670923.355287515</v>
      </c>
      <c r="L60" s="236">
        <v>1207395.1523834392</v>
      </c>
      <c r="M60" s="456">
        <v>7.3337570021622792E-2</v>
      </c>
      <c r="N60" s="456"/>
      <c r="O60" s="236">
        <v>1138766.428955331</v>
      </c>
      <c r="P60" s="236">
        <v>682723.48264616076</v>
      </c>
      <c r="Q60" s="236">
        <v>-456042.94630917022</v>
      </c>
      <c r="R60" s="456">
        <v>-0.40047101382109579</v>
      </c>
      <c r="S60" s="456"/>
      <c r="T60" s="77">
        <v>17602294.631859407</v>
      </c>
      <c r="U60" s="236">
        <v>18353646.837933674</v>
      </c>
      <c r="V60" s="147">
        <v>751352.20607426763</v>
      </c>
      <c r="W60" s="148">
        <v>4.2684901132966607E-2</v>
      </c>
      <c r="X60" s="148"/>
      <c r="Y60" s="98">
        <v>23199948.710940171</v>
      </c>
      <c r="Z60" s="236">
        <v>26113489.72272297</v>
      </c>
      <c r="AA60" s="147">
        <v>2913541.0117827989</v>
      </c>
      <c r="AB60" s="148">
        <v>0.12558394193384095</v>
      </c>
      <c r="AC60" s="148"/>
      <c r="AD60" s="98">
        <v>8638058.3864910454</v>
      </c>
      <c r="AE60" s="236">
        <v>8659968.5192335341</v>
      </c>
      <c r="AF60" s="147">
        <v>21910.132742488757</v>
      </c>
      <c r="AG60" s="148">
        <v>2.5364649973602573E-3</v>
      </c>
      <c r="AH60" s="149"/>
      <c r="AI60" s="81">
        <v>49440301.729290619</v>
      </c>
      <c r="AJ60" s="81">
        <v>53127105.079890177</v>
      </c>
      <c r="AK60" s="147">
        <v>3686803.3505995572</v>
      </c>
      <c r="AL60" s="148">
        <v>7.4570810080945196E-2</v>
      </c>
      <c r="AM60" s="148"/>
      <c r="AN60" s="171">
        <v>3410147</v>
      </c>
      <c r="AO60" s="236">
        <v>2877872</v>
      </c>
      <c r="AP60" s="237">
        <v>-532275</v>
      </c>
      <c r="AQ60" s="185">
        <v>-0.1560856467477795</v>
      </c>
      <c r="AR60" s="148"/>
      <c r="AS60" s="98">
        <v>52420672.729290619</v>
      </c>
      <c r="AT60" s="236">
        <v>56004977.079890177</v>
      </c>
      <c r="AU60" s="147">
        <v>3584304.3505995572</v>
      </c>
      <c r="AV60" s="148">
        <v>6.8375779324876693E-2</v>
      </c>
      <c r="AX60" s="236">
        <v>210.90323336455734</v>
      </c>
      <c r="AY60" s="236">
        <v>224.41832533607035</v>
      </c>
      <c r="AZ60" s="98">
        <v>13.515091971513016</v>
      </c>
      <c r="BA60" s="170">
        <v>6.4081957189112734E-2</v>
      </c>
      <c r="BB60" s="170"/>
      <c r="BC60" s="98">
        <v>14.587974032888358</v>
      </c>
      <c r="BD60" s="98">
        <v>8.6704954553048701</v>
      </c>
      <c r="BE60" s="98">
        <v>-5.9174785775834877</v>
      </c>
      <c r="BF60" s="170">
        <v>-0.40564087681007832</v>
      </c>
      <c r="BG60" s="597"/>
      <c r="BH60" s="98">
        <v>225.49120739744572</v>
      </c>
      <c r="BI60" s="98">
        <v>233.08882079137518</v>
      </c>
      <c r="BJ60" s="147">
        <v>7.5976133939294641</v>
      </c>
      <c r="BK60" s="148">
        <v>3.3693612631813544E-2</v>
      </c>
      <c r="BL60" s="238"/>
      <c r="BM60" s="98">
        <v>297.19900477748678</v>
      </c>
      <c r="BN60" s="98">
        <v>331.63777095443248</v>
      </c>
      <c r="BO60" s="98">
        <v>34.438766176945705</v>
      </c>
      <c r="BP60" s="170">
        <v>0.11587779778310513</v>
      </c>
      <c r="BQ60" s="238"/>
      <c r="BR60" s="98">
        <v>110.65638065244352</v>
      </c>
      <c r="BS60" s="98">
        <v>109.98042340373546</v>
      </c>
      <c r="BT60" s="147">
        <v>-0.67595724870805896</v>
      </c>
      <c r="BU60" s="148">
        <v>-6.1086151988934811E-3</v>
      </c>
      <c r="BV60" s="238"/>
      <c r="BW60" s="98">
        <v>633.34659282737596</v>
      </c>
      <c r="BX60" s="98">
        <v>674.70701514954317</v>
      </c>
      <c r="BY60" s="147">
        <v>41.36042232216721</v>
      </c>
      <c r="BZ60" s="148">
        <v>6.5304562763220469E-2</v>
      </c>
      <c r="CA60" s="239"/>
      <c r="CB60" s="236">
        <v>43.685109272117032</v>
      </c>
      <c r="CC60" s="76">
        <v>36.548583330158365</v>
      </c>
      <c r="CD60" s="147">
        <v>-7.1365259419586664</v>
      </c>
      <c r="CE60" s="148">
        <v>-0.16336289552361744</v>
      </c>
      <c r="CF60" s="148"/>
      <c r="CG60" s="98">
        <v>671.52612960583406</v>
      </c>
      <c r="CH60" s="98">
        <v>711.25559847970146</v>
      </c>
      <c r="CI60" s="225">
        <v>39.729468873867404</v>
      </c>
      <c r="CJ60" s="148">
        <v>5.9162953044265644E-2</v>
      </c>
    </row>
    <row r="61" spans="1:88">
      <c r="A61" s="74">
        <v>169</v>
      </c>
      <c r="B61" s="84">
        <v>5</v>
      </c>
      <c r="C61" s="84">
        <v>5</v>
      </c>
      <c r="D61" s="75" t="s">
        <v>73</v>
      </c>
      <c r="E61" s="77">
        <v>4916</v>
      </c>
      <c r="F61" s="98">
        <v>4848</v>
      </c>
      <c r="G61" s="147">
        <v>-68</v>
      </c>
      <c r="H61" s="148">
        <v>-1.3832384052074858E-2</v>
      </c>
      <c r="I61" s="148"/>
      <c r="J61" s="236">
        <v>1215030.51385003</v>
      </c>
      <c r="K61" s="236">
        <v>1146531.6867645765</v>
      </c>
      <c r="L61" s="236">
        <v>-68498.827085453551</v>
      </c>
      <c r="M61" s="456">
        <v>-5.6376219613121822E-2</v>
      </c>
      <c r="N61" s="456"/>
      <c r="O61" s="236">
        <v>444254.44330334303</v>
      </c>
      <c r="P61" s="236">
        <v>358501.36114160647</v>
      </c>
      <c r="Q61" s="236">
        <v>-85753.082161736558</v>
      </c>
      <c r="R61" s="456">
        <v>-0.19302695438249828</v>
      </c>
      <c r="S61" s="456"/>
      <c r="T61" s="77">
        <v>1659284.9571533732</v>
      </c>
      <c r="U61" s="236">
        <v>1505033.0479061829</v>
      </c>
      <c r="V61" s="147">
        <v>-154251.90924719023</v>
      </c>
      <c r="W61" s="148">
        <v>-9.2962880536096013E-2</v>
      </c>
      <c r="X61" s="148"/>
      <c r="Y61" s="98">
        <v>2046238.3386998295</v>
      </c>
      <c r="Z61" s="236">
        <v>1964719.151458231</v>
      </c>
      <c r="AA61" s="147">
        <v>-81519.187241598498</v>
      </c>
      <c r="AB61" s="148">
        <v>-3.9838559223455569E-2</v>
      </c>
      <c r="AC61" s="148"/>
      <c r="AD61" s="98">
        <v>487932.70222529746</v>
      </c>
      <c r="AE61" s="236">
        <v>474080.00495523348</v>
      </c>
      <c r="AF61" s="147">
        <v>-13852.697270063974</v>
      </c>
      <c r="AG61" s="148">
        <v>-2.8390589945880788E-2</v>
      </c>
      <c r="AH61" s="149"/>
      <c r="AI61" s="81">
        <v>4193455.9980784999</v>
      </c>
      <c r="AJ61" s="81">
        <v>3943832.2043196475</v>
      </c>
      <c r="AK61" s="147">
        <v>-249623.79375885241</v>
      </c>
      <c r="AL61" s="148">
        <v>-5.9526985348894446E-2</v>
      </c>
      <c r="AM61" s="148"/>
      <c r="AN61" s="171">
        <v>-1221396</v>
      </c>
      <c r="AO61" s="236">
        <v>-1306479</v>
      </c>
      <c r="AP61" s="237">
        <v>-85083</v>
      </c>
      <c r="AQ61" s="185">
        <v>6.9660454103337488E-2</v>
      </c>
      <c r="AR61" s="148"/>
      <c r="AS61" s="98">
        <v>2981695.9980784999</v>
      </c>
      <c r="AT61" s="236">
        <v>2637353.2043196475</v>
      </c>
      <c r="AU61" s="147">
        <v>-344342.79375885241</v>
      </c>
      <c r="AV61" s="148">
        <v>-0.11548554714523476</v>
      </c>
      <c r="AX61" s="236">
        <v>247.15836327299226</v>
      </c>
      <c r="AY61" s="236">
        <v>236.49580997619151</v>
      </c>
      <c r="AZ61" s="98">
        <v>-10.662553296800752</v>
      </c>
      <c r="BA61" s="170">
        <v>-4.3140572528487374E-2</v>
      </c>
      <c r="BB61" s="170"/>
      <c r="BC61" s="98">
        <v>90.369089361949349</v>
      </c>
      <c r="BD61" s="98">
        <v>73.948300565512881</v>
      </c>
      <c r="BE61" s="98">
        <v>-16.420788796436469</v>
      </c>
      <c r="BF61" s="170">
        <v>-0.18170802552482704</v>
      </c>
      <c r="BG61" s="597"/>
      <c r="BH61" s="98">
        <v>337.52745263494165</v>
      </c>
      <c r="BI61" s="98">
        <v>310.44411054170439</v>
      </c>
      <c r="BJ61" s="147">
        <v>-27.083342093237263</v>
      </c>
      <c r="BK61" s="148">
        <v>-8.0240412688830073E-2</v>
      </c>
      <c r="BL61" s="238"/>
      <c r="BM61" s="98">
        <v>416.24050827905404</v>
      </c>
      <c r="BN61" s="98">
        <v>405.26385137339747</v>
      </c>
      <c r="BO61" s="98">
        <v>-10.976656905656569</v>
      </c>
      <c r="BP61" s="170">
        <v>-2.6370948255467843E-2</v>
      </c>
      <c r="BQ61" s="238"/>
      <c r="BR61" s="98">
        <v>99.254007775691107</v>
      </c>
      <c r="BS61" s="98">
        <v>97.788779900006901</v>
      </c>
      <c r="BT61" s="147">
        <v>-1.4652278756842065</v>
      </c>
      <c r="BU61" s="148">
        <v>-1.4762405151392429E-2</v>
      </c>
      <c r="BV61" s="238"/>
      <c r="BW61" s="98">
        <v>853.02196868968667</v>
      </c>
      <c r="BX61" s="98">
        <v>813.49674181510886</v>
      </c>
      <c r="BY61" s="147">
        <v>-39.525226874577811</v>
      </c>
      <c r="BZ61" s="148">
        <v>-4.6335532173094995E-2</v>
      </c>
      <c r="CA61" s="239"/>
      <c r="CB61" s="236">
        <v>-248.45321399511798</v>
      </c>
      <c r="CC61" s="76">
        <v>-269.48824257425741</v>
      </c>
      <c r="CD61" s="147">
        <v>-21.035028579139436</v>
      </c>
      <c r="CE61" s="148">
        <v>8.466394232095853E-2</v>
      </c>
      <c r="CF61" s="148"/>
      <c r="CG61" s="98">
        <v>606.52888488171277</v>
      </c>
      <c r="CH61" s="98">
        <v>544.00849924085139</v>
      </c>
      <c r="CI61" s="225">
        <v>-62.520385640861377</v>
      </c>
      <c r="CJ61" s="148">
        <v>-0.103078991288361</v>
      </c>
    </row>
    <row r="62" spans="1:88">
      <c r="A62" s="74">
        <v>171</v>
      </c>
      <c r="B62" s="84">
        <v>11</v>
      </c>
      <c r="C62" s="84">
        <v>11</v>
      </c>
      <c r="D62" s="75" t="s">
        <v>74</v>
      </c>
      <c r="E62" s="77">
        <v>4590</v>
      </c>
      <c r="F62" s="98">
        <v>4552</v>
      </c>
      <c r="G62" s="147">
        <v>-38</v>
      </c>
      <c r="H62" s="148">
        <v>-8.2788671023965137E-3</v>
      </c>
      <c r="I62" s="148"/>
      <c r="J62" s="236">
        <v>1285079.8532800197</v>
      </c>
      <c r="K62" s="236">
        <v>1243294.9909895207</v>
      </c>
      <c r="L62" s="236">
        <v>-41784.862290499033</v>
      </c>
      <c r="M62" s="456">
        <v>-3.2515381969336725E-2</v>
      </c>
      <c r="N62" s="456"/>
      <c r="O62" s="236">
        <v>-92751.860799270042</v>
      </c>
      <c r="P62" s="236">
        <v>-34571.699078685633</v>
      </c>
      <c r="Q62" s="236">
        <v>58180.161720584409</v>
      </c>
      <c r="R62" s="456">
        <v>-0.6272667870943921</v>
      </c>
      <c r="S62" s="456"/>
      <c r="T62" s="77">
        <v>1192327.9924807497</v>
      </c>
      <c r="U62" s="236">
        <v>1208723.2919108351</v>
      </c>
      <c r="V62" s="147">
        <v>16395.299430085346</v>
      </c>
      <c r="W62" s="148">
        <v>1.3750662178091948E-2</v>
      </c>
      <c r="X62" s="148"/>
      <c r="Y62" s="98">
        <v>1440171.4098159471</v>
      </c>
      <c r="Z62" s="236">
        <v>1546377.2386811911</v>
      </c>
      <c r="AA62" s="147">
        <v>106205.82886524405</v>
      </c>
      <c r="AB62" s="148">
        <v>7.374526958483163E-2</v>
      </c>
      <c r="AC62" s="148"/>
      <c r="AD62" s="98">
        <v>680196.3904647273</v>
      </c>
      <c r="AE62" s="236">
        <v>679622.23415379005</v>
      </c>
      <c r="AF62" s="147">
        <v>-574.15631093725096</v>
      </c>
      <c r="AG62" s="148">
        <v>-8.4410373090185458E-4</v>
      </c>
      <c r="AH62" s="149"/>
      <c r="AI62" s="81">
        <v>3312695.7927614241</v>
      </c>
      <c r="AJ62" s="81">
        <v>3434722.7647458161</v>
      </c>
      <c r="AK62" s="147">
        <v>122026.97198439203</v>
      </c>
      <c r="AL62" s="148">
        <v>3.6836153881389694E-2</v>
      </c>
      <c r="AM62" s="148"/>
      <c r="AN62" s="171">
        <v>382410</v>
      </c>
      <c r="AO62" s="236">
        <v>36919</v>
      </c>
      <c r="AP62" s="237">
        <v>-345491</v>
      </c>
      <c r="AQ62" s="185">
        <v>-0.90345702256740146</v>
      </c>
      <c r="AR62" s="148"/>
      <c r="AS62" s="98">
        <v>3584200.7927614241</v>
      </c>
      <c r="AT62" s="236">
        <v>3471641.7647458161</v>
      </c>
      <c r="AU62" s="147">
        <v>-112559.02801560797</v>
      </c>
      <c r="AV62" s="148">
        <v>-3.14042193849546E-2</v>
      </c>
      <c r="AX62" s="236">
        <v>279.97382424401303</v>
      </c>
      <c r="AY62" s="236">
        <v>273.13158853021105</v>
      </c>
      <c r="AZ62" s="98">
        <v>-6.8422357138019834</v>
      </c>
      <c r="BA62" s="170">
        <v>-2.4438840781910338E-2</v>
      </c>
      <c r="BB62" s="170"/>
      <c r="BC62" s="98">
        <v>-20.207377080450989</v>
      </c>
      <c r="BD62" s="98">
        <v>-7.5948372316971957</v>
      </c>
      <c r="BE62" s="98">
        <v>12.612539848753794</v>
      </c>
      <c r="BF62" s="170">
        <v>-0.62415521809386199</v>
      </c>
      <c r="BG62" s="597"/>
      <c r="BH62" s="98">
        <v>259.76644716356202</v>
      </c>
      <c r="BI62" s="98">
        <v>265.53675129851388</v>
      </c>
      <c r="BJ62" s="147">
        <v>5.7703041349518571</v>
      </c>
      <c r="BK62" s="148">
        <v>2.2213431326327467E-2</v>
      </c>
      <c r="BL62" s="238"/>
      <c r="BM62" s="98">
        <v>313.76283438255928</v>
      </c>
      <c r="BN62" s="98">
        <v>339.71380463119311</v>
      </c>
      <c r="BO62" s="98">
        <v>25.950970248633837</v>
      </c>
      <c r="BP62" s="170">
        <v>8.2708872450434304E-2</v>
      </c>
      <c r="BQ62" s="238"/>
      <c r="BR62" s="98">
        <v>148.19093474177066</v>
      </c>
      <c r="BS62" s="98">
        <v>149.30189678246705</v>
      </c>
      <c r="BT62" s="147">
        <v>1.1109620406963927</v>
      </c>
      <c r="BU62" s="148">
        <v>7.4968286193234004E-3</v>
      </c>
      <c r="BV62" s="238"/>
      <c r="BW62" s="98">
        <v>721.72021628789196</v>
      </c>
      <c r="BX62" s="98">
        <v>754.55245271217404</v>
      </c>
      <c r="BY62" s="147">
        <v>32.832236424282087</v>
      </c>
      <c r="BZ62" s="148">
        <v>4.5491640227499748E-2</v>
      </c>
      <c r="CA62" s="239"/>
      <c r="CB62" s="236">
        <v>83.313725490196077</v>
      </c>
      <c r="CC62" s="76">
        <v>8.1105008787346229</v>
      </c>
      <c r="CD62" s="147">
        <v>-75.203224611461451</v>
      </c>
      <c r="CE62" s="148">
        <v>-0.90265108382784986</v>
      </c>
      <c r="CF62" s="148"/>
      <c r="CG62" s="98">
        <v>780.87163240989628</v>
      </c>
      <c r="CH62" s="98">
        <v>762.66295359090861</v>
      </c>
      <c r="CI62" s="225">
        <v>-18.208678818987664</v>
      </c>
      <c r="CJ62" s="148">
        <v>-2.3318402235707723E-2</v>
      </c>
    </row>
    <row r="63" spans="1:88">
      <c r="A63" s="74">
        <v>172</v>
      </c>
      <c r="B63" s="84">
        <v>13</v>
      </c>
      <c r="C63" s="84">
        <v>13</v>
      </c>
      <c r="D63" s="75" t="s">
        <v>75</v>
      </c>
      <c r="E63" s="77">
        <v>4079</v>
      </c>
      <c r="F63" s="98">
        <v>4099</v>
      </c>
      <c r="G63" s="147">
        <v>20</v>
      </c>
      <c r="H63" s="148">
        <v>4.9031625398381958E-3</v>
      </c>
      <c r="I63" s="148"/>
      <c r="J63" s="236">
        <v>627287.7533140413</v>
      </c>
      <c r="K63" s="236">
        <v>771443.48545277736</v>
      </c>
      <c r="L63" s="236">
        <v>144155.73213873606</v>
      </c>
      <c r="M63" s="456">
        <v>0.2298079810695218</v>
      </c>
      <c r="N63" s="456"/>
      <c r="O63" s="236">
        <v>15502.042653273929</v>
      </c>
      <c r="P63" s="236">
        <v>32849.061110953233</v>
      </c>
      <c r="Q63" s="236">
        <v>17347.018457679304</v>
      </c>
      <c r="R63" s="456">
        <v>1.119015012774186</v>
      </c>
      <c r="S63" s="456"/>
      <c r="T63" s="77">
        <v>642789.79596731521</v>
      </c>
      <c r="U63" s="236">
        <v>804292.54656373058</v>
      </c>
      <c r="V63" s="147">
        <v>161502.75059641537</v>
      </c>
      <c r="W63" s="148">
        <v>0.25125282263290238</v>
      </c>
      <c r="X63" s="148"/>
      <c r="Y63" s="98">
        <v>1767282.9971952213</v>
      </c>
      <c r="Z63" s="236">
        <v>1659128.9419642931</v>
      </c>
      <c r="AA63" s="147">
        <v>-108154.05523092812</v>
      </c>
      <c r="AB63" s="148">
        <v>-6.1197926649311264E-2</v>
      </c>
      <c r="AC63" s="148"/>
      <c r="AD63" s="98">
        <v>681478.68251577846</v>
      </c>
      <c r="AE63" s="236">
        <v>695377.25787244493</v>
      </c>
      <c r="AF63" s="147">
        <v>13898.575356666464</v>
      </c>
      <c r="AG63" s="148">
        <v>2.0394732385990176E-2</v>
      </c>
      <c r="AH63" s="149"/>
      <c r="AI63" s="81">
        <v>3091551.4756783149</v>
      </c>
      <c r="AJ63" s="81">
        <v>3158798.7464004685</v>
      </c>
      <c r="AK63" s="147">
        <v>67247.270722153597</v>
      </c>
      <c r="AL63" s="148">
        <v>2.1751949223940685E-2</v>
      </c>
      <c r="AM63" s="148"/>
      <c r="AN63" s="171">
        <v>866871</v>
      </c>
      <c r="AO63" s="236">
        <v>114612</v>
      </c>
      <c r="AP63" s="237">
        <v>-752259</v>
      </c>
      <c r="AQ63" s="185">
        <v>-0.86778655647726133</v>
      </c>
      <c r="AR63" s="148"/>
      <c r="AS63" s="98">
        <v>4050582.4756783149</v>
      </c>
      <c r="AT63" s="236">
        <v>3273410.7464004685</v>
      </c>
      <c r="AU63" s="147">
        <v>-777171.7292778464</v>
      </c>
      <c r="AV63" s="148">
        <v>-0.19186665965805336</v>
      </c>
      <c r="AX63" s="236">
        <v>153.78469068743351</v>
      </c>
      <c r="AY63" s="236">
        <v>188.20285080575198</v>
      </c>
      <c r="AZ63" s="98">
        <v>34.418160118318468</v>
      </c>
      <c r="BA63" s="170">
        <v>0.22380745420409356</v>
      </c>
      <c r="BB63" s="170"/>
      <c r="BC63" s="98">
        <v>3.800451741425332</v>
      </c>
      <c r="BD63" s="98">
        <v>8.0139207394372374</v>
      </c>
      <c r="BE63" s="98">
        <v>4.2134689980119049</v>
      </c>
      <c r="BF63" s="170">
        <v>1.1086758324239827</v>
      </c>
      <c r="BG63" s="597"/>
      <c r="BH63" s="98">
        <v>157.58514242885883</v>
      </c>
      <c r="BI63" s="98">
        <v>196.2167715451892</v>
      </c>
      <c r="BJ63" s="147">
        <v>38.631629116330373</v>
      </c>
      <c r="BK63" s="148">
        <v>0.24514766126362747</v>
      </c>
      <c r="BL63" s="238"/>
      <c r="BM63" s="98">
        <v>433.26378945702896</v>
      </c>
      <c r="BN63" s="98">
        <v>404.76431860558506</v>
      </c>
      <c r="BO63" s="98">
        <v>-28.499470851443903</v>
      </c>
      <c r="BP63" s="170">
        <v>-6.57785661874946E-2</v>
      </c>
      <c r="BQ63" s="238"/>
      <c r="BR63" s="98">
        <v>167.07003739048258</v>
      </c>
      <c r="BS63" s="98">
        <v>169.6455862094279</v>
      </c>
      <c r="BT63" s="147">
        <v>2.5755488189453217</v>
      </c>
      <c r="BU63" s="148">
        <v>1.5415982776885655E-2</v>
      </c>
      <c r="BV63" s="238"/>
      <c r="BW63" s="98">
        <v>757.91896927637038</v>
      </c>
      <c r="BX63" s="98">
        <v>770.62667636020217</v>
      </c>
      <c r="BY63" s="147">
        <v>12.707707083831792</v>
      </c>
      <c r="BZ63" s="148">
        <v>1.6766577429727855E-2</v>
      </c>
      <c r="CA63" s="239"/>
      <c r="CB63" s="236">
        <v>212.52047070360382</v>
      </c>
      <c r="CC63" s="76">
        <v>27.960966089290071</v>
      </c>
      <c r="CD63" s="147">
        <v>-184.55950461431374</v>
      </c>
      <c r="CE63" s="148">
        <v>-0.86843165744590112</v>
      </c>
      <c r="CF63" s="148"/>
      <c r="CG63" s="98">
        <v>993.03321296354864</v>
      </c>
      <c r="CH63" s="98">
        <v>798.58764244949225</v>
      </c>
      <c r="CI63" s="225">
        <v>-194.44557051405639</v>
      </c>
      <c r="CJ63" s="148">
        <v>-0.19580973523913134</v>
      </c>
    </row>
    <row r="64" spans="1:88">
      <c r="A64" s="74">
        <v>176</v>
      </c>
      <c r="B64" s="84">
        <v>12</v>
      </c>
      <c r="C64" s="84">
        <v>12</v>
      </c>
      <c r="D64" s="75" t="s">
        <v>76</v>
      </c>
      <c r="E64" s="77">
        <v>4259</v>
      </c>
      <c r="F64" s="98">
        <v>4160</v>
      </c>
      <c r="G64" s="147">
        <v>-99</v>
      </c>
      <c r="H64" s="148">
        <v>-2.3244893167410189E-2</v>
      </c>
      <c r="I64" s="148"/>
      <c r="J64" s="236">
        <v>1754594.6077776253</v>
      </c>
      <c r="K64" s="236">
        <v>1612649.6562189397</v>
      </c>
      <c r="L64" s="236">
        <v>-141944.95155868563</v>
      </c>
      <c r="M64" s="456">
        <v>-8.0899001358766015E-2</v>
      </c>
      <c r="N64" s="456"/>
      <c r="O64" s="236">
        <v>-2023027.1850559183</v>
      </c>
      <c r="P64" s="236">
        <v>-1967256.2458911643</v>
      </c>
      <c r="Q64" s="236">
        <v>55770.939164754003</v>
      </c>
      <c r="R64" s="456">
        <v>-2.7568062148019254E-2</v>
      </c>
      <c r="S64" s="456"/>
      <c r="T64" s="77">
        <v>-268432.57727829297</v>
      </c>
      <c r="U64" s="236">
        <v>-354606.5896722246</v>
      </c>
      <c r="V64" s="147">
        <v>-86174.012393931625</v>
      </c>
      <c r="W64" s="148">
        <v>0.32102665506427025</v>
      </c>
      <c r="X64" s="148"/>
      <c r="Y64" s="98">
        <v>2239859.6049235193</v>
      </c>
      <c r="Z64" s="236">
        <v>2083175.7406007696</v>
      </c>
      <c r="AA64" s="147">
        <v>-156683.86432274967</v>
      </c>
      <c r="AB64" s="148">
        <v>-6.995253808691268E-2</v>
      </c>
      <c r="AC64" s="148"/>
      <c r="AD64" s="98">
        <v>744884.6576428432</v>
      </c>
      <c r="AE64" s="236">
        <v>757368.07542289072</v>
      </c>
      <c r="AF64" s="147">
        <v>12483.417780047515</v>
      </c>
      <c r="AG64" s="148">
        <v>1.6758860116075927E-2</v>
      </c>
      <c r="AH64" s="149"/>
      <c r="AI64" s="81">
        <v>2716311.6852880698</v>
      </c>
      <c r="AJ64" s="81">
        <v>2485937.2263514358</v>
      </c>
      <c r="AK64" s="147">
        <v>-230374.45893663401</v>
      </c>
      <c r="AL64" s="148">
        <v>-8.4811496480457244E-2</v>
      </c>
      <c r="AM64" s="148"/>
      <c r="AN64" s="171">
        <v>125479</v>
      </c>
      <c r="AO64" s="236">
        <v>-67832</v>
      </c>
      <c r="AP64" s="237">
        <v>-193311</v>
      </c>
      <c r="AQ64" s="185">
        <v>-1.5405844802715993</v>
      </c>
      <c r="AR64" s="148"/>
      <c r="AS64" s="98">
        <v>2840114.6852880698</v>
      </c>
      <c r="AT64" s="236">
        <v>2418105.2263514358</v>
      </c>
      <c r="AU64" s="147">
        <v>-422009.45893663401</v>
      </c>
      <c r="AV64" s="148">
        <v>-0.14858887956978048</v>
      </c>
      <c r="AX64" s="236">
        <v>411.97337585762511</v>
      </c>
      <c r="AY64" s="236">
        <v>387.65616736032206</v>
      </c>
      <c r="AZ64" s="98">
        <v>-24.317208497303056</v>
      </c>
      <c r="BA64" s="170">
        <v>-5.9026165093025086E-2</v>
      </c>
      <c r="BB64" s="170"/>
      <c r="BC64" s="98">
        <v>-475.00051304435743</v>
      </c>
      <c r="BD64" s="98">
        <v>-472.89813603152987</v>
      </c>
      <c r="BE64" s="98">
        <v>2.1023770128275601</v>
      </c>
      <c r="BF64" s="170">
        <v>-4.426052088561074E-3</v>
      </c>
      <c r="BG64" s="597"/>
      <c r="BH64" s="98">
        <v>-63.027137186732325</v>
      </c>
      <c r="BI64" s="98">
        <v>-85.241968671207829</v>
      </c>
      <c r="BJ64" s="147">
        <v>-22.214831484475503</v>
      </c>
      <c r="BK64" s="148">
        <v>0.35246454901892466</v>
      </c>
      <c r="BL64" s="238"/>
      <c r="BM64" s="98">
        <v>525.91209319641212</v>
      </c>
      <c r="BN64" s="98">
        <v>500.76339918287732</v>
      </c>
      <c r="BO64" s="98">
        <v>-25.148694013534794</v>
      </c>
      <c r="BP64" s="170">
        <v>-4.7819197046192516E-2</v>
      </c>
      <c r="BQ64" s="238"/>
      <c r="BR64" s="98">
        <v>174.89660897930105</v>
      </c>
      <c r="BS64" s="98">
        <v>182.05963351511795</v>
      </c>
      <c r="BT64" s="147">
        <v>7.163024535816902</v>
      </c>
      <c r="BU64" s="148">
        <v>4.0955765681338303E-2</v>
      </c>
      <c r="BV64" s="238"/>
      <c r="BW64" s="98">
        <v>637.7815649889809</v>
      </c>
      <c r="BX64" s="98">
        <v>597.58106402678743</v>
      </c>
      <c r="BY64" s="147">
        <v>-40.200500962193473</v>
      </c>
      <c r="BZ64" s="148">
        <v>-6.3031770074583493E-2</v>
      </c>
      <c r="CA64" s="239"/>
      <c r="CB64" s="236">
        <v>29.462080300540034</v>
      </c>
      <c r="CC64" s="76">
        <v>-16.305769230769229</v>
      </c>
      <c r="CD64" s="147">
        <v>-45.767849531309267</v>
      </c>
      <c r="CE64" s="148">
        <v>-1.5534493513165244</v>
      </c>
      <c r="CF64" s="148"/>
      <c r="CG64" s="98">
        <v>666.85012568397974</v>
      </c>
      <c r="CH64" s="98">
        <v>581.27529479601822</v>
      </c>
      <c r="CI64" s="225">
        <v>-85.574830887961525</v>
      </c>
      <c r="CJ64" s="148">
        <v>-0.12832693223261898</v>
      </c>
    </row>
    <row r="65" spans="1:88">
      <c r="A65" s="74">
        <v>177</v>
      </c>
      <c r="B65" s="84">
        <v>6</v>
      </c>
      <c r="C65" s="84">
        <v>6</v>
      </c>
      <c r="D65" s="75" t="s">
        <v>77</v>
      </c>
      <c r="E65" s="77">
        <v>1708</v>
      </c>
      <c r="F65" s="98">
        <v>1668</v>
      </c>
      <c r="G65" s="147">
        <v>-40</v>
      </c>
      <c r="H65" s="148">
        <v>-2.3419203747072601E-2</v>
      </c>
      <c r="I65" s="148"/>
      <c r="J65" s="236">
        <v>482439.50088269345</v>
      </c>
      <c r="K65" s="236">
        <v>285696.8283526646</v>
      </c>
      <c r="L65" s="236">
        <v>-196742.67253002885</v>
      </c>
      <c r="M65" s="456">
        <v>-0.40780796798367347</v>
      </c>
      <c r="N65" s="456"/>
      <c r="O65" s="236">
        <v>660501.7891221313</v>
      </c>
      <c r="P65" s="236">
        <v>630118.73315781262</v>
      </c>
      <c r="Q65" s="236">
        <v>-30383.055964318686</v>
      </c>
      <c r="R65" s="456">
        <v>-4.5999960128345167E-2</v>
      </c>
      <c r="S65" s="456"/>
      <c r="T65" s="77">
        <v>1142941.2900048248</v>
      </c>
      <c r="U65" s="236">
        <v>915815.56151047722</v>
      </c>
      <c r="V65" s="147">
        <v>-227125.72849434754</v>
      </c>
      <c r="W65" s="148">
        <v>-0.19872038089847008</v>
      </c>
      <c r="X65" s="148"/>
      <c r="Y65" s="98">
        <v>301354.5710537156</v>
      </c>
      <c r="Z65" s="236">
        <v>-20866.997350411704</v>
      </c>
      <c r="AA65" s="147">
        <v>-322221.56840412732</v>
      </c>
      <c r="AB65" s="148">
        <v>-1.0692440047530993</v>
      </c>
      <c r="AC65" s="148"/>
      <c r="AD65" s="98">
        <v>276274.95283426438</v>
      </c>
      <c r="AE65" s="236">
        <v>275824.11808721826</v>
      </c>
      <c r="AF65" s="147">
        <v>-450.83474704611581</v>
      </c>
      <c r="AG65" s="148">
        <v>-1.6318335861469453E-3</v>
      </c>
      <c r="AH65" s="149"/>
      <c r="AI65" s="81">
        <v>1720570.8138928048</v>
      </c>
      <c r="AJ65" s="81">
        <v>1170772.6822472839</v>
      </c>
      <c r="AK65" s="147">
        <v>-549798.13164552092</v>
      </c>
      <c r="AL65" s="148">
        <v>-0.31954402992667208</v>
      </c>
      <c r="AM65" s="148"/>
      <c r="AN65" s="171">
        <v>-493467</v>
      </c>
      <c r="AO65" s="236">
        <v>-499377</v>
      </c>
      <c r="AP65" s="237">
        <v>-5910</v>
      </c>
      <c r="AQ65" s="185">
        <v>1.1976484749740104E-2</v>
      </c>
      <c r="AR65" s="148"/>
      <c r="AS65" s="98">
        <v>1230451.8138928048</v>
      </c>
      <c r="AT65" s="236">
        <v>671395.68224728387</v>
      </c>
      <c r="AU65" s="147">
        <v>-559056.13164552092</v>
      </c>
      <c r="AV65" s="148">
        <v>-0.4543502844510619</v>
      </c>
      <c r="AX65" s="236">
        <v>282.45872417019524</v>
      </c>
      <c r="AY65" s="236">
        <v>171.28107215387567</v>
      </c>
      <c r="AZ65" s="98">
        <v>-111.17765201631957</v>
      </c>
      <c r="BA65" s="170">
        <v>-0.39360672021349774</v>
      </c>
      <c r="BB65" s="170"/>
      <c r="BC65" s="98">
        <v>386.71064936892935</v>
      </c>
      <c r="BD65" s="98">
        <v>377.76902467494762</v>
      </c>
      <c r="BE65" s="98">
        <v>-8.941624693981737</v>
      </c>
      <c r="BF65" s="170">
        <v>-2.312226133046379E-2</v>
      </c>
      <c r="BG65" s="597"/>
      <c r="BH65" s="98">
        <v>669.16937353912454</v>
      </c>
      <c r="BI65" s="98">
        <v>549.05009682882326</v>
      </c>
      <c r="BJ65" s="147">
        <v>-120.11927671030128</v>
      </c>
      <c r="BK65" s="148">
        <v>-0.17950504231090342</v>
      </c>
      <c r="BL65" s="238"/>
      <c r="BM65" s="98">
        <v>176.4371024904658</v>
      </c>
      <c r="BN65" s="98">
        <v>-12.510190258040589</v>
      </c>
      <c r="BO65" s="98">
        <v>-188.94729274850638</v>
      </c>
      <c r="BP65" s="170">
        <v>-1.0709045324450202</v>
      </c>
      <c r="BQ65" s="238"/>
      <c r="BR65" s="98">
        <v>161.75348526596275</v>
      </c>
      <c r="BS65" s="98">
        <v>165.362181107445</v>
      </c>
      <c r="BT65" s="147">
        <v>3.6086958414822448</v>
      </c>
      <c r="BU65" s="148">
        <v>2.230984906166724E-2</v>
      </c>
      <c r="BV65" s="238"/>
      <c r="BW65" s="98">
        <v>1007.3599612955531</v>
      </c>
      <c r="BX65" s="98">
        <v>701.90208767822776</v>
      </c>
      <c r="BY65" s="147">
        <v>-305.45787361732539</v>
      </c>
      <c r="BZ65" s="148">
        <v>-0.30322614095608863</v>
      </c>
      <c r="CA65" s="239"/>
      <c r="CB65" s="236">
        <v>-288.91510538641688</v>
      </c>
      <c r="CC65" s="76">
        <v>-299.386690647482</v>
      </c>
      <c r="CD65" s="147">
        <v>-10.471585261065115</v>
      </c>
      <c r="CE65" s="148">
        <v>3.624450596676012E-2</v>
      </c>
      <c r="CF65" s="148"/>
      <c r="CG65" s="98">
        <v>720.4050432627663</v>
      </c>
      <c r="CH65" s="98">
        <v>402.5153970307457</v>
      </c>
      <c r="CI65" s="225">
        <v>-317.8896462320206</v>
      </c>
      <c r="CJ65" s="148">
        <v>-0.44126515937794591</v>
      </c>
    </row>
    <row r="66" spans="1:88">
      <c r="A66" s="74">
        <v>178</v>
      </c>
      <c r="B66" s="84">
        <v>10</v>
      </c>
      <c r="C66" s="84">
        <v>10</v>
      </c>
      <c r="D66" s="75" t="s">
        <v>78</v>
      </c>
      <c r="E66" s="77">
        <v>5734</v>
      </c>
      <c r="F66" s="98">
        <v>5674</v>
      </c>
      <c r="G66" s="147">
        <v>-60</v>
      </c>
      <c r="H66" s="148">
        <v>-1.0463899546564353E-2</v>
      </c>
      <c r="I66" s="148"/>
      <c r="J66" s="236">
        <v>519118.80705542024</v>
      </c>
      <c r="K66" s="236">
        <v>626293.7943057993</v>
      </c>
      <c r="L66" s="236">
        <v>107174.98725037905</v>
      </c>
      <c r="M66" s="456">
        <v>0.20645560475511193</v>
      </c>
      <c r="N66" s="456"/>
      <c r="O66" s="236">
        <v>551793.50972269545</v>
      </c>
      <c r="P66" s="236">
        <v>539188.32315134117</v>
      </c>
      <c r="Q66" s="236">
        <v>-12605.186571354279</v>
      </c>
      <c r="R66" s="456">
        <v>-2.2844028335326075E-2</v>
      </c>
      <c r="S66" s="456"/>
      <c r="T66" s="77">
        <v>1070912.3167781157</v>
      </c>
      <c r="U66" s="236">
        <v>1165482.1174571405</v>
      </c>
      <c r="V66" s="147">
        <v>94569.800679024775</v>
      </c>
      <c r="W66" s="148">
        <v>8.8307697275853511E-2</v>
      </c>
      <c r="X66" s="148"/>
      <c r="Y66" s="98">
        <v>2480279.0207978301</v>
      </c>
      <c r="Z66" s="236">
        <v>2396106.455371832</v>
      </c>
      <c r="AA66" s="147">
        <v>-84172.565425998066</v>
      </c>
      <c r="AB66" s="148">
        <v>-3.3936732408002351E-2</v>
      </c>
      <c r="AC66" s="148"/>
      <c r="AD66" s="98">
        <v>949992.963158331</v>
      </c>
      <c r="AE66" s="236">
        <v>962554.57777144515</v>
      </c>
      <c r="AF66" s="147">
        <v>12561.614613114158</v>
      </c>
      <c r="AG66" s="148">
        <v>1.3222850168649693E-2</v>
      </c>
      <c r="AH66" s="149"/>
      <c r="AI66" s="81">
        <v>4501184.3007342769</v>
      </c>
      <c r="AJ66" s="81">
        <v>4524143.1506004175</v>
      </c>
      <c r="AK66" s="147">
        <v>22958.849866140634</v>
      </c>
      <c r="AL66" s="148">
        <v>5.1006242651284823E-3</v>
      </c>
      <c r="AM66" s="148"/>
      <c r="AN66" s="171">
        <v>-547268</v>
      </c>
      <c r="AO66" s="236">
        <v>-950878</v>
      </c>
      <c r="AP66" s="237">
        <v>-403610</v>
      </c>
      <c r="AQ66" s="185">
        <v>0.73749972591125368</v>
      </c>
      <c r="AR66" s="148"/>
      <c r="AS66" s="98">
        <v>3942757.3007342769</v>
      </c>
      <c r="AT66" s="236">
        <v>3573265.1506004175</v>
      </c>
      <c r="AU66" s="147">
        <v>-369492.15013385937</v>
      </c>
      <c r="AV66" s="148">
        <v>-9.3714150263585136E-2</v>
      </c>
      <c r="AX66" s="236">
        <v>90.533450829337326</v>
      </c>
      <c r="AY66" s="236">
        <v>110.37959011381729</v>
      </c>
      <c r="AZ66" s="98">
        <v>19.84613928447996</v>
      </c>
      <c r="BA66" s="170">
        <v>0.21921333057205003</v>
      </c>
      <c r="BB66" s="170"/>
      <c r="BC66" s="98">
        <v>96.231864269741095</v>
      </c>
      <c r="BD66" s="98">
        <v>95.027903269534931</v>
      </c>
      <c r="BE66" s="98">
        <v>-1.2039610002061636</v>
      </c>
      <c r="BF66" s="170">
        <v>-1.2511043086845135E-2</v>
      </c>
      <c r="BG66" s="597"/>
      <c r="BH66" s="98">
        <v>186.76531509907844</v>
      </c>
      <c r="BI66" s="98">
        <v>205.4074933833522</v>
      </c>
      <c r="BJ66" s="147">
        <v>18.642178284273768</v>
      </c>
      <c r="BK66" s="148">
        <v>9.9816062069041825E-2</v>
      </c>
      <c r="BL66" s="238"/>
      <c r="BM66" s="98">
        <v>432.55650868465818</v>
      </c>
      <c r="BN66" s="98">
        <v>422.29581518713997</v>
      </c>
      <c r="BO66" s="98">
        <v>-10.260693497518218</v>
      </c>
      <c r="BP66" s="170">
        <v>-2.3721047519824644E-2</v>
      </c>
      <c r="BQ66" s="238"/>
      <c r="BR66" s="98">
        <v>165.67718227386311</v>
      </c>
      <c r="BS66" s="98">
        <v>169.64303450325082</v>
      </c>
      <c r="BT66" s="147">
        <v>3.965852229387707</v>
      </c>
      <c r="BU66" s="148">
        <v>2.3937226448191181E-2</v>
      </c>
      <c r="BV66" s="238"/>
      <c r="BW66" s="98">
        <v>784.99900605759979</v>
      </c>
      <c r="BX66" s="98">
        <v>797.3463430737429</v>
      </c>
      <c r="BY66" s="147">
        <v>12.347337016143115</v>
      </c>
      <c r="BZ66" s="148">
        <v>1.572911165601797E-2</v>
      </c>
      <c r="CA66" s="239"/>
      <c r="CB66" s="236">
        <v>-95.442622950819668</v>
      </c>
      <c r="CC66" s="76">
        <v>-167.58512513218187</v>
      </c>
      <c r="CD66" s="147">
        <v>-72.142502181362204</v>
      </c>
      <c r="CE66" s="148">
        <v>0.75587300464841889</v>
      </c>
      <c r="CF66" s="148"/>
      <c r="CG66" s="98">
        <v>687.61027218944491</v>
      </c>
      <c r="CH66" s="98">
        <v>629.76121794156109</v>
      </c>
      <c r="CI66" s="225">
        <v>-57.849054247883828</v>
      </c>
      <c r="CJ66" s="148">
        <v>-8.4130584704158864E-2</v>
      </c>
    </row>
    <row r="67" spans="1:88">
      <c r="A67" s="74">
        <v>179</v>
      </c>
      <c r="B67" s="84">
        <v>13</v>
      </c>
      <c r="C67" s="84">
        <v>13</v>
      </c>
      <c r="D67" s="75" t="s">
        <v>79</v>
      </c>
      <c r="E67" s="77">
        <v>147746</v>
      </c>
      <c r="F67" s="98">
        <v>149194</v>
      </c>
      <c r="G67" s="147">
        <v>1448</v>
      </c>
      <c r="H67" s="148">
        <v>9.8006037388491066E-3</v>
      </c>
      <c r="I67" s="148"/>
      <c r="J67" s="236">
        <v>42915919.373585805</v>
      </c>
      <c r="K67" s="236">
        <v>46715312.797515139</v>
      </c>
      <c r="L67" s="236">
        <v>3799393.4239293337</v>
      </c>
      <c r="M67" s="456">
        <v>8.8531097070422102E-2</v>
      </c>
      <c r="N67" s="456"/>
      <c r="O67" s="236">
        <v>-18983440.09589076</v>
      </c>
      <c r="P67" s="236">
        <v>-17570179.501573045</v>
      </c>
      <c r="Q67" s="236">
        <v>1413260.5943177156</v>
      </c>
      <c r="R67" s="456">
        <v>-7.4447022624926459E-2</v>
      </c>
      <c r="S67" s="456"/>
      <c r="T67" s="77">
        <v>23932479.277695045</v>
      </c>
      <c r="U67" s="236">
        <v>29145133.295942098</v>
      </c>
      <c r="V67" s="147">
        <v>5212654.018247053</v>
      </c>
      <c r="W67" s="148">
        <v>0.21780668679426043</v>
      </c>
      <c r="X67" s="148"/>
      <c r="Y67" s="98">
        <v>35385386.731883623</v>
      </c>
      <c r="Z67" s="236">
        <v>39959487.855712511</v>
      </c>
      <c r="AA67" s="147">
        <v>4574101.1238288879</v>
      </c>
      <c r="AB67" s="148">
        <v>0.129265257392466</v>
      </c>
      <c r="AC67" s="148"/>
      <c r="AD67" s="98">
        <v>13105574.157574179</v>
      </c>
      <c r="AE67" s="236">
        <v>12918085.132892441</v>
      </c>
      <c r="AF67" s="147">
        <v>-187489.02468173765</v>
      </c>
      <c r="AG67" s="148">
        <v>-1.4306051946101198E-2</v>
      </c>
      <c r="AH67" s="149"/>
      <c r="AI67" s="81">
        <v>72423440.167152852</v>
      </c>
      <c r="AJ67" s="81">
        <v>82022706.284547046</v>
      </c>
      <c r="AK67" s="147">
        <v>9599266.117394194</v>
      </c>
      <c r="AL67" s="148">
        <v>0.13254363635915592</v>
      </c>
      <c r="AM67" s="148"/>
      <c r="AN67" s="171">
        <v>-23718006</v>
      </c>
      <c r="AO67" s="236">
        <v>-24942284</v>
      </c>
      <c r="AP67" s="237">
        <v>-1224278</v>
      </c>
      <c r="AQ67" s="185">
        <v>5.1618082902921941E-2</v>
      </c>
      <c r="AR67" s="148"/>
      <c r="AS67" s="98">
        <v>48995016.167152852</v>
      </c>
      <c r="AT67" s="236">
        <v>57080422.284547046</v>
      </c>
      <c r="AU67" s="147">
        <v>8085406.117394194</v>
      </c>
      <c r="AV67" s="148">
        <v>0.16502507295455893</v>
      </c>
      <c r="AX67" s="236">
        <v>290.47093913598883</v>
      </c>
      <c r="AY67" s="236">
        <v>313.1179055291442</v>
      </c>
      <c r="AZ67" s="98">
        <v>22.646966393155367</v>
      </c>
      <c r="BA67" s="170">
        <v>7.7966375777622318E-2</v>
      </c>
      <c r="BB67" s="170"/>
      <c r="BC67" s="98">
        <v>-128.48699860497584</v>
      </c>
      <c r="BD67" s="98">
        <v>-117.76733314726494</v>
      </c>
      <c r="BE67" s="98">
        <v>10.719665457710903</v>
      </c>
      <c r="BF67" s="170">
        <v>-8.3429962362711524E-2</v>
      </c>
      <c r="BG67" s="597"/>
      <c r="BH67" s="98">
        <v>161.98394053101299</v>
      </c>
      <c r="BI67" s="98">
        <v>195.35057238187929</v>
      </c>
      <c r="BJ67" s="147">
        <v>33.366631850866298</v>
      </c>
      <c r="BK67" s="148">
        <v>0.20598728331638541</v>
      </c>
      <c r="BL67" s="238"/>
      <c r="BM67" s="98">
        <v>239.50148722729293</v>
      </c>
      <c r="BN67" s="98">
        <v>267.83575650302635</v>
      </c>
      <c r="BO67" s="98">
        <v>28.334269275733419</v>
      </c>
      <c r="BP67" s="170">
        <v>0.11830519135291835</v>
      </c>
      <c r="BQ67" s="238"/>
      <c r="BR67" s="98">
        <v>88.703410972711126</v>
      </c>
      <c r="BS67" s="98">
        <v>86.585822036358309</v>
      </c>
      <c r="BT67" s="147">
        <v>-2.1175889363528171</v>
      </c>
      <c r="BU67" s="148">
        <v>-2.3872688920658032E-2</v>
      </c>
      <c r="BV67" s="238"/>
      <c r="BW67" s="98">
        <v>490.18883873101709</v>
      </c>
      <c r="BX67" s="98">
        <v>549.77215092126391</v>
      </c>
      <c r="BY67" s="147">
        <v>59.583312190246829</v>
      </c>
      <c r="BZ67" s="148">
        <v>0.1215517520645593</v>
      </c>
      <c r="CA67" s="239"/>
      <c r="CB67" s="236">
        <v>-160.53230544312535</v>
      </c>
      <c r="CC67" s="76">
        <v>-167.1802083193694</v>
      </c>
      <c r="CD67" s="147">
        <v>-6.6479028762440464</v>
      </c>
      <c r="CE67" s="148">
        <v>4.1411620283490651E-2</v>
      </c>
      <c r="CF67" s="148"/>
      <c r="CG67" s="98">
        <v>331.61653220495208</v>
      </c>
      <c r="CH67" s="98">
        <v>382.59194260189446</v>
      </c>
      <c r="CI67" s="225">
        <v>50.97541039694238</v>
      </c>
      <c r="CJ67" s="148">
        <v>0.15371794059241162</v>
      </c>
    </row>
    <row r="68" spans="1:88">
      <c r="A68" s="74">
        <v>181</v>
      </c>
      <c r="B68" s="84">
        <v>4</v>
      </c>
      <c r="C68" s="84">
        <v>4</v>
      </c>
      <c r="D68" s="75" t="s">
        <v>80</v>
      </c>
      <c r="E68" s="77">
        <v>1682</v>
      </c>
      <c r="F68" s="98">
        <v>1658</v>
      </c>
      <c r="G68" s="147">
        <v>-24</v>
      </c>
      <c r="H68" s="148">
        <v>-1.4268727705112961E-2</v>
      </c>
      <c r="I68" s="148"/>
      <c r="J68" s="236">
        <v>512291.72622415214</v>
      </c>
      <c r="K68" s="236">
        <v>492869.76844149549</v>
      </c>
      <c r="L68" s="236">
        <v>-19421.957782656653</v>
      </c>
      <c r="M68" s="456">
        <v>-3.7911909930316963E-2</v>
      </c>
      <c r="N68" s="456"/>
      <c r="O68" s="236">
        <v>610607.37302507856</v>
      </c>
      <c r="P68" s="236">
        <v>581685.04090519832</v>
      </c>
      <c r="Q68" s="236">
        <v>-28922.332119880244</v>
      </c>
      <c r="R68" s="456">
        <v>-4.7366496700806067E-2</v>
      </c>
      <c r="S68" s="456"/>
      <c r="T68" s="77">
        <v>1122899.0992492307</v>
      </c>
      <c r="U68" s="236">
        <v>1074554.8093466938</v>
      </c>
      <c r="V68" s="147">
        <v>-48344.289902536897</v>
      </c>
      <c r="W68" s="148">
        <v>-4.3053102397944611E-2</v>
      </c>
      <c r="X68" s="148"/>
      <c r="Y68" s="98">
        <v>952975.62416897062</v>
      </c>
      <c r="Z68" s="236">
        <v>967108.8365948369</v>
      </c>
      <c r="AA68" s="147">
        <v>14133.212425866281</v>
      </c>
      <c r="AB68" s="148">
        <v>1.4830612732818802E-2</v>
      </c>
      <c r="AC68" s="148"/>
      <c r="AD68" s="98">
        <v>286196.96614369191</v>
      </c>
      <c r="AE68" s="236">
        <v>292118.17510547588</v>
      </c>
      <c r="AF68" s="147">
        <v>5921.2089617839665</v>
      </c>
      <c r="AG68" s="148">
        <v>2.0689279280518592E-2</v>
      </c>
      <c r="AH68" s="149"/>
      <c r="AI68" s="81">
        <v>2362071.6895618932</v>
      </c>
      <c r="AJ68" s="81">
        <v>2333781.8210470066</v>
      </c>
      <c r="AK68" s="147">
        <v>-28289.868514886592</v>
      </c>
      <c r="AL68" s="148">
        <v>-1.1976718843844098E-2</v>
      </c>
      <c r="AM68" s="148"/>
      <c r="AN68" s="171">
        <v>-390476</v>
      </c>
      <c r="AO68" s="236">
        <v>-387771</v>
      </c>
      <c r="AP68" s="237">
        <v>2705</v>
      </c>
      <c r="AQ68" s="185">
        <v>-6.9274424036304405E-3</v>
      </c>
      <c r="AR68" s="148"/>
      <c r="AS68" s="98">
        <v>1974891.6895618932</v>
      </c>
      <c r="AT68" s="236">
        <v>1946010.8210470066</v>
      </c>
      <c r="AU68" s="147">
        <v>-28880.868514886592</v>
      </c>
      <c r="AV68" s="148">
        <v>-1.4624026556764477E-2</v>
      </c>
      <c r="AX68" s="236">
        <v>304.57296446144596</v>
      </c>
      <c r="AY68" s="236">
        <v>297.26765285976808</v>
      </c>
      <c r="AZ68" s="98">
        <v>-7.3053116016778858</v>
      </c>
      <c r="BA68" s="170">
        <v>-2.3985423704941548E-2</v>
      </c>
      <c r="BB68" s="170"/>
      <c r="BC68" s="98">
        <v>363.02459751788263</v>
      </c>
      <c r="BD68" s="98">
        <v>350.83536845910635</v>
      </c>
      <c r="BE68" s="98">
        <v>-12.189229058776277</v>
      </c>
      <c r="BF68" s="170">
        <v>-3.3576868185015575E-2</v>
      </c>
      <c r="BG68" s="597"/>
      <c r="BH68" s="98">
        <v>667.59756197932859</v>
      </c>
      <c r="BI68" s="98">
        <v>648.10302131887443</v>
      </c>
      <c r="BJ68" s="147">
        <v>-19.494540660454163</v>
      </c>
      <c r="BK68" s="148">
        <v>-2.9201036328916057E-2</v>
      </c>
      <c r="BL68" s="238"/>
      <c r="BM68" s="98">
        <v>566.57290378654614</v>
      </c>
      <c r="BN68" s="98">
        <v>583.2984539172719</v>
      </c>
      <c r="BO68" s="98">
        <v>16.725550130725765</v>
      </c>
      <c r="BP68" s="170">
        <v>2.9520561288661703E-2</v>
      </c>
      <c r="BQ68" s="238"/>
      <c r="BR68" s="98">
        <v>170.1527741639072</v>
      </c>
      <c r="BS68" s="98">
        <v>176.18707786820016</v>
      </c>
      <c r="BT68" s="147">
        <v>6.0343037042929666</v>
      </c>
      <c r="BU68" s="148">
        <v>3.5464033624748051E-2</v>
      </c>
      <c r="BV68" s="238"/>
      <c r="BW68" s="98">
        <v>1404.3232399297819</v>
      </c>
      <c r="BX68" s="98">
        <v>1407.5885531043466</v>
      </c>
      <c r="BY68" s="147">
        <v>3.2653131745646533</v>
      </c>
      <c r="BZ68" s="148">
        <v>2.3251863116129329E-3</v>
      </c>
      <c r="CA68" s="239"/>
      <c r="CB68" s="236">
        <v>-232.1498216409037</v>
      </c>
      <c r="CC68" s="76">
        <v>-233.87876960193003</v>
      </c>
      <c r="CD68" s="147">
        <v>-1.7289479610263356</v>
      </c>
      <c r="CE68" s="148">
        <v>7.44755239872949E-3</v>
      </c>
      <c r="CF68" s="148"/>
      <c r="CG68" s="98">
        <v>1174.132990227047</v>
      </c>
      <c r="CH68" s="98">
        <v>1173.7097835024165</v>
      </c>
      <c r="CI68" s="225">
        <v>-0.42320672463051778</v>
      </c>
      <c r="CJ68" s="148">
        <v>-3.6044189896127567E-4</v>
      </c>
    </row>
    <row r="69" spans="1:88">
      <c r="A69" s="74">
        <v>182</v>
      </c>
      <c r="B69" s="84">
        <v>13</v>
      </c>
      <c r="C69" s="84">
        <v>13</v>
      </c>
      <c r="D69" s="75" t="s">
        <v>81</v>
      </c>
      <c r="E69" s="77">
        <v>19182</v>
      </c>
      <c r="F69" s="98">
        <v>19116</v>
      </c>
      <c r="G69" s="147">
        <v>-66</v>
      </c>
      <c r="H69" s="148">
        <v>-3.4407256803253052E-3</v>
      </c>
      <c r="I69" s="148"/>
      <c r="J69" s="236">
        <v>2255049.2453388898</v>
      </c>
      <c r="K69" s="236">
        <v>2254102.1502095349</v>
      </c>
      <c r="L69" s="236">
        <v>-947.09512935485691</v>
      </c>
      <c r="M69" s="456">
        <v>-4.199886682352815E-4</v>
      </c>
      <c r="N69" s="456"/>
      <c r="O69" s="236">
        <v>-1738119.4368883835</v>
      </c>
      <c r="P69" s="236">
        <v>-1780392.3688689678</v>
      </c>
      <c r="Q69" s="236">
        <v>-42272.931980584282</v>
      </c>
      <c r="R69" s="456">
        <v>2.4321074307909554E-2</v>
      </c>
      <c r="S69" s="456"/>
      <c r="T69" s="77">
        <v>516929.80845050607</v>
      </c>
      <c r="U69" s="236">
        <v>473709.78134056693</v>
      </c>
      <c r="V69" s="147">
        <v>-43220.027109939139</v>
      </c>
      <c r="W69" s="148">
        <v>-8.3609082709876811E-2</v>
      </c>
      <c r="X69" s="148"/>
      <c r="Y69" s="98">
        <v>3079051.4545352706</v>
      </c>
      <c r="Z69" s="236">
        <v>2791440.1769289831</v>
      </c>
      <c r="AA69" s="147">
        <v>-287611.27760628751</v>
      </c>
      <c r="AB69" s="148">
        <v>-9.3409052058111008E-2</v>
      </c>
      <c r="AC69" s="148"/>
      <c r="AD69" s="98">
        <v>1815407.6422346549</v>
      </c>
      <c r="AE69" s="236">
        <v>1775197.839017415</v>
      </c>
      <c r="AF69" s="147">
        <v>-40209.803217239911</v>
      </c>
      <c r="AG69" s="148">
        <v>-2.2149186927374682E-2</v>
      </c>
      <c r="AH69" s="149"/>
      <c r="AI69" s="81">
        <v>5411388.9052204313</v>
      </c>
      <c r="AJ69" s="81">
        <v>5040347.797286965</v>
      </c>
      <c r="AK69" s="147">
        <v>-371041.10793346632</v>
      </c>
      <c r="AL69" s="148">
        <v>-6.8566705227103258E-2</v>
      </c>
      <c r="AM69" s="148"/>
      <c r="AN69" s="171">
        <v>-1387139</v>
      </c>
      <c r="AO69" s="236">
        <v>-2051708</v>
      </c>
      <c r="AP69" s="237">
        <v>-664569</v>
      </c>
      <c r="AQ69" s="185">
        <v>0.47909329922956534</v>
      </c>
      <c r="AR69" s="148"/>
      <c r="AS69" s="98">
        <v>4045281.9052204313</v>
      </c>
      <c r="AT69" s="236">
        <v>2988639.797286965</v>
      </c>
      <c r="AU69" s="147">
        <v>-1056642.1079334663</v>
      </c>
      <c r="AV69" s="148">
        <v>-0.26120357806704919</v>
      </c>
      <c r="AX69" s="236">
        <v>117.56069467932905</v>
      </c>
      <c r="AY69" s="236">
        <v>117.91704070985222</v>
      </c>
      <c r="AZ69" s="98">
        <v>0.35634603052317004</v>
      </c>
      <c r="BA69" s="170">
        <v>3.0311664242472971E-3</v>
      </c>
      <c r="BB69" s="170"/>
      <c r="BC69" s="98">
        <v>-90.612002757188165</v>
      </c>
      <c r="BD69" s="98">
        <v>-93.13624026307636</v>
      </c>
      <c r="BE69" s="98">
        <v>-2.5242375058881947</v>
      </c>
      <c r="BF69" s="170">
        <v>2.7857650521778687E-2</v>
      </c>
      <c r="BG69" s="597"/>
      <c r="BH69" s="98">
        <v>26.948691922140863</v>
      </c>
      <c r="BI69" s="98">
        <v>24.780800446775839</v>
      </c>
      <c r="BJ69" s="147">
        <v>-2.1678914753650247</v>
      </c>
      <c r="BK69" s="148">
        <v>-8.044514671169993E-2</v>
      </c>
      <c r="BL69" s="238"/>
      <c r="BM69" s="98">
        <v>160.51774864640134</v>
      </c>
      <c r="BN69" s="98">
        <v>146.02637460394345</v>
      </c>
      <c r="BO69" s="98">
        <v>-14.491374042457892</v>
      </c>
      <c r="BP69" s="170">
        <v>-9.0278951484551451E-2</v>
      </c>
      <c r="BQ69" s="238"/>
      <c r="BR69" s="98">
        <v>94.641207498418041</v>
      </c>
      <c r="BS69" s="98">
        <v>92.864502982706369</v>
      </c>
      <c r="BT69" s="147">
        <v>-1.7767045157116712</v>
      </c>
      <c r="BU69" s="148">
        <v>-1.8773054176653117E-2</v>
      </c>
      <c r="BV69" s="238"/>
      <c r="BW69" s="98">
        <v>282.10764806696022</v>
      </c>
      <c r="BX69" s="98">
        <v>263.67167803342568</v>
      </c>
      <c r="BY69" s="147">
        <v>-18.435970033534545</v>
      </c>
      <c r="BZ69" s="148">
        <v>-6.5350833838998368E-2</v>
      </c>
      <c r="CA69" s="239"/>
      <c r="CB69" s="236">
        <v>-72.314617870920657</v>
      </c>
      <c r="CC69" s="76">
        <v>-107.32935760619377</v>
      </c>
      <c r="CD69" s="147">
        <v>-35.01473973527311</v>
      </c>
      <c r="CE69" s="148">
        <v>0.48420002436814824</v>
      </c>
      <c r="CF69" s="148"/>
      <c r="CG69" s="98">
        <v>210.88947477950325</v>
      </c>
      <c r="CH69" s="98">
        <v>156.3423204272319</v>
      </c>
      <c r="CI69" s="225">
        <v>-54.547154352271349</v>
      </c>
      <c r="CJ69" s="148">
        <v>-0.25865280573771382</v>
      </c>
    </row>
    <row r="70" spans="1:88">
      <c r="A70" s="74">
        <v>186</v>
      </c>
      <c r="B70" s="84">
        <v>1</v>
      </c>
      <c r="C70" s="85">
        <v>35</v>
      </c>
      <c r="D70" s="75" t="s">
        <v>82</v>
      </c>
      <c r="E70" s="77">
        <v>46490</v>
      </c>
      <c r="F70" s="98">
        <v>46871</v>
      </c>
      <c r="G70" s="147">
        <v>381</v>
      </c>
      <c r="H70" s="148">
        <v>8.1953108195310827E-3</v>
      </c>
      <c r="I70" s="148"/>
      <c r="J70" s="236">
        <v>20659546.885006584</v>
      </c>
      <c r="K70" s="236">
        <v>22587680.579198066</v>
      </c>
      <c r="L70" s="236">
        <v>1928133.6941914819</v>
      </c>
      <c r="M70" s="456">
        <v>9.332894399493348E-2</v>
      </c>
      <c r="N70" s="456"/>
      <c r="O70" s="236">
        <v>-6749123.1413110746</v>
      </c>
      <c r="P70" s="236">
        <v>-6164374.0709784171</v>
      </c>
      <c r="Q70" s="236">
        <v>584749.07033265755</v>
      </c>
      <c r="R70" s="456">
        <v>-8.6640746966585205E-2</v>
      </c>
      <c r="S70" s="456"/>
      <c r="T70" s="77">
        <v>13910423.743695511</v>
      </c>
      <c r="U70" s="236">
        <v>16423306.508219648</v>
      </c>
      <c r="V70" s="147">
        <v>2512882.7645241376</v>
      </c>
      <c r="W70" s="148">
        <v>0.18064746342921637</v>
      </c>
      <c r="X70" s="148"/>
      <c r="Y70" s="98">
        <v>149676.58656306693</v>
      </c>
      <c r="Z70" s="236">
        <v>1269931.200264445</v>
      </c>
      <c r="AA70" s="147">
        <v>1120254.613701378</v>
      </c>
      <c r="AB70" s="148">
        <v>7.484501346704306</v>
      </c>
      <c r="AC70" s="148"/>
      <c r="AD70" s="98">
        <v>2583696.3407452931</v>
      </c>
      <c r="AE70" s="236">
        <v>2304186.316751515</v>
      </c>
      <c r="AF70" s="147">
        <v>-279510.02399377804</v>
      </c>
      <c r="AG70" s="148">
        <v>-0.10818222698459626</v>
      </c>
      <c r="AH70" s="149"/>
      <c r="AI70" s="81">
        <v>16643796.671003871</v>
      </c>
      <c r="AJ70" s="81">
        <v>19997424.025235608</v>
      </c>
      <c r="AK70" s="147">
        <v>3353627.3542317376</v>
      </c>
      <c r="AL70" s="148">
        <v>0.20149413144864281</v>
      </c>
      <c r="AM70" s="148"/>
      <c r="AN70" s="171">
        <v>2247176</v>
      </c>
      <c r="AO70" s="236">
        <v>1326411</v>
      </c>
      <c r="AP70" s="237">
        <v>-920765</v>
      </c>
      <c r="AQ70" s="185">
        <v>-0.40974316208432271</v>
      </c>
      <c r="AR70" s="148"/>
      <c r="AS70" s="98">
        <v>18934785.671003871</v>
      </c>
      <c r="AT70" s="236">
        <v>21323835.025235608</v>
      </c>
      <c r="AU70" s="147">
        <v>2389049.3542317376</v>
      </c>
      <c r="AV70" s="148">
        <v>0.12617250576489239</v>
      </c>
      <c r="AX70" s="236">
        <v>444.38689793518142</v>
      </c>
      <c r="AY70" s="236">
        <v>481.91164214968887</v>
      </c>
      <c r="AZ70" s="98">
        <v>37.52474421450745</v>
      </c>
      <c r="BA70" s="170">
        <v>8.4441607952133721E-2</v>
      </c>
      <c r="BB70" s="170"/>
      <c r="BC70" s="98">
        <v>-145.17365328696656</v>
      </c>
      <c r="BD70" s="98">
        <v>-131.51786970575446</v>
      </c>
      <c r="BE70" s="98">
        <v>13.655783581212091</v>
      </c>
      <c r="BF70" s="170">
        <v>-9.4065164525539188E-2</v>
      </c>
      <c r="BG70" s="597"/>
      <c r="BH70" s="98">
        <v>299.21324464821492</v>
      </c>
      <c r="BI70" s="98">
        <v>350.39377244393438</v>
      </c>
      <c r="BJ70" s="147">
        <v>51.180527795719456</v>
      </c>
      <c r="BK70" s="148">
        <v>0.17105034189209242</v>
      </c>
      <c r="BL70" s="238"/>
      <c r="BM70" s="98">
        <v>3.2195436989259396</v>
      </c>
      <c r="BN70" s="98">
        <v>27.094177642133623</v>
      </c>
      <c r="BO70" s="98">
        <v>23.874633943207684</v>
      </c>
      <c r="BP70" s="170">
        <v>7.4155334344964521</v>
      </c>
      <c r="BQ70" s="238"/>
      <c r="BR70" s="98">
        <v>55.575313846962636</v>
      </c>
      <c r="BS70" s="98">
        <v>49.160169758518379</v>
      </c>
      <c r="BT70" s="147">
        <v>-6.4151440884442579</v>
      </c>
      <c r="BU70" s="148">
        <v>-0.11543154045174799</v>
      </c>
      <c r="BV70" s="238"/>
      <c r="BW70" s="98">
        <v>358.00810219410346</v>
      </c>
      <c r="BX70" s="98">
        <v>426.6481198445864</v>
      </c>
      <c r="BY70" s="147">
        <v>68.640017650482946</v>
      </c>
      <c r="BZ70" s="148">
        <v>0.19172755373359668</v>
      </c>
      <c r="CA70" s="239"/>
      <c r="CB70" s="236">
        <v>48.336760593676061</v>
      </c>
      <c r="CC70" s="76">
        <v>28.299182863604361</v>
      </c>
      <c r="CD70" s="147">
        <v>-20.0375777300717</v>
      </c>
      <c r="CE70" s="148">
        <v>-0.41454117909368615</v>
      </c>
      <c r="CF70" s="148"/>
      <c r="CG70" s="98">
        <v>407.28728051202131</v>
      </c>
      <c r="CH70" s="98">
        <v>454.94730270819076</v>
      </c>
      <c r="CI70" s="225">
        <v>47.66002219616945</v>
      </c>
      <c r="CJ70" s="148">
        <v>0.11701819447013823</v>
      </c>
    </row>
    <row r="71" spans="1:88">
      <c r="A71" s="74">
        <v>202</v>
      </c>
      <c r="B71" s="84">
        <v>2</v>
      </c>
      <c r="C71" s="84">
        <v>2</v>
      </c>
      <c r="D71" s="75" t="s">
        <v>83</v>
      </c>
      <c r="E71" s="77">
        <v>36339</v>
      </c>
      <c r="F71" s="98">
        <v>36551</v>
      </c>
      <c r="G71" s="147">
        <v>212</v>
      </c>
      <c r="H71" s="148">
        <v>5.8339525028206609E-3</v>
      </c>
      <c r="I71" s="148"/>
      <c r="J71" s="236">
        <v>21874643.577205084</v>
      </c>
      <c r="K71" s="236">
        <v>22821444.561228845</v>
      </c>
      <c r="L71" s="236">
        <v>946800.984023761</v>
      </c>
      <c r="M71" s="456">
        <v>4.3283035935286929E-2</v>
      </c>
      <c r="N71" s="456"/>
      <c r="O71" s="236">
        <v>7468901.3709694622</v>
      </c>
      <c r="P71" s="236">
        <v>6852853.9783173716</v>
      </c>
      <c r="Q71" s="236">
        <v>-616047.39265209064</v>
      </c>
      <c r="R71" s="456">
        <v>-8.2481661231540368E-2</v>
      </c>
      <c r="S71" s="456"/>
      <c r="T71" s="77">
        <v>29343544.948174547</v>
      </c>
      <c r="U71" s="236">
        <v>29674298.539546218</v>
      </c>
      <c r="V71" s="147">
        <v>330753.59137167037</v>
      </c>
      <c r="W71" s="148">
        <v>1.1271766651092592E-2</v>
      </c>
      <c r="X71" s="148"/>
      <c r="Y71" s="98">
        <v>11574.649326649977</v>
      </c>
      <c r="Z71" s="236">
        <v>-11291.613378383037</v>
      </c>
      <c r="AA71" s="147">
        <v>-22866.262705033012</v>
      </c>
      <c r="AB71" s="148">
        <v>-1.9755469094329046</v>
      </c>
      <c r="AC71" s="148"/>
      <c r="AD71" s="98">
        <v>1304111.674893165</v>
      </c>
      <c r="AE71" s="236">
        <v>954937.49197398871</v>
      </c>
      <c r="AF71" s="147">
        <v>-349174.1829191763</v>
      </c>
      <c r="AG71" s="148">
        <v>-0.26774868260249357</v>
      </c>
      <c r="AH71" s="149"/>
      <c r="AI71" s="81">
        <v>30659231.272394359</v>
      </c>
      <c r="AJ71" s="81">
        <v>30617944.418141823</v>
      </c>
      <c r="AK71" s="147">
        <v>-41286.85425253585</v>
      </c>
      <c r="AL71" s="148">
        <v>-1.3466369683479515E-3</v>
      </c>
      <c r="AM71" s="148"/>
      <c r="AN71" s="171">
        <v>-3704023</v>
      </c>
      <c r="AO71" s="236">
        <v>-4201499</v>
      </c>
      <c r="AP71" s="237">
        <v>-497476</v>
      </c>
      <c r="AQ71" s="185">
        <v>0.13430694139858204</v>
      </c>
      <c r="AR71" s="148"/>
      <c r="AS71" s="98">
        <v>26800303.272394359</v>
      </c>
      <c r="AT71" s="236">
        <v>26416445.418141823</v>
      </c>
      <c r="AU71" s="147">
        <v>-383857.85425253585</v>
      </c>
      <c r="AV71" s="148">
        <v>-1.432289218338542E-2</v>
      </c>
      <c r="AX71" s="236">
        <v>601.96052662993156</v>
      </c>
      <c r="AY71" s="236">
        <v>624.37264537848057</v>
      </c>
      <c r="AZ71" s="98">
        <v>22.412118748549005</v>
      </c>
      <c r="BA71" s="170">
        <v>3.723187444536101E-2</v>
      </c>
      <c r="BB71" s="170"/>
      <c r="BC71" s="98">
        <v>205.53403701173565</v>
      </c>
      <c r="BD71" s="98">
        <v>187.48745529034423</v>
      </c>
      <c r="BE71" s="98">
        <v>-18.046581721391419</v>
      </c>
      <c r="BF71" s="170">
        <v>-8.7803373026536666E-2</v>
      </c>
      <c r="BG71" s="597"/>
      <c r="BH71" s="98">
        <v>807.49456364166724</v>
      </c>
      <c r="BI71" s="98">
        <v>811.86010066882488</v>
      </c>
      <c r="BJ71" s="147">
        <v>4.365537027157643</v>
      </c>
      <c r="BK71" s="148">
        <v>5.4062742013640209E-3</v>
      </c>
      <c r="BL71" s="238"/>
      <c r="BM71" s="98">
        <v>0.31851865287019393</v>
      </c>
      <c r="BN71" s="98">
        <v>-0.30892761835197496</v>
      </c>
      <c r="BO71" s="98">
        <v>-0.62744627122216889</v>
      </c>
      <c r="BP71" s="170">
        <v>-1.9698886252601111</v>
      </c>
      <c r="BQ71" s="238"/>
      <c r="BR71" s="98">
        <v>35.88738476273879</v>
      </c>
      <c r="BS71" s="98">
        <v>26.126165959180014</v>
      </c>
      <c r="BT71" s="147">
        <v>-9.7612188035587764</v>
      </c>
      <c r="BU71" s="148">
        <v>-0.27199582438488717</v>
      </c>
      <c r="BV71" s="238"/>
      <c r="BW71" s="98">
        <v>843.70046705727623</v>
      </c>
      <c r="BX71" s="98">
        <v>837.67733900965288</v>
      </c>
      <c r="BY71" s="147">
        <v>-6.0231280476233451</v>
      </c>
      <c r="BZ71" s="148">
        <v>-7.1389412271291933E-3</v>
      </c>
      <c r="CA71" s="239"/>
      <c r="CB71" s="236">
        <v>-101.92968986488346</v>
      </c>
      <c r="CC71" s="76">
        <v>-114.94894804519713</v>
      </c>
      <c r="CD71" s="147">
        <v>-13.01925818031367</v>
      </c>
      <c r="CE71" s="148">
        <v>0.12772783079759992</v>
      </c>
      <c r="CF71" s="148"/>
      <c r="CG71" s="98">
        <v>737.50800166197087</v>
      </c>
      <c r="CH71" s="98">
        <v>722.7283909644558</v>
      </c>
      <c r="CI71" s="225">
        <v>-14.779610697515068</v>
      </c>
      <c r="CJ71" s="148">
        <v>-2.0039932670844633E-2</v>
      </c>
    </row>
    <row r="72" spans="1:88">
      <c r="A72" s="74">
        <v>204</v>
      </c>
      <c r="B72" s="84">
        <v>11</v>
      </c>
      <c r="C72" s="84">
        <v>11</v>
      </c>
      <c r="D72" s="75" t="s">
        <v>84</v>
      </c>
      <c r="E72" s="77">
        <v>2628</v>
      </c>
      <c r="F72" s="98">
        <v>2589</v>
      </c>
      <c r="G72" s="147">
        <v>-39</v>
      </c>
      <c r="H72" s="148">
        <v>-1.4840182648401826E-2</v>
      </c>
      <c r="I72" s="148"/>
      <c r="J72" s="236">
        <v>253867.74544777442</v>
      </c>
      <c r="K72" s="236">
        <v>375459.7804791152</v>
      </c>
      <c r="L72" s="236">
        <v>121592.03503134078</v>
      </c>
      <c r="M72" s="456">
        <v>0.47895818673961738</v>
      </c>
      <c r="N72" s="456"/>
      <c r="O72" s="236">
        <v>-1651537.5390921962</v>
      </c>
      <c r="P72" s="236">
        <v>-1617077.9675356648</v>
      </c>
      <c r="Q72" s="236">
        <v>34459.571556531359</v>
      </c>
      <c r="R72" s="456">
        <v>-2.0865145805570254E-2</v>
      </c>
      <c r="S72" s="456"/>
      <c r="T72" s="77">
        <v>-1397669.7936444217</v>
      </c>
      <c r="U72" s="236">
        <v>-1241618.1870565496</v>
      </c>
      <c r="V72" s="147">
        <v>156051.60658787214</v>
      </c>
      <c r="W72" s="148">
        <v>-0.1116512693466515</v>
      </c>
      <c r="X72" s="148"/>
      <c r="Y72" s="98">
        <v>1169540.0573727668</v>
      </c>
      <c r="Z72" s="236">
        <v>1321993.3866288268</v>
      </c>
      <c r="AA72" s="147">
        <v>152453.32925606007</v>
      </c>
      <c r="AB72" s="148">
        <v>0.13035323441467103</v>
      </c>
      <c r="AC72" s="148"/>
      <c r="AD72" s="98">
        <v>405004.60705816437</v>
      </c>
      <c r="AE72" s="236">
        <v>412691.05099608621</v>
      </c>
      <c r="AF72" s="147">
        <v>7686.4439379218384</v>
      </c>
      <c r="AG72" s="148">
        <v>1.8978658029976326E-2</v>
      </c>
      <c r="AH72" s="149"/>
      <c r="AI72" s="81">
        <v>176874.87078650942</v>
      </c>
      <c r="AJ72" s="81">
        <v>493066.25056836347</v>
      </c>
      <c r="AK72" s="147">
        <v>316191.37978185405</v>
      </c>
      <c r="AL72" s="148">
        <v>1.7876557499425778</v>
      </c>
      <c r="AM72" s="148"/>
      <c r="AN72" s="171">
        <v>-651565</v>
      </c>
      <c r="AO72" s="236">
        <v>-636029</v>
      </c>
      <c r="AP72" s="237">
        <v>15536</v>
      </c>
      <c r="AQ72" s="185">
        <v>-2.3844129135235932E-2</v>
      </c>
      <c r="AR72" s="148"/>
      <c r="AS72" s="98">
        <v>-466101.12921349058</v>
      </c>
      <c r="AT72" s="236">
        <v>-142962.74943163653</v>
      </c>
      <c r="AU72" s="147">
        <v>323138.37978185405</v>
      </c>
      <c r="AV72" s="148">
        <v>-0.69327954713846096</v>
      </c>
      <c r="AX72" s="236">
        <v>96.601120794434706</v>
      </c>
      <c r="AY72" s="236">
        <v>145.02115893360957</v>
      </c>
      <c r="AZ72" s="98">
        <v>48.420038139174864</v>
      </c>
      <c r="BA72" s="170">
        <v>0.50123681527683051</v>
      </c>
      <c r="BB72" s="170"/>
      <c r="BC72" s="98">
        <v>-628.43894181590417</v>
      </c>
      <c r="BD72" s="98">
        <v>-624.59558421617021</v>
      </c>
      <c r="BE72" s="98">
        <v>3.8433575997339631</v>
      </c>
      <c r="BF72" s="170">
        <v>-6.1157215824792759E-3</v>
      </c>
      <c r="BG72" s="597"/>
      <c r="BH72" s="98">
        <v>-531.83782102146949</v>
      </c>
      <c r="BI72" s="98">
        <v>-479.5744252825607</v>
      </c>
      <c r="BJ72" s="147">
        <v>52.263395738908798</v>
      </c>
      <c r="BK72" s="148">
        <v>-9.8269422882580226E-2</v>
      </c>
      <c r="BL72" s="238"/>
      <c r="BM72" s="98">
        <v>445.03046323164642</v>
      </c>
      <c r="BN72" s="98">
        <v>510.61930731125022</v>
      </c>
      <c r="BO72" s="98">
        <v>65.588844079603803</v>
      </c>
      <c r="BP72" s="170">
        <v>0.14738057166541343</v>
      </c>
      <c r="BQ72" s="238"/>
      <c r="BR72" s="98">
        <v>154.11134210736847</v>
      </c>
      <c r="BS72" s="98">
        <v>159.4017191950893</v>
      </c>
      <c r="BT72" s="147">
        <v>5.2903770877208274</v>
      </c>
      <c r="BU72" s="148">
        <v>3.4328278602849704E-2</v>
      </c>
      <c r="BV72" s="238"/>
      <c r="BW72" s="98">
        <v>67.303984317545442</v>
      </c>
      <c r="BX72" s="98">
        <v>190.44660122377886</v>
      </c>
      <c r="BY72" s="147">
        <v>123.14261690623341</v>
      </c>
      <c r="BZ72" s="148">
        <v>1.8296482467551543</v>
      </c>
      <c r="CA72" s="239"/>
      <c r="CB72" s="236">
        <v>-247.93188736681887</v>
      </c>
      <c r="CC72" s="76">
        <v>-245.6658941676323</v>
      </c>
      <c r="CD72" s="147">
        <v>2.2659931991865676</v>
      </c>
      <c r="CE72" s="148">
        <v>-9.1395795161838024E-3</v>
      </c>
      <c r="CF72" s="148"/>
      <c r="CG72" s="98">
        <v>-177.35963820909078</v>
      </c>
      <c r="CH72" s="98">
        <v>-55.219292943853432</v>
      </c>
      <c r="CI72" s="225">
        <v>122.14034526523734</v>
      </c>
      <c r="CJ72" s="148">
        <v>-0.68865919269211107</v>
      </c>
    </row>
    <row r="73" spans="1:88">
      <c r="A73" s="74">
        <v>205</v>
      </c>
      <c r="B73" s="84">
        <v>18</v>
      </c>
      <c r="C73" s="84">
        <v>18</v>
      </c>
      <c r="D73" s="75" t="s">
        <v>85</v>
      </c>
      <c r="E73" s="77">
        <v>36513</v>
      </c>
      <c r="F73" s="98">
        <v>36433</v>
      </c>
      <c r="G73" s="147">
        <v>-80</v>
      </c>
      <c r="H73" s="148">
        <v>-2.1910004655875991E-3</v>
      </c>
      <c r="I73" s="148"/>
      <c r="J73" s="236">
        <v>15131903.589723311</v>
      </c>
      <c r="K73" s="236">
        <v>14765613.476216158</v>
      </c>
      <c r="L73" s="236">
        <v>-366290.11350715347</v>
      </c>
      <c r="M73" s="456">
        <v>-2.4206479464745991E-2</v>
      </c>
      <c r="N73" s="456"/>
      <c r="O73" s="236">
        <v>-8059441.8171817614</v>
      </c>
      <c r="P73" s="236">
        <v>-7594295.2687297668</v>
      </c>
      <c r="Q73" s="236">
        <v>465146.54845199455</v>
      </c>
      <c r="R73" s="456">
        <v>-5.7714486809788489E-2</v>
      </c>
      <c r="S73" s="456"/>
      <c r="T73" s="77">
        <v>7072461.7725415509</v>
      </c>
      <c r="U73" s="236">
        <v>7171318.2074863911</v>
      </c>
      <c r="V73" s="147">
        <v>98856.434944840148</v>
      </c>
      <c r="W73" s="148">
        <v>1.3977655606233871E-2</v>
      </c>
      <c r="X73" s="148"/>
      <c r="Y73" s="98">
        <v>12534728.131517362</v>
      </c>
      <c r="Z73" s="236">
        <v>10939699.559789339</v>
      </c>
      <c r="AA73" s="147">
        <v>-1595028.5717280228</v>
      </c>
      <c r="AB73" s="148">
        <v>-0.12724875681327924</v>
      </c>
      <c r="AC73" s="148"/>
      <c r="AD73" s="98">
        <v>3136093.6663124566</v>
      </c>
      <c r="AE73" s="236">
        <v>3023209.3248276128</v>
      </c>
      <c r="AF73" s="147">
        <v>-112884.34148484375</v>
      </c>
      <c r="AG73" s="148">
        <v>-3.599520725335275E-2</v>
      </c>
      <c r="AH73" s="149"/>
      <c r="AI73" s="81">
        <v>22743283.570371367</v>
      </c>
      <c r="AJ73" s="81">
        <v>21134227.09210334</v>
      </c>
      <c r="AK73" s="147">
        <v>-1609056.4782680273</v>
      </c>
      <c r="AL73" s="148">
        <v>-7.0748644244325962E-2</v>
      </c>
      <c r="AM73" s="148"/>
      <c r="AN73" s="171">
        <v>30949216</v>
      </c>
      <c r="AO73" s="236">
        <v>32157969</v>
      </c>
      <c r="AP73" s="237">
        <v>1208753</v>
      </c>
      <c r="AQ73" s="185">
        <v>3.9056013567516541E-2</v>
      </c>
      <c r="AR73" s="148"/>
      <c r="AS73" s="98">
        <v>53614379.570371367</v>
      </c>
      <c r="AT73" s="236">
        <v>53292196.09210334</v>
      </c>
      <c r="AU73" s="147">
        <v>-322183.47826802731</v>
      </c>
      <c r="AV73" s="148">
        <v>-6.0092736472898379E-3</v>
      </c>
      <c r="AX73" s="236">
        <v>414.42509762888045</v>
      </c>
      <c r="AY73" s="236">
        <v>405.28129652282706</v>
      </c>
      <c r="AZ73" s="98">
        <v>-9.1438011060533881</v>
      </c>
      <c r="BA73" s="170">
        <v>-2.2063820840893433E-2</v>
      </c>
      <c r="BB73" s="170"/>
      <c r="BC73" s="98">
        <v>-220.72800967276754</v>
      </c>
      <c r="BD73" s="98">
        <v>-208.44551007959177</v>
      </c>
      <c r="BE73" s="98">
        <v>12.282499593175771</v>
      </c>
      <c r="BF73" s="170">
        <v>-5.5645405453457197E-2</v>
      </c>
      <c r="BG73" s="597"/>
      <c r="BH73" s="98">
        <v>193.69708795611291</v>
      </c>
      <c r="BI73" s="98">
        <v>196.83578644323529</v>
      </c>
      <c r="BJ73" s="147">
        <v>3.1386984871223831</v>
      </c>
      <c r="BK73" s="148">
        <v>1.6204159392595188E-2</v>
      </c>
      <c r="BL73" s="238"/>
      <c r="BM73" s="98">
        <v>343.29493965210645</v>
      </c>
      <c r="BN73" s="98">
        <v>300.26897482472867</v>
      </c>
      <c r="BO73" s="98">
        <v>-43.025964827377777</v>
      </c>
      <c r="BP73" s="170">
        <v>-0.12533235960594147</v>
      </c>
      <c r="BQ73" s="238"/>
      <c r="BR73" s="98">
        <v>85.889783537711409</v>
      </c>
      <c r="BS73" s="98">
        <v>82.979972135910103</v>
      </c>
      <c r="BT73" s="147">
        <v>-2.9098114018013064</v>
      </c>
      <c r="BU73" s="148">
        <v>-3.3878434453426032E-2</v>
      </c>
      <c r="BV73" s="238"/>
      <c r="BW73" s="98">
        <v>622.88181114593067</v>
      </c>
      <c r="BX73" s="98">
        <v>580.084733403874</v>
      </c>
      <c r="BY73" s="147">
        <v>-42.797077742056672</v>
      </c>
      <c r="BZ73" s="148">
        <v>-6.87081834406464E-2</v>
      </c>
      <c r="CA73" s="239"/>
      <c r="CB73" s="236">
        <v>847.62183331963956</v>
      </c>
      <c r="CC73" s="76">
        <v>882.66047264842314</v>
      </c>
      <c r="CD73" s="147">
        <v>35.038639328783574</v>
      </c>
      <c r="CE73" s="148">
        <v>4.1337584700429073E-2</v>
      </c>
      <c r="CF73" s="148"/>
      <c r="CG73" s="98">
        <v>1468.364132510924</v>
      </c>
      <c r="CH73" s="98">
        <v>1462.7452060522971</v>
      </c>
      <c r="CI73" s="225">
        <v>-5.6189264586269019</v>
      </c>
      <c r="CJ73" s="148">
        <v>-3.8266573898249993E-3</v>
      </c>
    </row>
    <row r="74" spans="1:88">
      <c r="A74" s="74">
        <v>208</v>
      </c>
      <c r="B74" s="84">
        <v>17</v>
      </c>
      <c r="C74" s="84">
        <v>17</v>
      </c>
      <c r="D74" s="75" t="s">
        <v>86</v>
      </c>
      <c r="E74" s="77">
        <v>12372</v>
      </c>
      <c r="F74" s="98">
        <v>12271</v>
      </c>
      <c r="G74" s="147">
        <v>-101</v>
      </c>
      <c r="H74" s="148">
        <v>-8.1635952150016164E-3</v>
      </c>
      <c r="I74" s="148"/>
      <c r="J74" s="236">
        <v>6905157.555127508</v>
      </c>
      <c r="K74" s="236">
        <v>6895854.7728983946</v>
      </c>
      <c r="L74" s="236">
        <v>-9302.7822291133925</v>
      </c>
      <c r="M74" s="456">
        <v>-1.3472222979482198E-3</v>
      </c>
      <c r="N74" s="456"/>
      <c r="O74" s="236">
        <v>1065475.3571500927</v>
      </c>
      <c r="P74" s="236">
        <v>1038523.5498424734</v>
      </c>
      <c r="Q74" s="236">
        <v>-26951.807307619369</v>
      </c>
      <c r="R74" s="456">
        <v>-2.5295570776699521E-2</v>
      </c>
      <c r="S74" s="456"/>
      <c r="T74" s="77">
        <v>7970632.9122776007</v>
      </c>
      <c r="U74" s="236">
        <v>7934378.3227408677</v>
      </c>
      <c r="V74" s="147">
        <v>-36254.589536732994</v>
      </c>
      <c r="W74" s="148">
        <v>-4.548520793234383E-3</v>
      </c>
      <c r="X74" s="148"/>
      <c r="Y74" s="98">
        <v>5144655.1889274018</v>
      </c>
      <c r="Z74" s="236">
        <v>5010912.703280394</v>
      </c>
      <c r="AA74" s="147">
        <v>-133742.48564700782</v>
      </c>
      <c r="AB74" s="148">
        <v>-2.5996394459021365E-2</v>
      </c>
      <c r="AC74" s="148"/>
      <c r="AD74" s="98">
        <v>1647968.6997987493</v>
      </c>
      <c r="AE74" s="236">
        <v>1652647.0363898703</v>
      </c>
      <c r="AF74" s="147">
        <v>4678.3365911210421</v>
      </c>
      <c r="AG74" s="148">
        <v>2.8388503930277089E-3</v>
      </c>
      <c r="AH74" s="149"/>
      <c r="AI74" s="81">
        <v>14763256.801003752</v>
      </c>
      <c r="AJ74" s="81">
        <v>14597938.062411131</v>
      </c>
      <c r="AK74" s="147">
        <v>-165318.73859262094</v>
      </c>
      <c r="AL74" s="148">
        <v>-1.1197985703356521E-2</v>
      </c>
      <c r="AM74" s="148"/>
      <c r="AN74" s="171">
        <v>-251279</v>
      </c>
      <c r="AO74" s="236">
        <v>-472058</v>
      </c>
      <c r="AP74" s="237">
        <v>-220779</v>
      </c>
      <c r="AQ74" s="185">
        <v>0.87862097509143222</v>
      </c>
      <c r="AR74" s="148"/>
      <c r="AS74" s="98">
        <v>14550846.801003752</v>
      </c>
      <c r="AT74" s="236">
        <v>14125880.062411131</v>
      </c>
      <c r="AU74" s="147">
        <v>-424966.73859262094</v>
      </c>
      <c r="AV74" s="148">
        <v>-2.9205636235776031E-2</v>
      </c>
      <c r="AX74" s="236">
        <v>558.12783342446721</v>
      </c>
      <c r="AY74" s="236">
        <v>561.9635541437857</v>
      </c>
      <c r="AZ74" s="98">
        <v>3.8357207193184877</v>
      </c>
      <c r="BA74" s="170">
        <v>6.8724770377135919E-3</v>
      </c>
      <c r="BB74" s="170"/>
      <c r="BC74" s="98">
        <v>86.119896310224107</v>
      </c>
      <c r="BD74" s="98">
        <v>84.63234861400646</v>
      </c>
      <c r="BE74" s="98">
        <v>-1.4875476962176464</v>
      </c>
      <c r="BF74" s="170">
        <v>-1.7272985221198477E-2</v>
      </c>
      <c r="BG74" s="597"/>
      <c r="BH74" s="98">
        <v>644.24772973469135</v>
      </c>
      <c r="BI74" s="98">
        <v>646.59590275779215</v>
      </c>
      <c r="BJ74" s="147">
        <v>2.3481730231007987</v>
      </c>
      <c r="BK74" s="148">
        <v>3.6448293330700651E-3</v>
      </c>
      <c r="BL74" s="238"/>
      <c r="BM74" s="98">
        <v>415.83051963525719</v>
      </c>
      <c r="BN74" s="98">
        <v>408.35406269092937</v>
      </c>
      <c r="BO74" s="98">
        <v>-7.4764569443278219</v>
      </c>
      <c r="BP74" s="170">
        <v>-1.7979577234700676E-2</v>
      </c>
      <c r="BQ74" s="238"/>
      <c r="BR74" s="98">
        <v>133.20147913019312</v>
      </c>
      <c r="BS74" s="98">
        <v>134.67908372503223</v>
      </c>
      <c r="BT74" s="147">
        <v>1.4776045948391072</v>
      </c>
      <c r="BU74" s="148">
        <v>1.1093004405715904E-2</v>
      </c>
      <c r="BV74" s="238"/>
      <c r="BW74" s="98">
        <v>1193.2797285001416</v>
      </c>
      <c r="BX74" s="98">
        <v>1189.6290491737536</v>
      </c>
      <c r="BY74" s="147">
        <v>-3.6506793263879445</v>
      </c>
      <c r="BZ74" s="148">
        <v>-3.0593659132855298E-3</v>
      </c>
      <c r="CA74" s="239"/>
      <c r="CB74" s="236">
        <v>-20.310297445845457</v>
      </c>
      <c r="CC74" s="76">
        <v>-38.469399396952163</v>
      </c>
      <c r="CD74" s="147">
        <v>-18.159101951106706</v>
      </c>
      <c r="CE74" s="148">
        <v>0.89408350613896181</v>
      </c>
      <c r="CF74" s="148"/>
      <c r="CG74" s="98">
        <v>1176.1111219692655</v>
      </c>
      <c r="CH74" s="98">
        <v>1151.1596497768014</v>
      </c>
      <c r="CI74" s="225">
        <v>-24.951472192464053</v>
      </c>
      <c r="CJ74" s="148">
        <v>-2.1215233600278879E-2</v>
      </c>
    </row>
    <row r="75" spans="1:88">
      <c r="A75" s="74">
        <v>211</v>
      </c>
      <c r="B75" s="84">
        <v>6</v>
      </c>
      <c r="C75" s="84">
        <v>6</v>
      </c>
      <c r="D75" s="75" t="s">
        <v>87</v>
      </c>
      <c r="E75" s="77">
        <v>33473</v>
      </c>
      <c r="F75" s="98">
        <v>33951</v>
      </c>
      <c r="G75" s="147">
        <v>478</v>
      </c>
      <c r="H75" s="148">
        <v>1.4280166104024139E-2</v>
      </c>
      <c r="I75" s="148"/>
      <c r="J75" s="236">
        <v>17118877.43127339</v>
      </c>
      <c r="K75" s="236">
        <v>17756911.60600448</v>
      </c>
      <c r="L75" s="236">
        <v>638034.17473109066</v>
      </c>
      <c r="M75" s="456">
        <v>3.7270795196273007E-2</v>
      </c>
      <c r="N75" s="456"/>
      <c r="O75" s="236">
        <v>160198.62092335962</v>
      </c>
      <c r="P75" s="236">
        <v>88183.653995769622</v>
      </c>
      <c r="Q75" s="236">
        <v>-72014.966927589994</v>
      </c>
      <c r="R75" s="456">
        <v>-0.44953549857362735</v>
      </c>
      <c r="S75" s="456"/>
      <c r="T75" s="77">
        <v>17279076.052196749</v>
      </c>
      <c r="U75" s="236">
        <v>17845095.260000251</v>
      </c>
      <c r="V75" s="147">
        <v>566019.20780350268</v>
      </c>
      <c r="W75" s="148">
        <v>3.2757492709313163E-2</v>
      </c>
      <c r="X75" s="148"/>
      <c r="Y75" s="98">
        <v>5286275.4812672921</v>
      </c>
      <c r="Z75" s="236">
        <v>5087533.2159088003</v>
      </c>
      <c r="AA75" s="147">
        <v>-198742.2653584918</v>
      </c>
      <c r="AB75" s="148">
        <v>-3.7595896404333209E-2</v>
      </c>
      <c r="AC75" s="148"/>
      <c r="AD75" s="98">
        <v>1395414.0121194879</v>
      </c>
      <c r="AE75" s="236">
        <v>1058956.022441434</v>
      </c>
      <c r="AF75" s="147">
        <v>-336457.98967805388</v>
      </c>
      <c r="AG75" s="148">
        <v>-0.24111696367948135</v>
      </c>
      <c r="AH75" s="149"/>
      <c r="AI75" s="81">
        <v>23960765.545583528</v>
      </c>
      <c r="AJ75" s="81">
        <v>23991584.498350486</v>
      </c>
      <c r="AK75" s="147">
        <v>30818.952766958624</v>
      </c>
      <c r="AL75" s="148">
        <v>1.2862257137956597E-3</v>
      </c>
      <c r="AM75" s="148"/>
      <c r="AN75" s="171">
        <v>-4196651</v>
      </c>
      <c r="AO75" s="236">
        <v>-4695818</v>
      </c>
      <c r="AP75" s="237">
        <v>-499167</v>
      </c>
      <c r="AQ75" s="185">
        <v>0.11894412949754458</v>
      </c>
      <c r="AR75" s="148"/>
      <c r="AS75" s="98">
        <v>19873580.545583528</v>
      </c>
      <c r="AT75" s="236">
        <v>19295766.498350486</v>
      </c>
      <c r="AU75" s="147">
        <v>-577814.04723304138</v>
      </c>
      <c r="AV75" s="148">
        <v>-2.9074481365233808E-2</v>
      </c>
      <c r="AX75" s="236">
        <v>511.42345864647297</v>
      </c>
      <c r="AY75" s="236">
        <v>523.01586421620812</v>
      </c>
      <c r="AZ75" s="98">
        <v>11.592405569735149</v>
      </c>
      <c r="BA75" s="170">
        <v>2.2666941403930642E-2</v>
      </c>
      <c r="BB75" s="170"/>
      <c r="BC75" s="98">
        <v>4.7859056828894815</v>
      </c>
      <c r="BD75" s="98">
        <v>2.5973801654080768</v>
      </c>
      <c r="BE75" s="98">
        <v>-2.1885255174814047</v>
      </c>
      <c r="BF75" s="170">
        <v>-0.45728555105166352</v>
      </c>
      <c r="BG75" s="597"/>
      <c r="BH75" s="98">
        <v>516.20936432936242</v>
      </c>
      <c r="BI75" s="98">
        <v>525.61324438161614</v>
      </c>
      <c r="BJ75" s="147">
        <v>9.4038800522537258</v>
      </c>
      <c r="BK75" s="148">
        <v>1.821718221727894E-2</v>
      </c>
      <c r="BL75" s="238"/>
      <c r="BM75" s="98">
        <v>157.92655218436627</v>
      </c>
      <c r="BN75" s="98">
        <v>149.84928914932698</v>
      </c>
      <c r="BO75" s="98">
        <v>-8.0772630350392944</v>
      </c>
      <c r="BP75" s="170">
        <v>-5.1145693509535711E-2</v>
      </c>
      <c r="BQ75" s="238"/>
      <c r="BR75" s="98">
        <v>41.687748696546109</v>
      </c>
      <c r="BS75" s="98">
        <v>31.190716692923154</v>
      </c>
      <c r="BT75" s="147">
        <v>-10.497032003622955</v>
      </c>
      <c r="BU75" s="148">
        <v>-0.25180136447360252</v>
      </c>
      <c r="BV75" s="238"/>
      <c r="BW75" s="98">
        <v>715.82366521027473</v>
      </c>
      <c r="BX75" s="98">
        <v>706.65325022386639</v>
      </c>
      <c r="BY75" s="147">
        <v>-9.170414986408332</v>
      </c>
      <c r="BZ75" s="148">
        <v>-1.281099722194083E-2</v>
      </c>
      <c r="CA75" s="239"/>
      <c r="CB75" s="236">
        <v>-125.3742120515042</v>
      </c>
      <c r="CC75" s="76">
        <v>-138.31162557803893</v>
      </c>
      <c r="CD75" s="147">
        <v>-12.937413526534726</v>
      </c>
      <c r="CE75" s="148">
        <v>0.10319038751940461</v>
      </c>
      <c r="CF75" s="148"/>
      <c r="CG75" s="98">
        <v>593.71973069589001</v>
      </c>
      <c r="CH75" s="98">
        <v>568.34162464582744</v>
      </c>
      <c r="CI75" s="225">
        <v>-25.37810605006257</v>
      </c>
      <c r="CJ75" s="148">
        <v>-4.2744252444360024E-2</v>
      </c>
    </row>
    <row r="76" spans="1:88">
      <c r="A76" s="74">
        <v>213</v>
      </c>
      <c r="B76" s="84">
        <v>10</v>
      </c>
      <c r="C76" s="84">
        <v>10</v>
      </c>
      <c r="D76" s="75" t="s">
        <v>88</v>
      </c>
      <c r="E76" s="77">
        <v>5114</v>
      </c>
      <c r="F76" s="98">
        <v>5062</v>
      </c>
      <c r="G76" s="147">
        <v>-52</v>
      </c>
      <c r="H76" s="148">
        <v>-1.0168165819319515E-2</v>
      </c>
      <c r="I76" s="148"/>
      <c r="J76" s="236">
        <v>834767.05426461319</v>
      </c>
      <c r="K76" s="236">
        <v>998167.16407826636</v>
      </c>
      <c r="L76" s="236">
        <v>163400.10981365317</v>
      </c>
      <c r="M76" s="456">
        <v>0.19574336214981586</v>
      </c>
      <c r="N76" s="456"/>
      <c r="O76" s="236">
        <v>-504756.99738282448</v>
      </c>
      <c r="P76" s="236">
        <v>-491073.40115222585</v>
      </c>
      <c r="Q76" s="236">
        <v>13683.596230598632</v>
      </c>
      <c r="R76" s="456">
        <v>-2.7109274961116661E-2</v>
      </c>
      <c r="S76" s="456"/>
      <c r="T76" s="77">
        <v>330010.05688178877</v>
      </c>
      <c r="U76" s="236">
        <v>507093.76292604057</v>
      </c>
      <c r="V76" s="147">
        <v>177083.7060442518</v>
      </c>
      <c r="W76" s="148">
        <v>0.53660093791530739</v>
      </c>
      <c r="X76" s="148"/>
      <c r="Y76" s="98">
        <v>1530842.8044305677</v>
      </c>
      <c r="Z76" s="236">
        <v>1374054.875668067</v>
      </c>
      <c r="AA76" s="147">
        <v>-156787.92876250064</v>
      </c>
      <c r="AB76" s="148">
        <v>-0.10241935246958392</v>
      </c>
      <c r="AC76" s="148"/>
      <c r="AD76" s="98">
        <v>772483.13795703754</v>
      </c>
      <c r="AE76" s="236">
        <v>783468.98172561405</v>
      </c>
      <c r="AF76" s="147">
        <v>10985.843768576509</v>
      </c>
      <c r="AG76" s="148">
        <v>1.4221467406564282E-2</v>
      </c>
      <c r="AH76" s="149"/>
      <c r="AI76" s="81">
        <v>2633335.9992693937</v>
      </c>
      <c r="AJ76" s="81">
        <v>2664617.6203197218</v>
      </c>
      <c r="AK76" s="147">
        <v>31281.621050328016</v>
      </c>
      <c r="AL76" s="148">
        <v>1.1879084575233449E-2</v>
      </c>
      <c r="AM76" s="148"/>
      <c r="AN76" s="171">
        <v>-242453</v>
      </c>
      <c r="AO76" s="236">
        <v>-194872</v>
      </c>
      <c r="AP76" s="237">
        <v>47581</v>
      </c>
      <c r="AQ76" s="185">
        <v>-0.19624834504006963</v>
      </c>
      <c r="AR76" s="148"/>
      <c r="AS76" s="98">
        <v>2395101.9992693937</v>
      </c>
      <c r="AT76" s="236">
        <v>2469745.6203197218</v>
      </c>
      <c r="AU76" s="147">
        <v>74643.621050328016</v>
      </c>
      <c r="AV76" s="148">
        <v>3.1165111579004753E-2</v>
      </c>
      <c r="AX76" s="236">
        <v>163.23172746668229</v>
      </c>
      <c r="AY76" s="236">
        <v>197.18829792142756</v>
      </c>
      <c r="AZ76" s="98">
        <v>33.956570454745275</v>
      </c>
      <c r="BA76" s="170">
        <v>0.20802677875032752</v>
      </c>
      <c r="BB76" s="170"/>
      <c r="BC76" s="98">
        <v>-98.701016304815113</v>
      </c>
      <c r="BD76" s="98">
        <v>-97.011734719918181</v>
      </c>
      <c r="BE76" s="98">
        <v>1.689281584896932</v>
      </c>
      <c r="BF76" s="170">
        <v>-1.7115138710223399E-2</v>
      </c>
      <c r="BG76" s="597"/>
      <c r="BH76" s="98">
        <v>64.530711161867188</v>
      </c>
      <c r="BI76" s="98">
        <v>100.1765632015094</v>
      </c>
      <c r="BJ76" s="147">
        <v>35.645852039642207</v>
      </c>
      <c r="BK76" s="148">
        <v>0.55238585470147794</v>
      </c>
      <c r="BL76" s="238"/>
      <c r="BM76" s="98">
        <v>299.3435284377332</v>
      </c>
      <c r="BN76" s="98">
        <v>271.44505643383388</v>
      </c>
      <c r="BO76" s="98">
        <v>-27.898472003899315</v>
      </c>
      <c r="BP76" s="170">
        <v>-9.3198847990804343E-2</v>
      </c>
      <c r="BQ76" s="238"/>
      <c r="BR76" s="98">
        <v>151.05262768029675</v>
      </c>
      <c r="BS76" s="98">
        <v>154.77459141161873</v>
      </c>
      <c r="BT76" s="147">
        <v>3.7219637313219778</v>
      </c>
      <c r="BU76" s="148">
        <v>2.4640178648196197E-2</v>
      </c>
      <c r="BV76" s="238"/>
      <c r="BW76" s="98">
        <v>514.92686727989712</v>
      </c>
      <c r="BX76" s="98">
        <v>526.39621104696198</v>
      </c>
      <c r="BY76" s="147">
        <v>11.469343767064856</v>
      </c>
      <c r="BZ76" s="148">
        <v>2.2273733409273636E-2</v>
      </c>
      <c r="CA76" s="239"/>
      <c r="CB76" s="236">
        <v>-47.409659757528352</v>
      </c>
      <c r="CC76" s="76">
        <v>-38.497036744369815</v>
      </c>
      <c r="CD76" s="147">
        <v>8.9126230131585373</v>
      </c>
      <c r="CE76" s="148">
        <v>-0.18799171010172183</v>
      </c>
      <c r="CF76" s="148"/>
      <c r="CG76" s="98">
        <v>468.34219774528623</v>
      </c>
      <c r="CH76" s="98">
        <v>487.8991743025922</v>
      </c>
      <c r="CI76" s="225">
        <v>19.556976557305973</v>
      </c>
      <c r="CJ76" s="148">
        <v>4.1757878430468229E-2</v>
      </c>
    </row>
    <row r="77" spans="1:88">
      <c r="A77" s="74">
        <v>214</v>
      </c>
      <c r="B77" s="84">
        <v>4</v>
      </c>
      <c r="C77" s="84">
        <v>4</v>
      </c>
      <c r="D77" s="75" t="s">
        <v>89</v>
      </c>
      <c r="E77" s="77">
        <v>12394</v>
      </c>
      <c r="F77" s="98">
        <v>12478</v>
      </c>
      <c r="G77" s="147">
        <v>84</v>
      </c>
      <c r="H77" s="148">
        <v>6.7774729707923186E-3</v>
      </c>
      <c r="I77" s="148"/>
      <c r="J77" s="236">
        <v>4024242.8494544565</v>
      </c>
      <c r="K77" s="236">
        <v>4457284.4822765412</v>
      </c>
      <c r="L77" s="236">
        <v>433041.63282208471</v>
      </c>
      <c r="M77" s="456">
        <v>0.107608225701585</v>
      </c>
      <c r="N77" s="456"/>
      <c r="O77" s="236">
        <v>-380966.55606734043</v>
      </c>
      <c r="P77" s="236">
        <v>-412565.70965257037</v>
      </c>
      <c r="Q77" s="236">
        <v>-31599.153585229942</v>
      </c>
      <c r="R77" s="456">
        <v>8.2944691816056446E-2</v>
      </c>
      <c r="S77" s="456"/>
      <c r="T77" s="77">
        <v>3643276.2933871159</v>
      </c>
      <c r="U77" s="236">
        <v>4044718.7726239706</v>
      </c>
      <c r="V77" s="147">
        <v>401442.47923685471</v>
      </c>
      <c r="W77" s="148">
        <v>0.1101872180173406</v>
      </c>
      <c r="X77" s="148"/>
      <c r="Y77" s="98">
        <v>5103836.7024859544</v>
      </c>
      <c r="Z77" s="236">
        <v>4934747.5209039776</v>
      </c>
      <c r="AA77" s="147">
        <v>-169089.18158197682</v>
      </c>
      <c r="AB77" s="148">
        <v>-3.3129818103235474E-2</v>
      </c>
      <c r="AC77" s="148"/>
      <c r="AD77" s="98">
        <v>1778719.4744846458</v>
      </c>
      <c r="AE77" s="236">
        <v>1790474.3856786278</v>
      </c>
      <c r="AF77" s="147">
        <v>11754.911193982</v>
      </c>
      <c r="AG77" s="148">
        <v>6.6086369225747572E-3</v>
      </c>
      <c r="AH77" s="149"/>
      <c r="AI77" s="81">
        <v>10525832.470357716</v>
      </c>
      <c r="AJ77" s="81">
        <v>10769940.679206576</v>
      </c>
      <c r="AK77" s="147">
        <v>244108.20884886011</v>
      </c>
      <c r="AL77" s="148">
        <v>2.3191344678561484E-2</v>
      </c>
      <c r="AM77" s="148"/>
      <c r="AN77" s="171">
        <v>899503</v>
      </c>
      <c r="AO77" s="236">
        <v>-108149</v>
      </c>
      <c r="AP77" s="237">
        <v>-1007652</v>
      </c>
      <c r="AQ77" s="185">
        <v>-1.120231950310338</v>
      </c>
      <c r="AR77" s="148"/>
      <c r="AS77" s="98">
        <v>11462626.470357716</v>
      </c>
      <c r="AT77" s="236">
        <v>10661791.679206576</v>
      </c>
      <c r="AU77" s="147">
        <v>-800834.79115113989</v>
      </c>
      <c r="AV77" s="148">
        <v>-6.9864859787771488E-2</v>
      </c>
      <c r="AX77" s="236">
        <v>324.69282309621241</v>
      </c>
      <c r="AY77" s="236">
        <v>357.21145073541766</v>
      </c>
      <c r="AZ77" s="98">
        <v>32.518627639205249</v>
      </c>
      <c r="BA77" s="170">
        <v>0.10015197542438253</v>
      </c>
      <c r="BB77" s="170"/>
      <c r="BC77" s="98">
        <v>-30.737982577645671</v>
      </c>
      <c r="BD77" s="98">
        <v>-33.063448441462604</v>
      </c>
      <c r="BE77" s="98">
        <v>-2.3254658638169339</v>
      </c>
      <c r="BF77" s="170">
        <v>7.5654472701410763E-2</v>
      </c>
      <c r="BG77" s="597"/>
      <c r="BH77" s="98">
        <v>293.9548405185667</v>
      </c>
      <c r="BI77" s="98">
        <v>324.14800229395502</v>
      </c>
      <c r="BJ77" s="147">
        <v>30.193161775388319</v>
      </c>
      <c r="BK77" s="148">
        <v>0.10271360635573976</v>
      </c>
      <c r="BL77" s="238"/>
      <c r="BM77" s="98">
        <v>411.79899164805181</v>
      </c>
      <c r="BN77" s="98">
        <v>395.47583914922086</v>
      </c>
      <c r="BO77" s="98">
        <v>-16.32315249883095</v>
      </c>
      <c r="BP77" s="170">
        <v>-3.9638641254327547E-2</v>
      </c>
      <c r="BQ77" s="238"/>
      <c r="BR77" s="98">
        <v>143.514561439781</v>
      </c>
      <c r="BS77" s="98">
        <v>143.49049412394837</v>
      </c>
      <c r="BT77" s="147">
        <v>-2.4067315832638769E-2</v>
      </c>
      <c r="BU77" s="148">
        <v>-1.6769946959519828E-4</v>
      </c>
      <c r="BV77" s="238"/>
      <c r="BW77" s="98">
        <v>849.26839360639951</v>
      </c>
      <c r="BX77" s="98">
        <v>863.11433556712427</v>
      </c>
      <c r="BY77" s="147">
        <v>13.845941960724758</v>
      </c>
      <c r="BZ77" s="148">
        <v>1.6303376017478138E-2</v>
      </c>
      <c r="CA77" s="239"/>
      <c r="CB77" s="236">
        <v>72.575681781507186</v>
      </c>
      <c r="CC77" s="76">
        <v>-8.6671742266388847</v>
      </c>
      <c r="CD77" s="147">
        <v>-81.242856008146077</v>
      </c>
      <c r="CE77" s="148">
        <v>-1.1194225670897844</v>
      </c>
      <c r="CF77" s="148"/>
      <c r="CG77" s="98">
        <v>924.85286996592833</v>
      </c>
      <c r="CH77" s="98">
        <v>854.44716134048531</v>
      </c>
      <c r="CI77" s="225">
        <v>-70.405708625443026</v>
      </c>
      <c r="CJ77" s="148">
        <v>-7.6126388220038477E-2</v>
      </c>
    </row>
    <row r="78" spans="1:88">
      <c r="A78" s="74">
        <v>216</v>
      </c>
      <c r="B78" s="84">
        <v>13</v>
      </c>
      <c r="C78" s="84">
        <v>13</v>
      </c>
      <c r="D78" s="75" t="s">
        <v>90</v>
      </c>
      <c r="E78" s="77">
        <v>1217</v>
      </c>
      <c r="F78" s="98">
        <v>1186</v>
      </c>
      <c r="G78" s="147">
        <v>-31</v>
      </c>
      <c r="H78" s="148">
        <v>-2.5472473294987676E-2</v>
      </c>
      <c r="I78" s="148"/>
      <c r="J78" s="236">
        <v>722538.90577082254</v>
      </c>
      <c r="K78" s="236">
        <v>671475.13874956896</v>
      </c>
      <c r="L78" s="236">
        <v>-51063.767021253589</v>
      </c>
      <c r="M78" s="456">
        <v>-7.0672688506340689E-2</v>
      </c>
      <c r="N78" s="456"/>
      <c r="O78" s="236">
        <v>80319.264137716309</v>
      </c>
      <c r="P78" s="236">
        <v>77546.51638957129</v>
      </c>
      <c r="Q78" s="236">
        <v>-2772.7477481450187</v>
      </c>
      <c r="R78" s="456">
        <v>-3.4521578078589396E-2</v>
      </c>
      <c r="S78" s="456"/>
      <c r="T78" s="77">
        <v>802858.16990853881</v>
      </c>
      <c r="U78" s="236">
        <v>749021.6551391402</v>
      </c>
      <c r="V78" s="147">
        <v>-53836.514769398607</v>
      </c>
      <c r="W78" s="148">
        <v>-6.705607140490534E-2</v>
      </c>
      <c r="X78" s="148"/>
      <c r="Y78" s="98">
        <v>541433.61945032887</v>
      </c>
      <c r="Z78" s="236">
        <v>481419.58159212058</v>
      </c>
      <c r="AA78" s="147">
        <v>-60014.037858208292</v>
      </c>
      <c r="AB78" s="148">
        <v>-0.11084283594937344</v>
      </c>
      <c r="AC78" s="148"/>
      <c r="AD78" s="98">
        <v>227313.49237792363</v>
      </c>
      <c r="AE78" s="236">
        <v>234457.54333068416</v>
      </c>
      <c r="AF78" s="147">
        <v>7144.0509527605318</v>
      </c>
      <c r="AG78" s="148">
        <v>3.1428187029404649E-2</v>
      </c>
      <c r="AH78" s="149"/>
      <c r="AI78" s="81">
        <v>1571605.2817367914</v>
      </c>
      <c r="AJ78" s="81">
        <v>1464898.7800619449</v>
      </c>
      <c r="AK78" s="147">
        <v>-106706.50167484651</v>
      </c>
      <c r="AL78" s="148">
        <v>-6.7896502330995256E-2</v>
      </c>
      <c r="AM78" s="148"/>
      <c r="AN78" s="171">
        <v>-245328</v>
      </c>
      <c r="AO78" s="236">
        <v>-207016</v>
      </c>
      <c r="AP78" s="237">
        <v>38312</v>
      </c>
      <c r="AQ78" s="185">
        <v>-0.1561664384008348</v>
      </c>
      <c r="AR78" s="148"/>
      <c r="AS78" s="98">
        <v>1328662.2817367914</v>
      </c>
      <c r="AT78" s="236">
        <v>1257882.7800619449</v>
      </c>
      <c r="AU78" s="147">
        <v>-70779.501674846513</v>
      </c>
      <c r="AV78" s="148">
        <v>-5.3271250827054008E-2</v>
      </c>
      <c r="AX78" s="236">
        <v>593.70493489796434</v>
      </c>
      <c r="AY78" s="236">
        <v>566.1679078832791</v>
      </c>
      <c r="AZ78" s="98">
        <v>-27.537027014685236</v>
      </c>
      <c r="BA78" s="170">
        <v>-4.6381671089558686E-2</v>
      </c>
      <c r="BB78" s="170"/>
      <c r="BC78" s="98">
        <v>65.99775196196903</v>
      </c>
      <c r="BD78" s="98">
        <v>65.384921070464827</v>
      </c>
      <c r="BE78" s="98">
        <v>-0.61283089150420267</v>
      </c>
      <c r="BF78" s="170">
        <v>-9.2856328175745188E-3</v>
      </c>
      <c r="BG78" s="597"/>
      <c r="BH78" s="98">
        <v>659.70268685993324</v>
      </c>
      <c r="BI78" s="98">
        <v>631.55282895374387</v>
      </c>
      <c r="BJ78" s="147">
        <v>-28.149857906189368</v>
      </c>
      <c r="BK78" s="148">
        <v>-4.26705218379171E-2</v>
      </c>
      <c r="BL78" s="238"/>
      <c r="BM78" s="98">
        <v>444.89204556312973</v>
      </c>
      <c r="BN78" s="98">
        <v>405.9187028601354</v>
      </c>
      <c r="BO78" s="98">
        <v>-38.97334270299433</v>
      </c>
      <c r="BP78" s="170">
        <v>-8.7601797091389114E-2</v>
      </c>
      <c r="BQ78" s="238"/>
      <c r="BR78" s="98">
        <v>186.78183432861431</v>
      </c>
      <c r="BS78" s="98">
        <v>197.6876419314369</v>
      </c>
      <c r="BT78" s="147">
        <v>10.905807602822591</v>
      </c>
      <c r="BU78" s="148">
        <v>5.8387945712298106E-2</v>
      </c>
      <c r="BV78" s="238"/>
      <c r="BW78" s="98">
        <v>1291.3765667516773</v>
      </c>
      <c r="BX78" s="98">
        <v>1235.1591737453161</v>
      </c>
      <c r="BY78" s="147">
        <v>-56.217393006361135</v>
      </c>
      <c r="BZ78" s="148">
        <v>-4.3532920182817091E-2</v>
      </c>
      <c r="CA78" s="239"/>
      <c r="CB78" s="236">
        <v>-201.58422350041084</v>
      </c>
      <c r="CC78" s="76">
        <v>-174.54974704890387</v>
      </c>
      <c r="CD78" s="147">
        <v>27.034476451506976</v>
      </c>
      <c r="CE78" s="148">
        <v>-0.13411008055127824</v>
      </c>
      <c r="CF78" s="148"/>
      <c r="CG78" s="98">
        <v>1091.7520803096068</v>
      </c>
      <c r="CH78" s="98">
        <v>1060.6094266964121</v>
      </c>
      <c r="CI78" s="225">
        <v>-31.142653613194625</v>
      </c>
      <c r="CJ78" s="148">
        <v>-2.8525389760982157E-2</v>
      </c>
    </row>
    <row r="79" spans="1:88">
      <c r="A79" s="74">
        <v>217</v>
      </c>
      <c r="B79" s="84">
        <v>16</v>
      </c>
      <c r="C79" s="84">
        <v>16</v>
      </c>
      <c r="D79" s="75" t="s">
        <v>91</v>
      </c>
      <c r="E79" s="77">
        <v>5246</v>
      </c>
      <c r="F79" s="98">
        <v>5264</v>
      </c>
      <c r="G79" s="147">
        <v>18</v>
      </c>
      <c r="H79" s="148">
        <v>3.4311856652687761E-3</v>
      </c>
      <c r="I79" s="148"/>
      <c r="J79" s="236">
        <v>2983893.7222006572</v>
      </c>
      <c r="K79" s="236">
        <v>3243883.8336209501</v>
      </c>
      <c r="L79" s="236">
        <v>259990.11142029287</v>
      </c>
      <c r="M79" s="456">
        <v>8.7131156678243574E-2</v>
      </c>
      <c r="N79" s="456"/>
      <c r="O79" s="236">
        <v>-1480152.2997078686</v>
      </c>
      <c r="P79" s="236">
        <v>-1411566.3469482721</v>
      </c>
      <c r="Q79" s="236">
        <v>68585.952759596519</v>
      </c>
      <c r="R79" s="456">
        <v>-4.6337091644645646E-2</v>
      </c>
      <c r="S79" s="456"/>
      <c r="T79" s="77">
        <v>1503741.4224927889</v>
      </c>
      <c r="U79" s="236">
        <v>1832317.486672678</v>
      </c>
      <c r="V79" s="147">
        <v>328576.06417988916</v>
      </c>
      <c r="W79" s="148">
        <v>0.21850569470594258</v>
      </c>
      <c r="X79" s="148"/>
      <c r="Y79" s="98">
        <v>2761036.5745834182</v>
      </c>
      <c r="Z79" s="236">
        <v>2634883.1705593928</v>
      </c>
      <c r="AA79" s="147">
        <v>-126153.40402402543</v>
      </c>
      <c r="AB79" s="148">
        <v>-4.5690595041487016E-2</v>
      </c>
      <c r="AC79" s="148"/>
      <c r="AD79" s="98">
        <v>593859.30063239927</v>
      </c>
      <c r="AE79" s="236">
        <v>590859.67383628583</v>
      </c>
      <c r="AF79" s="147">
        <v>-2999.6267961134436</v>
      </c>
      <c r="AG79" s="148">
        <v>-5.0510731968315533E-3</v>
      </c>
      <c r="AH79" s="149"/>
      <c r="AI79" s="81">
        <v>4858637.2977086063</v>
      </c>
      <c r="AJ79" s="81">
        <v>5058060.3310683565</v>
      </c>
      <c r="AK79" s="147">
        <v>199423.03335975017</v>
      </c>
      <c r="AL79" s="148">
        <v>4.1045054639867962E-2</v>
      </c>
      <c r="AM79" s="148"/>
      <c r="AN79" s="171">
        <v>158208</v>
      </c>
      <c r="AO79" s="236">
        <v>33447</v>
      </c>
      <c r="AP79" s="237">
        <v>-124761</v>
      </c>
      <c r="AQ79" s="185">
        <v>-0.78858844053398058</v>
      </c>
      <c r="AR79" s="148"/>
      <c r="AS79" s="98">
        <v>5053920.2977086063</v>
      </c>
      <c r="AT79" s="236">
        <v>5091507.3310683565</v>
      </c>
      <c r="AU79" s="147">
        <v>37587.033359750174</v>
      </c>
      <c r="AV79" s="148">
        <v>7.4372034273654328E-3</v>
      </c>
      <c r="AX79" s="236">
        <v>568.79407590557707</v>
      </c>
      <c r="AY79" s="236">
        <v>616.23933009516531</v>
      </c>
      <c r="AZ79" s="98">
        <v>47.44525418958824</v>
      </c>
      <c r="BA79" s="170">
        <v>8.341376290540764E-2</v>
      </c>
      <c r="BB79" s="170"/>
      <c r="BC79" s="98">
        <v>-282.14874184290289</v>
      </c>
      <c r="BD79" s="98">
        <v>-268.1547011679848</v>
      </c>
      <c r="BE79" s="98">
        <v>13.994040674918097</v>
      </c>
      <c r="BF79" s="170">
        <v>-4.9598097030359306E-2</v>
      </c>
      <c r="BG79" s="597"/>
      <c r="BH79" s="98">
        <v>286.64533406267418</v>
      </c>
      <c r="BI79" s="98">
        <v>348.08462892718046</v>
      </c>
      <c r="BJ79" s="147">
        <v>61.43929486450628</v>
      </c>
      <c r="BK79" s="148">
        <v>0.21433907188969892</v>
      </c>
      <c r="BL79" s="238"/>
      <c r="BM79" s="98">
        <v>526.31272866630161</v>
      </c>
      <c r="BN79" s="98">
        <v>500.54771477192111</v>
      </c>
      <c r="BO79" s="98">
        <v>-25.765013894380502</v>
      </c>
      <c r="BP79" s="170">
        <v>-4.895381109187711E-2</v>
      </c>
      <c r="BQ79" s="238"/>
      <c r="BR79" s="98">
        <v>113.20230663980162</v>
      </c>
      <c r="BS79" s="98">
        <v>112.24537876829137</v>
      </c>
      <c r="BT79" s="147">
        <v>-0.95692787151024561</v>
      </c>
      <c r="BU79" s="148">
        <v>-8.4532541775415772E-3</v>
      </c>
      <c r="BV79" s="238"/>
      <c r="BW79" s="98">
        <v>926.16036936877742</v>
      </c>
      <c r="BX79" s="98">
        <v>960.87772246739291</v>
      </c>
      <c r="BY79" s="147">
        <v>34.71735309861549</v>
      </c>
      <c r="BZ79" s="148">
        <v>3.748525012172247E-2</v>
      </c>
      <c r="CA79" s="239"/>
      <c r="CB79" s="236">
        <v>30.157834540602362</v>
      </c>
      <c r="CC79" s="76">
        <v>6.3539133738601823</v>
      </c>
      <c r="CD79" s="147">
        <v>-23.803921166742178</v>
      </c>
      <c r="CE79" s="148">
        <v>-0.78931135240145556</v>
      </c>
      <c r="CF79" s="148"/>
      <c r="CG79" s="98">
        <v>963.38549327270425</v>
      </c>
      <c r="CH79" s="98">
        <v>967.23163584125314</v>
      </c>
      <c r="CI79" s="225">
        <v>3.8461425685488848</v>
      </c>
      <c r="CJ79" s="148">
        <v>3.9923193730924929E-3</v>
      </c>
    </row>
    <row r="80" spans="1:88">
      <c r="A80" s="74">
        <v>218</v>
      </c>
      <c r="B80" s="84">
        <v>14</v>
      </c>
      <c r="C80" s="84">
        <v>14</v>
      </c>
      <c r="D80" s="75" t="s">
        <v>92</v>
      </c>
      <c r="E80" s="77">
        <v>1188</v>
      </c>
      <c r="F80" s="98">
        <v>1159</v>
      </c>
      <c r="G80" s="147">
        <v>-29</v>
      </c>
      <c r="H80" s="148">
        <v>-2.4410774410774411E-2</v>
      </c>
      <c r="I80" s="148"/>
      <c r="J80" s="236">
        <v>3427.6163622676395</v>
      </c>
      <c r="K80" s="236">
        <v>-64850.972403081018</v>
      </c>
      <c r="L80" s="236">
        <v>-68278.588765348657</v>
      </c>
      <c r="M80" s="456">
        <v>-19.920137363382455</v>
      </c>
      <c r="N80" s="456"/>
      <c r="O80" s="236">
        <v>468273.50693679502</v>
      </c>
      <c r="P80" s="236">
        <v>447651.52325060591</v>
      </c>
      <c r="Q80" s="236">
        <v>-20621.983686189109</v>
      </c>
      <c r="R80" s="456">
        <v>-4.4038330976884733E-2</v>
      </c>
      <c r="S80" s="456"/>
      <c r="T80" s="77">
        <v>471701.12329906266</v>
      </c>
      <c r="U80" s="236">
        <v>382800.55084752489</v>
      </c>
      <c r="V80" s="147">
        <v>-88900.572451537766</v>
      </c>
      <c r="W80" s="148">
        <v>-0.18846801090862364</v>
      </c>
      <c r="X80" s="148"/>
      <c r="Y80" s="98">
        <v>705355.68350785447</v>
      </c>
      <c r="Z80" s="236">
        <v>715340.80981748633</v>
      </c>
      <c r="AA80" s="147">
        <v>9985.126309631858</v>
      </c>
      <c r="AB80" s="148">
        <v>1.4156157727366876E-2</v>
      </c>
      <c r="AC80" s="148"/>
      <c r="AD80" s="98">
        <v>249393.84368089002</v>
      </c>
      <c r="AE80" s="236">
        <v>255945.68385272421</v>
      </c>
      <c r="AF80" s="147">
        <v>6551.840171834192</v>
      </c>
      <c r="AG80" s="148">
        <v>2.6271058158987875E-2</v>
      </c>
      <c r="AH80" s="149"/>
      <c r="AI80" s="81">
        <v>1426450.6504878071</v>
      </c>
      <c r="AJ80" s="81">
        <v>1354087.0445177355</v>
      </c>
      <c r="AK80" s="147">
        <v>-72363.605970071629</v>
      </c>
      <c r="AL80" s="148">
        <v>-5.0729834884456225E-2</v>
      </c>
      <c r="AM80" s="148"/>
      <c r="AN80" s="171">
        <v>-256986</v>
      </c>
      <c r="AO80" s="236">
        <v>-319343</v>
      </c>
      <c r="AP80" s="237">
        <v>-62357</v>
      </c>
      <c r="AQ80" s="185">
        <v>0.24264745939467519</v>
      </c>
      <c r="AR80" s="148"/>
      <c r="AS80" s="98">
        <v>1171792.6504878071</v>
      </c>
      <c r="AT80" s="236">
        <v>1034744.0445177355</v>
      </c>
      <c r="AU80" s="147">
        <v>-137048.60597007163</v>
      </c>
      <c r="AV80" s="148">
        <v>-0.11695636246994678</v>
      </c>
      <c r="AX80" s="236">
        <v>2.8851989581377437</v>
      </c>
      <c r="AY80" s="236">
        <v>-55.954247112235564</v>
      </c>
      <c r="AZ80" s="98">
        <v>-58.839446070373306</v>
      </c>
      <c r="BA80" s="170">
        <v>-20.39354891087002</v>
      </c>
      <c r="BB80" s="170"/>
      <c r="BC80" s="98">
        <v>394.16961863366583</v>
      </c>
      <c r="BD80" s="98">
        <v>386.23945060449171</v>
      </c>
      <c r="BE80" s="98">
        <v>-7.9301680291741263</v>
      </c>
      <c r="BF80" s="170">
        <v>-2.0118668852924158E-2</v>
      </c>
      <c r="BG80" s="597"/>
      <c r="BH80" s="98">
        <v>397.05481759180361</v>
      </c>
      <c r="BI80" s="98">
        <v>330.28520349225619</v>
      </c>
      <c r="BJ80" s="147">
        <v>-66.769614099547425</v>
      </c>
      <c r="BK80" s="148">
        <v>-0.16816220617726046</v>
      </c>
      <c r="BL80" s="238"/>
      <c r="BM80" s="98">
        <v>593.73374032647678</v>
      </c>
      <c r="BN80" s="98">
        <v>617.20518534727034</v>
      </c>
      <c r="BO80" s="98">
        <v>23.471445020793567</v>
      </c>
      <c r="BP80" s="170">
        <v>3.9531937342633258E-2</v>
      </c>
      <c r="BQ80" s="238"/>
      <c r="BR80" s="98">
        <v>209.927477845867</v>
      </c>
      <c r="BS80" s="98">
        <v>220.83320435955497</v>
      </c>
      <c r="BT80" s="147">
        <v>10.905726513687966</v>
      </c>
      <c r="BU80" s="148">
        <v>5.1949971607314654E-2</v>
      </c>
      <c r="BV80" s="238"/>
      <c r="BW80" s="98">
        <v>1200.7160357641474</v>
      </c>
      <c r="BX80" s="98">
        <v>1168.3235931990814</v>
      </c>
      <c r="BY80" s="147">
        <v>-32.392442565065949</v>
      </c>
      <c r="BZ80" s="148">
        <v>-2.6977604696060451E-2</v>
      </c>
      <c r="CA80" s="239"/>
      <c r="CB80" s="236">
        <v>-216.31818181818181</v>
      </c>
      <c r="CC80" s="76">
        <v>-275.5332182916307</v>
      </c>
      <c r="CD80" s="147">
        <v>-59.21503647344889</v>
      </c>
      <c r="CE80" s="148">
        <v>0.27374045018194487</v>
      </c>
      <c r="CF80" s="148"/>
      <c r="CG80" s="98">
        <v>986.35744990556157</v>
      </c>
      <c r="CH80" s="98">
        <v>892.79037490745077</v>
      </c>
      <c r="CI80" s="225">
        <v>-93.567074998110797</v>
      </c>
      <c r="CJ80" s="148">
        <v>-9.4861223998530489E-2</v>
      </c>
    </row>
    <row r="81" spans="1:88">
      <c r="A81" s="74">
        <v>224</v>
      </c>
      <c r="B81" s="84">
        <v>1</v>
      </c>
      <c r="C81" s="85">
        <v>33</v>
      </c>
      <c r="D81" s="75" t="s">
        <v>93</v>
      </c>
      <c r="E81" s="77">
        <v>8581</v>
      </c>
      <c r="F81" s="98">
        <v>8440</v>
      </c>
      <c r="G81" s="147">
        <v>-141</v>
      </c>
      <c r="H81" s="148">
        <v>-1.6431651322689662E-2</v>
      </c>
      <c r="I81" s="148"/>
      <c r="J81" s="236">
        <v>3229332.1264497624</v>
      </c>
      <c r="K81" s="236">
        <v>2939162.9860205264</v>
      </c>
      <c r="L81" s="236">
        <v>-290169.14042923599</v>
      </c>
      <c r="M81" s="456">
        <v>-8.9854226529570327E-2</v>
      </c>
      <c r="N81" s="456"/>
      <c r="O81" s="236">
        <v>-278709.92778800603</v>
      </c>
      <c r="P81" s="236">
        <v>-243511.56741562171</v>
      </c>
      <c r="Q81" s="236">
        <v>35198.360372384312</v>
      </c>
      <c r="R81" s="456">
        <v>-0.12629029992486343</v>
      </c>
      <c r="S81" s="456"/>
      <c r="T81" s="77">
        <v>2950622.1986617562</v>
      </c>
      <c r="U81" s="236">
        <v>2695651.4186049048</v>
      </c>
      <c r="V81" s="147">
        <v>-254970.78005685145</v>
      </c>
      <c r="W81" s="148">
        <v>-8.6412547215462723E-2</v>
      </c>
      <c r="X81" s="148"/>
      <c r="Y81" s="98">
        <v>3717679.6953826873</v>
      </c>
      <c r="Z81" s="236">
        <v>3749103.0775069948</v>
      </c>
      <c r="AA81" s="147">
        <v>31423.382124307565</v>
      </c>
      <c r="AB81" s="148">
        <v>8.4524178248424741E-3</v>
      </c>
      <c r="AC81" s="148"/>
      <c r="AD81" s="98">
        <v>802653.84791842243</v>
      </c>
      <c r="AE81" s="236">
        <v>791180.42847623944</v>
      </c>
      <c r="AF81" s="147">
        <v>-11473.419442182989</v>
      </c>
      <c r="AG81" s="148">
        <v>-1.4294355495756731E-2</v>
      </c>
      <c r="AH81" s="149"/>
      <c r="AI81" s="81">
        <v>7470955.7419628669</v>
      </c>
      <c r="AJ81" s="81">
        <v>7235934.9245881392</v>
      </c>
      <c r="AK81" s="147">
        <v>-235020.81737472769</v>
      </c>
      <c r="AL81" s="148">
        <v>-3.1457931955701825E-2</v>
      </c>
      <c r="AM81" s="148"/>
      <c r="AN81" s="171">
        <v>-462354</v>
      </c>
      <c r="AO81" s="236">
        <v>-411964</v>
      </c>
      <c r="AP81" s="237">
        <v>50390</v>
      </c>
      <c r="AQ81" s="185">
        <v>-0.1089857555033589</v>
      </c>
      <c r="AR81" s="148"/>
      <c r="AS81" s="98">
        <v>7043872.7419628669</v>
      </c>
      <c r="AT81" s="236">
        <v>6823970.9245881392</v>
      </c>
      <c r="AU81" s="147">
        <v>-219901.81737472769</v>
      </c>
      <c r="AV81" s="148">
        <v>-3.1218879930168811E-2</v>
      </c>
      <c r="AX81" s="236">
        <v>376.33517380838623</v>
      </c>
      <c r="AY81" s="236">
        <v>348.24205995503866</v>
      </c>
      <c r="AZ81" s="98">
        <v>-28.093113853347575</v>
      </c>
      <c r="BA81" s="170">
        <v>-7.4649184579412678E-2</v>
      </c>
      <c r="BB81" s="170"/>
      <c r="BC81" s="98">
        <v>-32.479889032514393</v>
      </c>
      <c r="BD81" s="98">
        <v>-28.852081447348546</v>
      </c>
      <c r="BE81" s="98">
        <v>3.6278075851658471</v>
      </c>
      <c r="BF81" s="170">
        <v>-0.11169396488806306</v>
      </c>
      <c r="BG81" s="597"/>
      <c r="BH81" s="98">
        <v>343.85528477587184</v>
      </c>
      <c r="BI81" s="98">
        <v>319.38997850769016</v>
      </c>
      <c r="BJ81" s="147">
        <v>-24.465306268181678</v>
      </c>
      <c r="BK81" s="148">
        <v>-7.1150008016100136E-2</v>
      </c>
      <c r="BL81" s="238"/>
      <c r="BM81" s="98">
        <v>433.24550697852084</v>
      </c>
      <c r="BN81" s="98">
        <v>444.20652577097093</v>
      </c>
      <c r="BO81" s="98">
        <v>10.961018792450091</v>
      </c>
      <c r="BP81" s="170">
        <v>2.5299786416465964E-2</v>
      </c>
      <c r="BQ81" s="238"/>
      <c r="BR81" s="98">
        <v>93.538497601494285</v>
      </c>
      <c r="BS81" s="98">
        <v>93.741756928464383</v>
      </c>
      <c r="BT81" s="147">
        <v>0.20325932697009819</v>
      </c>
      <c r="BU81" s="148">
        <v>2.1730018354159573E-3</v>
      </c>
      <c r="BV81" s="238"/>
      <c r="BW81" s="98">
        <v>870.63928935588706</v>
      </c>
      <c r="BX81" s="98">
        <v>857.33826120712547</v>
      </c>
      <c r="BY81" s="147">
        <v>-13.301028148761588</v>
      </c>
      <c r="BZ81" s="148">
        <v>-1.5277312098563691E-2</v>
      </c>
      <c r="CA81" s="239"/>
      <c r="CB81" s="236">
        <v>-53.881132735112459</v>
      </c>
      <c r="CC81" s="76">
        <v>-48.81090047393365</v>
      </c>
      <c r="CD81" s="147">
        <v>5.0702322611788091</v>
      </c>
      <c r="CE81" s="148">
        <v>-9.4100327959042981E-2</v>
      </c>
      <c r="CF81" s="148"/>
      <c r="CG81" s="98">
        <v>820.86851671866532</v>
      </c>
      <c r="CH81" s="98">
        <v>808.52736073319181</v>
      </c>
      <c r="CI81" s="225">
        <v>-12.341155985473506</v>
      </c>
      <c r="CJ81" s="148">
        <v>-1.5034266431371939E-2</v>
      </c>
    </row>
    <row r="82" spans="1:88">
      <c r="A82" s="74">
        <v>226</v>
      </c>
      <c r="B82" s="84">
        <v>13</v>
      </c>
      <c r="C82" s="84">
        <v>13</v>
      </c>
      <c r="D82" s="75" t="s">
        <v>94</v>
      </c>
      <c r="E82" s="77">
        <v>3625</v>
      </c>
      <c r="F82" s="98">
        <v>3573</v>
      </c>
      <c r="G82" s="147">
        <v>-52</v>
      </c>
      <c r="H82" s="148">
        <v>-1.4344827586206896E-2</v>
      </c>
      <c r="I82" s="148"/>
      <c r="J82" s="236">
        <v>970540.14794115908</v>
      </c>
      <c r="K82" s="236">
        <v>858229.07286415854</v>
      </c>
      <c r="L82" s="236">
        <v>-112311.07507700054</v>
      </c>
      <c r="M82" s="456">
        <v>-0.11572017429186209</v>
      </c>
      <c r="N82" s="456"/>
      <c r="O82" s="236">
        <v>530504.68390465784</v>
      </c>
      <c r="P82" s="236">
        <v>467521.70872975519</v>
      </c>
      <c r="Q82" s="236">
        <v>-62982.975174902647</v>
      </c>
      <c r="R82" s="456">
        <v>-0.11872275040312733</v>
      </c>
      <c r="S82" s="456"/>
      <c r="T82" s="77">
        <v>1501044.8318458169</v>
      </c>
      <c r="U82" s="236">
        <v>1325750.7815939137</v>
      </c>
      <c r="V82" s="147">
        <v>-175294.05025190325</v>
      </c>
      <c r="W82" s="148">
        <v>-0.1167813555817292</v>
      </c>
      <c r="X82" s="148"/>
      <c r="Y82" s="98">
        <v>1709455.0664329596</v>
      </c>
      <c r="Z82" s="236">
        <v>1622094.6410894475</v>
      </c>
      <c r="AA82" s="147">
        <v>-87360.425343512092</v>
      </c>
      <c r="AB82" s="148">
        <v>-5.1104253664767584E-2</v>
      </c>
      <c r="AC82" s="148"/>
      <c r="AD82" s="98">
        <v>561514.679370492</v>
      </c>
      <c r="AE82" s="236">
        <v>569555.75348054396</v>
      </c>
      <c r="AF82" s="147">
        <v>8041.0741100519663</v>
      </c>
      <c r="AG82" s="148">
        <v>1.4320327509632922E-2</v>
      </c>
      <c r="AH82" s="149"/>
      <c r="AI82" s="81">
        <v>3772014.5776492683</v>
      </c>
      <c r="AJ82" s="81">
        <v>3517401.1761639048</v>
      </c>
      <c r="AK82" s="147">
        <v>-254613.40148536349</v>
      </c>
      <c r="AL82" s="148">
        <v>-6.7500640902623282E-2</v>
      </c>
      <c r="AM82" s="148"/>
      <c r="AN82" s="171">
        <v>64057</v>
      </c>
      <c r="AO82" s="236">
        <v>-20427</v>
      </c>
      <c r="AP82" s="237">
        <v>-84484</v>
      </c>
      <c r="AQ82" s="185">
        <v>-1.3188878654947938</v>
      </c>
      <c r="AR82" s="148"/>
      <c r="AS82" s="98">
        <v>3837494.5776492683</v>
      </c>
      <c r="AT82" s="236">
        <v>3496974.1761639048</v>
      </c>
      <c r="AU82" s="147">
        <v>-340520.40148536349</v>
      </c>
      <c r="AV82" s="148">
        <v>-8.8735083423611208E-2</v>
      </c>
      <c r="AX82" s="236">
        <v>267.73521322514733</v>
      </c>
      <c r="AY82" s="236">
        <v>240.19845308260804</v>
      </c>
      <c r="AZ82" s="98">
        <v>-27.536760142539293</v>
      </c>
      <c r="BA82" s="170">
        <v>-0.10285072258830118</v>
      </c>
      <c r="BB82" s="170"/>
      <c r="BC82" s="98">
        <v>146.34611969783666</v>
      </c>
      <c r="BD82" s="98">
        <v>130.84850510208653</v>
      </c>
      <c r="BE82" s="98">
        <v>-15.497614595750122</v>
      </c>
      <c r="BF82" s="170">
        <v>-0.10589699698050288</v>
      </c>
      <c r="BG82" s="597"/>
      <c r="BH82" s="98">
        <v>414.08133292298396</v>
      </c>
      <c r="BI82" s="98">
        <v>371.04695818469457</v>
      </c>
      <c r="BJ82" s="147">
        <v>-43.034374738289387</v>
      </c>
      <c r="BK82" s="148">
        <v>-0.10392734788238682</v>
      </c>
      <c r="BL82" s="238"/>
      <c r="BM82" s="98">
        <v>471.57381142978198</v>
      </c>
      <c r="BN82" s="98">
        <v>453.98674533709698</v>
      </c>
      <c r="BO82" s="98">
        <v>-17.587066092685006</v>
      </c>
      <c r="BP82" s="170">
        <v>-3.7294407930249844E-2</v>
      </c>
      <c r="BQ82" s="238"/>
      <c r="BR82" s="98">
        <v>154.90060120565298</v>
      </c>
      <c r="BS82" s="98">
        <v>159.40547256662299</v>
      </c>
      <c r="BT82" s="147">
        <v>4.5048713609700144</v>
      </c>
      <c r="BU82" s="148">
        <v>2.9082336194351792E-2</v>
      </c>
      <c r="BV82" s="238"/>
      <c r="BW82" s="98">
        <v>1040.5557455584189</v>
      </c>
      <c r="BX82" s="98">
        <v>984.43917608841446</v>
      </c>
      <c r="BY82" s="147">
        <v>-56.116569470004492</v>
      </c>
      <c r="BZ82" s="148">
        <v>-5.3929421570671626E-2</v>
      </c>
      <c r="CA82" s="239"/>
      <c r="CB82" s="236">
        <v>17.670896551724137</v>
      </c>
      <c r="CC82" s="76">
        <v>-5.7170445004198154</v>
      </c>
      <c r="CD82" s="147">
        <v>-23.387941052143951</v>
      </c>
      <c r="CE82" s="148">
        <v>-1.3235288307916673</v>
      </c>
      <c r="CF82" s="148"/>
      <c r="CG82" s="98">
        <v>1058.6191938342808</v>
      </c>
      <c r="CH82" s="98">
        <v>978.72213158799468</v>
      </c>
      <c r="CI82" s="225">
        <v>-79.897062246286168</v>
      </c>
      <c r="CJ82" s="148">
        <v>-7.5472901598262046E-2</v>
      </c>
    </row>
    <row r="83" spans="1:88">
      <c r="A83" s="74">
        <v>230</v>
      </c>
      <c r="B83" s="84">
        <v>4</v>
      </c>
      <c r="C83" s="84">
        <v>4</v>
      </c>
      <c r="D83" s="75" t="s">
        <v>95</v>
      </c>
      <c r="E83" s="77">
        <v>2216</v>
      </c>
      <c r="F83" s="98">
        <v>2170</v>
      </c>
      <c r="G83" s="147">
        <v>-46</v>
      </c>
      <c r="H83" s="148">
        <v>-2.0758122743682311E-2</v>
      </c>
      <c r="I83" s="148"/>
      <c r="J83" s="236">
        <v>828878.94431877544</v>
      </c>
      <c r="K83" s="236">
        <v>798537.06360887457</v>
      </c>
      <c r="L83" s="236">
        <v>-30341.88070990087</v>
      </c>
      <c r="M83" s="456">
        <v>-3.6605925289654603E-2</v>
      </c>
      <c r="N83" s="456"/>
      <c r="O83" s="236">
        <v>23157.072548312102</v>
      </c>
      <c r="P83" s="236">
        <v>18262.703000759037</v>
      </c>
      <c r="Q83" s="236">
        <v>-4894.3695475530658</v>
      </c>
      <c r="R83" s="456">
        <v>-0.21135527978944868</v>
      </c>
      <c r="S83" s="456"/>
      <c r="T83" s="77">
        <v>852036.01686708757</v>
      </c>
      <c r="U83" s="236">
        <v>816799.76660963357</v>
      </c>
      <c r="V83" s="147">
        <v>-35236.250257453998</v>
      </c>
      <c r="W83" s="148">
        <v>-4.1355353013146905E-2</v>
      </c>
      <c r="X83" s="148"/>
      <c r="Y83" s="98">
        <v>1316875.7598142105</v>
      </c>
      <c r="Z83" s="236">
        <v>1266826.6102996317</v>
      </c>
      <c r="AA83" s="147">
        <v>-50049.149514578748</v>
      </c>
      <c r="AB83" s="148">
        <v>-3.800597675337259E-2</v>
      </c>
      <c r="AC83" s="148"/>
      <c r="AD83" s="98">
        <v>470858.53308382578</v>
      </c>
      <c r="AE83" s="236">
        <v>480482.62017715751</v>
      </c>
      <c r="AF83" s="147">
        <v>9624.0870933317346</v>
      </c>
      <c r="AG83" s="148">
        <v>2.0439445007612047E-2</v>
      </c>
      <c r="AH83" s="149"/>
      <c r="AI83" s="81">
        <v>2639770.3097651238</v>
      </c>
      <c r="AJ83" s="81">
        <v>2564108.997086423</v>
      </c>
      <c r="AK83" s="147">
        <v>-75661.312678700779</v>
      </c>
      <c r="AL83" s="148">
        <v>-2.8662081848110799E-2</v>
      </c>
      <c r="AM83" s="148"/>
      <c r="AN83" s="171">
        <v>-403532</v>
      </c>
      <c r="AO83" s="236">
        <v>-581126</v>
      </c>
      <c r="AP83" s="237">
        <v>-177594</v>
      </c>
      <c r="AQ83" s="185">
        <v>0.44009892647918875</v>
      </c>
      <c r="AR83" s="148"/>
      <c r="AS83" s="98">
        <v>2240582.3097651238</v>
      </c>
      <c r="AT83" s="236">
        <v>1982982.997086423</v>
      </c>
      <c r="AU83" s="147">
        <v>-257599.31267870078</v>
      </c>
      <c r="AV83" s="148">
        <v>-0.11496980564204511</v>
      </c>
      <c r="AX83" s="236">
        <v>374.04284490919468</v>
      </c>
      <c r="AY83" s="236">
        <v>367.98943023450443</v>
      </c>
      <c r="AZ83" s="98">
        <v>-6.0534146746902593</v>
      </c>
      <c r="BA83" s="170">
        <v>-1.6183746747407586E-2</v>
      </c>
      <c r="BB83" s="170"/>
      <c r="BC83" s="98">
        <v>10.449942485700408</v>
      </c>
      <c r="BD83" s="98">
        <v>8.4159921662484045</v>
      </c>
      <c r="BE83" s="98">
        <v>-2.0339503194520034</v>
      </c>
      <c r="BF83" s="170">
        <v>-0.19463746544397156</v>
      </c>
      <c r="BG83" s="597"/>
      <c r="BH83" s="98">
        <v>384.49278739489512</v>
      </c>
      <c r="BI83" s="98">
        <v>376.4054224007528</v>
      </c>
      <c r="BJ83" s="147">
        <v>-8.0873649941423196</v>
      </c>
      <c r="BK83" s="148">
        <v>-2.1033853583932522E-2</v>
      </c>
      <c r="BL83" s="238"/>
      <c r="BM83" s="98">
        <v>594.25801435659321</v>
      </c>
      <c r="BN83" s="98">
        <v>583.79106465420818</v>
      </c>
      <c r="BO83" s="98">
        <v>-10.466949702385023</v>
      </c>
      <c r="BP83" s="170">
        <v>-1.7613476721416461E-2</v>
      </c>
      <c r="BQ83" s="238"/>
      <c r="BR83" s="98">
        <v>212.48128749270117</v>
      </c>
      <c r="BS83" s="98">
        <v>221.42056229362097</v>
      </c>
      <c r="BT83" s="147">
        <v>8.9392748009198044</v>
      </c>
      <c r="BU83" s="148">
        <v>4.2070880247404713E-2</v>
      </c>
      <c r="BV83" s="238"/>
      <c r="BW83" s="98">
        <v>1191.2320892441894</v>
      </c>
      <c r="BX83" s="98">
        <v>1181.617049348582</v>
      </c>
      <c r="BY83" s="147">
        <v>-9.6150398956074241</v>
      </c>
      <c r="BZ83" s="148">
        <v>-8.0715084679325224E-3</v>
      </c>
      <c r="CA83" s="239"/>
      <c r="CB83" s="236">
        <v>-182.09927797833936</v>
      </c>
      <c r="CC83" s="76">
        <v>-267.8</v>
      </c>
      <c r="CD83" s="147">
        <v>-85.700722021660653</v>
      </c>
      <c r="CE83" s="148">
        <v>0.47062636916031442</v>
      </c>
      <c r="CF83" s="148"/>
      <c r="CG83" s="98">
        <v>1011.0931000745144</v>
      </c>
      <c r="CH83" s="98">
        <v>913.81704934858203</v>
      </c>
      <c r="CI83" s="225">
        <v>-97.27605072593235</v>
      </c>
      <c r="CJ83" s="148">
        <v>-9.6208796913719821E-2</v>
      </c>
    </row>
    <row r="84" spans="1:88">
      <c r="A84" s="74">
        <v>231</v>
      </c>
      <c r="B84" s="84">
        <v>15</v>
      </c>
      <c r="C84" s="84">
        <v>15</v>
      </c>
      <c r="D84" s="75" t="s">
        <v>96</v>
      </c>
      <c r="E84" s="77">
        <v>1208</v>
      </c>
      <c r="F84" s="98">
        <v>1241</v>
      </c>
      <c r="G84" s="147">
        <v>33</v>
      </c>
      <c r="H84" s="148">
        <v>2.7317880794701987E-2</v>
      </c>
      <c r="I84" s="148"/>
      <c r="J84" s="236">
        <v>416980.80043669185</v>
      </c>
      <c r="K84" s="236">
        <v>708008.44791183644</v>
      </c>
      <c r="L84" s="236">
        <v>291027.64747514459</v>
      </c>
      <c r="M84" s="456">
        <v>0.69794016216180654</v>
      </c>
      <c r="N84" s="456"/>
      <c r="O84" s="236">
        <v>-1360250.9015372181</v>
      </c>
      <c r="P84" s="236">
        <v>-1344155.2444620961</v>
      </c>
      <c r="Q84" s="236">
        <v>16095.657075121999</v>
      </c>
      <c r="R84" s="456">
        <v>-1.1832858965160261E-2</v>
      </c>
      <c r="S84" s="456"/>
      <c r="T84" s="77">
        <v>-943270.10110052628</v>
      </c>
      <c r="U84" s="236">
        <v>-636146.79655025969</v>
      </c>
      <c r="V84" s="147">
        <v>307123.30455026659</v>
      </c>
      <c r="W84" s="148">
        <v>-0.32559423243876973</v>
      </c>
      <c r="X84" s="148"/>
      <c r="Y84" s="98">
        <v>-42034.061503473516</v>
      </c>
      <c r="Z84" s="236">
        <v>-47608.092136871412</v>
      </c>
      <c r="AA84" s="147">
        <v>-5574.0306333978951</v>
      </c>
      <c r="AB84" s="148">
        <v>0.1326074719888127</v>
      </c>
      <c r="AC84" s="148"/>
      <c r="AD84" s="98">
        <v>139179.60929115291</v>
      </c>
      <c r="AE84" s="236">
        <v>142145.65470138603</v>
      </c>
      <c r="AF84" s="147">
        <v>2966.0454102331132</v>
      </c>
      <c r="AG84" s="148">
        <v>2.1310919216825628E-2</v>
      </c>
      <c r="AH84" s="149"/>
      <c r="AI84" s="81">
        <v>-846124.55331284693</v>
      </c>
      <c r="AJ84" s="81">
        <v>-541609.23398574512</v>
      </c>
      <c r="AK84" s="147">
        <v>304515.31932710181</v>
      </c>
      <c r="AL84" s="148">
        <v>-0.35989420013262519</v>
      </c>
      <c r="AM84" s="148"/>
      <c r="AN84" s="171">
        <v>-16686</v>
      </c>
      <c r="AO84" s="236">
        <v>-116222</v>
      </c>
      <c r="AP84" s="237">
        <v>-99536</v>
      </c>
      <c r="AQ84" s="185">
        <v>5.9652403212273759</v>
      </c>
      <c r="AR84" s="148"/>
      <c r="AS84" s="98">
        <v>-860442.55331284693</v>
      </c>
      <c r="AT84" s="236">
        <v>-657831.23398574512</v>
      </c>
      <c r="AU84" s="147">
        <v>202611.31932710181</v>
      </c>
      <c r="AV84" s="148">
        <v>-0.23547338348971067</v>
      </c>
      <c r="AX84" s="236">
        <v>345.18278181845352</v>
      </c>
      <c r="AY84" s="236">
        <v>570.51446245917521</v>
      </c>
      <c r="AZ84" s="98">
        <v>225.33168064072169</v>
      </c>
      <c r="BA84" s="170">
        <v>0.65278945680214517</v>
      </c>
      <c r="BB84" s="170"/>
      <c r="BC84" s="98">
        <v>-1126.0355145175647</v>
      </c>
      <c r="BD84" s="98">
        <v>-1083.1226788574506</v>
      </c>
      <c r="BE84" s="98">
        <v>42.912835660114069</v>
      </c>
      <c r="BF84" s="170">
        <v>-3.8109664488246195E-2</v>
      </c>
      <c r="BG84" s="597"/>
      <c r="BH84" s="98">
        <v>-780.85273269911113</v>
      </c>
      <c r="BI84" s="98">
        <v>-512.60821639827532</v>
      </c>
      <c r="BJ84" s="147">
        <v>268.24451630083581</v>
      </c>
      <c r="BK84" s="148">
        <v>-0.34352766541985003</v>
      </c>
      <c r="BL84" s="238"/>
      <c r="BM84" s="98">
        <v>-34.796408529365493</v>
      </c>
      <c r="BN84" s="98">
        <v>-38.362685041798073</v>
      </c>
      <c r="BO84" s="98">
        <v>-3.5662765124325801</v>
      </c>
      <c r="BP84" s="170">
        <v>0.10248978739926326</v>
      </c>
      <c r="BQ84" s="238"/>
      <c r="BR84" s="98">
        <v>115.21490835360341</v>
      </c>
      <c r="BS84" s="98">
        <v>114.54122054906206</v>
      </c>
      <c r="BT84" s="147">
        <v>-0.6736878045413448</v>
      </c>
      <c r="BU84" s="148">
        <v>-5.8472277083599731E-3</v>
      </c>
      <c r="BV84" s="238"/>
      <c r="BW84" s="98">
        <v>-700.43423287487326</v>
      </c>
      <c r="BX84" s="98">
        <v>-436.4296808910114</v>
      </c>
      <c r="BY84" s="147">
        <v>264.00455198386186</v>
      </c>
      <c r="BZ84" s="148">
        <v>-0.3769155469461814</v>
      </c>
      <c r="CA84" s="239"/>
      <c r="CB84" s="236">
        <v>-13.812913907284768</v>
      </c>
      <c r="CC84" s="76">
        <v>-93.651893634166001</v>
      </c>
      <c r="CD84" s="147">
        <v>-79.838979726881234</v>
      </c>
      <c r="CE84" s="148">
        <v>5.7800244222745132</v>
      </c>
      <c r="CF84" s="148"/>
      <c r="CG84" s="98">
        <v>-712.28688188149579</v>
      </c>
      <c r="CH84" s="98">
        <v>-530.08157452517742</v>
      </c>
      <c r="CI84" s="225">
        <v>182.20530735631837</v>
      </c>
      <c r="CJ84" s="148">
        <v>-0.25580326128571346</v>
      </c>
    </row>
    <row r="85" spans="1:88">
      <c r="A85" s="74">
        <v>232</v>
      </c>
      <c r="B85" s="84">
        <v>14</v>
      </c>
      <c r="C85" s="84">
        <v>14</v>
      </c>
      <c r="D85" s="75" t="s">
        <v>97</v>
      </c>
      <c r="E85" s="77">
        <v>12618</v>
      </c>
      <c r="F85" s="98">
        <v>12518</v>
      </c>
      <c r="G85" s="147">
        <v>-100</v>
      </c>
      <c r="H85" s="148">
        <v>-7.9251862418766843E-3</v>
      </c>
      <c r="I85" s="148"/>
      <c r="J85" s="236">
        <v>4195227.8492566794</v>
      </c>
      <c r="K85" s="236">
        <v>4117666.9964936143</v>
      </c>
      <c r="L85" s="236">
        <v>-77560.852763065137</v>
      </c>
      <c r="M85" s="456">
        <v>-1.8487876117815046E-2</v>
      </c>
      <c r="N85" s="456"/>
      <c r="O85" s="236">
        <v>-48758.03051007769</v>
      </c>
      <c r="P85" s="236">
        <v>-76616.607175837344</v>
      </c>
      <c r="Q85" s="236">
        <v>-27858.576665759654</v>
      </c>
      <c r="R85" s="456">
        <v>0.5713638630256328</v>
      </c>
      <c r="S85" s="456"/>
      <c r="T85" s="77">
        <v>4146469.8187466022</v>
      </c>
      <c r="U85" s="236">
        <v>4041050.389317777</v>
      </c>
      <c r="V85" s="147">
        <v>-105419.42942882515</v>
      </c>
      <c r="W85" s="148">
        <v>-2.5423898891585667E-2</v>
      </c>
      <c r="X85" s="148"/>
      <c r="Y85" s="98">
        <v>5292120.5407871753</v>
      </c>
      <c r="Z85" s="236">
        <v>5536091.6603702623</v>
      </c>
      <c r="AA85" s="147">
        <v>243971.11958308704</v>
      </c>
      <c r="AB85" s="148">
        <v>4.6100824367616845E-2</v>
      </c>
      <c r="AC85" s="148"/>
      <c r="AD85" s="98">
        <v>1827360.3122723184</v>
      </c>
      <c r="AE85" s="236">
        <v>1835176.3049091562</v>
      </c>
      <c r="AF85" s="147">
        <v>7815.9926368377637</v>
      </c>
      <c r="AG85" s="148">
        <v>4.2772038904131584E-3</v>
      </c>
      <c r="AH85" s="149"/>
      <c r="AI85" s="81">
        <v>11265950.671806095</v>
      </c>
      <c r="AJ85" s="81">
        <v>11412318.354597196</v>
      </c>
      <c r="AK85" s="147">
        <v>146367.68279110081</v>
      </c>
      <c r="AL85" s="148">
        <v>1.2992040090979375E-2</v>
      </c>
      <c r="AM85" s="148"/>
      <c r="AN85" s="171">
        <v>-199389</v>
      </c>
      <c r="AO85" s="236">
        <v>-614221</v>
      </c>
      <c r="AP85" s="237">
        <v>-414832</v>
      </c>
      <c r="AQ85" s="185">
        <v>2.0805159763076198</v>
      </c>
      <c r="AR85" s="148"/>
      <c r="AS85" s="98">
        <v>10979712.671806095</v>
      </c>
      <c r="AT85" s="236">
        <v>10798097.354597196</v>
      </c>
      <c r="AU85" s="147">
        <v>-181615.31720889919</v>
      </c>
      <c r="AV85" s="148">
        <v>-1.6540989972830007E-2</v>
      </c>
      <c r="AX85" s="236">
        <v>332.4796203246695</v>
      </c>
      <c r="AY85" s="236">
        <v>328.93968657082718</v>
      </c>
      <c r="AZ85" s="98">
        <v>-3.5399337538423197</v>
      </c>
      <c r="BA85" s="170">
        <v>-1.064706988772888E-2</v>
      </c>
      <c r="BB85" s="170"/>
      <c r="BC85" s="98">
        <v>-3.8641647257947129</v>
      </c>
      <c r="BD85" s="98">
        <v>-6.1205150324203021</v>
      </c>
      <c r="BE85" s="98">
        <v>-2.2563503066255892</v>
      </c>
      <c r="BF85" s="170">
        <v>0.58391669784769418</v>
      </c>
      <c r="BG85" s="597"/>
      <c r="BH85" s="98">
        <v>328.6154555988748</v>
      </c>
      <c r="BI85" s="98">
        <v>322.81917153840686</v>
      </c>
      <c r="BJ85" s="147">
        <v>-5.79628406046794</v>
      </c>
      <c r="BK85" s="148">
        <v>-1.7638501055602166E-2</v>
      </c>
      <c r="BL85" s="238"/>
      <c r="BM85" s="98">
        <v>419.41040900199516</v>
      </c>
      <c r="BN85" s="98">
        <v>442.25049212096678</v>
      </c>
      <c r="BO85" s="98">
        <v>22.84008311897162</v>
      </c>
      <c r="BP85" s="170">
        <v>5.4457597209665268E-2</v>
      </c>
      <c r="BQ85" s="238"/>
      <c r="BR85" s="98">
        <v>144.8217080577206</v>
      </c>
      <c r="BS85" s="98">
        <v>146.60299607837962</v>
      </c>
      <c r="BT85" s="147">
        <v>1.7812880206590194</v>
      </c>
      <c r="BU85" s="148">
        <v>1.2299868883945655E-2</v>
      </c>
      <c r="BV85" s="238"/>
      <c r="BW85" s="98">
        <v>892.84757265859048</v>
      </c>
      <c r="BX85" s="98">
        <v>911.67265973775329</v>
      </c>
      <c r="BY85" s="147">
        <v>18.825087079162813</v>
      </c>
      <c r="BZ85" s="148">
        <v>2.1084323523564309E-2</v>
      </c>
      <c r="CA85" s="239"/>
      <c r="CB85" s="236">
        <v>-15.801949595815502</v>
      </c>
      <c r="CC85" s="76">
        <v>-49.067023486179899</v>
      </c>
      <c r="CD85" s="147">
        <v>-33.265073890364398</v>
      </c>
      <c r="CE85" s="148">
        <v>2.1051246676026159</v>
      </c>
      <c r="CF85" s="148"/>
      <c r="CG85" s="98">
        <v>870.16267806356757</v>
      </c>
      <c r="CH85" s="98">
        <v>862.6056362515734</v>
      </c>
      <c r="CI85" s="225">
        <v>-7.5570418119941678</v>
      </c>
      <c r="CJ85" s="148">
        <v>-8.6846310494623474E-3</v>
      </c>
    </row>
    <row r="86" spans="1:88">
      <c r="A86" s="74">
        <v>233</v>
      </c>
      <c r="B86" s="84">
        <v>14</v>
      </c>
      <c r="C86" s="84">
        <v>14</v>
      </c>
      <c r="D86" s="75" t="s">
        <v>98</v>
      </c>
      <c r="E86" s="77">
        <v>15165</v>
      </c>
      <c r="F86" s="98">
        <v>15050</v>
      </c>
      <c r="G86" s="147">
        <v>-115</v>
      </c>
      <c r="H86" s="148">
        <v>-7.5832509066930433E-3</v>
      </c>
      <c r="I86" s="148"/>
      <c r="J86" s="236">
        <v>4454549.456946061</v>
      </c>
      <c r="K86" s="236">
        <v>4625411.5180322928</v>
      </c>
      <c r="L86" s="236">
        <v>170862.06108623184</v>
      </c>
      <c r="M86" s="456">
        <v>3.8356754759968706E-2</v>
      </c>
      <c r="N86" s="456"/>
      <c r="O86" s="236">
        <v>2093467.0265416668</v>
      </c>
      <c r="P86" s="236">
        <v>2051041.4615870919</v>
      </c>
      <c r="Q86" s="236">
        <v>-42425.564954574918</v>
      </c>
      <c r="R86" s="456">
        <v>-2.0265695335388419E-2</v>
      </c>
      <c r="S86" s="456"/>
      <c r="T86" s="77">
        <v>6548016.4834877281</v>
      </c>
      <c r="U86" s="236">
        <v>6676452.9796193847</v>
      </c>
      <c r="V86" s="147">
        <v>128436.49613165669</v>
      </c>
      <c r="W86" s="148">
        <v>1.9614565182530883E-2</v>
      </c>
      <c r="X86" s="148"/>
      <c r="Y86" s="98">
        <v>6904052.1062687309</v>
      </c>
      <c r="Z86" s="236">
        <v>7352481.6955554448</v>
      </c>
      <c r="AA86" s="147">
        <v>448429.58928671386</v>
      </c>
      <c r="AB86" s="148">
        <v>6.4951651926199894E-2</v>
      </c>
      <c r="AC86" s="148"/>
      <c r="AD86" s="98">
        <v>2300653.1716115987</v>
      </c>
      <c r="AE86" s="236">
        <v>2323877.0737142982</v>
      </c>
      <c r="AF86" s="147">
        <v>23223.902102699503</v>
      </c>
      <c r="AG86" s="148">
        <v>1.0094482032001046E-2</v>
      </c>
      <c r="AH86" s="149"/>
      <c r="AI86" s="81">
        <v>15752721.761368059</v>
      </c>
      <c r="AJ86" s="81">
        <v>16352811.748889126</v>
      </c>
      <c r="AK86" s="147">
        <v>600089.98752106726</v>
      </c>
      <c r="AL86" s="148">
        <v>3.8094368491464546E-2</v>
      </c>
      <c r="AM86" s="148"/>
      <c r="AN86" s="171">
        <v>147677</v>
      </c>
      <c r="AO86" s="236">
        <v>-104635</v>
      </c>
      <c r="AP86" s="237">
        <v>-252312</v>
      </c>
      <c r="AQ86" s="185">
        <v>-1.7085395830088639</v>
      </c>
      <c r="AR86" s="148"/>
      <c r="AS86" s="98">
        <v>15948673.761368059</v>
      </c>
      <c r="AT86" s="236">
        <v>16248176.748889126</v>
      </c>
      <c r="AU86" s="147">
        <v>299502.98752106726</v>
      </c>
      <c r="AV86" s="148">
        <v>1.8779178256598576E-2</v>
      </c>
      <c r="AX86" s="236">
        <v>293.7388365938715</v>
      </c>
      <c r="AY86" s="236">
        <v>307.3363134905178</v>
      </c>
      <c r="AZ86" s="98">
        <v>13.597476896646299</v>
      </c>
      <c r="BA86" s="170">
        <v>4.6291042254812259E-2</v>
      </c>
      <c r="BB86" s="170"/>
      <c r="BC86" s="98">
        <v>138.04596284481812</v>
      </c>
      <c r="BD86" s="98">
        <v>136.28182469017221</v>
      </c>
      <c r="BE86" s="98">
        <v>-1.7641381546459058</v>
      </c>
      <c r="BF86" s="170">
        <v>-1.2779353472502706E-2</v>
      </c>
      <c r="BG86" s="597"/>
      <c r="BH86" s="98">
        <v>431.78479943868962</v>
      </c>
      <c r="BI86" s="98">
        <v>443.61813818069004</v>
      </c>
      <c r="BJ86" s="147">
        <v>11.833338742000421</v>
      </c>
      <c r="BK86" s="148">
        <v>2.7405639933095124E-2</v>
      </c>
      <c r="BL86" s="238"/>
      <c r="BM86" s="98">
        <v>455.2622556062467</v>
      </c>
      <c r="BN86" s="98">
        <v>488.5369897379033</v>
      </c>
      <c r="BO86" s="98">
        <v>33.274734131656601</v>
      </c>
      <c r="BP86" s="170">
        <v>7.3089156243243886E-2</v>
      </c>
      <c r="BQ86" s="238"/>
      <c r="BR86" s="98">
        <v>151.70808912704246</v>
      </c>
      <c r="BS86" s="98">
        <v>154.41043679164773</v>
      </c>
      <c r="BT86" s="147">
        <v>2.70234766460527</v>
      </c>
      <c r="BU86" s="148">
        <v>1.7812811961149196E-2</v>
      </c>
      <c r="BV86" s="238"/>
      <c r="BW86" s="98">
        <v>1038.7551441719788</v>
      </c>
      <c r="BX86" s="98">
        <v>1086.565564710241</v>
      </c>
      <c r="BY86" s="147">
        <v>47.810420538262179</v>
      </c>
      <c r="BZ86" s="148">
        <v>4.6026651041399386E-2</v>
      </c>
      <c r="CA86" s="239"/>
      <c r="CB86" s="236">
        <v>9.738015166501814</v>
      </c>
      <c r="CC86" s="76">
        <v>-6.9524916943521591</v>
      </c>
      <c r="CD86" s="147">
        <v>-16.690506860853972</v>
      </c>
      <c r="CE86" s="148">
        <v>-1.7139536728458085</v>
      </c>
      <c r="CF86" s="148"/>
      <c r="CG86" s="98">
        <v>1051.6764761864858</v>
      </c>
      <c r="CH86" s="98">
        <v>1079.6130730158889</v>
      </c>
      <c r="CI86" s="225">
        <v>27.936596829403015</v>
      </c>
      <c r="CJ86" s="148">
        <v>2.6563869651914922E-2</v>
      </c>
    </row>
    <row r="87" spans="1:88">
      <c r="A87" s="74">
        <v>235</v>
      </c>
      <c r="B87" s="84">
        <v>1</v>
      </c>
      <c r="C87" s="85">
        <v>33</v>
      </c>
      <c r="D87" s="75" t="s">
        <v>99</v>
      </c>
      <c r="E87" s="77">
        <v>10270</v>
      </c>
      <c r="F87" s="98">
        <v>10253</v>
      </c>
      <c r="G87" s="147">
        <v>-17</v>
      </c>
      <c r="H87" s="148">
        <v>-1.6553067185978579E-3</v>
      </c>
      <c r="I87" s="148"/>
      <c r="J87" s="236">
        <v>7196852.1680516079</v>
      </c>
      <c r="K87" s="236">
        <v>7341723.6134653725</v>
      </c>
      <c r="L87" s="236">
        <v>144871.44541376457</v>
      </c>
      <c r="M87" s="456">
        <v>2.0129834826520466E-2</v>
      </c>
      <c r="N87" s="456"/>
      <c r="O87" s="236">
        <v>12804045.43257314</v>
      </c>
      <c r="P87" s="236">
        <v>12627315.032382499</v>
      </c>
      <c r="Q87" s="236">
        <v>-176730.40019064024</v>
      </c>
      <c r="R87" s="456">
        <v>-1.3802700179510685E-2</v>
      </c>
      <c r="S87" s="456"/>
      <c r="T87" s="77">
        <v>20000897.600624748</v>
      </c>
      <c r="U87" s="236">
        <v>19969038.645847872</v>
      </c>
      <c r="V87" s="147">
        <v>-31858.954776875675</v>
      </c>
      <c r="W87" s="148">
        <v>-1.5928762505079037E-3</v>
      </c>
      <c r="X87" s="148"/>
      <c r="Y87" s="98">
        <v>-1511262.1855156387</v>
      </c>
      <c r="Z87" s="236">
        <v>-1623919.3801700259</v>
      </c>
      <c r="AA87" s="147">
        <v>-112657.19465438719</v>
      </c>
      <c r="AB87" s="148">
        <v>7.4545102586517017E-2</v>
      </c>
      <c r="AC87" s="148"/>
      <c r="AD87" s="98">
        <v>467289.7729743449</v>
      </c>
      <c r="AE87" s="236">
        <v>293123.04260967427</v>
      </c>
      <c r="AF87" s="147">
        <v>-174166.73036467063</v>
      </c>
      <c r="AG87" s="148">
        <v>-0.37271676042914964</v>
      </c>
      <c r="AH87" s="149"/>
      <c r="AI87" s="81">
        <v>18956925.188083455</v>
      </c>
      <c r="AJ87" s="81">
        <v>18638242.30828752</v>
      </c>
      <c r="AK87" s="147">
        <v>-318682.879795935</v>
      </c>
      <c r="AL87" s="148">
        <v>-1.6810895049386109E-2</v>
      </c>
      <c r="AM87" s="148"/>
      <c r="AN87" s="171">
        <v>3320201</v>
      </c>
      <c r="AO87" s="236">
        <v>3584716</v>
      </c>
      <c r="AP87" s="237">
        <v>264515</v>
      </c>
      <c r="AQ87" s="185">
        <v>7.9668369475221532E-2</v>
      </c>
      <c r="AR87" s="148"/>
      <c r="AS87" s="98">
        <v>22386966.188083455</v>
      </c>
      <c r="AT87" s="236">
        <v>22222958.30828752</v>
      </c>
      <c r="AU87" s="147">
        <v>-164007.879795935</v>
      </c>
      <c r="AV87" s="148">
        <v>-7.3260431278641108E-3</v>
      </c>
      <c r="AX87" s="236">
        <v>700.76457332537564</v>
      </c>
      <c r="AY87" s="236">
        <v>716.05614097974956</v>
      </c>
      <c r="AZ87" s="98">
        <v>15.291567654373921</v>
      </c>
      <c r="BA87" s="170">
        <v>2.1821262427422702E-2</v>
      </c>
      <c r="BB87" s="170"/>
      <c r="BC87" s="98">
        <v>1246.7424958688548</v>
      </c>
      <c r="BD87" s="98">
        <v>1231.5727135845605</v>
      </c>
      <c r="BE87" s="98">
        <v>-15.169782284294342</v>
      </c>
      <c r="BF87" s="170">
        <v>-1.216753446245732E-2</v>
      </c>
      <c r="BG87" s="597"/>
      <c r="BH87" s="98">
        <v>1947.5070691942306</v>
      </c>
      <c r="BI87" s="98">
        <v>1947.6288545643101</v>
      </c>
      <c r="BJ87" s="147">
        <v>0.12178537007957857</v>
      </c>
      <c r="BK87" s="148">
        <v>6.2533981008842525E-5</v>
      </c>
      <c r="BL87" s="238"/>
      <c r="BM87" s="98">
        <v>-147.15308524981876</v>
      </c>
      <c r="BN87" s="98">
        <v>-158.38480251341323</v>
      </c>
      <c r="BO87" s="98">
        <v>-11.231717263594476</v>
      </c>
      <c r="BP87" s="170">
        <v>7.6326753492980598E-2</v>
      </c>
      <c r="BQ87" s="238"/>
      <c r="BR87" s="98">
        <v>45.500464749205932</v>
      </c>
      <c r="BS87" s="98">
        <v>28.589002497773752</v>
      </c>
      <c r="BT87" s="147">
        <v>-16.91146225143218</v>
      </c>
      <c r="BU87" s="148">
        <v>-0.37167669263702008</v>
      </c>
      <c r="BV87" s="238"/>
      <c r="BW87" s="98">
        <v>1845.8544486936178</v>
      </c>
      <c r="BX87" s="98">
        <v>1817.8330545486706</v>
      </c>
      <c r="BY87" s="147">
        <v>-28.02139414494718</v>
      </c>
      <c r="BZ87" s="148">
        <v>-1.5180717073753567E-2</v>
      </c>
      <c r="CA87" s="239"/>
      <c r="CB87" s="236">
        <v>323.29123661148975</v>
      </c>
      <c r="CC87" s="76">
        <v>349.62606066517117</v>
      </c>
      <c r="CD87" s="147">
        <v>26.334824053681416</v>
      </c>
      <c r="CE87" s="148">
        <v>8.1458515021020764E-2</v>
      </c>
      <c r="CF87" s="148"/>
      <c r="CG87" s="98">
        <v>2179.8409141269185</v>
      </c>
      <c r="CH87" s="98">
        <v>2167.4591152138419</v>
      </c>
      <c r="CI87" s="225">
        <v>-12.381798913076636</v>
      </c>
      <c r="CJ87" s="148">
        <v>-5.6801387811531469E-3</v>
      </c>
    </row>
    <row r="88" spans="1:88">
      <c r="A88" s="74">
        <v>236</v>
      </c>
      <c r="B88" s="84">
        <v>16</v>
      </c>
      <c r="C88" s="84">
        <v>16</v>
      </c>
      <c r="D88" s="75" t="s">
        <v>100</v>
      </c>
      <c r="E88" s="77">
        <v>4137</v>
      </c>
      <c r="F88" s="98">
        <v>4118</v>
      </c>
      <c r="G88" s="147">
        <v>-19</v>
      </c>
      <c r="H88" s="148">
        <v>-4.5927000241721052E-3</v>
      </c>
      <c r="I88" s="148"/>
      <c r="J88" s="236">
        <v>2221766.4322724044</v>
      </c>
      <c r="K88" s="236">
        <v>2295524.8905676748</v>
      </c>
      <c r="L88" s="236">
        <v>73758.458295270335</v>
      </c>
      <c r="M88" s="456">
        <v>3.3198115348169514E-2</v>
      </c>
      <c r="N88" s="456"/>
      <c r="O88" s="236">
        <v>-141210.90006837511</v>
      </c>
      <c r="P88" s="236">
        <v>-87413.472997226796</v>
      </c>
      <c r="Q88" s="236">
        <v>53797.427071148311</v>
      </c>
      <c r="R88" s="456">
        <v>-0.38097219864117637</v>
      </c>
      <c r="S88" s="456"/>
      <c r="T88" s="77">
        <v>2080555.5322040294</v>
      </c>
      <c r="U88" s="236">
        <v>2208111.417570448</v>
      </c>
      <c r="V88" s="147">
        <v>127555.88536641863</v>
      </c>
      <c r="W88" s="148">
        <v>6.130857042363716E-2</v>
      </c>
      <c r="X88" s="148"/>
      <c r="Y88" s="98">
        <v>2221900.6451633046</v>
      </c>
      <c r="Z88" s="236">
        <v>2196350.3459246303</v>
      </c>
      <c r="AA88" s="147">
        <v>-25550.299238674343</v>
      </c>
      <c r="AB88" s="148">
        <v>-1.1499298717200946E-2</v>
      </c>
      <c r="AC88" s="148"/>
      <c r="AD88" s="98">
        <v>513498.55794184905</v>
      </c>
      <c r="AE88" s="236">
        <v>512166.85395838605</v>
      </c>
      <c r="AF88" s="147">
        <v>-1331.7039834629977</v>
      </c>
      <c r="AG88" s="148">
        <v>-2.5933938136079556E-3</v>
      </c>
      <c r="AH88" s="149"/>
      <c r="AI88" s="81">
        <v>4815954.7353091836</v>
      </c>
      <c r="AJ88" s="81">
        <v>4916628.6174534643</v>
      </c>
      <c r="AK88" s="147">
        <v>100673.88214428071</v>
      </c>
      <c r="AL88" s="148">
        <v>2.0904241770830816E-2</v>
      </c>
      <c r="AM88" s="148"/>
      <c r="AN88" s="171">
        <v>1274704</v>
      </c>
      <c r="AO88" s="236">
        <v>996940</v>
      </c>
      <c r="AP88" s="237">
        <v>-277764</v>
      </c>
      <c r="AQ88" s="185">
        <v>-0.21790470571991616</v>
      </c>
      <c r="AR88" s="148"/>
      <c r="AS88" s="98">
        <v>6116674.7353091836</v>
      </c>
      <c r="AT88" s="236">
        <v>5913568.6174534643</v>
      </c>
      <c r="AU88" s="147">
        <v>-203106.11785571929</v>
      </c>
      <c r="AV88" s="148">
        <v>-3.3205316065486809E-2</v>
      </c>
      <c r="AX88" s="236">
        <v>537.04772353696023</v>
      </c>
      <c r="AY88" s="236">
        <v>557.43683598049415</v>
      </c>
      <c r="AZ88" s="98">
        <v>20.389112443533918</v>
      </c>
      <c r="BA88" s="170">
        <v>3.7965178046473397E-2</v>
      </c>
      <c r="BB88" s="170"/>
      <c r="BC88" s="98">
        <v>-34.13364758723111</v>
      </c>
      <c r="BD88" s="98">
        <v>-21.227166827884119</v>
      </c>
      <c r="BE88" s="98">
        <v>12.906480759346991</v>
      </c>
      <c r="BF88" s="170">
        <v>-0.37811607231144889</v>
      </c>
      <c r="BG88" s="597"/>
      <c r="BH88" s="98">
        <v>502.91407594972912</v>
      </c>
      <c r="BI88" s="98">
        <v>536.20966915260999</v>
      </c>
      <c r="BJ88" s="147">
        <v>33.295593202880866</v>
      </c>
      <c r="BK88" s="148">
        <v>6.6205331676198825E-2</v>
      </c>
      <c r="BL88" s="238"/>
      <c r="BM88" s="98">
        <v>537.08016561839611</v>
      </c>
      <c r="BN88" s="98">
        <v>533.35365369709336</v>
      </c>
      <c r="BO88" s="98">
        <v>-3.7265119213027447</v>
      </c>
      <c r="BP88" s="170">
        <v>-6.9384649813161968E-3</v>
      </c>
      <c r="BQ88" s="238"/>
      <c r="BR88" s="98">
        <v>124.12341260378271</v>
      </c>
      <c r="BS88" s="98">
        <v>124.37271829975377</v>
      </c>
      <c r="BT88" s="147">
        <v>0.24930569597106</v>
      </c>
      <c r="BU88" s="148">
        <v>2.0085307899717084E-3</v>
      </c>
      <c r="BV88" s="238"/>
      <c r="BW88" s="98">
        <v>1164.117654171908</v>
      </c>
      <c r="BX88" s="98">
        <v>1193.9360411494572</v>
      </c>
      <c r="BY88" s="147">
        <v>29.818386977549153</v>
      </c>
      <c r="BZ88" s="148">
        <v>2.5614581885849315E-2</v>
      </c>
      <c r="CA88" s="239"/>
      <c r="CB88" s="236">
        <v>308.12279429538313</v>
      </c>
      <c r="CC88" s="76">
        <v>242.09324915007286</v>
      </c>
      <c r="CD88" s="147">
        <v>-66.029545145310266</v>
      </c>
      <c r="CE88" s="148">
        <v>-0.21429620387646744</v>
      </c>
      <c r="CF88" s="148"/>
      <c r="CG88" s="98">
        <v>1478.5290634056523</v>
      </c>
      <c r="CH88" s="98">
        <v>1436.02929029953</v>
      </c>
      <c r="CI88" s="225">
        <v>-42.499773106122348</v>
      </c>
      <c r="CJ88" s="148">
        <v>-2.8744631511150771E-2</v>
      </c>
    </row>
    <row r="89" spans="1:88">
      <c r="A89" s="74">
        <v>239</v>
      </c>
      <c r="B89" s="84">
        <v>11</v>
      </c>
      <c r="C89" s="84">
        <v>11</v>
      </c>
      <c r="D89" s="75" t="s">
        <v>101</v>
      </c>
      <c r="E89" s="77">
        <v>2035</v>
      </c>
      <c r="F89" s="98">
        <v>1985</v>
      </c>
      <c r="G89" s="147">
        <v>-50</v>
      </c>
      <c r="H89" s="148">
        <v>-2.4570024570024569E-2</v>
      </c>
      <c r="I89" s="148"/>
      <c r="J89" s="236">
        <v>696665.53796161711</v>
      </c>
      <c r="K89" s="236">
        <v>698780.62612027465</v>
      </c>
      <c r="L89" s="236">
        <v>2115.0881586575415</v>
      </c>
      <c r="M89" s="456">
        <v>3.0360166297964241E-3</v>
      </c>
      <c r="N89" s="456"/>
      <c r="O89" s="236">
        <v>88360.277176970034</v>
      </c>
      <c r="P89" s="236">
        <v>114361.93976090522</v>
      </c>
      <c r="Q89" s="236">
        <v>26001.662583935191</v>
      </c>
      <c r="R89" s="456">
        <v>0.29426868514523163</v>
      </c>
      <c r="S89" s="456"/>
      <c r="T89" s="77">
        <v>785025.81513858715</v>
      </c>
      <c r="U89" s="236">
        <v>813142.56588117988</v>
      </c>
      <c r="V89" s="147">
        <v>28116.750742592732</v>
      </c>
      <c r="W89" s="148">
        <v>3.5816339030365581E-2</v>
      </c>
      <c r="X89" s="148"/>
      <c r="Y89" s="98">
        <v>147818.25703470971</v>
      </c>
      <c r="Z89" s="236">
        <v>-221095.0865614207</v>
      </c>
      <c r="AA89" s="147">
        <v>-368913.34359613038</v>
      </c>
      <c r="AB89" s="148">
        <v>-2.4957224567294456</v>
      </c>
      <c r="AC89" s="148"/>
      <c r="AD89" s="98">
        <v>309940.94467260729</v>
      </c>
      <c r="AE89" s="236">
        <v>316994.50460323744</v>
      </c>
      <c r="AF89" s="147">
        <v>7053.5599306301447</v>
      </c>
      <c r="AG89" s="148">
        <v>2.2757754507333219E-2</v>
      </c>
      <c r="AH89" s="149"/>
      <c r="AI89" s="81">
        <v>1242785.0168459041</v>
      </c>
      <c r="AJ89" s="81">
        <v>909041.98392299656</v>
      </c>
      <c r="AK89" s="147">
        <v>-333743.0329229075</v>
      </c>
      <c r="AL89" s="148">
        <v>-0.2685444613501396</v>
      </c>
      <c r="AM89" s="148"/>
      <c r="AN89" s="171">
        <v>-479314</v>
      </c>
      <c r="AO89" s="236">
        <v>-598229</v>
      </c>
      <c r="AP89" s="237">
        <v>-118915</v>
      </c>
      <c r="AQ89" s="185">
        <v>0.2480941512244583</v>
      </c>
      <c r="AR89" s="148"/>
      <c r="AS89" s="98">
        <v>767460.01684590406</v>
      </c>
      <c r="AT89" s="236">
        <v>310812.98392299656</v>
      </c>
      <c r="AU89" s="147">
        <v>-456647.0329229075</v>
      </c>
      <c r="AV89" s="148">
        <v>-0.59501084473381272</v>
      </c>
      <c r="AX89" s="236">
        <v>342.34178769612635</v>
      </c>
      <c r="AY89" s="236">
        <v>352.03054212608293</v>
      </c>
      <c r="AZ89" s="98">
        <v>9.6887544299565889</v>
      </c>
      <c r="BA89" s="170">
        <v>2.8301407476894528E-2</v>
      </c>
      <c r="BB89" s="170"/>
      <c r="BC89" s="98">
        <v>43.4202836250467</v>
      </c>
      <c r="BD89" s="98">
        <v>57.613067889624801</v>
      </c>
      <c r="BE89" s="98">
        <v>14.192784264578101</v>
      </c>
      <c r="BF89" s="170">
        <v>0.32686991147130806</v>
      </c>
      <c r="BG89" s="597"/>
      <c r="BH89" s="98">
        <v>385.76207132117304</v>
      </c>
      <c r="BI89" s="98">
        <v>409.64361001570774</v>
      </c>
      <c r="BJ89" s="147">
        <v>23.881538694534697</v>
      </c>
      <c r="BK89" s="148">
        <v>6.1907430693598955E-2</v>
      </c>
      <c r="BL89" s="238"/>
      <c r="BM89" s="98">
        <v>72.637964144820501</v>
      </c>
      <c r="BN89" s="98">
        <v>-111.38291514429254</v>
      </c>
      <c r="BO89" s="98">
        <v>-184.02087928911305</v>
      </c>
      <c r="BP89" s="170">
        <v>-2.5333980853624296</v>
      </c>
      <c r="BQ89" s="238"/>
      <c r="BR89" s="98">
        <v>152.30513251725174</v>
      </c>
      <c r="BS89" s="98">
        <v>159.69496453563599</v>
      </c>
      <c r="BT89" s="147">
        <v>7.3898320183842543</v>
      </c>
      <c r="BU89" s="148">
        <v>4.851991457049027E-2</v>
      </c>
      <c r="BV89" s="238"/>
      <c r="BW89" s="98">
        <v>610.70516798324525</v>
      </c>
      <c r="BX89" s="98">
        <v>457.95565940705114</v>
      </c>
      <c r="BY89" s="147">
        <v>-152.7495085761941</v>
      </c>
      <c r="BZ89" s="148">
        <v>-0.25011988858817846</v>
      </c>
      <c r="CA89" s="239"/>
      <c r="CB89" s="236">
        <v>-235.53513513513514</v>
      </c>
      <c r="CC89" s="76">
        <v>-301.3748110831234</v>
      </c>
      <c r="CD89" s="147">
        <v>-65.839675947988269</v>
      </c>
      <c r="CE89" s="148">
        <v>0.27953229105378963</v>
      </c>
      <c r="CF89" s="148"/>
      <c r="CG89" s="98">
        <v>377.13022940830666</v>
      </c>
      <c r="CH89" s="98">
        <v>156.58084832392774</v>
      </c>
      <c r="CI89" s="225">
        <v>-220.54938108437892</v>
      </c>
      <c r="CJ89" s="148">
        <v>-0.58480960656589864</v>
      </c>
    </row>
    <row r="90" spans="1:88">
      <c r="A90" s="74">
        <v>240</v>
      </c>
      <c r="B90" s="84">
        <v>19</v>
      </c>
      <c r="C90" s="84">
        <v>19</v>
      </c>
      <c r="D90" s="75" t="s">
        <v>102</v>
      </c>
      <c r="E90" s="77">
        <v>19371</v>
      </c>
      <c r="F90" s="98">
        <v>19402</v>
      </c>
      <c r="G90" s="147">
        <v>31</v>
      </c>
      <c r="H90" s="148">
        <v>1.6003303907903567E-3</v>
      </c>
      <c r="I90" s="148"/>
      <c r="J90" s="236">
        <v>5423071.0329335984</v>
      </c>
      <c r="K90" s="236">
        <v>5458684.8267709501</v>
      </c>
      <c r="L90" s="236">
        <v>35613.793837351725</v>
      </c>
      <c r="M90" s="456">
        <v>6.5670896842534108E-3</v>
      </c>
      <c r="N90" s="456"/>
      <c r="O90" s="236">
        <v>-12408369.692977129</v>
      </c>
      <c r="P90" s="236">
        <v>-12158489.742891297</v>
      </c>
      <c r="Q90" s="236">
        <v>249879.95008583181</v>
      </c>
      <c r="R90" s="456">
        <v>-2.0138016215559607E-2</v>
      </c>
      <c r="S90" s="456"/>
      <c r="T90" s="77">
        <v>-6985298.6600435302</v>
      </c>
      <c r="U90" s="236">
        <v>-6699804.9161203466</v>
      </c>
      <c r="V90" s="147">
        <v>285493.74392318353</v>
      </c>
      <c r="W90" s="148">
        <v>-4.0870656763214823E-2</v>
      </c>
      <c r="X90" s="148"/>
      <c r="Y90" s="98">
        <v>3911932.8144537681</v>
      </c>
      <c r="Z90" s="236">
        <v>1506628.7225757174</v>
      </c>
      <c r="AA90" s="147">
        <v>-2405304.0918780509</v>
      </c>
      <c r="AB90" s="148">
        <v>-0.61486334402036735</v>
      </c>
      <c r="AC90" s="148"/>
      <c r="AD90" s="98">
        <v>1806283.1427806765</v>
      </c>
      <c r="AE90" s="236">
        <v>1769950.7715342119</v>
      </c>
      <c r="AF90" s="147">
        <v>-36332.37124646455</v>
      </c>
      <c r="AG90" s="148">
        <v>-2.0114438531786773E-2</v>
      </c>
      <c r="AH90" s="149"/>
      <c r="AI90" s="81">
        <v>-1267082.7028090856</v>
      </c>
      <c r="AJ90" s="81">
        <v>-3423225.4220104171</v>
      </c>
      <c r="AK90" s="147">
        <v>-2156142.7192013315</v>
      </c>
      <c r="AL90" s="148">
        <v>1.7016590270084389</v>
      </c>
      <c r="AM90" s="148"/>
      <c r="AN90" s="171">
        <v>1742268</v>
      </c>
      <c r="AO90" s="236">
        <v>1647243</v>
      </c>
      <c r="AP90" s="237">
        <v>-95025</v>
      </c>
      <c r="AQ90" s="185">
        <v>-5.4540977622271662E-2</v>
      </c>
      <c r="AR90" s="148"/>
      <c r="AS90" s="98">
        <v>368951.2971909144</v>
      </c>
      <c r="AT90" s="236">
        <v>-1775982.4220104171</v>
      </c>
      <c r="AU90" s="147">
        <v>-2144933.7192013315</v>
      </c>
      <c r="AV90" s="148">
        <v>-5.8135958201860785</v>
      </c>
      <c r="AX90" s="236">
        <v>279.95823823930607</v>
      </c>
      <c r="AY90" s="236">
        <v>281.34650174059118</v>
      </c>
      <c r="AZ90" s="98">
        <v>1.3882635012851097</v>
      </c>
      <c r="BA90" s="170">
        <v>4.9588235374535862E-3</v>
      </c>
      <c r="BB90" s="170"/>
      <c r="BC90" s="98">
        <v>-640.56422967204219</v>
      </c>
      <c r="BD90" s="98">
        <v>-626.66167111077709</v>
      </c>
      <c r="BE90" s="98">
        <v>13.902558561265096</v>
      </c>
      <c r="BF90" s="170">
        <v>-2.1703613653829789E-2</v>
      </c>
      <c r="BG90" s="597"/>
      <c r="BH90" s="98">
        <v>-360.60599143273606</v>
      </c>
      <c r="BI90" s="98">
        <v>-345.31516937018591</v>
      </c>
      <c r="BJ90" s="147">
        <v>15.290822062550149</v>
      </c>
      <c r="BK90" s="148">
        <v>-4.2403128139379097E-2</v>
      </c>
      <c r="BL90" s="238"/>
      <c r="BM90" s="98">
        <v>201.9479022484006</v>
      </c>
      <c r="BN90" s="98">
        <v>77.653268867937186</v>
      </c>
      <c r="BO90" s="98">
        <v>-124.29463338046341</v>
      </c>
      <c r="BP90" s="170">
        <v>-0.61547870513444669</v>
      </c>
      <c r="BQ90" s="238"/>
      <c r="BR90" s="98">
        <v>93.246767992394638</v>
      </c>
      <c r="BS90" s="98">
        <v>91.225171195454692</v>
      </c>
      <c r="BT90" s="147">
        <v>-2.0215967969399458</v>
      </c>
      <c r="BU90" s="148">
        <v>-2.1680073641853523E-2</v>
      </c>
      <c r="BV90" s="238"/>
      <c r="BW90" s="98">
        <v>-65.411321191940814</v>
      </c>
      <c r="BX90" s="98">
        <v>-176.43672930679401</v>
      </c>
      <c r="BY90" s="147">
        <v>-111.02540811485319</v>
      </c>
      <c r="BZ90" s="148">
        <v>1.6973423880105389</v>
      </c>
      <c r="CA90" s="239"/>
      <c r="CB90" s="236">
        <v>89.942078364565589</v>
      </c>
      <c r="CC90" s="76">
        <v>84.900680342232761</v>
      </c>
      <c r="CD90" s="147">
        <v>-5.0413980223328281</v>
      </c>
      <c r="CE90" s="148">
        <v>-5.6051606923050425E-2</v>
      </c>
      <c r="CF90" s="148"/>
      <c r="CG90" s="98">
        <v>19.046579794069196</v>
      </c>
      <c r="CH90" s="98">
        <v>-91.536048964561232</v>
      </c>
      <c r="CI90" s="225">
        <v>-110.58262875863042</v>
      </c>
      <c r="CJ90" s="148">
        <v>-5.8059047847038716</v>
      </c>
    </row>
    <row r="91" spans="1:88">
      <c r="A91" s="74">
        <v>241</v>
      </c>
      <c r="B91" s="84">
        <v>19</v>
      </c>
      <c r="C91" s="84">
        <v>19</v>
      </c>
      <c r="D91" s="75" t="s">
        <v>103</v>
      </c>
      <c r="E91" s="77">
        <v>7691</v>
      </c>
      <c r="F91" s="98">
        <v>7604</v>
      </c>
      <c r="G91" s="147">
        <v>-87</v>
      </c>
      <c r="H91" s="148">
        <v>-1.1311923026914576E-2</v>
      </c>
      <c r="I91" s="148"/>
      <c r="J91" s="236">
        <v>2872591.0888442933</v>
      </c>
      <c r="K91" s="236">
        <v>2923751.7253535422</v>
      </c>
      <c r="L91" s="236">
        <v>51160.636509248987</v>
      </c>
      <c r="M91" s="456">
        <v>1.780992662266875E-2</v>
      </c>
      <c r="N91" s="456"/>
      <c r="O91" s="236">
        <v>-2752918.6175764985</v>
      </c>
      <c r="P91" s="236">
        <v>-2653333.1469309782</v>
      </c>
      <c r="Q91" s="236">
        <v>99585.47064552037</v>
      </c>
      <c r="R91" s="456">
        <v>-3.6174505853423786E-2</v>
      </c>
      <c r="S91" s="456"/>
      <c r="T91" s="77">
        <v>119672.47126779472</v>
      </c>
      <c r="U91" s="236">
        <v>270418.57842256408</v>
      </c>
      <c r="V91" s="147">
        <v>150746.10715476936</v>
      </c>
      <c r="W91" s="148">
        <v>1.2596556714989215</v>
      </c>
      <c r="X91" s="148"/>
      <c r="Y91" s="98">
        <v>1578737.650568021</v>
      </c>
      <c r="Z91" s="236">
        <v>1196552.574217482</v>
      </c>
      <c r="AA91" s="147">
        <v>-382185.07635053899</v>
      </c>
      <c r="AB91" s="148">
        <v>-0.24208270209621652</v>
      </c>
      <c r="AC91" s="148"/>
      <c r="AD91" s="98">
        <v>509434.86749191745</v>
      </c>
      <c r="AE91" s="236">
        <v>453037.76706676983</v>
      </c>
      <c r="AF91" s="147">
        <v>-56397.100425147626</v>
      </c>
      <c r="AG91" s="148">
        <v>-0.11070522263779364</v>
      </c>
      <c r="AH91" s="149"/>
      <c r="AI91" s="81">
        <v>2207844.9893277334</v>
      </c>
      <c r="AJ91" s="81">
        <v>1920008.9197068159</v>
      </c>
      <c r="AK91" s="147">
        <v>-287836.06962091755</v>
      </c>
      <c r="AL91" s="148">
        <v>-0.13036969126558143</v>
      </c>
      <c r="AM91" s="148"/>
      <c r="AN91" s="171">
        <v>-358022</v>
      </c>
      <c r="AO91" s="236">
        <v>-392026</v>
      </c>
      <c r="AP91" s="237">
        <v>-34004</v>
      </c>
      <c r="AQ91" s="185">
        <v>9.497740362324103E-2</v>
      </c>
      <c r="AR91" s="148"/>
      <c r="AS91" s="98">
        <v>1839619.9893277334</v>
      </c>
      <c r="AT91" s="236">
        <v>1527982.9197068159</v>
      </c>
      <c r="AU91" s="147">
        <v>-311637.06962091755</v>
      </c>
      <c r="AV91" s="148">
        <v>-0.16940295899633137</v>
      </c>
      <c r="AX91" s="236">
        <v>373.50033660698131</v>
      </c>
      <c r="AY91" s="236">
        <v>384.50180501756211</v>
      </c>
      <c r="AZ91" s="98">
        <v>11.001468410580799</v>
      </c>
      <c r="BA91" s="170">
        <v>2.9455042826794509E-2</v>
      </c>
      <c r="BB91" s="170"/>
      <c r="BC91" s="98">
        <v>-357.94027013086708</v>
      </c>
      <c r="BD91" s="98">
        <v>-348.93913031706711</v>
      </c>
      <c r="BE91" s="98">
        <v>9.0011398137999663</v>
      </c>
      <c r="BF91" s="170">
        <v>-2.5147044255481636E-2</v>
      </c>
      <c r="BG91" s="597"/>
      <c r="BH91" s="98">
        <v>15.560066476114253</v>
      </c>
      <c r="BI91" s="98">
        <v>35.562674700495016</v>
      </c>
      <c r="BJ91" s="147">
        <v>20.002608224380765</v>
      </c>
      <c r="BK91" s="148">
        <v>1.2855091753679917</v>
      </c>
      <c r="BL91" s="238"/>
      <c r="BM91" s="98">
        <v>205.27079060824613</v>
      </c>
      <c r="BN91" s="98">
        <v>157.3583080243927</v>
      </c>
      <c r="BO91" s="98">
        <v>-47.912482583853432</v>
      </c>
      <c r="BP91" s="170">
        <v>-0.23341110755155192</v>
      </c>
      <c r="BQ91" s="238"/>
      <c r="BR91" s="98">
        <v>66.237793198793057</v>
      </c>
      <c r="BS91" s="98">
        <v>59.578875206045481</v>
      </c>
      <c r="BT91" s="147">
        <v>-6.6589179927475755</v>
      </c>
      <c r="BU91" s="148">
        <v>-0.10053049280737375</v>
      </c>
      <c r="BV91" s="238"/>
      <c r="BW91" s="98">
        <v>287.06865028315349</v>
      </c>
      <c r="BX91" s="98">
        <v>252.49985793093316</v>
      </c>
      <c r="BY91" s="147">
        <v>-34.568792352220328</v>
      </c>
      <c r="BZ91" s="148">
        <v>-0.12041994943761013</v>
      </c>
      <c r="CA91" s="239"/>
      <c r="CB91" s="236">
        <v>-46.550773631517359</v>
      </c>
      <c r="CC91" s="76">
        <v>-51.555234087322461</v>
      </c>
      <c r="CD91" s="147">
        <v>-5.004460455805102</v>
      </c>
      <c r="CE91" s="148">
        <v>0.10750541968258107</v>
      </c>
      <c r="CF91" s="148"/>
      <c r="CG91" s="98">
        <v>239.19126112699692</v>
      </c>
      <c r="CH91" s="98">
        <v>200.94462384361071</v>
      </c>
      <c r="CI91" s="225">
        <v>-38.246637283386207</v>
      </c>
      <c r="CJ91" s="148">
        <v>-0.15989981031572648</v>
      </c>
    </row>
    <row r="92" spans="1:88">
      <c r="A92" s="74">
        <v>244</v>
      </c>
      <c r="B92" s="84">
        <v>17</v>
      </c>
      <c r="C92" s="84">
        <v>17</v>
      </c>
      <c r="D92" s="75" t="s">
        <v>104</v>
      </c>
      <c r="E92" s="77">
        <v>19514</v>
      </c>
      <c r="F92" s="98">
        <v>19657</v>
      </c>
      <c r="G92" s="147">
        <v>143</v>
      </c>
      <c r="H92" s="148">
        <v>7.328072153325817E-3</v>
      </c>
      <c r="I92" s="148"/>
      <c r="J92" s="236">
        <v>18790262.718239699</v>
      </c>
      <c r="K92" s="236">
        <v>19705442.868399777</v>
      </c>
      <c r="L92" s="236">
        <v>915180.15016007796</v>
      </c>
      <c r="M92" s="456">
        <v>4.8705021525415559E-2</v>
      </c>
      <c r="N92" s="456"/>
      <c r="O92" s="236">
        <v>383267.51495380711</v>
      </c>
      <c r="P92" s="236">
        <v>483566.60199081129</v>
      </c>
      <c r="Q92" s="236">
        <v>100299.08703700418</v>
      </c>
      <c r="R92" s="456">
        <v>0.26169472528631238</v>
      </c>
      <c r="S92" s="456"/>
      <c r="T92" s="77">
        <v>19173530.233193506</v>
      </c>
      <c r="U92" s="236">
        <v>20189009.470390588</v>
      </c>
      <c r="V92" s="147">
        <v>1015479.2371970825</v>
      </c>
      <c r="W92" s="148">
        <v>5.2962559572835965E-2</v>
      </c>
      <c r="X92" s="148"/>
      <c r="Y92" s="98">
        <v>3391528.9710352202</v>
      </c>
      <c r="Z92" s="236">
        <v>2929050.2629106198</v>
      </c>
      <c r="AA92" s="147">
        <v>-462478.70812460035</v>
      </c>
      <c r="AB92" s="148">
        <v>-0.13636289475169505</v>
      </c>
      <c r="AC92" s="148"/>
      <c r="AD92" s="98">
        <v>479790.1541805889</v>
      </c>
      <c r="AE92" s="236">
        <v>266530.90515023231</v>
      </c>
      <c r="AF92" s="147">
        <v>-213259.24903035659</v>
      </c>
      <c r="AG92" s="148">
        <v>-0.44448442130825311</v>
      </c>
      <c r="AH92" s="149"/>
      <c r="AI92" s="81">
        <v>23044849.358409315</v>
      </c>
      <c r="AJ92" s="81">
        <v>23384590.638451438</v>
      </c>
      <c r="AK92" s="147">
        <v>339741.28004212305</v>
      </c>
      <c r="AL92" s="148">
        <v>1.4742612319058088E-2</v>
      </c>
      <c r="AM92" s="148"/>
      <c r="AN92" s="171">
        <v>422383</v>
      </c>
      <c r="AO92" s="236">
        <v>573869</v>
      </c>
      <c r="AP92" s="237">
        <v>151486</v>
      </c>
      <c r="AQ92" s="185">
        <v>0.35864606293340406</v>
      </c>
      <c r="AR92" s="148"/>
      <c r="AS92" s="98">
        <v>23381879.358409315</v>
      </c>
      <c r="AT92" s="236">
        <v>23958459.638451438</v>
      </c>
      <c r="AU92" s="147">
        <v>576580.28004212305</v>
      </c>
      <c r="AV92" s="148">
        <v>2.4659278717677389E-2</v>
      </c>
      <c r="AX92" s="236">
        <v>962.91189495950084</v>
      </c>
      <c r="AY92" s="236">
        <v>1002.4644080174887</v>
      </c>
      <c r="AZ92" s="98">
        <v>39.552513057987881</v>
      </c>
      <c r="BA92" s="170">
        <v>4.1075941906036396E-2</v>
      </c>
      <c r="BB92" s="170"/>
      <c r="BC92" s="98">
        <v>19.64064338186979</v>
      </c>
      <c r="BD92" s="98">
        <v>24.600223940113512</v>
      </c>
      <c r="BE92" s="98">
        <v>4.9595805582437222</v>
      </c>
      <c r="BF92" s="170">
        <v>0.25251619622715077</v>
      </c>
      <c r="BG92" s="597"/>
      <c r="BH92" s="98">
        <v>982.55253834137056</v>
      </c>
      <c r="BI92" s="98">
        <v>1027.0646319576024</v>
      </c>
      <c r="BJ92" s="147">
        <v>44.512093616231823</v>
      </c>
      <c r="BK92" s="148">
        <v>4.5302507376727044E-2</v>
      </c>
      <c r="BL92" s="238"/>
      <c r="BM92" s="98">
        <v>173.79978328560111</v>
      </c>
      <c r="BN92" s="98">
        <v>149.00800035156024</v>
      </c>
      <c r="BO92" s="98">
        <v>-24.791782934040867</v>
      </c>
      <c r="BP92" s="170">
        <v>-0.1426456492946318</v>
      </c>
      <c r="BQ92" s="238"/>
      <c r="BR92" s="98">
        <v>24.586971106927791</v>
      </c>
      <c r="BS92" s="98">
        <v>13.559083540226499</v>
      </c>
      <c r="BT92" s="147">
        <v>-11.027887566701292</v>
      </c>
      <c r="BU92" s="148">
        <v>-0.44852566502565255</v>
      </c>
      <c r="BV92" s="238"/>
      <c r="BW92" s="98">
        <v>1180.9392927338995</v>
      </c>
      <c r="BX92" s="98">
        <v>1189.6317158493889</v>
      </c>
      <c r="BY92" s="147">
        <v>8.6924231154894187</v>
      </c>
      <c r="BZ92" s="148">
        <v>7.3606011494174901E-3</v>
      </c>
      <c r="CA92" s="239"/>
      <c r="CB92" s="236">
        <v>21.645126575791739</v>
      </c>
      <c r="CC92" s="76">
        <v>29.194129317800275</v>
      </c>
      <c r="CD92" s="147">
        <v>7.5490027420085362</v>
      </c>
      <c r="CE92" s="148">
        <v>0.34876223595067646</v>
      </c>
      <c r="CF92" s="148"/>
      <c r="CG92" s="98">
        <v>1198.2104826488323</v>
      </c>
      <c r="CH92" s="98">
        <v>1218.8258451671893</v>
      </c>
      <c r="CI92" s="225">
        <v>20.61536251835696</v>
      </c>
      <c r="CJ92" s="148">
        <v>1.7205126158455455E-2</v>
      </c>
    </row>
    <row r="93" spans="1:88">
      <c r="A93" s="74">
        <v>245</v>
      </c>
      <c r="B93" s="84">
        <v>1</v>
      </c>
      <c r="C93" s="85">
        <v>32</v>
      </c>
      <c r="D93" s="75" t="s">
        <v>105</v>
      </c>
      <c r="E93" s="77">
        <v>38211</v>
      </c>
      <c r="F93" s="98">
        <v>38461</v>
      </c>
      <c r="G93" s="147">
        <v>250</v>
      </c>
      <c r="H93" s="148">
        <v>6.5426186176755384E-3</v>
      </c>
      <c r="I93" s="148"/>
      <c r="J93" s="236">
        <v>20978908.921012677</v>
      </c>
      <c r="K93" s="236">
        <v>23296407.128008846</v>
      </c>
      <c r="L93" s="236">
        <v>2317498.2069961689</v>
      </c>
      <c r="M93" s="456">
        <v>0.11046800459078882</v>
      </c>
      <c r="N93" s="456"/>
      <c r="O93" s="236">
        <v>-2400800.9615686089</v>
      </c>
      <c r="P93" s="236">
        <v>-2483122.5093693272</v>
      </c>
      <c r="Q93" s="236">
        <v>-82321.547800718341</v>
      </c>
      <c r="R93" s="456">
        <v>3.4289201445059397E-2</v>
      </c>
      <c r="S93" s="456"/>
      <c r="T93" s="77">
        <v>18578107.959444068</v>
      </c>
      <c r="U93" s="236">
        <v>20813284.618639518</v>
      </c>
      <c r="V93" s="147">
        <v>2235176.6591954492</v>
      </c>
      <c r="W93" s="148">
        <v>0.12031239478610149</v>
      </c>
      <c r="X93" s="148"/>
      <c r="Y93" s="98">
        <v>994669.93669888272</v>
      </c>
      <c r="Z93" s="236">
        <v>2199833.6192991151</v>
      </c>
      <c r="AA93" s="147">
        <v>1205163.6826002323</v>
      </c>
      <c r="AB93" s="148">
        <v>1.2116217029740917</v>
      </c>
      <c r="AC93" s="148"/>
      <c r="AD93" s="98">
        <v>2656455.3120047669</v>
      </c>
      <c r="AE93" s="236">
        <v>2525615.307313798</v>
      </c>
      <c r="AF93" s="147">
        <v>-130840.0046909689</v>
      </c>
      <c r="AG93" s="148">
        <v>-4.9253606525843228E-2</v>
      </c>
      <c r="AH93" s="149"/>
      <c r="AI93" s="81">
        <v>22229233.20814772</v>
      </c>
      <c r="AJ93" s="81">
        <v>25538733.545252427</v>
      </c>
      <c r="AK93" s="147">
        <v>3309500.337104708</v>
      </c>
      <c r="AL93" s="148">
        <v>0.1488805441967144</v>
      </c>
      <c r="AM93" s="148"/>
      <c r="AN93" s="171">
        <v>-3267942</v>
      </c>
      <c r="AO93" s="236">
        <v>-3680008</v>
      </c>
      <c r="AP93" s="237">
        <v>-412066</v>
      </c>
      <c r="AQ93" s="185">
        <v>0.12609342515870844</v>
      </c>
      <c r="AR93" s="148"/>
      <c r="AS93" s="98">
        <v>19009909.20814772</v>
      </c>
      <c r="AT93" s="236">
        <v>21858725.545252427</v>
      </c>
      <c r="AU93" s="147">
        <v>2848816.337104708</v>
      </c>
      <c r="AV93" s="148">
        <v>0.14985954461495768</v>
      </c>
      <c r="AX93" s="236">
        <v>549.02800034054792</v>
      </c>
      <c r="AY93" s="236">
        <v>605.71506533914476</v>
      </c>
      <c r="AZ93" s="98">
        <v>56.687064998596838</v>
      </c>
      <c r="BA93" s="170">
        <v>0.10324986150694557</v>
      </c>
      <c r="BB93" s="170"/>
      <c r="BC93" s="98">
        <v>-62.830100273968462</v>
      </c>
      <c r="BD93" s="98">
        <v>-64.562089112850089</v>
      </c>
      <c r="BE93" s="98">
        <v>-1.7319888388816267</v>
      </c>
      <c r="BF93" s="170">
        <v>2.7566227514031486E-2</v>
      </c>
      <c r="BG93" s="597"/>
      <c r="BH93" s="98">
        <v>486.19790006657945</v>
      </c>
      <c r="BI93" s="98">
        <v>541.15297622629464</v>
      </c>
      <c r="BJ93" s="147">
        <v>54.95507615971519</v>
      </c>
      <c r="BK93" s="148">
        <v>0.1130302622701367</v>
      </c>
      <c r="BL93" s="238"/>
      <c r="BM93" s="98">
        <v>26.030984185153038</v>
      </c>
      <c r="BN93" s="98">
        <v>57.196474852424927</v>
      </c>
      <c r="BO93" s="98">
        <v>31.165490667271889</v>
      </c>
      <c r="BP93" s="170">
        <v>1.1972459606443675</v>
      </c>
      <c r="BQ93" s="238"/>
      <c r="BR93" s="98">
        <v>69.520695925381872</v>
      </c>
      <c r="BS93" s="98">
        <v>65.666917327001329</v>
      </c>
      <c r="BT93" s="147">
        <v>-3.8537785983805435</v>
      </c>
      <c r="BU93" s="148">
        <v>-5.543354460255822E-2</v>
      </c>
      <c r="BV93" s="238"/>
      <c r="BW93" s="98">
        <v>581.74958017711447</v>
      </c>
      <c r="BX93" s="98">
        <v>664.01636840572075</v>
      </c>
      <c r="BY93" s="147">
        <v>82.266788228606288</v>
      </c>
      <c r="BZ93" s="148">
        <v>0.14141271610984241</v>
      </c>
      <c r="CA93" s="239"/>
      <c r="CB93" s="236">
        <v>-85.523592682735341</v>
      </c>
      <c r="CC93" s="76">
        <v>-95.68154754166558</v>
      </c>
      <c r="CD93" s="147">
        <v>-10.157954858930239</v>
      </c>
      <c r="CE93" s="148">
        <v>0.11877371541924041</v>
      </c>
      <c r="CF93" s="148"/>
      <c r="CG93" s="98">
        <v>497.4983436221957</v>
      </c>
      <c r="CH93" s="98">
        <v>568.33482086405525</v>
      </c>
      <c r="CI93" s="225">
        <v>70.836477241859541</v>
      </c>
      <c r="CJ93" s="148">
        <v>0.14238535293627699</v>
      </c>
    </row>
    <row r="94" spans="1:88">
      <c r="A94" s="74">
        <v>249</v>
      </c>
      <c r="B94" s="84">
        <v>13</v>
      </c>
      <c r="C94" s="84">
        <v>13</v>
      </c>
      <c r="D94" s="75" t="s">
        <v>106</v>
      </c>
      <c r="E94" s="77">
        <v>9184</v>
      </c>
      <c r="F94" s="98">
        <v>9128</v>
      </c>
      <c r="G94" s="147">
        <v>-56</v>
      </c>
      <c r="H94" s="148">
        <v>-6.0975609756097563E-3</v>
      </c>
      <c r="I94" s="148"/>
      <c r="J94" s="236">
        <v>2591465.1590354657</v>
      </c>
      <c r="K94" s="236">
        <v>2705257.9752670489</v>
      </c>
      <c r="L94" s="236">
        <v>113792.81623158325</v>
      </c>
      <c r="M94" s="456">
        <v>4.3910610117535415E-2</v>
      </c>
      <c r="N94" s="456"/>
      <c r="O94" s="236">
        <v>832888.23577573639</v>
      </c>
      <c r="P94" s="236">
        <v>673927.11152802838</v>
      </c>
      <c r="Q94" s="236">
        <v>-158961.12424770801</v>
      </c>
      <c r="R94" s="456">
        <v>-0.19085528816438932</v>
      </c>
      <c r="S94" s="456"/>
      <c r="T94" s="77">
        <v>3424353.3948112018</v>
      </c>
      <c r="U94" s="236">
        <v>3379185.0867950772</v>
      </c>
      <c r="V94" s="147">
        <v>-45168.308016124647</v>
      </c>
      <c r="W94" s="148">
        <v>-1.3190317355844914E-2</v>
      </c>
      <c r="X94" s="148"/>
      <c r="Y94" s="98">
        <v>3208793.5802966766</v>
      </c>
      <c r="Z94" s="236">
        <v>3315720.9925055983</v>
      </c>
      <c r="AA94" s="147">
        <v>106927.41220892174</v>
      </c>
      <c r="AB94" s="148">
        <v>3.3323244245282838E-2</v>
      </c>
      <c r="AC94" s="148"/>
      <c r="AD94" s="98">
        <v>1004866.078650284</v>
      </c>
      <c r="AE94" s="236">
        <v>1002907.1762237609</v>
      </c>
      <c r="AF94" s="147">
        <v>-1958.90242652304</v>
      </c>
      <c r="AG94" s="148">
        <v>-1.9494164129355413E-3</v>
      </c>
      <c r="AH94" s="149"/>
      <c r="AI94" s="81">
        <v>7638013.0537581621</v>
      </c>
      <c r="AJ94" s="81">
        <v>7697813.255524436</v>
      </c>
      <c r="AK94" s="147">
        <v>59800.201766273938</v>
      </c>
      <c r="AL94" s="148">
        <v>7.8292877146694858E-3</v>
      </c>
      <c r="AM94" s="148"/>
      <c r="AN94" s="171">
        <v>544585</v>
      </c>
      <c r="AO94" s="236">
        <v>-68802</v>
      </c>
      <c r="AP94" s="237">
        <v>-613387</v>
      </c>
      <c r="AQ94" s="185">
        <v>-1.1263384044731308</v>
      </c>
      <c r="AR94" s="148"/>
      <c r="AS94" s="98">
        <v>8138048.0537581621</v>
      </c>
      <c r="AT94" s="236">
        <v>7629011.255524436</v>
      </c>
      <c r="AU94" s="147">
        <v>-509036.79823372606</v>
      </c>
      <c r="AV94" s="148">
        <v>-6.2550232546077458E-2</v>
      </c>
      <c r="AX94" s="236">
        <v>282.17172898905329</v>
      </c>
      <c r="AY94" s="236">
        <v>296.36919098017626</v>
      </c>
      <c r="AZ94" s="98">
        <v>14.197461991122964</v>
      </c>
      <c r="BA94" s="170">
        <v>5.0314969688808713E-2</v>
      </c>
      <c r="BB94" s="170"/>
      <c r="BC94" s="98">
        <v>90.689050062689063</v>
      </c>
      <c r="BD94" s="98">
        <v>73.830752796672698</v>
      </c>
      <c r="BE94" s="98">
        <v>-16.858297266016365</v>
      </c>
      <c r="BF94" s="170">
        <v>-0.18589121017766774</v>
      </c>
      <c r="BG94" s="597"/>
      <c r="BH94" s="98">
        <v>372.86077905174238</v>
      </c>
      <c r="BI94" s="98">
        <v>370.19994377684895</v>
      </c>
      <c r="BJ94" s="147">
        <v>-2.6608352748934294</v>
      </c>
      <c r="BK94" s="148">
        <v>-7.1362702230587296E-3</v>
      </c>
      <c r="BL94" s="238"/>
      <c r="BM94" s="98">
        <v>349.38954489293081</v>
      </c>
      <c r="BN94" s="98">
        <v>363.24726035337403</v>
      </c>
      <c r="BO94" s="98">
        <v>13.857715460443217</v>
      </c>
      <c r="BP94" s="170">
        <v>3.9662650651695559E-2</v>
      </c>
      <c r="BQ94" s="238"/>
      <c r="BR94" s="98">
        <v>109.41486048021385</v>
      </c>
      <c r="BS94" s="98">
        <v>109.87151360908862</v>
      </c>
      <c r="BT94" s="147">
        <v>0.45665312887477683</v>
      </c>
      <c r="BU94" s="148">
        <v>4.1735933023225504E-3</v>
      </c>
      <c r="BV94" s="238"/>
      <c r="BW94" s="98">
        <v>831.665184424887</v>
      </c>
      <c r="BX94" s="98">
        <v>843.31871773931152</v>
      </c>
      <c r="BY94" s="147">
        <v>11.653533314424521</v>
      </c>
      <c r="BZ94" s="148">
        <v>1.401228947979008E-2</v>
      </c>
      <c r="CA94" s="239"/>
      <c r="CB94" s="236">
        <v>59.297147212543557</v>
      </c>
      <c r="CC94" s="76">
        <v>-7.5374671340929007</v>
      </c>
      <c r="CD94" s="147">
        <v>-66.834614346636457</v>
      </c>
      <c r="CE94" s="148">
        <v>-1.1271134867091623</v>
      </c>
      <c r="CF94" s="148"/>
      <c r="CG94" s="98">
        <v>886.11150411129813</v>
      </c>
      <c r="CH94" s="98">
        <v>835.7812506052187</v>
      </c>
      <c r="CI94" s="225">
        <v>-50.33025350607943</v>
      </c>
      <c r="CJ94" s="148">
        <v>-5.6799006978875431E-2</v>
      </c>
    </row>
    <row r="95" spans="1:88">
      <c r="A95" s="74">
        <v>250</v>
      </c>
      <c r="B95" s="84">
        <v>6</v>
      </c>
      <c r="C95" s="84">
        <v>6</v>
      </c>
      <c r="D95" s="75" t="s">
        <v>107</v>
      </c>
      <c r="E95" s="77">
        <v>1749</v>
      </c>
      <c r="F95" s="98">
        <v>1703</v>
      </c>
      <c r="G95" s="147">
        <v>-46</v>
      </c>
      <c r="H95" s="148">
        <v>-2.6300743281875358E-2</v>
      </c>
      <c r="I95" s="148"/>
      <c r="J95" s="236">
        <v>361379.07602084073</v>
      </c>
      <c r="K95" s="236">
        <v>467230.84854046698</v>
      </c>
      <c r="L95" s="236">
        <v>105851.77251962625</v>
      </c>
      <c r="M95" s="456">
        <v>0.29291062915198163</v>
      </c>
      <c r="N95" s="456"/>
      <c r="O95" s="236">
        <v>-75288.828506089048</v>
      </c>
      <c r="P95" s="236">
        <v>-52593.439429623199</v>
      </c>
      <c r="Q95" s="236">
        <v>22695.38907646585</v>
      </c>
      <c r="R95" s="456">
        <v>-0.30144431155055551</v>
      </c>
      <c r="S95" s="456"/>
      <c r="T95" s="77">
        <v>286090.24751475168</v>
      </c>
      <c r="U95" s="236">
        <v>414637.40911084379</v>
      </c>
      <c r="V95" s="147">
        <v>128547.1615960921</v>
      </c>
      <c r="W95" s="148">
        <v>0.44932381551896078</v>
      </c>
      <c r="X95" s="148"/>
      <c r="Y95" s="98">
        <v>835373.05991776683</v>
      </c>
      <c r="Z95" s="236">
        <v>816629.76778005401</v>
      </c>
      <c r="AA95" s="147">
        <v>-18743.292137712822</v>
      </c>
      <c r="AB95" s="148">
        <v>-2.2437032072302989E-2</v>
      </c>
      <c r="AC95" s="148"/>
      <c r="AD95" s="98">
        <v>329935.20020664704</v>
      </c>
      <c r="AE95" s="236">
        <v>338991.95969513507</v>
      </c>
      <c r="AF95" s="147">
        <v>9056.7594884880236</v>
      </c>
      <c r="AG95" s="148">
        <v>2.7450115910080338E-2</v>
      </c>
      <c r="AH95" s="149"/>
      <c r="AI95" s="81">
        <v>1451398.5076391655</v>
      </c>
      <c r="AJ95" s="81">
        <v>1570259.1365860328</v>
      </c>
      <c r="AK95" s="147">
        <v>118860.62894686731</v>
      </c>
      <c r="AL95" s="148">
        <v>8.1893861900275172E-2</v>
      </c>
      <c r="AM95" s="148"/>
      <c r="AN95" s="171">
        <v>-391263</v>
      </c>
      <c r="AO95" s="236">
        <v>-377942</v>
      </c>
      <c r="AP95" s="237">
        <v>13321</v>
      </c>
      <c r="AQ95" s="185">
        <v>-3.4046153099066355E-2</v>
      </c>
      <c r="AR95" s="148"/>
      <c r="AS95" s="98">
        <v>1063564.5076391655</v>
      </c>
      <c r="AT95" s="236">
        <v>1192317.1365860328</v>
      </c>
      <c r="AU95" s="147">
        <v>128752.62894686731</v>
      </c>
      <c r="AV95" s="148">
        <v>0.12105765848905997</v>
      </c>
      <c r="AX95" s="236">
        <v>206.62039795359675</v>
      </c>
      <c r="AY95" s="236">
        <v>274.35751529093773</v>
      </c>
      <c r="AZ95" s="98">
        <v>67.737117337340976</v>
      </c>
      <c r="BA95" s="170">
        <v>0.32783364086131284</v>
      </c>
      <c r="BB95" s="170"/>
      <c r="BC95" s="98">
        <v>-43.046785881125814</v>
      </c>
      <c r="BD95" s="98">
        <v>-30.882818220565589</v>
      </c>
      <c r="BE95" s="98">
        <v>12.163967660560225</v>
      </c>
      <c r="BF95" s="170">
        <v>-0.28257551432878542</v>
      </c>
      <c r="BG95" s="597"/>
      <c r="BH95" s="98">
        <v>163.57361207247095</v>
      </c>
      <c r="BI95" s="98">
        <v>243.47469707037214</v>
      </c>
      <c r="BJ95" s="147">
        <v>79.901084997901194</v>
      </c>
      <c r="BK95" s="148">
        <v>0.48847172832804586</v>
      </c>
      <c r="BL95" s="238"/>
      <c r="BM95" s="98">
        <v>477.62896507591012</v>
      </c>
      <c r="BN95" s="98">
        <v>479.52423240167587</v>
      </c>
      <c r="BO95" s="98">
        <v>1.895267325765758</v>
      </c>
      <c r="BP95" s="170">
        <v>3.9680745188151248E-3</v>
      </c>
      <c r="BQ95" s="238"/>
      <c r="BR95" s="98">
        <v>188.64219565846028</v>
      </c>
      <c r="BS95" s="98">
        <v>199.05576024376691</v>
      </c>
      <c r="BT95" s="147">
        <v>10.413564585306631</v>
      </c>
      <c r="BU95" s="148">
        <v>5.5202732076764821E-2</v>
      </c>
      <c r="BV95" s="238"/>
      <c r="BW95" s="98">
        <v>829.84477280684132</v>
      </c>
      <c r="BX95" s="98">
        <v>922.0546897158149</v>
      </c>
      <c r="BY95" s="147">
        <v>92.209916908973582</v>
      </c>
      <c r="BZ95" s="148">
        <v>0.11111706662570833</v>
      </c>
      <c r="CA95" s="239"/>
      <c r="CB95" s="236">
        <v>-223.70668953687823</v>
      </c>
      <c r="CC95" s="76">
        <v>-221.92718731650029</v>
      </c>
      <c r="CD95" s="147">
        <v>1.7795022203779354</v>
      </c>
      <c r="CE95" s="148">
        <v>-7.9546222961051991E-3</v>
      </c>
      <c r="CF95" s="148"/>
      <c r="CG95" s="98">
        <v>608.09863215504026</v>
      </c>
      <c r="CH95" s="98">
        <v>700.12750239931461</v>
      </c>
      <c r="CI95" s="225">
        <v>92.028870244274344</v>
      </c>
      <c r="CJ95" s="148">
        <v>0.15133872266433704</v>
      </c>
    </row>
    <row r="96" spans="1:88">
      <c r="A96" s="74">
        <v>256</v>
      </c>
      <c r="B96" s="84">
        <v>13</v>
      </c>
      <c r="C96" s="84">
        <v>13</v>
      </c>
      <c r="D96" s="75" t="s">
        <v>108</v>
      </c>
      <c r="E96" s="77">
        <v>1523</v>
      </c>
      <c r="F96" s="98">
        <v>1492</v>
      </c>
      <c r="G96" s="147">
        <v>-31</v>
      </c>
      <c r="H96" s="148">
        <v>-2.0354563361785948E-2</v>
      </c>
      <c r="I96" s="148"/>
      <c r="J96" s="236">
        <v>1655331.2982045831</v>
      </c>
      <c r="K96" s="236">
        <v>1572758.2567013963</v>
      </c>
      <c r="L96" s="236">
        <v>-82573.041503186803</v>
      </c>
      <c r="M96" s="456">
        <v>-4.9883090830668005E-2</v>
      </c>
      <c r="N96" s="456"/>
      <c r="O96" s="236">
        <v>-777913.59381690901</v>
      </c>
      <c r="P96" s="236">
        <v>-757999.06269052392</v>
      </c>
      <c r="Q96" s="236">
        <v>19914.531126385089</v>
      </c>
      <c r="R96" s="456">
        <v>-2.5599926887345543E-2</v>
      </c>
      <c r="S96" s="456"/>
      <c r="T96" s="77">
        <v>877417.70438767411</v>
      </c>
      <c r="U96" s="236">
        <v>814759.19401087228</v>
      </c>
      <c r="V96" s="147">
        <v>-62658.510376801831</v>
      </c>
      <c r="W96" s="148">
        <v>-7.1412407184705137E-2</v>
      </c>
      <c r="X96" s="148"/>
      <c r="Y96" s="98">
        <v>936745.35433452902</v>
      </c>
      <c r="Z96" s="236">
        <v>928869.40732683789</v>
      </c>
      <c r="AA96" s="147">
        <v>-7875.9470076911384</v>
      </c>
      <c r="AB96" s="148">
        <v>-8.4077780276650225E-3</v>
      </c>
      <c r="AC96" s="148"/>
      <c r="AD96" s="98">
        <v>252143.09551546111</v>
      </c>
      <c r="AE96" s="236">
        <v>259623.29895332575</v>
      </c>
      <c r="AF96" s="147">
        <v>7480.2034378646349</v>
      </c>
      <c r="AG96" s="148">
        <v>2.9666501168999718E-2</v>
      </c>
      <c r="AH96" s="149"/>
      <c r="AI96" s="81">
        <v>2066306.1542376643</v>
      </c>
      <c r="AJ96" s="81">
        <v>2003251.9002910359</v>
      </c>
      <c r="AK96" s="147">
        <v>-63054.253946628422</v>
      </c>
      <c r="AL96" s="148">
        <v>-3.0515446037516852E-2</v>
      </c>
      <c r="AM96" s="148"/>
      <c r="AN96" s="171">
        <v>515497</v>
      </c>
      <c r="AO96" s="236">
        <v>574484</v>
      </c>
      <c r="AP96" s="237">
        <v>58987</v>
      </c>
      <c r="AQ96" s="185">
        <v>0.1144274360471545</v>
      </c>
      <c r="AR96" s="148"/>
      <c r="AS96" s="98">
        <v>2622612.1542376643</v>
      </c>
      <c r="AT96" s="236">
        <v>2577735.9002910359</v>
      </c>
      <c r="AU96" s="147">
        <v>-44876.253946628422</v>
      </c>
      <c r="AV96" s="148">
        <v>-1.7111281160699481E-2</v>
      </c>
      <c r="AX96" s="236">
        <v>1086.888574001696</v>
      </c>
      <c r="AY96" s="236">
        <v>1054.1275178963783</v>
      </c>
      <c r="AZ96" s="98">
        <v>-32.761056105317721</v>
      </c>
      <c r="BA96" s="170">
        <v>-3.014205585462949E-2</v>
      </c>
      <c r="BB96" s="170"/>
      <c r="BC96" s="98">
        <v>-510.77714630131914</v>
      </c>
      <c r="BD96" s="98">
        <v>-508.04226721884982</v>
      </c>
      <c r="BE96" s="98">
        <v>2.7348790824693197</v>
      </c>
      <c r="BF96" s="170">
        <v>-5.3543489607421708E-3</v>
      </c>
      <c r="BG96" s="597"/>
      <c r="BH96" s="98">
        <v>576.11142770037691</v>
      </c>
      <c r="BI96" s="98">
        <v>546.08525067752839</v>
      </c>
      <c r="BJ96" s="147">
        <v>-30.026177022848515</v>
      </c>
      <c r="BK96" s="148">
        <v>-5.2118697146317464E-2</v>
      </c>
      <c r="BL96" s="238"/>
      <c r="BM96" s="98">
        <v>615.06589253744517</v>
      </c>
      <c r="BN96" s="98">
        <v>622.5666268946635</v>
      </c>
      <c r="BO96" s="98">
        <v>7.5007343572183345</v>
      </c>
      <c r="BP96" s="170">
        <v>1.2195009426183862E-2</v>
      </c>
      <c r="BQ96" s="238"/>
      <c r="BR96" s="98">
        <v>165.55685851310645</v>
      </c>
      <c r="BS96" s="98">
        <v>174.0102539901647</v>
      </c>
      <c r="BT96" s="147">
        <v>8.4533954770582511</v>
      </c>
      <c r="BU96" s="148">
        <v>5.1060376193288487E-2</v>
      </c>
      <c r="BV96" s="238"/>
      <c r="BW96" s="98">
        <v>1356.7341787509285</v>
      </c>
      <c r="BX96" s="98">
        <v>1342.6621315623565</v>
      </c>
      <c r="BY96" s="147">
        <v>-14.072047188572014</v>
      </c>
      <c r="BZ96" s="148">
        <v>-1.0372000211218519E-2</v>
      </c>
      <c r="CA96" s="239"/>
      <c r="CB96" s="236">
        <v>338.47472094550227</v>
      </c>
      <c r="CC96" s="76">
        <v>385.04289544235922</v>
      </c>
      <c r="CD96" s="147">
        <v>46.568174496856955</v>
      </c>
      <c r="CE96" s="148">
        <v>0.13758242969156589</v>
      </c>
      <c r="CF96" s="148"/>
      <c r="CG96" s="98">
        <v>1722.0040408651769</v>
      </c>
      <c r="CH96" s="98">
        <v>1727.7050270047157</v>
      </c>
      <c r="CI96" s="225">
        <v>5.700986139538827</v>
      </c>
      <c r="CJ96" s="148">
        <v>3.3106694318060441E-3</v>
      </c>
    </row>
    <row r="97" spans="1:88">
      <c r="A97" s="74">
        <v>257</v>
      </c>
      <c r="B97" s="84">
        <v>1</v>
      </c>
      <c r="C97" s="85">
        <v>33</v>
      </c>
      <c r="D97" s="75" t="s">
        <v>109</v>
      </c>
      <c r="E97" s="77">
        <v>41154</v>
      </c>
      <c r="F97" s="98">
        <v>41635</v>
      </c>
      <c r="G97" s="147">
        <v>481</v>
      </c>
      <c r="H97" s="148">
        <v>1.1687806774554114E-2</v>
      </c>
      <c r="I97" s="148"/>
      <c r="J97" s="236">
        <v>29892325.074452288</v>
      </c>
      <c r="K97" s="236">
        <v>31909866.535078593</v>
      </c>
      <c r="L97" s="236">
        <v>2017541.4606263041</v>
      </c>
      <c r="M97" s="456">
        <v>6.7493627732243947E-2</v>
      </c>
      <c r="N97" s="456"/>
      <c r="O97" s="236">
        <v>10067647.632197564</v>
      </c>
      <c r="P97" s="236">
        <v>9367840.6158067361</v>
      </c>
      <c r="Q97" s="236">
        <v>-699807.01639082842</v>
      </c>
      <c r="R97" s="456">
        <v>-6.9510479702603045E-2</v>
      </c>
      <c r="S97" s="456"/>
      <c r="T97" s="77">
        <v>39959972.706649855</v>
      </c>
      <c r="U97" s="236">
        <v>41277707.150885329</v>
      </c>
      <c r="V97" s="147">
        <v>1317734.4442354739</v>
      </c>
      <c r="W97" s="148">
        <v>3.2976359966737062E-2</v>
      </c>
      <c r="X97" s="148"/>
      <c r="Y97" s="98">
        <v>-1072221.2766841317</v>
      </c>
      <c r="Z97" s="236">
        <v>-1111643.2324221192</v>
      </c>
      <c r="AA97" s="147">
        <v>-39421.955737987533</v>
      </c>
      <c r="AB97" s="148">
        <v>3.676662326632877E-2</v>
      </c>
      <c r="AC97" s="148"/>
      <c r="AD97" s="98">
        <v>2490639.9534949986</v>
      </c>
      <c r="AE97" s="236">
        <v>2120381.6976990867</v>
      </c>
      <c r="AF97" s="147">
        <v>-370258.25579591189</v>
      </c>
      <c r="AG97" s="148">
        <v>-0.14865988770329722</v>
      </c>
      <c r="AH97" s="149"/>
      <c r="AI97" s="81">
        <v>41378391.383460715</v>
      </c>
      <c r="AJ97" s="81">
        <v>42286445.616162293</v>
      </c>
      <c r="AK97" s="147">
        <v>908054.23270157725</v>
      </c>
      <c r="AL97" s="148">
        <v>2.194513131954506E-2</v>
      </c>
      <c r="AM97" s="148"/>
      <c r="AN97" s="171">
        <v>-2500129</v>
      </c>
      <c r="AO97" s="236">
        <v>-1932045</v>
      </c>
      <c r="AP97" s="237">
        <v>568084</v>
      </c>
      <c r="AQ97" s="185">
        <v>-0.22722187535123187</v>
      </c>
      <c r="AR97" s="148"/>
      <c r="AS97" s="98">
        <v>39091367.383460715</v>
      </c>
      <c r="AT97" s="236">
        <v>40354400.616162293</v>
      </c>
      <c r="AU97" s="147">
        <v>1263033.2327015772</v>
      </c>
      <c r="AV97" s="148">
        <v>3.2309773672331496E-2</v>
      </c>
      <c r="AX97" s="236">
        <v>726.35284721903793</v>
      </c>
      <c r="AY97" s="236">
        <v>766.41927549125955</v>
      </c>
      <c r="AZ97" s="98">
        <v>40.066428272221629</v>
      </c>
      <c r="BA97" s="170">
        <v>5.5161108579146592E-2</v>
      </c>
      <c r="BB97" s="170"/>
      <c r="BC97" s="98">
        <v>244.63351392811305</v>
      </c>
      <c r="BD97" s="98">
        <v>224.99917415171697</v>
      </c>
      <c r="BE97" s="98">
        <v>-19.634339776396075</v>
      </c>
      <c r="BF97" s="170">
        <v>-8.0260220527943432E-2</v>
      </c>
      <c r="BG97" s="597"/>
      <c r="BH97" s="98">
        <v>970.98636114715111</v>
      </c>
      <c r="BI97" s="98">
        <v>991.4184496429765</v>
      </c>
      <c r="BJ97" s="147">
        <v>20.432088495825383</v>
      </c>
      <c r="BK97" s="148">
        <v>2.1042611218232074E-2</v>
      </c>
      <c r="BL97" s="238"/>
      <c r="BM97" s="98">
        <v>-26.0538775497918</v>
      </c>
      <c r="BN97" s="98">
        <v>-26.699729372453927</v>
      </c>
      <c r="BO97" s="98">
        <v>-0.64585182266212726</v>
      </c>
      <c r="BP97" s="170">
        <v>2.478908643935376E-2</v>
      </c>
      <c r="BQ97" s="238"/>
      <c r="BR97" s="98">
        <v>60.519996926058184</v>
      </c>
      <c r="BS97" s="98">
        <v>50.927865922879469</v>
      </c>
      <c r="BT97" s="147">
        <v>-9.5921310031787144</v>
      </c>
      <c r="BU97" s="148">
        <v>-0.15849523282194047</v>
      </c>
      <c r="BV97" s="238"/>
      <c r="BW97" s="98">
        <v>1005.4524805234173</v>
      </c>
      <c r="BX97" s="98">
        <v>1015.646586193402</v>
      </c>
      <c r="BY97" s="147">
        <v>10.194105669984651</v>
      </c>
      <c r="BZ97" s="148">
        <v>1.01388239299761E-2</v>
      </c>
      <c r="CA97" s="239"/>
      <c r="CB97" s="236">
        <v>-60.750571025902708</v>
      </c>
      <c r="CC97" s="76">
        <v>-46.404347303951006</v>
      </c>
      <c r="CD97" s="147">
        <v>14.346223721951702</v>
      </c>
      <c r="CE97" s="148">
        <v>-0.2361496111013473</v>
      </c>
      <c r="CF97" s="148"/>
      <c r="CG97" s="98">
        <v>949.88014247608294</v>
      </c>
      <c r="CH97" s="98">
        <v>969.24223888945096</v>
      </c>
      <c r="CI97" s="225">
        <v>19.362096413368022</v>
      </c>
      <c r="CJ97" s="148">
        <v>2.0383725848712054E-2</v>
      </c>
    </row>
    <row r="98" spans="1:88">
      <c r="A98" s="74">
        <v>260</v>
      </c>
      <c r="B98" s="84">
        <v>12</v>
      </c>
      <c r="C98" s="84">
        <v>12</v>
      </c>
      <c r="D98" s="75" t="s">
        <v>110</v>
      </c>
      <c r="E98" s="77">
        <v>9689</v>
      </c>
      <c r="F98" s="98">
        <v>9566</v>
      </c>
      <c r="G98" s="147">
        <v>-123</v>
      </c>
      <c r="H98" s="148">
        <v>-1.2694808545773558E-2</v>
      </c>
      <c r="I98" s="148"/>
      <c r="J98" s="236">
        <v>2611018.0672465889</v>
      </c>
      <c r="K98" s="236">
        <v>2550089.214726733</v>
      </c>
      <c r="L98" s="236">
        <v>-60928.852519855835</v>
      </c>
      <c r="M98" s="456">
        <v>-2.3335285681920795E-2</v>
      </c>
      <c r="N98" s="456"/>
      <c r="O98" s="236">
        <v>4302204.1995905256</v>
      </c>
      <c r="P98" s="236">
        <v>4135045.8368275575</v>
      </c>
      <c r="Q98" s="236">
        <v>-167158.36276296806</v>
      </c>
      <c r="R98" s="456">
        <v>-3.8854121052384685E-2</v>
      </c>
      <c r="S98" s="456"/>
      <c r="T98" s="77">
        <v>6913222.2668371145</v>
      </c>
      <c r="U98" s="236">
        <v>6685135.0515542906</v>
      </c>
      <c r="V98" s="147">
        <v>-228087.21528282389</v>
      </c>
      <c r="W98" s="148">
        <v>-3.2992894843980859E-2</v>
      </c>
      <c r="X98" s="148"/>
      <c r="Y98" s="98">
        <v>5463114.2693543425</v>
      </c>
      <c r="Z98" s="236">
        <v>5526111.7606845228</v>
      </c>
      <c r="AA98" s="147">
        <v>62997.491330180317</v>
      </c>
      <c r="AB98" s="148">
        <v>1.1531424792552558E-2</v>
      </c>
      <c r="AC98" s="148"/>
      <c r="AD98" s="98">
        <v>1609290.7301729894</v>
      </c>
      <c r="AE98" s="236">
        <v>1635869.3549833954</v>
      </c>
      <c r="AF98" s="147">
        <v>26578.624810406007</v>
      </c>
      <c r="AG98" s="148">
        <v>1.6515738462961855E-2</v>
      </c>
      <c r="AH98" s="149"/>
      <c r="AI98" s="81">
        <v>13985627.266364446</v>
      </c>
      <c r="AJ98" s="81">
        <v>13847116.167222207</v>
      </c>
      <c r="AK98" s="147">
        <v>-138511.0991422385</v>
      </c>
      <c r="AL98" s="148">
        <v>-9.9038174337277591E-3</v>
      </c>
      <c r="AM98" s="148"/>
      <c r="AN98" s="171">
        <v>342311</v>
      </c>
      <c r="AO98" s="236">
        <v>-877167</v>
      </c>
      <c r="AP98" s="237">
        <v>-1219478</v>
      </c>
      <c r="AQ98" s="185">
        <v>-3.5624855759820746</v>
      </c>
      <c r="AR98" s="148"/>
      <c r="AS98" s="98">
        <v>14229782.266364446</v>
      </c>
      <c r="AT98" s="236">
        <v>12969949.167222207</v>
      </c>
      <c r="AU98" s="147">
        <v>-1259833.0991422385</v>
      </c>
      <c r="AV98" s="148">
        <v>-8.8534952647881388E-2</v>
      </c>
      <c r="AX98" s="236">
        <v>269.4827192947248</v>
      </c>
      <c r="AY98" s="236">
        <v>266.57842512301204</v>
      </c>
      <c r="AZ98" s="98">
        <v>-2.9042941717127633</v>
      </c>
      <c r="BA98" s="170">
        <v>-1.0777292804947644E-2</v>
      </c>
      <c r="BB98" s="170"/>
      <c r="BC98" s="98">
        <v>444.02974502946904</v>
      </c>
      <c r="BD98" s="98">
        <v>432.26487945092595</v>
      </c>
      <c r="BE98" s="98">
        <v>-11.764865578543095</v>
      </c>
      <c r="BF98" s="170">
        <v>-2.6495669964097322E-2</v>
      </c>
      <c r="BG98" s="597"/>
      <c r="BH98" s="98">
        <v>713.51246432419384</v>
      </c>
      <c r="BI98" s="98">
        <v>698.84330457393798</v>
      </c>
      <c r="BJ98" s="147">
        <v>-14.669159750255858</v>
      </c>
      <c r="BK98" s="148">
        <v>-2.0559079881176022E-2</v>
      </c>
      <c r="BL98" s="238"/>
      <c r="BM98" s="98">
        <v>563.84707083851197</v>
      </c>
      <c r="BN98" s="98">
        <v>577.68260094966786</v>
      </c>
      <c r="BO98" s="98">
        <v>13.83553011115589</v>
      </c>
      <c r="BP98" s="170">
        <v>2.4537735188693462E-2</v>
      </c>
      <c r="BQ98" s="238"/>
      <c r="BR98" s="98">
        <v>166.09461556125393</v>
      </c>
      <c r="BS98" s="98">
        <v>171.00871367169094</v>
      </c>
      <c r="BT98" s="147">
        <v>4.9140981104370098</v>
      </c>
      <c r="BU98" s="148">
        <v>2.9586137358105644E-2</v>
      </c>
      <c r="BV98" s="238"/>
      <c r="BW98" s="98">
        <v>1443.4541507239596</v>
      </c>
      <c r="BX98" s="98">
        <v>1447.5346191952967</v>
      </c>
      <c r="BY98" s="147">
        <v>4.0804684713370989</v>
      </c>
      <c r="BZ98" s="148">
        <v>2.8268777842999403E-3</v>
      </c>
      <c r="CA98" s="239"/>
      <c r="CB98" s="236">
        <v>35.329858602538962</v>
      </c>
      <c r="CC98" s="76">
        <v>-91.69632030106628</v>
      </c>
      <c r="CD98" s="147">
        <v>-127.02617890360524</v>
      </c>
      <c r="CE98" s="148">
        <v>-3.5954341151672926</v>
      </c>
      <c r="CF98" s="148"/>
      <c r="CG98" s="98">
        <v>1468.6533456873203</v>
      </c>
      <c r="CH98" s="98">
        <v>1355.8382988942303</v>
      </c>
      <c r="CI98" s="225">
        <v>-112.81504679309</v>
      </c>
      <c r="CJ98" s="148">
        <v>-7.6815299624223635E-2</v>
      </c>
    </row>
    <row r="99" spans="1:88">
      <c r="A99" s="74">
        <v>261</v>
      </c>
      <c r="B99" s="84">
        <v>19</v>
      </c>
      <c r="C99" s="84">
        <v>19</v>
      </c>
      <c r="D99" s="75" t="s">
        <v>111</v>
      </c>
      <c r="E99" s="77">
        <v>6822</v>
      </c>
      <c r="F99" s="98">
        <v>6837</v>
      </c>
      <c r="G99" s="147">
        <v>15</v>
      </c>
      <c r="H99" s="148">
        <v>2.1987686895338612E-3</v>
      </c>
      <c r="I99" s="148"/>
      <c r="J99" s="236">
        <v>10057847.604726095</v>
      </c>
      <c r="K99" s="236">
        <v>10191267.290356092</v>
      </c>
      <c r="L99" s="236">
        <v>133419.6856299974</v>
      </c>
      <c r="M99" s="456">
        <v>1.3265232371119309E-2</v>
      </c>
      <c r="N99" s="456"/>
      <c r="O99" s="236">
        <v>2338736.3684794228</v>
      </c>
      <c r="P99" s="236">
        <v>2224679.6137083918</v>
      </c>
      <c r="Q99" s="236">
        <v>-114056.75477103097</v>
      </c>
      <c r="R99" s="456">
        <v>-4.8768538561354526E-2</v>
      </c>
      <c r="S99" s="456"/>
      <c r="T99" s="77">
        <v>12396583.973205518</v>
      </c>
      <c r="U99" s="236">
        <v>12415946.904064484</v>
      </c>
      <c r="V99" s="147">
        <v>19362.930858965963</v>
      </c>
      <c r="W99" s="148">
        <v>1.561956979504821E-3</v>
      </c>
      <c r="X99" s="148"/>
      <c r="Y99" s="98">
        <v>-524814.35613902181</v>
      </c>
      <c r="Z99" s="236">
        <v>-554564.20339797006</v>
      </c>
      <c r="AA99" s="147">
        <v>-29749.847258948255</v>
      </c>
      <c r="AB99" s="148">
        <v>5.6686420466492742E-2</v>
      </c>
      <c r="AC99" s="148"/>
      <c r="AD99" s="98">
        <v>787459.88431075623</v>
      </c>
      <c r="AE99" s="236">
        <v>784277.79304340575</v>
      </c>
      <c r="AF99" s="147">
        <v>-3182.091267350479</v>
      </c>
      <c r="AG99" s="148">
        <v>-4.04095666426955E-3</v>
      </c>
      <c r="AH99" s="149"/>
      <c r="AI99" s="81">
        <v>12659229.501377253</v>
      </c>
      <c r="AJ99" s="81">
        <v>12645660.493709918</v>
      </c>
      <c r="AK99" s="147">
        <v>-13569.00766733475</v>
      </c>
      <c r="AL99" s="148">
        <v>-1.0718667882479356E-3</v>
      </c>
      <c r="AM99" s="148"/>
      <c r="AN99" s="171">
        <v>367093</v>
      </c>
      <c r="AO99" s="236">
        <v>459504</v>
      </c>
      <c r="AP99" s="237">
        <v>92411</v>
      </c>
      <c r="AQ99" s="185">
        <v>0.25173729817784596</v>
      </c>
      <c r="AR99" s="148"/>
      <c r="AS99" s="98">
        <v>13016800.501377253</v>
      </c>
      <c r="AT99" s="236">
        <v>13105164.493709918</v>
      </c>
      <c r="AU99" s="147">
        <v>88363.99233266525</v>
      </c>
      <c r="AV99" s="148">
        <v>6.7884571422382814E-3</v>
      </c>
      <c r="AX99" s="236">
        <v>1474.3253598249919</v>
      </c>
      <c r="AY99" s="236">
        <v>1490.6051324200807</v>
      </c>
      <c r="AZ99" s="98">
        <v>16.279772595088843</v>
      </c>
      <c r="BA99" s="170">
        <v>1.104218447210412E-2</v>
      </c>
      <c r="BB99" s="170"/>
      <c r="BC99" s="98">
        <v>342.82268667244546</v>
      </c>
      <c r="BD99" s="98">
        <v>325.3882717139669</v>
      </c>
      <c r="BE99" s="98">
        <v>-17.434414958478555</v>
      </c>
      <c r="BF99" s="170">
        <v>-5.085548779663028E-2</v>
      </c>
      <c r="BG99" s="597"/>
      <c r="BH99" s="98">
        <v>1817.1480464974375</v>
      </c>
      <c r="BI99" s="98">
        <v>1815.9934041340478</v>
      </c>
      <c r="BJ99" s="147">
        <v>-1.154642363389712</v>
      </c>
      <c r="BK99" s="148">
        <v>-6.354145803448934E-4</v>
      </c>
      <c r="BL99" s="238"/>
      <c r="BM99" s="98">
        <v>-76.929691606423603</v>
      </c>
      <c r="BN99" s="98">
        <v>-81.112213455897333</v>
      </c>
      <c r="BO99" s="98">
        <v>-4.18252184947373</v>
      </c>
      <c r="BP99" s="170">
        <v>5.4368108881441175E-2</v>
      </c>
      <c r="BQ99" s="238"/>
      <c r="BR99" s="98">
        <v>115.42947585909648</v>
      </c>
      <c r="BS99" s="98">
        <v>114.71080781679183</v>
      </c>
      <c r="BT99" s="147">
        <v>-0.71866804230465675</v>
      </c>
      <c r="BU99" s="148">
        <v>-6.226035741355415E-3</v>
      </c>
      <c r="BV99" s="238"/>
      <c r="BW99" s="98">
        <v>1855.6478307501104</v>
      </c>
      <c r="BX99" s="98">
        <v>1849.5919984949419</v>
      </c>
      <c r="BY99" s="147">
        <v>-6.0558322551685251</v>
      </c>
      <c r="BZ99" s="148">
        <v>-3.2634598843685604E-3</v>
      </c>
      <c r="CA99" s="239"/>
      <c r="CB99" s="236">
        <v>53.810172969803574</v>
      </c>
      <c r="CC99" s="76">
        <v>67.208424747696355</v>
      </c>
      <c r="CD99" s="147">
        <v>13.398251777892781</v>
      </c>
      <c r="CE99" s="148">
        <v>0.24899105575095293</v>
      </c>
      <c r="CF99" s="148"/>
      <c r="CG99" s="98">
        <v>1908.0622253557979</v>
      </c>
      <c r="CH99" s="98">
        <v>1916.8004232426383</v>
      </c>
      <c r="CI99" s="225">
        <v>8.7381978868404531</v>
      </c>
      <c r="CJ99" s="148">
        <v>4.5796189299911506E-3</v>
      </c>
    </row>
    <row r="100" spans="1:88">
      <c r="A100" s="74">
        <v>263</v>
      </c>
      <c r="B100" s="84">
        <v>11</v>
      </c>
      <c r="C100" s="84">
        <v>11</v>
      </c>
      <c r="D100" s="75" t="s">
        <v>112</v>
      </c>
      <c r="E100" s="77">
        <v>7475</v>
      </c>
      <c r="F100" s="98">
        <v>7354</v>
      </c>
      <c r="G100" s="147">
        <v>-121</v>
      </c>
      <c r="H100" s="148">
        <v>-1.6187290969899664E-2</v>
      </c>
      <c r="I100" s="148"/>
      <c r="J100" s="236">
        <v>2556843.9160592118</v>
      </c>
      <c r="K100" s="236">
        <v>2746275.4408300384</v>
      </c>
      <c r="L100" s="236">
        <v>189431.52477082657</v>
      </c>
      <c r="M100" s="456">
        <v>7.4088028440465692E-2</v>
      </c>
      <c r="N100" s="456"/>
      <c r="O100" s="236">
        <v>1456158.4681867186</v>
      </c>
      <c r="P100" s="236">
        <v>1325604.1264667362</v>
      </c>
      <c r="Q100" s="236">
        <v>-130554.34171998245</v>
      </c>
      <c r="R100" s="456">
        <v>-8.9656685431054248E-2</v>
      </c>
      <c r="S100" s="456"/>
      <c r="T100" s="77">
        <v>4013002.3842459307</v>
      </c>
      <c r="U100" s="236">
        <v>4071879.5672967746</v>
      </c>
      <c r="V100" s="147">
        <v>58877.183050843887</v>
      </c>
      <c r="W100" s="148">
        <v>1.4671604303546233E-2</v>
      </c>
      <c r="X100" s="148"/>
      <c r="Y100" s="98">
        <v>4688486.1087121228</v>
      </c>
      <c r="Z100" s="236">
        <v>4627018.4718615329</v>
      </c>
      <c r="AA100" s="147">
        <v>-61467.636850589886</v>
      </c>
      <c r="AB100" s="148">
        <v>-1.3110337841541433E-2</v>
      </c>
      <c r="AC100" s="148"/>
      <c r="AD100" s="98">
        <v>1298064.750933276</v>
      </c>
      <c r="AE100" s="236">
        <v>1317082.5752272857</v>
      </c>
      <c r="AF100" s="147">
        <v>19017.824294009712</v>
      </c>
      <c r="AG100" s="148">
        <v>1.4650905727419509E-2</v>
      </c>
      <c r="AH100" s="149"/>
      <c r="AI100" s="81">
        <v>9999553.2438913304</v>
      </c>
      <c r="AJ100" s="81">
        <v>10015980.614385594</v>
      </c>
      <c r="AK100" s="147">
        <v>16427.370494263247</v>
      </c>
      <c r="AL100" s="148">
        <v>1.6428104429864036E-3</v>
      </c>
      <c r="AM100" s="148"/>
      <c r="AN100" s="171">
        <v>-477679</v>
      </c>
      <c r="AO100" s="236">
        <v>-409877</v>
      </c>
      <c r="AP100" s="237">
        <v>67802</v>
      </c>
      <c r="AQ100" s="185">
        <v>-0.14194050816552539</v>
      </c>
      <c r="AR100" s="148"/>
      <c r="AS100" s="98">
        <v>9636070.2438913304</v>
      </c>
      <c r="AT100" s="236">
        <v>9606103.6143855937</v>
      </c>
      <c r="AU100" s="147">
        <v>-29966.629505736753</v>
      </c>
      <c r="AV100" s="148">
        <v>-3.109839254724584E-3</v>
      </c>
      <c r="AX100" s="236">
        <v>342.05269780056346</v>
      </c>
      <c r="AY100" s="236">
        <v>373.43968463829731</v>
      </c>
      <c r="AZ100" s="98">
        <v>31.386986837733843</v>
      </c>
      <c r="BA100" s="170">
        <v>9.1760676175208167E-2</v>
      </c>
      <c r="BB100" s="170"/>
      <c r="BC100" s="98">
        <v>194.80380845307272</v>
      </c>
      <c r="BD100" s="98">
        <v>180.25620430605605</v>
      </c>
      <c r="BE100" s="98">
        <v>-14.547604147016671</v>
      </c>
      <c r="BF100" s="170">
        <v>-7.4678232743694617E-2</v>
      </c>
      <c r="BG100" s="597"/>
      <c r="BH100" s="98">
        <v>536.85650625363621</v>
      </c>
      <c r="BI100" s="98">
        <v>553.69588894435333</v>
      </c>
      <c r="BJ100" s="147">
        <v>16.839382690717116</v>
      </c>
      <c r="BK100" s="148">
        <v>3.1366636139380975E-2</v>
      </c>
      <c r="BL100" s="238"/>
      <c r="BM100" s="98">
        <v>627.2222219012873</v>
      </c>
      <c r="BN100" s="98">
        <v>629.1839096901731</v>
      </c>
      <c r="BO100" s="98">
        <v>1.9616877888857971</v>
      </c>
      <c r="BP100" s="170">
        <v>3.1275801787432988E-3</v>
      </c>
      <c r="BQ100" s="238"/>
      <c r="BR100" s="98">
        <v>173.65414728204362</v>
      </c>
      <c r="BS100" s="98">
        <v>179.09744019952214</v>
      </c>
      <c r="BT100" s="147">
        <v>5.4432929174785158</v>
      </c>
      <c r="BU100" s="148">
        <v>3.1345596996527184E-2</v>
      </c>
      <c r="BV100" s="238"/>
      <c r="BW100" s="98">
        <v>1337.7328754369673</v>
      </c>
      <c r="BX100" s="98">
        <v>1361.9772388340486</v>
      </c>
      <c r="BY100" s="147">
        <v>24.244363397081315</v>
      </c>
      <c r="BZ100" s="148">
        <v>1.8123471316470376E-2</v>
      </c>
      <c r="CA100" s="239"/>
      <c r="CB100" s="236">
        <v>-63.903545150501671</v>
      </c>
      <c r="CC100" s="76">
        <v>-55.735246124558067</v>
      </c>
      <c r="CD100" s="147">
        <v>8.1682990259436039</v>
      </c>
      <c r="CE100" s="148">
        <v>-0.12782231418782999</v>
      </c>
      <c r="CF100" s="148"/>
      <c r="CG100" s="98">
        <v>1289.1063871426529</v>
      </c>
      <c r="CH100" s="98">
        <v>1306.2419927094907</v>
      </c>
      <c r="CI100" s="225">
        <v>17.135605566837739</v>
      </c>
      <c r="CJ100" s="148">
        <v>1.329262327589531E-2</v>
      </c>
    </row>
    <row r="101" spans="1:88">
      <c r="A101" s="74">
        <v>265</v>
      </c>
      <c r="B101" s="84">
        <v>13</v>
      </c>
      <c r="C101" s="84">
        <v>13</v>
      </c>
      <c r="D101" s="75" t="s">
        <v>113</v>
      </c>
      <c r="E101" s="77">
        <v>1035</v>
      </c>
      <c r="F101" s="98">
        <v>1011</v>
      </c>
      <c r="G101" s="147">
        <v>-24</v>
      </c>
      <c r="H101" s="148">
        <v>-2.318840579710145E-2</v>
      </c>
      <c r="I101" s="148"/>
      <c r="J101" s="236">
        <v>846368.91027359769</v>
      </c>
      <c r="K101" s="236">
        <v>718090.84887031442</v>
      </c>
      <c r="L101" s="236">
        <v>-128278.06140328327</v>
      </c>
      <c r="M101" s="456">
        <v>-0.15156282307417934</v>
      </c>
      <c r="N101" s="456"/>
      <c r="O101" s="236">
        <v>557060.87207107071</v>
      </c>
      <c r="P101" s="236">
        <v>538776.04653598298</v>
      </c>
      <c r="Q101" s="236">
        <v>-18284.82553508773</v>
      </c>
      <c r="R101" s="456">
        <v>-3.2823747729951717E-2</v>
      </c>
      <c r="S101" s="456"/>
      <c r="T101" s="77">
        <v>1403429.7823446684</v>
      </c>
      <c r="U101" s="236">
        <v>1256866.8954062974</v>
      </c>
      <c r="V101" s="147">
        <v>-146562.886938371</v>
      </c>
      <c r="W101" s="148">
        <v>-0.10443193438115068</v>
      </c>
      <c r="X101" s="148"/>
      <c r="Y101" s="98">
        <v>430897.04548206739</v>
      </c>
      <c r="Z101" s="236">
        <v>426600.81523480034</v>
      </c>
      <c r="AA101" s="147">
        <v>-4296.2302472670563</v>
      </c>
      <c r="AB101" s="148">
        <v>-9.9704332909979348E-3</v>
      </c>
      <c r="AC101" s="148"/>
      <c r="AD101" s="98">
        <v>176058.94056914118</v>
      </c>
      <c r="AE101" s="236">
        <v>181351.2195690618</v>
      </c>
      <c r="AF101" s="147">
        <v>5292.2789999206143</v>
      </c>
      <c r="AG101" s="148">
        <v>3.0059700364050815E-2</v>
      </c>
      <c r="AH101" s="149"/>
      <c r="AI101" s="81">
        <v>2010385.768395877</v>
      </c>
      <c r="AJ101" s="81">
        <v>1864818.9302101596</v>
      </c>
      <c r="AK101" s="147">
        <v>-145566.83818571735</v>
      </c>
      <c r="AL101" s="148">
        <v>-7.2407415767705E-2</v>
      </c>
      <c r="AM101" s="148"/>
      <c r="AN101" s="171">
        <v>-274269</v>
      </c>
      <c r="AO101" s="236">
        <v>-276283</v>
      </c>
      <c r="AP101" s="237">
        <v>-2014</v>
      </c>
      <c r="AQ101" s="185">
        <v>7.3431558068903155E-3</v>
      </c>
      <c r="AR101" s="148"/>
      <c r="AS101" s="98">
        <v>1738145.768395877</v>
      </c>
      <c r="AT101" s="236">
        <v>1588535.9302101596</v>
      </c>
      <c r="AU101" s="147">
        <v>-149609.83818571735</v>
      </c>
      <c r="AV101" s="148">
        <v>-8.6074390828446604E-2</v>
      </c>
      <c r="AX101" s="236">
        <v>817.74773939478041</v>
      </c>
      <c r="AY101" s="236">
        <v>710.2777931457116</v>
      </c>
      <c r="AZ101" s="98">
        <v>-107.46994624906881</v>
      </c>
      <c r="BA101" s="170">
        <v>-0.13142188118869996</v>
      </c>
      <c r="BB101" s="170"/>
      <c r="BC101" s="98">
        <v>538.22306480296686</v>
      </c>
      <c r="BD101" s="98">
        <v>532.9139926171938</v>
      </c>
      <c r="BE101" s="98">
        <v>-5.3090721857730614</v>
      </c>
      <c r="BF101" s="170">
        <v>-9.864074085558951E-3</v>
      </c>
      <c r="BG101" s="597"/>
      <c r="BH101" s="98">
        <v>1355.9708041977472</v>
      </c>
      <c r="BI101" s="98">
        <v>1243.1917857629055</v>
      </c>
      <c r="BJ101" s="147">
        <v>-112.77901843484165</v>
      </c>
      <c r="BK101" s="148">
        <v>-8.3172158342720917E-2</v>
      </c>
      <c r="BL101" s="238"/>
      <c r="BM101" s="98">
        <v>416.32564780876078</v>
      </c>
      <c r="BN101" s="98">
        <v>421.95926333808143</v>
      </c>
      <c r="BO101" s="98">
        <v>5.6336155293206502</v>
      </c>
      <c r="BP101" s="170">
        <v>1.3531752268859621E-2</v>
      </c>
      <c r="BQ101" s="238"/>
      <c r="BR101" s="98">
        <v>170.1052565885422</v>
      </c>
      <c r="BS101" s="98">
        <v>179.37806089917092</v>
      </c>
      <c r="BT101" s="147">
        <v>9.2728043106287146</v>
      </c>
      <c r="BU101" s="148">
        <v>5.4512156159043139E-2</v>
      </c>
      <c r="BV101" s="238"/>
      <c r="BW101" s="98">
        <v>1942.4017085950502</v>
      </c>
      <c r="BX101" s="98">
        <v>1844.529110000158</v>
      </c>
      <c r="BY101" s="147">
        <v>-97.872598594892224</v>
      </c>
      <c r="BZ101" s="148">
        <v>-5.0387413768125243E-2</v>
      </c>
      <c r="CA101" s="239"/>
      <c r="CB101" s="236">
        <v>-264.99420289855072</v>
      </c>
      <c r="CC101" s="76">
        <v>-273.27695351137487</v>
      </c>
      <c r="CD101" s="147">
        <v>-8.2827506128241453</v>
      </c>
      <c r="CE101" s="148">
        <v>3.1256346449190356E-2</v>
      </c>
      <c r="CF101" s="148"/>
      <c r="CG101" s="98">
        <v>1679.3678921699295</v>
      </c>
      <c r="CH101" s="98">
        <v>1571.2521564887829</v>
      </c>
      <c r="CI101" s="225">
        <v>-108.11573568114659</v>
      </c>
      <c r="CJ101" s="148">
        <v>-6.4378827405976585E-2</v>
      </c>
    </row>
    <row r="102" spans="1:88">
      <c r="A102" s="74">
        <v>271</v>
      </c>
      <c r="B102" s="84">
        <v>4</v>
      </c>
      <c r="C102" s="84">
        <v>4</v>
      </c>
      <c r="D102" s="75" t="s">
        <v>114</v>
      </c>
      <c r="E102" s="77">
        <v>6766</v>
      </c>
      <c r="F102" s="98">
        <v>6668</v>
      </c>
      <c r="G102" s="147">
        <v>-98</v>
      </c>
      <c r="H102" s="148">
        <v>-1.4484185634052616E-2</v>
      </c>
      <c r="I102" s="148"/>
      <c r="J102" s="236">
        <v>594568.0693654241</v>
      </c>
      <c r="K102" s="236">
        <v>453590.36074492405</v>
      </c>
      <c r="L102" s="236">
        <v>-140977.70862050005</v>
      </c>
      <c r="M102" s="456">
        <v>-0.23710945118691623</v>
      </c>
      <c r="N102" s="456"/>
      <c r="O102" s="236">
        <v>-984314.42258977401</v>
      </c>
      <c r="P102" s="236">
        <v>-895852.38374457695</v>
      </c>
      <c r="Q102" s="236">
        <v>88462.038845197065</v>
      </c>
      <c r="R102" s="456">
        <v>-8.9871728804348516E-2</v>
      </c>
      <c r="S102" s="456"/>
      <c r="T102" s="77">
        <v>-389746.35322434991</v>
      </c>
      <c r="U102" s="236">
        <v>-442262.02299965289</v>
      </c>
      <c r="V102" s="147">
        <v>-52515.669775302988</v>
      </c>
      <c r="W102" s="148">
        <v>0.13474319731498133</v>
      </c>
      <c r="X102" s="148"/>
      <c r="Y102" s="98">
        <v>3140629.5772181698</v>
      </c>
      <c r="Z102" s="236">
        <v>3098942.0266238549</v>
      </c>
      <c r="AA102" s="147">
        <v>-41687.550594314933</v>
      </c>
      <c r="AB102" s="148">
        <v>-1.3273628605140983E-2</v>
      </c>
      <c r="AC102" s="148"/>
      <c r="AD102" s="98">
        <v>915968.86363861524</v>
      </c>
      <c r="AE102" s="236">
        <v>916433.55750251212</v>
      </c>
      <c r="AF102" s="147">
        <v>464.69386389688589</v>
      </c>
      <c r="AG102" s="148">
        <v>5.0732495649571051E-4</v>
      </c>
      <c r="AH102" s="149"/>
      <c r="AI102" s="81">
        <v>3666852.0876324354</v>
      </c>
      <c r="AJ102" s="81">
        <v>3573113.5611267136</v>
      </c>
      <c r="AK102" s="147">
        <v>-93738.526505721733</v>
      </c>
      <c r="AL102" s="148">
        <v>-2.5563759940544967E-2</v>
      </c>
      <c r="AM102" s="148"/>
      <c r="AN102" s="171">
        <v>-282250</v>
      </c>
      <c r="AO102" s="236">
        <v>-322765</v>
      </c>
      <c r="AP102" s="237">
        <v>-40515</v>
      </c>
      <c r="AQ102" s="185">
        <v>0.14354295837023914</v>
      </c>
      <c r="AR102" s="148"/>
      <c r="AS102" s="98">
        <v>3418175.0876324354</v>
      </c>
      <c r="AT102" s="236">
        <v>3250348.5611267136</v>
      </c>
      <c r="AU102" s="147">
        <v>-167826.52650572173</v>
      </c>
      <c r="AV102" s="148">
        <v>-4.9098282622487048E-2</v>
      </c>
      <c r="AX102" s="236">
        <v>87.875860089480355</v>
      </c>
      <c r="AY102" s="236">
        <v>68.024949121914219</v>
      </c>
      <c r="AZ102" s="98">
        <v>-19.850910967566136</v>
      </c>
      <c r="BA102" s="170">
        <v>-0.22589720256908752</v>
      </c>
      <c r="BB102" s="170"/>
      <c r="BC102" s="98">
        <v>-145.47951856189388</v>
      </c>
      <c r="BD102" s="98">
        <v>-134.35098736421369</v>
      </c>
      <c r="BE102" s="98">
        <v>11.128531197680189</v>
      </c>
      <c r="BF102" s="170">
        <v>-7.6495518459841372E-2</v>
      </c>
      <c r="BG102" s="597"/>
      <c r="BH102" s="98">
        <v>-57.603658472413521</v>
      </c>
      <c r="BI102" s="98">
        <v>-66.326038242299475</v>
      </c>
      <c r="BJ102" s="147">
        <v>-8.7223797698859542</v>
      </c>
      <c r="BK102" s="148">
        <v>0.15142058683760712</v>
      </c>
      <c r="BL102" s="238"/>
      <c r="BM102" s="98">
        <v>464.17818167575672</v>
      </c>
      <c r="BN102" s="98">
        <v>464.74835432271368</v>
      </c>
      <c r="BO102" s="98">
        <v>0.57017264695696213</v>
      </c>
      <c r="BP102" s="170">
        <v>1.2283486589105689E-3</v>
      </c>
      <c r="BQ102" s="238"/>
      <c r="BR102" s="98">
        <v>135.3781944485095</v>
      </c>
      <c r="BS102" s="98">
        <v>137.43754611615358</v>
      </c>
      <c r="BT102" s="147">
        <v>2.05935166764408</v>
      </c>
      <c r="BU102" s="148">
        <v>1.5211841730001395E-2</v>
      </c>
      <c r="BV102" s="238"/>
      <c r="BW102" s="98">
        <v>541.95271765185271</v>
      </c>
      <c r="BX102" s="98">
        <v>535.85986219656775</v>
      </c>
      <c r="BY102" s="147">
        <v>-6.0928554552849619</v>
      </c>
      <c r="BZ102" s="148">
        <v>-1.1242411481362803E-2</v>
      </c>
      <c r="CA102" s="239"/>
      <c r="CB102" s="236">
        <v>-41.715932604197455</v>
      </c>
      <c r="CC102" s="76">
        <v>-48.405068986202757</v>
      </c>
      <c r="CD102" s="147">
        <v>-6.6891363820053016</v>
      </c>
      <c r="CE102" s="148">
        <v>0.16034967851425289</v>
      </c>
      <c r="CF102" s="148"/>
      <c r="CG102" s="98">
        <v>505.19880100981902</v>
      </c>
      <c r="CH102" s="98">
        <v>487.45479321036498</v>
      </c>
      <c r="CI102" s="225">
        <v>-17.744007799454039</v>
      </c>
      <c r="CJ102" s="148">
        <v>-3.5122822469068303E-2</v>
      </c>
    </row>
    <row r="103" spans="1:88">
      <c r="A103" s="74">
        <v>272</v>
      </c>
      <c r="B103" s="84">
        <v>16</v>
      </c>
      <c r="C103" s="84">
        <v>16</v>
      </c>
      <c r="D103" s="75" t="s">
        <v>115</v>
      </c>
      <c r="E103" s="77">
        <v>48295</v>
      </c>
      <c r="F103" s="98">
        <v>48367</v>
      </c>
      <c r="G103" s="147">
        <v>72</v>
      </c>
      <c r="H103" s="148">
        <v>1.4908375608241019E-3</v>
      </c>
      <c r="I103" s="148"/>
      <c r="J103" s="236">
        <v>30972245.449943896</v>
      </c>
      <c r="K103" s="236">
        <v>33056232.417385049</v>
      </c>
      <c r="L103" s="236">
        <v>2083986.9674411528</v>
      </c>
      <c r="M103" s="456">
        <v>6.7285627411458077E-2</v>
      </c>
      <c r="N103" s="456"/>
      <c r="O103" s="236">
        <v>-13626958.338660143</v>
      </c>
      <c r="P103" s="236">
        <v>-13011760.79602614</v>
      </c>
      <c r="Q103" s="236">
        <v>615197.54263400286</v>
      </c>
      <c r="R103" s="456">
        <v>-4.5145624382564267E-2</v>
      </c>
      <c r="S103" s="456"/>
      <c r="T103" s="77">
        <v>17345287.111283753</v>
      </c>
      <c r="U103" s="236">
        <v>20044471.621358909</v>
      </c>
      <c r="V103" s="147">
        <v>2699184.5100751556</v>
      </c>
      <c r="W103" s="148">
        <v>0.15561486487699797</v>
      </c>
      <c r="X103" s="148"/>
      <c r="Y103" s="98">
        <v>9859934.6323621999</v>
      </c>
      <c r="Z103" s="236">
        <v>11202580.932091787</v>
      </c>
      <c r="AA103" s="147">
        <v>1342646.2997295875</v>
      </c>
      <c r="AB103" s="148">
        <v>0.13617192707573988</v>
      </c>
      <c r="AC103" s="148"/>
      <c r="AD103" s="98">
        <v>3852088.2246454111</v>
      </c>
      <c r="AE103" s="236">
        <v>3665376.6515835379</v>
      </c>
      <c r="AF103" s="147">
        <v>-186711.57306187321</v>
      </c>
      <c r="AG103" s="148">
        <v>-4.8470222428267519E-2</v>
      </c>
      <c r="AH103" s="149"/>
      <c r="AI103" s="81">
        <v>31057309.968291361</v>
      </c>
      <c r="AJ103" s="81">
        <v>34912429.205034234</v>
      </c>
      <c r="AK103" s="147">
        <v>3855119.2367428727</v>
      </c>
      <c r="AL103" s="148">
        <v>0.12412920631821754</v>
      </c>
      <c r="AM103" s="148"/>
      <c r="AN103" s="171">
        <v>843889</v>
      </c>
      <c r="AO103" s="236">
        <v>1078792</v>
      </c>
      <c r="AP103" s="237">
        <v>234903</v>
      </c>
      <c r="AQ103" s="185">
        <v>0.27835769870208049</v>
      </c>
      <c r="AR103" s="148"/>
      <c r="AS103" s="98">
        <v>31847456.968291361</v>
      </c>
      <c r="AT103" s="236">
        <v>35991221.205034234</v>
      </c>
      <c r="AU103" s="147">
        <v>4143764.2367428727</v>
      </c>
      <c r="AV103" s="148">
        <v>0.1301128765435989</v>
      </c>
      <c r="AX103" s="236">
        <v>641.31370638666317</v>
      </c>
      <c r="AY103" s="236">
        <v>683.44599452901878</v>
      </c>
      <c r="AZ103" s="98">
        <v>42.132288142355605</v>
      </c>
      <c r="BA103" s="170">
        <v>6.5696846524208E-2</v>
      </c>
      <c r="BB103" s="170"/>
      <c r="BC103" s="98">
        <v>-282.16085182027422</v>
      </c>
      <c r="BD103" s="98">
        <v>-269.02145669622138</v>
      </c>
      <c r="BE103" s="98">
        <v>13.139395124052839</v>
      </c>
      <c r="BF103" s="170">
        <v>-4.6567038053961278E-2</v>
      </c>
      <c r="BG103" s="597"/>
      <c r="BH103" s="98">
        <v>359.1528545663889</v>
      </c>
      <c r="BI103" s="98">
        <v>414.42453783279734</v>
      </c>
      <c r="BJ103" s="147">
        <v>55.271683266408445</v>
      </c>
      <c r="BK103" s="148">
        <v>0.15389459547283524</v>
      </c>
      <c r="BL103" s="238"/>
      <c r="BM103" s="98">
        <v>204.16056801661043</v>
      </c>
      <c r="BN103" s="98">
        <v>231.61620385990008</v>
      </c>
      <c r="BO103" s="98">
        <v>27.455635843289656</v>
      </c>
      <c r="BP103" s="170">
        <v>0.1344806007840646</v>
      </c>
      <c r="BQ103" s="238"/>
      <c r="BR103" s="98">
        <v>79.761636290411246</v>
      </c>
      <c r="BS103" s="98">
        <v>75.782592502812619</v>
      </c>
      <c r="BT103" s="147">
        <v>-3.9790437875986271</v>
      </c>
      <c r="BU103" s="148">
        <v>-4.9886687042263927E-2</v>
      </c>
      <c r="BV103" s="238"/>
      <c r="BW103" s="98">
        <v>643.07505887341051</v>
      </c>
      <c r="BX103" s="98">
        <v>721.82333419551003</v>
      </c>
      <c r="BY103" s="147">
        <v>78.748275322099516</v>
      </c>
      <c r="BZ103" s="148">
        <v>0.12245580704071612</v>
      </c>
      <c r="CA103" s="239"/>
      <c r="CB103" s="236">
        <v>17.473630810642923</v>
      </c>
      <c r="CC103" s="76">
        <v>22.30429838526268</v>
      </c>
      <c r="CD103" s="147">
        <v>4.8306675746197563</v>
      </c>
      <c r="CE103" s="148">
        <v>0.27645471207263173</v>
      </c>
      <c r="CF103" s="148"/>
      <c r="CG103" s="98">
        <v>659.43590368136165</v>
      </c>
      <c r="CH103" s="98">
        <v>744.12763258077268</v>
      </c>
      <c r="CI103" s="225">
        <v>84.691728899411032</v>
      </c>
      <c r="CJ103" s="148">
        <v>0.12843056986526161</v>
      </c>
    </row>
    <row r="104" spans="1:88">
      <c r="A104" s="74">
        <v>273</v>
      </c>
      <c r="B104" s="84">
        <v>19</v>
      </c>
      <c r="C104" s="84">
        <v>19</v>
      </c>
      <c r="D104" s="75" t="s">
        <v>116</v>
      </c>
      <c r="E104" s="77">
        <v>4011</v>
      </c>
      <c r="F104" s="98">
        <v>3987</v>
      </c>
      <c r="G104" s="147">
        <v>-24</v>
      </c>
      <c r="H104" s="148">
        <v>-5.9835452505609572E-3</v>
      </c>
      <c r="I104" s="148"/>
      <c r="J104" s="236">
        <v>4601957.5296536935</v>
      </c>
      <c r="K104" s="236">
        <v>4889370.4518958032</v>
      </c>
      <c r="L104" s="236">
        <v>287412.92224210966</v>
      </c>
      <c r="M104" s="456">
        <v>6.2454492548030545E-2</v>
      </c>
      <c r="N104" s="456"/>
      <c r="O104" s="236">
        <v>174748.89235258929</v>
      </c>
      <c r="P104" s="236">
        <v>106026.13171836408</v>
      </c>
      <c r="Q104" s="236">
        <v>-68722.760634225211</v>
      </c>
      <c r="R104" s="456">
        <v>-0.39326578674709939</v>
      </c>
      <c r="S104" s="456"/>
      <c r="T104" s="77">
        <v>4776706.422006283</v>
      </c>
      <c r="U104" s="236">
        <v>4995396.5836141678</v>
      </c>
      <c r="V104" s="147">
        <v>218690.1616078848</v>
      </c>
      <c r="W104" s="148">
        <v>4.5782625576564512E-2</v>
      </c>
      <c r="X104" s="148"/>
      <c r="Y104" s="98">
        <v>241471.83806410065</v>
      </c>
      <c r="Z104" s="236">
        <v>-5170.1088781886938</v>
      </c>
      <c r="AA104" s="147">
        <v>-246641.94694228936</v>
      </c>
      <c r="AB104" s="148">
        <v>-1.0214108151063821</v>
      </c>
      <c r="AC104" s="148"/>
      <c r="AD104" s="98">
        <v>425073.06041495496</v>
      </c>
      <c r="AE104" s="236">
        <v>420070.97856529494</v>
      </c>
      <c r="AF104" s="147">
        <v>-5002.0818496600259</v>
      </c>
      <c r="AG104" s="148">
        <v>-1.1767581424183902E-2</v>
      </c>
      <c r="AH104" s="149"/>
      <c r="AI104" s="81">
        <v>5443251.3204853386</v>
      </c>
      <c r="AJ104" s="81">
        <v>5410297.4533012742</v>
      </c>
      <c r="AK104" s="147">
        <v>-32953.867184064351</v>
      </c>
      <c r="AL104" s="148">
        <v>-6.0540778376417265E-3</v>
      </c>
      <c r="AM104" s="148"/>
      <c r="AN104" s="171">
        <v>-257307</v>
      </c>
      <c r="AO104" s="236">
        <v>-242125</v>
      </c>
      <c r="AP104" s="237">
        <v>15182</v>
      </c>
      <c r="AQ104" s="185">
        <v>-5.9003447243953719E-2</v>
      </c>
      <c r="AR104" s="148"/>
      <c r="AS104" s="98">
        <v>5249930.3204853386</v>
      </c>
      <c r="AT104" s="236">
        <v>5168172.4533012742</v>
      </c>
      <c r="AU104" s="147">
        <v>-81757.867184064351</v>
      </c>
      <c r="AV104" s="148">
        <v>-1.5573133773803326E-2</v>
      </c>
      <c r="AX104" s="236">
        <v>1147.3342133267747</v>
      </c>
      <c r="AY104" s="236">
        <v>1226.3281795575126</v>
      </c>
      <c r="AZ104" s="98">
        <v>78.993966230737897</v>
      </c>
      <c r="BA104" s="170">
        <v>6.8850004918522778E-2</v>
      </c>
      <c r="BB104" s="170"/>
      <c r="BC104" s="98">
        <v>43.567412703213485</v>
      </c>
      <c r="BD104" s="98">
        <v>26.592960049752715</v>
      </c>
      <c r="BE104" s="98">
        <v>-16.974452653460769</v>
      </c>
      <c r="BF104" s="170">
        <v>-0.38961351157326707</v>
      </c>
      <c r="BG104" s="597"/>
      <c r="BH104" s="98">
        <v>1190.9016260299882</v>
      </c>
      <c r="BI104" s="98">
        <v>1252.9211396072656</v>
      </c>
      <c r="BJ104" s="147">
        <v>62.019513577277394</v>
      </c>
      <c r="BK104" s="148">
        <v>5.2077780583797501E-2</v>
      </c>
      <c r="BL104" s="238"/>
      <c r="BM104" s="98">
        <v>60.202402908028084</v>
      </c>
      <c r="BN104" s="98">
        <v>-1.296741629844167</v>
      </c>
      <c r="BO104" s="98">
        <v>-61.499144537872255</v>
      </c>
      <c r="BP104" s="170">
        <v>-1.0215396988692498</v>
      </c>
      <c r="BQ104" s="238"/>
      <c r="BR104" s="98">
        <v>105.97682882447144</v>
      </c>
      <c r="BS104" s="98">
        <v>105.36016517815273</v>
      </c>
      <c r="BT104" s="147">
        <v>-0.61666364631871318</v>
      </c>
      <c r="BU104" s="148">
        <v>-5.8188535471285722E-3</v>
      </c>
      <c r="BV104" s="238"/>
      <c r="BW104" s="98">
        <v>1357.0808577624878</v>
      </c>
      <c r="BX104" s="98">
        <v>1356.9845631555743</v>
      </c>
      <c r="BY104" s="147">
        <v>-9.6294606913488678E-2</v>
      </c>
      <c r="BZ104" s="148">
        <v>-7.095716247317511E-5</v>
      </c>
      <c r="CA104" s="239"/>
      <c r="CB104" s="236">
        <v>-64.150336574420351</v>
      </c>
      <c r="CC104" s="76">
        <v>-60.728618008527718</v>
      </c>
      <c r="CD104" s="147">
        <v>3.4217185658926326</v>
      </c>
      <c r="CE104" s="148">
        <v>-5.3339058664534381E-2</v>
      </c>
      <c r="CF104" s="148"/>
      <c r="CG104" s="98">
        <v>1308.8831514548338</v>
      </c>
      <c r="CH104" s="98">
        <v>1296.2559451470465</v>
      </c>
      <c r="CI104" s="225">
        <v>-12.627206307787219</v>
      </c>
      <c r="CJ104" s="148">
        <v>-9.6473136610796626E-3</v>
      </c>
    </row>
    <row r="105" spans="1:88">
      <c r="A105" s="74">
        <v>275</v>
      </c>
      <c r="B105" s="84">
        <v>13</v>
      </c>
      <c r="C105" s="84">
        <v>13</v>
      </c>
      <c r="D105" s="75" t="s">
        <v>117</v>
      </c>
      <c r="E105" s="77">
        <v>2499</v>
      </c>
      <c r="F105" s="98">
        <v>2441</v>
      </c>
      <c r="G105" s="147">
        <v>-58</v>
      </c>
      <c r="H105" s="148">
        <v>-2.3209283713485393E-2</v>
      </c>
      <c r="I105" s="148"/>
      <c r="J105" s="236">
        <v>797996.45370534621</v>
      </c>
      <c r="K105" s="236">
        <v>757692.86248845165</v>
      </c>
      <c r="L105" s="236">
        <v>-40303.591216894565</v>
      </c>
      <c r="M105" s="456">
        <v>-5.0505977852097504E-2</v>
      </c>
      <c r="N105" s="456"/>
      <c r="O105" s="236">
        <v>372785.89772451017</v>
      </c>
      <c r="P105" s="236">
        <v>329462.5469971078</v>
      </c>
      <c r="Q105" s="236">
        <v>-43323.350727402372</v>
      </c>
      <c r="R105" s="456">
        <v>-0.11621510092481677</v>
      </c>
      <c r="S105" s="456"/>
      <c r="T105" s="77">
        <v>1170782.3514298564</v>
      </c>
      <c r="U105" s="236">
        <v>1087155.4094855594</v>
      </c>
      <c r="V105" s="147">
        <v>-83626.941944296937</v>
      </c>
      <c r="W105" s="148">
        <v>-7.1428256363930312E-2</v>
      </c>
      <c r="X105" s="148"/>
      <c r="Y105" s="98">
        <v>1263499.7714218188</v>
      </c>
      <c r="Z105" s="236">
        <v>1249600.0719835062</v>
      </c>
      <c r="AA105" s="147">
        <v>-13899.699438312557</v>
      </c>
      <c r="AB105" s="148">
        <v>-1.1000951288397304E-2</v>
      </c>
      <c r="AC105" s="148"/>
      <c r="AD105" s="98">
        <v>341878.88107000757</v>
      </c>
      <c r="AE105" s="236">
        <v>344330.91704432422</v>
      </c>
      <c r="AF105" s="147">
        <v>2452.0359743166482</v>
      </c>
      <c r="AG105" s="148">
        <v>7.1722358709093159E-3</v>
      </c>
      <c r="AH105" s="149"/>
      <c r="AI105" s="81">
        <v>2776161.0039216829</v>
      </c>
      <c r="AJ105" s="81">
        <v>2681086.3985133902</v>
      </c>
      <c r="AK105" s="147">
        <v>-95074.605408292729</v>
      </c>
      <c r="AL105" s="148">
        <v>-3.4246790900811473E-2</v>
      </c>
      <c r="AM105" s="148"/>
      <c r="AN105" s="171">
        <v>245833</v>
      </c>
      <c r="AO105" s="236">
        <v>171418</v>
      </c>
      <c r="AP105" s="237">
        <v>-74415</v>
      </c>
      <c r="AQ105" s="185">
        <v>-0.30270549519389178</v>
      </c>
      <c r="AR105" s="148"/>
      <c r="AS105" s="98">
        <v>2950691.0039216829</v>
      </c>
      <c r="AT105" s="236">
        <v>2852504.3985133902</v>
      </c>
      <c r="AU105" s="147">
        <v>-98186.605408292729</v>
      </c>
      <c r="AV105" s="148">
        <v>-3.3275800576134738E-2</v>
      </c>
      <c r="AX105" s="236">
        <v>319.32631200694124</v>
      </c>
      <c r="AY105" s="236">
        <v>310.40264747580977</v>
      </c>
      <c r="AZ105" s="98">
        <v>-8.9236645311314646</v>
      </c>
      <c r="BA105" s="170">
        <v>-2.794528416730498E-2</v>
      </c>
      <c r="BB105" s="170"/>
      <c r="BC105" s="98">
        <v>149.17402870128458</v>
      </c>
      <c r="BD105" s="98">
        <v>134.97031831098229</v>
      </c>
      <c r="BE105" s="98">
        <v>-14.203710390302291</v>
      </c>
      <c r="BF105" s="170">
        <v>-9.5215705535074677E-2</v>
      </c>
      <c r="BG105" s="597"/>
      <c r="BH105" s="98">
        <v>468.50034070822585</v>
      </c>
      <c r="BI105" s="98">
        <v>445.37296578679207</v>
      </c>
      <c r="BJ105" s="147">
        <v>-23.127374921433784</v>
      </c>
      <c r="BK105" s="148">
        <v>-4.9364691787571455E-2</v>
      </c>
      <c r="BL105" s="238"/>
      <c r="BM105" s="98">
        <v>505.60214942849888</v>
      </c>
      <c r="BN105" s="98">
        <v>511.9213732009448</v>
      </c>
      <c r="BO105" s="98">
        <v>6.3192237724459233</v>
      </c>
      <c r="BP105" s="170">
        <v>1.2498411606020226E-2</v>
      </c>
      <c r="BQ105" s="238"/>
      <c r="BR105" s="98">
        <v>136.80627493797823</v>
      </c>
      <c r="BS105" s="98">
        <v>141.0614162410177</v>
      </c>
      <c r="BT105" s="147">
        <v>4.2551413030394656</v>
      </c>
      <c r="BU105" s="148">
        <v>3.1103407390988123E-2</v>
      </c>
      <c r="BV105" s="238"/>
      <c r="BW105" s="98">
        <v>1110.9087650747031</v>
      </c>
      <c r="BX105" s="98">
        <v>1098.3557552287548</v>
      </c>
      <c r="BY105" s="147">
        <v>-12.553009845948282</v>
      </c>
      <c r="BZ105" s="148">
        <v>-1.1299766678053129E-2</v>
      </c>
      <c r="CA105" s="239"/>
      <c r="CB105" s="236">
        <v>98.372549019607845</v>
      </c>
      <c r="CC105" s="76">
        <v>70.22449815649324</v>
      </c>
      <c r="CD105" s="147">
        <v>-28.148050863114605</v>
      </c>
      <c r="CE105" s="148">
        <v>-0.28613725214647096</v>
      </c>
      <c r="CF105" s="148"/>
      <c r="CG105" s="98">
        <v>1180.7487010490929</v>
      </c>
      <c r="CH105" s="98">
        <v>1168.5802533852479</v>
      </c>
      <c r="CI105" s="225">
        <v>-12.168447663844972</v>
      </c>
      <c r="CJ105" s="148">
        <v>-1.0305704891339987E-2</v>
      </c>
    </row>
    <row r="106" spans="1:88">
      <c r="A106" s="74">
        <v>276</v>
      </c>
      <c r="B106" s="84">
        <v>12</v>
      </c>
      <c r="C106" s="84">
        <v>12</v>
      </c>
      <c r="D106" s="75" t="s">
        <v>118</v>
      </c>
      <c r="E106" s="77">
        <v>15136</v>
      </c>
      <c r="F106" s="98">
        <v>15071</v>
      </c>
      <c r="G106" s="147">
        <v>-65</v>
      </c>
      <c r="H106" s="148">
        <v>-4.2943974630021142E-3</v>
      </c>
      <c r="I106" s="148"/>
      <c r="J106" s="236">
        <v>11966311.018470109</v>
      </c>
      <c r="K106" s="236">
        <v>11751959.564887481</v>
      </c>
      <c r="L106" s="236">
        <v>-214351.4535826277</v>
      </c>
      <c r="M106" s="456">
        <v>-1.7912910106696569E-2</v>
      </c>
      <c r="N106" s="456"/>
      <c r="O106" s="236">
        <v>1159587.7300641232</v>
      </c>
      <c r="P106" s="236">
        <v>1126469.8911211491</v>
      </c>
      <c r="Q106" s="236">
        <v>-33117.838942974107</v>
      </c>
      <c r="R106" s="456">
        <v>-2.8560011531980206E-2</v>
      </c>
      <c r="S106" s="456"/>
      <c r="T106" s="77">
        <v>13125898.748534232</v>
      </c>
      <c r="U106" s="236">
        <v>12878429.45600863</v>
      </c>
      <c r="V106" s="147">
        <v>-247469.2925256025</v>
      </c>
      <c r="W106" s="148">
        <v>-1.8853512225457125E-2</v>
      </c>
      <c r="X106" s="148"/>
      <c r="Y106" s="98">
        <v>5319218.9883461418</v>
      </c>
      <c r="Z106" s="236">
        <v>5169594.8426757194</v>
      </c>
      <c r="AA106" s="147">
        <v>-149624.14567042235</v>
      </c>
      <c r="AB106" s="148">
        <v>-2.812896893288909E-2</v>
      </c>
      <c r="AC106" s="148"/>
      <c r="AD106" s="98">
        <v>661543.51753223059</v>
      </c>
      <c r="AE106" s="236">
        <v>535584.03976439056</v>
      </c>
      <c r="AF106" s="147">
        <v>-125959.47776784003</v>
      </c>
      <c r="AG106" s="148">
        <v>-0.19040240653813564</v>
      </c>
      <c r="AH106" s="149"/>
      <c r="AI106" s="81">
        <v>19106661.254412603</v>
      </c>
      <c r="AJ106" s="81">
        <v>18583608.338448741</v>
      </c>
      <c r="AK106" s="147">
        <v>-523052.91596386209</v>
      </c>
      <c r="AL106" s="148">
        <v>-2.7375422058265948E-2</v>
      </c>
      <c r="AM106" s="148"/>
      <c r="AN106" s="171">
        <v>-1733786</v>
      </c>
      <c r="AO106" s="236">
        <v>-1968866</v>
      </c>
      <c r="AP106" s="237">
        <v>-235080</v>
      </c>
      <c r="AQ106" s="185">
        <v>0.1355876676821707</v>
      </c>
      <c r="AR106" s="148"/>
      <c r="AS106" s="98">
        <v>17439279.254412603</v>
      </c>
      <c r="AT106" s="236">
        <v>16614742.338448741</v>
      </c>
      <c r="AU106" s="147">
        <v>-824536.91596386209</v>
      </c>
      <c r="AV106" s="148">
        <v>-4.7280446854203122E-2</v>
      </c>
      <c r="AX106" s="236">
        <v>790.58608737249665</v>
      </c>
      <c r="AY106" s="236">
        <v>779.77304524500573</v>
      </c>
      <c r="AZ106" s="98">
        <v>-10.813042127490917</v>
      </c>
      <c r="BA106" s="170">
        <v>-1.3677248183594948E-2</v>
      </c>
      <c r="BB106" s="170"/>
      <c r="BC106" s="98">
        <v>76.611240094088473</v>
      </c>
      <c r="BD106" s="98">
        <v>74.744203511455709</v>
      </c>
      <c r="BE106" s="98">
        <v>-1.867036582632764</v>
      </c>
      <c r="BF106" s="170">
        <v>-2.4370269693321796E-2</v>
      </c>
      <c r="BG106" s="597"/>
      <c r="BH106" s="98">
        <v>867.19732746658508</v>
      </c>
      <c r="BI106" s="98">
        <v>854.51724875646141</v>
      </c>
      <c r="BJ106" s="147">
        <v>-12.680078710123666</v>
      </c>
      <c r="BK106" s="148">
        <v>-1.4621907042964517E-2</v>
      </c>
      <c r="BL106" s="238"/>
      <c r="BM106" s="98">
        <v>351.42831582625143</v>
      </c>
      <c r="BN106" s="98">
        <v>343.01604688976971</v>
      </c>
      <c r="BO106" s="98">
        <v>-8.4122689364817234</v>
      </c>
      <c r="BP106" s="170">
        <v>-2.3937368042479555E-2</v>
      </c>
      <c r="BQ106" s="238"/>
      <c r="BR106" s="98">
        <v>43.706627743937013</v>
      </c>
      <c r="BS106" s="98">
        <v>35.537392327276926</v>
      </c>
      <c r="BT106" s="147">
        <v>-8.1692354166600865</v>
      </c>
      <c r="BU106" s="148">
        <v>-0.18691067781575355</v>
      </c>
      <c r="BV106" s="238"/>
      <c r="BW106" s="98">
        <v>1262.3322710367734</v>
      </c>
      <c r="BX106" s="98">
        <v>1233.070687973508</v>
      </c>
      <c r="BY106" s="147">
        <v>-29.261583063265334</v>
      </c>
      <c r="BZ106" s="148">
        <v>-2.3180571181335905E-2</v>
      </c>
      <c r="CA106" s="239"/>
      <c r="CB106" s="236">
        <v>-114.54717230443974</v>
      </c>
      <c r="CC106" s="76">
        <v>-130.63937363147767</v>
      </c>
      <c r="CD106" s="147">
        <v>-16.092201327037927</v>
      </c>
      <c r="CE106" s="148">
        <v>0.14048536514082249</v>
      </c>
      <c r="CF106" s="148"/>
      <c r="CG106" s="98">
        <v>1152.1722551805367</v>
      </c>
      <c r="CH106" s="98">
        <v>1102.4313143420304</v>
      </c>
      <c r="CI106" s="225">
        <v>-49.740940838506276</v>
      </c>
      <c r="CJ106" s="148">
        <v>-4.3171444733940627E-2</v>
      </c>
    </row>
    <row r="107" spans="1:88">
      <c r="A107" s="74">
        <v>280</v>
      </c>
      <c r="B107" s="84">
        <v>15</v>
      </c>
      <c r="C107" s="84">
        <v>15</v>
      </c>
      <c r="D107" s="75" t="s">
        <v>119</v>
      </c>
      <c r="E107" s="77">
        <v>2015</v>
      </c>
      <c r="F107" s="98">
        <v>1986</v>
      </c>
      <c r="G107" s="147">
        <v>-29</v>
      </c>
      <c r="H107" s="148">
        <v>-1.4392059553349877E-2</v>
      </c>
      <c r="I107" s="148"/>
      <c r="J107" s="236">
        <v>1693741.2114082719</v>
      </c>
      <c r="K107" s="236">
        <v>1683385.230655621</v>
      </c>
      <c r="L107" s="236">
        <v>-10355.980752650881</v>
      </c>
      <c r="M107" s="456">
        <v>-6.1142639046022473E-3</v>
      </c>
      <c r="N107" s="456"/>
      <c r="O107" s="236">
        <v>363051.52589094773</v>
      </c>
      <c r="P107" s="236">
        <v>328269.1134069087</v>
      </c>
      <c r="Q107" s="236">
        <v>-34782.412484039029</v>
      </c>
      <c r="R107" s="456">
        <v>-9.5805719033079786E-2</v>
      </c>
      <c r="S107" s="456"/>
      <c r="T107" s="77">
        <v>2056792.7372992197</v>
      </c>
      <c r="U107" s="236">
        <v>2011654.3440625297</v>
      </c>
      <c r="V107" s="147">
        <v>-45138.393236689968</v>
      </c>
      <c r="W107" s="148">
        <v>-2.1946009638268812E-2</v>
      </c>
      <c r="X107" s="148"/>
      <c r="Y107" s="98">
        <v>908754.24299627636</v>
      </c>
      <c r="Z107" s="236">
        <v>989979.73642799642</v>
      </c>
      <c r="AA107" s="147">
        <v>81225.493431720068</v>
      </c>
      <c r="AB107" s="148">
        <v>8.938114353547276E-2</v>
      </c>
      <c r="AC107" s="148"/>
      <c r="AD107" s="98">
        <v>372892.96865330101</v>
      </c>
      <c r="AE107" s="236">
        <v>382852.56043227011</v>
      </c>
      <c r="AF107" s="147">
        <v>9959.5917789691011</v>
      </c>
      <c r="AG107" s="148">
        <v>2.6708982512966283E-2</v>
      </c>
      <c r="AH107" s="149"/>
      <c r="AI107" s="81">
        <v>3338439.9489487968</v>
      </c>
      <c r="AJ107" s="81">
        <v>3384486.6409227964</v>
      </c>
      <c r="AK107" s="147">
        <v>46046.691973999608</v>
      </c>
      <c r="AL107" s="148">
        <v>1.379287711570152E-2</v>
      </c>
      <c r="AM107" s="148"/>
      <c r="AN107" s="171">
        <v>-296771</v>
      </c>
      <c r="AO107" s="236">
        <v>-440751</v>
      </c>
      <c r="AP107" s="237">
        <v>-143980</v>
      </c>
      <c r="AQ107" s="185">
        <v>0.48515522069204875</v>
      </c>
      <c r="AR107" s="148"/>
      <c r="AS107" s="98">
        <v>3045617.9489487968</v>
      </c>
      <c r="AT107" s="236">
        <v>2943735.6409227964</v>
      </c>
      <c r="AU107" s="147">
        <v>-101882.30802600039</v>
      </c>
      <c r="AV107" s="148">
        <v>-3.3452097319417673E-2</v>
      </c>
      <c r="AX107" s="236">
        <v>840.56635801899347</v>
      </c>
      <c r="AY107" s="236">
        <v>847.6259973089733</v>
      </c>
      <c r="AZ107" s="98">
        <v>7.0596392899798275</v>
      </c>
      <c r="BA107" s="170">
        <v>8.3986698047464649E-3</v>
      </c>
      <c r="BB107" s="170"/>
      <c r="BC107" s="98">
        <v>180.1744545364505</v>
      </c>
      <c r="BD107" s="98">
        <v>165.29159788867508</v>
      </c>
      <c r="BE107" s="98">
        <v>-14.882856647775412</v>
      </c>
      <c r="BF107" s="170">
        <v>-8.2602479280793437E-2</v>
      </c>
      <c r="BG107" s="597"/>
      <c r="BH107" s="98">
        <v>1020.740812555444</v>
      </c>
      <c r="BI107" s="98">
        <v>1012.9175951976484</v>
      </c>
      <c r="BJ107" s="147">
        <v>-7.8232173577955564</v>
      </c>
      <c r="BK107" s="148">
        <v>-7.6642544919997696E-3</v>
      </c>
      <c r="BL107" s="238"/>
      <c r="BM107" s="98">
        <v>450.99466153661359</v>
      </c>
      <c r="BN107" s="98">
        <v>498.47922277341212</v>
      </c>
      <c r="BO107" s="98">
        <v>47.484561236798527</v>
      </c>
      <c r="BP107" s="170">
        <v>0.10528852176433919</v>
      </c>
      <c r="BQ107" s="238"/>
      <c r="BR107" s="98">
        <v>185.05854523737023</v>
      </c>
      <c r="BS107" s="98">
        <v>192.77571018744717</v>
      </c>
      <c r="BT107" s="147">
        <v>7.717164950076949</v>
      </c>
      <c r="BU107" s="148">
        <v>4.1701208340194848E-2</v>
      </c>
      <c r="BV107" s="238"/>
      <c r="BW107" s="98">
        <v>1656.7940193294278</v>
      </c>
      <c r="BX107" s="98">
        <v>1704.1725281585077</v>
      </c>
      <c r="BY107" s="147">
        <v>47.378508829079919</v>
      </c>
      <c r="BZ107" s="148">
        <v>2.8596499188387907E-2</v>
      </c>
      <c r="CA107" s="239"/>
      <c r="CB107" s="236">
        <v>-147.28089330024815</v>
      </c>
      <c r="CC107" s="76">
        <v>-221.92900302114805</v>
      </c>
      <c r="CD107" s="147">
        <v>-74.648109720899896</v>
      </c>
      <c r="CE107" s="148">
        <v>0.50684177728825686</v>
      </c>
      <c r="CF107" s="148"/>
      <c r="CG107" s="98">
        <v>1511.4729275180134</v>
      </c>
      <c r="CH107" s="98">
        <v>1482.2435251373597</v>
      </c>
      <c r="CI107" s="225">
        <v>-29.22940238065371</v>
      </c>
      <c r="CJ107" s="148">
        <v>-1.9338356545129293E-2</v>
      </c>
    </row>
    <row r="108" spans="1:88">
      <c r="A108" s="74">
        <v>284</v>
      </c>
      <c r="B108" s="84">
        <v>2</v>
      </c>
      <c r="C108" s="84">
        <v>2</v>
      </c>
      <c r="D108" s="75" t="s">
        <v>120</v>
      </c>
      <c r="E108" s="77">
        <v>2207</v>
      </c>
      <c r="F108" s="98">
        <v>2186</v>
      </c>
      <c r="G108" s="147">
        <v>-21</v>
      </c>
      <c r="H108" s="148">
        <v>-9.5151789759854999E-3</v>
      </c>
      <c r="I108" s="148"/>
      <c r="J108" s="236">
        <v>323225.43967286241</v>
      </c>
      <c r="K108" s="236">
        <v>331953.60885960446</v>
      </c>
      <c r="L108" s="236">
        <v>8728.169186742045</v>
      </c>
      <c r="M108" s="456">
        <v>2.7003348485118792E-2</v>
      </c>
      <c r="N108" s="456"/>
      <c r="O108" s="236">
        <v>894165.04906967934</v>
      </c>
      <c r="P108" s="236">
        <v>855894.08434539335</v>
      </c>
      <c r="Q108" s="236">
        <v>-38270.964724285994</v>
      </c>
      <c r="R108" s="456">
        <v>-4.280078355120729E-2</v>
      </c>
      <c r="S108" s="456"/>
      <c r="T108" s="77">
        <v>1217390.4887425418</v>
      </c>
      <c r="U108" s="236">
        <v>1187847.6932049978</v>
      </c>
      <c r="V108" s="147">
        <v>-29542.795537543949</v>
      </c>
      <c r="W108" s="148">
        <v>-2.4267312592575849E-2</v>
      </c>
      <c r="X108" s="148"/>
      <c r="Y108" s="98">
        <v>557453.97243617882</v>
      </c>
      <c r="Z108" s="236">
        <v>119336.0247958695</v>
      </c>
      <c r="AA108" s="147">
        <v>-438117.94764030934</v>
      </c>
      <c r="AB108" s="148">
        <v>-0.78592667610861466</v>
      </c>
      <c r="AC108" s="148"/>
      <c r="AD108" s="98">
        <v>420351.89668467175</v>
      </c>
      <c r="AE108" s="236">
        <v>424701.54080316453</v>
      </c>
      <c r="AF108" s="147">
        <v>4349.6441184927826</v>
      </c>
      <c r="AG108" s="148">
        <v>1.0347625769738541E-2</v>
      </c>
      <c r="AH108" s="149"/>
      <c r="AI108" s="81">
        <v>2195196.3578633922</v>
      </c>
      <c r="AJ108" s="81">
        <v>1731885.2588040319</v>
      </c>
      <c r="AK108" s="147">
        <v>-463311.09905936033</v>
      </c>
      <c r="AL108" s="148">
        <v>-0.21105679107007352</v>
      </c>
      <c r="AM108" s="811"/>
      <c r="AN108" s="171">
        <v>908898</v>
      </c>
      <c r="AO108" s="236">
        <v>883232</v>
      </c>
      <c r="AP108" s="237">
        <v>-25666</v>
      </c>
      <c r="AQ108" s="185">
        <v>-2.823859222927105E-2</v>
      </c>
      <c r="AR108" s="148"/>
      <c r="AS108" s="98">
        <v>3104910.3578633922</v>
      </c>
      <c r="AT108" s="236">
        <v>2615117.2588040316</v>
      </c>
      <c r="AU108" s="147">
        <v>-489793.09905936057</v>
      </c>
      <c r="AV108" s="148">
        <v>-0.15774790335538252</v>
      </c>
      <c r="AX108" s="236">
        <v>146.45466228947097</v>
      </c>
      <c r="AY108" s="236">
        <v>151.85434989002948</v>
      </c>
      <c r="AZ108" s="98">
        <v>5.3996876005585079</v>
      </c>
      <c r="BA108" s="170">
        <v>3.6869345885936378E-2</v>
      </c>
      <c r="BB108" s="170"/>
      <c r="BC108" s="98">
        <v>405.14954647470745</v>
      </c>
      <c r="BD108" s="98">
        <v>391.53434782497408</v>
      </c>
      <c r="BE108" s="98">
        <v>-13.615198649733372</v>
      </c>
      <c r="BF108" s="170">
        <v>-3.3605365643876728E-2</v>
      </c>
      <c r="BG108" s="597"/>
      <c r="BH108" s="98">
        <v>551.60420876417845</v>
      </c>
      <c r="BI108" s="98">
        <v>543.38869771500356</v>
      </c>
      <c r="BJ108" s="147">
        <v>-8.2155110491748928</v>
      </c>
      <c r="BK108" s="148">
        <v>-1.4893851277134079E-2</v>
      </c>
      <c r="BL108" s="238"/>
      <c r="BM108" s="98">
        <v>252.58449136211092</v>
      </c>
      <c r="BN108" s="98">
        <v>54.591045194816786</v>
      </c>
      <c r="BO108" s="98">
        <v>-197.99344616729414</v>
      </c>
      <c r="BP108" s="170">
        <v>-0.78387016201816673</v>
      </c>
      <c r="BQ108" s="238"/>
      <c r="BR108" s="98">
        <v>190.46302523093419</v>
      </c>
      <c r="BS108" s="98">
        <v>194.28249808013015</v>
      </c>
      <c r="BT108" s="147">
        <v>3.8194728491959609</v>
      </c>
      <c r="BU108" s="148">
        <v>2.0053618515010432E-2</v>
      </c>
      <c r="BV108" s="238"/>
      <c r="BW108" s="98">
        <v>994.65172535722343</v>
      </c>
      <c r="BX108" s="98">
        <v>792.26224098995056</v>
      </c>
      <c r="BY108" s="147">
        <v>-202.38948436727287</v>
      </c>
      <c r="BZ108" s="148">
        <v>-0.20347773920020684</v>
      </c>
      <c r="CA108" s="239"/>
      <c r="CB108" s="236">
        <v>411.82510194834617</v>
      </c>
      <c r="CC108" s="76">
        <v>404.04025617566333</v>
      </c>
      <c r="CD108" s="147">
        <v>-7.7848457726828428</v>
      </c>
      <c r="CE108" s="148">
        <v>-1.8903281358646443E-2</v>
      </c>
      <c r="CF108" s="148"/>
      <c r="CG108" s="98">
        <v>1406.8465599743508</v>
      </c>
      <c r="CH108" s="98">
        <v>1196.3024971656137</v>
      </c>
      <c r="CI108" s="225">
        <v>-210.54406280873718</v>
      </c>
      <c r="CJ108" s="148">
        <v>-0.14965673499786342</v>
      </c>
    </row>
    <row r="109" spans="1:88">
      <c r="A109" s="74">
        <v>285</v>
      </c>
      <c r="B109" s="84">
        <v>8</v>
      </c>
      <c r="C109" s="84">
        <v>8</v>
      </c>
      <c r="D109" s="75" t="s">
        <v>121</v>
      </c>
      <c r="E109" s="77">
        <v>50500</v>
      </c>
      <c r="F109" s="98">
        <v>50210</v>
      </c>
      <c r="G109" s="147">
        <v>-290</v>
      </c>
      <c r="H109" s="148">
        <v>-5.7425742574257425E-3</v>
      </c>
      <c r="I109" s="148"/>
      <c r="J109" s="236">
        <v>9894948.7769115344</v>
      </c>
      <c r="K109" s="236">
        <v>10036673.965242833</v>
      </c>
      <c r="L109" s="236">
        <v>141725.18833129853</v>
      </c>
      <c r="M109" s="456">
        <v>1.4322983526907612E-2</v>
      </c>
      <c r="N109" s="456"/>
      <c r="O109" s="236">
        <v>-11121859.954257613</v>
      </c>
      <c r="P109" s="236">
        <v>-10473202.411127476</v>
      </c>
      <c r="Q109" s="236">
        <v>648657.54313013703</v>
      </c>
      <c r="R109" s="456">
        <v>-5.832275768603086E-2</v>
      </c>
      <c r="S109" s="456"/>
      <c r="T109" s="77">
        <v>-1226911.1773460787</v>
      </c>
      <c r="U109" s="236">
        <v>-436528.44588464312</v>
      </c>
      <c r="V109" s="147">
        <v>790382.73146143556</v>
      </c>
      <c r="W109" s="148">
        <v>-0.64420533943712688</v>
      </c>
      <c r="X109" s="148"/>
      <c r="Y109" s="98">
        <v>10395600.485116221</v>
      </c>
      <c r="Z109" s="236">
        <v>11576244.733103015</v>
      </c>
      <c r="AA109" s="147">
        <v>1180644.2479867935</v>
      </c>
      <c r="AB109" s="148">
        <v>0.11357152957899518</v>
      </c>
      <c r="AC109" s="148"/>
      <c r="AD109" s="98">
        <v>4087770.7214502785</v>
      </c>
      <c r="AE109" s="236">
        <v>3944635.1585827433</v>
      </c>
      <c r="AF109" s="147">
        <v>-143135.56286753528</v>
      </c>
      <c r="AG109" s="148">
        <v>-3.5015555573222799E-2</v>
      </c>
      <c r="AH109" s="149"/>
      <c r="AI109" s="81">
        <v>13256460.029220421</v>
      </c>
      <c r="AJ109" s="81">
        <v>15084351.445801115</v>
      </c>
      <c r="AK109" s="147">
        <v>1827891.4165806938</v>
      </c>
      <c r="AL109" s="148">
        <v>0.13788684253198683</v>
      </c>
      <c r="AM109" s="148"/>
      <c r="AN109" s="171">
        <v>398605</v>
      </c>
      <c r="AO109" s="236">
        <v>-942824</v>
      </c>
      <c r="AP109" s="237">
        <v>-1341429</v>
      </c>
      <c r="AQ109" s="185">
        <v>-3.3653090151904768</v>
      </c>
      <c r="AR109" s="148"/>
      <c r="AS109" s="98">
        <v>13784712.029220421</v>
      </c>
      <c r="AT109" s="236">
        <v>14141527.445801115</v>
      </c>
      <c r="AU109" s="147">
        <v>356815.4165806938</v>
      </c>
      <c r="AV109" s="148">
        <v>2.5884865481725489E-2</v>
      </c>
      <c r="AX109" s="236">
        <v>195.93957974082247</v>
      </c>
      <c r="AY109" s="236">
        <v>199.8939248206101</v>
      </c>
      <c r="AZ109" s="98">
        <v>3.9543450797876289</v>
      </c>
      <c r="BA109" s="170">
        <v>2.0181451266855874E-2</v>
      </c>
      <c r="BB109" s="170"/>
      <c r="BC109" s="98">
        <v>-220.23485057935866</v>
      </c>
      <c r="BD109" s="98">
        <v>-208.58797871195929</v>
      </c>
      <c r="BE109" s="98">
        <v>11.646871867399369</v>
      </c>
      <c r="BF109" s="170">
        <v>-5.2883872996306619E-2</v>
      </c>
      <c r="BG109" s="597"/>
      <c r="BH109" s="98">
        <v>-24.295270838536211</v>
      </c>
      <c r="BI109" s="98">
        <v>-8.6940538913491956</v>
      </c>
      <c r="BJ109" s="147">
        <v>15.601216947187016</v>
      </c>
      <c r="BK109" s="148">
        <v>-0.6421503613139794</v>
      </c>
      <c r="BL109" s="238"/>
      <c r="BM109" s="98">
        <v>205.85347495279646</v>
      </c>
      <c r="BN109" s="98">
        <v>230.55655712214727</v>
      </c>
      <c r="BO109" s="98">
        <v>24.703082169350807</v>
      </c>
      <c r="BP109" s="170">
        <v>0.12000323130331117</v>
      </c>
      <c r="BQ109" s="238"/>
      <c r="BR109" s="98">
        <v>80.94595488020353</v>
      </c>
      <c r="BS109" s="98">
        <v>78.562739665061613</v>
      </c>
      <c r="BT109" s="147">
        <v>-2.3832152151419166</v>
      </c>
      <c r="BU109" s="148">
        <v>-2.9442054500054646E-2</v>
      </c>
      <c r="BV109" s="238"/>
      <c r="BW109" s="98">
        <v>262.50415899446381</v>
      </c>
      <c r="BX109" s="98">
        <v>300.4252428958597</v>
      </c>
      <c r="BY109" s="147">
        <v>37.921083901395889</v>
      </c>
      <c r="BZ109" s="148">
        <v>0.14445898322775008</v>
      </c>
      <c r="CA109" s="239"/>
      <c r="CB109" s="236">
        <v>7.8931683168316829</v>
      </c>
      <c r="CC109" s="76">
        <v>-18.777614021111333</v>
      </c>
      <c r="CD109" s="147">
        <v>-26.670782337943017</v>
      </c>
      <c r="CE109" s="148">
        <v>-3.3789704295383207</v>
      </c>
      <c r="CF109" s="148"/>
      <c r="CG109" s="98">
        <v>272.96459463802813</v>
      </c>
      <c r="CH109" s="98">
        <v>281.64762887474836</v>
      </c>
      <c r="CI109" s="225">
        <v>8.683034236720232</v>
      </c>
      <c r="CJ109" s="148">
        <v>3.1810111667539144E-2</v>
      </c>
    </row>
    <row r="110" spans="1:88">
      <c r="A110" s="74">
        <v>286</v>
      </c>
      <c r="B110" s="84">
        <v>8</v>
      </c>
      <c r="C110" s="84">
        <v>8</v>
      </c>
      <c r="D110" s="75" t="s">
        <v>122</v>
      </c>
      <c r="E110" s="77">
        <v>78880</v>
      </c>
      <c r="F110" s="98">
        <v>78386</v>
      </c>
      <c r="G110" s="147">
        <v>-494</v>
      </c>
      <c r="H110" s="148">
        <v>-6.2626774847870182E-3</v>
      </c>
      <c r="I110" s="148"/>
      <c r="J110" s="236">
        <v>7234866.3509433698</v>
      </c>
      <c r="K110" s="236">
        <v>8242559.7207324561</v>
      </c>
      <c r="L110" s="236">
        <v>1007693.3697890863</v>
      </c>
      <c r="M110" s="456">
        <v>0.13928292810242321</v>
      </c>
      <c r="N110" s="456"/>
      <c r="O110" s="236">
        <v>-20778351.754055396</v>
      </c>
      <c r="P110" s="236">
        <v>-19760468.039230663</v>
      </c>
      <c r="Q110" s="236">
        <v>1017883.7148247324</v>
      </c>
      <c r="R110" s="456">
        <v>-4.8987702531605656E-2</v>
      </c>
      <c r="S110" s="456"/>
      <c r="T110" s="77">
        <v>-13543485.403112026</v>
      </c>
      <c r="U110" s="236">
        <v>-11517908.318498207</v>
      </c>
      <c r="V110" s="147">
        <v>2025577.0846138187</v>
      </c>
      <c r="W110" s="148">
        <v>-0.14956098997591721</v>
      </c>
      <c r="X110" s="148"/>
      <c r="Y110" s="98">
        <v>13678311.251551475</v>
      </c>
      <c r="Z110" s="236">
        <v>14599622.428183997</v>
      </c>
      <c r="AA110" s="147">
        <v>921311.17663252167</v>
      </c>
      <c r="AB110" s="148">
        <v>6.735562305090996E-2</v>
      </c>
      <c r="AC110" s="148"/>
      <c r="AD110" s="98">
        <v>7332323.0910909558</v>
      </c>
      <c r="AE110" s="236">
        <v>7099678.2395863198</v>
      </c>
      <c r="AF110" s="147">
        <v>-232644.851504636</v>
      </c>
      <c r="AG110" s="148">
        <v>-3.1728668883577719E-2</v>
      </c>
      <c r="AH110" s="149"/>
      <c r="AI110" s="81">
        <v>7467148.9395304052</v>
      </c>
      <c r="AJ110" s="81">
        <v>10181392.34927211</v>
      </c>
      <c r="AK110" s="147">
        <v>2714243.4097417044</v>
      </c>
      <c r="AL110" s="148">
        <v>0.36349126443330299</v>
      </c>
      <c r="AM110" s="148"/>
      <c r="AN110" s="171">
        <v>-5802860</v>
      </c>
      <c r="AO110" s="236">
        <v>-5583259</v>
      </c>
      <c r="AP110" s="237">
        <v>219601</v>
      </c>
      <c r="AQ110" s="185">
        <v>-3.7843580579231623E-2</v>
      </c>
      <c r="AR110" s="148"/>
      <c r="AS110" s="98">
        <v>1798644.9395304052</v>
      </c>
      <c r="AT110" s="236">
        <v>4598133.3492721096</v>
      </c>
      <c r="AU110" s="147">
        <v>2799488.4097417044</v>
      </c>
      <c r="AV110" s="148">
        <v>1.5564430467708663</v>
      </c>
      <c r="AX110" s="236">
        <v>91.719908100194857</v>
      </c>
      <c r="AY110" s="236">
        <v>105.15346772041508</v>
      </c>
      <c r="AZ110" s="98">
        <v>13.433559620220223</v>
      </c>
      <c r="BA110" s="170">
        <v>0.14646285521290969</v>
      </c>
      <c r="BB110" s="170"/>
      <c r="BC110" s="98">
        <v>-263.41723826135137</v>
      </c>
      <c r="BD110" s="98">
        <v>-252.09180260799968</v>
      </c>
      <c r="BE110" s="98">
        <v>11.32543565335169</v>
      </c>
      <c r="BF110" s="170">
        <v>-4.2994284383602394E-2</v>
      </c>
      <c r="BG110" s="597"/>
      <c r="BH110" s="98">
        <v>-171.69733016115651</v>
      </c>
      <c r="BI110" s="98">
        <v>-146.9383348875846</v>
      </c>
      <c r="BJ110" s="147">
        <v>24.758995273571912</v>
      </c>
      <c r="BK110" s="148">
        <v>-0.14420139934810236</v>
      </c>
      <c r="BL110" s="238"/>
      <c r="BM110" s="98">
        <v>173.40658280364445</v>
      </c>
      <c r="BN110" s="98">
        <v>186.25293328124917</v>
      </c>
      <c r="BO110" s="98">
        <v>12.846350477604716</v>
      </c>
      <c r="BP110" s="170">
        <v>7.4082253798583741E-2</v>
      </c>
      <c r="BQ110" s="238"/>
      <c r="BR110" s="98">
        <v>92.955414440808269</v>
      </c>
      <c r="BS110" s="98">
        <v>90.573294205423409</v>
      </c>
      <c r="BT110" s="147">
        <v>-2.3821202353848605</v>
      </c>
      <c r="BU110" s="148">
        <v>-2.5626481789307026E-2</v>
      </c>
      <c r="BV110" s="238"/>
      <c r="BW110" s="98">
        <v>94.664667083296209</v>
      </c>
      <c r="BX110" s="98">
        <v>129.88789259908796</v>
      </c>
      <c r="BY110" s="147">
        <v>35.223225515791754</v>
      </c>
      <c r="BZ110" s="148">
        <v>0.37208418516698055</v>
      </c>
      <c r="CA110" s="239"/>
      <c r="CB110" s="236">
        <v>-73.565669371196748</v>
      </c>
      <c r="CC110" s="76">
        <v>-71.227757507718209</v>
      </c>
      <c r="CD110" s="147">
        <v>2.3379118634785385</v>
      </c>
      <c r="CE110" s="148">
        <v>-3.1779930549967972E-2</v>
      </c>
      <c r="CF110" s="148"/>
      <c r="CG110" s="98">
        <v>22.802293858144083</v>
      </c>
      <c r="CH110" s="98">
        <v>58.660135091369753</v>
      </c>
      <c r="CI110" s="225">
        <v>35.85784123322567</v>
      </c>
      <c r="CJ110" s="148">
        <v>1.5725541235588743</v>
      </c>
    </row>
    <row r="111" spans="1:88">
      <c r="A111" s="74">
        <v>287</v>
      </c>
      <c r="B111" s="84">
        <v>15</v>
      </c>
      <c r="C111" s="84">
        <v>15</v>
      </c>
      <c r="D111" s="75" t="s">
        <v>123</v>
      </c>
      <c r="E111" s="77">
        <v>6199</v>
      </c>
      <c r="F111" s="98">
        <v>6121</v>
      </c>
      <c r="G111" s="147">
        <v>-78</v>
      </c>
      <c r="H111" s="148">
        <v>-1.2582674624939507E-2</v>
      </c>
      <c r="I111" s="148"/>
      <c r="J111" s="236">
        <v>2244354.8937909645</v>
      </c>
      <c r="K111" s="236">
        <v>2447241.3536616722</v>
      </c>
      <c r="L111" s="236">
        <v>202886.45987070771</v>
      </c>
      <c r="M111" s="456">
        <v>9.0398564162911851E-2</v>
      </c>
      <c r="N111" s="456"/>
      <c r="O111" s="236">
        <v>2012650.4920026711</v>
      </c>
      <c r="P111" s="236">
        <v>1905381.8068616774</v>
      </c>
      <c r="Q111" s="236">
        <v>-107268.68514099368</v>
      </c>
      <c r="R111" s="456">
        <v>-5.329722451425576E-2</v>
      </c>
      <c r="S111" s="456"/>
      <c r="T111" s="77">
        <v>4257005.3857936356</v>
      </c>
      <c r="U111" s="236">
        <v>4352623.1605233494</v>
      </c>
      <c r="V111" s="147">
        <v>95617.774729713798</v>
      </c>
      <c r="W111" s="148">
        <v>2.2461276428920405E-2</v>
      </c>
      <c r="X111" s="148"/>
      <c r="Y111" s="98">
        <v>2169995.2849987107</v>
      </c>
      <c r="Z111" s="236">
        <v>1967028.124123727</v>
      </c>
      <c r="AA111" s="147">
        <v>-202967.16087498376</v>
      </c>
      <c r="AB111" s="148">
        <v>-9.3533457090025127E-2</v>
      </c>
      <c r="AC111" s="148"/>
      <c r="AD111" s="98">
        <v>1079235.6810282059</v>
      </c>
      <c r="AE111" s="236">
        <v>1096234.0790371492</v>
      </c>
      <c r="AF111" s="147">
        <v>16998.398008943303</v>
      </c>
      <c r="AG111" s="148">
        <v>1.5750404019952941E-2</v>
      </c>
      <c r="AH111" s="149"/>
      <c r="AI111" s="81">
        <v>7506236.3518205527</v>
      </c>
      <c r="AJ111" s="81">
        <v>7415885.3636842258</v>
      </c>
      <c r="AK111" s="147">
        <v>-90350.988136326894</v>
      </c>
      <c r="AL111" s="148">
        <v>-1.2036789664158828E-2</v>
      </c>
      <c r="AM111" s="148"/>
      <c r="AN111" s="171">
        <v>837961</v>
      </c>
      <c r="AO111" s="236">
        <v>826088</v>
      </c>
      <c r="AP111" s="237">
        <v>-11873</v>
      </c>
      <c r="AQ111" s="185">
        <v>-1.4168917169176131E-2</v>
      </c>
      <c r="AR111" s="148"/>
      <c r="AS111" s="98">
        <v>8126219.3518205527</v>
      </c>
      <c r="AT111" s="236">
        <v>8241973.3636842258</v>
      </c>
      <c r="AU111" s="147">
        <v>115754.01186367311</v>
      </c>
      <c r="AV111" s="148">
        <v>1.4244509882414167E-2</v>
      </c>
      <c r="AX111" s="236">
        <v>362.05112014695345</v>
      </c>
      <c r="AY111" s="236">
        <v>399.81070963268621</v>
      </c>
      <c r="AZ111" s="98">
        <v>37.759589485732761</v>
      </c>
      <c r="BA111" s="170">
        <v>0.10429353034567733</v>
      </c>
      <c r="BB111" s="170"/>
      <c r="BC111" s="98">
        <v>324.67341377684647</v>
      </c>
      <c r="BD111" s="98">
        <v>311.2860328151736</v>
      </c>
      <c r="BE111" s="98">
        <v>-13.387380961672875</v>
      </c>
      <c r="BF111" s="170">
        <v>-4.1233376043762697E-2</v>
      </c>
      <c r="BG111" s="597"/>
      <c r="BH111" s="98">
        <v>686.72453392379987</v>
      </c>
      <c r="BI111" s="98">
        <v>711.0967424478597</v>
      </c>
      <c r="BJ111" s="147">
        <v>24.372208524059829</v>
      </c>
      <c r="BK111" s="148">
        <v>3.5490516677483687E-2</v>
      </c>
      <c r="BL111" s="238"/>
      <c r="BM111" s="98">
        <v>350.05570011271345</v>
      </c>
      <c r="BN111" s="98">
        <v>321.35731483805375</v>
      </c>
      <c r="BO111" s="98">
        <v>-28.698385274659699</v>
      </c>
      <c r="BP111" s="170">
        <v>-8.1982339568872006E-2</v>
      </c>
      <c r="BQ111" s="238"/>
      <c r="BR111" s="98">
        <v>174.09835151285787</v>
      </c>
      <c r="BS111" s="98">
        <v>179.09395181132973</v>
      </c>
      <c r="BT111" s="147">
        <v>4.9956002984718566</v>
      </c>
      <c r="BU111" s="148">
        <v>2.8694127515060997E-2</v>
      </c>
      <c r="BV111" s="238"/>
      <c r="BW111" s="98">
        <v>1210.8785855493713</v>
      </c>
      <c r="BX111" s="98">
        <v>1211.5480090972433</v>
      </c>
      <c r="BY111" s="147">
        <v>0.66942354787192926</v>
      </c>
      <c r="BZ111" s="148">
        <v>5.5284118148659321E-4</v>
      </c>
      <c r="CA111" s="239"/>
      <c r="CB111" s="236">
        <v>135.17680271011454</v>
      </c>
      <c r="CC111" s="76">
        <v>134.95964711648423</v>
      </c>
      <c r="CD111" s="147">
        <v>-0.21715559363030934</v>
      </c>
      <c r="CE111" s="148">
        <v>-1.6064560581152195E-3</v>
      </c>
      <c r="CF111" s="148"/>
      <c r="CG111" s="98">
        <v>1310.8919748057031</v>
      </c>
      <c r="CH111" s="98">
        <v>1346.5076562137274</v>
      </c>
      <c r="CI111" s="225">
        <v>35.615681408024329</v>
      </c>
      <c r="CJ111" s="148">
        <v>2.7169043744663394E-2</v>
      </c>
    </row>
    <row r="112" spans="1:88">
      <c r="A112" s="74">
        <v>288</v>
      </c>
      <c r="B112" s="84">
        <v>15</v>
      </c>
      <c r="C112" s="84">
        <v>15</v>
      </c>
      <c r="D112" s="75" t="s">
        <v>124</v>
      </c>
      <c r="E112" s="77">
        <v>6368</v>
      </c>
      <c r="F112" s="98">
        <v>6342</v>
      </c>
      <c r="G112" s="147">
        <v>-26</v>
      </c>
      <c r="H112" s="148">
        <v>-4.0829145728643219E-3</v>
      </c>
      <c r="I112" s="148"/>
      <c r="J112" s="236">
        <v>4875529.4023575177</v>
      </c>
      <c r="K112" s="236">
        <v>4863117.0374632077</v>
      </c>
      <c r="L112" s="236">
        <v>-12412.364894310012</v>
      </c>
      <c r="M112" s="456">
        <v>-2.5458496647170516E-3</v>
      </c>
      <c r="N112" s="456"/>
      <c r="O112" s="236">
        <v>-144484.87604778609</v>
      </c>
      <c r="P112" s="236">
        <v>-62404.713972820646</v>
      </c>
      <c r="Q112" s="236">
        <v>82080.162074965454</v>
      </c>
      <c r="R112" s="456">
        <v>-0.56808826169334659</v>
      </c>
      <c r="S112" s="456"/>
      <c r="T112" s="77">
        <v>4731044.5263097314</v>
      </c>
      <c r="U112" s="236">
        <v>4800712.3234903868</v>
      </c>
      <c r="V112" s="147">
        <v>69667.797180655412</v>
      </c>
      <c r="W112" s="148">
        <v>1.4725669309013477E-2</v>
      </c>
      <c r="X112" s="148"/>
      <c r="Y112" s="98">
        <v>2341979.7161365654</v>
      </c>
      <c r="Z112" s="236">
        <v>2153558.8922855393</v>
      </c>
      <c r="AA112" s="147">
        <v>-188420.82385102613</v>
      </c>
      <c r="AB112" s="148">
        <v>-8.0453653186140117E-2</v>
      </c>
      <c r="AC112" s="148"/>
      <c r="AD112" s="98">
        <v>931100.56052548601</v>
      </c>
      <c r="AE112" s="236">
        <v>932347.00042396225</v>
      </c>
      <c r="AF112" s="147">
        <v>1246.4398984762374</v>
      </c>
      <c r="AG112" s="148">
        <v>1.338673770932737E-3</v>
      </c>
      <c r="AH112" s="149"/>
      <c r="AI112" s="81">
        <v>8004124.8029717831</v>
      </c>
      <c r="AJ112" s="81">
        <v>7886618.2161998879</v>
      </c>
      <c r="AK112" s="147">
        <v>-117506.58677189518</v>
      </c>
      <c r="AL112" s="148">
        <v>-1.4680753944299714E-2</v>
      </c>
      <c r="AM112" s="148"/>
      <c r="AN112" s="171">
        <v>389303</v>
      </c>
      <c r="AO112" s="236">
        <v>333337</v>
      </c>
      <c r="AP112" s="237">
        <v>-55966</v>
      </c>
      <c r="AQ112" s="185">
        <v>-0.14375948811080316</v>
      </c>
      <c r="AR112" s="148"/>
      <c r="AS112" s="98">
        <v>8328399.8029717831</v>
      </c>
      <c r="AT112" s="236">
        <v>8219955.2161998879</v>
      </c>
      <c r="AU112" s="147">
        <v>-108444.58677189518</v>
      </c>
      <c r="AV112" s="148">
        <v>-1.3021059187528368E-2</v>
      </c>
      <c r="AX112" s="236">
        <v>765.62961720438409</v>
      </c>
      <c r="AY112" s="236">
        <v>766.8112641853055</v>
      </c>
      <c r="AZ112" s="98">
        <v>1.1816469809214141</v>
      </c>
      <c r="BA112" s="170">
        <v>1.5433663410724281E-3</v>
      </c>
      <c r="BB112" s="170"/>
      <c r="BC112" s="98">
        <v>-22.68920792207696</v>
      </c>
      <c r="BD112" s="98">
        <v>-9.8399107494198432</v>
      </c>
      <c r="BE112" s="98">
        <v>12.849297172657117</v>
      </c>
      <c r="BF112" s="170">
        <v>-0.56631757339376076</v>
      </c>
      <c r="BG112" s="597"/>
      <c r="BH112" s="98">
        <v>742.94040928230709</v>
      </c>
      <c r="BI112" s="98">
        <v>756.9713534358857</v>
      </c>
      <c r="BJ112" s="147">
        <v>14.030944153578616</v>
      </c>
      <c r="BK112" s="148">
        <v>1.8885692551213824E-2</v>
      </c>
      <c r="BL112" s="238"/>
      <c r="BM112" s="98">
        <v>367.77319662948577</v>
      </c>
      <c r="BN112" s="98">
        <v>339.57093855022697</v>
      </c>
      <c r="BO112" s="98">
        <v>-28.202258079258797</v>
      </c>
      <c r="BP112" s="170">
        <v>-7.6683832149060202E-2</v>
      </c>
      <c r="BQ112" s="238"/>
      <c r="BR112" s="98">
        <v>146.2155402835248</v>
      </c>
      <c r="BS112" s="98">
        <v>147.01151063134063</v>
      </c>
      <c r="BT112" s="147">
        <v>0.79597034781582465</v>
      </c>
      <c r="BU112" s="148">
        <v>5.4438149752917379E-3</v>
      </c>
      <c r="BV112" s="238"/>
      <c r="BW112" s="98">
        <v>1256.9291461953178</v>
      </c>
      <c r="BX112" s="98">
        <v>1243.5538026174531</v>
      </c>
      <c r="BY112" s="147">
        <v>-13.375343577864669</v>
      </c>
      <c r="BZ112" s="148">
        <v>-1.0641286836534409E-2</v>
      </c>
      <c r="CA112" s="239"/>
      <c r="CB112" s="236">
        <v>61.134265075376888</v>
      </c>
      <c r="CC112" s="76">
        <v>52.560233364869127</v>
      </c>
      <c r="CD112" s="147">
        <v>-8.5740317105077608</v>
      </c>
      <c r="CE112" s="148">
        <v>-0.14024919903651761</v>
      </c>
      <c r="CF112" s="148"/>
      <c r="CG112" s="98">
        <v>1307.8517278536092</v>
      </c>
      <c r="CH112" s="98">
        <v>1296.1140359823223</v>
      </c>
      <c r="CI112" s="225">
        <v>-11.73769187128687</v>
      </c>
      <c r="CJ112" s="148">
        <v>-8.9747879069978914E-3</v>
      </c>
    </row>
    <row r="113" spans="1:88">
      <c r="A113" s="74">
        <v>290</v>
      </c>
      <c r="B113" s="84">
        <v>18</v>
      </c>
      <c r="C113" s="84">
        <v>18</v>
      </c>
      <c r="D113" s="75" t="s">
        <v>125</v>
      </c>
      <c r="E113" s="77">
        <v>7582</v>
      </c>
      <c r="F113" s="98">
        <v>7483</v>
      </c>
      <c r="G113" s="147">
        <v>-99</v>
      </c>
      <c r="H113" s="148">
        <v>-1.3057240833553153E-2</v>
      </c>
      <c r="I113" s="148"/>
      <c r="J113" s="236">
        <v>3631346.1206778428</v>
      </c>
      <c r="K113" s="236">
        <v>3897959.6655124826</v>
      </c>
      <c r="L113" s="236">
        <v>266613.54483463988</v>
      </c>
      <c r="M113" s="456">
        <v>7.3420031022785742E-2</v>
      </c>
      <c r="N113" s="456"/>
      <c r="O113" s="236">
        <v>975095.45281709637</v>
      </c>
      <c r="P113" s="236">
        <v>841825.8832450991</v>
      </c>
      <c r="Q113" s="236">
        <v>-133269.56957199727</v>
      </c>
      <c r="R113" s="456">
        <v>-0.13667335765639688</v>
      </c>
      <c r="S113" s="456"/>
      <c r="T113" s="77">
        <v>4606441.5734949391</v>
      </c>
      <c r="U113" s="236">
        <v>4739785.548757582</v>
      </c>
      <c r="V113" s="147">
        <v>133343.97526264284</v>
      </c>
      <c r="W113" s="148">
        <v>2.894728460899024E-2</v>
      </c>
      <c r="X113" s="148"/>
      <c r="Y113" s="98">
        <v>2696465.0706437486</v>
      </c>
      <c r="Z113" s="236">
        <v>2367937.700322228</v>
      </c>
      <c r="AA113" s="147">
        <v>-328527.3703215206</v>
      </c>
      <c r="AB113" s="148">
        <v>-0.12183631595980164</v>
      </c>
      <c r="AC113" s="148"/>
      <c r="AD113" s="98">
        <v>1120105.9567638286</v>
      </c>
      <c r="AE113" s="236">
        <v>1133386.3345160687</v>
      </c>
      <c r="AF113" s="147">
        <v>13280.377752240049</v>
      </c>
      <c r="AG113" s="148">
        <v>1.1856358473986922E-2</v>
      </c>
      <c r="AH113" s="149"/>
      <c r="AI113" s="81">
        <v>8423012.6009025164</v>
      </c>
      <c r="AJ113" s="81">
        <v>8241109.5835958794</v>
      </c>
      <c r="AK113" s="147">
        <v>-181903.01730663702</v>
      </c>
      <c r="AL113" s="148">
        <v>-2.1595956924859203E-2</v>
      </c>
      <c r="AM113" s="148"/>
      <c r="AN113" s="171">
        <v>-294069</v>
      </c>
      <c r="AO113" s="236">
        <v>-370543</v>
      </c>
      <c r="AP113" s="237">
        <v>-76474</v>
      </c>
      <c r="AQ113" s="185">
        <v>0.26005461303299565</v>
      </c>
      <c r="AR113" s="148"/>
      <c r="AS113" s="98">
        <v>8225954.6009025164</v>
      </c>
      <c r="AT113" s="236">
        <v>7870566.5835958794</v>
      </c>
      <c r="AU113" s="147">
        <v>-355388.01730663702</v>
      </c>
      <c r="AV113" s="148">
        <v>-4.3203255372652481E-2</v>
      </c>
      <c r="AX113" s="236">
        <v>478.94303886545009</v>
      </c>
      <c r="AY113" s="236">
        <v>520.90868174695743</v>
      </c>
      <c r="AZ113" s="98">
        <v>41.965642881507335</v>
      </c>
      <c r="BA113" s="170">
        <v>8.7621365122913464E-2</v>
      </c>
      <c r="BB113" s="170"/>
      <c r="BC113" s="98">
        <v>128.60662791045851</v>
      </c>
      <c r="BD113" s="98">
        <v>112.49844758052907</v>
      </c>
      <c r="BE113" s="98">
        <v>-16.108180329929439</v>
      </c>
      <c r="BF113" s="170">
        <v>-0.12525155656164666</v>
      </c>
      <c r="BG113" s="597"/>
      <c r="BH113" s="98">
        <v>607.54966677590858</v>
      </c>
      <c r="BI113" s="98">
        <v>633.40712932748659</v>
      </c>
      <c r="BJ113" s="147">
        <v>25.85746255157801</v>
      </c>
      <c r="BK113" s="148">
        <v>4.2560244808948919E-2</v>
      </c>
      <c r="BL113" s="238"/>
      <c r="BM113" s="98">
        <v>355.64034168342766</v>
      </c>
      <c r="BN113" s="98">
        <v>316.44229591370146</v>
      </c>
      <c r="BO113" s="98">
        <v>-39.198045769726207</v>
      </c>
      <c r="BP113" s="170">
        <v>-0.11021822098185433</v>
      </c>
      <c r="BQ113" s="238"/>
      <c r="BR113" s="98">
        <v>147.73225491477561</v>
      </c>
      <c r="BS113" s="98">
        <v>151.46149064761042</v>
      </c>
      <c r="BT113" s="147">
        <v>3.7292357328348089</v>
      </c>
      <c r="BU113" s="148">
        <v>2.5243205926736484E-2</v>
      </c>
      <c r="BV113" s="238"/>
      <c r="BW113" s="98">
        <v>1110.9222633741119</v>
      </c>
      <c r="BX113" s="98">
        <v>1101.3109158887985</v>
      </c>
      <c r="BY113" s="147">
        <v>-9.6113474853134448</v>
      </c>
      <c r="BZ113" s="148">
        <v>-8.6516832024967228E-3</v>
      </c>
      <c r="CA113" s="239"/>
      <c r="CB113" s="236">
        <v>-38.785149037193349</v>
      </c>
      <c r="CC113" s="76">
        <v>-49.517974074569025</v>
      </c>
      <c r="CD113" s="147">
        <v>-10.732825037375676</v>
      </c>
      <c r="CE113" s="148">
        <v>0.27672512040841563</v>
      </c>
      <c r="CF113" s="148"/>
      <c r="CG113" s="98">
        <v>1084.9320233319067</v>
      </c>
      <c r="CH113" s="98">
        <v>1051.7929418142296</v>
      </c>
      <c r="CI113" s="225">
        <v>-33.139081517677141</v>
      </c>
      <c r="CJ113" s="148">
        <v>-3.0544845948877575E-2</v>
      </c>
    </row>
    <row r="114" spans="1:88">
      <c r="A114" s="74">
        <v>291</v>
      </c>
      <c r="B114" s="84">
        <v>6</v>
      </c>
      <c r="C114" s="84">
        <v>6</v>
      </c>
      <c r="D114" s="75" t="s">
        <v>126</v>
      </c>
      <c r="E114" s="77">
        <v>2092</v>
      </c>
      <c r="F114" s="98">
        <v>2038</v>
      </c>
      <c r="G114" s="147">
        <v>-54</v>
      </c>
      <c r="H114" s="148">
        <v>-2.5812619502868069E-2</v>
      </c>
      <c r="I114" s="148"/>
      <c r="J114" s="236">
        <v>69627.145064891083</v>
      </c>
      <c r="K114" s="236">
        <v>56998.269784268225</v>
      </c>
      <c r="L114" s="236">
        <v>-12628.875280622859</v>
      </c>
      <c r="M114" s="456">
        <v>-0.18137861704444444</v>
      </c>
      <c r="N114" s="456"/>
      <c r="O114" s="236">
        <v>1942206.734523016</v>
      </c>
      <c r="P114" s="236">
        <v>1905791.7483304872</v>
      </c>
      <c r="Q114" s="236">
        <v>-36414.986192528857</v>
      </c>
      <c r="R114" s="456">
        <v>-1.874928427816E-2</v>
      </c>
      <c r="S114" s="456"/>
      <c r="T114" s="77">
        <v>2011833.8795879071</v>
      </c>
      <c r="U114" s="236">
        <v>1962790.0181147554</v>
      </c>
      <c r="V114" s="147">
        <v>-49043.861473151715</v>
      </c>
      <c r="W114" s="148">
        <v>-2.4377689415985771E-2</v>
      </c>
      <c r="X114" s="148"/>
      <c r="Y114" s="98">
        <v>342560.59364255448</v>
      </c>
      <c r="Z114" s="236">
        <v>357453.57575062511</v>
      </c>
      <c r="AA114" s="147">
        <v>14892.982108070632</v>
      </c>
      <c r="AB114" s="148">
        <v>4.3475467944835311E-2</v>
      </c>
      <c r="AC114" s="148"/>
      <c r="AD114" s="98">
        <v>326137.03942595847</v>
      </c>
      <c r="AE114" s="236">
        <v>334008.07439952611</v>
      </c>
      <c r="AF114" s="147">
        <v>7871.0349735676427</v>
      </c>
      <c r="AG114" s="148">
        <v>2.4134133882559423E-2</v>
      </c>
      <c r="AH114" s="149"/>
      <c r="AI114" s="81">
        <v>2680531.51265642</v>
      </c>
      <c r="AJ114" s="81">
        <v>2654251.6682649069</v>
      </c>
      <c r="AK114" s="147">
        <v>-26279.84439151315</v>
      </c>
      <c r="AL114" s="148">
        <v>-9.8039677084302192E-3</v>
      </c>
      <c r="AM114" s="148"/>
      <c r="AN114" s="171">
        <v>130077</v>
      </c>
      <c r="AO114" s="236">
        <v>32248</v>
      </c>
      <c r="AP114" s="237">
        <v>-97829</v>
      </c>
      <c r="AQ114" s="185">
        <v>-0.75208530332034107</v>
      </c>
      <c r="AR114" s="148"/>
      <c r="AS114" s="98">
        <v>2798640.51265642</v>
      </c>
      <c r="AT114" s="236">
        <v>2686499.6682649069</v>
      </c>
      <c r="AU114" s="147">
        <v>-112140.84439151315</v>
      </c>
      <c r="AV114" s="148">
        <v>-4.0069756685209651E-2</v>
      </c>
      <c r="AX114" s="236">
        <v>33.282574122796888</v>
      </c>
      <c r="AY114" s="236">
        <v>27.967747686098246</v>
      </c>
      <c r="AZ114" s="98">
        <v>-5.3148264366986417</v>
      </c>
      <c r="BA114" s="170">
        <v>-0.15968796214768297</v>
      </c>
      <c r="BB114" s="170"/>
      <c r="BC114" s="98">
        <v>928.39710063241682</v>
      </c>
      <c r="BD114" s="98">
        <v>935.12843392074933</v>
      </c>
      <c r="BE114" s="98">
        <v>6.7313332883325074</v>
      </c>
      <c r="BF114" s="170">
        <v>7.250489347443218E-3</v>
      </c>
      <c r="BG114" s="597"/>
      <c r="BH114" s="98">
        <v>961.67967475521368</v>
      </c>
      <c r="BI114" s="98">
        <v>963.09618160684761</v>
      </c>
      <c r="BJ114" s="147">
        <v>1.4165068516339261</v>
      </c>
      <c r="BK114" s="148">
        <v>1.4729508055730555E-3</v>
      </c>
      <c r="BL114" s="238"/>
      <c r="BM114" s="98">
        <v>163.74789371059009</v>
      </c>
      <c r="BN114" s="98">
        <v>175.39429624662665</v>
      </c>
      <c r="BO114" s="98">
        <v>11.646402536036561</v>
      </c>
      <c r="BP114" s="170">
        <v>7.1123983778506164E-2</v>
      </c>
      <c r="BQ114" s="238"/>
      <c r="BR114" s="98">
        <v>155.89724637952125</v>
      </c>
      <c r="BS114" s="98">
        <v>163.89012482803048</v>
      </c>
      <c r="BT114" s="147">
        <v>7.9928784485092308</v>
      </c>
      <c r="BU114" s="148">
        <v>5.1270170796032612E-2</v>
      </c>
      <c r="BV114" s="238"/>
      <c r="BW114" s="98">
        <v>1281.3248148453251</v>
      </c>
      <c r="BX114" s="98">
        <v>1302.3806026815048</v>
      </c>
      <c r="BY114" s="147">
        <v>21.055787836179661</v>
      </c>
      <c r="BZ114" s="148">
        <v>1.6432826081434634E-2</v>
      </c>
      <c r="CA114" s="239"/>
      <c r="CB114" s="236">
        <v>62.178298279158703</v>
      </c>
      <c r="CC114" s="76">
        <v>15.823356231599607</v>
      </c>
      <c r="CD114" s="147">
        <v>-46.354942047559092</v>
      </c>
      <c r="CE114" s="148">
        <v>-0.74551641538084068</v>
      </c>
      <c r="CF114" s="148"/>
      <c r="CG114" s="98">
        <v>1337.7822718242926</v>
      </c>
      <c r="CH114" s="98">
        <v>1318.2039589131045</v>
      </c>
      <c r="CI114" s="225">
        <v>-19.57831291118805</v>
      </c>
      <c r="CJ114" s="148">
        <v>-1.4634902348115068E-2</v>
      </c>
    </row>
    <row r="115" spans="1:88">
      <c r="A115" s="74">
        <v>297</v>
      </c>
      <c r="B115" s="84">
        <v>11</v>
      </c>
      <c r="C115" s="84">
        <v>11</v>
      </c>
      <c r="D115" s="75" t="s">
        <v>127</v>
      </c>
      <c r="E115" s="77">
        <v>124021</v>
      </c>
      <c r="F115" s="98">
        <v>125666</v>
      </c>
      <c r="G115" s="147">
        <v>1645</v>
      </c>
      <c r="H115" s="148">
        <v>1.326388272953774E-2</v>
      </c>
      <c r="I115" s="148"/>
      <c r="J115" s="236">
        <v>21839616.227718148</v>
      </c>
      <c r="K115" s="236">
        <v>29363939.056369111</v>
      </c>
      <c r="L115" s="236">
        <v>7524322.8286509626</v>
      </c>
      <c r="M115" s="456">
        <v>0.34452633005067784</v>
      </c>
      <c r="N115" s="456"/>
      <c r="O115" s="236">
        <v>-15442831.812470984</v>
      </c>
      <c r="P115" s="236">
        <v>-13871788.035824878</v>
      </c>
      <c r="Q115" s="236">
        <v>1571043.7766461056</v>
      </c>
      <c r="R115" s="456">
        <v>-0.10173288136036011</v>
      </c>
      <c r="S115" s="456"/>
      <c r="T115" s="77">
        <v>6396784.4152471647</v>
      </c>
      <c r="U115" s="236">
        <v>15492151.020544235</v>
      </c>
      <c r="V115" s="147">
        <v>9095366.60529707</v>
      </c>
      <c r="W115" s="148">
        <v>1.4218654272008375</v>
      </c>
      <c r="X115" s="148"/>
      <c r="Y115" s="98">
        <v>24339828.614026677</v>
      </c>
      <c r="Z115" s="236">
        <v>24749627.856076535</v>
      </c>
      <c r="AA115" s="147">
        <v>409799.24204985797</v>
      </c>
      <c r="AB115" s="148">
        <v>1.6836570567045687E-2</v>
      </c>
      <c r="AC115" s="148"/>
      <c r="AD115" s="98">
        <v>12193100.272455517</v>
      </c>
      <c r="AE115" s="236">
        <v>12020437.986465247</v>
      </c>
      <c r="AF115" s="147">
        <v>-172662.28599026985</v>
      </c>
      <c r="AG115" s="148">
        <v>-1.4160654971428209E-2</v>
      </c>
      <c r="AH115" s="149"/>
      <c r="AI115" s="81">
        <v>42929713.301729359</v>
      </c>
      <c r="AJ115" s="81">
        <v>52262216.863086015</v>
      </c>
      <c r="AK115" s="147">
        <v>9332503.5613566563</v>
      </c>
      <c r="AL115" s="148">
        <v>0.21739030716938681</v>
      </c>
      <c r="AM115" s="148"/>
      <c r="AN115" s="171">
        <v>3779652</v>
      </c>
      <c r="AO115" s="236">
        <v>3246559</v>
      </c>
      <c r="AP115" s="237">
        <v>-533093</v>
      </c>
      <c r="AQ115" s="185">
        <v>-0.14104287907987295</v>
      </c>
      <c r="AR115" s="148"/>
      <c r="AS115" s="98">
        <v>46762520.301729359</v>
      </c>
      <c r="AT115" s="236">
        <v>55508775.863086015</v>
      </c>
      <c r="AU115" s="147">
        <v>8746255.5613566563</v>
      </c>
      <c r="AV115" s="148">
        <v>0.18703558971848669</v>
      </c>
      <c r="AX115" s="236">
        <v>176.09611459122365</v>
      </c>
      <c r="AY115" s="236">
        <v>233.66653714106531</v>
      </c>
      <c r="AZ115" s="98">
        <v>57.570422549841652</v>
      </c>
      <c r="BA115" s="170">
        <v>0.32692613737379345</v>
      </c>
      <c r="BB115" s="170"/>
      <c r="BC115" s="98">
        <v>-124.51787852437074</v>
      </c>
      <c r="BD115" s="98">
        <v>-110.38616678994221</v>
      </c>
      <c r="BE115" s="98">
        <v>14.131711734428535</v>
      </c>
      <c r="BF115" s="170">
        <v>-0.11349142710990426</v>
      </c>
      <c r="BG115" s="597"/>
      <c r="BH115" s="98">
        <v>51.578236066852909</v>
      </c>
      <c r="BI115" s="98">
        <v>123.2803703511231</v>
      </c>
      <c r="BJ115" s="147">
        <v>71.702134284270187</v>
      </c>
      <c r="BK115" s="148">
        <v>1.3901625908907349</v>
      </c>
      <c r="BL115" s="238"/>
      <c r="BM115" s="98">
        <v>196.25570358267291</v>
      </c>
      <c r="BN115" s="98">
        <v>196.94768557984287</v>
      </c>
      <c r="BO115" s="98">
        <v>0.69198199716996101</v>
      </c>
      <c r="BP115" s="170">
        <v>3.5259204422482576E-3</v>
      </c>
      <c r="BQ115" s="238"/>
      <c r="BR115" s="98">
        <v>98.314803722397954</v>
      </c>
      <c r="BS115" s="98">
        <v>95.653860124976106</v>
      </c>
      <c r="BT115" s="147">
        <v>-2.6609435974218485</v>
      </c>
      <c r="BU115" s="148">
        <v>-2.7065543505892548E-2</v>
      </c>
      <c r="BV115" s="238"/>
      <c r="BW115" s="98">
        <v>346.14874337192379</v>
      </c>
      <c r="BX115" s="98">
        <v>415.88191605594204</v>
      </c>
      <c r="BY115" s="147">
        <v>69.733172684018257</v>
      </c>
      <c r="BZ115" s="148">
        <v>0.20145435746705165</v>
      </c>
      <c r="CA115" s="239"/>
      <c r="CB115" s="236">
        <v>30.475903274445457</v>
      </c>
      <c r="CC115" s="76">
        <v>25.834824057422054</v>
      </c>
      <c r="CD115" s="147">
        <v>-4.6410792170234032</v>
      </c>
      <c r="CE115" s="148">
        <v>-0.1522868469304739</v>
      </c>
      <c r="CF115" s="148"/>
      <c r="CG115" s="98">
        <v>377.05324341627113</v>
      </c>
      <c r="CH115" s="98">
        <v>441.7167401133641</v>
      </c>
      <c r="CI115" s="225">
        <v>64.663496697092967</v>
      </c>
      <c r="CJ115" s="148">
        <v>0.17149699101170102</v>
      </c>
    </row>
    <row r="116" spans="1:88">
      <c r="A116" s="74">
        <v>300</v>
      </c>
      <c r="B116" s="84">
        <v>14</v>
      </c>
      <c r="C116" s="84">
        <v>14</v>
      </c>
      <c r="D116" s="75" t="s">
        <v>128</v>
      </c>
      <c r="E116" s="77">
        <v>3381</v>
      </c>
      <c r="F116" s="98">
        <v>3335</v>
      </c>
      <c r="G116" s="147">
        <v>-46</v>
      </c>
      <c r="H116" s="148">
        <v>-1.3605442176870748E-2</v>
      </c>
      <c r="I116" s="148"/>
      <c r="J116" s="236">
        <v>420979.64855886018</v>
      </c>
      <c r="K116" s="236">
        <v>307453.1919634603</v>
      </c>
      <c r="L116" s="236">
        <v>-113526.45659539988</v>
      </c>
      <c r="M116" s="456">
        <v>-0.2696720779354419</v>
      </c>
      <c r="N116" s="456"/>
      <c r="O116" s="236">
        <v>2067636.3284310629</v>
      </c>
      <c r="P116" s="236">
        <v>2008571.530156536</v>
      </c>
      <c r="Q116" s="236">
        <v>-59064.798274526838</v>
      </c>
      <c r="R116" s="456">
        <v>-2.8566338026835517E-2</v>
      </c>
      <c r="S116" s="456"/>
      <c r="T116" s="77">
        <v>2488615.976989923</v>
      </c>
      <c r="U116" s="236">
        <v>2316024.7221199963</v>
      </c>
      <c r="V116" s="147">
        <v>-172591.25486992672</v>
      </c>
      <c r="W116" s="148">
        <v>-6.9352305243448001E-2</v>
      </c>
      <c r="X116" s="148"/>
      <c r="Y116" s="98">
        <v>1714847.6393874986</v>
      </c>
      <c r="Z116" s="236">
        <v>1643637.2721073977</v>
      </c>
      <c r="AA116" s="147">
        <v>-71210.367280100938</v>
      </c>
      <c r="AB116" s="148">
        <v>-4.1525769196344188E-2</v>
      </c>
      <c r="AC116" s="148"/>
      <c r="AD116" s="98">
        <v>559311.13989751239</v>
      </c>
      <c r="AE116" s="236">
        <v>562639.74207269074</v>
      </c>
      <c r="AF116" s="147">
        <v>3328.6021751783555</v>
      </c>
      <c r="AG116" s="148">
        <v>5.9512531357560393E-3</v>
      </c>
      <c r="AH116" s="149"/>
      <c r="AI116" s="81">
        <v>4762774.7562749339</v>
      </c>
      <c r="AJ116" s="81">
        <v>4522301.7363000847</v>
      </c>
      <c r="AK116" s="147">
        <v>-240473.01997484919</v>
      </c>
      <c r="AL116" s="148">
        <v>-5.0490109711366693E-2</v>
      </c>
      <c r="AM116" s="148"/>
      <c r="AN116" s="171">
        <v>1827718</v>
      </c>
      <c r="AO116" s="236">
        <v>1702978</v>
      </c>
      <c r="AP116" s="237">
        <v>-124740</v>
      </c>
      <c r="AQ116" s="185">
        <v>-6.8249040606920761E-2</v>
      </c>
      <c r="AR116" s="148"/>
      <c r="AS116" s="98">
        <v>6686165.7562749339</v>
      </c>
      <c r="AT116" s="236">
        <v>6225279.7363000847</v>
      </c>
      <c r="AU116" s="147">
        <v>-460886.01997484919</v>
      </c>
      <c r="AV116" s="148">
        <v>-6.8931288390855383E-2</v>
      </c>
      <c r="AX116" s="236">
        <v>124.51335361102046</v>
      </c>
      <c r="AY116" s="236">
        <v>92.189862657709227</v>
      </c>
      <c r="AZ116" s="98">
        <v>-32.323490953311236</v>
      </c>
      <c r="BA116" s="170">
        <v>-0.25959858935524116</v>
      </c>
      <c r="BB116" s="170"/>
      <c r="BC116" s="98">
        <v>611.54579367969916</v>
      </c>
      <c r="BD116" s="98">
        <v>602.27032388501834</v>
      </c>
      <c r="BE116" s="98">
        <v>-9.2754697946808164</v>
      </c>
      <c r="BF116" s="170">
        <v>-1.5167253034102136E-2</v>
      </c>
      <c r="BG116" s="597"/>
      <c r="BH116" s="98">
        <v>736.05914729071958</v>
      </c>
      <c r="BI116" s="98">
        <v>694.46018654272757</v>
      </c>
      <c r="BJ116" s="147">
        <v>-41.59896074799201</v>
      </c>
      <c r="BK116" s="148">
        <v>-5.6515785315771318E-2</v>
      </c>
      <c r="BL116" s="238"/>
      <c r="BM116" s="98">
        <v>507.2013130397807</v>
      </c>
      <c r="BN116" s="98">
        <v>492.84475925259301</v>
      </c>
      <c r="BO116" s="98">
        <v>-14.356553787187693</v>
      </c>
      <c r="BP116" s="170">
        <v>-2.830543497836269E-2</v>
      </c>
      <c r="BQ116" s="238"/>
      <c r="BR116" s="98">
        <v>165.42772549467981</v>
      </c>
      <c r="BS116" s="98">
        <v>168.70756883738852</v>
      </c>
      <c r="BT116" s="147">
        <v>3.2798433427087161</v>
      </c>
      <c r="BU116" s="148">
        <v>1.9826442834180155E-2</v>
      </c>
      <c r="BV116" s="238"/>
      <c r="BW116" s="98">
        <v>1408.6881858251802</v>
      </c>
      <c r="BX116" s="98">
        <v>1356.0125146327091</v>
      </c>
      <c r="BY116" s="147">
        <v>-52.6756711924711</v>
      </c>
      <c r="BZ116" s="148">
        <v>-3.7393421569454556E-2</v>
      </c>
      <c r="CA116" s="239"/>
      <c r="CB116" s="236">
        <v>540.58503401360542</v>
      </c>
      <c r="CC116" s="76">
        <v>510.63808095952027</v>
      </c>
      <c r="CD116" s="147">
        <v>-29.946953054085157</v>
      </c>
      <c r="CE116" s="148">
        <v>-5.5397303235981653E-2</v>
      </c>
      <c r="CF116" s="148"/>
      <c r="CG116" s="98">
        <v>1977.5704691733019</v>
      </c>
      <c r="CH116" s="98">
        <v>1866.6505955922294</v>
      </c>
      <c r="CI116" s="225">
        <v>-110.91987358107258</v>
      </c>
      <c r="CJ116" s="148">
        <v>-5.6088961334177491E-2</v>
      </c>
    </row>
    <row r="117" spans="1:88">
      <c r="A117" s="74">
        <v>301</v>
      </c>
      <c r="B117" s="84">
        <v>14</v>
      </c>
      <c r="C117" s="84">
        <v>14</v>
      </c>
      <c r="D117" s="75" t="s">
        <v>129</v>
      </c>
      <c r="E117" s="77">
        <v>19759</v>
      </c>
      <c r="F117" s="98">
        <v>19509</v>
      </c>
      <c r="G117" s="147">
        <v>-250</v>
      </c>
      <c r="H117" s="148">
        <v>-1.2652462169138115E-2</v>
      </c>
      <c r="I117" s="148"/>
      <c r="J117" s="236">
        <v>5081580.6858383575</v>
      </c>
      <c r="K117" s="236">
        <v>4919208.2602475993</v>
      </c>
      <c r="L117" s="236">
        <v>-162372.42559075821</v>
      </c>
      <c r="M117" s="456">
        <v>-3.1953133410489193E-2</v>
      </c>
      <c r="N117" s="456"/>
      <c r="O117" s="236">
        <v>-3498119.9665554604</v>
      </c>
      <c r="P117" s="236">
        <v>-3243229.3461540453</v>
      </c>
      <c r="Q117" s="236">
        <v>254890.62040141504</v>
      </c>
      <c r="R117" s="456">
        <v>-7.2865031170558037E-2</v>
      </c>
      <c r="S117" s="456"/>
      <c r="T117" s="77">
        <v>1583460.7192828972</v>
      </c>
      <c r="U117" s="236">
        <v>1675978.914093554</v>
      </c>
      <c r="V117" s="147">
        <v>92518.194810656831</v>
      </c>
      <c r="W117" s="148">
        <v>5.842784332064492E-2</v>
      </c>
      <c r="X117" s="148"/>
      <c r="Y117" s="98">
        <v>10272919.859908555</v>
      </c>
      <c r="Z117" s="236">
        <v>10355361.918266688</v>
      </c>
      <c r="AA117" s="147">
        <v>82442.058358132839</v>
      </c>
      <c r="AB117" s="148">
        <v>8.025182663000615E-3</v>
      </c>
      <c r="AC117" s="148"/>
      <c r="AD117" s="98">
        <v>3167794.2358314986</v>
      </c>
      <c r="AE117" s="236">
        <v>3175120.0561570008</v>
      </c>
      <c r="AF117" s="147">
        <v>7325.8203255021945</v>
      </c>
      <c r="AG117" s="148">
        <v>2.3125934893871904E-3</v>
      </c>
      <c r="AH117" s="149"/>
      <c r="AI117" s="81">
        <v>15024174.815022951</v>
      </c>
      <c r="AJ117" s="81">
        <v>15206460.888517242</v>
      </c>
      <c r="AK117" s="147">
        <v>182286.07349429093</v>
      </c>
      <c r="AL117" s="148">
        <v>1.213285093781122E-2</v>
      </c>
      <c r="AM117" s="148"/>
      <c r="AN117" s="171">
        <v>-967124</v>
      </c>
      <c r="AO117" s="236">
        <v>-1908195</v>
      </c>
      <c r="AP117" s="237">
        <v>-941071</v>
      </c>
      <c r="AQ117" s="185">
        <v>0.97306136545055233</v>
      </c>
      <c r="AR117" s="148"/>
      <c r="AS117" s="98">
        <v>13979132.815022951</v>
      </c>
      <c r="AT117" s="236">
        <v>13298265.888517242</v>
      </c>
      <c r="AU117" s="147">
        <v>-680866.92650570907</v>
      </c>
      <c r="AV117" s="148">
        <v>-4.8705948753416377E-2</v>
      </c>
      <c r="AX117" s="236">
        <v>257.17802954797094</v>
      </c>
      <c r="AY117" s="236">
        <v>252.15071301694599</v>
      </c>
      <c r="AZ117" s="98">
        <v>-5.027316531024951</v>
      </c>
      <c r="BA117" s="170">
        <v>-1.9548001591975863E-2</v>
      </c>
      <c r="BB117" s="170"/>
      <c r="BC117" s="98">
        <v>-177.03932215979859</v>
      </c>
      <c r="BD117" s="98">
        <v>-166.24272623681611</v>
      </c>
      <c r="BE117" s="98">
        <v>10.796595922982476</v>
      </c>
      <c r="BF117" s="170">
        <v>-6.0984168891232489E-2</v>
      </c>
      <c r="BG117" s="597"/>
      <c r="BH117" s="98">
        <v>80.138707388172335</v>
      </c>
      <c r="BI117" s="98">
        <v>85.907986780129889</v>
      </c>
      <c r="BJ117" s="147">
        <v>5.7692793919575536</v>
      </c>
      <c r="BK117" s="148">
        <v>7.1991171058107692E-2</v>
      </c>
      <c r="BL117" s="238"/>
      <c r="BM117" s="98">
        <v>519.91091957632239</v>
      </c>
      <c r="BN117" s="98">
        <v>530.79921668289956</v>
      </c>
      <c r="BO117" s="98">
        <v>10.88829710657717</v>
      </c>
      <c r="BP117" s="170">
        <v>2.0942620546323763E-2</v>
      </c>
      <c r="BQ117" s="238"/>
      <c r="BR117" s="98">
        <v>160.32158691388727</v>
      </c>
      <c r="BS117" s="98">
        <v>162.75155344492291</v>
      </c>
      <c r="BT117" s="147">
        <v>2.4299665310356318</v>
      </c>
      <c r="BU117" s="148">
        <v>1.5156826836680624E-2</v>
      </c>
      <c r="BV117" s="238"/>
      <c r="BW117" s="98">
        <v>760.37121387838204</v>
      </c>
      <c r="BX117" s="98">
        <v>779.45875690795231</v>
      </c>
      <c r="BY117" s="147">
        <v>19.08754302957027</v>
      </c>
      <c r="BZ117" s="148">
        <v>2.5102926940397348E-2</v>
      </c>
      <c r="CA117" s="239"/>
      <c r="CB117" s="236">
        <v>-48.945999291462115</v>
      </c>
      <c r="CC117" s="76">
        <v>-97.811010302937106</v>
      </c>
      <c r="CD117" s="147">
        <v>-48.865011011474991</v>
      </c>
      <c r="CE117" s="148">
        <v>0.99834535444858608</v>
      </c>
      <c r="CF117" s="148"/>
      <c r="CG117" s="98">
        <v>707.48179639774037</v>
      </c>
      <c r="CH117" s="98">
        <v>681.64774660501519</v>
      </c>
      <c r="CI117" s="225">
        <v>-25.834049792725182</v>
      </c>
      <c r="CJ117" s="148">
        <v>-3.6515497535432692E-2</v>
      </c>
    </row>
    <row r="118" spans="1:88">
      <c r="A118" s="74">
        <v>304</v>
      </c>
      <c r="B118" s="84">
        <v>2</v>
      </c>
      <c r="C118" s="84">
        <v>2</v>
      </c>
      <c r="D118" s="75" t="s">
        <v>130</v>
      </c>
      <c r="E118" s="77">
        <v>949</v>
      </c>
      <c r="F118" s="98">
        <v>970</v>
      </c>
      <c r="G118" s="147">
        <v>21</v>
      </c>
      <c r="H118" s="148">
        <v>2.2128556375131718E-2</v>
      </c>
      <c r="I118" s="148"/>
      <c r="J118" s="236">
        <v>256079.06751373335</v>
      </c>
      <c r="K118" s="236">
        <v>222341.61916591664</v>
      </c>
      <c r="L118" s="236">
        <v>-33737.448347816709</v>
      </c>
      <c r="M118" s="456">
        <v>-0.13174621680472728</v>
      </c>
      <c r="N118" s="456"/>
      <c r="O118" s="236">
        <v>-270115.48108635511</v>
      </c>
      <c r="P118" s="236">
        <v>-271790.4708109257</v>
      </c>
      <c r="Q118" s="236">
        <v>-1674.9897245705943</v>
      </c>
      <c r="R118" s="456">
        <v>6.201013425199073E-3</v>
      </c>
      <c r="S118" s="456"/>
      <c r="T118" s="77">
        <v>-14036.413572621765</v>
      </c>
      <c r="U118" s="236">
        <v>-49448.851645009068</v>
      </c>
      <c r="V118" s="147">
        <v>-35412.438072387304</v>
      </c>
      <c r="W118" s="148">
        <v>2.5228978819390013</v>
      </c>
      <c r="X118" s="148"/>
      <c r="Y118" s="98">
        <v>-72285.713669984325</v>
      </c>
      <c r="Z118" s="236">
        <v>-90313.519966667271</v>
      </c>
      <c r="AA118" s="147">
        <v>-18027.806296682946</v>
      </c>
      <c r="AB118" s="148">
        <v>0.24939653192036965</v>
      </c>
      <c r="AC118" s="148"/>
      <c r="AD118" s="98">
        <v>154812.16437141187</v>
      </c>
      <c r="AE118" s="236">
        <v>153409.66554334611</v>
      </c>
      <c r="AF118" s="147">
        <v>-1402.4988280657562</v>
      </c>
      <c r="AG118" s="148">
        <v>-9.0593580534214548E-3</v>
      </c>
      <c r="AH118" s="149"/>
      <c r="AI118" s="81">
        <v>68490.03712880578</v>
      </c>
      <c r="AJ118" s="81">
        <v>13647.293931669759</v>
      </c>
      <c r="AK118" s="147">
        <v>-54842.74319713602</v>
      </c>
      <c r="AL118" s="148">
        <v>-0.80074045067308142</v>
      </c>
      <c r="AM118" s="148"/>
      <c r="AN118" s="171">
        <v>-210717</v>
      </c>
      <c r="AO118" s="236">
        <v>-271482</v>
      </c>
      <c r="AP118" s="237">
        <v>-60765</v>
      </c>
      <c r="AQ118" s="185">
        <v>0.28837255655689858</v>
      </c>
      <c r="AR118" s="148"/>
      <c r="AS118" s="98">
        <v>-140365.96287119424</v>
      </c>
      <c r="AT118" s="236">
        <v>-257834.70606833024</v>
      </c>
      <c r="AU118" s="147">
        <v>-117468.74319713601</v>
      </c>
      <c r="AV118" s="148">
        <v>0.83687484340438223</v>
      </c>
      <c r="AX118" s="236">
        <v>269.84095628422904</v>
      </c>
      <c r="AY118" s="236">
        <v>229.21816408857384</v>
      </c>
      <c r="AZ118" s="98">
        <v>-40.622792195655194</v>
      </c>
      <c r="BA118" s="170">
        <v>-0.1505434636574085</v>
      </c>
      <c r="BB118" s="170"/>
      <c r="BC118" s="98">
        <v>-284.63169766739213</v>
      </c>
      <c r="BD118" s="98">
        <v>-280.19636166074815</v>
      </c>
      <c r="BE118" s="98">
        <v>4.4353360066439791</v>
      </c>
      <c r="BF118" s="170">
        <v>-1.5582719855140358E-2</v>
      </c>
      <c r="BG118" s="597"/>
      <c r="BH118" s="98">
        <v>-14.790741383163082</v>
      </c>
      <c r="BI118" s="98">
        <v>-50.978197572174295</v>
      </c>
      <c r="BJ118" s="147">
        <v>-36.187456189011215</v>
      </c>
      <c r="BK118" s="148">
        <v>2.4466289587217651</v>
      </c>
      <c r="BL118" s="238"/>
      <c r="BM118" s="98">
        <v>-76.170404288708454</v>
      </c>
      <c r="BN118" s="98">
        <v>-93.106721615120904</v>
      </c>
      <c r="BO118" s="98">
        <v>-16.93631732641245</v>
      </c>
      <c r="BP118" s="170">
        <v>0.22234774102312463</v>
      </c>
      <c r="BQ118" s="238"/>
      <c r="BR118" s="98">
        <v>163.13189080233073</v>
      </c>
      <c r="BS118" s="98">
        <v>158.15429437458363</v>
      </c>
      <c r="BT118" s="147">
        <v>-4.9775964277471019</v>
      </c>
      <c r="BU118" s="148">
        <v>-3.0512712157419467E-2</v>
      </c>
      <c r="BV118" s="238"/>
      <c r="BW118" s="98">
        <v>72.170745130459196</v>
      </c>
      <c r="BX118" s="98">
        <v>14.069375187288411</v>
      </c>
      <c r="BY118" s="147">
        <v>-58.101369943170781</v>
      </c>
      <c r="BZ118" s="148">
        <v>-0.80505431720490128</v>
      </c>
      <c r="CA118" s="239"/>
      <c r="CB118" s="236">
        <v>-222.04109589041096</v>
      </c>
      <c r="CC118" s="76">
        <v>-279.87835051546392</v>
      </c>
      <c r="CD118" s="147">
        <v>-57.837254625052964</v>
      </c>
      <c r="CE118" s="148">
        <v>0.26047995481700698</v>
      </c>
      <c r="CF118" s="148"/>
      <c r="CG118" s="98">
        <v>-147.9093391688032</v>
      </c>
      <c r="CH118" s="98">
        <v>-265.80897532817551</v>
      </c>
      <c r="CI118" s="225">
        <v>-117.89963615937231</v>
      </c>
      <c r="CJ118" s="148">
        <v>0.79710744988738014</v>
      </c>
    </row>
    <row r="119" spans="1:88">
      <c r="A119" s="74">
        <v>305</v>
      </c>
      <c r="B119" s="84">
        <v>17</v>
      </c>
      <c r="C119" s="84">
        <v>17</v>
      </c>
      <c r="D119" s="75" t="s">
        <v>131</v>
      </c>
      <c r="E119" s="77">
        <v>15019</v>
      </c>
      <c r="F119" s="98">
        <v>14876</v>
      </c>
      <c r="G119" s="147">
        <v>-143</v>
      </c>
      <c r="H119" s="148">
        <v>-9.5212730541314339E-3</v>
      </c>
      <c r="I119" s="148"/>
      <c r="J119" s="236">
        <v>8542415.0089862999</v>
      </c>
      <c r="K119" s="236">
        <v>8768271.1425860077</v>
      </c>
      <c r="L119" s="236">
        <v>225856.13359970786</v>
      </c>
      <c r="M119" s="456">
        <v>2.6439377314508333E-2</v>
      </c>
      <c r="N119" s="456"/>
      <c r="O119" s="236">
        <v>1719336.8550023569</v>
      </c>
      <c r="P119" s="236">
        <v>1459053.0509098396</v>
      </c>
      <c r="Q119" s="236">
        <v>-260283.80409251736</v>
      </c>
      <c r="R119" s="456">
        <v>-0.15138615992278054</v>
      </c>
      <c r="S119" s="456"/>
      <c r="T119" s="77">
        <v>10261751.863988657</v>
      </c>
      <c r="U119" s="236">
        <v>10227324.193495847</v>
      </c>
      <c r="V119" s="147">
        <v>-34427.670492809266</v>
      </c>
      <c r="W119" s="148">
        <v>-3.3549505921718439E-3</v>
      </c>
      <c r="X119" s="148"/>
      <c r="Y119" s="98">
        <v>4049390.8752973094</v>
      </c>
      <c r="Z119" s="236">
        <v>3433250.3386248783</v>
      </c>
      <c r="AA119" s="147">
        <v>-616140.53667243104</v>
      </c>
      <c r="AB119" s="148">
        <v>-0.15215635033681296</v>
      </c>
      <c r="AC119" s="148"/>
      <c r="AD119" s="98">
        <v>1582880.597910753</v>
      </c>
      <c r="AE119" s="236">
        <v>1579273.4886714229</v>
      </c>
      <c r="AF119" s="147">
        <v>-3607.1092393300496</v>
      </c>
      <c r="AG119" s="148">
        <v>-2.2788258596959745E-3</v>
      </c>
      <c r="AH119" s="149"/>
      <c r="AI119" s="81">
        <v>15894023.337196719</v>
      </c>
      <c r="AJ119" s="81">
        <v>15239848.020792149</v>
      </c>
      <c r="AK119" s="147">
        <v>-654175.31640456989</v>
      </c>
      <c r="AL119" s="148">
        <v>-4.1158572787143584E-2</v>
      </c>
      <c r="AM119" s="148"/>
      <c r="AN119" s="171">
        <v>-270158</v>
      </c>
      <c r="AO119" s="236">
        <v>-743345</v>
      </c>
      <c r="AP119" s="237">
        <v>-473187</v>
      </c>
      <c r="AQ119" s="185">
        <v>1.7515194811924875</v>
      </c>
      <c r="AR119" s="148"/>
      <c r="AS119" s="98">
        <v>15722174.337196719</v>
      </c>
      <c r="AT119" s="236">
        <v>14496503.020792149</v>
      </c>
      <c r="AU119" s="147">
        <v>-1225671.3164045699</v>
      </c>
      <c r="AV119" s="148">
        <v>-7.7958130352541843E-2</v>
      </c>
      <c r="AX119" s="236">
        <v>568.77388700887536</v>
      </c>
      <c r="AY119" s="236">
        <v>589.42398108268401</v>
      </c>
      <c r="AZ119" s="98">
        <v>20.650094073808646</v>
      </c>
      <c r="BA119" s="170">
        <v>3.6306332877561263E-2</v>
      </c>
      <c r="BB119" s="170"/>
      <c r="BC119" s="98">
        <v>114.47745222733583</v>
      </c>
      <c r="BD119" s="98">
        <v>98.081006380064508</v>
      </c>
      <c r="BE119" s="98">
        <v>-16.396445847271323</v>
      </c>
      <c r="BF119" s="170">
        <v>-0.14322860553107286</v>
      </c>
      <c r="BG119" s="597"/>
      <c r="BH119" s="98">
        <v>683.25133923621127</v>
      </c>
      <c r="BI119" s="98">
        <v>687.50498746274855</v>
      </c>
      <c r="BJ119" s="147">
        <v>4.2536482265372797</v>
      </c>
      <c r="BK119" s="148">
        <v>6.2255980812160883E-3</v>
      </c>
      <c r="BL119" s="238"/>
      <c r="BM119" s="98">
        <v>269.61787571058721</v>
      </c>
      <c r="BN119" s="98">
        <v>230.79123007696143</v>
      </c>
      <c r="BO119" s="98">
        <v>-38.826645633625787</v>
      </c>
      <c r="BP119" s="170">
        <v>-0.14400619963085468</v>
      </c>
      <c r="BQ119" s="238"/>
      <c r="BR119" s="98">
        <v>105.39187681674899</v>
      </c>
      <c r="BS119" s="98">
        <v>106.16250932182193</v>
      </c>
      <c r="BT119" s="147">
        <v>0.77063250507293901</v>
      </c>
      <c r="BU119" s="148">
        <v>7.3120673845943817E-3</v>
      </c>
      <c r="BV119" s="238"/>
      <c r="BW119" s="98">
        <v>1058.2610917635475</v>
      </c>
      <c r="BX119" s="98">
        <v>1024.4587268615319</v>
      </c>
      <c r="BY119" s="147">
        <v>-33.802364902015597</v>
      </c>
      <c r="BZ119" s="148">
        <v>-3.1941422740663535E-2</v>
      </c>
      <c r="CA119" s="239"/>
      <c r="CB119" s="236">
        <v>-17.987748851454825</v>
      </c>
      <c r="CC119" s="76">
        <v>-49.969413820919605</v>
      </c>
      <c r="CD119" s="147">
        <v>-31.981664969464781</v>
      </c>
      <c r="CE119" s="148">
        <v>1.7779692852937596</v>
      </c>
      <c r="CF119" s="148"/>
      <c r="CG119" s="98">
        <v>1046.8189850986562</v>
      </c>
      <c r="CH119" s="98">
        <v>974.48931304061227</v>
      </c>
      <c r="CI119" s="225">
        <v>-72.329672058043911</v>
      </c>
      <c r="CJ119" s="148">
        <v>-6.9094727061362271E-2</v>
      </c>
    </row>
    <row r="120" spans="1:88">
      <c r="A120" s="74">
        <v>309</v>
      </c>
      <c r="B120" s="84">
        <v>12</v>
      </c>
      <c r="C120" s="84">
        <v>12</v>
      </c>
      <c r="D120" s="75" t="s">
        <v>132</v>
      </c>
      <c r="E120" s="77">
        <v>6409</v>
      </c>
      <c r="F120" s="98">
        <v>6444</v>
      </c>
      <c r="G120" s="147">
        <v>35</v>
      </c>
      <c r="H120" s="148">
        <v>5.4610703697924789E-3</v>
      </c>
      <c r="I120" s="148"/>
      <c r="J120" s="236">
        <v>1881199.5622106851</v>
      </c>
      <c r="K120" s="236">
        <v>2257282.9860617351</v>
      </c>
      <c r="L120" s="236">
        <v>376083.42385104997</v>
      </c>
      <c r="M120" s="456">
        <v>0.19991681446549819</v>
      </c>
      <c r="N120" s="456"/>
      <c r="O120" s="236">
        <v>-2224857.3739539064</v>
      </c>
      <c r="P120" s="236">
        <v>-2142110.831172009</v>
      </c>
      <c r="Q120" s="236">
        <v>82746.542781897355</v>
      </c>
      <c r="R120" s="456">
        <v>-3.7191841486380002E-2</v>
      </c>
      <c r="S120" s="456"/>
      <c r="T120" s="77">
        <v>-343657.81174322125</v>
      </c>
      <c r="U120" s="236">
        <v>115172.15488972608</v>
      </c>
      <c r="V120" s="147">
        <v>458829.96663294733</v>
      </c>
      <c r="W120" s="148">
        <v>-1.3351361469291492</v>
      </c>
      <c r="X120" s="148"/>
      <c r="Y120" s="98">
        <v>4035930.2009674953</v>
      </c>
      <c r="Z120" s="236">
        <v>3886978.9762536823</v>
      </c>
      <c r="AA120" s="147">
        <v>-148951.22471381305</v>
      </c>
      <c r="AB120" s="148">
        <v>-3.690629354246671E-2</v>
      </c>
      <c r="AC120" s="148"/>
      <c r="AD120" s="98">
        <v>825605.80600010767</v>
      </c>
      <c r="AE120" s="236">
        <v>824499.90431582299</v>
      </c>
      <c r="AF120" s="147">
        <v>-1105.9016842846759</v>
      </c>
      <c r="AG120" s="148">
        <v>-1.3395032789831564E-3</v>
      </c>
      <c r="AH120" s="149"/>
      <c r="AI120" s="81">
        <v>4517878.195224382</v>
      </c>
      <c r="AJ120" s="81">
        <v>4826651.0354592316</v>
      </c>
      <c r="AK120" s="147">
        <v>308772.8402348496</v>
      </c>
      <c r="AL120" s="148">
        <v>6.8344658021377735E-2</v>
      </c>
      <c r="AM120" s="148"/>
      <c r="AN120" s="171">
        <v>417064</v>
      </c>
      <c r="AO120" s="236">
        <v>-270018</v>
      </c>
      <c r="AP120" s="237">
        <v>-687082</v>
      </c>
      <c r="AQ120" s="185">
        <v>-1.6474258147430609</v>
      </c>
      <c r="AR120" s="148"/>
      <c r="AS120" s="98">
        <v>4994521.195224382</v>
      </c>
      <c r="AT120" s="236">
        <v>4556633.0354592316</v>
      </c>
      <c r="AU120" s="147">
        <v>-437888.1597651504</v>
      </c>
      <c r="AV120" s="148">
        <v>-8.7673701371784443E-2</v>
      </c>
      <c r="AX120" s="236">
        <v>293.52466253872444</v>
      </c>
      <c r="AY120" s="236">
        <v>350.29220764458955</v>
      </c>
      <c r="AZ120" s="98">
        <v>56.767545105865111</v>
      </c>
      <c r="BA120" s="170">
        <v>0.1933995754049315</v>
      </c>
      <c r="BB120" s="170"/>
      <c r="BC120" s="98">
        <v>-347.1457909118281</v>
      </c>
      <c r="BD120" s="98">
        <v>-332.41943376350235</v>
      </c>
      <c r="BE120" s="98">
        <v>14.726357148325746</v>
      </c>
      <c r="BF120" s="170">
        <v>-4.2421246444166477E-2</v>
      </c>
      <c r="BG120" s="597"/>
      <c r="BH120" s="98">
        <v>-53.621128373103645</v>
      </c>
      <c r="BI120" s="98">
        <v>17.872773881087227</v>
      </c>
      <c r="BJ120" s="147">
        <v>71.493902254190871</v>
      </c>
      <c r="BK120" s="148">
        <v>-1.3333158854234819</v>
      </c>
      <c r="BL120" s="238"/>
      <c r="BM120" s="98">
        <v>629.72853814440555</v>
      </c>
      <c r="BN120" s="98">
        <v>603.19350966072045</v>
      </c>
      <c r="BO120" s="98">
        <v>-26.535028483685096</v>
      </c>
      <c r="BP120" s="170">
        <v>-4.2137249427943571E-2</v>
      </c>
      <c r="BQ120" s="238"/>
      <c r="BR120" s="98">
        <v>128.81975440788074</v>
      </c>
      <c r="BS120" s="98">
        <v>127.94846435689369</v>
      </c>
      <c r="BT120" s="147">
        <v>-0.87129005098704226</v>
      </c>
      <c r="BU120" s="148">
        <v>-6.7636369514281567E-3</v>
      </c>
      <c r="BV120" s="238"/>
      <c r="BW120" s="98">
        <v>704.92716417918268</v>
      </c>
      <c r="BX120" s="98">
        <v>749.01474789870133</v>
      </c>
      <c r="BY120" s="147">
        <v>44.087583719518648</v>
      </c>
      <c r="BZ120" s="148">
        <v>6.2542041163719711E-2</v>
      </c>
      <c r="CA120" s="239"/>
      <c r="CB120" s="236">
        <v>65.074738648775167</v>
      </c>
      <c r="CC120" s="76">
        <v>-41.902234636871505</v>
      </c>
      <c r="CD120" s="147">
        <v>-106.97697328564666</v>
      </c>
      <c r="CE120" s="148">
        <v>-1.6439093803054432</v>
      </c>
      <c r="CF120" s="148"/>
      <c r="CG120" s="98">
        <v>779.29804887258263</v>
      </c>
      <c r="CH120" s="98">
        <v>707.1125132618298</v>
      </c>
      <c r="CI120" s="225">
        <v>-72.185535610752822</v>
      </c>
      <c r="CJ120" s="148">
        <v>-9.2628918698287863E-2</v>
      </c>
    </row>
    <row r="121" spans="1:88">
      <c r="A121" s="74">
        <v>312</v>
      </c>
      <c r="B121" s="84">
        <v>13</v>
      </c>
      <c r="C121" s="84">
        <v>13</v>
      </c>
      <c r="D121" s="75" t="s">
        <v>133</v>
      </c>
      <c r="E121" s="77">
        <v>1174</v>
      </c>
      <c r="F121" s="98">
        <v>1155</v>
      </c>
      <c r="G121" s="147">
        <v>-19</v>
      </c>
      <c r="H121" s="148">
        <v>-1.6183986371379896E-2</v>
      </c>
      <c r="I121" s="148"/>
      <c r="J121" s="236">
        <v>900397.20104990457</v>
      </c>
      <c r="K121" s="236">
        <v>959934.14675104874</v>
      </c>
      <c r="L121" s="236">
        <v>59536.94570114417</v>
      </c>
      <c r="M121" s="456">
        <v>6.6122979538054266E-2</v>
      </c>
      <c r="N121" s="456"/>
      <c r="O121" s="236">
        <v>-204753.89800936382</v>
      </c>
      <c r="P121" s="236">
        <v>-189427.14174993231</v>
      </c>
      <c r="Q121" s="236">
        <v>15326.75625943151</v>
      </c>
      <c r="R121" s="456">
        <v>-7.4854527354251327E-2</v>
      </c>
      <c r="S121" s="456"/>
      <c r="T121" s="77">
        <v>695643.30304054078</v>
      </c>
      <c r="U121" s="236">
        <v>770507.00500111643</v>
      </c>
      <c r="V121" s="147">
        <v>74863.70196057565</v>
      </c>
      <c r="W121" s="148">
        <v>0.1076179438993503</v>
      </c>
      <c r="X121" s="148"/>
      <c r="Y121" s="98">
        <v>364223.44662075117</v>
      </c>
      <c r="Z121" s="236">
        <v>388029.66696440201</v>
      </c>
      <c r="AA121" s="147">
        <v>23806.220343650843</v>
      </c>
      <c r="AB121" s="148">
        <v>6.5361581096779711E-2</v>
      </c>
      <c r="AC121" s="148"/>
      <c r="AD121" s="98">
        <v>202823.68551799012</v>
      </c>
      <c r="AE121" s="236">
        <v>205380.96306176961</v>
      </c>
      <c r="AF121" s="147">
        <v>2557.2775437794917</v>
      </c>
      <c r="AG121" s="148">
        <v>1.2608377257559819E-2</v>
      </c>
      <c r="AH121" s="149"/>
      <c r="AI121" s="81">
        <v>1262690.435179282</v>
      </c>
      <c r="AJ121" s="81">
        <v>1363917.635027288</v>
      </c>
      <c r="AK121" s="147">
        <v>101227.19984800601</v>
      </c>
      <c r="AL121" s="148">
        <v>8.0167867774838544E-2</v>
      </c>
      <c r="AM121" s="148"/>
      <c r="AN121" s="171">
        <v>-348129</v>
      </c>
      <c r="AO121" s="236">
        <v>-395532</v>
      </c>
      <c r="AP121" s="237">
        <v>-47403</v>
      </c>
      <c r="AQ121" s="185">
        <v>0.13616504226881415</v>
      </c>
      <c r="AR121" s="148"/>
      <c r="AS121" s="98">
        <v>916863.43517928198</v>
      </c>
      <c r="AT121" s="236">
        <v>968385.63502728799</v>
      </c>
      <c r="AU121" s="147">
        <v>51522.199848006014</v>
      </c>
      <c r="AV121" s="148">
        <v>5.6193973792761677E-2</v>
      </c>
      <c r="AX121" s="236">
        <v>766.94821213790851</v>
      </c>
      <c r="AY121" s="236">
        <v>831.11181536887341</v>
      </c>
      <c r="AZ121" s="98">
        <v>64.163603230964895</v>
      </c>
      <c r="BA121" s="170">
        <v>8.3660933314004968E-2</v>
      </c>
      <c r="BB121" s="170"/>
      <c r="BC121" s="98">
        <v>-174.40706815107652</v>
      </c>
      <c r="BD121" s="98">
        <v>-164.00618333327472</v>
      </c>
      <c r="BE121" s="98">
        <v>10.400884817801796</v>
      </c>
      <c r="BF121" s="170">
        <v>-5.9635684081291045E-2</v>
      </c>
      <c r="BG121" s="597"/>
      <c r="BH121" s="98">
        <v>592.54114398683203</v>
      </c>
      <c r="BI121" s="98">
        <v>667.10563203559866</v>
      </c>
      <c r="BJ121" s="147">
        <v>74.564488048766634</v>
      </c>
      <c r="BK121" s="148">
        <v>0.1258384988206383</v>
      </c>
      <c r="BL121" s="238"/>
      <c r="BM121" s="98">
        <v>310.24143664459211</v>
      </c>
      <c r="BN121" s="98">
        <v>335.95642161420091</v>
      </c>
      <c r="BO121" s="98">
        <v>25.714984969608793</v>
      </c>
      <c r="BP121" s="170">
        <v>8.2887009703566744E-2</v>
      </c>
      <c r="BQ121" s="238"/>
      <c r="BR121" s="98">
        <v>172.76293485348393</v>
      </c>
      <c r="BS121" s="98">
        <v>177.81901563789577</v>
      </c>
      <c r="BT121" s="147">
        <v>5.0560807844118472</v>
      </c>
      <c r="BU121" s="148">
        <v>2.92660042427491E-2</v>
      </c>
      <c r="BV121" s="238"/>
      <c r="BW121" s="98">
        <v>1075.545515484908</v>
      </c>
      <c r="BX121" s="98">
        <v>1180.8810692876953</v>
      </c>
      <c r="BY121" s="147">
        <v>105.33555380278722</v>
      </c>
      <c r="BZ121" s="148">
        <v>9.7936863002303393E-2</v>
      </c>
      <c r="CA121" s="239"/>
      <c r="CB121" s="236">
        <v>-296.53236797274275</v>
      </c>
      <c r="CC121" s="76">
        <v>-342.45194805194808</v>
      </c>
      <c r="CD121" s="147">
        <v>-45.919580079205332</v>
      </c>
      <c r="CE121" s="148">
        <v>0.15485520313730561</v>
      </c>
      <c r="CF121" s="148"/>
      <c r="CG121" s="98">
        <v>780.9739652293714</v>
      </c>
      <c r="CH121" s="98">
        <v>838.42912123574717</v>
      </c>
      <c r="CI121" s="225">
        <v>57.455156006375773</v>
      </c>
      <c r="CJ121" s="148">
        <v>7.356859327506679E-2</v>
      </c>
    </row>
    <row r="122" spans="1:88">
      <c r="A122" s="74">
        <v>316</v>
      </c>
      <c r="B122" s="84">
        <v>7</v>
      </c>
      <c r="C122" s="84">
        <v>7</v>
      </c>
      <c r="D122" s="75" t="s">
        <v>134</v>
      </c>
      <c r="E122" s="77">
        <v>4114</v>
      </c>
      <c r="F122" s="98">
        <v>4093</v>
      </c>
      <c r="G122" s="147">
        <v>-21</v>
      </c>
      <c r="H122" s="148">
        <v>-5.1045211473018963E-3</v>
      </c>
      <c r="I122" s="148"/>
      <c r="J122" s="236">
        <v>478006.49520123639</v>
      </c>
      <c r="K122" s="236">
        <v>551574.349312081</v>
      </c>
      <c r="L122" s="236">
        <v>73567.854110844608</v>
      </c>
      <c r="M122" s="456">
        <v>0.15390555327051197</v>
      </c>
      <c r="N122" s="456"/>
      <c r="O122" s="236">
        <v>-336666.72188814421</v>
      </c>
      <c r="P122" s="236">
        <v>-282869.29481699591</v>
      </c>
      <c r="Q122" s="236">
        <v>53797.427071148297</v>
      </c>
      <c r="R122" s="456">
        <v>-0.1597943116249613</v>
      </c>
      <c r="S122" s="456"/>
      <c r="T122" s="77">
        <v>141339.77331309218</v>
      </c>
      <c r="U122" s="236">
        <v>268705.05449508515</v>
      </c>
      <c r="V122" s="147">
        <v>127365.28118199296</v>
      </c>
      <c r="W122" s="148">
        <v>0.9011283816046366</v>
      </c>
      <c r="X122" s="148"/>
      <c r="Y122" s="98">
        <v>1165155.0510485235</v>
      </c>
      <c r="Z122" s="236">
        <v>443932.88550476247</v>
      </c>
      <c r="AA122" s="147">
        <v>-721222.1655437611</v>
      </c>
      <c r="AB122" s="148">
        <v>-0.6189924378688767</v>
      </c>
      <c r="AC122" s="148"/>
      <c r="AD122" s="98">
        <v>489172.74218167295</v>
      </c>
      <c r="AE122" s="236">
        <v>487796.10580790829</v>
      </c>
      <c r="AF122" s="147">
        <v>-1376.6363737646607</v>
      </c>
      <c r="AG122" s="148">
        <v>-2.814213170637775E-3</v>
      </c>
      <c r="AH122" s="149"/>
      <c r="AI122" s="81">
        <v>1795667.5665432888</v>
      </c>
      <c r="AJ122" s="81">
        <v>1200434.045807756</v>
      </c>
      <c r="AK122" s="147">
        <v>-595233.52073553274</v>
      </c>
      <c r="AL122" s="148">
        <v>-0.33148313854182609</v>
      </c>
      <c r="AM122" s="148"/>
      <c r="AN122" s="171">
        <v>-744807</v>
      </c>
      <c r="AO122" s="236">
        <v>-1056358</v>
      </c>
      <c r="AP122" s="237">
        <v>-311551</v>
      </c>
      <c r="AQ122" s="185">
        <v>0.41829762609642496</v>
      </c>
      <c r="AR122" s="148"/>
      <c r="AS122" s="98">
        <v>1058924.5665432888</v>
      </c>
      <c r="AT122" s="236">
        <v>144076.04580775602</v>
      </c>
      <c r="AU122" s="147">
        <v>-914848.52073553274</v>
      </c>
      <c r="AV122" s="148">
        <v>-0.86394116223210105</v>
      </c>
      <c r="AX122" s="236">
        <v>116.19020301439873</v>
      </c>
      <c r="AY122" s="236">
        <v>134.76040784560982</v>
      </c>
      <c r="AZ122" s="98">
        <v>18.570204831211086</v>
      </c>
      <c r="BA122" s="170">
        <v>0.15982590915096168</v>
      </c>
      <c r="BB122" s="170"/>
      <c r="BC122" s="98">
        <v>-81.834400070039919</v>
      </c>
      <c r="BD122" s="98">
        <v>-69.110504475200571</v>
      </c>
      <c r="BE122" s="98">
        <v>12.723895594839348</v>
      </c>
      <c r="BF122" s="170">
        <v>-0.15548345908260217</v>
      </c>
      <c r="BG122" s="597"/>
      <c r="BH122" s="98">
        <v>34.355802944358821</v>
      </c>
      <c r="BI122" s="98">
        <v>65.649903370409277</v>
      </c>
      <c r="BJ122" s="147">
        <v>31.294100426050456</v>
      </c>
      <c r="BK122" s="148">
        <v>0.91088252184741636</v>
      </c>
      <c r="BL122" s="238"/>
      <c r="BM122" s="98">
        <v>283.21707609346709</v>
      </c>
      <c r="BN122" s="98">
        <v>108.46149169429819</v>
      </c>
      <c r="BO122" s="98">
        <v>-174.7555843991689</v>
      </c>
      <c r="BP122" s="170">
        <v>-0.61703759819021708</v>
      </c>
      <c r="BQ122" s="238"/>
      <c r="BR122" s="98">
        <v>118.90440986428608</v>
      </c>
      <c r="BS122" s="98">
        <v>119.17813481747088</v>
      </c>
      <c r="BT122" s="147">
        <v>0.2737249531847965</v>
      </c>
      <c r="BU122" s="148">
        <v>2.3020588849246041E-3</v>
      </c>
      <c r="BV122" s="238"/>
      <c r="BW122" s="98">
        <v>436.47728890211198</v>
      </c>
      <c r="BX122" s="98">
        <v>293.28952988217839</v>
      </c>
      <c r="BY122" s="147">
        <v>-143.18775901993359</v>
      </c>
      <c r="BZ122" s="148">
        <v>-0.32805317174714688</v>
      </c>
      <c r="CA122" s="239"/>
      <c r="CB122" s="236">
        <v>-181.04205153135635</v>
      </c>
      <c r="CC122" s="76">
        <v>-258.08893232347913</v>
      </c>
      <c r="CD122" s="147">
        <v>-77.046880792122778</v>
      </c>
      <c r="CE122" s="148">
        <v>0.42557450128529012</v>
      </c>
      <c r="CF122" s="148"/>
      <c r="CG122" s="98">
        <v>257.39537349131956</v>
      </c>
      <c r="CH122" s="98">
        <v>35.200597558699243</v>
      </c>
      <c r="CI122" s="225">
        <v>-222.1947759326203</v>
      </c>
      <c r="CJ122" s="148">
        <v>-0.86324308366060676</v>
      </c>
    </row>
    <row r="123" spans="1:88">
      <c r="A123" s="74">
        <v>317</v>
      </c>
      <c r="B123" s="84">
        <v>17</v>
      </c>
      <c r="C123" s="84">
        <v>17</v>
      </c>
      <c r="D123" s="75" t="s">
        <v>135</v>
      </c>
      <c r="E123" s="77">
        <v>2440</v>
      </c>
      <c r="F123" s="98">
        <v>2373</v>
      </c>
      <c r="G123" s="147">
        <v>-67</v>
      </c>
      <c r="H123" s="148">
        <v>-2.7459016393442622E-2</v>
      </c>
      <c r="I123" s="148"/>
      <c r="J123" s="236">
        <v>2031484.8060424679</v>
      </c>
      <c r="K123" s="236">
        <v>1950942.8544317486</v>
      </c>
      <c r="L123" s="236">
        <v>-80541.951610719319</v>
      </c>
      <c r="M123" s="456">
        <v>-3.9646839282850926E-2</v>
      </c>
      <c r="N123" s="456"/>
      <c r="O123" s="236">
        <v>786559.93272104603</v>
      </c>
      <c r="P123" s="236">
        <v>744044.27635468612</v>
      </c>
      <c r="Q123" s="236">
        <v>-42515.656366359908</v>
      </c>
      <c r="R123" s="456">
        <v>-5.4052659686440081E-2</v>
      </c>
      <c r="S123" s="456"/>
      <c r="T123" s="77">
        <v>2818044.738763514</v>
      </c>
      <c r="U123" s="236">
        <v>2694987.1307864347</v>
      </c>
      <c r="V123" s="147">
        <v>-123057.60797707923</v>
      </c>
      <c r="W123" s="148">
        <v>-4.3667726876143835E-2</v>
      </c>
      <c r="X123" s="148"/>
      <c r="Y123" s="98">
        <v>1560229.5367302625</v>
      </c>
      <c r="Z123" s="236">
        <v>1621605.52445666</v>
      </c>
      <c r="AA123" s="147">
        <v>61375.98772639758</v>
      </c>
      <c r="AB123" s="148">
        <v>3.9337793755027765E-2</v>
      </c>
      <c r="AC123" s="148"/>
      <c r="AD123" s="98">
        <v>454073.52215422242</v>
      </c>
      <c r="AE123" s="236">
        <v>468987.44816928206</v>
      </c>
      <c r="AF123" s="147">
        <v>14913.926015059638</v>
      </c>
      <c r="AG123" s="148">
        <v>3.2844738324103916E-2</v>
      </c>
      <c r="AH123" s="149"/>
      <c r="AI123" s="81">
        <v>4832347.7976479987</v>
      </c>
      <c r="AJ123" s="81">
        <v>4785580.1034123767</v>
      </c>
      <c r="AK123" s="147">
        <v>-46767.694235621952</v>
      </c>
      <c r="AL123" s="148">
        <v>-9.6780480615208889E-3</v>
      </c>
      <c r="AM123" s="148"/>
      <c r="AN123" s="171">
        <v>-248</v>
      </c>
      <c r="AO123" s="236">
        <v>95324</v>
      </c>
      <c r="AP123" s="237">
        <v>95572</v>
      </c>
      <c r="AQ123" s="185">
        <v>-385.37096774193549</v>
      </c>
      <c r="AR123" s="148"/>
      <c r="AS123" s="98">
        <v>4994324.7976479987</v>
      </c>
      <c r="AT123" s="236">
        <v>4880904.1034123767</v>
      </c>
      <c r="AU123" s="147">
        <v>-113420.69423562195</v>
      </c>
      <c r="AV123" s="148">
        <v>-2.2709915520319323E-2</v>
      </c>
      <c r="AX123" s="236">
        <v>832.57574018133937</v>
      </c>
      <c r="AY123" s="236">
        <v>822.14195298430195</v>
      </c>
      <c r="AZ123" s="98">
        <v>-10.433787197037418</v>
      </c>
      <c r="BA123" s="170">
        <v>-1.2531937568544677E-2</v>
      </c>
      <c r="BB123" s="170"/>
      <c r="BC123" s="98">
        <v>322.36062816436311</v>
      </c>
      <c r="BD123" s="98">
        <v>313.54583917180202</v>
      </c>
      <c r="BE123" s="98">
        <v>-8.8147889925610912</v>
      </c>
      <c r="BF123" s="170">
        <v>-2.7344496264186037E-2</v>
      </c>
      <c r="BG123" s="597"/>
      <c r="BH123" s="98">
        <v>1154.9363683457025</v>
      </c>
      <c r="BI123" s="98">
        <v>1135.687792156104</v>
      </c>
      <c r="BJ123" s="147">
        <v>-19.248576189598452</v>
      </c>
      <c r="BK123" s="148">
        <v>-1.6666352118748808E-2</v>
      </c>
      <c r="BL123" s="238"/>
      <c r="BM123" s="98">
        <v>639.43833472551739</v>
      </c>
      <c r="BN123" s="98">
        <v>683.3567317558618</v>
      </c>
      <c r="BO123" s="98">
        <v>43.918397030344408</v>
      </c>
      <c r="BP123" s="170">
        <v>6.8682771496952302E-2</v>
      </c>
      <c r="BQ123" s="238"/>
      <c r="BR123" s="98">
        <v>186.09570580091082</v>
      </c>
      <c r="BS123" s="98">
        <v>197.6348285584838</v>
      </c>
      <c r="BT123" s="147">
        <v>11.539122757572983</v>
      </c>
      <c r="BU123" s="148">
        <v>6.2006389174384197E-2</v>
      </c>
      <c r="BV123" s="238"/>
      <c r="BW123" s="98">
        <v>1980.4704088721305</v>
      </c>
      <c r="BX123" s="98">
        <v>2016.6793524704494</v>
      </c>
      <c r="BY123" s="147">
        <v>36.208943598318911</v>
      </c>
      <c r="BZ123" s="148">
        <v>1.8283001571803213E-2</v>
      </c>
      <c r="CA123" s="239"/>
      <c r="CB123" s="236">
        <v>-0.10163934426229508</v>
      </c>
      <c r="CC123" s="76">
        <v>40.170248630425618</v>
      </c>
      <c r="CD123" s="147">
        <v>40.271887974687914</v>
      </c>
      <c r="CE123" s="148">
        <v>-396.22341394451013</v>
      </c>
      <c r="CF123" s="148"/>
      <c r="CG123" s="98">
        <v>2046.8544252655731</v>
      </c>
      <c r="CH123" s="98">
        <v>2056.8496011008751</v>
      </c>
      <c r="CI123" s="225">
        <v>9.9951758353020068</v>
      </c>
      <c r="CJ123" s="148">
        <v>4.8831884241133383E-3</v>
      </c>
    </row>
    <row r="124" spans="1:88">
      <c r="A124" s="74">
        <v>320</v>
      </c>
      <c r="B124" s="84">
        <v>19</v>
      </c>
      <c r="C124" s="84">
        <v>19</v>
      </c>
      <c r="D124" s="75" t="s">
        <v>136</v>
      </c>
      <c r="E124" s="77">
        <v>7030</v>
      </c>
      <c r="F124" s="98">
        <v>6954</v>
      </c>
      <c r="G124" s="147">
        <v>-76</v>
      </c>
      <c r="H124" s="148">
        <v>-1.0810810810810811E-2</v>
      </c>
      <c r="I124" s="148"/>
      <c r="J124" s="236">
        <v>2925661.8196286038</v>
      </c>
      <c r="K124" s="236">
        <v>2754566.5139913987</v>
      </c>
      <c r="L124" s="236">
        <v>-171095.30563720502</v>
      </c>
      <c r="M124" s="456">
        <v>-5.8480889516794733E-2</v>
      </c>
      <c r="N124" s="456"/>
      <c r="O124" s="236">
        <v>1030987.9723262422</v>
      </c>
      <c r="P124" s="236">
        <v>910761.80743575958</v>
      </c>
      <c r="Q124" s="236">
        <v>-120226.16489048267</v>
      </c>
      <c r="R124" s="456">
        <v>-0.11661257756403653</v>
      </c>
      <c r="S124" s="456"/>
      <c r="T124" s="77">
        <v>3956649.7919548461</v>
      </c>
      <c r="U124" s="236">
        <v>3665328.3214271585</v>
      </c>
      <c r="V124" s="147">
        <v>-291321.47052768758</v>
      </c>
      <c r="W124" s="148">
        <v>-7.3628318361670206E-2</v>
      </c>
      <c r="X124" s="148"/>
      <c r="Y124" s="98">
        <v>2598945.1339986064</v>
      </c>
      <c r="Z124" s="236">
        <v>2103775.2953865561</v>
      </c>
      <c r="AA124" s="147">
        <v>-495169.83861205028</v>
      </c>
      <c r="AB124" s="148">
        <v>-0.19052723819921771</v>
      </c>
      <c r="AC124" s="148"/>
      <c r="AD124" s="98">
        <v>846868.41659459937</v>
      </c>
      <c r="AE124" s="236">
        <v>856114.87383685366</v>
      </c>
      <c r="AF124" s="147">
        <v>9246.4572422542842</v>
      </c>
      <c r="AG124" s="148">
        <v>1.0918410772048682E-2</v>
      </c>
      <c r="AH124" s="149"/>
      <c r="AI124" s="81">
        <v>7402463.3425480518</v>
      </c>
      <c r="AJ124" s="81">
        <v>6625218.4906505682</v>
      </c>
      <c r="AK124" s="147">
        <v>-777244.85189748369</v>
      </c>
      <c r="AL124" s="148">
        <v>-0.10499813588133798</v>
      </c>
      <c r="AM124" s="148"/>
      <c r="AN124" s="171">
        <v>213012</v>
      </c>
      <c r="AO124" s="236">
        <v>-513873</v>
      </c>
      <c r="AP124" s="237">
        <v>-726885</v>
      </c>
      <c r="AQ124" s="185">
        <v>-3.4124133851613991</v>
      </c>
      <c r="AR124" s="148"/>
      <c r="AS124" s="98">
        <v>7576015.3425480518</v>
      </c>
      <c r="AT124" s="236">
        <v>6111345.4906505682</v>
      </c>
      <c r="AU124" s="147">
        <v>-1464669.8518974837</v>
      </c>
      <c r="AV124" s="148">
        <v>-0.19332984236075598</v>
      </c>
      <c r="AX124" s="236">
        <v>416.16811090022816</v>
      </c>
      <c r="AY124" s="236">
        <v>396.11252717736534</v>
      </c>
      <c r="AZ124" s="98">
        <v>-20.055583722862821</v>
      </c>
      <c r="BA124" s="170">
        <v>-4.8191063172716112E-2</v>
      </c>
      <c r="BB124" s="170"/>
      <c r="BC124" s="98">
        <v>146.65547259263758</v>
      </c>
      <c r="BD124" s="98">
        <v>130.96948625765884</v>
      </c>
      <c r="BE124" s="98">
        <v>-15.685986334978736</v>
      </c>
      <c r="BF124" s="170">
        <v>-0.10695807021500953</v>
      </c>
      <c r="BG124" s="597"/>
      <c r="BH124" s="98">
        <v>562.82358349286574</v>
      </c>
      <c r="BI124" s="98">
        <v>527.08201343502424</v>
      </c>
      <c r="BJ124" s="147">
        <v>-35.7415700578415</v>
      </c>
      <c r="BK124" s="148">
        <v>-6.3504037688027259E-2</v>
      </c>
      <c r="BL124" s="238"/>
      <c r="BM124" s="98">
        <v>369.69347567547743</v>
      </c>
      <c r="BN124" s="98">
        <v>302.527364881587</v>
      </c>
      <c r="BO124" s="98">
        <v>-67.166110793890425</v>
      </c>
      <c r="BP124" s="170">
        <v>-0.18168054134893596</v>
      </c>
      <c r="BQ124" s="238"/>
      <c r="BR124" s="98">
        <v>120.46492412440958</v>
      </c>
      <c r="BS124" s="98">
        <v>123.11114090262491</v>
      </c>
      <c r="BT124" s="147">
        <v>2.646216778215333</v>
      </c>
      <c r="BU124" s="148">
        <v>2.1966699414366169E-2</v>
      </c>
      <c r="BV124" s="238"/>
      <c r="BW124" s="98">
        <v>1052.9819832927528</v>
      </c>
      <c r="BX124" s="98">
        <v>952.72051921923617</v>
      </c>
      <c r="BY124" s="147">
        <v>-100.26146407351666</v>
      </c>
      <c r="BZ124" s="148">
        <v>-9.5216694743429156E-2</v>
      </c>
      <c r="CA124" s="239"/>
      <c r="CB124" s="236">
        <v>30.300426742532007</v>
      </c>
      <c r="CC124" s="76">
        <v>-73.896031061259706</v>
      </c>
      <c r="CD124" s="147">
        <v>-104.19645780379172</v>
      </c>
      <c r="CE124" s="148">
        <v>-3.4387785587697208</v>
      </c>
      <c r="CF124" s="148"/>
      <c r="CG124" s="98">
        <v>1077.6693232643033</v>
      </c>
      <c r="CH124" s="98">
        <v>878.82448815797648</v>
      </c>
      <c r="CI124" s="225">
        <v>-198.84483510632685</v>
      </c>
      <c r="CJ124" s="148">
        <v>-0.18451377506415226</v>
      </c>
    </row>
    <row r="125" spans="1:88">
      <c r="A125" s="74">
        <v>322</v>
      </c>
      <c r="B125" s="84">
        <v>2</v>
      </c>
      <c r="C125" s="84">
        <v>2</v>
      </c>
      <c r="D125" s="75" t="s">
        <v>137</v>
      </c>
      <c r="E125" s="77">
        <v>6462</v>
      </c>
      <c r="F125" s="98">
        <v>6371</v>
      </c>
      <c r="G125" s="147">
        <v>-91</v>
      </c>
      <c r="H125" s="148">
        <v>-1.408232745280099E-2</v>
      </c>
      <c r="I125" s="148"/>
      <c r="J125" s="236">
        <v>4909264.4090337111</v>
      </c>
      <c r="K125" s="236">
        <v>5120591.1614774726</v>
      </c>
      <c r="L125" s="236">
        <v>211326.75244376156</v>
      </c>
      <c r="M125" s="456">
        <v>4.3046520789324715E-2</v>
      </c>
      <c r="N125" s="456"/>
      <c r="O125" s="236">
        <v>2048804.3839633453</v>
      </c>
      <c r="P125" s="236">
        <v>1936259.9079959681</v>
      </c>
      <c r="Q125" s="236">
        <v>-112544.47596737719</v>
      </c>
      <c r="R125" s="456">
        <v>-5.4931782091203633E-2</v>
      </c>
      <c r="S125" s="456"/>
      <c r="T125" s="77">
        <v>6958068.7929970566</v>
      </c>
      <c r="U125" s="236">
        <v>7056851.0694734408</v>
      </c>
      <c r="V125" s="147">
        <v>98782.276476384141</v>
      </c>
      <c r="W125" s="148">
        <v>1.4196795032524469E-2</v>
      </c>
      <c r="X125" s="148"/>
      <c r="Y125" s="98">
        <v>2037462.1883806502</v>
      </c>
      <c r="Z125" s="236">
        <v>1660215.4302906964</v>
      </c>
      <c r="AA125" s="147">
        <v>-377246.7580899538</v>
      </c>
      <c r="AB125" s="148">
        <v>-0.18515521919441599</v>
      </c>
      <c r="AC125" s="148"/>
      <c r="AD125" s="98">
        <v>1014221.9647939951</v>
      </c>
      <c r="AE125" s="236">
        <v>1022523.0467723922</v>
      </c>
      <c r="AF125" s="147">
        <v>8301.0819783970946</v>
      </c>
      <c r="AG125" s="148">
        <v>8.1846797511264495E-3</v>
      </c>
      <c r="AH125" s="149"/>
      <c r="AI125" s="81">
        <v>10009752.946171701</v>
      </c>
      <c r="AJ125" s="81">
        <v>9739589.5465365294</v>
      </c>
      <c r="AK125" s="147">
        <v>-270163.39963517152</v>
      </c>
      <c r="AL125" s="148">
        <v>-2.6990016745467967E-2</v>
      </c>
      <c r="AM125" s="148"/>
      <c r="AN125" s="171">
        <v>-288983</v>
      </c>
      <c r="AO125" s="236">
        <v>-493758</v>
      </c>
      <c r="AP125" s="237">
        <v>-204775</v>
      </c>
      <c r="AQ125" s="185">
        <v>0.70860569652886152</v>
      </c>
      <c r="AR125" s="148"/>
      <c r="AS125" s="98">
        <v>9602716.946171701</v>
      </c>
      <c r="AT125" s="236">
        <v>9245831.5465365294</v>
      </c>
      <c r="AU125" s="147">
        <v>-356885.39963517152</v>
      </c>
      <c r="AV125" s="148">
        <v>-3.7165044188608561E-2</v>
      </c>
      <c r="AX125" s="236">
        <v>759.71284571861827</v>
      </c>
      <c r="AY125" s="236">
        <v>803.7342899823376</v>
      </c>
      <c r="AZ125" s="98">
        <v>44.021444263719332</v>
      </c>
      <c r="BA125" s="170">
        <v>5.7944846545380062E-2</v>
      </c>
      <c r="BB125" s="170"/>
      <c r="BC125" s="98">
        <v>317.05422221654987</v>
      </c>
      <c r="BD125" s="98">
        <v>303.91773787411211</v>
      </c>
      <c r="BE125" s="98">
        <v>-13.136484342437768</v>
      </c>
      <c r="BF125" s="170">
        <v>-4.1432926679227357E-2</v>
      </c>
      <c r="BG125" s="597"/>
      <c r="BH125" s="98">
        <v>1076.7670679351681</v>
      </c>
      <c r="BI125" s="98">
        <v>1107.6520278564496</v>
      </c>
      <c r="BJ125" s="147">
        <v>30.884959921281506</v>
      </c>
      <c r="BK125" s="148">
        <v>2.8683046539032045E-2</v>
      </c>
      <c r="BL125" s="238"/>
      <c r="BM125" s="98">
        <v>315.29900779644851</v>
      </c>
      <c r="BN125" s="98">
        <v>260.5894569597703</v>
      </c>
      <c r="BO125" s="98">
        <v>-54.709550836678204</v>
      </c>
      <c r="BP125" s="170">
        <v>-0.17351640659775791</v>
      </c>
      <c r="BQ125" s="238"/>
      <c r="BR125" s="98">
        <v>156.95171228628831</v>
      </c>
      <c r="BS125" s="98">
        <v>160.49647571376428</v>
      </c>
      <c r="BT125" s="147">
        <v>3.5447634274759707</v>
      </c>
      <c r="BU125" s="148">
        <v>2.2585057377457168E-2</v>
      </c>
      <c r="BV125" s="238"/>
      <c r="BW125" s="98">
        <v>1549.0177880179049</v>
      </c>
      <c r="BX125" s="98">
        <v>1528.7379605299843</v>
      </c>
      <c r="BY125" s="147">
        <v>-20.279827487920556</v>
      </c>
      <c r="BZ125" s="148">
        <v>-1.309205591103654E-2</v>
      </c>
      <c r="CA125" s="239"/>
      <c r="CB125" s="236">
        <v>-44.720365212008666</v>
      </c>
      <c r="CC125" s="76">
        <v>-77.500863286768165</v>
      </c>
      <c r="CD125" s="147">
        <v>-32.7804980747595</v>
      </c>
      <c r="CE125" s="148">
        <v>0.73301051812423534</v>
      </c>
      <c r="CF125" s="148"/>
      <c r="CG125" s="98">
        <v>1486.0286205774839</v>
      </c>
      <c r="CH125" s="98">
        <v>1451.2370972432161</v>
      </c>
      <c r="CI125" s="225">
        <v>-34.791523334267822</v>
      </c>
      <c r="CJ125" s="148">
        <v>-2.3412418073581603E-2</v>
      </c>
    </row>
    <row r="126" spans="1:88">
      <c r="A126" s="74">
        <v>398</v>
      </c>
      <c r="B126" s="84">
        <v>7</v>
      </c>
      <c r="C126" s="84">
        <v>7</v>
      </c>
      <c r="D126" s="75" t="s">
        <v>138</v>
      </c>
      <c r="E126" s="77">
        <v>120693</v>
      </c>
      <c r="F126" s="98">
        <v>121337</v>
      </c>
      <c r="G126" s="147">
        <v>644</v>
      </c>
      <c r="H126" s="148">
        <v>5.3358521206697982E-3</v>
      </c>
      <c r="I126" s="148"/>
      <c r="J126" s="236">
        <v>30834322.124608159</v>
      </c>
      <c r="K126" s="236">
        <v>32739262.578068092</v>
      </c>
      <c r="L126" s="236">
        <v>1904940.4534599334</v>
      </c>
      <c r="M126" s="456">
        <v>6.1779871331747054E-2</v>
      </c>
      <c r="N126" s="456"/>
      <c r="O126" s="236">
        <v>21675989.735296488</v>
      </c>
      <c r="P126" s="236">
        <v>19610783.994056672</v>
      </c>
      <c r="Q126" s="236">
        <v>-2065205.741239816</v>
      </c>
      <c r="R126" s="456">
        <v>-9.5276191143276887E-2</v>
      </c>
      <c r="S126" s="456"/>
      <c r="T126" s="77">
        <v>52510311.859904647</v>
      </c>
      <c r="U126" s="236">
        <v>52350046.572124764</v>
      </c>
      <c r="V126" s="147">
        <v>-160265.28777988255</v>
      </c>
      <c r="W126" s="148">
        <v>-3.0520726711253162E-3</v>
      </c>
      <c r="X126" s="148"/>
      <c r="Y126" s="98">
        <v>24962419.790208079</v>
      </c>
      <c r="Z126" s="236">
        <v>26647206.125991024</v>
      </c>
      <c r="AA126" s="147">
        <v>1684786.3357829452</v>
      </c>
      <c r="AB126" s="148">
        <v>6.7492909339014903E-2</v>
      </c>
      <c r="AC126" s="148"/>
      <c r="AD126" s="98">
        <v>10845170.104351485</v>
      </c>
      <c r="AE126" s="236">
        <v>10390435.034834409</v>
      </c>
      <c r="AF126" s="147">
        <v>-454735.06951707602</v>
      </c>
      <c r="AG126" s="148">
        <v>-4.1929731405007602E-2</v>
      </c>
      <c r="AH126" s="149"/>
      <c r="AI126" s="81">
        <v>88317901.754464209</v>
      </c>
      <c r="AJ126" s="81">
        <v>89387687.732950211</v>
      </c>
      <c r="AK126" s="147">
        <v>1069785.9784860015</v>
      </c>
      <c r="AL126" s="148">
        <v>1.2112900750972913E-2</v>
      </c>
      <c r="AM126" s="148"/>
      <c r="AN126" s="171">
        <v>485064</v>
      </c>
      <c r="AO126" s="236">
        <v>202091</v>
      </c>
      <c r="AP126" s="237">
        <v>-282973</v>
      </c>
      <c r="AQ126" s="185">
        <v>-0.58337250342222879</v>
      </c>
      <c r="AR126" s="148"/>
      <c r="AS126" s="98">
        <v>88809408.754464209</v>
      </c>
      <c r="AT126" s="236">
        <v>89589778.732950211</v>
      </c>
      <c r="AU126" s="147">
        <v>780369.97848600149</v>
      </c>
      <c r="AV126" s="148">
        <v>8.7870191844597149E-3</v>
      </c>
      <c r="AX126" s="236">
        <v>255.4773029472145</v>
      </c>
      <c r="AY126" s="236">
        <v>269.8209332525783</v>
      </c>
      <c r="AZ126" s="98">
        <v>14.343630305363803</v>
      </c>
      <c r="BA126" s="170">
        <v>5.6144440777689812E-2</v>
      </c>
      <c r="BB126" s="170"/>
      <c r="BC126" s="98">
        <v>179.59608042965613</v>
      </c>
      <c r="BD126" s="98">
        <v>161.62245641524572</v>
      </c>
      <c r="BE126" s="98">
        <v>-17.973624014410404</v>
      </c>
      <c r="BF126" s="170">
        <v>-0.10007804163326539</v>
      </c>
      <c r="BG126" s="597"/>
      <c r="BH126" s="98">
        <v>435.07338337687065</v>
      </c>
      <c r="BI126" s="98">
        <v>431.44338966782402</v>
      </c>
      <c r="BJ126" s="147">
        <v>-3.6299937090466301</v>
      </c>
      <c r="BK126" s="148">
        <v>-8.3434056132600624E-3</v>
      </c>
      <c r="BL126" s="238"/>
      <c r="BM126" s="98">
        <v>206.82574623389988</v>
      </c>
      <c r="BN126" s="98">
        <v>219.61319404625979</v>
      </c>
      <c r="BO126" s="98">
        <v>12.787447812359915</v>
      </c>
      <c r="BP126" s="170">
        <v>6.1827156653401119E-2</v>
      </c>
      <c r="BQ126" s="238"/>
      <c r="BR126" s="98">
        <v>89.857490528460517</v>
      </c>
      <c r="BS126" s="98">
        <v>85.632865777416697</v>
      </c>
      <c r="BT126" s="147">
        <v>-4.2246247510438195</v>
      </c>
      <c r="BU126" s="148">
        <v>-4.7014719932622157E-2</v>
      </c>
      <c r="BV126" s="238"/>
      <c r="BW126" s="98">
        <v>731.75662013923102</v>
      </c>
      <c r="BX126" s="98">
        <v>736.68944949150057</v>
      </c>
      <c r="BY126" s="147">
        <v>4.9328293522695503</v>
      </c>
      <c r="BZ126" s="148">
        <v>6.7410792284065477E-3</v>
      </c>
      <c r="CA126" s="239"/>
      <c r="CB126" s="236">
        <v>4.0189903308394026</v>
      </c>
      <c r="CC126" s="76">
        <v>1.6655348327385711</v>
      </c>
      <c r="CD126" s="147">
        <v>-2.3534554981008315</v>
      </c>
      <c r="CE126" s="148">
        <v>-0.58558376715708371</v>
      </c>
      <c r="CF126" s="148"/>
      <c r="CG126" s="98">
        <v>735.82899384773111</v>
      </c>
      <c r="CH126" s="98">
        <v>738.35498432423924</v>
      </c>
      <c r="CI126" s="225">
        <v>2.5259904765081274</v>
      </c>
      <c r="CJ126" s="148">
        <v>3.4328498844540551E-3</v>
      </c>
    </row>
    <row r="127" spans="1:88">
      <c r="A127" s="74">
        <v>399</v>
      </c>
      <c r="B127" s="84">
        <v>15</v>
      </c>
      <c r="C127" s="84">
        <v>15</v>
      </c>
      <c r="D127" s="75" t="s">
        <v>139</v>
      </c>
      <c r="E127" s="77">
        <v>7682</v>
      </c>
      <c r="F127" s="98">
        <v>7656</v>
      </c>
      <c r="G127" s="147">
        <v>-26</v>
      </c>
      <c r="H127" s="148">
        <v>-3.384535277271544E-3</v>
      </c>
      <c r="I127" s="148"/>
      <c r="J127" s="236">
        <v>4579035.3264666405</v>
      </c>
      <c r="K127" s="236">
        <v>4495216.3783616815</v>
      </c>
      <c r="L127" s="236">
        <v>-83818.948104958981</v>
      </c>
      <c r="M127" s="456">
        <v>-1.8304935893481498E-2</v>
      </c>
      <c r="N127" s="456"/>
      <c r="O127" s="236">
        <v>-3104926.5981914643</v>
      </c>
      <c r="P127" s="236">
        <v>-3004751.6369205811</v>
      </c>
      <c r="Q127" s="236">
        <v>100174.96127088321</v>
      </c>
      <c r="R127" s="456">
        <v>-3.2263230096721905E-2</v>
      </c>
      <c r="S127" s="456"/>
      <c r="T127" s="77">
        <v>1474108.7282751757</v>
      </c>
      <c r="U127" s="236">
        <v>1490464.7414410999</v>
      </c>
      <c r="V127" s="147">
        <v>16356.013165924232</v>
      </c>
      <c r="W127" s="148">
        <v>1.1095526979927774E-2</v>
      </c>
      <c r="X127" s="148"/>
      <c r="Y127" s="98">
        <v>2767551.7599307499</v>
      </c>
      <c r="Z127" s="236">
        <v>2430088.9477835274</v>
      </c>
      <c r="AA127" s="147">
        <v>-337462.81214722246</v>
      </c>
      <c r="AB127" s="148">
        <v>-0.12193550163472516</v>
      </c>
      <c r="AC127" s="148"/>
      <c r="AD127" s="98">
        <v>605413.14445820148</v>
      </c>
      <c r="AE127" s="236">
        <v>556802.52703222015</v>
      </c>
      <c r="AF127" s="147">
        <v>-48610.617425981327</v>
      </c>
      <c r="AG127" s="148">
        <v>-8.0293297017005008E-2</v>
      </c>
      <c r="AH127" s="149"/>
      <c r="AI127" s="81">
        <v>4847073.6326641273</v>
      </c>
      <c r="AJ127" s="81">
        <v>4477356.2162568476</v>
      </c>
      <c r="AK127" s="147">
        <v>-369717.41640727967</v>
      </c>
      <c r="AL127" s="148">
        <v>-7.6276418397231899E-2</v>
      </c>
      <c r="AM127" s="148"/>
      <c r="AN127" s="171">
        <v>-299133</v>
      </c>
      <c r="AO127" s="236">
        <v>-325284</v>
      </c>
      <c r="AP127" s="237">
        <v>-26151</v>
      </c>
      <c r="AQ127" s="185">
        <v>8.7422651462727277E-2</v>
      </c>
      <c r="AR127" s="148"/>
      <c r="AS127" s="98">
        <v>4657964.6326641273</v>
      </c>
      <c r="AT127" s="236">
        <v>4152072.2162568476</v>
      </c>
      <c r="AU127" s="147">
        <v>-505892.41640727967</v>
      </c>
      <c r="AV127" s="148">
        <v>-0.10860804155954573</v>
      </c>
      <c r="AX127" s="236">
        <v>596.07333070380639</v>
      </c>
      <c r="AY127" s="236">
        <v>587.14947470763866</v>
      </c>
      <c r="AZ127" s="98">
        <v>-8.9238559961677311</v>
      </c>
      <c r="BA127" s="170">
        <v>-1.4971070733245179E-2</v>
      </c>
      <c r="BB127" s="170"/>
      <c r="BC127" s="98">
        <v>-404.18206172760534</v>
      </c>
      <c r="BD127" s="98">
        <v>-392.47017201157013</v>
      </c>
      <c r="BE127" s="98">
        <v>11.711889716035216</v>
      </c>
      <c r="BF127" s="170">
        <v>-2.8976767711992951E-2</v>
      </c>
      <c r="BG127" s="597"/>
      <c r="BH127" s="98">
        <v>191.89126897620093</v>
      </c>
      <c r="BI127" s="98">
        <v>194.67930269606842</v>
      </c>
      <c r="BJ127" s="147">
        <v>2.7880337198674852</v>
      </c>
      <c r="BK127" s="148">
        <v>1.4529236972283859E-2</v>
      </c>
      <c r="BL127" s="238"/>
      <c r="BM127" s="98">
        <v>360.26448319848345</v>
      </c>
      <c r="BN127" s="98">
        <v>317.40973717130714</v>
      </c>
      <c r="BO127" s="98">
        <v>-42.854746027176304</v>
      </c>
      <c r="BP127" s="170">
        <v>-0.11895356890777932</v>
      </c>
      <c r="BQ127" s="238"/>
      <c r="BR127" s="98">
        <v>78.809313259333706</v>
      </c>
      <c r="BS127" s="98">
        <v>72.727602799401794</v>
      </c>
      <c r="BT127" s="147">
        <v>-6.0817104599319123</v>
      </c>
      <c r="BU127" s="148">
        <v>-7.7169946144805809E-2</v>
      </c>
      <c r="BV127" s="238"/>
      <c r="BW127" s="98">
        <v>630.96506543401813</v>
      </c>
      <c r="BX127" s="98">
        <v>584.8166426667774</v>
      </c>
      <c r="BY127" s="147">
        <v>-46.148422767240731</v>
      </c>
      <c r="BZ127" s="148">
        <v>-7.313942608771358E-2</v>
      </c>
      <c r="CA127" s="239"/>
      <c r="CB127" s="236">
        <v>-38.939468888310337</v>
      </c>
      <c r="CC127" s="76">
        <v>-42.487460815047022</v>
      </c>
      <c r="CD127" s="147">
        <v>-3.5479919267366853</v>
      </c>
      <c r="CE127" s="148">
        <v>9.1115570603013424E-2</v>
      </c>
      <c r="CF127" s="148"/>
      <c r="CG127" s="98">
        <v>606.34790844365102</v>
      </c>
      <c r="CH127" s="98">
        <v>542.32918185173037</v>
      </c>
      <c r="CI127" s="225">
        <v>-64.018726591920654</v>
      </c>
      <c r="CJ127" s="148">
        <v>-0.10558084838824842</v>
      </c>
    </row>
    <row r="128" spans="1:88">
      <c r="A128" s="74">
        <v>400</v>
      </c>
      <c r="B128" s="84">
        <v>2</v>
      </c>
      <c r="C128" s="84">
        <v>2</v>
      </c>
      <c r="D128" s="75" t="s">
        <v>140</v>
      </c>
      <c r="E128" s="77">
        <v>8441</v>
      </c>
      <c r="F128" s="98">
        <v>8479</v>
      </c>
      <c r="G128" s="147">
        <v>38</v>
      </c>
      <c r="H128" s="148">
        <v>4.5018362753228292E-3</v>
      </c>
      <c r="I128" s="148"/>
      <c r="J128" s="236">
        <v>5183854.2068787701</v>
      </c>
      <c r="K128" s="236">
        <v>5402310.3641495882</v>
      </c>
      <c r="L128" s="236">
        <v>218456.15727081802</v>
      </c>
      <c r="M128" s="456">
        <v>4.214164761442081E-2</v>
      </c>
      <c r="N128" s="456"/>
      <c r="O128" s="236">
        <v>2480696.3736212789</v>
      </c>
      <c r="P128" s="236">
        <v>2336926.7773557305</v>
      </c>
      <c r="Q128" s="236">
        <v>-143769.59626554837</v>
      </c>
      <c r="R128" s="456">
        <v>-5.7955337781090854E-2</v>
      </c>
      <c r="S128" s="456"/>
      <c r="T128" s="77">
        <v>7664550.5805000486</v>
      </c>
      <c r="U128" s="236">
        <v>7739237.1415053187</v>
      </c>
      <c r="V128" s="147">
        <v>74686.561005270109</v>
      </c>
      <c r="W128" s="148">
        <v>9.7444149165491489E-3</v>
      </c>
      <c r="X128" s="148"/>
      <c r="Y128" s="98">
        <v>2770522.1947129918</v>
      </c>
      <c r="Z128" s="236">
        <v>3122787.9028264717</v>
      </c>
      <c r="AA128" s="147">
        <v>352265.70811347989</v>
      </c>
      <c r="AB128" s="148">
        <v>0.12714776614520945</v>
      </c>
      <c r="AC128" s="148"/>
      <c r="AD128" s="98">
        <v>1150156.7002458116</v>
      </c>
      <c r="AE128" s="236">
        <v>1159670.3229376592</v>
      </c>
      <c r="AF128" s="147">
        <v>9513.6226918476168</v>
      </c>
      <c r="AG128" s="148">
        <v>8.2715882886343784E-3</v>
      </c>
      <c r="AH128" s="149"/>
      <c r="AI128" s="81">
        <v>11585229.475458853</v>
      </c>
      <c r="AJ128" s="81">
        <v>12021695.367269451</v>
      </c>
      <c r="AK128" s="147">
        <v>436465.89181059785</v>
      </c>
      <c r="AL128" s="148">
        <v>3.7674341516943571E-2</v>
      </c>
      <c r="AM128" s="148"/>
      <c r="AN128" s="171">
        <v>1244555</v>
      </c>
      <c r="AO128" s="236">
        <v>328448</v>
      </c>
      <c r="AP128" s="237">
        <v>-916107</v>
      </c>
      <c r="AQ128" s="185">
        <v>-0.73609201682529102</v>
      </c>
      <c r="AR128" s="148"/>
      <c r="AS128" s="98">
        <v>12857732.475458853</v>
      </c>
      <c r="AT128" s="236">
        <v>12350143.367269451</v>
      </c>
      <c r="AU128" s="147">
        <v>-507589.10818940215</v>
      </c>
      <c r="AV128" s="148">
        <v>-3.9477342459739412E-2</v>
      </c>
      <c r="AX128" s="236">
        <v>614.12797143451849</v>
      </c>
      <c r="AY128" s="236">
        <v>637.14003587092679</v>
      </c>
      <c r="AZ128" s="98">
        <v>23.012064436408309</v>
      </c>
      <c r="BA128" s="170">
        <v>3.7471122480637532E-2</v>
      </c>
      <c r="BB128" s="170"/>
      <c r="BC128" s="98">
        <v>293.88655060079122</v>
      </c>
      <c r="BD128" s="98">
        <v>275.61348948646429</v>
      </c>
      <c r="BE128" s="98">
        <v>-18.273061114326936</v>
      </c>
      <c r="BF128" s="170">
        <v>-6.2177262201932627E-2</v>
      </c>
      <c r="BG128" s="597"/>
      <c r="BH128" s="98">
        <v>908.0145220353096</v>
      </c>
      <c r="BI128" s="98">
        <v>912.75352535739103</v>
      </c>
      <c r="BJ128" s="147">
        <v>4.7390033220814303</v>
      </c>
      <c r="BK128" s="148">
        <v>5.219083183228149E-3</v>
      </c>
      <c r="BL128" s="238"/>
      <c r="BM128" s="98">
        <v>328.22203467752541</v>
      </c>
      <c r="BN128" s="98">
        <v>368.29672164482508</v>
      </c>
      <c r="BO128" s="98">
        <v>40.07468696729967</v>
      </c>
      <c r="BP128" s="170">
        <v>0.12209627244152763</v>
      </c>
      <c r="BQ128" s="238"/>
      <c r="BR128" s="98">
        <v>136.25834619663684</v>
      </c>
      <c r="BS128" s="98">
        <v>136.76970432098824</v>
      </c>
      <c r="BT128" s="147">
        <v>0.51135812435140338</v>
      </c>
      <c r="BU128" s="148">
        <v>3.7528572643429374E-3</v>
      </c>
      <c r="BV128" s="238"/>
      <c r="BW128" s="98">
        <v>1372.4949029094719</v>
      </c>
      <c r="BX128" s="98">
        <v>1417.8199513232046</v>
      </c>
      <c r="BY128" s="147">
        <v>45.325048413732702</v>
      </c>
      <c r="BZ128" s="148">
        <v>3.3023837332765885E-2</v>
      </c>
      <c r="CA128" s="239"/>
      <c r="CB128" s="236">
        <v>147.44165383248429</v>
      </c>
      <c r="CC128" s="76">
        <v>38.736643472107559</v>
      </c>
      <c r="CD128" s="147">
        <v>-108.70501036037673</v>
      </c>
      <c r="CE128" s="148">
        <v>-0.73727476282843274</v>
      </c>
      <c r="CF128" s="148"/>
      <c r="CG128" s="98">
        <v>1523.2475388530806</v>
      </c>
      <c r="CH128" s="98">
        <v>1456.5565947953121</v>
      </c>
      <c r="CI128" s="225">
        <v>-66.690944057768547</v>
      </c>
      <c r="CJ128" s="148">
        <v>-4.3782078983684462E-2</v>
      </c>
    </row>
    <row r="129" spans="1:88">
      <c r="A129" s="74">
        <v>402</v>
      </c>
      <c r="B129" s="84">
        <v>11</v>
      </c>
      <c r="C129" s="84">
        <v>11</v>
      </c>
      <c r="D129" s="75" t="s">
        <v>141</v>
      </c>
      <c r="E129" s="77">
        <v>8975</v>
      </c>
      <c r="F129" s="98">
        <v>8865</v>
      </c>
      <c r="G129" s="147">
        <v>-110</v>
      </c>
      <c r="H129" s="148">
        <v>-1.2256267409470752E-2</v>
      </c>
      <c r="I129" s="148"/>
      <c r="J129" s="236">
        <v>3096199.4244747078</v>
      </c>
      <c r="K129" s="236">
        <v>2797807.4325967222</v>
      </c>
      <c r="L129" s="236">
        <v>-298391.99187798565</v>
      </c>
      <c r="M129" s="456">
        <v>-9.6373634566064806E-2</v>
      </c>
      <c r="N129" s="456"/>
      <c r="O129" s="236">
        <v>-3336776.094885814</v>
      </c>
      <c r="P129" s="236">
        <v>-3220172.2861863431</v>
      </c>
      <c r="Q129" s="236">
        <v>116603.80869947094</v>
      </c>
      <c r="R129" s="456">
        <v>-3.4945050367085291E-2</v>
      </c>
      <c r="S129" s="456"/>
      <c r="T129" s="77">
        <v>-240576.6704111062</v>
      </c>
      <c r="U129" s="236">
        <v>-422364.85358962091</v>
      </c>
      <c r="V129" s="147">
        <v>-181788.18317851471</v>
      </c>
      <c r="W129" s="148">
        <v>0.75563512816046718</v>
      </c>
      <c r="X129" s="148"/>
      <c r="Y129" s="98">
        <v>5024384.5343651241</v>
      </c>
      <c r="Z129" s="236">
        <v>4797964.2892548116</v>
      </c>
      <c r="AA129" s="147">
        <v>-226420.24511031248</v>
      </c>
      <c r="AB129" s="148">
        <v>-4.5064274750802429E-2</v>
      </c>
      <c r="AC129" s="148"/>
      <c r="AD129" s="98">
        <v>1220800.8258855143</v>
      </c>
      <c r="AE129" s="236">
        <v>1231620.8107902515</v>
      </c>
      <c r="AF129" s="147">
        <v>10819.984904737212</v>
      </c>
      <c r="AG129" s="148">
        <v>8.8630222680992042E-3</v>
      </c>
      <c r="AH129" s="149"/>
      <c r="AI129" s="81">
        <v>6004608.6898395326</v>
      </c>
      <c r="AJ129" s="81">
        <v>5607220.2464554422</v>
      </c>
      <c r="AK129" s="147">
        <v>-397388.44338409044</v>
      </c>
      <c r="AL129" s="148">
        <v>-6.6180572941666627E-2</v>
      </c>
      <c r="AM129" s="148"/>
      <c r="AN129" s="171">
        <v>77345</v>
      </c>
      <c r="AO129" s="236">
        <v>-197086</v>
      </c>
      <c r="AP129" s="237">
        <v>-274431</v>
      </c>
      <c r="AQ129" s="185">
        <v>-3.5481414441786798</v>
      </c>
      <c r="AR129" s="148"/>
      <c r="AS129" s="98">
        <v>6154918.6898395326</v>
      </c>
      <c r="AT129" s="236">
        <v>5410134.2464554422</v>
      </c>
      <c r="AU129" s="147">
        <v>-744784.44338409044</v>
      </c>
      <c r="AV129" s="148">
        <v>-0.12100638219861</v>
      </c>
      <c r="AX129" s="236">
        <v>344.98043726737694</v>
      </c>
      <c r="AY129" s="236">
        <v>315.60151523933695</v>
      </c>
      <c r="AZ129" s="98">
        <v>-29.378922028039995</v>
      </c>
      <c r="BA129" s="170">
        <v>-8.5161124673483649E-2</v>
      </c>
      <c r="BB129" s="170"/>
      <c r="BC129" s="98">
        <v>-371.78563731318263</v>
      </c>
      <c r="BD129" s="98">
        <v>-363.24560475875273</v>
      </c>
      <c r="BE129" s="98">
        <v>8.5400325544298994</v>
      </c>
      <c r="BF129" s="170">
        <v>-2.2970313259401132E-2</v>
      </c>
      <c r="BG129" s="597"/>
      <c r="BH129" s="98">
        <v>-26.805200045805705</v>
      </c>
      <c r="BI129" s="98">
        <v>-47.644089519415779</v>
      </c>
      <c r="BJ129" s="147">
        <v>-20.838889473610074</v>
      </c>
      <c r="BK129" s="148">
        <v>0.77741965879753994</v>
      </c>
      <c r="BL129" s="238"/>
      <c r="BM129" s="98">
        <v>559.8200038289832</v>
      </c>
      <c r="BN129" s="98">
        <v>541.22552614267477</v>
      </c>
      <c r="BO129" s="98">
        <v>-18.594477686308437</v>
      </c>
      <c r="BP129" s="170">
        <v>-3.3215100495031215E-2</v>
      </c>
      <c r="BQ129" s="238"/>
      <c r="BR129" s="98">
        <v>136.02237614323278</v>
      </c>
      <c r="BS129" s="98">
        <v>138.93071751723085</v>
      </c>
      <c r="BT129" s="147">
        <v>2.9083413739980699</v>
      </c>
      <c r="BU129" s="148">
        <v>2.1381345161442852E-2</v>
      </c>
      <c r="BV129" s="238"/>
      <c r="BW129" s="98">
        <v>669.03717992641032</v>
      </c>
      <c r="BX129" s="98">
        <v>632.51215414048977</v>
      </c>
      <c r="BY129" s="147">
        <v>-36.525025785920548</v>
      </c>
      <c r="BZ129" s="148">
        <v>-5.4593417050361921E-2</v>
      </c>
      <c r="CA129" s="239"/>
      <c r="CB129" s="236">
        <v>8.6178272980501394</v>
      </c>
      <c r="CC129" s="76">
        <v>-22.231923293852226</v>
      </c>
      <c r="CD129" s="147">
        <v>-30.849750591902364</v>
      </c>
      <c r="CE129" s="148">
        <v>-3.5797596685283302</v>
      </c>
      <c r="CF129" s="148"/>
      <c r="CG129" s="98">
        <v>685.78481223838799</v>
      </c>
      <c r="CH129" s="98">
        <v>610.28023084663755</v>
      </c>
      <c r="CI129" s="225">
        <v>-75.504581391750435</v>
      </c>
      <c r="CJ129" s="148">
        <v>-0.11009952399690069</v>
      </c>
    </row>
    <row r="130" spans="1:88">
      <c r="A130" s="74">
        <v>403</v>
      </c>
      <c r="B130" s="84">
        <v>14</v>
      </c>
      <c r="C130" s="84">
        <v>14</v>
      </c>
      <c r="D130" s="75" t="s">
        <v>142</v>
      </c>
      <c r="E130" s="77">
        <v>2789</v>
      </c>
      <c r="F130" s="98">
        <v>2758</v>
      </c>
      <c r="G130" s="147">
        <v>-31</v>
      </c>
      <c r="H130" s="148">
        <v>-1.1115095016134816E-2</v>
      </c>
      <c r="I130" s="148"/>
      <c r="J130" s="236">
        <v>829915.00355386105</v>
      </c>
      <c r="K130" s="236">
        <v>925377.17133396538</v>
      </c>
      <c r="L130" s="236">
        <v>95462.167780104326</v>
      </c>
      <c r="M130" s="456">
        <v>0.11502643929958652</v>
      </c>
      <c r="N130" s="456"/>
      <c r="O130" s="236">
        <v>270184.0457538318</v>
      </c>
      <c r="P130" s="236">
        <v>264022.38409128733</v>
      </c>
      <c r="Q130" s="236">
        <v>-6161.6616625444731</v>
      </c>
      <c r="R130" s="456">
        <v>-2.2805423781974317E-2</v>
      </c>
      <c r="S130" s="456"/>
      <c r="T130" s="77">
        <v>1100099.0493076928</v>
      </c>
      <c r="U130" s="236">
        <v>1189399.5554252528</v>
      </c>
      <c r="V130" s="147">
        <v>89300.506117559969</v>
      </c>
      <c r="W130" s="148">
        <v>8.1174968902807426E-2</v>
      </c>
      <c r="X130" s="148"/>
      <c r="Y130" s="98">
        <v>1584852.5084293424</v>
      </c>
      <c r="Z130" s="236">
        <v>1649236.0143315599</v>
      </c>
      <c r="AA130" s="147">
        <v>64383.505902217468</v>
      </c>
      <c r="AB130" s="148">
        <v>4.0624288733356211E-2</v>
      </c>
      <c r="AC130" s="148"/>
      <c r="AD130" s="98">
        <v>483236.65652276488</v>
      </c>
      <c r="AE130" s="236">
        <v>494037.21242907533</v>
      </c>
      <c r="AF130" s="147">
        <v>10800.555906310445</v>
      </c>
      <c r="AG130" s="148">
        <v>2.2350448295930629E-2</v>
      </c>
      <c r="AH130" s="149"/>
      <c r="AI130" s="81">
        <v>3168188.2142598</v>
      </c>
      <c r="AJ130" s="81">
        <v>3332672.7821858879</v>
      </c>
      <c r="AK130" s="147">
        <v>164484.56792608788</v>
      </c>
      <c r="AL130" s="148">
        <v>5.1917549338058269E-2</v>
      </c>
      <c r="AM130" s="148"/>
      <c r="AN130" s="171">
        <v>182038</v>
      </c>
      <c r="AO130" s="236">
        <v>6034</v>
      </c>
      <c r="AP130" s="237">
        <v>-176004</v>
      </c>
      <c r="AQ130" s="185">
        <v>-0.96685307463276893</v>
      </c>
      <c r="AR130" s="148"/>
      <c r="AS130" s="98">
        <v>3291946.2142598</v>
      </c>
      <c r="AT130" s="236">
        <v>3338706.7821858879</v>
      </c>
      <c r="AU130" s="147">
        <v>46760.567926087882</v>
      </c>
      <c r="AV130" s="148">
        <v>1.4204535822466977E-2</v>
      </c>
      <c r="AX130" s="236">
        <v>297.56722967151705</v>
      </c>
      <c r="AY130" s="236">
        <v>335.52471767003823</v>
      </c>
      <c r="AZ130" s="98">
        <v>37.957487998521174</v>
      </c>
      <c r="BA130" s="170">
        <v>0.12755936882035784</v>
      </c>
      <c r="BB130" s="170"/>
      <c r="BC130" s="98">
        <v>96.874881948308285</v>
      </c>
      <c r="BD130" s="98">
        <v>95.729653405107811</v>
      </c>
      <c r="BE130" s="98">
        <v>-1.1452285432004743</v>
      </c>
      <c r="BF130" s="170">
        <v>-1.1821728400263338E-2</v>
      </c>
      <c r="BG130" s="597"/>
      <c r="BH130" s="98">
        <v>394.44211161982531</v>
      </c>
      <c r="BI130" s="98">
        <v>431.25437107514603</v>
      </c>
      <c r="BJ130" s="147">
        <v>36.812259455320714</v>
      </c>
      <c r="BK130" s="148">
        <v>9.3327406914405303E-2</v>
      </c>
      <c r="BL130" s="238"/>
      <c r="BM130" s="98">
        <v>568.2511683145724</v>
      </c>
      <c r="BN130" s="98">
        <v>597.98260128047855</v>
      </c>
      <c r="BO130" s="98">
        <v>29.731432965906151</v>
      </c>
      <c r="BP130" s="170">
        <v>5.2320935923615079E-2</v>
      </c>
      <c r="BQ130" s="238"/>
      <c r="BR130" s="98">
        <v>173.26520492031727</v>
      </c>
      <c r="BS130" s="98">
        <v>179.12879348407373</v>
      </c>
      <c r="BT130" s="147">
        <v>5.8635885637564513</v>
      </c>
      <c r="BU130" s="148">
        <v>3.3841696989612251E-2</v>
      </c>
      <c r="BV130" s="238"/>
      <c r="BW130" s="98">
        <v>1135.9584848547149</v>
      </c>
      <c r="BX130" s="98">
        <v>1208.3657658396983</v>
      </c>
      <c r="BY130" s="147">
        <v>72.407280984983345</v>
      </c>
      <c r="BZ130" s="148">
        <v>6.3741133105092287E-2</v>
      </c>
      <c r="CA130" s="239"/>
      <c r="CB130" s="236">
        <v>65.269989243456436</v>
      </c>
      <c r="CC130" s="76">
        <v>2.1878172588832485</v>
      </c>
      <c r="CD130" s="147">
        <v>-63.082171984573186</v>
      </c>
      <c r="CE130" s="148">
        <v>-0.96648050223016413</v>
      </c>
      <c r="CF130" s="148"/>
      <c r="CG130" s="98">
        <v>1180.3320954678379</v>
      </c>
      <c r="CH130" s="98">
        <v>1210.5535830985816</v>
      </c>
      <c r="CI130" s="225">
        <v>30.221487630743695</v>
      </c>
      <c r="CJ130" s="148">
        <v>2.5604224223662299E-2</v>
      </c>
    </row>
    <row r="131" spans="1:88">
      <c r="A131" s="74">
        <v>405</v>
      </c>
      <c r="B131" s="84">
        <v>9</v>
      </c>
      <c r="C131" s="84">
        <v>9</v>
      </c>
      <c r="D131" s="75" t="s">
        <v>143</v>
      </c>
      <c r="E131" s="77">
        <v>72988</v>
      </c>
      <c r="F131" s="98">
        <v>73327</v>
      </c>
      <c r="G131" s="147">
        <v>339</v>
      </c>
      <c r="H131" s="148">
        <v>4.6445991121828248E-3</v>
      </c>
      <c r="I131" s="148"/>
      <c r="J131" s="236">
        <v>17160449.427815422</v>
      </c>
      <c r="K131" s="236">
        <v>19161220.420691766</v>
      </c>
      <c r="L131" s="236">
        <v>2000770.9928763434</v>
      </c>
      <c r="M131" s="456">
        <v>0.11659199261024528</v>
      </c>
      <c r="N131" s="456"/>
      <c r="O131" s="236">
        <v>-2732071.0377594363</v>
      </c>
      <c r="P131" s="236">
        <v>-2987625.5677285884</v>
      </c>
      <c r="Q131" s="236">
        <v>-255554.52996915206</v>
      </c>
      <c r="R131" s="456">
        <v>9.3538757388509045E-2</v>
      </c>
      <c r="S131" s="456"/>
      <c r="T131" s="77">
        <v>14428378.390055988</v>
      </c>
      <c r="U131" s="236">
        <v>16173594.852963177</v>
      </c>
      <c r="V131" s="147">
        <v>1745216.4629071895</v>
      </c>
      <c r="W131" s="148">
        <v>0.12095721471444008</v>
      </c>
      <c r="X131" s="148"/>
      <c r="Y131" s="98">
        <v>11485765.870890416</v>
      </c>
      <c r="Z131" s="236">
        <v>8623858.5899032541</v>
      </c>
      <c r="AA131" s="147">
        <v>-2861907.2809871621</v>
      </c>
      <c r="AB131" s="148">
        <v>-0.24916991284319964</v>
      </c>
      <c r="AC131" s="148"/>
      <c r="AD131" s="98">
        <v>7643062.9796639178</v>
      </c>
      <c r="AE131" s="236">
        <v>7574481.7658018814</v>
      </c>
      <c r="AF131" s="147">
        <v>-68581.213862036355</v>
      </c>
      <c r="AG131" s="148">
        <v>-8.9730012750793824E-3</v>
      </c>
      <c r="AH131" s="149"/>
      <c r="AI131" s="81">
        <v>33557207.240610324</v>
      </c>
      <c r="AJ131" s="81">
        <v>32371935.20866831</v>
      </c>
      <c r="AK131" s="147">
        <v>-1185272.0319420137</v>
      </c>
      <c r="AL131" s="148">
        <v>-3.5320937867189942E-2</v>
      </c>
      <c r="AM131" s="148"/>
      <c r="AN131" s="171">
        <v>-3295519</v>
      </c>
      <c r="AO131" s="236">
        <v>-2731032</v>
      </c>
      <c r="AP131" s="237">
        <v>564487</v>
      </c>
      <c r="AQ131" s="185">
        <v>-0.17128925671495143</v>
      </c>
      <c r="AR131" s="148"/>
      <c r="AS131" s="98">
        <v>30384808.240610324</v>
      </c>
      <c r="AT131" s="236">
        <v>29640903.20866831</v>
      </c>
      <c r="AU131" s="147">
        <v>-743905.03194201365</v>
      </c>
      <c r="AV131" s="148">
        <v>-2.4482795022143976E-2</v>
      </c>
      <c r="AX131" s="236">
        <v>235.11329845749194</v>
      </c>
      <c r="AY131" s="236">
        <v>261.31193722219325</v>
      </c>
      <c r="AZ131" s="98">
        <v>26.198638764701315</v>
      </c>
      <c r="BA131" s="170">
        <v>0.11142984653179021</v>
      </c>
      <c r="BB131" s="170"/>
      <c r="BC131" s="98">
        <v>-37.431783824182553</v>
      </c>
      <c r="BD131" s="98">
        <v>-40.74386743939597</v>
      </c>
      <c r="BE131" s="98">
        <v>-3.3120836152134174</v>
      </c>
      <c r="BF131" s="170">
        <v>8.8483189333703832E-2</v>
      </c>
      <c r="BG131" s="597"/>
      <c r="BH131" s="98">
        <v>197.68151463330943</v>
      </c>
      <c r="BI131" s="98">
        <v>220.56806978279729</v>
      </c>
      <c r="BJ131" s="147">
        <v>22.886555149487862</v>
      </c>
      <c r="BK131" s="148">
        <v>0.11577488766181006</v>
      </c>
      <c r="BL131" s="238"/>
      <c r="BM131" s="98">
        <v>157.3651267453611</v>
      </c>
      <c r="BN131" s="98">
        <v>117.60822875480046</v>
      </c>
      <c r="BO131" s="98">
        <v>-39.756897990560631</v>
      </c>
      <c r="BP131" s="170">
        <v>-0.25264109534822721</v>
      </c>
      <c r="BQ131" s="238"/>
      <c r="BR131" s="98">
        <v>104.71670657729925</v>
      </c>
      <c r="BS131" s="98">
        <v>103.29730884669878</v>
      </c>
      <c r="BT131" s="147">
        <v>-1.4193977306004655</v>
      </c>
      <c r="BU131" s="148">
        <v>-1.3554644497463273E-2</v>
      </c>
      <c r="BV131" s="238"/>
      <c r="BW131" s="98">
        <v>459.76334795596978</v>
      </c>
      <c r="BX131" s="98">
        <v>441.47360738429649</v>
      </c>
      <c r="BY131" s="147">
        <v>-18.289740571673292</v>
      </c>
      <c r="BZ131" s="148">
        <v>-3.9780771244568303E-2</v>
      </c>
      <c r="CA131" s="239"/>
      <c r="CB131" s="236">
        <v>-45.151518057762921</v>
      </c>
      <c r="CC131" s="76">
        <v>-37.244562030357166</v>
      </c>
      <c r="CD131" s="147">
        <v>7.9069560274057551</v>
      </c>
      <c r="CE131" s="148">
        <v>-0.17512049134849206</v>
      </c>
      <c r="CF131" s="148"/>
      <c r="CG131" s="98">
        <v>416.29868253151648</v>
      </c>
      <c r="CH131" s="98">
        <v>404.22904535393934</v>
      </c>
      <c r="CI131" s="225">
        <v>-12.069637177577135</v>
      </c>
      <c r="CJ131" s="148">
        <v>-2.899273450538337E-2</v>
      </c>
    </row>
    <row r="132" spans="1:88">
      <c r="A132" s="74">
        <v>407</v>
      </c>
      <c r="B132" s="84">
        <v>1</v>
      </c>
      <c r="C132" s="85">
        <v>34</v>
      </c>
      <c r="D132" s="75" t="s">
        <v>144</v>
      </c>
      <c r="E132" s="77">
        <v>2449</v>
      </c>
      <c r="F132" s="98">
        <v>2429</v>
      </c>
      <c r="G132" s="147">
        <v>-20</v>
      </c>
      <c r="H132" s="148">
        <v>-8.1665986116782364E-3</v>
      </c>
      <c r="I132" s="148"/>
      <c r="J132" s="236">
        <v>962043.1350303021</v>
      </c>
      <c r="K132" s="236">
        <v>772564.33802177035</v>
      </c>
      <c r="L132" s="236">
        <v>-189478.79700853175</v>
      </c>
      <c r="M132" s="456">
        <v>-0.19695457522553145</v>
      </c>
      <c r="N132" s="456"/>
      <c r="O132" s="236">
        <v>230376.33424955737</v>
      </c>
      <c r="P132" s="236">
        <v>208542.90870543564</v>
      </c>
      <c r="Q132" s="236">
        <v>-21833.425544121739</v>
      </c>
      <c r="R132" s="456">
        <v>-9.4772866385096965E-2</v>
      </c>
      <c r="S132" s="456"/>
      <c r="T132" s="77">
        <v>1192419.4692798594</v>
      </c>
      <c r="U132" s="236">
        <v>981107.24672720605</v>
      </c>
      <c r="V132" s="147">
        <v>-211312.2225526534</v>
      </c>
      <c r="W132" s="148">
        <v>-0.1772129925723803</v>
      </c>
      <c r="X132" s="148"/>
      <c r="Y132" s="98">
        <v>1174492.3242393066</v>
      </c>
      <c r="Z132" s="236">
        <v>1106426.6104451679</v>
      </c>
      <c r="AA132" s="147">
        <v>-68065.713794138748</v>
      </c>
      <c r="AB132" s="148">
        <v>-5.7953306623969164E-2</v>
      </c>
      <c r="AC132" s="148"/>
      <c r="AD132" s="98">
        <v>494101.28037713701</v>
      </c>
      <c r="AE132" s="236">
        <v>500327.63992046507</v>
      </c>
      <c r="AF132" s="147">
        <v>6226.359543328057</v>
      </c>
      <c r="AG132" s="148">
        <v>1.2601383138646411E-2</v>
      </c>
      <c r="AH132" s="149"/>
      <c r="AI132" s="81">
        <v>2861013.0738963033</v>
      </c>
      <c r="AJ132" s="81">
        <v>2587861.4970928389</v>
      </c>
      <c r="AK132" s="147">
        <v>-273151.57680346444</v>
      </c>
      <c r="AL132" s="148">
        <v>-9.5473725477063218E-2</v>
      </c>
      <c r="AM132" s="148"/>
      <c r="AN132" s="171">
        <v>-587552</v>
      </c>
      <c r="AO132" s="236">
        <v>-677039</v>
      </c>
      <c r="AP132" s="237">
        <v>-89487</v>
      </c>
      <c r="AQ132" s="185">
        <v>0.15230481727574752</v>
      </c>
      <c r="AR132" s="148"/>
      <c r="AS132" s="98">
        <v>2278262.0738963033</v>
      </c>
      <c r="AT132" s="236">
        <v>1910822.4970928389</v>
      </c>
      <c r="AU132" s="147">
        <v>-367439.57680346444</v>
      </c>
      <c r="AV132" s="148">
        <v>-0.16128064502038</v>
      </c>
      <c r="AX132" s="236">
        <v>392.83100654565214</v>
      </c>
      <c r="AY132" s="236">
        <v>318.05859943259378</v>
      </c>
      <c r="AZ132" s="98">
        <v>-74.772407113058364</v>
      </c>
      <c r="BA132" s="170">
        <v>-0.1903424268124029</v>
      </c>
      <c r="BB132" s="170"/>
      <c r="BC132" s="98">
        <v>94.069552572297823</v>
      </c>
      <c r="BD132" s="98">
        <v>85.855458503678733</v>
      </c>
      <c r="BE132" s="98">
        <v>-8.2140940686190902</v>
      </c>
      <c r="BF132" s="170">
        <v>-8.7319370019391662E-2</v>
      </c>
      <c r="BG132" s="597"/>
      <c r="BH132" s="98">
        <v>486.90055911794997</v>
      </c>
      <c r="BI132" s="98">
        <v>403.91405793627257</v>
      </c>
      <c r="BJ132" s="147">
        <v>-82.986501181677397</v>
      </c>
      <c r="BK132" s="148">
        <v>-0.1704382951048824</v>
      </c>
      <c r="BL132" s="238"/>
      <c r="BM132" s="98">
        <v>479.58036922797328</v>
      </c>
      <c r="BN132" s="98">
        <v>455.50704423432188</v>
      </c>
      <c r="BO132" s="98">
        <v>-24.073324993651397</v>
      </c>
      <c r="BP132" s="170">
        <v>-5.019664385430235E-2</v>
      </c>
      <c r="BQ132" s="238"/>
      <c r="BR132" s="98">
        <v>201.7563415178183</v>
      </c>
      <c r="BS132" s="98">
        <v>205.98091392361675</v>
      </c>
      <c r="BT132" s="147">
        <v>4.2245724057984546</v>
      </c>
      <c r="BU132" s="148">
        <v>2.093898201175182E-2</v>
      </c>
      <c r="BV132" s="238"/>
      <c r="BW132" s="98">
        <v>1168.2372698637416</v>
      </c>
      <c r="BX132" s="98">
        <v>1065.4020160942111</v>
      </c>
      <c r="BY132" s="147">
        <v>-102.83525376953048</v>
      </c>
      <c r="BZ132" s="148">
        <v>-8.8025999873745472E-2</v>
      </c>
      <c r="CA132" s="239"/>
      <c r="CB132" s="236">
        <v>-239.91506737443854</v>
      </c>
      <c r="CC132" s="76">
        <v>-278.73157678056816</v>
      </c>
      <c r="CD132" s="147">
        <v>-38.816509406129626</v>
      </c>
      <c r="CE132" s="148">
        <v>0.16179271202482751</v>
      </c>
      <c r="CF132" s="148"/>
      <c r="CG132" s="98">
        <v>930.28259448603649</v>
      </c>
      <c r="CH132" s="98">
        <v>786.67043931364299</v>
      </c>
      <c r="CI132" s="225">
        <v>-143.6121551723935</v>
      </c>
      <c r="CJ132" s="148">
        <v>-0.15437476313499823</v>
      </c>
    </row>
    <row r="133" spans="1:88">
      <c r="A133" s="74">
        <v>408</v>
      </c>
      <c r="B133" s="84">
        <v>14</v>
      </c>
      <c r="C133" s="84">
        <v>14</v>
      </c>
      <c r="D133" s="75" t="s">
        <v>145</v>
      </c>
      <c r="E133" s="77">
        <v>14024</v>
      </c>
      <c r="F133" s="98">
        <v>14028</v>
      </c>
      <c r="G133" s="147">
        <v>4</v>
      </c>
      <c r="H133" s="148">
        <v>2.8522532800912719E-4</v>
      </c>
      <c r="I133" s="148"/>
      <c r="J133" s="236">
        <v>6377433.7308251057</v>
      </c>
      <c r="K133" s="236">
        <v>6592490.0419517532</v>
      </c>
      <c r="L133" s="236">
        <v>215056.31112664752</v>
      </c>
      <c r="M133" s="456">
        <v>3.3721449756064149E-2</v>
      </c>
      <c r="N133" s="456"/>
      <c r="O133" s="236">
        <v>551220.41775343835</v>
      </c>
      <c r="P133" s="236">
        <v>520414.29442712112</v>
      </c>
      <c r="Q133" s="236">
        <v>-30806.123326317233</v>
      </c>
      <c r="R133" s="456">
        <v>-5.5887123071150194E-2</v>
      </c>
      <c r="S133" s="456"/>
      <c r="T133" s="77">
        <v>6928654.1485785441</v>
      </c>
      <c r="U133" s="236">
        <v>7112904.3363788743</v>
      </c>
      <c r="V133" s="147">
        <v>184250.18780033011</v>
      </c>
      <c r="W133" s="148">
        <v>2.6592493123376661E-2</v>
      </c>
      <c r="X133" s="148"/>
      <c r="Y133" s="98">
        <v>5804059.4497482637</v>
      </c>
      <c r="Z133" s="236">
        <v>5834160.3932959847</v>
      </c>
      <c r="AA133" s="147">
        <v>30100.943547721021</v>
      </c>
      <c r="AB133" s="148">
        <v>5.1861880134647089E-3</v>
      </c>
      <c r="AC133" s="148"/>
      <c r="AD133" s="98">
        <v>1473353.5859100511</v>
      </c>
      <c r="AE133" s="236">
        <v>1448913.393237544</v>
      </c>
      <c r="AF133" s="147">
        <v>-24440.192672507139</v>
      </c>
      <c r="AG133" s="148">
        <v>-1.6588138045227675E-2</v>
      </c>
      <c r="AH133" s="149"/>
      <c r="AI133" s="81">
        <v>14206067.184236858</v>
      </c>
      <c r="AJ133" s="81">
        <v>14395978.122912403</v>
      </c>
      <c r="AK133" s="147">
        <v>189910.93867554516</v>
      </c>
      <c r="AL133" s="148">
        <v>1.3368297940071093E-2</v>
      </c>
      <c r="AM133" s="148"/>
      <c r="AN133" s="171">
        <v>352381</v>
      </c>
      <c r="AO133" s="236">
        <v>67444</v>
      </c>
      <c r="AP133" s="237">
        <v>-284937</v>
      </c>
      <c r="AQ133" s="185">
        <v>-0.80860489072906883</v>
      </c>
      <c r="AR133" s="148"/>
      <c r="AS133" s="98">
        <v>14524801.184236858</v>
      </c>
      <c r="AT133" s="236">
        <v>14463422.122912403</v>
      </c>
      <c r="AU133" s="147">
        <v>-61379.061324454844</v>
      </c>
      <c r="AV133" s="148">
        <v>-4.2258107733045532E-3</v>
      </c>
      <c r="AX133" s="236">
        <v>454.75140693276569</v>
      </c>
      <c r="AY133" s="236">
        <v>469.95224137095477</v>
      </c>
      <c r="AZ133" s="98">
        <v>15.200834438189077</v>
      </c>
      <c r="BA133" s="170">
        <v>3.342669028935296E-2</v>
      </c>
      <c r="BB133" s="170"/>
      <c r="BC133" s="98">
        <v>39.305506114763148</v>
      </c>
      <c r="BD133" s="98">
        <v>37.098253095745733</v>
      </c>
      <c r="BE133" s="98">
        <v>-2.2072530190174149</v>
      </c>
      <c r="BF133" s="170">
        <v>-5.6156331191175544E-2</v>
      </c>
      <c r="BG133" s="597"/>
      <c r="BH133" s="98">
        <v>494.05691304752884</v>
      </c>
      <c r="BI133" s="98">
        <v>507.05049446670046</v>
      </c>
      <c r="BJ133" s="147">
        <v>12.993581419171619</v>
      </c>
      <c r="BK133" s="148">
        <v>2.6299766435859226E-2</v>
      </c>
      <c r="BL133" s="238"/>
      <c r="BM133" s="98">
        <v>413.8661900847307</v>
      </c>
      <c r="BN133" s="98">
        <v>415.89395446934594</v>
      </c>
      <c r="BO133" s="98">
        <v>2.0277643846152387</v>
      </c>
      <c r="BP133" s="170">
        <v>4.8995652053628611E-3</v>
      </c>
      <c r="BQ133" s="238"/>
      <c r="BR133" s="98">
        <v>105.05943995365453</v>
      </c>
      <c r="BS133" s="98">
        <v>103.28723932403365</v>
      </c>
      <c r="BT133" s="147">
        <v>-1.7722006296208832</v>
      </c>
      <c r="BU133" s="148">
        <v>-1.6868552034949587E-2</v>
      </c>
      <c r="BV133" s="238"/>
      <c r="BW133" s="98">
        <v>1012.982543085914</v>
      </c>
      <c r="BX133" s="98">
        <v>1026.2316882600801</v>
      </c>
      <c r="BY133" s="147">
        <v>13.249145174166074</v>
      </c>
      <c r="BZ133" s="148">
        <v>1.307934205243493E-2</v>
      </c>
      <c r="CA133" s="239"/>
      <c r="CB133" s="236">
        <v>25.126996577296065</v>
      </c>
      <c r="CC133" s="76">
        <v>4.8078129455374965</v>
      </c>
      <c r="CD133" s="147">
        <v>-20.31918363175857</v>
      </c>
      <c r="CE133" s="148">
        <v>-0.80865946589567017</v>
      </c>
      <c r="CF133" s="148"/>
      <c r="CG133" s="98">
        <v>1035.7102955103294</v>
      </c>
      <c r="CH133" s="98">
        <v>1031.0395012056176</v>
      </c>
      <c r="CI133" s="225">
        <v>-4.6707943047117624</v>
      </c>
      <c r="CJ133" s="148">
        <v>-4.5097498064459278E-3</v>
      </c>
    </row>
    <row r="134" spans="1:88">
      <c r="A134" s="74">
        <v>410</v>
      </c>
      <c r="B134" s="84">
        <v>13</v>
      </c>
      <c r="C134" s="84">
        <v>13</v>
      </c>
      <c r="D134" s="75" t="s">
        <v>146</v>
      </c>
      <c r="E134" s="77">
        <v>18762</v>
      </c>
      <c r="F134" s="98">
        <v>18878</v>
      </c>
      <c r="G134" s="147">
        <v>116</v>
      </c>
      <c r="H134" s="148">
        <v>6.1827097324379061E-3</v>
      </c>
      <c r="I134" s="148"/>
      <c r="J134" s="236">
        <v>16269792.186822789</v>
      </c>
      <c r="K134" s="236">
        <v>17126817.7179217</v>
      </c>
      <c r="L134" s="236">
        <v>857025.53109891154</v>
      </c>
      <c r="M134" s="456">
        <v>5.2675874483082377E-2</v>
      </c>
      <c r="N134" s="456"/>
      <c r="O134" s="236">
        <v>-6309529.6788815111</v>
      </c>
      <c r="P134" s="236">
        <v>-6068927.7986383447</v>
      </c>
      <c r="Q134" s="236">
        <v>240601.88024316635</v>
      </c>
      <c r="R134" s="456">
        <v>-3.8133092716637763E-2</v>
      </c>
      <c r="S134" s="456"/>
      <c r="T134" s="77">
        <v>9960262.5079412777</v>
      </c>
      <c r="U134" s="236">
        <v>11057889.919283355</v>
      </c>
      <c r="V134" s="147">
        <v>1097627.411342077</v>
      </c>
      <c r="W134" s="148">
        <v>0.11020065088314118</v>
      </c>
      <c r="X134" s="148"/>
      <c r="Y134" s="98">
        <v>7921880.4558203872</v>
      </c>
      <c r="Z134" s="236">
        <v>7940516.2780958051</v>
      </c>
      <c r="AA134" s="147">
        <v>18635.822275417857</v>
      </c>
      <c r="AB134" s="148">
        <v>2.3524493179805169E-3</v>
      </c>
      <c r="AC134" s="148"/>
      <c r="AD134" s="98">
        <v>933410.69413152803</v>
      </c>
      <c r="AE134" s="236">
        <v>825636.96862126724</v>
      </c>
      <c r="AF134" s="147">
        <v>-107773.72551026079</v>
      </c>
      <c r="AG134" s="148">
        <v>-0.11546227848882376</v>
      </c>
      <c r="AH134" s="149"/>
      <c r="AI134" s="81">
        <v>18815553.657893192</v>
      </c>
      <c r="AJ134" s="81">
        <v>19824043.16600043</v>
      </c>
      <c r="AK134" s="147">
        <v>1008489.5081072375</v>
      </c>
      <c r="AL134" s="148">
        <v>5.3598715533102186E-2</v>
      </c>
      <c r="AM134" s="148"/>
      <c r="AN134" s="171">
        <v>-779133</v>
      </c>
      <c r="AO134" s="236">
        <v>-1236511</v>
      </c>
      <c r="AP134" s="237">
        <v>-457378</v>
      </c>
      <c r="AQ134" s="185">
        <v>0.58703456277683019</v>
      </c>
      <c r="AR134" s="148"/>
      <c r="AS134" s="98">
        <v>18153601.657893192</v>
      </c>
      <c r="AT134" s="236">
        <v>18587532.16600043</v>
      </c>
      <c r="AU134" s="147">
        <v>433930.50810723752</v>
      </c>
      <c r="AV134" s="148">
        <v>2.3903273646999099E-2</v>
      </c>
      <c r="AX134" s="236">
        <v>867.16726291561611</v>
      </c>
      <c r="AY134" s="236">
        <v>907.23687455883567</v>
      </c>
      <c r="AZ134" s="98">
        <v>40.069611643219559</v>
      </c>
      <c r="BA134" s="170">
        <v>4.6207477330839603E-2</v>
      </c>
      <c r="BB134" s="170"/>
      <c r="BC134" s="98">
        <v>-336.29302200626324</v>
      </c>
      <c r="BD134" s="98">
        <v>-321.48150220565446</v>
      </c>
      <c r="BE134" s="98">
        <v>14.811519800608778</v>
      </c>
      <c r="BF134" s="170">
        <v>-4.404349430816594E-2</v>
      </c>
      <c r="BG134" s="597"/>
      <c r="BH134" s="98">
        <v>530.87424090935281</v>
      </c>
      <c r="BI134" s="98">
        <v>585.7553723531812</v>
      </c>
      <c r="BJ134" s="147">
        <v>54.881131443828394</v>
      </c>
      <c r="BK134" s="148">
        <v>0.10337878016047758</v>
      </c>
      <c r="BL134" s="238"/>
      <c r="BM134" s="98">
        <v>422.23006373629607</v>
      </c>
      <c r="BN134" s="98">
        <v>420.62275019047598</v>
      </c>
      <c r="BO134" s="98">
        <v>-1.6073135458200909</v>
      </c>
      <c r="BP134" s="170">
        <v>-3.806724541585317E-3</v>
      </c>
      <c r="BQ134" s="238"/>
      <c r="BR134" s="98">
        <v>49.750063646281205</v>
      </c>
      <c r="BS134" s="98">
        <v>43.735404630854291</v>
      </c>
      <c r="BT134" s="147">
        <v>-6.0146590154269148</v>
      </c>
      <c r="BU134" s="148">
        <v>-0.12089751398491945</v>
      </c>
      <c r="BV134" s="238"/>
      <c r="BW134" s="98">
        <v>1002.8543682919301</v>
      </c>
      <c r="BX134" s="98">
        <v>1050.1135271745115</v>
      </c>
      <c r="BY134" s="147">
        <v>47.25915888258146</v>
      </c>
      <c r="BZ134" s="148">
        <v>4.7124647782183622E-2</v>
      </c>
      <c r="CA134" s="239"/>
      <c r="CB134" s="236">
        <v>-41.527182603133994</v>
      </c>
      <c r="CC134" s="76">
        <v>-65.500105943426206</v>
      </c>
      <c r="CD134" s="147">
        <v>-23.972923340292212</v>
      </c>
      <c r="CE134" s="148">
        <v>0.5772826817893254</v>
      </c>
      <c r="CF134" s="148"/>
      <c r="CG134" s="98">
        <v>967.57284180221677</v>
      </c>
      <c r="CH134" s="98">
        <v>984.61342123108534</v>
      </c>
      <c r="CI134" s="225">
        <v>17.040579428868568</v>
      </c>
      <c r="CJ134" s="148">
        <v>1.7611676033742855E-2</v>
      </c>
    </row>
    <row r="135" spans="1:88">
      <c r="A135" s="74">
        <v>416</v>
      </c>
      <c r="B135" s="84">
        <v>9</v>
      </c>
      <c r="C135" s="84">
        <v>9</v>
      </c>
      <c r="D135" s="75" t="s">
        <v>147</v>
      </c>
      <c r="E135" s="77">
        <v>2862</v>
      </c>
      <c r="F135" s="98">
        <v>2849</v>
      </c>
      <c r="G135" s="147">
        <v>-13</v>
      </c>
      <c r="H135" s="148">
        <v>-4.5422781271837872E-3</v>
      </c>
      <c r="I135" s="148"/>
      <c r="J135" s="236">
        <v>1245375.322072732</v>
      </c>
      <c r="K135" s="236">
        <v>1349982.4897249159</v>
      </c>
      <c r="L135" s="236">
        <v>104607.16765218391</v>
      </c>
      <c r="M135" s="456">
        <v>8.3996499527613636E-2</v>
      </c>
      <c r="N135" s="456"/>
      <c r="O135" s="236">
        <v>-721161.52608268498</v>
      </c>
      <c r="P135" s="236">
        <v>-684177.39684796985</v>
      </c>
      <c r="Q135" s="236">
        <v>36984.129234715132</v>
      </c>
      <c r="R135" s="456">
        <v>-5.128411305524181E-2</v>
      </c>
      <c r="S135" s="456"/>
      <c r="T135" s="77">
        <v>524213.79599004705</v>
      </c>
      <c r="U135" s="236">
        <v>665805.09287694597</v>
      </c>
      <c r="V135" s="147">
        <v>141591.29688689893</v>
      </c>
      <c r="W135" s="148">
        <v>0.2701021948868878</v>
      </c>
      <c r="X135" s="148"/>
      <c r="Y135" s="98">
        <v>1317159.1815431039</v>
      </c>
      <c r="Z135" s="236">
        <v>1231686.5616980614</v>
      </c>
      <c r="AA135" s="147">
        <v>-85472.619845042471</v>
      </c>
      <c r="AB135" s="148">
        <v>-6.4891640314049162E-2</v>
      </c>
      <c r="AC135" s="148"/>
      <c r="AD135" s="98">
        <v>252732.46448026979</v>
      </c>
      <c r="AE135" s="236">
        <v>242723.76053642147</v>
      </c>
      <c r="AF135" s="147">
        <v>-10008.703943848319</v>
      </c>
      <c r="AG135" s="148">
        <v>-3.9601971849681679E-2</v>
      </c>
      <c r="AH135" s="149"/>
      <c r="AI135" s="81">
        <v>2094105.4420134206</v>
      </c>
      <c r="AJ135" s="81">
        <v>2140215.4151114291</v>
      </c>
      <c r="AK135" s="147">
        <v>46109.973098008428</v>
      </c>
      <c r="AL135" s="148">
        <v>2.2018935710168944E-2</v>
      </c>
      <c r="AM135" s="148"/>
      <c r="AN135" s="171">
        <v>-639111</v>
      </c>
      <c r="AO135" s="236">
        <v>-685510</v>
      </c>
      <c r="AP135" s="237">
        <v>-46399</v>
      </c>
      <c r="AQ135" s="185">
        <v>7.259928244076537E-2</v>
      </c>
      <c r="AR135" s="148"/>
      <c r="AS135" s="98">
        <v>1460604.4420134206</v>
      </c>
      <c r="AT135" s="236">
        <v>1454705.4151114291</v>
      </c>
      <c r="AU135" s="147">
        <v>-5899.0269019915722</v>
      </c>
      <c r="AV135" s="148">
        <v>-4.0387573338198637E-3</v>
      </c>
      <c r="AX135" s="236">
        <v>435.14162196811043</v>
      </c>
      <c r="AY135" s="236">
        <v>473.84432773777326</v>
      </c>
      <c r="AZ135" s="98">
        <v>38.702705769662828</v>
      </c>
      <c r="BA135" s="170">
        <v>8.8942780501239146E-2</v>
      </c>
      <c r="BB135" s="170"/>
      <c r="BC135" s="98">
        <v>-251.97817123783543</v>
      </c>
      <c r="BD135" s="98">
        <v>-240.14650644014387</v>
      </c>
      <c r="BE135" s="98">
        <v>11.831664797691559</v>
      </c>
      <c r="BF135" s="170">
        <v>-4.6955118134117929E-2</v>
      </c>
      <c r="BG135" s="597"/>
      <c r="BH135" s="98">
        <v>183.163450730275</v>
      </c>
      <c r="BI135" s="98">
        <v>233.69782129762933</v>
      </c>
      <c r="BJ135" s="147">
        <v>50.53437056735433</v>
      </c>
      <c r="BK135" s="148">
        <v>0.27589767699763873</v>
      </c>
      <c r="BL135" s="238"/>
      <c r="BM135" s="98">
        <v>460.22333387250308</v>
      </c>
      <c r="BN135" s="98">
        <v>432.32241547843506</v>
      </c>
      <c r="BO135" s="98">
        <v>-27.900918394068015</v>
      </c>
      <c r="BP135" s="170">
        <v>-6.0624736601898335E-2</v>
      </c>
      <c r="BQ135" s="238"/>
      <c r="BR135" s="98">
        <v>88.30624195676792</v>
      </c>
      <c r="BS135" s="98">
        <v>85.196125144409081</v>
      </c>
      <c r="BT135" s="147">
        <v>-3.1101168123588394</v>
      </c>
      <c r="BU135" s="148">
        <v>-3.5219671264931182E-2</v>
      </c>
      <c r="BV135" s="238"/>
      <c r="BW135" s="98">
        <v>731.69302655954596</v>
      </c>
      <c r="BX135" s="98">
        <v>751.21636192047356</v>
      </c>
      <c r="BY135" s="147">
        <v>19.523335360927604</v>
      </c>
      <c r="BZ135" s="148">
        <v>2.6682412777291616E-2</v>
      </c>
      <c r="CA135" s="239"/>
      <c r="CB135" s="236">
        <v>-223.30922431865829</v>
      </c>
      <c r="CC135" s="76">
        <v>-240.61425061425061</v>
      </c>
      <c r="CD135" s="147">
        <v>-17.305026295592313</v>
      </c>
      <c r="CE135" s="148">
        <v>7.7493557860817908E-2</v>
      </c>
      <c r="CF135" s="148"/>
      <c r="CG135" s="98">
        <v>510.34396995577242</v>
      </c>
      <c r="CH135" s="98">
        <v>510.60211130622292</v>
      </c>
      <c r="CI135" s="225">
        <v>0.25814135045050079</v>
      </c>
      <c r="CJ135" s="148">
        <v>5.0581836104161653E-4</v>
      </c>
    </row>
    <row r="136" spans="1:88">
      <c r="A136" s="74">
        <v>418</v>
      </c>
      <c r="B136" s="84">
        <v>6</v>
      </c>
      <c r="C136" s="84">
        <v>6</v>
      </c>
      <c r="D136" s="75" t="s">
        <v>148</v>
      </c>
      <c r="E136" s="77">
        <v>24711</v>
      </c>
      <c r="F136" s="98">
        <v>24854</v>
      </c>
      <c r="G136" s="147">
        <v>143</v>
      </c>
      <c r="H136" s="148">
        <v>5.7868965238153051E-3</v>
      </c>
      <c r="I136" s="148"/>
      <c r="J136" s="236">
        <v>19278678.614308741</v>
      </c>
      <c r="K136" s="236">
        <v>20070585.263415895</v>
      </c>
      <c r="L136" s="236">
        <v>791906.64910715446</v>
      </c>
      <c r="M136" s="456">
        <v>4.1076811588082442E-2</v>
      </c>
      <c r="N136" s="456"/>
      <c r="O136" s="236">
        <v>37342.291010522895</v>
      </c>
      <c r="P136" s="236">
        <v>-16364.674828251387</v>
      </c>
      <c r="Q136" s="236">
        <v>-53706.965838774282</v>
      </c>
      <c r="R136" s="456">
        <v>-1.4382343553490033</v>
      </c>
      <c r="S136" s="456"/>
      <c r="T136" s="77">
        <v>19316020.905319262</v>
      </c>
      <c r="U136" s="236">
        <v>20054220.588587645</v>
      </c>
      <c r="V136" s="147">
        <v>738199.68326838315</v>
      </c>
      <c r="W136" s="148">
        <v>3.8216964398971896E-2</v>
      </c>
      <c r="X136" s="148"/>
      <c r="Y136" s="98">
        <v>1415558.459329701</v>
      </c>
      <c r="Z136" s="236">
        <v>1306746.3677039647</v>
      </c>
      <c r="AA136" s="147">
        <v>-108812.09162573633</v>
      </c>
      <c r="AB136" s="148">
        <v>-7.6868666856232351E-2</v>
      </c>
      <c r="AC136" s="148"/>
      <c r="AD136" s="98">
        <v>1036794.564206596</v>
      </c>
      <c r="AE136" s="236">
        <v>787291.54827761394</v>
      </c>
      <c r="AF136" s="147">
        <v>-249503.01592898206</v>
      </c>
      <c r="AG136" s="148">
        <v>-0.24064846069087323</v>
      </c>
      <c r="AH136" s="149"/>
      <c r="AI136" s="81">
        <v>21768373.928855561</v>
      </c>
      <c r="AJ136" s="81">
        <v>22148258.504569221</v>
      </c>
      <c r="AK136" s="147">
        <v>379884.57571366057</v>
      </c>
      <c r="AL136" s="148">
        <v>1.7451215095588557E-2</v>
      </c>
      <c r="AM136" s="148"/>
      <c r="AN136" s="171">
        <v>-2478326</v>
      </c>
      <c r="AO136" s="236">
        <v>-2432683</v>
      </c>
      <c r="AP136" s="237">
        <v>45643</v>
      </c>
      <c r="AQ136" s="185">
        <v>-1.8416866869007547E-2</v>
      </c>
      <c r="AR136" s="148"/>
      <c r="AS136" s="98">
        <v>19313893.928855561</v>
      </c>
      <c r="AT136" s="236">
        <v>19715575.504569221</v>
      </c>
      <c r="AU136" s="147">
        <v>401681.57571366057</v>
      </c>
      <c r="AV136" s="148">
        <v>2.0797544875895572E-2</v>
      </c>
      <c r="AX136" s="236">
        <v>780.16586193633361</v>
      </c>
      <c r="AY136" s="236">
        <v>807.53944087132436</v>
      </c>
      <c r="AZ136" s="98">
        <v>27.373578934990746</v>
      </c>
      <c r="BA136" s="170">
        <v>3.5086870972604288E-2</v>
      </c>
      <c r="BB136" s="170"/>
      <c r="BC136" s="98">
        <v>1.5111606576230381</v>
      </c>
      <c r="BD136" s="98">
        <v>-0.65843223739645074</v>
      </c>
      <c r="BE136" s="98">
        <v>-2.1695928950194889</v>
      </c>
      <c r="BF136" s="170">
        <v>-1.4357129297106794</v>
      </c>
      <c r="BG136" s="597"/>
      <c r="BH136" s="98">
        <v>781.67702259395662</v>
      </c>
      <c r="BI136" s="98">
        <v>806.88100863392799</v>
      </c>
      <c r="BJ136" s="147">
        <v>25.203986039971369</v>
      </c>
      <c r="BK136" s="148">
        <v>3.2243478203226678E-2</v>
      </c>
      <c r="BL136" s="238"/>
      <c r="BM136" s="98">
        <v>57.28454774512165</v>
      </c>
      <c r="BN136" s="98">
        <v>52.576903826505379</v>
      </c>
      <c r="BO136" s="98">
        <v>-4.7076439186162702</v>
      </c>
      <c r="BP136" s="170">
        <v>-8.2179996245447764E-2</v>
      </c>
      <c r="BQ136" s="238"/>
      <c r="BR136" s="98">
        <v>41.956803213410872</v>
      </c>
      <c r="BS136" s="98">
        <v>31.676653588058819</v>
      </c>
      <c r="BT136" s="147">
        <v>-10.280149625352053</v>
      </c>
      <c r="BU136" s="148">
        <v>-0.245017466489586</v>
      </c>
      <c r="BV136" s="238"/>
      <c r="BW136" s="98">
        <v>880.91837355248924</v>
      </c>
      <c r="BX136" s="98">
        <v>891.13456604849205</v>
      </c>
      <c r="BY136" s="147">
        <v>10.216192496002805</v>
      </c>
      <c r="BZ136" s="148">
        <v>1.1597206736424229E-2</v>
      </c>
      <c r="CA136" s="239"/>
      <c r="CB136" s="236">
        <v>-100.29242037958804</v>
      </c>
      <c r="CC136" s="76">
        <v>-97.878932968536247</v>
      </c>
      <c r="CD136" s="147">
        <v>2.4134874110517899</v>
      </c>
      <c r="CE136" s="148">
        <v>-2.4064504594835699E-2</v>
      </c>
      <c r="CF136" s="148"/>
      <c r="CG136" s="98">
        <v>781.59094851910322</v>
      </c>
      <c r="CH136" s="98">
        <v>793.25563307995583</v>
      </c>
      <c r="CI136" s="225">
        <v>11.664684560852606</v>
      </c>
      <c r="CJ136" s="148">
        <v>1.4924283070260638E-2</v>
      </c>
    </row>
    <row r="137" spans="1:88">
      <c r="A137" s="74">
        <v>420</v>
      </c>
      <c r="B137" s="84">
        <v>11</v>
      </c>
      <c r="C137" s="84">
        <v>11</v>
      </c>
      <c r="D137" s="75" t="s">
        <v>149</v>
      </c>
      <c r="E137" s="77">
        <v>9049</v>
      </c>
      <c r="F137" s="98">
        <v>8971</v>
      </c>
      <c r="G137" s="147">
        <v>-78</v>
      </c>
      <c r="H137" s="148">
        <v>-8.6197369875124323E-3</v>
      </c>
      <c r="I137" s="148"/>
      <c r="J137" s="236">
        <v>1443469.0558589464</v>
      </c>
      <c r="K137" s="236">
        <v>1581444.9749247385</v>
      </c>
      <c r="L137" s="236">
        <v>137975.91906579211</v>
      </c>
      <c r="M137" s="456">
        <v>9.558633661439217E-2</v>
      </c>
      <c r="N137" s="456"/>
      <c r="O137" s="236">
        <v>961412.0604036008</v>
      </c>
      <c r="P137" s="236">
        <v>803705.44016346929</v>
      </c>
      <c r="Q137" s="236">
        <v>-157706.62024013151</v>
      </c>
      <c r="R137" s="456">
        <v>-0.16403644881875756</v>
      </c>
      <c r="S137" s="456"/>
      <c r="T137" s="77">
        <v>2404881.1162625472</v>
      </c>
      <c r="U137" s="236">
        <v>2385150.4150882079</v>
      </c>
      <c r="V137" s="147">
        <v>-19730.70117433928</v>
      </c>
      <c r="W137" s="148">
        <v>-8.2044393134089663E-3</v>
      </c>
      <c r="X137" s="148"/>
      <c r="Y137" s="98">
        <v>2697324.9076894466</v>
      </c>
      <c r="Z137" s="236">
        <v>2628421.4579555523</v>
      </c>
      <c r="AA137" s="147">
        <v>-68903.449733894318</v>
      </c>
      <c r="AB137" s="148">
        <v>-2.5545105647994646E-2</v>
      </c>
      <c r="AC137" s="148"/>
      <c r="AD137" s="98">
        <v>1018984.7709108035</v>
      </c>
      <c r="AE137" s="236">
        <v>998868.76567691891</v>
      </c>
      <c r="AF137" s="147">
        <v>-20116.005233884556</v>
      </c>
      <c r="AG137" s="148">
        <v>-1.9741222644479937E-2</v>
      </c>
      <c r="AH137" s="149"/>
      <c r="AI137" s="81">
        <v>6121190.7948627975</v>
      </c>
      <c r="AJ137" s="81">
        <v>6012440.63872068</v>
      </c>
      <c r="AK137" s="147">
        <v>-108750.15614211746</v>
      </c>
      <c r="AL137" s="148">
        <v>-1.7766176514769954E-2</v>
      </c>
      <c r="AM137" s="148"/>
      <c r="AN137" s="171">
        <v>-1070754</v>
      </c>
      <c r="AO137" s="236">
        <v>-1336697</v>
      </c>
      <c r="AP137" s="237">
        <v>-265943</v>
      </c>
      <c r="AQ137" s="185">
        <v>0.24836984031813097</v>
      </c>
      <c r="AR137" s="148"/>
      <c r="AS137" s="98">
        <v>5003088.7948627975</v>
      </c>
      <c r="AT137" s="236">
        <v>4675743.63872068</v>
      </c>
      <c r="AU137" s="147">
        <v>-327345.15614211746</v>
      </c>
      <c r="AV137" s="148">
        <v>-6.5428612116226581E-2</v>
      </c>
      <c r="AX137" s="236">
        <v>159.51696937329498</v>
      </c>
      <c r="AY137" s="236">
        <v>176.28413498213561</v>
      </c>
      <c r="AZ137" s="98">
        <v>16.767165608840628</v>
      </c>
      <c r="BA137" s="170">
        <v>0.1051121123646902</v>
      </c>
      <c r="BB137" s="170"/>
      <c r="BC137" s="98">
        <v>106.24511663206994</v>
      </c>
      <c r="BD137" s="98">
        <v>89.589281034831046</v>
      </c>
      <c r="BE137" s="98">
        <v>-16.655835597238891</v>
      </c>
      <c r="BF137" s="170">
        <v>-0.15676801085285222</v>
      </c>
      <c r="BG137" s="597"/>
      <c r="BH137" s="98">
        <v>265.76208600536495</v>
      </c>
      <c r="BI137" s="98">
        <v>265.87341601696664</v>
      </c>
      <c r="BJ137" s="147">
        <v>0.11133001160169442</v>
      </c>
      <c r="BK137" s="148">
        <v>4.1890855567504461E-4</v>
      </c>
      <c r="BL137" s="238"/>
      <c r="BM137" s="98">
        <v>298.07988813011895</v>
      </c>
      <c r="BN137" s="98">
        <v>292.99091048439999</v>
      </c>
      <c r="BO137" s="98">
        <v>-5.0889776457189555</v>
      </c>
      <c r="BP137" s="170">
        <v>-1.707252937339233E-2</v>
      </c>
      <c r="BQ137" s="238"/>
      <c r="BR137" s="98">
        <v>112.60744512220172</v>
      </c>
      <c r="BS137" s="98">
        <v>111.34419414523676</v>
      </c>
      <c r="BT137" s="147">
        <v>-1.2632509769649687</v>
      </c>
      <c r="BU137" s="148">
        <v>-1.121818344776482E-2</v>
      </c>
      <c r="BV137" s="238"/>
      <c r="BW137" s="98">
        <v>676.44941925768569</v>
      </c>
      <c r="BX137" s="98">
        <v>670.20852064660346</v>
      </c>
      <c r="BY137" s="147">
        <v>-6.2408986110822298</v>
      </c>
      <c r="BZ137" s="148">
        <v>-9.2259649183094802E-3</v>
      </c>
      <c r="CA137" s="239"/>
      <c r="CB137" s="236">
        <v>-118.32843408111394</v>
      </c>
      <c r="CC137" s="76">
        <v>-149.00200646527699</v>
      </c>
      <c r="CD137" s="147">
        <v>-30.673572384163052</v>
      </c>
      <c r="CE137" s="148">
        <v>0.25922402018044427</v>
      </c>
      <c r="CF137" s="148"/>
      <c r="CG137" s="98">
        <v>552.88858380625459</v>
      </c>
      <c r="CH137" s="98">
        <v>521.2065141813265</v>
      </c>
      <c r="CI137" s="225">
        <v>-31.68206962492809</v>
      </c>
      <c r="CJ137" s="148">
        <v>-5.7302810281990281E-2</v>
      </c>
    </row>
    <row r="138" spans="1:88">
      <c r="A138" s="74">
        <v>421</v>
      </c>
      <c r="B138" s="84">
        <v>16</v>
      </c>
      <c r="C138" s="84">
        <v>16</v>
      </c>
      <c r="D138" s="75" t="s">
        <v>150</v>
      </c>
      <c r="E138" s="77">
        <v>682</v>
      </c>
      <c r="F138" s="98">
        <v>665</v>
      </c>
      <c r="G138" s="147">
        <v>-17</v>
      </c>
      <c r="H138" s="148">
        <v>-2.4926686217008796E-2</v>
      </c>
      <c r="I138" s="148"/>
      <c r="J138" s="236">
        <v>786162.93986671325</v>
      </c>
      <c r="K138" s="236">
        <v>692084.82577400422</v>
      </c>
      <c r="L138" s="236">
        <v>-94078.114092709031</v>
      </c>
      <c r="M138" s="456">
        <v>-0.11966744973842079</v>
      </c>
      <c r="N138" s="456"/>
      <c r="O138" s="236">
        <v>450328.33235138649</v>
      </c>
      <c r="P138" s="236">
        <v>438384.76679980196</v>
      </c>
      <c r="Q138" s="236">
        <v>-11943.565551584528</v>
      </c>
      <c r="R138" s="456">
        <v>-2.6521905670960737E-2</v>
      </c>
      <c r="S138" s="456"/>
      <c r="T138" s="77">
        <v>1236491.2722180998</v>
      </c>
      <c r="U138" s="236">
        <v>1130469.5925738062</v>
      </c>
      <c r="V138" s="147">
        <v>-106021.67964429362</v>
      </c>
      <c r="W138" s="148">
        <v>-8.5743977354652015E-2</v>
      </c>
      <c r="X138" s="148"/>
      <c r="Y138" s="98">
        <v>167526.14049285828</v>
      </c>
      <c r="Z138" s="236">
        <v>26927.479013271695</v>
      </c>
      <c r="AA138" s="147">
        <v>-140598.66147958659</v>
      </c>
      <c r="AB138" s="148">
        <v>-0.83926401614666446</v>
      </c>
      <c r="AC138" s="148"/>
      <c r="AD138" s="98">
        <v>136562.09001982777</v>
      </c>
      <c r="AE138" s="236">
        <v>138086.52591539401</v>
      </c>
      <c r="AF138" s="147">
        <v>1524.4358955662465</v>
      </c>
      <c r="AG138" s="148">
        <v>1.116295082584713E-2</v>
      </c>
      <c r="AH138" s="149"/>
      <c r="AI138" s="81">
        <v>1540579.5027307859</v>
      </c>
      <c r="AJ138" s="81">
        <v>1295483.5975024719</v>
      </c>
      <c r="AK138" s="147">
        <v>-245095.90522831399</v>
      </c>
      <c r="AL138" s="148">
        <v>-0.15909331832201079</v>
      </c>
      <c r="AM138" s="148"/>
      <c r="AN138" s="171">
        <v>-129445</v>
      </c>
      <c r="AO138" s="236">
        <v>-170879</v>
      </c>
      <c r="AP138" s="237">
        <v>-41434</v>
      </c>
      <c r="AQ138" s="185">
        <v>0.32008961334929892</v>
      </c>
      <c r="AR138" s="148"/>
      <c r="AS138" s="98">
        <v>1412470.5027307859</v>
      </c>
      <c r="AT138" s="236">
        <v>1124604.5975024719</v>
      </c>
      <c r="AU138" s="147">
        <v>-287865.90522831399</v>
      </c>
      <c r="AV138" s="148">
        <v>-0.20380312698337508</v>
      </c>
      <c r="AX138" s="236">
        <v>1152.7315833822774</v>
      </c>
      <c r="AY138" s="236">
        <v>1040.729061314292</v>
      </c>
      <c r="AZ138" s="98">
        <v>-112.00252206798541</v>
      </c>
      <c r="BA138" s="170">
        <v>-9.7162707852034527E-2</v>
      </c>
      <c r="BB138" s="170"/>
      <c r="BC138" s="98">
        <v>660.30547265599193</v>
      </c>
      <c r="BD138" s="98">
        <v>659.22521323278488</v>
      </c>
      <c r="BE138" s="98">
        <v>-1.0802594232070533</v>
      </c>
      <c r="BF138" s="170">
        <v>-1.6359995001432471E-3</v>
      </c>
      <c r="BG138" s="597"/>
      <c r="BH138" s="98">
        <v>1813.0370560382694</v>
      </c>
      <c r="BI138" s="98">
        <v>1699.9542745470769</v>
      </c>
      <c r="BJ138" s="147">
        <v>-113.08278149119246</v>
      </c>
      <c r="BK138" s="148">
        <v>-6.2372018881011508E-2</v>
      </c>
      <c r="BL138" s="238"/>
      <c r="BM138" s="98">
        <v>245.63950218894175</v>
      </c>
      <c r="BN138" s="98">
        <v>40.49244964401759</v>
      </c>
      <c r="BO138" s="98">
        <v>-205.14705254492415</v>
      </c>
      <c r="BP138" s="170">
        <v>-0.83515497595793253</v>
      </c>
      <c r="BQ138" s="238"/>
      <c r="BR138" s="98">
        <v>200.23766865077386</v>
      </c>
      <c r="BS138" s="98">
        <v>207.64891115096844</v>
      </c>
      <c r="BT138" s="147">
        <v>7.4112425001945894</v>
      </c>
      <c r="BU138" s="148">
        <v>3.7012229268011641E-2</v>
      </c>
      <c r="BV138" s="238"/>
      <c r="BW138" s="98">
        <v>2258.9142268779851</v>
      </c>
      <c r="BX138" s="98">
        <v>1948.0956353420629</v>
      </c>
      <c r="BY138" s="147">
        <v>-310.81859153592222</v>
      </c>
      <c r="BZ138" s="148">
        <v>-0.13759645578287424</v>
      </c>
      <c r="CA138" s="239"/>
      <c r="CB138" s="236">
        <v>-189.80205278592376</v>
      </c>
      <c r="CC138" s="76">
        <v>-256.9609022556391</v>
      </c>
      <c r="CD138" s="147">
        <v>-67.158849469715335</v>
      </c>
      <c r="CE138" s="148">
        <v>0.35383626511913058</v>
      </c>
      <c r="CF138" s="148"/>
      <c r="CG138" s="98">
        <v>2071.0711183735862</v>
      </c>
      <c r="CH138" s="98">
        <v>1691.1347330864239</v>
      </c>
      <c r="CI138" s="225">
        <v>-379.93638528716224</v>
      </c>
      <c r="CJ138" s="148">
        <v>-0.18344922195888985</v>
      </c>
    </row>
    <row r="139" spans="1:88">
      <c r="A139" s="74">
        <v>422</v>
      </c>
      <c r="B139" s="84">
        <v>12</v>
      </c>
      <c r="C139" s="84">
        <v>12</v>
      </c>
      <c r="D139" s="75" t="s">
        <v>151</v>
      </c>
      <c r="E139" s="77">
        <v>10228</v>
      </c>
      <c r="F139" s="98">
        <v>10049</v>
      </c>
      <c r="G139" s="147">
        <v>-179</v>
      </c>
      <c r="H139" s="148">
        <v>-1.7500977708251857E-2</v>
      </c>
      <c r="I139" s="148"/>
      <c r="J139" s="236">
        <v>2839104.797924649</v>
      </c>
      <c r="K139" s="236">
        <v>2727705.9065840715</v>
      </c>
      <c r="L139" s="236">
        <v>-111398.89134057751</v>
      </c>
      <c r="M139" s="456">
        <v>-3.9237329816781949E-2</v>
      </c>
      <c r="N139" s="456"/>
      <c r="O139" s="236">
        <v>-324982.27806998114</v>
      </c>
      <c r="P139" s="236">
        <v>-347644.95706427598</v>
      </c>
      <c r="Q139" s="236">
        <v>-22662.678994294838</v>
      </c>
      <c r="R139" s="456">
        <v>6.9735122570021166E-2</v>
      </c>
      <c r="S139" s="456"/>
      <c r="T139" s="77">
        <v>2514122.5198546676</v>
      </c>
      <c r="U139" s="236">
        <v>2380060.9495197954</v>
      </c>
      <c r="V139" s="147">
        <v>-134061.57033487223</v>
      </c>
      <c r="W139" s="148">
        <v>-5.3323403802381854E-2</v>
      </c>
      <c r="X139" s="148"/>
      <c r="Y139" s="98">
        <v>3895192.7846473777</v>
      </c>
      <c r="Z139" s="236">
        <v>2664680.9825411793</v>
      </c>
      <c r="AA139" s="147">
        <v>-1230511.8021061984</v>
      </c>
      <c r="AB139" s="148">
        <v>-0.31590523759341826</v>
      </c>
      <c r="AC139" s="148"/>
      <c r="AD139" s="98">
        <v>1488954.8554644082</v>
      </c>
      <c r="AE139" s="236">
        <v>1505498.9980920823</v>
      </c>
      <c r="AF139" s="147">
        <v>16544.142627674155</v>
      </c>
      <c r="AG139" s="148">
        <v>1.1111245291929285E-2</v>
      </c>
      <c r="AH139" s="149"/>
      <c r="AI139" s="81">
        <v>7898270.1599664539</v>
      </c>
      <c r="AJ139" s="81">
        <v>6550240.930153057</v>
      </c>
      <c r="AK139" s="147">
        <v>-1348029.2298133969</v>
      </c>
      <c r="AL139" s="148">
        <v>-0.1706739833547454</v>
      </c>
      <c r="AM139" s="148"/>
      <c r="AN139" s="171">
        <v>-240448</v>
      </c>
      <c r="AO139" s="236">
        <v>-226571</v>
      </c>
      <c r="AP139" s="237">
        <v>13877</v>
      </c>
      <c r="AQ139" s="185">
        <v>-5.7713102209209478E-2</v>
      </c>
      <c r="AR139" s="148"/>
      <c r="AS139" s="98">
        <v>7747415.1599664539</v>
      </c>
      <c r="AT139" s="236">
        <v>6323669.930153057</v>
      </c>
      <c r="AU139" s="147">
        <v>-1423745.2298133969</v>
      </c>
      <c r="AV139" s="148">
        <v>-0.18377035442354708</v>
      </c>
      <c r="AX139" s="236">
        <v>277.58161888195627</v>
      </c>
      <c r="AY139" s="236">
        <v>271.44053205135549</v>
      </c>
      <c r="AZ139" s="98">
        <v>-6.1410868306007842</v>
      </c>
      <c r="BA139" s="170">
        <v>-2.2123535612105241E-2</v>
      </c>
      <c r="BB139" s="170"/>
      <c r="BC139" s="98">
        <v>-31.773785497651655</v>
      </c>
      <c r="BD139" s="98">
        <v>-34.594980302943178</v>
      </c>
      <c r="BE139" s="98">
        <v>-2.8211948052915226</v>
      </c>
      <c r="BF139" s="170">
        <v>8.8790012304326538E-2</v>
      </c>
      <c r="BG139" s="597"/>
      <c r="BH139" s="98">
        <v>245.80783338430462</v>
      </c>
      <c r="BI139" s="98">
        <v>236.8455517484123</v>
      </c>
      <c r="BJ139" s="147">
        <v>-8.9622816358923103</v>
      </c>
      <c r="BK139" s="148">
        <v>-3.646052085687751E-2</v>
      </c>
      <c r="BL139" s="238"/>
      <c r="BM139" s="98">
        <v>380.83621281261026</v>
      </c>
      <c r="BN139" s="98">
        <v>265.16877127487106</v>
      </c>
      <c r="BO139" s="98">
        <v>-115.66744153773919</v>
      </c>
      <c r="BP139" s="170">
        <v>-0.30371965072201035</v>
      </c>
      <c r="BQ139" s="238"/>
      <c r="BR139" s="98">
        <v>145.576344883106</v>
      </c>
      <c r="BS139" s="98">
        <v>149.81580237755819</v>
      </c>
      <c r="BT139" s="147">
        <v>4.2394574944521821</v>
      </c>
      <c r="BU139" s="148">
        <v>2.9121884450776365E-2</v>
      </c>
      <c r="BV139" s="238"/>
      <c r="BW139" s="98">
        <v>772.22039108002093</v>
      </c>
      <c r="BX139" s="98">
        <v>651.83012540084155</v>
      </c>
      <c r="BY139" s="147">
        <v>-120.39026567917938</v>
      </c>
      <c r="BZ139" s="148">
        <v>-0.15590143315278501</v>
      </c>
      <c r="CA139" s="239"/>
      <c r="CB139" s="236">
        <v>-23.508799374266719</v>
      </c>
      <c r="CC139" s="76">
        <v>-22.54662155438352</v>
      </c>
      <c r="CD139" s="147">
        <v>0.96217781988319828</v>
      </c>
      <c r="CE139" s="148">
        <v>-4.092841172214097E-2</v>
      </c>
      <c r="CF139" s="148"/>
      <c r="CG139" s="98">
        <v>757.47117324662236</v>
      </c>
      <c r="CH139" s="98">
        <v>629.28350384645807</v>
      </c>
      <c r="CI139" s="225">
        <v>-128.18766940016428</v>
      </c>
      <c r="CJ139" s="148">
        <v>-0.16923108618211152</v>
      </c>
    </row>
    <row r="140" spans="1:88">
      <c r="A140" s="74">
        <v>423</v>
      </c>
      <c r="B140" s="84">
        <v>2</v>
      </c>
      <c r="C140" s="84">
        <v>2</v>
      </c>
      <c r="D140" s="75" t="s">
        <v>152</v>
      </c>
      <c r="E140" s="77">
        <v>20637</v>
      </c>
      <c r="F140" s="98">
        <v>20666</v>
      </c>
      <c r="G140" s="147">
        <v>29</v>
      </c>
      <c r="H140" s="148">
        <v>1.405243010127441E-3</v>
      </c>
      <c r="I140" s="148"/>
      <c r="J140" s="236">
        <v>12612133.386928678</v>
      </c>
      <c r="K140" s="236">
        <v>13467081.584692884</v>
      </c>
      <c r="L140" s="236">
        <v>854948.19776420668</v>
      </c>
      <c r="M140" s="456">
        <v>6.7787754183624663E-2</v>
      </c>
      <c r="N140" s="456"/>
      <c r="O140" s="236">
        <v>2995801.4010329559</v>
      </c>
      <c r="P140" s="236">
        <v>2643560.7346864403</v>
      </c>
      <c r="Q140" s="236">
        <v>-352240.66634651553</v>
      </c>
      <c r="R140" s="456">
        <v>-0.11757810989241894</v>
      </c>
      <c r="S140" s="456"/>
      <c r="T140" s="77">
        <v>15607934.787961634</v>
      </c>
      <c r="U140" s="236">
        <v>16110642.319379324</v>
      </c>
      <c r="V140" s="147">
        <v>502707.53141769022</v>
      </c>
      <c r="W140" s="148">
        <v>3.2208459238657727E-2</v>
      </c>
      <c r="X140" s="148"/>
      <c r="Y140" s="98">
        <v>1487500.4182869596</v>
      </c>
      <c r="Z140" s="236">
        <v>1164204.72186961</v>
      </c>
      <c r="AA140" s="147">
        <v>-323295.69641734962</v>
      </c>
      <c r="AB140" s="148">
        <v>-0.21734158353357946</v>
      </c>
      <c r="AC140" s="148"/>
      <c r="AD140" s="98">
        <v>1263574.7450208638</v>
      </c>
      <c r="AE140" s="236">
        <v>1111127.2874263525</v>
      </c>
      <c r="AF140" s="147">
        <v>-152447.45759451133</v>
      </c>
      <c r="AG140" s="148">
        <v>-0.12064775605498047</v>
      </c>
      <c r="AH140" s="149"/>
      <c r="AI140" s="81">
        <v>18359009.951269455</v>
      </c>
      <c r="AJ140" s="81">
        <v>18385974.328675285</v>
      </c>
      <c r="AK140" s="147">
        <v>26964.377405829728</v>
      </c>
      <c r="AL140" s="148">
        <v>1.4687272068265992E-3</v>
      </c>
      <c r="AM140" s="148"/>
      <c r="AN140" s="171">
        <v>-2153012</v>
      </c>
      <c r="AO140" s="236">
        <v>-2230400</v>
      </c>
      <c r="AP140" s="237">
        <v>-77388</v>
      </c>
      <c r="AQ140" s="185">
        <v>3.5944063479441825E-2</v>
      </c>
      <c r="AR140" s="148"/>
      <c r="AS140" s="98">
        <v>15981967.951269455</v>
      </c>
      <c r="AT140" s="236">
        <v>16155574.328675285</v>
      </c>
      <c r="AU140" s="147">
        <v>173606.37740582973</v>
      </c>
      <c r="AV140" s="148">
        <v>1.0862640817149185E-2</v>
      </c>
      <c r="AX140" s="236">
        <v>611.14180292332594</v>
      </c>
      <c r="AY140" s="236">
        <v>651.65400100130091</v>
      </c>
      <c r="AZ140" s="98">
        <v>40.512198077974972</v>
      </c>
      <c r="BA140" s="170">
        <v>6.6289358515797106E-2</v>
      </c>
      <c r="BB140" s="170"/>
      <c r="BC140" s="98">
        <v>145.16651650108813</v>
      </c>
      <c r="BD140" s="98">
        <v>127.91835549629538</v>
      </c>
      <c r="BE140" s="98">
        <v>-17.248161004792749</v>
      </c>
      <c r="BF140" s="170">
        <v>-0.11881638700521867</v>
      </c>
      <c r="BG140" s="597"/>
      <c r="BH140" s="98">
        <v>756.30831942441409</v>
      </c>
      <c r="BI140" s="98">
        <v>779.57235649759627</v>
      </c>
      <c r="BJ140" s="147">
        <v>23.26403707318218</v>
      </c>
      <c r="BK140" s="148">
        <v>3.0759990966233452E-2</v>
      </c>
      <c r="BL140" s="238"/>
      <c r="BM140" s="98">
        <v>72.079295357220502</v>
      </c>
      <c r="BN140" s="98">
        <v>56.334303777683637</v>
      </c>
      <c r="BO140" s="98">
        <v>-15.744991579536865</v>
      </c>
      <c r="BP140" s="170">
        <v>-0.21843986544965052</v>
      </c>
      <c r="BQ140" s="238"/>
      <c r="BR140" s="98">
        <v>61.228606145314913</v>
      </c>
      <c r="BS140" s="98">
        <v>53.765957970887087</v>
      </c>
      <c r="BT140" s="147">
        <v>-7.4626481744278266</v>
      </c>
      <c r="BU140" s="148">
        <v>-0.12188172562211516</v>
      </c>
      <c r="BV140" s="238"/>
      <c r="BW140" s="98">
        <v>889.61622092694938</v>
      </c>
      <c r="BX140" s="98">
        <v>889.67261824616685</v>
      </c>
      <c r="BY140" s="147">
        <v>5.6397319217467157E-2</v>
      </c>
      <c r="BZ140" s="148">
        <v>6.3395111162320192E-5</v>
      </c>
      <c r="CA140" s="239"/>
      <c r="CB140" s="236">
        <v>-104.32776081794835</v>
      </c>
      <c r="CC140" s="76">
        <v>-107.92606213103649</v>
      </c>
      <c r="CD140" s="147">
        <v>-3.5983013130881432</v>
      </c>
      <c r="CE140" s="148">
        <v>3.4490353141645294E-2</v>
      </c>
      <c r="CF140" s="148"/>
      <c r="CG140" s="98">
        <v>774.43271557248897</v>
      </c>
      <c r="CH140" s="98">
        <v>781.74655611513037</v>
      </c>
      <c r="CI140" s="225">
        <v>7.313840542641401</v>
      </c>
      <c r="CJ140" s="148">
        <v>9.4441265142508127E-3</v>
      </c>
    </row>
    <row r="141" spans="1:88">
      <c r="A141" s="74">
        <v>425</v>
      </c>
      <c r="B141" s="84">
        <v>17</v>
      </c>
      <c r="C141" s="84">
        <v>17</v>
      </c>
      <c r="D141" s="75" t="s">
        <v>153</v>
      </c>
      <c r="E141" s="77">
        <v>10256</v>
      </c>
      <c r="F141" s="98">
        <v>10190</v>
      </c>
      <c r="G141" s="147">
        <v>-66</v>
      </c>
      <c r="H141" s="148">
        <v>-6.4352574102964121E-3</v>
      </c>
      <c r="I141" s="148"/>
      <c r="J141" s="236">
        <v>16711711.799427167</v>
      </c>
      <c r="K141" s="236">
        <v>17095213.028648723</v>
      </c>
      <c r="L141" s="236">
        <v>383501.22922155634</v>
      </c>
      <c r="M141" s="456">
        <v>2.2948051870706729E-2</v>
      </c>
      <c r="N141" s="456"/>
      <c r="O141" s="236">
        <v>-1977366.9888344994</v>
      </c>
      <c r="P141" s="236">
        <v>-1845910.5793786063</v>
      </c>
      <c r="Q141" s="236">
        <v>131456.4094558931</v>
      </c>
      <c r="R141" s="456">
        <v>-6.648053203992052E-2</v>
      </c>
      <c r="S141" s="456"/>
      <c r="T141" s="77">
        <v>14734344.810592668</v>
      </c>
      <c r="U141" s="236">
        <v>15249302.449270118</v>
      </c>
      <c r="V141" s="147">
        <v>514957.6386774499</v>
      </c>
      <c r="W141" s="148">
        <v>3.4949476566290327E-2</v>
      </c>
      <c r="X141" s="148"/>
      <c r="Y141" s="98">
        <v>5366309.5995195089</v>
      </c>
      <c r="Z141" s="236">
        <v>5320493.9853960956</v>
      </c>
      <c r="AA141" s="147">
        <v>-45815.614123413339</v>
      </c>
      <c r="AB141" s="148">
        <v>-8.537639000089671E-3</v>
      </c>
      <c r="AC141" s="148"/>
      <c r="AD141" s="98">
        <v>356099.04423203366</v>
      </c>
      <c r="AE141" s="236">
        <v>270674.82891565724</v>
      </c>
      <c r="AF141" s="147">
        <v>-85424.215316376416</v>
      </c>
      <c r="AG141" s="148">
        <v>-0.23988892051255861</v>
      </c>
      <c r="AH141" s="149"/>
      <c r="AI141" s="81">
        <v>20456753.454344209</v>
      </c>
      <c r="AJ141" s="81">
        <v>20840471.263581868</v>
      </c>
      <c r="AK141" s="147">
        <v>383717.80923765898</v>
      </c>
      <c r="AL141" s="148">
        <v>1.8757512529739777E-2</v>
      </c>
      <c r="AM141" s="148"/>
      <c r="AN141" s="171">
        <v>1635111</v>
      </c>
      <c r="AO141" s="236">
        <v>1565155</v>
      </c>
      <c r="AP141" s="237">
        <v>-69956</v>
      </c>
      <c r="AQ141" s="185">
        <v>-4.2783639765129097E-2</v>
      </c>
      <c r="AR141" s="148"/>
      <c r="AS141" s="98">
        <v>22004257.454344209</v>
      </c>
      <c r="AT141" s="236">
        <v>22405626.263581868</v>
      </c>
      <c r="AU141" s="147">
        <v>401368.80923765898</v>
      </c>
      <c r="AV141" s="148">
        <v>1.824050686874773E-2</v>
      </c>
      <c r="AX141" s="236">
        <v>1629.4570787272978</v>
      </c>
      <c r="AY141" s="236">
        <v>1677.6460283266656</v>
      </c>
      <c r="AZ141" s="98">
        <v>48.188949599367788</v>
      </c>
      <c r="BA141" s="170">
        <v>2.9573623158583719E-2</v>
      </c>
      <c r="BB141" s="170"/>
      <c r="BC141" s="98">
        <v>-192.80099345110173</v>
      </c>
      <c r="BD141" s="98">
        <v>-181.14922270643831</v>
      </c>
      <c r="BE141" s="98">
        <v>11.651770744663423</v>
      </c>
      <c r="BF141" s="170">
        <v>-6.0434184161081879E-2</v>
      </c>
      <c r="BG141" s="597"/>
      <c r="BH141" s="98">
        <v>1436.6560852761961</v>
      </c>
      <c r="BI141" s="98">
        <v>1496.4968056202274</v>
      </c>
      <c r="BJ141" s="147">
        <v>59.840720344031297</v>
      </c>
      <c r="BK141" s="148">
        <v>4.1652780339928717E-2</v>
      </c>
      <c r="BL141" s="238"/>
      <c r="BM141" s="98">
        <v>523.236115397768</v>
      </c>
      <c r="BN141" s="98">
        <v>522.12894851777185</v>
      </c>
      <c r="BO141" s="98">
        <v>-1.1071668799961571</v>
      </c>
      <c r="BP141" s="170">
        <v>-2.115998585369973E-3</v>
      </c>
      <c r="BQ141" s="238"/>
      <c r="BR141" s="98">
        <v>34.721045654449462</v>
      </c>
      <c r="BS141" s="98">
        <v>26.562789883774016</v>
      </c>
      <c r="BT141" s="147">
        <v>-8.1582557706754457</v>
      </c>
      <c r="BU141" s="148">
        <v>-0.23496572804482849</v>
      </c>
      <c r="BV141" s="238"/>
      <c r="BW141" s="98">
        <v>1994.6132463284137</v>
      </c>
      <c r="BX141" s="98">
        <v>2045.1885440217732</v>
      </c>
      <c r="BY141" s="147">
        <v>50.575297693359516</v>
      </c>
      <c r="BZ141" s="148">
        <v>2.5355941953386727E-2</v>
      </c>
      <c r="CA141" s="239"/>
      <c r="CB141" s="236">
        <v>159.42969968798752</v>
      </c>
      <c r="CC141" s="76">
        <v>153.59715407262021</v>
      </c>
      <c r="CD141" s="147">
        <v>-5.8325456153673088</v>
      </c>
      <c r="CE141" s="148">
        <v>-3.6583808580094634E-2</v>
      </c>
      <c r="CF141" s="148"/>
      <c r="CG141" s="98">
        <v>2145.5009218354339</v>
      </c>
      <c r="CH141" s="98">
        <v>2198.7856980943934</v>
      </c>
      <c r="CI141" s="225">
        <v>53.284776258959482</v>
      </c>
      <c r="CJ141" s="148">
        <v>2.483558767869249E-2</v>
      </c>
    </row>
    <row r="142" spans="1:88">
      <c r="A142" s="74">
        <v>426</v>
      </c>
      <c r="B142" s="84">
        <v>12</v>
      </c>
      <c r="C142" s="84">
        <v>12</v>
      </c>
      <c r="D142" s="75" t="s">
        <v>154</v>
      </c>
      <c r="E142" s="77">
        <v>11969</v>
      </c>
      <c r="F142" s="98">
        <v>11913</v>
      </c>
      <c r="G142" s="147">
        <v>-56</v>
      </c>
      <c r="H142" s="148">
        <v>-4.6787534464032086E-3</v>
      </c>
      <c r="I142" s="148"/>
      <c r="J142" s="236">
        <v>6632816.8226345461</v>
      </c>
      <c r="K142" s="236">
        <v>6716118.025960071</v>
      </c>
      <c r="L142" s="236">
        <v>83301.203325524926</v>
      </c>
      <c r="M142" s="456">
        <v>1.2558948264824506E-2</v>
      </c>
      <c r="N142" s="456"/>
      <c r="O142" s="236">
        <v>-2656677.9018472545</v>
      </c>
      <c r="P142" s="236">
        <v>-2503384.7092257496</v>
      </c>
      <c r="Q142" s="236">
        <v>153293.19262150489</v>
      </c>
      <c r="R142" s="456">
        <v>-5.7701083189240332E-2</v>
      </c>
      <c r="S142" s="456"/>
      <c r="T142" s="77">
        <v>3976138.9207872911</v>
      </c>
      <c r="U142" s="236">
        <v>4212733.3167343214</v>
      </c>
      <c r="V142" s="147">
        <v>236594.39594703028</v>
      </c>
      <c r="W142" s="148">
        <v>5.9503553739058912E-2</v>
      </c>
      <c r="X142" s="148"/>
      <c r="Y142" s="98">
        <v>5774867.4768797532</v>
      </c>
      <c r="Z142" s="236">
        <v>5760236.2431890173</v>
      </c>
      <c r="AA142" s="147">
        <v>-14631.233690735884</v>
      </c>
      <c r="AB142" s="148">
        <v>-2.5336050999115495E-3</v>
      </c>
      <c r="AC142" s="148"/>
      <c r="AD142" s="98">
        <v>1011866.5799908205</v>
      </c>
      <c r="AE142" s="236">
        <v>956117.90807904513</v>
      </c>
      <c r="AF142" s="147">
        <v>-55748.671911775367</v>
      </c>
      <c r="AG142" s="148">
        <v>-5.5094884062957303E-2</v>
      </c>
      <c r="AH142" s="149"/>
      <c r="AI142" s="81">
        <v>10762872.977657866</v>
      </c>
      <c r="AJ142" s="81">
        <v>10929087.468002385</v>
      </c>
      <c r="AK142" s="147">
        <v>166214.4903445188</v>
      </c>
      <c r="AL142" s="148">
        <v>1.5443319891404045E-2</v>
      </c>
      <c r="AM142" s="148"/>
      <c r="AN142" s="171">
        <v>-1942494</v>
      </c>
      <c r="AO142" s="236">
        <v>-1816750</v>
      </c>
      <c r="AP142" s="237">
        <v>125744</v>
      </c>
      <c r="AQ142" s="185">
        <v>-6.4733275881418417E-2</v>
      </c>
      <c r="AR142" s="148"/>
      <c r="AS142" s="98">
        <v>8843837.9776578657</v>
      </c>
      <c r="AT142" s="236">
        <v>9112337.4680023845</v>
      </c>
      <c r="AU142" s="147">
        <v>268499.4903445188</v>
      </c>
      <c r="AV142" s="148">
        <v>3.0360064377346965E-2</v>
      </c>
      <c r="AX142" s="236">
        <v>554.16633157611716</v>
      </c>
      <c r="AY142" s="236">
        <v>563.76378963821628</v>
      </c>
      <c r="AZ142" s="98">
        <v>9.5974580620991219</v>
      </c>
      <c r="BA142" s="170">
        <v>1.7318731787264615E-2</v>
      </c>
      <c r="BB142" s="170"/>
      <c r="BC142" s="98">
        <v>-221.96323016519796</v>
      </c>
      <c r="BD142" s="98">
        <v>-210.13889945653904</v>
      </c>
      <c r="BE142" s="98">
        <v>11.82433070865892</v>
      </c>
      <c r="BF142" s="170">
        <v>-5.3271574304710578E-2</v>
      </c>
      <c r="BG142" s="597"/>
      <c r="BH142" s="98">
        <v>332.20310141091915</v>
      </c>
      <c r="BI142" s="98">
        <v>353.6248901816773</v>
      </c>
      <c r="BJ142" s="147">
        <v>21.421788770758155</v>
      </c>
      <c r="BK142" s="148">
        <v>6.448401197874562E-2</v>
      </c>
      <c r="BL142" s="238"/>
      <c r="BM142" s="98">
        <v>482.48537696380259</v>
      </c>
      <c r="BN142" s="98">
        <v>483.52524495836627</v>
      </c>
      <c r="BO142" s="98">
        <v>1.0398679945636786</v>
      </c>
      <c r="BP142" s="170">
        <v>2.1552321463240791E-3</v>
      </c>
      <c r="BQ142" s="238"/>
      <c r="BR142" s="98">
        <v>84.540611579147836</v>
      </c>
      <c r="BS142" s="98">
        <v>80.258365489720902</v>
      </c>
      <c r="BT142" s="147">
        <v>-4.2822460894269341</v>
      </c>
      <c r="BU142" s="148">
        <v>-5.0653124095486925E-2</v>
      </c>
      <c r="BV142" s="238"/>
      <c r="BW142" s="98">
        <v>899.22908995386967</v>
      </c>
      <c r="BX142" s="98">
        <v>917.40850062976449</v>
      </c>
      <c r="BY142" s="147">
        <v>18.179410675894815</v>
      </c>
      <c r="BZ142" s="148">
        <v>2.0216662115354181E-2</v>
      </c>
      <c r="CA142" s="239"/>
      <c r="CB142" s="236">
        <v>-162.29375887709918</v>
      </c>
      <c r="CC142" s="76">
        <v>-152.50146898346344</v>
      </c>
      <c r="CD142" s="147">
        <v>9.7922898936357399</v>
      </c>
      <c r="CE142" s="148">
        <v>-6.0336823556173744E-2</v>
      </c>
      <c r="CF142" s="148"/>
      <c r="CG142" s="98">
        <v>738.89531102496994</v>
      </c>
      <c r="CH142" s="98">
        <v>764.90703164630111</v>
      </c>
      <c r="CI142" s="225">
        <v>26.011720621331165</v>
      </c>
      <c r="CJ142" s="148">
        <v>3.5203526444427709E-2</v>
      </c>
    </row>
    <row r="143" spans="1:88">
      <c r="A143" s="74">
        <v>430</v>
      </c>
      <c r="B143" s="84">
        <v>2</v>
      </c>
      <c r="C143" s="84">
        <v>2</v>
      </c>
      <c r="D143" s="75" t="s">
        <v>155</v>
      </c>
      <c r="E143" s="77">
        <v>15420</v>
      </c>
      <c r="F143" s="98">
        <v>15295</v>
      </c>
      <c r="G143" s="147">
        <v>-125</v>
      </c>
      <c r="H143" s="148">
        <v>-8.1063553826199748E-3</v>
      </c>
      <c r="I143" s="148"/>
      <c r="J143" s="236">
        <v>3095687.5590488189</v>
      </c>
      <c r="K143" s="236">
        <v>3082057.2723425967</v>
      </c>
      <c r="L143" s="236">
        <v>-13630.286706222221</v>
      </c>
      <c r="M143" s="456">
        <v>-4.4029917251759941E-3</v>
      </c>
      <c r="N143" s="456"/>
      <c r="O143" s="236">
        <v>1431176.470610335</v>
      </c>
      <c r="P143" s="236">
        <v>1196430.8619059655</v>
      </c>
      <c r="Q143" s="236">
        <v>-234745.60870436952</v>
      </c>
      <c r="R143" s="456">
        <v>-0.16402282564375911</v>
      </c>
      <c r="S143" s="456"/>
      <c r="T143" s="77">
        <v>4526864.0296591539</v>
      </c>
      <c r="U143" s="236">
        <v>4278488.1342485622</v>
      </c>
      <c r="V143" s="147">
        <v>-248375.89541059174</v>
      </c>
      <c r="W143" s="148">
        <v>-5.4867098676540757E-2</v>
      </c>
      <c r="X143" s="148"/>
      <c r="Y143" s="98">
        <v>5928569.7651897902</v>
      </c>
      <c r="Z143" s="236">
        <v>6532069.7233023737</v>
      </c>
      <c r="AA143" s="147">
        <v>603499.9581125835</v>
      </c>
      <c r="AB143" s="148">
        <v>0.10179520221826449</v>
      </c>
      <c r="AC143" s="148"/>
      <c r="AD143" s="98">
        <v>2343748.0859742085</v>
      </c>
      <c r="AE143" s="236">
        <v>2368162.0583124454</v>
      </c>
      <c r="AF143" s="147">
        <v>24413.972338236868</v>
      </c>
      <c r="AG143" s="148">
        <v>1.0416636704404557E-2</v>
      </c>
      <c r="AH143" s="149"/>
      <c r="AI143" s="81">
        <v>12799181.880823154</v>
      </c>
      <c r="AJ143" s="81">
        <v>13178719.915863382</v>
      </c>
      <c r="AK143" s="147">
        <v>379538.0350402277</v>
      </c>
      <c r="AL143" s="148">
        <v>2.9653304295088154E-2</v>
      </c>
      <c r="AM143" s="148"/>
      <c r="AN143" s="171">
        <v>-1789877</v>
      </c>
      <c r="AO143" s="236">
        <v>-2470883</v>
      </c>
      <c r="AP143" s="237">
        <v>-681006</v>
      </c>
      <c r="AQ143" s="185">
        <v>0.3804764237989538</v>
      </c>
      <c r="AR143" s="148"/>
      <c r="AS143" s="98">
        <v>11039528.880823154</v>
      </c>
      <c r="AT143" s="236">
        <v>10707836.915863382</v>
      </c>
      <c r="AU143" s="147">
        <v>-331691.9649597723</v>
      </c>
      <c r="AV143" s="148">
        <v>-3.0045844214960732E-2</v>
      </c>
      <c r="AX143" s="236">
        <v>200.75794805764065</v>
      </c>
      <c r="AY143" s="236">
        <v>201.50750391255943</v>
      </c>
      <c r="AZ143" s="98">
        <v>0.74955585491878196</v>
      </c>
      <c r="BA143" s="170">
        <v>3.7336297873674876E-3</v>
      </c>
      <c r="BB143" s="170"/>
      <c r="BC143" s="98">
        <v>92.813000688089176</v>
      </c>
      <c r="BD143" s="98">
        <v>78.223658836611023</v>
      </c>
      <c r="BE143" s="98">
        <v>-14.589341851478153</v>
      </c>
      <c r="BF143" s="170">
        <v>-0.15719071405209317</v>
      </c>
      <c r="BG143" s="597"/>
      <c r="BH143" s="98">
        <v>293.57094874572982</v>
      </c>
      <c r="BI143" s="98">
        <v>279.73116274917044</v>
      </c>
      <c r="BJ143" s="147">
        <v>-13.839785996559385</v>
      </c>
      <c r="BK143" s="148">
        <v>-4.7142900398317068E-2</v>
      </c>
      <c r="BL143" s="238"/>
      <c r="BM143" s="98">
        <v>384.47274741827431</v>
      </c>
      <c r="BN143" s="98">
        <v>427.07222774124705</v>
      </c>
      <c r="BO143" s="98">
        <v>42.599480322972738</v>
      </c>
      <c r="BP143" s="170">
        <v>0.11079973966692638</v>
      </c>
      <c r="BQ143" s="238"/>
      <c r="BR143" s="98">
        <v>151.99403929793829</v>
      </c>
      <c r="BS143" s="98">
        <v>154.83243271084964</v>
      </c>
      <c r="BT143" s="147">
        <v>2.8383934129113584</v>
      </c>
      <c r="BU143" s="148">
        <v>1.8674373192672032E-2</v>
      </c>
      <c r="BV143" s="238"/>
      <c r="BW143" s="98">
        <v>830.03773546194259</v>
      </c>
      <c r="BX143" s="98">
        <v>861.63582320126716</v>
      </c>
      <c r="BY143" s="147">
        <v>31.598087739324569</v>
      </c>
      <c r="BZ143" s="148">
        <v>3.806825447729701E-2</v>
      </c>
      <c r="CA143" s="239"/>
      <c r="CB143" s="236">
        <v>-116.07503242542153</v>
      </c>
      <c r="CC143" s="76">
        <v>-161.54841451454723</v>
      </c>
      <c r="CD143" s="147">
        <v>-45.473382089125707</v>
      </c>
      <c r="CE143" s="148">
        <v>0.39175851291140029</v>
      </c>
      <c r="CF143" s="148"/>
      <c r="CG143" s="98">
        <v>715.92275491719545</v>
      </c>
      <c r="CH143" s="98">
        <v>700.08740868671998</v>
      </c>
      <c r="CI143" s="225">
        <v>-15.835346230475466</v>
      </c>
      <c r="CJ143" s="148">
        <v>-2.211879161782894E-2</v>
      </c>
    </row>
    <row r="144" spans="1:88">
      <c r="A144" s="74">
        <v>433</v>
      </c>
      <c r="B144" s="84">
        <v>5</v>
      </c>
      <c r="C144" s="84">
        <v>5</v>
      </c>
      <c r="D144" s="75" t="s">
        <v>156</v>
      </c>
      <c r="E144" s="77">
        <v>7692</v>
      </c>
      <c r="F144" s="98">
        <v>7657</v>
      </c>
      <c r="G144" s="147">
        <v>-35</v>
      </c>
      <c r="H144" s="148">
        <v>-4.5501820072802908E-3</v>
      </c>
      <c r="I144" s="148"/>
      <c r="J144" s="236">
        <v>2395998.9113703677</v>
      </c>
      <c r="K144" s="236">
        <v>2605953.8794003953</v>
      </c>
      <c r="L144" s="236">
        <v>209954.96803002758</v>
      </c>
      <c r="M144" s="456">
        <v>8.7627321963158117E-2</v>
      </c>
      <c r="N144" s="456"/>
      <c r="O144" s="236">
        <v>39470.365658497576</v>
      </c>
      <c r="P144" s="236">
        <v>22538.906004931181</v>
      </c>
      <c r="Q144" s="236">
        <v>-16931.459653566395</v>
      </c>
      <c r="R144" s="456">
        <v>-0.42896637442022839</v>
      </c>
      <c r="S144" s="456"/>
      <c r="T144" s="77">
        <v>2435469.2770288652</v>
      </c>
      <c r="U144" s="236">
        <v>2628492.7854053266</v>
      </c>
      <c r="V144" s="147">
        <v>193023.50837646145</v>
      </c>
      <c r="W144" s="148">
        <v>7.9255160472374839E-2</v>
      </c>
      <c r="X144" s="148"/>
      <c r="Y144" s="98">
        <v>2321834.6030742698</v>
      </c>
      <c r="Z144" s="236">
        <v>2212893.1715544118</v>
      </c>
      <c r="AA144" s="147">
        <v>-108941.43151985807</v>
      </c>
      <c r="AB144" s="148">
        <v>-4.6920409996307262E-2</v>
      </c>
      <c r="AC144" s="148"/>
      <c r="AD144" s="98">
        <v>885400.76478902367</v>
      </c>
      <c r="AE144" s="236">
        <v>872011.39828710165</v>
      </c>
      <c r="AF144" s="147">
        <v>-13389.366501922021</v>
      </c>
      <c r="AG144" s="148">
        <v>-1.5122379643654911E-2</v>
      </c>
      <c r="AH144" s="149"/>
      <c r="AI144" s="81">
        <v>5642704.6448921589</v>
      </c>
      <c r="AJ144" s="81">
        <v>5713397.35524684</v>
      </c>
      <c r="AK144" s="147">
        <v>70692.710354681127</v>
      </c>
      <c r="AL144" s="148">
        <v>1.2528160661159712E-2</v>
      </c>
      <c r="AM144" s="148"/>
      <c r="AN144" s="171">
        <v>-866424</v>
      </c>
      <c r="AO144" s="236">
        <v>-1199136</v>
      </c>
      <c r="AP144" s="237">
        <v>-332712</v>
      </c>
      <c r="AQ144" s="185">
        <v>0.38400598321376139</v>
      </c>
      <c r="AR144" s="148"/>
      <c r="AS144" s="98">
        <v>4786678.6448921589</v>
      </c>
      <c r="AT144" s="236">
        <v>4514261.35524684</v>
      </c>
      <c r="AU144" s="147">
        <v>-272417.28964531887</v>
      </c>
      <c r="AV144" s="148">
        <v>-5.6911547621024031E-2</v>
      </c>
      <c r="AX144" s="236">
        <v>311.49231817087463</v>
      </c>
      <c r="AY144" s="236">
        <v>340.33614723787321</v>
      </c>
      <c r="AZ144" s="98">
        <v>28.84382906699858</v>
      </c>
      <c r="BA144" s="170">
        <v>9.2598845571452537E-2</v>
      </c>
      <c r="BB144" s="170"/>
      <c r="BC144" s="98">
        <v>5.1313527897162734</v>
      </c>
      <c r="BD144" s="98">
        <v>2.9435687612552148</v>
      </c>
      <c r="BE144" s="98">
        <v>-2.1877840284610586</v>
      </c>
      <c r="BF144" s="170">
        <v>-0.42635619068047498</v>
      </c>
      <c r="BG144" s="597"/>
      <c r="BH144" s="98">
        <v>316.62367096059091</v>
      </c>
      <c r="BI144" s="98">
        <v>343.27971599912848</v>
      </c>
      <c r="BJ144" s="147">
        <v>26.65604503853757</v>
      </c>
      <c r="BK144" s="148">
        <v>8.4188415091224683E-2</v>
      </c>
      <c r="BL144" s="238"/>
      <c r="BM144" s="98">
        <v>301.85057242255198</v>
      </c>
      <c r="BN144" s="98">
        <v>289.00263439394172</v>
      </c>
      <c r="BO144" s="98">
        <v>-12.847938028610258</v>
      </c>
      <c r="BP144" s="170">
        <v>-4.2563901487736117E-2</v>
      </c>
      <c r="BQ144" s="238"/>
      <c r="BR144" s="98">
        <v>115.10670369072071</v>
      </c>
      <c r="BS144" s="98">
        <v>113.8842103026122</v>
      </c>
      <c r="BT144" s="147">
        <v>-1.2224933881085036</v>
      </c>
      <c r="BU144" s="148">
        <v>-1.0620522948804193E-2</v>
      </c>
      <c r="BV144" s="238"/>
      <c r="BW144" s="98">
        <v>733.58094707386363</v>
      </c>
      <c r="BX144" s="98">
        <v>746.16656069568239</v>
      </c>
      <c r="BY144" s="147">
        <v>12.585613621818766</v>
      </c>
      <c r="BZ144" s="148">
        <v>1.7156407444905368E-2</v>
      </c>
      <c r="CA144" s="239"/>
      <c r="CB144" s="236">
        <v>-112.6396255850234</v>
      </c>
      <c r="CC144" s="76">
        <v>-156.60650385268383</v>
      </c>
      <c r="CD144" s="147">
        <v>-43.966878267660434</v>
      </c>
      <c r="CE144" s="148">
        <v>0.39033224799271959</v>
      </c>
      <c r="CF144" s="148"/>
      <c r="CG144" s="98">
        <v>622.29311556060304</v>
      </c>
      <c r="CH144" s="98">
        <v>589.56005684299862</v>
      </c>
      <c r="CI144" s="225">
        <v>-32.733058717604422</v>
      </c>
      <c r="CJ144" s="148">
        <v>-5.260070841072427E-2</v>
      </c>
    </row>
    <row r="145" spans="1:88">
      <c r="A145" s="74">
        <v>434</v>
      </c>
      <c r="B145" s="84">
        <v>1</v>
      </c>
      <c r="C145" s="85">
        <v>34</v>
      </c>
      <c r="D145" s="75" t="s">
        <v>157</v>
      </c>
      <c r="E145" s="77">
        <v>14458</v>
      </c>
      <c r="F145" s="98">
        <v>14352</v>
      </c>
      <c r="G145" s="147">
        <v>-106</v>
      </c>
      <c r="H145" s="148">
        <v>-7.3315811315534654E-3</v>
      </c>
      <c r="I145" s="148"/>
      <c r="J145" s="236">
        <v>4331343.1711130943</v>
      </c>
      <c r="K145" s="236">
        <v>4443105.720269775</v>
      </c>
      <c r="L145" s="236">
        <v>111762.5491566807</v>
      </c>
      <c r="M145" s="456">
        <v>2.5803208090750127E-2</v>
      </c>
      <c r="N145" s="456"/>
      <c r="O145" s="236">
        <v>3156958.8257807852</v>
      </c>
      <c r="P145" s="236">
        <v>2906607.9438304491</v>
      </c>
      <c r="Q145" s="236">
        <v>-250350.88195033604</v>
      </c>
      <c r="R145" s="456">
        <v>-7.9301281950808711E-2</v>
      </c>
      <c r="S145" s="456"/>
      <c r="T145" s="77">
        <v>7488301.996893879</v>
      </c>
      <c r="U145" s="236">
        <v>7349713.6641002242</v>
      </c>
      <c r="V145" s="147">
        <v>-138588.33279365487</v>
      </c>
      <c r="W145" s="148">
        <v>-1.8507310849794897E-2</v>
      </c>
      <c r="X145" s="148"/>
      <c r="Y145" s="98">
        <v>-42579.199514508313</v>
      </c>
      <c r="Z145" s="236">
        <v>-426985.54789886501</v>
      </c>
      <c r="AA145" s="147">
        <v>-384406.34838435671</v>
      </c>
      <c r="AB145" s="148">
        <v>9.028031357268123</v>
      </c>
      <c r="AC145" s="148"/>
      <c r="AD145" s="98">
        <v>1772412.2345274654</v>
      </c>
      <c r="AE145" s="236">
        <v>1751414.3884482943</v>
      </c>
      <c r="AF145" s="147">
        <v>-20997.84607917117</v>
      </c>
      <c r="AG145" s="148">
        <v>-1.1847044197801596E-2</v>
      </c>
      <c r="AH145" s="149"/>
      <c r="AI145" s="81">
        <v>9218135.0319068357</v>
      </c>
      <c r="AJ145" s="81">
        <v>8674142.504649654</v>
      </c>
      <c r="AK145" s="147">
        <v>-543992.5272571817</v>
      </c>
      <c r="AL145" s="148">
        <v>-5.9013295571637231E-2</v>
      </c>
      <c r="AM145" s="148"/>
      <c r="AN145" s="171">
        <v>518784</v>
      </c>
      <c r="AO145" s="236">
        <v>-491395</v>
      </c>
      <c r="AP145" s="237">
        <v>-1010179</v>
      </c>
      <c r="AQ145" s="185">
        <v>-1.9472053879842093</v>
      </c>
      <c r="AR145" s="148"/>
      <c r="AS145" s="98">
        <v>9689171.0319068357</v>
      </c>
      <c r="AT145" s="236">
        <v>8182747.504649654</v>
      </c>
      <c r="AU145" s="147">
        <v>-1506423.5272571817</v>
      </c>
      <c r="AV145" s="148">
        <v>-0.15547496501986263</v>
      </c>
      <c r="AX145" s="236">
        <v>299.58107422278977</v>
      </c>
      <c r="AY145" s="236">
        <v>309.58094483485053</v>
      </c>
      <c r="AZ145" s="98">
        <v>9.9998706120607608</v>
      </c>
      <c r="BA145" s="170">
        <v>3.3379513836124863E-2</v>
      </c>
      <c r="BB145" s="170"/>
      <c r="BC145" s="98">
        <v>218.35377132250554</v>
      </c>
      <c r="BD145" s="98">
        <v>202.5228500439276</v>
      </c>
      <c r="BE145" s="98">
        <v>-15.830921278577932</v>
      </c>
      <c r="BF145" s="170">
        <v>-7.2501249612931473E-2</v>
      </c>
      <c r="BG145" s="597"/>
      <c r="BH145" s="98">
        <v>517.93484554529527</v>
      </c>
      <c r="BI145" s="98">
        <v>512.1037948787781</v>
      </c>
      <c r="BJ145" s="147">
        <v>-5.8310506665171715</v>
      </c>
      <c r="BK145" s="148">
        <v>-1.1258270642860667E-2</v>
      </c>
      <c r="BL145" s="238"/>
      <c r="BM145" s="98">
        <v>-2.9450269411058456</v>
      </c>
      <c r="BN145" s="98">
        <v>-29.750943972886358</v>
      </c>
      <c r="BO145" s="98">
        <v>-26.805917031780513</v>
      </c>
      <c r="BP145" s="170">
        <v>9.1020956914285485</v>
      </c>
      <c r="BQ145" s="238"/>
      <c r="BR145" s="98">
        <v>122.59041599996303</v>
      </c>
      <c r="BS145" s="98">
        <v>122.03277511484771</v>
      </c>
      <c r="BT145" s="147">
        <v>-0.55764088511531895</v>
      </c>
      <c r="BU145" s="148">
        <v>-4.5488130582368455E-3</v>
      </c>
      <c r="BV145" s="238"/>
      <c r="BW145" s="98">
        <v>637.58023460415245</v>
      </c>
      <c r="BX145" s="98">
        <v>604.38562602073955</v>
      </c>
      <c r="BY145" s="147">
        <v>-33.194608583412901</v>
      </c>
      <c r="BZ145" s="148">
        <v>-5.2063421639822444E-2</v>
      </c>
      <c r="CA145" s="239"/>
      <c r="CB145" s="236">
        <v>35.882141375017291</v>
      </c>
      <c r="CC145" s="76">
        <v>-34.238782051282051</v>
      </c>
      <c r="CD145" s="147">
        <v>-70.120923426299342</v>
      </c>
      <c r="CE145" s="148">
        <v>-1.9542011914350401</v>
      </c>
      <c r="CF145" s="148"/>
      <c r="CG145" s="98">
        <v>670.15984450870349</v>
      </c>
      <c r="CH145" s="98">
        <v>570.14684396945745</v>
      </c>
      <c r="CI145" s="225">
        <v>-100.01300053924604</v>
      </c>
      <c r="CJ145" s="148">
        <v>-0.14923753095437389</v>
      </c>
    </row>
    <row r="146" spans="1:88">
      <c r="A146" s="74">
        <v>435</v>
      </c>
      <c r="B146" s="84">
        <v>13</v>
      </c>
      <c r="C146" s="84">
        <v>13</v>
      </c>
      <c r="D146" s="75" t="s">
        <v>158</v>
      </c>
      <c r="E146" s="77">
        <v>702</v>
      </c>
      <c r="F146" s="98">
        <v>711</v>
      </c>
      <c r="G146" s="147">
        <v>9</v>
      </c>
      <c r="H146" s="148">
        <v>1.282051282051282E-2</v>
      </c>
      <c r="I146" s="148"/>
      <c r="J146" s="236">
        <v>200211.62249446195</v>
      </c>
      <c r="K146" s="236">
        <v>276118.86399782298</v>
      </c>
      <c r="L146" s="236">
        <v>75907.24150336103</v>
      </c>
      <c r="M146" s="456">
        <v>0.37913504000228909</v>
      </c>
      <c r="N146" s="456"/>
      <c r="O146" s="236">
        <v>773092.98044983926</v>
      </c>
      <c r="P146" s="236">
        <v>761200.96985747025</v>
      </c>
      <c r="Q146" s="236">
        <v>-11892.010592369013</v>
      </c>
      <c r="R146" s="456">
        <v>-1.5382380765440937E-2</v>
      </c>
      <c r="S146" s="456"/>
      <c r="T146" s="77">
        <v>973304.60294430121</v>
      </c>
      <c r="U146" s="236">
        <v>1037319.8338552932</v>
      </c>
      <c r="V146" s="147">
        <v>64015.230910992017</v>
      </c>
      <c r="W146" s="148">
        <v>6.5771014251183382E-2</v>
      </c>
      <c r="X146" s="148"/>
      <c r="Y146" s="98">
        <v>39218.63958050459</v>
      </c>
      <c r="Z146" s="236">
        <v>51505.533814607443</v>
      </c>
      <c r="AA146" s="147">
        <v>12286.894234102852</v>
      </c>
      <c r="AB146" s="148">
        <v>0.31329220915175782</v>
      </c>
      <c r="AC146" s="148"/>
      <c r="AD146" s="98">
        <v>127921.0533019718</v>
      </c>
      <c r="AE146" s="236">
        <v>128822.0170506219</v>
      </c>
      <c r="AF146" s="147">
        <v>900.96374865010148</v>
      </c>
      <c r="AG146" s="148">
        <v>7.0431232810699027E-3</v>
      </c>
      <c r="AH146" s="149"/>
      <c r="AI146" s="81">
        <v>1140444.2958267776</v>
      </c>
      <c r="AJ146" s="81">
        <v>1217647.3847205224</v>
      </c>
      <c r="AK146" s="147">
        <v>77203.088893744862</v>
      </c>
      <c r="AL146" s="148">
        <v>6.7695624570400986E-2</v>
      </c>
      <c r="AM146" s="148"/>
      <c r="AN146" s="171">
        <v>-197548</v>
      </c>
      <c r="AO146" s="236">
        <v>-208768</v>
      </c>
      <c r="AP146" s="237">
        <v>-11220</v>
      </c>
      <c r="AQ146" s="185">
        <v>5.6796322918986779E-2</v>
      </c>
      <c r="AR146" s="148"/>
      <c r="AS146" s="98">
        <v>944272.29582677758</v>
      </c>
      <c r="AT146" s="236">
        <v>1008879.3847205224</v>
      </c>
      <c r="AU146" s="147">
        <v>64607.088893744862</v>
      </c>
      <c r="AV146" s="148">
        <v>6.8419977139302549E-2</v>
      </c>
      <c r="AX146" s="236">
        <v>285.20174144510247</v>
      </c>
      <c r="AY146" s="236">
        <v>388.35283262703655</v>
      </c>
      <c r="AZ146" s="98">
        <v>103.15109118193408</v>
      </c>
      <c r="BA146" s="170">
        <v>0.36167763443264001</v>
      </c>
      <c r="BB146" s="170"/>
      <c r="BC146" s="98">
        <v>1101.272051922848</v>
      </c>
      <c r="BD146" s="98">
        <v>1070.6061460723913</v>
      </c>
      <c r="BE146" s="98">
        <v>-30.665905850456738</v>
      </c>
      <c r="BF146" s="170">
        <v>-2.784589493296712E-2</v>
      </c>
      <c r="BG146" s="597"/>
      <c r="BH146" s="98">
        <v>1386.4737933679505</v>
      </c>
      <c r="BI146" s="98">
        <v>1458.9589786994279</v>
      </c>
      <c r="BJ146" s="147">
        <v>72.485185331477396</v>
      </c>
      <c r="BK146" s="148">
        <v>5.2280241918889886E-2</v>
      </c>
      <c r="BL146" s="238"/>
      <c r="BM146" s="98">
        <v>55.86700794943674</v>
      </c>
      <c r="BN146" s="98">
        <v>72.440975829265042</v>
      </c>
      <c r="BO146" s="98">
        <v>16.573967879828302</v>
      </c>
      <c r="BP146" s="170">
        <v>0.29666825713717865</v>
      </c>
      <c r="BQ146" s="238"/>
      <c r="BR146" s="98">
        <v>182.22372265238147</v>
      </c>
      <c r="BS146" s="98">
        <v>181.18427151986202</v>
      </c>
      <c r="BT146" s="147">
        <v>-1.0394511325194458</v>
      </c>
      <c r="BU146" s="148">
        <v>-5.7042580262853674E-3</v>
      </c>
      <c r="BV146" s="238"/>
      <c r="BW146" s="98">
        <v>1624.5645239697687</v>
      </c>
      <c r="BX146" s="98">
        <v>1712.5842260485547</v>
      </c>
      <c r="BY146" s="147">
        <v>88.01970207878594</v>
      </c>
      <c r="BZ146" s="148">
        <v>5.4180490082167944E-2</v>
      </c>
      <c r="CA146" s="239"/>
      <c r="CB146" s="236">
        <v>-281.40740740740739</v>
      </c>
      <c r="CC146" s="76">
        <v>-293.62587904360055</v>
      </c>
      <c r="CD146" s="147">
        <v>-12.218471636193158</v>
      </c>
      <c r="CE146" s="148">
        <v>4.3419154274442651E-2</v>
      </c>
      <c r="CF146" s="148"/>
      <c r="CG146" s="98">
        <v>1345.1172305224752</v>
      </c>
      <c r="CH146" s="98">
        <v>1418.9583470049542</v>
      </c>
      <c r="CI146" s="225">
        <v>73.841116482479038</v>
      </c>
      <c r="CJ146" s="148">
        <v>5.4895673631210125E-2</v>
      </c>
    </row>
    <row r="147" spans="1:88">
      <c r="A147" s="74">
        <v>436</v>
      </c>
      <c r="B147" s="84">
        <v>17</v>
      </c>
      <c r="C147" s="84">
        <v>17</v>
      </c>
      <c r="D147" s="75" t="s">
        <v>159</v>
      </c>
      <c r="E147" s="77">
        <v>2033</v>
      </c>
      <c r="F147" s="98">
        <v>2008</v>
      </c>
      <c r="G147" s="147">
        <v>-25</v>
      </c>
      <c r="H147" s="148">
        <v>-1.2297097884899164E-2</v>
      </c>
      <c r="I147" s="148"/>
      <c r="J147" s="236">
        <v>2532275.4877147861</v>
      </c>
      <c r="K147" s="236">
        <v>2703022.2159293545</v>
      </c>
      <c r="L147" s="236">
        <v>170746.72821456846</v>
      </c>
      <c r="M147" s="456">
        <v>6.7428180323561987E-2</v>
      </c>
      <c r="N147" s="456"/>
      <c r="O147" s="236">
        <v>-266941.8612792443</v>
      </c>
      <c r="P147" s="236">
        <v>-241465.61425269768</v>
      </c>
      <c r="Q147" s="236">
        <v>25476.247026546625</v>
      </c>
      <c r="R147" s="456">
        <v>-9.5437436842834719E-2</v>
      </c>
      <c r="S147" s="456"/>
      <c r="T147" s="77">
        <v>2265333.6264355415</v>
      </c>
      <c r="U147" s="236">
        <v>2461556.6016766569</v>
      </c>
      <c r="V147" s="147">
        <v>196222.97524111532</v>
      </c>
      <c r="W147" s="148">
        <v>8.661990134754162E-2</v>
      </c>
      <c r="X147" s="148"/>
      <c r="Y147" s="98">
        <v>1322122.3210168818</v>
      </c>
      <c r="Z147" s="236">
        <v>1436760.6980171942</v>
      </c>
      <c r="AA147" s="147">
        <v>114638.37700031232</v>
      </c>
      <c r="AB147" s="148">
        <v>8.6707844787115226E-2</v>
      </c>
      <c r="AC147" s="148"/>
      <c r="AD147" s="98">
        <v>203860.20739878633</v>
      </c>
      <c r="AE147" s="236">
        <v>207475.83254317343</v>
      </c>
      <c r="AF147" s="147">
        <v>3615.6251443871006</v>
      </c>
      <c r="AG147" s="148">
        <v>1.7735806269019945E-2</v>
      </c>
      <c r="AH147" s="149"/>
      <c r="AI147" s="81">
        <v>3791316.1548512094</v>
      </c>
      <c r="AJ147" s="81">
        <v>4105793.1322370241</v>
      </c>
      <c r="AK147" s="147">
        <v>314476.97738581477</v>
      </c>
      <c r="AL147" s="148">
        <v>8.2946650857228882E-2</v>
      </c>
      <c r="AM147" s="148"/>
      <c r="AN147" s="171">
        <v>-238146</v>
      </c>
      <c r="AO147" s="236">
        <v>-409421</v>
      </c>
      <c r="AP147" s="237">
        <v>-171275</v>
      </c>
      <c r="AQ147" s="185">
        <v>0.71920166620476511</v>
      </c>
      <c r="AR147" s="148"/>
      <c r="AS147" s="98">
        <v>3557155.1548512094</v>
      </c>
      <c r="AT147" s="236">
        <v>3696372.1322370241</v>
      </c>
      <c r="AU147" s="147">
        <v>139216.97738581477</v>
      </c>
      <c r="AV147" s="148">
        <v>3.9137167575035957E-2</v>
      </c>
      <c r="AX147" s="236">
        <v>1245.5855817583797</v>
      </c>
      <c r="AY147" s="236">
        <v>1346.1266015584436</v>
      </c>
      <c r="AZ147" s="98">
        <v>100.54101980006385</v>
      </c>
      <c r="BA147" s="170">
        <v>8.0717873803686113E-2</v>
      </c>
      <c r="BB147" s="170"/>
      <c r="BC147" s="98">
        <v>-131.30440790912164</v>
      </c>
      <c r="BD147" s="98">
        <v>-120.25179992664226</v>
      </c>
      <c r="BE147" s="98">
        <v>11.052607982479373</v>
      </c>
      <c r="BF147" s="170">
        <v>-8.4175452739782358E-2</v>
      </c>
      <c r="BG147" s="597"/>
      <c r="BH147" s="98">
        <v>1114.281173849258</v>
      </c>
      <c r="BI147" s="98">
        <v>1225.8748016318011</v>
      </c>
      <c r="BJ147" s="147">
        <v>111.59362778254308</v>
      </c>
      <c r="BK147" s="148">
        <v>0.10014853557746607</v>
      </c>
      <c r="BL147" s="238"/>
      <c r="BM147" s="98">
        <v>650.33070389418685</v>
      </c>
      <c r="BN147" s="98">
        <v>715.51827590497714</v>
      </c>
      <c r="BO147" s="98">
        <v>65.187572010790291</v>
      </c>
      <c r="BP147" s="170">
        <v>0.10023757393038103</v>
      </c>
      <c r="BQ147" s="238"/>
      <c r="BR147" s="98">
        <v>100.27555700874881</v>
      </c>
      <c r="BS147" s="98">
        <v>103.32461780038517</v>
      </c>
      <c r="BT147" s="147">
        <v>3.0490607916363643</v>
      </c>
      <c r="BU147" s="148">
        <v>3.0406819793285626E-2</v>
      </c>
      <c r="BV147" s="238"/>
      <c r="BW147" s="98">
        <v>1864.8874347521935</v>
      </c>
      <c r="BX147" s="98">
        <v>2044.7176953371634</v>
      </c>
      <c r="BY147" s="147">
        <v>179.83026058496989</v>
      </c>
      <c r="BZ147" s="148">
        <v>9.6429552386825837E-2</v>
      </c>
      <c r="CA147" s="239"/>
      <c r="CB147" s="236">
        <v>-117.14018691588785</v>
      </c>
      <c r="CC147" s="76">
        <v>-203.8949203187251</v>
      </c>
      <c r="CD147" s="147">
        <v>-86.754733402837246</v>
      </c>
      <c r="CE147" s="148">
        <v>0.74060606941946583</v>
      </c>
      <c r="CF147" s="148"/>
      <c r="CG147" s="98">
        <v>1749.7074052391586</v>
      </c>
      <c r="CH147" s="98">
        <v>1840.8227750184383</v>
      </c>
      <c r="CI147" s="225">
        <v>91.115369779279717</v>
      </c>
      <c r="CJ147" s="148">
        <v>5.2074632310780911E-2</v>
      </c>
    </row>
    <row r="148" spans="1:88">
      <c r="A148" s="74">
        <v>440</v>
      </c>
      <c r="B148" s="84">
        <v>15</v>
      </c>
      <c r="C148" s="84">
        <v>15</v>
      </c>
      <c r="D148" s="75" t="s">
        <v>160</v>
      </c>
      <c r="E148" s="77">
        <v>5843</v>
      </c>
      <c r="F148" s="98">
        <v>5884</v>
      </c>
      <c r="G148" s="147">
        <v>41</v>
      </c>
      <c r="H148" s="148">
        <v>7.0169433510183128E-3</v>
      </c>
      <c r="I148" s="148"/>
      <c r="J148" s="236">
        <v>11116457.076421537</v>
      </c>
      <c r="K148" s="236">
        <v>11909285.01967553</v>
      </c>
      <c r="L148" s="236">
        <v>792827.94325399399</v>
      </c>
      <c r="M148" s="456">
        <v>7.1320200114442456E-2</v>
      </c>
      <c r="N148" s="456"/>
      <c r="O148" s="236">
        <v>-2178286.4790581567</v>
      </c>
      <c r="P148" s="236">
        <v>-2104830.8211325197</v>
      </c>
      <c r="Q148" s="236">
        <v>73455.657925636973</v>
      </c>
      <c r="R148" s="456">
        <v>-3.3721761867336011E-2</v>
      </c>
      <c r="S148" s="456"/>
      <c r="T148" s="77">
        <v>8938170.5973633807</v>
      </c>
      <c r="U148" s="236">
        <v>9804454.1985430103</v>
      </c>
      <c r="V148" s="147">
        <v>866283.60117962956</v>
      </c>
      <c r="W148" s="148">
        <v>9.6919564439189559E-2</v>
      </c>
      <c r="X148" s="148"/>
      <c r="Y148" s="98">
        <v>3241521.0641968925</v>
      </c>
      <c r="Z148" s="236">
        <v>3262995.341599443</v>
      </c>
      <c r="AA148" s="147">
        <v>21474.277402550448</v>
      </c>
      <c r="AB148" s="148">
        <v>6.6247533109493571E-3</v>
      </c>
      <c r="AC148" s="148"/>
      <c r="AD148" s="98">
        <v>365603.40882456768</v>
      </c>
      <c r="AE148" s="236">
        <v>375551.72333187965</v>
      </c>
      <c r="AF148" s="147">
        <v>9948.3145073119667</v>
      </c>
      <c r="AG148" s="148">
        <v>2.7210672185186319E-2</v>
      </c>
      <c r="AH148" s="149"/>
      <c r="AI148" s="81">
        <v>12545295.070384841</v>
      </c>
      <c r="AJ148" s="81">
        <v>13443001.263474334</v>
      </c>
      <c r="AK148" s="147">
        <v>897706.19308949262</v>
      </c>
      <c r="AL148" s="148">
        <v>7.1557200372964563E-2</v>
      </c>
      <c r="AM148" s="148"/>
      <c r="AN148" s="171">
        <v>-1553215</v>
      </c>
      <c r="AO148" s="236">
        <v>-1605702</v>
      </c>
      <c r="AP148" s="237">
        <v>-52487</v>
      </c>
      <c r="AQ148" s="185">
        <v>3.3792488483564732E-2</v>
      </c>
      <c r="AR148" s="148"/>
      <c r="AS148" s="98">
        <v>11003533.070384841</v>
      </c>
      <c r="AT148" s="236">
        <v>11837299.263474334</v>
      </c>
      <c r="AU148" s="147">
        <v>833766.19308949262</v>
      </c>
      <c r="AV148" s="148">
        <v>7.577258938163324E-2</v>
      </c>
      <c r="AX148" s="236">
        <v>1902.5255992506479</v>
      </c>
      <c r="AY148" s="236">
        <v>2024.0117300604234</v>
      </c>
      <c r="AZ148" s="98">
        <v>121.48613080977543</v>
      </c>
      <c r="BA148" s="170">
        <v>6.3855188522890544E-2</v>
      </c>
      <c r="BB148" s="170"/>
      <c r="BC148" s="98">
        <v>-372.80275184976153</v>
      </c>
      <c r="BD148" s="98">
        <v>-357.72107769077496</v>
      </c>
      <c r="BE148" s="98">
        <v>15.081674158986573</v>
      </c>
      <c r="BF148" s="170">
        <v>-4.0454835926384054E-2</v>
      </c>
      <c r="BG148" s="597"/>
      <c r="BH148" s="98">
        <v>1529.7228474008866</v>
      </c>
      <c r="BI148" s="98">
        <v>1666.2906523696483</v>
      </c>
      <c r="BJ148" s="147">
        <v>136.56780496876172</v>
      </c>
      <c r="BK148" s="148">
        <v>8.9276175224028739E-2</v>
      </c>
      <c r="BL148" s="238"/>
      <c r="BM148" s="98">
        <v>554.76999216102899</v>
      </c>
      <c r="BN148" s="98">
        <v>554.55393297067349</v>
      </c>
      <c r="BO148" s="98">
        <v>-0.21605919035550869</v>
      </c>
      <c r="BP148" s="170">
        <v>-3.8945724067352723E-4</v>
      </c>
      <c r="BQ148" s="238"/>
      <c r="BR148" s="98">
        <v>62.571180699053173</v>
      </c>
      <c r="BS148" s="98">
        <v>63.825921708341205</v>
      </c>
      <c r="BT148" s="147">
        <v>1.2547410092880327</v>
      </c>
      <c r="BU148" s="148">
        <v>2.0053017943243309E-2</v>
      </c>
      <c r="BV148" s="238"/>
      <c r="BW148" s="98">
        <v>2147.0640202609688</v>
      </c>
      <c r="BX148" s="98">
        <v>2284.6705070486632</v>
      </c>
      <c r="BY148" s="147">
        <v>137.60648678769439</v>
      </c>
      <c r="BZ148" s="148">
        <v>6.4090537352010937E-2</v>
      </c>
      <c r="CA148" s="239"/>
      <c r="CB148" s="236">
        <v>-265.8249187061441</v>
      </c>
      <c r="CC148" s="76">
        <v>-272.8929299796057</v>
      </c>
      <c r="CD148" s="147">
        <v>-7.0680112734615932</v>
      </c>
      <c r="CE148" s="148">
        <v>2.6588971823499057E-2</v>
      </c>
      <c r="CF148" s="148"/>
      <c r="CG148" s="98">
        <v>1883.1992247791959</v>
      </c>
      <c r="CH148" s="98">
        <v>2011.7775770690575</v>
      </c>
      <c r="CI148" s="225">
        <v>128.57835228986164</v>
      </c>
      <c r="CJ148" s="148">
        <v>6.8276553323739497E-2</v>
      </c>
    </row>
    <row r="149" spans="1:88">
      <c r="A149" s="74">
        <v>441</v>
      </c>
      <c r="B149" s="84">
        <v>9</v>
      </c>
      <c r="C149" s="84">
        <v>9</v>
      </c>
      <c r="D149" s="75" t="s">
        <v>161</v>
      </c>
      <c r="E149" s="77">
        <v>4396</v>
      </c>
      <c r="F149" s="98">
        <v>4358</v>
      </c>
      <c r="G149" s="147">
        <v>-38</v>
      </c>
      <c r="H149" s="148">
        <v>-8.6442220200181989E-3</v>
      </c>
      <c r="I149" s="148"/>
      <c r="J149" s="236">
        <v>791305.45836962585</v>
      </c>
      <c r="K149" s="236">
        <v>685493.9604925809</v>
      </c>
      <c r="L149" s="236">
        <v>-105811.49787704495</v>
      </c>
      <c r="M149" s="456">
        <v>-0.13371763932357389</v>
      </c>
      <c r="N149" s="456"/>
      <c r="O149" s="236">
        <v>-1021902.3703992737</v>
      </c>
      <c r="P149" s="236">
        <v>-965247.19529647555</v>
      </c>
      <c r="Q149" s="236">
        <v>56655.175102798152</v>
      </c>
      <c r="R149" s="456">
        <v>-5.5440888233444514E-2</v>
      </c>
      <c r="S149" s="456"/>
      <c r="T149" s="77">
        <v>-230596.91202964785</v>
      </c>
      <c r="U149" s="236">
        <v>-279753.23480389465</v>
      </c>
      <c r="V149" s="147">
        <v>-49156.322774246801</v>
      </c>
      <c r="W149" s="148">
        <v>0.21316990909196032</v>
      </c>
      <c r="X149" s="148"/>
      <c r="Y149" s="98">
        <v>1295499.4783797709</v>
      </c>
      <c r="Z149" s="236">
        <v>1275806.9872389517</v>
      </c>
      <c r="AA149" s="147">
        <v>-19692.491140819155</v>
      </c>
      <c r="AB149" s="148">
        <v>-1.5200693994448969E-2</v>
      </c>
      <c r="AC149" s="148"/>
      <c r="AD149" s="98">
        <v>600688.33024082507</v>
      </c>
      <c r="AE149" s="236">
        <v>601870.83843250549</v>
      </c>
      <c r="AF149" s="147">
        <v>1182.5081916804193</v>
      </c>
      <c r="AG149" s="148">
        <v>1.9685885877062633E-3</v>
      </c>
      <c r="AH149" s="149"/>
      <c r="AI149" s="81">
        <v>1665590.8965909481</v>
      </c>
      <c r="AJ149" s="81">
        <v>1597924.5908675627</v>
      </c>
      <c r="AK149" s="147">
        <v>-67666.30572338542</v>
      </c>
      <c r="AL149" s="148">
        <v>-4.0626005978948124E-2</v>
      </c>
      <c r="AM149" s="148"/>
      <c r="AN149" s="171">
        <v>-115167</v>
      </c>
      <c r="AO149" s="236">
        <v>-321132</v>
      </c>
      <c r="AP149" s="237">
        <v>-205965</v>
      </c>
      <c r="AQ149" s="185">
        <v>1.788402927922061</v>
      </c>
      <c r="AR149" s="148"/>
      <c r="AS149" s="98">
        <v>1650121.8965909481</v>
      </c>
      <c r="AT149" s="236">
        <v>1276792.5908675627</v>
      </c>
      <c r="AU149" s="147">
        <v>-373329.30572338542</v>
      </c>
      <c r="AV149" s="148">
        <v>-0.22624347116092525</v>
      </c>
      <c r="AX149" s="236">
        <v>180.00579125787667</v>
      </c>
      <c r="AY149" s="236">
        <v>157.29553935121177</v>
      </c>
      <c r="AZ149" s="98">
        <v>-22.710251906664894</v>
      </c>
      <c r="BA149" s="170">
        <v>-0.12616400699092031</v>
      </c>
      <c r="BB149" s="170"/>
      <c r="BC149" s="98">
        <v>-232.46186769774198</v>
      </c>
      <c r="BD149" s="98">
        <v>-221.48857166050379</v>
      </c>
      <c r="BE149" s="98">
        <v>10.973296037238185</v>
      </c>
      <c r="BF149" s="170">
        <v>-4.7204714243740779E-2</v>
      </c>
      <c r="BG149" s="597"/>
      <c r="BH149" s="98">
        <v>-52.456076439865299</v>
      </c>
      <c r="BI149" s="98">
        <v>-64.193032309292022</v>
      </c>
      <c r="BJ149" s="147">
        <v>-11.736955869426723</v>
      </c>
      <c r="BK149" s="148">
        <v>0.2237482607545335</v>
      </c>
      <c r="BL149" s="238"/>
      <c r="BM149" s="98">
        <v>294.6996083666449</v>
      </c>
      <c r="BN149" s="98">
        <v>292.75057072945197</v>
      </c>
      <c r="BO149" s="98">
        <v>-1.9490376371929301</v>
      </c>
      <c r="BP149" s="170">
        <v>-6.6136417621840615E-3</v>
      </c>
      <c r="BQ149" s="238"/>
      <c r="BR149" s="98">
        <v>136.64429714304484</v>
      </c>
      <c r="BS149" s="98">
        <v>138.10712217359006</v>
      </c>
      <c r="BT149" s="147">
        <v>1.4628250305452184</v>
      </c>
      <c r="BU149" s="148">
        <v>1.0705350030187306E-2</v>
      </c>
      <c r="BV149" s="238"/>
      <c r="BW149" s="98">
        <v>378.88782906982442</v>
      </c>
      <c r="BX149" s="98">
        <v>366.66466059375006</v>
      </c>
      <c r="BY149" s="147">
        <v>-12.223168476074363</v>
      </c>
      <c r="BZ149" s="148">
        <v>-3.2260652199049084E-2</v>
      </c>
      <c r="CA149" s="239"/>
      <c r="CB149" s="236">
        <v>-26.198134667879891</v>
      </c>
      <c r="CC149" s="76">
        <v>-73.687930243230838</v>
      </c>
      <c r="CD149" s="147">
        <v>-47.489795575350946</v>
      </c>
      <c r="CE149" s="148">
        <v>1.8127166753431343</v>
      </c>
      <c r="CF149" s="148"/>
      <c r="CG149" s="98">
        <v>375.36894826909645</v>
      </c>
      <c r="CH149" s="98">
        <v>292.97673035051918</v>
      </c>
      <c r="CI149" s="225">
        <v>-82.392217918577273</v>
      </c>
      <c r="CJ149" s="148">
        <v>-0.21949662671487549</v>
      </c>
    </row>
    <row r="150" spans="1:88">
      <c r="A150" s="74">
        <v>444</v>
      </c>
      <c r="B150" s="84">
        <v>1</v>
      </c>
      <c r="C150" s="85">
        <v>33</v>
      </c>
      <c r="D150" s="75" t="s">
        <v>162</v>
      </c>
      <c r="E150" s="77">
        <v>45645</v>
      </c>
      <c r="F150" s="98">
        <v>45687</v>
      </c>
      <c r="G150" s="147">
        <v>42</v>
      </c>
      <c r="H150" s="148">
        <v>9.2014459415050941E-4</v>
      </c>
      <c r="I150" s="148"/>
      <c r="J150" s="236">
        <v>15739960.982186904</v>
      </c>
      <c r="K150" s="236">
        <v>16434003.619862886</v>
      </c>
      <c r="L150" s="236">
        <v>694042.63767598197</v>
      </c>
      <c r="M150" s="456">
        <v>4.4094304837314274E-2</v>
      </c>
      <c r="N150" s="456"/>
      <c r="O150" s="236">
        <v>5248979.4710574877</v>
      </c>
      <c r="P150" s="236">
        <v>4461718.0588508118</v>
      </c>
      <c r="Q150" s="236">
        <v>-787261.41220667586</v>
      </c>
      <c r="R150" s="456">
        <v>-0.14998370950916864</v>
      </c>
      <c r="S150" s="456"/>
      <c r="T150" s="77">
        <v>20988940.453244392</v>
      </c>
      <c r="U150" s="236">
        <v>20895721.678713698</v>
      </c>
      <c r="V150" s="147">
        <v>-93218.774530693889</v>
      </c>
      <c r="W150" s="148">
        <v>-4.4413282670628801E-3</v>
      </c>
      <c r="X150" s="148"/>
      <c r="Y150" s="98">
        <v>5494981.8894271795</v>
      </c>
      <c r="Z150" s="236">
        <v>4361149.6003389405</v>
      </c>
      <c r="AA150" s="147">
        <v>-1133832.289088239</v>
      </c>
      <c r="AB150" s="148">
        <v>-0.2063395861722184</v>
      </c>
      <c r="AC150" s="148"/>
      <c r="AD150" s="98">
        <v>4201507.5930032702</v>
      </c>
      <c r="AE150" s="236">
        <v>4014801.378002658</v>
      </c>
      <c r="AF150" s="147">
        <v>-186706.2150006122</v>
      </c>
      <c r="AG150" s="148">
        <v>-4.4437909694970502E-2</v>
      </c>
      <c r="AH150" s="149"/>
      <c r="AI150" s="81">
        <v>30685429.935674842</v>
      </c>
      <c r="AJ150" s="81">
        <v>29271672.657055296</v>
      </c>
      <c r="AK150" s="147">
        <v>-1413757.2786195464</v>
      </c>
      <c r="AL150" s="148">
        <v>-4.6072591506235147E-2</v>
      </c>
      <c r="AM150" s="148"/>
      <c r="AN150" s="171">
        <v>356072</v>
      </c>
      <c r="AO150" s="236">
        <v>-55790</v>
      </c>
      <c r="AP150" s="237">
        <v>-411862</v>
      </c>
      <c r="AQ150" s="185">
        <v>-1.1566817946932082</v>
      </c>
      <c r="AR150" s="148"/>
      <c r="AS150" s="98">
        <v>31094880.935674842</v>
      </c>
      <c r="AT150" s="236">
        <v>29215882.657055296</v>
      </c>
      <c r="AU150" s="147">
        <v>-1878998.2786195464</v>
      </c>
      <c r="AV150" s="148">
        <v>-6.0427897521350235E-2</v>
      </c>
      <c r="AX150" s="236">
        <v>344.83428594998145</v>
      </c>
      <c r="AY150" s="236">
        <v>359.70853021347182</v>
      </c>
      <c r="AZ150" s="98">
        <v>14.874244263490368</v>
      </c>
      <c r="BA150" s="170">
        <v>4.3134470293501766E-2</v>
      </c>
      <c r="BB150" s="170"/>
      <c r="BC150" s="98">
        <v>114.99571631191779</v>
      </c>
      <c r="BD150" s="98">
        <v>97.65837237837485</v>
      </c>
      <c r="BE150" s="98">
        <v>-17.33734393354294</v>
      </c>
      <c r="BF150" s="170">
        <v>-0.15076512838544884</v>
      </c>
      <c r="BG150" s="597"/>
      <c r="BH150" s="98">
        <v>459.83000226189927</v>
      </c>
      <c r="BI150" s="98">
        <v>457.36690259184667</v>
      </c>
      <c r="BJ150" s="147">
        <v>-2.4630996700525998</v>
      </c>
      <c r="BK150" s="148">
        <v>-5.3565440661475687E-3</v>
      </c>
      <c r="BL150" s="238"/>
      <c r="BM150" s="98">
        <v>120.38518763122312</v>
      </c>
      <c r="BN150" s="98">
        <v>95.457123477990251</v>
      </c>
      <c r="BO150" s="98">
        <v>-24.928064153232867</v>
      </c>
      <c r="BP150" s="170">
        <v>-0.20706919716398334</v>
      </c>
      <c r="BQ150" s="238"/>
      <c r="BR150" s="98">
        <v>92.047488071054232</v>
      </c>
      <c r="BS150" s="98">
        <v>87.876231269347031</v>
      </c>
      <c r="BT150" s="147">
        <v>-4.1712568017072016</v>
      </c>
      <c r="BU150" s="148">
        <v>-4.5316356688487609E-2</v>
      </c>
      <c r="BV150" s="238"/>
      <c r="BW150" s="98">
        <v>672.26267796417665</v>
      </c>
      <c r="BX150" s="98">
        <v>640.70025733918396</v>
      </c>
      <c r="BY150" s="147">
        <v>-31.562420624992683</v>
      </c>
      <c r="BZ150" s="148">
        <v>-4.6949535738877612E-2</v>
      </c>
      <c r="CA150" s="239"/>
      <c r="CB150" s="236">
        <v>7.8008982363895276</v>
      </c>
      <c r="CC150" s="76">
        <v>-1.2211351150217786</v>
      </c>
      <c r="CD150" s="147">
        <v>-9.0220333514113058</v>
      </c>
      <c r="CE150" s="148">
        <v>-1.1565377573220277</v>
      </c>
      <c r="CF150" s="148"/>
      <c r="CG150" s="98">
        <v>681.23301425511761</v>
      </c>
      <c r="CH150" s="98">
        <v>639.4791222241621</v>
      </c>
      <c r="CI150" s="225">
        <v>-41.753892030955512</v>
      </c>
      <c r="CJ150" s="148">
        <v>-6.1291644939742942E-2</v>
      </c>
    </row>
    <row r="151" spans="1:88">
      <c r="A151" s="74">
        <v>445</v>
      </c>
      <c r="B151" s="84">
        <v>2</v>
      </c>
      <c r="C151" s="84">
        <v>2</v>
      </c>
      <c r="D151" s="75" t="s">
        <v>163</v>
      </c>
      <c r="E151" s="77">
        <v>14999</v>
      </c>
      <c r="F151" s="98">
        <v>14868</v>
      </c>
      <c r="G151" s="147">
        <v>-131</v>
      </c>
      <c r="H151" s="148">
        <v>-8.7339155943729589E-3</v>
      </c>
      <c r="I151" s="148"/>
      <c r="J151" s="236">
        <v>12637631.442344043</v>
      </c>
      <c r="K151" s="236">
        <v>13107481.420588914</v>
      </c>
      <c r="L151" s="236">
        <v>469849.9782448709</v>
      </c>
      <c r="M151" s="456">
        <v>3.7178642247041392E-2</v>
      </c>
      <c r="N151" s="456"/>
      <c r="O151" s="236">
        <v>-5105864.7024394106</v>
      </c>
      <c r="P151" s="236">
        <v>-4913754.8336391281</v>
      </c>
      <c r="Q151" s="236">
        <v>192109.86880028248</v>
      </c>
      <c r="R151" s="456">
        <v>-3.7625334785800109E-2</v>
      </c>
      <c r="S151" s="456"/>
      <c r="T151" s="77">
        <v>7531766.7399046337</v>
      </c>
      <c r="U151" s="236">
        <v>8193726.5869497871</v>
      </c>
      <c r="V151" s="147">
        <v>661959.84704515338</v>
      </c>
      <c r="W151" s="148">
        <v>8.7889053113922519E-2</v>
      </c>
      <c r="X151" s="148"/>
      <c r="Y151" s="98">
        <v>222396.63819043568</v>
      </c>
      <c r="Z151" s="236">
        <v>-40426.091639857535</v>
      </c>
      <c r="AA151" s="147">
        <v>-262822.72983029322</v>
      </c>
      <c r="AB151" s="148">
        <v>-1.1817747424996647</v>
      </c>
      <c r="AC151" s="148"/>
      <c r="AD151" s="98">
        <v>1492895.8871405553</v>
      </c>
      <c r="AE151" s="236">
        <v>1420571.8206020202</v>
      </c>
      <c r="AF151" s="147">
        <v>-72324.066538535058</v>
      </c>
      <c r="AG151" s="148">
        <v>-4.8445485824910567E-2</v>
      </c>
      <c r="AH151" s="149"/>
      <c r="AI151" s="81">
        <v>9247059.2652356252</v>
      </c>
      <c r="AJ151" s="81">
        <v>9573872.3159119487</v>
      </c>
      <c r="AK151" s="147">
        <v>326813.05067632347</v>
      </c>
      <c r="AL151" s="148">
        <v>3.5342376565594115E-2</v>
      </c>
      <c r="AM151" s="148"/>
      <c r="AN151" s="171">
        <v>74944</v>
      </c>
      <c r="AO151" s="236">
        <v>-658718</v>
      </c>
      <c r="AP151" s="237">
        <v>-733662</v>
      </c>
      <c r="AQ151" s="185">
        <v>-9.7894694705380019</v>
      </c>
      <c r="AR151" s="148"/>
      <c r="AS151" s="98">
        <v>9253849.2652356252</v>
      </c>
      <c r="AT151" s="236">
        <v>8915154.3159119487</v>
      </c>
      <c r="AU151" s="147">
        <v>-338694.94932367653</v>
      </c>
      <c r="AV151" s="148">
        <v>-3.6600439408070749E-2</v>
      </c>
      <c r="AX151" s="236">
        <v>842.56493381852408</v>
      </c>
      <c r="AY151" s="236">
        <v>881.59008747571386</v>
      </c>
      <c r="AZ151" s="98">
        <v>39.025153657189776</v>
      </c>
      <c r="BA151" s="170">
        <v>4.631708737310828E-2</v>
      </c>
      <c r="BB151" s="170"/>
      <c r="BC151" s="98">
        <v>-340.41367440758791</v>
      </c>
      <c r="BD151" s="98">
        <v>-330.49198504433201</v>
      </c>
      <c r="BE151" s="98">
        <v>9.9216893632558936</v>
      </c>
      <c r="BF151" s="170">
        <v>-2.9145977700579518E-2</v>
      </c>
      <c r="BG151" s="597"/>
      <c r="BH151" s="98">
        <v>502.15125941093629</v>
      </c>
      <c r="BI151" s="98">
        <v>551.09810243138202</v>
      </c>
      <c r="BJ151" s="147">
        <v>48.946843020445726</v>
      </c>
      <c r="BK151" s="148">
        <v>9.7474301026077875E-2</v>
      </c>
      <c r="BL151" s="238"/>
      <c r="BM151" s="98">
        <v>14.827431041431808</v>
      </c>
      <c r="BN151" s="98">
        <v>-2.7189999757773431</v>
      </c>
      <c r="BO151" s="98">
        <v>-17.546431017209152</v>
      </c>
      <c r="BP151" s="170">
        <v>-1.183376335939768</v>
      </c>
      <c r="BQ151" s="238"/>
      <c r="BR151" s="98">
        <v>99.533028011237775</v>
      </c>
      <c r="BS151" s="98">
        <v>95.545589225317471</v>
      </c>
      <c r="BT151" s="147">
        <v>-3.987438785920304</v>
      </c>
      <c r="BU151" s="148">
        <v>-4.006146367284337E-2</v>
      </c>
      <c r="BV151" s="238"/>
      <c r="BW151" s="98">
        <v>616.51171846360592</v>
      </c>
      <c r="BX151" s="98">
        <v>643.92469168092202</v>
      </c>
      <c r="BY151" s="147">
        <v>27.412973217316107</v>
      </c>
      <c r="BZ151" s="148">
        <v>4.4464642595328632E-2</v>
      </c>
      <c r="CA151" s="239"/>
      <c r="CB151" s="236">
        <v>4.9965997733182208</v>
      </c>
      <c r="CC151" s="76">
        <v>-44.304412160344363</v>
      </c>
      <c r="CD151" s="147">
        <v>-49.301011933662586</v>
      </c>
      <c r="CE151" s="148">
        <v>-9.8669123344497915</v>
      </c>
      <c r="CF151" s="148"/>
      <c r="CG151" s="98">
        <v>616.96441531006235</v>
      </c>
      <c r="CH151" s="98">
        <v>599.6202795205777</v>
      </c>
      <c r="CI151" s="225">
        <v>-17.344135789484653</v>
      </c>
      <c r="CJ151" s="148">
        <v>-2.811205210395832E-2</v>
      </c>
    </row>
    <row r="152" spans="1:88">
      <c r="A152" s="74">
        <v>475</v>
      </c>
      <c r="B152" s="84">
        <v>15</v>
      </c>
      <c r="C152" s="84">
        <v>15</v>
      </c>
      <c r="D152" s="75" t="s">
        <v>164</v>
      </c>
      <c r="E152" s="77">
        <v>5456</v>
      </c>
      <c r="F152" s="98">
        <v>5415</v>
      </c>
      <c r="G152" s="147">
        <v>-41</v>
      </c>
      <c r="H152" s="148">
        <v>-7.5146627565982407E-3</v>
      </c>
      <c r="I152" s="148"/>
      <c r="J152" s="236">
        <v>5952176.3661555462</v>
      </c>
      <c r="K152" s="236">
        <v>6108106.1049461663</v>
      </c>
      <c r="L152" s="236">
        <v>155929.73879062012</v>
      </c>
      <c r="M152" s="456">
        <v>2.6197096523760038E-2</v>
      </c>
      <c r="N152" s="456"/>
      <c r="O152" s="236">
        <v>-2282256.7989579905</v>
      </c>
      <c r="P152" s="236">
        <v>-2212043.3394718491</v>
      </c>
      <c r="Q152" s="236">
        <v>70213.459486141335</v>
      </c>
      <c r="R152" s="456">
        <v>-3.0764925103169232E-2</v>
      </c>
      <c r="S152" s="456"/>
      <c r="T152" s="77">
        <v>3669919.5671975552</v>
      </c>
      <c r="U152" s="236">
        <v>3896062.7654743176</v>
      </c>
      <c r="V152" s="147">
        <v>226143.19827676238</v>
      </c>
      <c r="W152" s="148">
        <v>6.162075057395635E-2</v>
      </c>
      <c r="X152" s="148"/>
      <c r="Y152" s="98">
        <v>1748169.680549806</v>
      </c>
      <c r="Z152" s="236">
        <v>1714029.7847665648</v>
      </c>
      <c r="AA152" s="147">
        <v>-34139.89578324114</v>
      </c>
      <c r="AB152" s="148">
        <v>-1.9528937129549125E-2</v>
      </c>
      <c r="AC152" s="148"/>
      <c r="AD152" s="98">
        <v>698922.16530801659</v>
      </c>
      <c r="AE152" s="236">
        <v>695235.44364162406</v>
      </c>
      <c r="AF152" s="147">
        <v>-3686.721666392521</v>
      </c>
      <c r="AG152" s="148">
        <v>-5.2748672876439312E-3</v>
      </c>
      <c r="AH152" s="149"/>
      <c r="AI152" s="81">
        <v>6117011.413055378</v>
      </c>
      <c r="AJ152" s="81">
        <v>6305327.9938825071</v>
      </c>
      <c r="AK152" s="147">
        <v>188316.58082712907</v>
      </c>
      <c r="AL152" s="148">
        <v>3.078571676770292E-2</v>
      </c>
      <c r="AM152" s="148"/>
      <c r="AN152" s="171">
        <v>102248</v>
      </c>
      <c r="AO152" s="236">
        <v>207112</v>
      </c>
      <c r="AP152" s="237">
        <v>104864</v>
      </c>
      <c r="AQ152" s="185">
        <v>1.0255848525154527</v>
      </c>
      <c r="AR152" s="148"/>
      <c r="AS152" s="98">
        <v>6175686.413055378</v>
      </c>
      <c r="AT152" s="236">
        <v>6512439.9938825071</v>
      </c>
      <c r="AU152" s="147">
        <v>336753.58082712907</v>
      </c>
      <c r="AV152" s="148">
        <v>5.4528931409994076E-2</v>
      </c>
      <c r="AX152" s="236">
        <v>1090.9414160842277</v>
      </c>
      <c r="AY152" s="236">
        <v>1127.9974339697444</v>
      </c>
      <c r="AZ152" s="98">
        <v>37.056017885516667</v>
      </c>
      <c r="BA152" s="170">
        <v>3.3967009904641569E-2</v>
      </c>
      <c r="BB152" s="170"/>
      <c r="BC152" s="98">
        <v>-418.30219922250558</v>
      </c>
      <c r="BD152" s="98">
        <v>-408.50292511022144</v>
      </c>
      <c r="BE152" s="98">
        <v>9.799274112284138</v>
      </c>
      <c r="BF152" s="170">
        <v>-2.3426303114107355E-2</v>
      </c>
      <c r="BG152" s="597"/>
      <c r="BH152" s="98">
        <v>672.63921686172205</v>
      </c>
      <c r="BI152" s="98">
        <v>719.49450885952308</v>
      </c>
      <c r="BJ152" s="147">
        <v>46.855291997801032</v>
      </c>
      <c r="BK152" s="148">
        <v>6.9658876293906782E-2</v>
      </c>
      <c r="BL152" s="238"/>
      <c r="BM152" s="98">
        <v>320.41233147907002</v>
      </c>
      <c r="BN152" s="98">
        <v>316.53366293011356</v>
      </c>
      <c r="BO152" s="98">
        <v>-3.8786685489564547</v>
      </c>
      <c r="BP152" s="170">
        <v>-1.2105241177990732E-2</v>
      </c>
      <c r="BQ152" s="238"/>
      <c r="BR152" s="98">
        <v>128.10156988783297</v>
      </c>
      <c r="BS152" s="98">
        <v>128.39066364572929</v>
      </c>
      <c r="BT152" s="147">
        <v>0.28909375789632463</v>
      </c>
      <c r="BU152" s="148">
        <v>2.2567542158106108E-3</v>
      </c>
      <c r="BV152" s="238"/>
      <c r="BW152" s="98">
        <v>1121.1531182286251</v>
      </c>
      <c r="BX152" s="98">
        <v>1164.418835435366</v>
      </c>
      <c r="BY152" s="147">
        <v>43.265717206740874</v>
      </c>
      <c r="BZ152" s="148">
        <v>3.859037316428187E-2</v>
      </c>
      <c r="CA152" s="239"/>
      <c r="CB152" s="236">
        <v>18.740469208211145</v>
      </c>
      <c r="CC152" s="76">
        <v>38.247830101569711</v>
      </c>
      <c r="CD152" s="147">
        <v>19.507360893358566</v>
      </c>
      <c r="CE152" s="148">
        <v>1.0409216907339442</v>
      </c>
      <c r="CF152" s="148"/>
      <c r="CG152" s="98">
        <v>1131.907333771147</v>
      </c>
      <c r="CH152" s="98">
        <v>1202.6666655369359</v>
      </c>
      <c r="CI152" s="225">
        <v>70.759331765788829</v>
      </c>
      <c r="CJ152" s="148">
        <v>6.2513360992230482E-2</v>
      </c>
    </row>
    <row r="153" spans="1:88">
      <c r="A153" s="74">
        <v>480</v>
      </c>
      <c r="B153" s="84">
        <v>2</v>
      </c>
      <c r="C153" s="84">
        <v>2</v>
      </c>
      <c r="D153" s="75" t="s">
        <v>165</v>
      </c>
      <c r="E153" s="77">
        <v>1930</v>
      </c>
      <c r="F153" s="98">
        <v>1910</v>
      </c>
      <c r="G153" s="147">
        <v>-20</v>
      </c>
      <c r="H153" s="148">
        <v>-1.0362694300518135E-2</v>
      </c>
      <c r="I153" s="148"/>
      <c r="J153" s="236">
        <v>753572.88898427563</v>
      </c>
      <c r="K153" s="236">
        <v>681738.00295579829</v>
      </c>
      <c r="L153" s="236">
        <v>-71834.88602847734</v>
      </c>
      <c r="M153" s="456">
        <v>-9.5325730368699971E-2</v>
      </c>
      <c r="N153" s="456"/>
      <c r="O153" s="236">
        <v>107798.43273053202</v>
      </c>
      <c r="P153" s="236">
        <v>103476.52962113025</v>
      </c>
      <c r="Q153" s="236">
        <v>-4321.9031094017701</v>
      </c>
      <c r="R153" s="456">
        <v>-4.0092448470057086E-2</v>
      </c>
      <c r="S153" s="456"/>
      <c r="T153" s="77">
        <v>861371.32171480765</v>
      </c>
      <c r="U153" s="236">
        <v>785214.5325769285</v>
      </c>
      <c r="V153" s="147">
        <v>-76156.789137879154</v>
      </c>
      <c r="W153" s="148">
        <v>-8.8413425450788327E-2</v>
      </c>
      <c r="X153" s="148"/>
      <c r="Y153" s="98">
        <v>1052408.5341524717</v>
      </c>
      <c r="Z153" s="236">
        <v>989567.7888727173</v>
      </c>
      <c r="AA153" s="147">
        <v>-62840.745279754396</v>
      </c>
      <c r="AB153" s="148">
        <v>-5.9711360408495229E-2</v>
      </c>
      <c r="AC153" s="148"/>
      <c r="AD153" s="98">
        <v>329099.48435964069</v>
      </c>
      <c r="AE153" s="236">
        <v>332394.23703384586</v>
      </c>
      <c r="AF153" s="147">
        <v>3294.7526742051705</v>
      </c>
      <c r="AG153" s="148">
        <v>1.0011418524754226E-2</v>
      </c>
      <c r="AH153" s="149"/>
      <c r="AI153" s="81">
        <v>2242879.3402269199</v>
      </c>
      <c r="AJ153" s="81">
        <v>2107176.5584834917</v>
      </c>
      <c r="AK153" s="147">
        <v>-135702.7817434282</v>
      </c>
      <c r="AL153" s="148">
        <v>-6.0503826179833055E-2</v>
      </c>
      <c r="AM153" s="148"/>
      <c r="AN153" s="171">
        <v>-471242</v>
      </c>
      <c r="AO153" s="236">
        <v>-565082</v>
      </c>
      <c r="AP153" s="237">
        <v>-93840</v>
      </c>
      <c r="AQ153" s="185">
        <v>0.19913335398797222</v>
      </c>
      <c r="AR153" s="148"/>
      <c r="AS153" s="98">
        <v>1775419.3402269199</v>
      </c>
      <c r="AT153" s="236">
        <v>1542094.5584834917</v>
      </c>
      <c r="AU153" s="147">
        <v>-233324.7817434282</v>
      </c>
      <c r="AV153" s="148">
        <v>-0.13141953365992201</v>
      </c>
      <c r="AX153" s="236">
        <v>390.45227408511693</v>
      </c>
      <c r="AY153" s="236">
        <v>356.93089159989438</v>
      </c>
      <c r="AZ153" s="98">
        <v>-33.521382485222546</v>
      </c>
      <c r="BA153" s="170">
        <v>-8.5852701367325188E-2</v>
      </c>
      <c r="BB153" s="170"/>
      <c r="BC153" s="98">
        <v>55.854110223073583</v>
      </c>
      <c r="BD153" s="98">
        <v>54.176193518916364</v>
      </c>
      <c r="BE153" s="98">
        <v>-1.6779167041572194</v>
      </c>
      <c r="BF153" s="170">
        <v>-3.0041060495921472E-2</v>
      </c>
      <c r="BG153" s="597"/>
      <c r="BH153" s="98">
        <v>446.3063843081905</v>
      </c>
      <c r="BI153" s="98">
        <v>411.10708511881074</v>
      </c>
      <c r="BJ153" s="147">
        <v>-35.199299189379758</v>
      </c>
      <c r="BK153" s="148">
        <v>-7.8868016293204946E-2</v>
      </c>
      <c r="BL153" s="238"/>
      <c r="BM153" s="98">
        <v>545.28939593392317</v>
      </c>
      <c r="BN153" s="98">
        <v>518.09831878152738</v>
      </c>
      <c r="BO153" s="98">
        <v>-27.191077152395792</v>
      </c>
      <c r="BP153" s="170">
        <v>-4.986540606722295E-2</v>
      </c>
      <c r="BQ153" s="238"/>
      <c r="BR153" s="98">
        <v>170.51786754385529</v>
      </c>
      <c r="BS153" s="98">
        <v>174.02839635279886</v>
      </c>
      <c r="BT153" s="147">
        <v>3.510528808943576</v>
      </c>
      <c r="BU153" s="148">
        <v>2.0587454320824809E-2</v>
      </c>
      <c r="BV153" s="238"/>
      <c r="BW153" s="98">
        <v>1162.1136477859689</v>
      </c>
      <c r="BX153" s="98">
        <v>1103.2338002531369</v>
      </c>
      <c r="BY153" s="147">
        <v>-58.879847532831946</v>
      </c>
      <c r="BZ153" s="148">
        <v>-5.0666169909464896E-2</v>
      </c>
      <c r="CA153" s="239"/>
      <c r="CB153" s="236">
        <v>-244.16683937823834</v>
      </c>
      <c r="CC153" s="76">
        <v>-295.85445026178013</v>
      </c>
      <c r="CD153" s="147">
        <v>-51.687610883541794</v>
      </c>
      <c r="CE153" s="148">
        <v>0.21168972418679927</v>
      </c>
      <c r="CF153" s="148"/>
      <c r="CG153" s="98">
        <v>919.90639389995852</v>
      </c>
      <c r="CH153" s="98">
        <v>807.37934999135689</v>
      </c>
      <c r="CI153" s="225">
        <v>-112.52704390860163</v>
      </c>
      <c r="CJ153" s="148">
        <v>-0.12232445024274845</v>
      </c>
    </row>
    <row r="154" spans="1:88">
      <c r="A154" s="74">
        <v>481</v>
      </c>
      <c r="B154" s="84">
        <v>2</v>
      </c>
      <c r="C154" s="84">
        <v>2</v>
      </c>
      <c r="D154" s="75" t="s">
        <v>166</v>
      </c>
      <c r="E154" s="77">
        <v>9619</v>
      </c>
      <c r="F154" s="98">
        <v>9592</v>
      </c>
      <c r="G154" s="147">
        <v>-27</v>
      </c>
      <c r="H154" s="148">
        <v>-2.8069445888345983E-3</v>
      </c>
      <c r="I154" s="148"/>
      <c r="J154" s="236">
        <v>5620048.8171691913</v>
      </c>
      <c r="K154" s="236">
        <v>5777520.6591812018</v>
      </c>
      <c r="L154" s="236">
        <v>157471.84201201051</v>
      </c>
      <c r="M154" s="456">
        <v>2.801965732591782E-2</v>
      </c>
      <c r="N154" s="456"/>
      <c r="O154" s="236">
        <v>308821.74701015296</v>
      </c>
      <c r="P154" s="236">
        <v>287754.10809162323</v>
      </c>
      <c r="Q154" s="236">
        <v>-21067.63891852973</v>
      </c>
      <c r="R154" s="456">
        <v>-6.821941499423323E-2</v>
      </c>
      <c r="S154" s="456"/>
      <c r="T154" s="77">
        <v>5928870.5641793441</v>
      </c>
      <c r="U154" s="236">
        <v>6065274.7672728254</v>
      </c>
      <c r="V154" s="147">
        <v>136404.20309348125</v>
      </c>
      <c r="W154" s="148">
        <v>2.3006777027246825E-2</v>
      </c>
      <c r="X154" s="148"/>
      <c r="Y154" s="98">
        <v>690763.18438697048</v>
      </c>
      <c r="Z154" s="236">
        <v>526615.63007537602</v>
      </c>
      <c r="AA154" s="147">
        <v>-164147.55431159446</v>
      </c>
      <c r="AB154" s="148">
        <v>-0.23763216978228219</v>
      </c>
      <c r="AC154" s="148"/>
      <c r="AD154" s="98">
        <v>482772.1634941037</v>
      </c>
      <c r="AE154" s="236">
        <v>378544.86790904042</v>
      </c>
      <c r="AF154" s="147">
        <v>-104227.29558506329</v>
      </c>
      <c r="AG154" s="148">
        <v>-0.21589334155206788</v>
      </c>
      <c r="AH154" s="149"/>
      <c r="AI154" s="81">
        <v>7102405.9120604182</v>
      </c>
      <c r="AJ154" s="81">
        <v>6970435.2652572412</v>
      </c>
      <c r="AK154" s="147">
        <v>-131970.64680317696</v>
      </c>
      <c r="AL154" s="148">
        <v>-1.8581118628981892E-2</v>
      </c>
      <c r="AM154" s="148"/>
      <c r="AN154" s="171">
        <v>-2027840</v>
      </c>
      <c r="AO154" s="236">
        <v>-2403637</v>
      </c>
      <c r="AP154" s="237">
        <v>-375797</v>
      </c>
      <c r="AQ154" s="185">
        <v>0.18531886144863499</v>
      </c>
      <c r="AR154" s="148"/>
      <c r="AS154" s="98">
        <v>5093418.9120604182</v>
      </c>
      <c r="AT154" s="236">
        <v>4566798.2652572412</v>
      </c>
      <c r="AU154" s="147">
        <v>-526620.64680317696</v>
      </c>
      <c r="AV154" s="148">
        <v>-0.10339236883819271</v>
      </c>
      <c r="AX154" s="236">
        <v>584.2653931977535</v>
      </c>
      <c r="AY154" s="236">
        <v>602.32700783790676</v>
      </c>
      <c r="AZ154" s="98">
        <v>18.061614640153266</v>
      </c>
      <c r="BA154" s="170">
        <v>3.0913374042744371E-2</v>
      </c>
      <c r="BB154" s="170"/>
      <c r="BC154" s="98">
        <v>32.105390062392452</v>
      </c>
      <c r="BD154" s="98">
        <v>29.999385747667141</v>
      </c>
      <c r="BE154" s="98">
        <v>-2.1060043147253111</v>
      </c>
      <c r="BF154" s="170">
        <v>-6.5596596416756775E-2</v>
      </c>
      <c r="BG154" s="597"/>
      <c r="BH154" s="98">
        <v>616.37078326014603</v>
      </c>
      <c r="BI154" s="98">
        <v>632.3263935855739</v>
      </c>
      <c r="BJ154" s="147">
        <v>15.95561032542787</v>
      </c>
      <c r="BK154" s="148">
        <v>2.5886383259495979E-2</v>
      </c>
      <c r="BL154" s="238"/>
      <c r="BM154" s="98">
        <v>71.812369725228237</v>
      </c>
      <c r="BN154" s="98">
        <v>54.901546087924942</v>
      </c>
      <c r="BO154" s="98">
        <v>-16.910823637303295</v>
      </c>
      <c r="BP154" s="170">
        <v>-0.23548622196995114</v>
      </c>
      <c r="BQ154" s="238"/>
      <c r="BR154" s="98">
        <v>50.189433776286904</v>
      </c>
      <c r="BS154" s="98">
        <v>39.464644277422899</v>
      </c>
      <c r="BT154" s="147">
        <v>-10.724789498864006</v>
      </c>
      <c r="BU154" s="148">
        <v>-0.21368620229246674</v>
      </c>
      <c r="BV154" s="238"/>
      <c r="BW154" s="98">
        <v>738.37258676166107</v>
      </c>
      <c r="BX154" s="98">
        <v>726.69258395092174</v>
      </c>
      <c r="BY154" s="147">
        <v>-11.680002810739325</v>
      </c>
      <c r="BZ154" s="148">
        <v>-1.5818575906190173E-2</v>
      </c>
      <c r="CA154" s="239"/>
      <c r="CB154" s="236">
        <v>-210.81609314897599</v>
      </c>
      <c r="CC154" s="76">
        <v>-250.58767723102585</v>
      </c>
      <c r="CD154" s="147">
        <v>-39.771584082049856</v>
      </c>
      <c r="CE154" s="148">
        <v>0.18865535115454748</v>
      </c>
      <c r="CF154" s="148"/>
      <c r="CG154" s="98">
        <v>529.51646866206659</v>
      </c>
      <c r="CH154" s="98">
        <v>476.10490671989589</v>
      </c>
      <c r="CI154" s="225">
        <v>-53.411561942170692</v>
      </c>
      <c r="CJ154" s="148">
        <v>-0.10086855669876728</v>
      </c>
    </row>
    <row r="155" spans="1:88">
      <c r="A155" s="74">
        <v>483</v>
      </c>
      <c r="B155" s="84">
        <v>17</v>
      </c>
      <c r="C155" s="84">
        <v>17</v>
      </c>
      <c r="D155" s="75" t="s">
        <v>167</v>
      </c>
      <c r="E155" s="77">
        <v>1055</v>
      </c>
      <c r="F155" s="98">
        <v>1059</v>
      </c>
      <c r="G155" s="147">
        <v>4</v>
      </c>
      <c r="H155" s="148">
        <v>3.7914691943127963E-3</v>
      </c>
      <c r="I155" s="148"/>
      <c r="J155" s="236">
        <v>1311648.8908086647</v>
      </c>
      <c r="K155" s="236">
        <v>1334980.6405719304</v>
      </c>
      <c r="L155" s="236">
        <v>23331.749763265718</v>
      </c>
      <c r="M155" s="456">
        <v>1.7788106197292711E-2</v>
      </c>
      <c r="N155" s="456"/>
      <c r="O155" s="236">
        <v>-474153.2769937088</v>
      </c>
      <c r="P155" s="236">
        <v>-460479.65748801193</v>
      </c>
      <c r="Q155" s="236">
        <v>13673.619505696872</v>
      </c>
      <c r="R155" s="456">
        <v>-2.8837973223326045E-2</v>
      </c>
      <c r="S155" s="456"/>
      <c r="T155" s="77">
        <v>837495.61381495581</v>
      </c>
      <c r="U155" s="236">
        <v>874500.98308391857</v>
      </c>
      <c r="V155" s="147">
        <v>37005.369268962764</v>
      </c>
      <c r="W155" s="148">
        <v>4.4185746956209228E-2</v>
      </c>
      <c r="X155" s="148"/>
      <c r="Y155" s="98">
        <v>959113.26098123938</v>
      </c>
      <c r="Z155" s="236">
        <v>951157.57373895729</v>
      </c>
      <c r="AA155" s="147">
        <v>-7955.6872422820888</v>
      </c>
      <c r="AB155" s="148">
        <v>-8.2948360385955554E-3</v>
      </c>
      <c r="AC155" s="148"/>
      <c r="AD155" s="98">
        <v>163739.84523403109</v>
      </c>
      <c r="AE155" s="236">
        <v>168221.12648085249</v>
      </c>
      <c r="AF155" s="147">
        <v>4481.2812468213961</v>
      </c>
      <c r="AG155" s="148">
        <v>2.7368300247361067E-2</v>
      </c>
      <c r="AH155" s="149"/>
      <c r="AI155" s="81">
        <v>1960348.7200302263</v>
      </c>
      <c r="AJ155" s="81">
        <v>1993879.6833037285</v>
      </c>
      <c r="AK155" s="147">
        <v>33530.963273502188</v>
      </c>
      <c r="AL155" s="148">
        <v>1.7104591102028614E-2</v>
      </c>
      <c r="AM155" s="148"/>
      <c r="AN155" s="171">
        <v>-205353</v>
      </c>
      <c r="AO155" s="236">
        <v>-212276</v>
      </c>
      <c r="AP155" s="237">
        <v>-6923</v>
      </c>
      <c r="AQ155" s="185">
        <v>3.3712680116677135E-2</v>
      </c>
      <c r="AR155" s="148"/>
      <c r="AS155" s="98">
        <v>1757062.7200302263</v>
      </c>
      <c r="AT155" s="236">
        <v>1781603.6833037285</v>
      </c>
      <c r="AU155" s="147">
        <v>24540.963273502188</v>
      </c>
      <c r="AV155" s="148">
        <v>1.3967038850542578E-2</v>
      </c>
      <c r="AX155" s="236">
        <v>1243.2690908139002</v>
      </c>
      <c r="AY155" s="236">
        <v>1260.604948604278</v>
      </c>
      <c r="AZ155" s="98">
        <v>17.335857790377759</v>
      </c>
      <c r="BA155" s="170">
        <v>1.3943769629975214E-2</v>
      </c>
      <c r="BB155" s="170"/>
      <c r="BC155" s="98">
        <v>-449.43438577602728</v>
      </c>
      <c r="BD155" s="98">
        <v>-434.82498346365622</v>
      </c>
      <c r="BE155" s="98">
        <v>14.60940231237106</v>
      </c>
      <c r="BF155" s="170">
        <v>-3.2506196176212386E-2</v>
      </c>
      <c r="BG155" s="597"/>
      <c r="BH155" s="98">
        <v>793.83470503787282</v>
      </c>
      <c r="BI155" s="98">
        <v>825.77996514062193</v>
      </c>
      <c r="BJ155" s="147">
        <v>31.945260102749103</v>
      </c>
      <c r="BK155" s="148">
        <v>4.0241702586214137E-2</v>
      </c>
      <c r="BL155" s="238"/>
      <c r="BM155" s="98">
        <v>909.11209571681457</v>
      </c>
      <c r="BN155" s="98">
        <v>898.16579201034688</v>
      </c>
      <c r="BO155" s="98">
        <v>-10.946303706467688</v>
      </c>
      <c r="BP155" s="170">
        <v>-1.2040653466211746E-2</v>
      </c>
      <c r="BQ155" s="238"/>
      <c r="BR155" s="98">
        <v>155.20364477159345</v>
      </c>
      <c r="BS155" s="98">
        <v>158.84903350411</v>
      </c>
      <c r="BT155" s="147">
        <v>3.645388732516551</v>
      </c>
      <c r="BU155" s="148">
        <v>2.3487777866823382E-2</v>
      </c>
      <c r="BV155" s="238"/>
      <c r="BW155" s="98">
        <v>1858.1504455262809</v>
      </c>
      <c r="BX155" s="98">
        <v>1882.7947906550787</v>
      </c>
      <c r="BY155" s="147">
        <v>24.644345128797795</v>
      </c>
      <c r="BZ155" s="148">
        <v>1.3262836272559092E-2</v>
      </c>
      <c r="CA155" s="239"/>
      <c r="CB155" s="236">
        <v>-194.64739336492892</v>
      </c>
      <c r="CC155" s="76">
        <v>-200.44948064211519</v>
      </c>
      <c r="CD155" s="147">
        <v>-5.8020872771862742</v>
      </c>
      <c r="CE155" s="148">
        <v>2.9808194072799127E-2</v>
      </c>
      <c r="CF155" s="148"/>
      <c r="CG155" s="98">
        <v>1665.4622938675132</v>
      </c>
      <c r="CH155" s="98">
        <v>1682.3453100129636</v>
      </c>
      <c r="CI155" s="225">
        <v>16.883016145450483</v>
      </c>
      <c r="CJ155" s="148">
        <v>1.0137135021078731E-2</v>
      </c>
    </row>
    <row r="156" spans="1:88">
      <c r="A156" s="74">
        <v>484</v>
      </c>
      <c r="B156" s="84">
        <v>4</v>
      </c>
      <c r="C156" s="84">
        <v>4</v>
      </c>
      <c r="D156" s="75" t="s">
        <v>168</v>
      </c>
      <c r="E156" s="77">
        <v>2966</v>
      </c>
      <c r="F156" s="98">
        <v>2904</v>
      </c>
      <c r="G156" s="147">
        <v>-62</v>
      </c>
      <c r="H156" s="148">
        <v>-2.0903573836817263E-2</v>
      </c>
      <c r="I156" s="148"/>
      <c r="J156" s="236">
        <v>1121620.4675365814</v>
      </c>
      <c r="K156" s="236">
        <v>1222153.6632428917</v>
      </c>
      <c r="L156" s="236">
        <v>100533.19570631022</v>
      </c>
      <c r="M156" s="456">
        <v>8.9632098036790994E-2</v>
      </c>
      <c r="N156" s="456"/>
      <c r="O156" s="236">
        <v>-354265.15650279605</v>
      </c>
      <c r="P156" s="236">
        <v>-383416.84732800745</v>
      </c>
      <c r="Q156" s="236">
        <v>-29151.690825211408</v>
      </c>
      <c r="R156" s="456">
        <v>8.2287773127305355E-2</v>
      </c>
      <c r="S156" s="456"/>
      <c r="T156" s="77">
        <v>767355.31103378534</v>
      </c>
      <c r="U156" s="236">
        <v>838736.81591488421</v>
      </c>
      <c r="V156" s="147">
        <v>71381.504881098866</v>
      </c>
      <c r="W156" s="148">
        <v>9.3022754719626954E-2</v>
      </c>
      <c r="X156" s="148"/>
      <c r="Y156" s="98">
        <v>546487.16973821854</v>
      </c>
      <c r="Z156" s="236">
        <v>-40993.556097121997</v>
      </c>
      <c r="AA156" s="147">
        <v>-587480.72583534056</v>
      </c>
      <c r="AB156" s="148">
        <v>-1.0750128426926455</v>
      </c>
      <c r="AC156" s="148"/>
      <c r="AD156" s="98">
        <v>398203.89091149514</v>
      </c>
      <c r="AE156" s="236">
        <v>397854.57584416919</v>
      </c>
      <c r="AF156" s="147">
        <v>-349.31506732595153</v>
      </c>
      <c r="AG156" s="148">
        <v>-8.7722665523524567E-4</v>
      </c>
      <c r="AH156" s="149"/>
      <c r="AI156" s="81">
        <v>1712046.3716834991</v>
      </c>
      <c r="AJ156" s="81">
        <v>1195597.8356619314</v>
      </c>
      <c r="AK156" s="147">
        <v>-516448.53602156765</v>
      </c>
      <c r="AL156" s="148">
        <v>-0.30165569377290324</v>
      </c>
      <c r="AM156" s="148"/>
      <c r="AN156" s="171">
        <v>571443</v>
      </c>
      <c r="AO156" s="236">
        <v>539161</v>
      </c>
      <c r="AP156" s="237">
        <v>-32282</v>
      </c>
      <c r="AQ156" s="185">
        <v>-5.6492073575142229E-2</v>
      </c>
      <c r="AR156" s="148"/>
      <c r="AS156" s="98">
        <v>2203660.3716834988</v>
      </c>
      <c r="AT156" s="236">
        <v>1734758.8356619314</v>
      </c>
      <c r="AU156" s="147">
        <v>-468901.53602156742</v>
      </c>
      <c r="AV156" s="148">
        <v>-0.21278303228884016</v>
      </c>
      <c r="AX156" s="236">
        <v>378.15929451671661</v>
      </c>
      <c r="AY156" s="236">
        <v>420.8518124114641</v>
      </c>
      <c r="AZ156" s="98">
        <v>42.692517894747482</v>
      </c>
      <c r="BA156" s="170">
        <v>0.11289559324281066</v>
      </c>
      <c r="BB156" s="170"/>
      <c r="BC156" s="98">
        <v>-119.44206220593259</v>
      </c>
      <c r="BD156" s="98">
        <v>-132.03059480991993</v>
      </c>
      <c r="BE156" s="98">
        <v>-12.588532603987346</v>
      </c>
      <c r="BF156" s="170">
        <v>0.10539446800812255</v>
      </c>
      <c r="BG156" s="597"/>
      <c r="BH156" s="98">
        <v>258.71723231078403</v>
      </c>
      <c r="BI156" s="98">
        <v>288.82121760154416</v>
      </c>
      <c r="BJ156" s="147">
        <v>30.103985290760136</v>
      </c>
      <c r="BK156" s="148">
        <v>0.11635863997879248</v>
      </c>
      <c r="BL156" s="238"/>
      <c r="BM156" s="98">
        <v>184.25056295961514</v>
      </c>
      <c r="BN156" s="98">
        <v>-14.116238325455233</v>
      </c>
      <c r="BO156" s="98">
        <v>-198.36680128507038</v>
      </c>
      <c r="BP156" s="170">
        <v>-1.0766143565517861</v>
      </c>
      <c r="BQ156" s="238"/>
      <c r="BR156" s="98">
        <v>134.25620057703816</v>
      </c>
      <c r="BS156" s="98">
        <v>137.00226440914918</v>
      </c>
      <c r="BT156" s="147">
        <v>2.7460638321110196</v>
      </c>
      <c r="BU156" s="148">
        <v>2.0453906935458732E-2</v>
      </c>
      <c r="BV156" s="238"/>
      <c r="BW156" s="98">
        <v>577.22399584743732</v>
      </c>
      <c r="BX156" s="98">
        <v>411.7072436852381</v>
      </c>
      <c r="BY156" s="147">
        <v>-165.51675216219923</v>
      </c>
      <c r="BZ156" s="148">
        <v>-0.28674613902563051</v>
      </c>
      <c r="CA156" s="239"/>
      <c r="CB156" s="236">
        <v>192.66453135536077</v>
      </c>
      <c r="CC156" s="76">
        <v>185.66150137741047</v>
      </c>
      <c r="CD156" s="147">
        <v>-7.0030299779502911</v>
      </c>
      <c r="CE156" s="148">
        <v>-3.6348309305741011E-2</v>
      </c>
      <c r="CF156" s="148"/>
      <c r="CG156" s="98">
        <v>742.97382727022887</v>
      </c>
      <c r="CH156" s="98">
        <v>597.3687450626486</v>
      </c>
      <c r="CI156" s="225">
        <v>-145.60508220758027</v>
      </c>
      <c r="CJ156" s="148">
        <v>-0.19597605846029603</v>
      </c>
    </row>
    <row r="157" spans="1:88">
      <c r="A157" s="74">
        <v>489</v>
      </c>
      <c r="B157" s="84">
        <v>8</v>
      </c>
      <c r="C157" s="84">
        <v>8</v>
      </c>
      <c r="D157" s="75" t="s">
        <v>169</v>
      </c>
      <c r="E157" s="77">
        <v>1752</v>
      </c>
      <c r="F157" s="98">
        <v>1703</v>
      </c>
      <c r="G157" s="147">
        <v>-49</v>
      </c>
      <c r="H157" s="148">
        <v>-2.7968036529680364E-2</v>
      </c>
      <c r="I157" s="148"/>
      <c r="J157" s="236">
        <v>205997.85620413837</v>
      </c>
      <c r="K157" s="236">
        <v>248275.8353771721</v>
      </c>
      <c r="L157" s="236">
        <v>42277.979173033731</v>
      </c>
      <c r="M157" s="456">
        <v>0.20523504444210033</v>
      </c>
      <c r="N157" s="456"/>
      <c r="O157" s="236">
        <v>932269.21227529133</v>
      </c>
      <c r="P157" s="236">
        <v>901490.90162365418</v>
      </c>
      <c r="Q157" s="236">
        <v>-30778.310651637148</v>
      </c>
      <c r="R157" s="456">
        <v>-3.3014402113011716E-2</v>
      </c>
      <c r="S157" s="456"/>
      <c r="T157" s="77">
        <v>1138267.0684794297</v>
      </c>
      <c r="U157" s="236">
        <v>1149766.7370008263</v>
      </c>
      <c r="V157" s="147">
        <v>11499.668521396583</v>
      </c>
      <c r="W157" s="148">
        <v>1.0102785927698478E-2</v>
      </c>
      <c r="X157" s="148"/>
      <c r="Y157" s="98">
        <v>1004254.5715895647</v>
      </c>
      <c r="Z157" s="236">
        <v>936707.44322740426</v>
      </c>
      <c r="AA157" s="147">
        <v>-67547.128362160409</v>
      </c>
      <c r="AB157" s="148">
        <v>-6.7260961785062884E-2</v>
      </c>
      <c r="AC157" s="148"/>
      <c r="AD157" s="98">
        <v>315360.43582549703</v>
      </c>
      <c r="AE157" s="236">
        <v>319740.89382928901</v>
      </c>
      <c r="AF157" s="147">
        <v>4380.4580037919804</v>
      </c>
      <c r="AG157" s="148">
        <v>1.3890322013050118E-2</v>
      </c>
      <c r="AH157" s="149"/>
      <c r="AI157" s="81">
        <v>2457882.0758944913</v>
      </c>
      <c r="AJ157" s="81">
        <v>2406215.0740575194</v>
      </c>
      <c r="AK157" s="147">
        <v>-51667.001836971845</v>
      </c>
      <c r="AL157" s="148">
        <v>-2.1020944146870349E-2</v>
      </c>
      <c r="AM157" s="148"/>
      <c r="AN157" s="171">
        <v>-482805</v>
      </c>
      <c r="AO157" s="236">
        <v>-486900</v>
      </c>
      <c r="AP157" s="237">
        <v>-4095</v>
      </c>
      <c r="AQ157" s="185">
        <v>8.4816851523907173E-3</v>
      </c>
      <c r="AR157" s="148"/>
      <c r="AS157" s="98">
        <v>1978511.0758944913</v>
      </c>
      <c r="AT157" s="236">
        <v>1919315.0740575194</v>
      </c>
      <c r="AU157" s="147">
        <v>-59196.001836971845</v>
      </c>
      <c r="AV157" s="148">
        <v>-2.9919469523418837E-2</v>
      </c>
      <c r="AX157" s="236">
        <v>117.57868504802418</v>
      </c>
      <c r="AY157" s="236">
        <v>145.78733727373583</v>
      </c>
      <c r="AZ157" s="98">
        <v>28.208652225711646</v>
      </c>
      <c r="BA157" s="170">
        <v>0.23991297584413382</v>
      </c>
      <c r="BB157" s="170"/>
      <c r="BC157" s="98">
        <v>532.11713029411601</v>
      </c>
      <c r="BD157" s="98">
        <v>529.35461046603302</v>
      </c>
      <c r="BE157" s="98">
        <v>-2.7625198280829864</v>
      </c>
      <c r="BF157" s="170">
        <v>-5.1915634186707436E-3</v>
      </c>
      <c r="BG157" s="597"/>
      <c r="BH157" s="98">
        <v>649.69581534214024</v>
      </c>
      <c r="BI157" s="98">
        <v>675.14194773976885</v>
      </c>
      <c r="BJ157" s="147">
        <v>25.446132397628617</v>
      </c>
      <c r="BK157" s="148">
        <v>3.9166224865136733E-2</v>
      </c>
      <c r="BL157" s="238"/>
      <c r="BM157" s="98">
        <v>573.2046641492949</v>
      </c>
      <c r="BN157" s="98">
        <v>550.03373060916283</v>
      </c>
      <c r="BO157" s="98">
        <v>-23.170933540132069</v>
      </c>
      <c r="BP157" s="170">
        <v>-4.0423490926265473E-2</v>
      </c>
      <c r="BQ157" s="238"/>
      <c r="BR157" s="98">
        <v>180.00024875884534</v>
      </c>
      <c r="BS157" s="98">
        <v>187.75155245407458</v>
      </c>
      <c r="BT157" s="147">
        <v>7.7513036952292396</v>
      </c>
      <c r="BU157" s="148">
        <v>4.3062738794400333E-2</v>
      </c>
      <c r="BV157" s="238"/>
      <c r="BW157" s="98">
        <v>1402.9007282502805</v>
      </c>
      <c r="BX157" s="98">
        <v>1412.9272308030061</v>
      </c>
      <c r="BY157" s="147">
        <v>10.02650255272556</v>
      </c>
      <c r="BZ157" s="148">
        <v>7.1469793627028542E-3</v>
      </c>
      <c r="CA157" s="239"/>
      <c r="CB157" s="236">
        <v>-275.57363013698631</v>
      </c>
      <c r="CC157" s="76">
        <v>-285.90722254844394</v>
      </c>
      <c r="CD157" s="147">
        <v>-10.33359241145763</v>
      </c>
      <c r="CE157" s="148">
        <v>3.7498480556070808E-2</v>
      </c>
      <c r="CF157" s="148"/>
      <c r="CG157" s="98">
        <v>1129.2871437753945</v>
      </c>
      <c r="CH157" s="98">
        <v>1127.0200082545623</v>
      </c>
      <c r="CI157" s="225">
        <v>-2.2671355208321984</v>
      </c>
      <c r="CJ157" s="148">
        <v>-2.0075810951436035E-3</v>
      </c>
    </row>
    <row r="158" spans="1:88">
      <c r="A158" s="74">
        <v>491</v>
      </c>
      <c r="B158" s="84">
        <v>10</v>
      </c>
      <c r="C158" s="84">
        <v>10</v>
      </c>
      <c r="D158" s="75" t="s">
        <v>170</v>
      </c>
      <c r="E158" s="77">
        <v>51919</v>
      </c>
      <c r="F158" s="98">
        <v>51890</v>
      </c>
      <c r="G158" s="147">
        <v>-29</v>
      </c>
      <c r="H158" s="148">
        <v>-5.5856237600878289E-4</v>
      </c>
      <c r="I158" s="148"/>
      <c r="J158" s="236">
        <v>10705905.99185589</v>
      </c>
      <c r="K158" s="236">
        <v>11849176.697745154</v>
      </c>
      <c r="L158" s="236">
        <v>1143270.7058892641</v>
      </c>
      <c r="M158" s="456">
        <v>0.10678878618577109</v>
      </c>
      <c r="N158" s="456"/>
      <c r="O158" s="236">
        <v>-16502457.017318219</v>
      </c>
      <c r="P158" s="236">
        <v>-15836332.61065831</v>
      </c>
      <c r="Q158" s="236">
        <v>666124.40665990859</v>
      </c>
      <c r="R158" s="456">
        <v>-4.0365165378758804E-2</v>
      </c>
      <c r="S158" s="456"/>
      <c r="T158" s="77">
        <v>-5796551.0254623294</v>
      </c>
      <c r="U158" s="236">
        <v>-3987155.9129131567</v>
      </c>
      <c r="V158" s="147">
        <v>1809395.1125491727</v>
      </c>
      <c r="W158" s="148">
        <v>-0.31215029499457508</v>
      </c>
      <c r="X158" s="148"/>
      <c r="Y158" s="98">
        <v>11804599.064073771</v>
      </c>
      <c r="Z158" s="236">
        <v>10805699.528021771</v>
      </c>
      <c r="AA158" s="147">
        <v>-998899.53605199978</v>
      </c>
      <c r="AB158" s="148">
        <v>-8.4619522495436555E-2</v>
      </c>
      <c r="AC158" s="148"/>
      <c r="AD158" s="98">
        <v>4892585.8809719933</v>
      </c>
      <c r="AE158" s="236">
        <v>4766282.3133836016</v>
      </c>
      <c r="AF158" s="147">
        <v>-126303.56758839171</v>
      </c>
      <c r="AG158" s="148">
        <v>-2.5815299038409401E-2</v>
      </c>
      <c r="AH158" s="149"/>
      <c r="AI158" s="81">
        <v>10900633.919583436</v>
      </c>
      <c r="AJ158" s="81">
        <v>11584825.928492216</v>
      </c>
      <c r="AK158" s="147">
        <v>684192.00890878029</v>
      </c>
      <c r="AL158" s="148">
        <v>6.2766258729192004E-2</v>
      </c>
      <c r="AM158" s="148"/>
      <c r="AN158" s="171">
        <v>3116374</v>
      </c>
      <c r="AO158" s="236">
        <v>3521647</v>
      </c>
      <c r="AP158" s="237">
        <v>405273</v>
      </c>
      <c r="AQ158" s="185">
        <v>0.13004632948420183</v>
      </c>
      <c r="AR158" s="148"/>
      <c r="AS158" s="98">
        <v>14221753.919583436</v>
      </c>
      <c r="AT158" s="236">
        <v>15106472.928492216</v>
      </c>
      <c r="AU158" s="147">
        <v>884719.00890878029</v>
      </c>
      <c r="AV158" s="148">
        <v>6.2208853697750824E-2</v>
      </c>
      <c r="AX158" s="236">
        <v>206.20400993578247</v>
      </c>
      <c r="AY158" s="236">
        <v>228.35183460676728</v>
      </c>
      <c r="AZ158" s="98">
        <v>22.147824670984818</v>
      </c>
      <c r="BA158" s="170">
        <v>0.1074073422620746</v>
      </c>
      <c r="BB158" s="170"/>
      <c r="BC158" s="98">
        <v>-317.8500552267613</v>
      </c>
      <c r="BD158" s="98">
        <v>-305.19045308649663</v>
      </c>
      <c r="BE158" s="98">
        <v>12.659602140264667</v>
      </c>
      <c r="BF158" s="170">
        <v>-3.9828849899783803E-2</v>
      </c>
      <c r="BG158" s="597"/>
      <c r="BH158" s="98">
        <v>-111.64604529097882</v>
      </c>
      <c r="BI158" s="98">
        <v>-76.838618479729362</v>
      </c>
      <c r="BJ158" s="147">
        <v>34.807426811249456</v>
      </c>
      <c r="BK158" s="148">
        <v>-0.31176587330551825</v>
      </c>
      <c r="BL158" s="238"/>
      <c r="BM158" s="98">
        <v>227.36568624345173</v>
      </c>
      <c r="BN158" s="98">
        <v>208.2424268263976</v>
      </c>
      <c r="BO158" s="98">
        <v>-19.123259417054129</v>
      </c>
      <c r="BP158" s="170">
        <v>-8.4107939650039834E-2</v>
      </c>
      <c r="BQ158" s="238"/>
      <c r="BR158" s="98">
        <v>94.234979120784175</v>
      </c>
      <c r="BS158" s="98">
        <v>91.853580909300476</v>
      </c>
      <c r="BT158" s="147">
        <v>-2.3813982114836989</v>
      </c>
      <c r="BU158" s="148">
        <v>-2.5270852009542866E-2</v>
      </c>
      <c r="BV158" s="238"/>
      <c r="BW158" s="98">
        <v>209.9546200732571</v>
      </c>
      <c r="BX158" s="98">
        <v>223.25738925596872</v>
      </c>
      <c r="BY158" s="147">
        <v>13.302769182711614</v>
      </c>
      <c r="BZ158" s="148">
        <v>6.3360211735612335E-2</v>
      </c>
      <c r="CA158" s="239"/>
      <c r="CB158" s="236">
        <v>60.023767792137754</v>
      </c>
      <c r="CC158" s="76">
        <v>67.867546733474654</v>
      </c>
      <c r="CD158" s="147">
        <v>7.8437789413369003</v>
      </c>
      <c r="CE158" s="148">
        <v>0.13067788360937119</v>
      </c>
      <c r="CF158" s="148"/>
      <c r="CG158" s="98">
        <v>273.92195380464642</v>
      </c>
      <c r="CH158" s="98">
        <v>291.12493598944337</v>
      </c>
      <c r="CI158" s="225">
        <v>17.202982184796952</v>
      </c>
      <c r="CJ158" s="148">
        <v>6.2802495184689153E-2</v>
      </c>
    </row>
    <row r="159" spans="1:88">
      <c r="A159" s="74">
        <v>494</v>
      </c>
      <c r="B159" s="84">
        <v>17</v>
      </c>
      <c r="C159" s="84">
        <v>17</v>
      </c>
      <c r="D159" s="75" t="s">
        <v>171</v>
      </c>
      <c r="E159" s="77">
        <v>8827</v>
      </c>
      <c r="F159" s="98">
        <v>8749</v>
      </c>
      <c r="G159" s="147">
        <v>-78</v>
      </c>
      <c r="H159" s="148">
        <v>-8.836524300441826E-3</v>
      </c>
      <c r="I159" s="148"/>
      <c r="J159" s="236">
        <v>8509652.2479301319</v>
      </c>
      <c r="K159" s="236">
        <v>8675063.6315812767</v>
      </c>
      <c r="L159" s="236">
        <v>165411.3836511448</v>
      </c>
      <c r="M159" s="456">
        <v>1.9438089692957676E-2</v>
      </c>
      <c r="N159" s="456"/>
      <c r="O159" s="236">
        <v>-3512093.2640528642</v>
      </c>
      <c r="P159" s="236">
        <v>-3398270.3133034739</v>
      </c>
      <c r="Q159" s="236">
        <v>113822.95074939029</v>
      </c>
      <c r="R159" s="456">
        <v>-3.2408863373417814E-2</v>
      </c>
      <c r="S159" s="456"/>
      <c r="T159" s="77">
        <v>4997558.9838772668</v>
      </c>
      <c r="U159" s="236">
        <v>5276793.3182778032</v>
      </c>
      <c r="V159" s="147">
        <v>279234.33440053649</v>
      </c>
      <c r="W159" s="148">
        <v>5.5874144817776125E-2</v>
      </c>
      <c r="X159" s="148"/>
      <c r="Y159" s="98">
        <v>5112019.6003646376</v>
      </c>
      <c r="Z159" s="236">
        <v>5138420.1528733978</v>
      </c>
      <c r="AA159" s="147">
        <v>26400.552508760244</v>
      </c>
      <c r="AB159" s="148">
        <v>5.1644075282647793E-3</v>
      </c>
      <c r="AC159" s="148"/>
      <c r="AD159" s="98">
        <v>629374.5882569591</v>
      </c>
      <c r="AE159" s="236">
        <v>590988.78621792141</v>
      </c>
      <c r="AF159" s="147">
        <v>-38385.802039037691</v>
      </c>
      <c r="AG159" s="148">
        <v>-6.0990390707299509E-2</v>
      </c>
      <c r="AH159" s="149"/>
      <c r="AI159" s="81">
        <v>10738953.172498863</v>
      </c>
      <c r="AJ159" s="81">
        <v>11006202.257369123</v>
      </c>
      <c r="AK159" s="147">
        <v>267249.08487026021</v>
      </c>
      <c r="AL159" s="148">
        <v>2.4885953088486523E-2</v>
      </c>
      <c r="AM159" s="148"/>
      <c r="AN159" s="171">
        <v>-134549</v>
      </c>
      <c r="AO159" s="236">
        <v>-181985</v>
      </c>
      <c r="AP159" s="237">
        <v>-47436</v>
      </c>
      <c r="AQ159" s="185">
        <v>0.35255557454904907</v>
      </c>
      <c r="AR159" s="148"/>
      <c r="AS159" s="98">
        <v>10544131.172498863</v>
      </c>
      <c r="AT159" s="236">
        <v>10824217.257369123</v>
      </c>
      <c r="AU159" s="147">
        <v>280086.08487026021</v>
      </c>
      <c r="AV159" s="148">
        <v>2.6563220837083189E-2</v>
      </c>
      <c r="AX159" s="236">
        <v>964.04806252748745</v>
      </c>
      <c r="AY159" s="236">
        <v>991.54916351369036</v>
      </c>
      <c r="AZ159" s="98">
        <v>27.501100986202914</v>
      </c>
      <c r="BA159" s="170">
        <v>2.852669078977459E-2</v>
      </c>
      <c r="BB159" s="170"/>
      <c r="BC159" s="98">
        <v>-397.88073683616904</v>
      </c>
      <c r="BD159" s="98">
        <v>-388.41814073648118</v>
      </c>
      <c r="BE159" s="98">
        <v>9.4625960996878575</v>
      </c>
      <c r="BF159" s="170">
        <v>-2.3782493656093147E-2</v>
      </c>
      <c r="BG159" s="597"/>
      <c r="BH159" s="98">
        <v>566.1673256913183</v>
      </c>
      <c r="BI159" s="98">
        <v>603.13102277720918</v>
      </c>
      <c r="BJ159" s="147">
        <v>36.963697085890885</v>
      </c>
      <c r="BK159" s="148">
        <v>6.5287584444680524E-2</v>
      </c>
      <c r="BL159" s="238"/>
      <c r="BM159" s="98">
        <v>579.13442849944909</v>
      </c>
      <c r="BN159" s="98">
        <v>587.31513920143993</v>
      </c>
      <c r="BO159" s="98">
        <v>8.1807107019908472</v>
      </c>
      <c r="BP159" s="170">
        <v>1.4125754400730864E-2</v>
      </c>
      <c r="BQ159" s="238"/>
      <c r="BR159" s="98">
        <v>71.301074912989591</v>
      </c>
      <c r="BS159" s="98">
        <v>67.54929548724671</v>
      </c>
      <c r="BT159" s="147">
        <v>-3.7517794257428818</v>
      </c>
      <c r="BU159" s="148">
        <v>-5.2618834012267954E-2</v>
      </c>
      <c r="BV159" s="238"/>
      <c r="BW159" s="98">
        <v>1216.6028291037571</v>
      </c>
      <c r="BX159" s="98">
        <v>1257.9954574658959</v>
      </c>
      <c r="BY159" s="147">
        <v>41.392628362138794</v>
      </c>
      <c r="BZ159" s="148">
        <v>3.4023123546927617E-2</v>
      </c>
      <c r="CA159" s="239"/>
      <c r="CB159" s="236">
        <v>-15.242891129489067</v>
      </c>
      <c r="CC159" s="76">
        <v>-20.800662932906619</v>
      </c>
      <c r="CD159" s="147">
        <v>-5.5577718034175518</v>
      </c>
      <c r="CE159" s="148">
        <v>0.36461401949302286</v>
      </c>
      <c r="CF159" s="148"/>
      <c r="CG159" s="98">
        <v>1194.5316837542612</v>
      </c>
      <c r="CH159" s="98">
        <v>1237.1947945329894</v>
      </c>
      <c r="CI159" s="225">
        <v>42.663110778728196</v>
      </c>
      <c r="CJ159" s="148">
        <v>3.5715344648409378E-2</v>
      </c>
    </row>
    <row r="160" spans="1:88">
      <c r="A160" s="74">
        <v>495</v>
      </c>
      <c r="B160" s="84">
        <v>13</v>
      </c>
      <c r="C160" s="84">
        <v>13</v>
      </c>
      <c r="D160" s="75" t="s">
        <v>172</v>
      </c>
      <c r="E160" s="77">
        <v>1430</v>
      </c>
      <c r="F160" s="98">
        <v>1393</v>
      </c>
      <c r="G160" s="147">
        <v>-37</v>
      </c>
      <c r="H160" s="148">
        <v>-2.5874125874125874E-2</v>
      </c>
      <c r="I160" s="148"/>
      <c r="J160" s="236">
        <v>803998.66757592431</v>
      </c>
      <c r="K160" s="236">
        <v>639747.17944616207</v>
      </c>
      <c r="L160" s="236">
        <v>-164251.48812976223</v>
      </c>
      <c r="M160" s="456">
        <v>-0.20429323424749507</v>
      </c>
      <c r="N160" s="456"/>
      <c r="O160" s="236">
        <v>-10977.392696954976</v>
      </c>
      <c r="P160" s="236">
        <v>-14204.61761737278</v>
      </c>
      <c r="Q160" s="236">
        <v>-3227.2249204178042</v>
      </c>
      <c r="R160" s="456">
        <v>0.2939882911643496</v>
      </c>
      <c r="S160" s="456"/>
      <c r="T160" s="77">
        <v>793021.2748789693</v>
      </c>
      <c r="U160" s="236">
        <v>625542.5618287893</v>
      </c>
      <c r="V160" s="147">
        <v>-167478.71305018</v>
      </c>
      <c r="W160" s="148">
        <v>-0.21119069356082604</v>
      </c>
      <c r="X160" s="148"/>
      <c r="Y160" s="98">
        <v>443570.12131373712</v>
      </c>
      <c r="Z160" s="236">
        <v>270383.52663307608</v>
      </c>
      <c r="AA160" s="147">
        <v>-173186.59468066104</v>
      </c>
      <c r="AB160" s="148">
        <v>-0.39043791806293954</v>
      </c>
      <c r="AC160" s="148"/>
      <c r="AD160" s="98">
        <v>222401.37340045162</v>
      </c>
      <c r="AE160" s="236">
        <v>227021.00318672994</v>
      </c>
      <c r="AF160" s="147">
        <v>4619.6297862783249</v>
      </c>
      <c r="AG160" s="148">
        <v>2.0771588392848227E-2</v>
      </c>
      <c r="AH160" s="149"/>
      <c r="AI160" s="81">
        <v>1458992.769593158</v>
      </c>
      <c r="AJ160" s="81">
        <v>1122947.0916485954</v>
      </c>
      <c r="AK160" s="147">
        <v>-336045.67794456263</v>
      </c>
      <c r="AL160" s="148">
        <v>-0.2303271715584097</v>
      </c>
      <c r="AM160" s="148"/>
      <c r="AN160" s="171">
        <v>-326075</v>
      </c>
      <c r="AO160" s="236">
        <v>-275178</v>
      </c>
      <c r="AP160" s="237">
        <v>50897</v>
      </c>
      <c r="AQ160" s="185">
        <v>-0.15608985662807637</v>
      </c>
      <c r="AR160" s="148"/>
      <c r="AS160" s="98">
        <v>1135719.769593158</v>
      </c>
      <c r="AT160" s="236">
        <v>847769.09164859541</v>
      </c>
      <c r="AU160" s="147">
        <v>-287950.67794456263</v>
      </c>
      <c r="AV160" s="148">
        <v>-0.25354025319794637</v>
      </c>
      <c r="AX160" s="236">
        <v>562.23683047267434</v>
      </c>
      <c r="AY160" s="236">
        <v>459.25856385223409</v>
      </c>
      <c r="AZ160" s="98">
        <v>-102.97826662044025</v>
      </c>
      <c r="BA160" s="170">
        <v>-0.18315816581042207</v>
      </c>
      <c r="BB160" s="170"/>
      <c r="BC160" s="98">
        <v>-7.6764983894790042</v>
      </c>
      <c r="BD160" s="98">
        <v>-10.197141146714127</v>
      </c>
      <c r="BE160" s="98">
        <v>-2.5206427572351231</v>
      </c>
      <c r="BF160" s="170">
        <v>0.32835840370783903</v>
      </c>
      <c r="BG160" s="597"/>
      <c r="BH160" s="98">
        <v>554.56033208319536</v>
      </c>
      <c r="BI160" s="98">
        <v>449.06142270551993</v>
      </c>
      <c r="BJ160" s="147">
        <v>-105.49890937767543</v>
      </c>
      <c r="BK160" s="148">
        <v>-0.19023883115002255</v>
      </c>
      <c r="BL160" s="238"/>
      <c r="BM160" s="98">
        <v>310.18889602359241</v>
      </c>
      <c r="BN160" s="98">
        <v>194.1015984444193</v>
      </c>
      <c r="BO160" s="98">
        <v>-116.08729757917311</v>
      </c>
      <c r="BP160" s="170">
        <v>-0.37424710899497743</v>
      </c>
      <c r="BQ160" s="238"/>
      <c r="BR160" s="98">
        <v>155.52543594437176</v>
      </c>
      <c r="BS160" s="98">
        <v>162.97272303426413</v>
      </c>
      <c r="BT160" s="147">
        <v>7.4472870898923702</v>
      </c>
      <c r="BU160" s="148">
        <v>4.7884688730633819E-2</v>
      </c>
      <c r="BV160" s="238"/>
      <c r="BW160" s="98">
        <v>1020.2746640511594</v>
      </c>
      <c r="BX160" s="98">
        <v>806.13574418420342</v>
      </c>
      <c r="BY160" s="147">
        <v>-214.13891986695603</v>
      </c>
      <c r="BZ160" s="148">
        <v>-0.20988360037941559</v>
      </c>
      <c r="CA160" s="239"/>
      <c r="CB160" s="236">
        <v>-228.02447552447552</v>
      </c>
      <c r="CC160" s="76">
        <v>-197.54343144292892</v>
      </c>
      <c r="CD160" s="147">
        <v>30.4810440815466</v>
      </c>
      <c r="CE160" s="148">
        <v>-0.13367444004174389</v>
      </c>
      <c r="CF160" s="148"/>
      <c r="CG160" s="98">
        <v>794.20962908612455</v>
      </c>
      <c r="CH160" s="98">
        <v>608.59231274127455</v>
      </c>
      <c r="CI160" s="225">
        <v>-185.61731634485</v>
      </c>
      <c r="CJ160" s="148">
        <v>-0.23371325346235702</v>
      </c>
    </row>
    <row r="161" spans="1:88">
      <c r="A161" s="74">
        <v>498</v>
      </c>
      <c r="B161" s="84">
        <v>19</v>
      </c>
      <c r="C161" s="84">
        <v>19</v>
      </c>
      <c r="D161" s="75" t="s">
        <v>173</v>
      </c>
      <c r="E161" s="77">
        <v>2325</v>
      </c>
      <c r="F161" s="98">
        <v>2313</v>
      </c>
      <c r="G161" s="147">
        <v>-12</v>
      </c>
      <c r="H161" s="148">
        <v>-5.1612903225806452E-3</v>
      </c>
      <c r="I161" s="148"/>
      <c r="J161" s="236">
        <v>3188004.3082093252</v>
      </c>
      <c r="K161" s="236">
        <v>3186134.3027110817</v>
      </c>
      <c r="L161" s="236">
        <v>-1870.0054982434958</v>
      </c>
      <c r="M161" s="456">
        <v>-5.8657558693634955E-4</v>
      </c>
      <c r="N161" s="456"/>
      <c r="O161" s="236">
        <v>615245.15226893651</v>
      </c>
      <c r="P161" s="236">
        <v>576046.19827877195</v>
      </c>
      <c r="Q161" s="236">
        <v>-39198.953990164562</v>
      </c>
      <c r="R161" s="456">
        <v>-6.371273929685492E-2</v>
      </c>
      <c r="S161" s="456"/>
      <c r="T161" s="77">
        <v>3803249.4604782616</v>
      </c>
      <c r="U161" s="236">
        <v>3762180.5009898534</v>
      </c>
      <c r="V161" s="147">
        <v>-41068.959488408174</v>
      </c>
      <c r="W161" s="148">
        <v>-1.0798386988594675E-2</v>
      </c>
      <c r="X161" s="148"/>
      <c r="Y161" s="98">
        <v>204439.13686473353</v>
      </c>
      <c r="Z161" s="236">
        <v>358342.29594958125</v>
      </c>
      <c r="AA161" s="147">
        <v>153903.15908484772</v>
      </c>
      <c r="AB161" s="148">
        <v>0.75280673478228011</v>
      </c>
      <c r="AC161" s="148"/>
      <c r="AD161" s="98">
        <v>264607.76835489785</v>
      </c>
      <c r="AE161" s="236">
        <v>263028.08692249178</v>
      </c>
      <c r="AF161" s="147">
        <v>-1579.6814324060688</v>
      </c>
      <c r="AG161" s="148">
        <v>-5.9698981712712406E-3</v>
      </c>
      <c r="AH161" s="149"/>
      <c r="AI161" s="81">
        <v>4272296.3656978924</v>
      </c>
      <c r="AJ161" s="81">
        <v>4383550.8838619264</v>
      </c>
      <c r="AK161" s="147">
        <v>111254.518164034</v>
      </c>
      <c r="AL161" s="148">
        <v>2.6040917726890944E-2</v>
      </c>
      <c r="AM161" s="148"/>
      <c r="AN161" s="171">
        <v>105376</v>
      </c>
      <c r="AO161" s="236">
        <v>201896</v>
      </c>
      <c r="AP161" s="237">
        <v>96520</v>
      </c>
      <c r="AQ161" s="185">
        <v>0.91595809292438501</v>
      </c>
      <c r="AR161" s="148"/>
      <c r="AS161" s="98">
        <v>4524130.3656978924</v>
      </c>
      <c r="AT161" s="236">
        <v>4585446.8838619264</v>
      </c>
      <c r="AU161" s="147">
        <v>61316.518164034002</v>
      </c>
      <c r="AV161" s="148">
        <v>1.3553216465409107E-2</v>
      </c>
      <c r="AX161" s="236">
        <v>1371.1846486921829</v>
      </c>
      <c r="AY161" s="236">
        <v>1377.4899709083795</v>
      </c>
      <c r="AZ161" s="98">
        <v>6.3053222161966005</v>
      </c>
      <c r="BA161" s="170">
        <v>4.598448664233902E-3</v>
      </c>
      <c r="BB161" s="170"/>
      <c r="BC161" s="98">
        <v>264.62157086835981</v>
      </c>
      <c r="BD161" s="98">
        <v>249.04721066959445</v>
      </c>
      <c r="BE161" s="98">
        <v>-15.574360198765362</v>
      </c>
      <c r="BF161" s="170">
        <v>-5.8855217840548132E-2</v>
      </c>
      <c r="BG161" s="597"/>
      <c r="BH161" s="98">
        <v>1635.8062195605426</v>
      </c>
      <c r="BI161" s="98">
        <v>1626.5371815779738</v>
      </c>
      <c r="BJ161" s="147">
        <v>-9.2690379825687614</v>
      </c>
      <c r="BK161" s="148">
        <v>-5.6663423037105693E-3</v>
      </c>
      <c r="BL161" s="238"/>
      <c r="BM161" s="98">
        <v>87.930811554724102</v>
      </c>
      <c r="BN161" s="98">
        <v>154.92533331153535</v>
      </c>
      <c r="BO161" s="98">
        <v>66.994521756811253</v>
      </c>
      <c r="BP161" s="170">
        <v>0.76190041434016487</v>
      </c>
      <c r="BQ161" s="238"/>
      <c r="BR161" s="98">
        <v>113.80979284081629</v>
      </c>
      <c r="BS161" s="98">
        <v>113.71728790423337</v>
      </c>
      <c r="BT161" s="147">
        <v>-9.2504936582912478E-2</v>
      </c>
      <c r="BU161" s="148">
        <v>-8.1280296074607108E-4</v>
      </c>
      <c r="BV161" s="238"/>
      <c r="BW161" s="98">
        <v>1837.5468239560828</v>
      </c>
      <c r="BX161" s="98">
        <v>1895.1798027937425</v>
      </c>
      <c r="BY161" s="147">
        <v>57.632978837659721</v>
      </c>
      <c r="BZ161" s="148">
        <v>3.1364087209261308E-2</v>
      </c>
      <c r="CA161" s="239"/>
      <c r="CB161" s="236">
        <v>45.32301075268817</v>
      </c>
      <c r="CC161" s="76">
        <v>87.287505404236924</v>
      </c>
      <c r="CD161" s="147">
        <v>41.964494651548755</v>
      </c>
      <c r="CE161" s="148">
        <v>0.92589821273203443</v>
      </c>
      <c r="CF161" s="148"/>
      <c r="CG161" s="98">
        <v>1945.8625228808139</v>
      </c>
      <c r="CH161" s="98">
        <v>1982.4673081979795</v>
      </c>
      <c r="CI161" s="225">
        <v>36.604785317165579</v>
      </c>
      <c r="CJ161" s="148">
        <v>1.8811598911403497E-2</v>
      </c>
    </row>
    <row r="162" spans="1:88">
      <c r="A162" s="74">
        <v>499</v>
      </c>
      <c r="B162" s="84">
        <v>15</v>
      </c>
      <c r="C162" s="84">
        <v>15</v>
      </c>
      <c r="D162" s="75" t="s">
        <v>174</v>
      </c>
      <c r="E162" s="77">
        <v>19763</v>
      </c>
      <c r="F162" s="98">
        <v>19738</v>
      </c>
      <c r="G162" s="147">
        <v>-25</v>
      </c>
      <c r="H162" s="148">
        <v>-1.2649901330769619E-3</v>
      </c>
      <c r="I162" s="148"/>
      <c r="J162" s="236">
        <v>16097372.950125191</v>
      </c>
      <c r="K162" s="236">
        <v>17038666.935196731</v>
      </c>
      <c r="L162" s="236">
        <v>941293.98507153988</v>
      </c>
      <c r="M162" s="456">
        <v>5.8475006324818939E-2</v>
      </c>
      <c r="N162" s="456"/>
      <c r="O162" s="236">
        <v>1243456.3496532403</v>
      </c>
      <c r="P162" s="236">
        <v>1200495.1469550312</v>
      </c>
      <c r="Q162" s="236">
        <v>-42961.20269820909</v>
      </c>
      <c r="R162" s="456">
        <v>-3.4549827752449518E-2</v>
      </c>
      <c r="S162" s="456"/>
      <c r="T162" s="77">
        <v>17340829.299778432</v>
      </c>
      <c r="U162" s="236">
        <v>18239162.082151763</v>
      </c>
      <c r="V162" s="147">
        <v>898332.78237333149</v>
      </c>
      <c r="W162" s="148">
        <v>5.1804487942500518E-2</v>
      </c>
      <c r="X162" s="148"/>
      <c r="Y162" s="98">
        <v>4296120.4627032205</v>
      </c>
      <c r="Z162" s="236">
        <v>3684009.0408974849</v>
      </c>
      <c r="AA162" s="147">
        <v>-612111.42180573568</v>
      </c>
      <c r="AB162" s="148">
        <v>-0.14248004149785426</v>
      </c>
      <c r="AC162" s="148"/>
      <c r="AD162" s="98">
        <v>1301791.442668926</v>
      </c>
      <c r="AE162" s="236">
        <v>1192248.1375488581</v>
      </c>
      <c r="AF162" s="147">
        <v>-109543.3051200679</v>
      </c>
      <c r="AG162" s="148">
        <v>-8.4148121987561081E-2</v>
      </c>
      <c r="AH162" s="149"/>
      <c r="AI162" s="81">
        <v>22938741.205150578</v>
      </c>
      <c r="AJ162" s="81">
        <v>23115419.260598104</v>
      </c>
      <c r="AK162" s="147">
        <v>176678.05544752628</v>
      </c>
      <c r="AL162" s="148">
        <v>7.7021687400987658E-3</v>
      </c>
      <c r="AM162" s="148"/>
      <c r="AN162" s="171">
        <v>-1084175</v>
      </c>
      <c r="AO162" s="236">
        <v>-774181</v>
      </c>
      <c r="AP162" s="237">
        <v>309994</v>
      </c>
      <c r="AQ162" s="185">
        <v>-0.2859261650563793</v>
      </c>
      <c r="AR162" s="148"/>
      <c r="AS162" s="98">
        <v>21884663.205150578</v>
      </c>
      <c r="AT162" s="236">
        <v>22341238.260598104</v>
      </c>
      <c r="AU162" s="147">
        <v>456575.05544752628</v>
      </c>
      <c r="AV162" s="148">
        <v>2.0862786471398422E-2</v>
      </c>
      <c r="AX162" s="236">
        <v>814.52071801473414</v>
      </c>
      <c r="AY162" s="236">
        <v>863.24181453018195</v>
      </c>
      <c r="AZ162" s="98">
        <v>48.721096515447812</v>
      </c>
      <c r="BA162" s="170">
        <v>5.981566268099086E-2</v>
      </c>
      <c r="BB162" s="170"/>
      <c r="BC162" s="98">
        <v>62.91840052892983</v>
      </c>
      <c r="BD162" s="98">
        <v>60.821519249925586</v>
      </c>
      <c r="BE162" s="98">
        <v>-2.0968812790042435</v>
      </c>
      <c r="BF162" s="170">
        <v>-3.3326995940402192E-2</v>
      </c>
      <c r="BG162" s="597"/>
      <c r="BH162" s="98">
        <v>877.43911854366399</v>
      </c>
      <c r="BI162" s="98">
        <v>924.06333378010754</v>
      </c>
      <c r="BJ162" s="147">
        <v>46.624215236443547</v>
      </c>
      <c r="BK162" s="148">
        <v>5.313669547105266E-2</v>
      </c>
      <c r="BL162" s="238"/>
      <c r="BM162" s="98">
        <v>217.38199983318427</v>
      </c>
      <c r="BN162" s="98">
        <v>186.64550820232469</v>
      </c>
      <c r="BO162" s="98">
        <v>-30.736491630859575</v>
      </c>
      <c r="BP162" s="170">
        <v>-0.14139391326994094</v>
      </c>
      <c r="BQ162" s="238"/>
      <c r="BR162" s="98">
        <v>65.870133212008597</v>
      </c>
      <c r="BS162" s="98">
        <v>60.40369528568538</v>
      </c>
      <c r="BT162" s="147">
        <v>-5.4664379263232163</v>
      </c>
      <c r="BU162" s="148">
        <v>-8.2988110996056796E-2</v>
      </c>
      <c r="BV162" s="238"/>
      <c r="BW162" s="98">
        <v>1160.6912515888569</v>
      </c>
      <c r="BX162" s="98">
        <v>1171.1125372681176</v>
      </c>
      <c r="BY162" s="147">
        <v>10.421285679260791</v>
      </c>
      <c r="BZ162" s="148">
        <v>8.9785166080947141E-3</v>
      </c>
      <c r="CA162" s="239"/>
      <c r="CB162" s="236">
        <v>-54.858827101148613</v>
      </c>
      <c r="CC162" s="76">
        <v>-39.222869591650621</v>
      </c>
      <c r="CD162" s="147">
        <v>15.635957509497992</v>
      </c>
      <c r="CE162" s="148">
        <v>-0.28502172459262465</v>
      </c>
      <c r="CF162" s="148"/>
      <c r="CG162" s="98">
        <v>1107.3553208091168</v>
      </c>
      <c r="CH162" s="98">
        <v>1131.8896676764668</v>
      </c>
      <c r="CI162" s="225">
        <v>24.534346867349996</v>
      </c>
      <c r="CJ162" s="148">
        <v>2.2155803477264518E-2</v>
      </c>
    </row>
    <row r="163" spans="1:88">
      <c r="A163" s="74">
        <v>500</v>
      </c>
      <c r="B163" s="84">
        <v>13</v>
      </c>
      <c r="C163" s="84">
        <v>13</v>
      </c>
      <c r="D163" s="75" t="s">
        <v>175</v>
      </c>
      <c r="E163" s="77">
        <v>10551</v>
      </c>
      <c r="F163" s="98">
        <v>10614</v>
      </c>
      <c r="G163" s="147">
        <v>63</v>
      </c>
      <c r="H163" s="148">
        <v>5.9709980096673302E-3</v>
      </c>
      <c r="I163" s="148"/>
      <c r="J163" s="236">
        <v>8162531.2375478921</v>
      </c>
      <c r="K163" s="236">
        <v>8462671.5592906717</v>
      </c>
      <c r="L163" s="236">
        <v>300140.32174277958</v>
      </c>
      <c r="M163" s="456">
        <v>3.6770495941519335E-2</v>
      </c>
      <c r="N163" s="456"/>
      <c r="O163" s="236">
        <v>3807670.7875601733</v>
      </c>
      <c r="P163" s="236">
        <v>3627469.0201156903</v>
      </c>
      <c r="Q163" s="236">
        <v>-180201.767444483</v>
      </c>
      <c r="R163" s="456">
        <v>-4.7325984177311244E-2</v>
      </c>
      <c r="S163" s="456"/>
      <c r="T163" s="77">
        <v>11970202.025108065</v>
      </c>
      <c r="U163" s="236">
        <v>12090140.579406362</v>
      </c>
      <c r="V163" s="147">
        <v>119938.55429829657</v>
      </c>
      <c r="W163" s="148">
        <v>1.0019760238525613E-2</v>
      </c>
      <c r="X163" s="148"/>
      <c r="Y163" s="98">
        <v>1056245.4831775068</v>
      </c>
      <c r="Z163" s="236">
        <v>825508.43092431326</v>
      </c>
      <c r="AA163" s="147">
        <v>-230737.05225319357</v>
      </c>
      <c r="AB163" s="148">
        <v>-0.21845021439435322</v>
      </c>
      <c r="AC163" s="148"/>
      <c r="AD163" s="98">
        <v>406941.35251360852</v>
      </c>
      <c r="AE163" s="236">
        <v>321331.85065002425</v>
      </c>
      <c r="AF163" s="147">
        <v>-85609.501863584272</v>
      </c>
      <c r="AG163" s="148">
        <v>-0.21037307055375112</v>
      </c>
      <c r="AH163" s="149"/>
      <c r="AI163" s="81">
        <v>13433388.860799182</v>
      </c>
      <c r="AJ163" s="81">
        <v>13236980.860980699</v>
      </c>
      <c r="AK163" s="147">
        <v>-196407.99981848337</v>
      </c>
      <c r="AL163" s="148">
        <v>-1.4620882478257881E-2</v>
      </c>
      <c r="AM163" s="148"/>
      <c r="AN163" s="171">
        <v>-572473</v>
      </c>
      <c r="AO163" s="236">
        <v>-609544</v>
      </c>
      <c r="AP163" s="237">
        <v>-37071</v>
      </c>
      <c r="AQ163" s="185">
        <v>6.4755892417633673E-2</v>
      </c>
      <c r="AR163" s="148"/>
      <c r="AS163" s="98">
        <v>12803846.860799182</v>
      </c>
      <c r="AT163" s="236">
        <v>12627436.860980699</v>
      </c>
      <c r="AU163" s="147">
        <v>-176409.99981848337</v>
      </c>
      <c r="AV163" s="148">
        <v>-1.3777890483725476E-2</v>
      </c>
      <c r="AX163" s="236">
        <v>773.62631386104556</v>
      </c>
      <c r="AY163" s="236">
        <v>797.31218760982404</v>
      </c>
      <c r="AZ163" s="98">
        <v>23.685873748778477</v>
      </c>
      <c r="BA163" s="170">
        <v>3.0616685762104003E-2</v>
      </c>
      <c r="BB163" s="170"/>
      <c r="BC163" s="98">
        <v>360.88245546016236</v>
      </c>
      <c r="BD163" s="98">
        <v>341.76267383792072</v>
      </c>
      <c r="BE163" s="98">
        <v>-19.119781622241646</v>
      </c>
      <c r="BF163" s="170">
        <v>-5.2980634921312407E-2</v>
      </c>
      <c r="BG163" s="597"/>
      <c r="BH163" s="98">
        <v>1134.5087693212081</v>
      </c>
      <c r="BI163" s="98">
        <v>1139.0748614477448</v>
      </c>
      <c r="BJ163" s="147">
        <v>4.5660921265366596</v>
      </c>
      <c r="BK163" s="148">
        <v>4.0247305706315644E-3</v>
      </c>
      <c r="BL163" s="238"/>
      <c r="BM163" s="98">
        <v>100.10856631385715</v>
      </c>
      <c r="BN163" s="98">
        <v>77.775431592643045</v>
      </c>
      <c r="BO163" s="98">
        <v>-22.333134721214108</v>
      </c>
      <c r="BP163" s="170">
        <v>-0.22308914754803283</v>
      </c>
      <c r="BQ163" s="238"/>
      <c r="BR163" s="98">
        <v>38.568984220795045</v>
      </c>
      <c r="BS163" s="98">
        <v>30.27434055492974</v>
      </c>
      <c r="BT163" s="147">
        <v>-8.2946436658653049</v>
      </c>
      <c r="BU163" s="148">
        <v>-0.21505994605357337</v>
      </c>
      <c r="BV163" s="238"/>
      <c r="BW163" s="98">
        <v>1273.1863198558603</v>
      </c>
      <c r="BX163" s="98">
        <v>1247.1246335953174</v>
      </c>
      <c r="BY163" s="147">
        <v>-26.061686260542956</v>
      </c>
      <c r="BZ163" s="148">
        <v>-2.0469656211428225E-2</v>
      </c>
      <c r="CA163" s="239"/>
      <c r="CB163" s="236">
        <v>-54.257700691877545</v>
      </c>
      <c r="CC163" s="76">
        <v>-57.428302242321465</v>
      </c>
      <c r="CD163" s="147">
        <v>-3.1706015504439193</v>
      </c>
      <c r="CE163" s="148">
        <v>5.8435973327534738E-2</v>
      </c>
      <c r="CF163" s="148"/>
      <c r="CG163" s="98">
        <v>1213.5197479669398</v>
      </c>
      <c r="CH163" s="98">
        <v>1189.6963313529959</v>
      </c>
      <c r="CI163" s="225">
        <v>-23.823416613943891</v>
      </c>
      <c r="CJ163" s="148">
        <v>-1.963166784377119E-2</v>
      </c>
    </row>
    <row r="164" spans="1:88">
      <c r="A164" s="74">
        <v>503</v>
      </c>
      <c r="B164" s="84">
        <v>2</v>
      </c>
      <c r="C164" s="84">
        <v>2</v>
      </c>
      <c r="D164" s="75" t="s">
        <v>176</v>
      </c>
      <c r="E164" s="77">
        <v>7515</v>
      </c>
      <c r="F164" s="98">
        <v>7477</v>
      </c>
      <c r="G164" s="147">
        <v>-38</v>
      </c>
      <c r="H164" s="148">
        <v>-5.0565535595475716E-3</v>
      </c>
      <c r="I164" s="148"/>
      <c r="J164" s="236">
        <v>2220217.5183156338</v>
      </c>
      <c r="K164" s="236">
        <v>2090480.1008504527</v>
      </c>
      <c r="L164" s="236">
        <v>-129737.41746518109</v>
      </c>
      <c r="M164" s="456">
        <v>-5.8434552648519898E-2</v>
      </c>
      <c r="N164" s="456"/>
      <c r="O164" s="236">
        <v>-1291741.5982638905</v>
      </c>
      <c r="P164" s="236">
        <v>-1195129.2107723737</v>
      </c>
      <c r="Q164" s="236">
        <v>96612.387491516769</v>
      </c>
      <c r="R164" s="456">
        <v>-7.4792348269471606E-2</v>
      </c>
      <c r="S164" s="456"/>
      <c r="T164" s="77">
        <v>928475.92005174328</v>
      </c>
      <c r="U164" s="236">
        <v>895350.89007807896</v>
      </c>
      <c r="V164" s="147">
        <v>-33125.029973664321</v>
      </c>
      <c r="W164" s="148">
        <v>-3.5676778749219783E-2</v>
      </c>
      <c r="X164" s="148"/>
      <c r="Y164" s="98">
        <v>2943628.8619255815</v>
      </c>
      <c r="Z164" s="236">
        <v>2831600.7589391936</v>
      </c>
      <c r="AA164" s="147">
        <v>-112028.10298638791</v>
      </c>
      <c r="AB164" s="148">
        <v>-3.8057821906632781E-2</v>
      </c>
      <c r="AC164" s="148"/>
      <c r="AD164" s="98">
        <v>840801.54334379546</v>
      </c>
      <c r="AE164" s="236">
        <v>828586.22034026333</v>
      </c>
      <c r="AF164" s="147">
        <v>-12215.323003532132</v>
      </c>
      <c r="AG164" s="148">
        <v>-1.4528188132187344E-2</v>
      </c>
      <c r="AH164" s="149"/>
      <c r="AI164" s="81">
        <v>4712906.3253211202</v>
      </c>
      <c r="AJ164" s="81">
        <v>4555537.8693575356</v>
      </c>
      <c r="AK164" s="147">
        <v>-157368.45596358459</v>
      </c>
      <c r="AL164" s="148">
        <v>-3.3390957744712249E-2</v>
      </c>
      <c r="AM164" s="148"/>
      <c r="AN164" s="171">
        <v>-98421</v>
      </c>
      <c r="AO164" s="236">
        <v>-306856</v>
      </c>
      <c r="AP164" s="237">
        <v>-208435</v>
      </c>
      <c r="AQ164" s="185">
        <v>2.1177899025614453</v>
      </c>
      <c r="AR164" s="148"/>
      <c r="AS164" s="98">
        <v>4515462.3253211202</v>
      </c>
      <c r="AT164" s="236">
        <v>4248681.8693575356</v>
      </c>
      <c r="AU164" s="147">
        <v>-266780.45596358459</v>
      </c>
      <c r="AV164" s="148">
        <v>-5.9081537336182363E-2</v>
      </c>
      <c r="AX164" s="236">
        <v>295.43812618970509</v>
      </c>
      <c r="AY164" s="236">
        <v>279.58808356967404</v>
      </c>
      <c r="AZ164" s="98">
        <v>-15.850042620031047</v>
      </c>
      <c r="BA164" s="170">
        <v>-5.3649279544419753E-2</v>
      </c>
      <c r="BB164" s="170"/>
      <c r="BC164" s="98">
        <v>-171.88843622939328</v>
      </c>
      <c r="BD164" s="98">
        <v>-159.84073970474438</v>
      </c>
      <c r="BE164" s="98">
        <v>12.047696524648899</v>
      </c>
      <c r="BF164" s="170">
        <v>-7.0090209608810891E-2</v>
      </c>
      <c r="BG164" s="597"/>
      <c r="BH164" s="98">
        <v>123.54968996031181</v>
      </c>
      <c r="BI164" s="98">
        <v>119.74734386492965</v>
      </c>
      <c r="BJ164" s="147">
        <v>-3.8023460953821626</v>
      </c>
      <c r="BK164" s="148">
        <v>-3.0775844897737908E-2</v>
      </c>
      <c r="BL164" s="238"/>
      <c r="BM164" s="98">
        <v>391.70044736202016</v>
      </c>
      <c r="BN164" s="98">
        <v>378.70813948631718</v>
      </c>
      <c r="BO164" s="98">
        <v>-12.992307875702977</v>
      </c>
      <c r="BP164" s="170">
        <v>-3.3168989117071737E-2</v>
      </c>
      <c r="BQ164" s="238"/>
      <c r="BR164" s="98">
        <v>111.88310623337264</v>
      </c>
      <c r="BS164" s="98">
        <v>110.81800459278632</v>
      </c>
      <c r="BT164" s="147">
        <v>-1.0651016405863203</v>
      </c>
      <c r="BU164" s="148">
        <v>-9.5197718086648935E-3</v>
      </c>
      <c r="BV164" s="238"/>
      <c r="BW164" s="98">
        <v>627.13324355570467</v>
      </c>
      <c r="BX164" s="98">
        <v>609.27348794403315</v>
      </c>
      <c r="BY164" s="147">
        <v>-17.859755611671517</v>
      </c>
      <c r="BZ164" s="148">
        <v>-2.8478406774309576E-2</v>
      </c>
      <c r="CA164" s="239"/>
      <c r="CB164" s="236">
        <v>-13.096606786427145</v>
      </c>
      <c r="CC164" s="76">
        <v>-41.039989300521597</v>
      </c>
      <c r="CD164" s="147">
        <v>-27.943382514094452</v>
      </c>
      <c r="CE164" s="148">
        <v>2.1336352972782211</v>
      </c>
      <c r="CF164" s="148"/>
      <c r="CG164" s="98">
        <v>600.85992352909113</v>
      </c>
      <c r="CH164" s="98">
        <v>568.23349864351155</v>
      </c>
      <c r="CI164" s="225">
        <v>-32.626424885579581</v>
      </c>
      <c r="CJ164" s="148">
        <v>-5.4299552371460412E-2</v>
      </c>
    </row>
    <row r="165" spans="1:88">
      <c r="A165" s="74">
        <v>504</v>
      </c>
      <c r="B165" s="84">
        <v>1</v>
      </c>
      <c r="C165" s="85">
        <v>34</v>
      </c>
      <c r="D165" s="75" t="s">
        <v>177</v>
      </c>
      <c r="E165" s="77">
        <v>1715</v>
      </c>
      <c r="F165" s="98">
        <v>1677</v>
      </c>
      <c r="G165" s="147">
        <v>-38</v>
      </c>
      <c r="H165" s="148">
        <v>-2.2157434402332362E-2</v>
      </c>
      <c r="I165" s="148"/>
      <c r="J165" s="236">
        <v>550340.6125498761</v>
      </c>
      <c r="K165" s="236">
        <v>441351.10859403491</v>
      </c>
      <c r="L165" s="236">
        <v>-108989.50395584118</v>
      </c>
      <c r="M165" s="456">
        <v>-0.19804008912019683</v>
      </c>
      <c r="N165" s="456"/>
      <c r="O165" s="236">
        <v>-633275.30480597098</v>
      </c>
      <c r="P165" s="236">
        <v>-610669.62082466902</v>
      </c>
      <c r="Q165" s="236">
        <v>22605.683981301961</v>
      </c>
      <c r="R165" s="456">
        <v>-3.5696455885372173E-2</v>
      </c>
      <c r="S165" s="456"/>
      <c r="T165" s="77">
        <v>-82934.692256094888</v>
      </c>
      <c r="U165" s="236">
        <v>-169318.51223063411</v>
      </c>
      <c r="V165" s="147">
        <v>-86383.819974539219</v>
      </c>
      <c r="W165" s="148">
        <v>1.041588479134808</v>
      </c>
      <c r="X165" s="148"/>
      <c r="Y165" s="98">
        <v>800289.95998893166</v>
      </c>
      <c r="Z165" s="236">
        <v>725120.37620145024</v>
      </c>
      <c r="AA165" s="147">
        <v>-75169.583787481417</v>
      </c>
      <c r="AB165" s="148">
        <v>-9.392793555540925E-2</v>
      </c>
      <c r="AC165" s="148"/>
      <c r="AD165" s="98">
        <v>255763.08552089083</v>
      </c>
      <c r="AE165" s="236">
        <v>258669.90153676379</v>
      </c>
      <c r="AF165" s="147">
        <v>2906.8160158729588</v>
      </c>
      <c r="AG165" s="148">
        <v>1.1365268017285978E-2</v>
      </c>
      <c r="AH165" s="149"/>
      <c r="AI165" s="81">
        <v>973118.35325372755</v>
      </c>
      <c r="AJ165" s="81">
        <v>814471.7655075799</v>
      </c>
      <c r="AK165" s="147">
        <v>-158646.58774614765</v>
      </c>
      <c r="AL165" s="148">
        <v>-0.1630290778256267</v>
      </c>
      <c r="AM165" s="148"/>
      <c r="AN165" s="171">
        <v>-462398</v>
      </c>
      <c r="AO165" s="236">
        <v>-458840</v>
      </c>
      <c r="AP165" s="237">
        <v>3558</v>
      </c>
      <c r="AQ165" s="185">
        <v>-7.6946699596451545E-3</v>
      </c>
      <c r="AR165" s="148"/>
      <c r="AS165" s="98">
        <v>514081.35325372755</v>
      </c>
      <c r="AT165" s="236">
        <v>355631.7655075799</v>
      </c>
      <c r="AU165" s="147">
        <v>-158449.58774614765</v>
      </c>
      <c r="AV165" s="148">
        <v>-0.30821889715175882</v>
      </c>
      <c r="AX165" s="236">
        <v>320.89831635561291</v>
      </c>
      <c r="AY165" s="236">
        <v>263.17895563150563</v>
      </c>
      <c r="AZ165" s="98">
        <v>-57.719360724107275</v>
      </c>
      <c r="BA165" s="170">
        <v>-0.17986806967271174</v>
      </c>
      <c r="BB165" s="170"/>
      <c r="BC165" s="98">
        <v>-369.25673749619301</v>
      </c>
      <c r="BD165" s="98">
        <v>-364.14407920373822</v>
      </c>
      <c r="BE165" s="98">
        <v>5.1126582924547961</v>
      </c>
      <c r="BF165" s="170">
        <v>-1.3845809089691984E-2</v>
      </c>
      <c r="BG165" s="597"/>
      <c r="BH165" s="98">
        <v>-48.358421140580113</v>
      </c>
      <c r="BI165" s="98">
        <v>-100.96512357223263</v>
      </c>
      <c r="BJ165" s="147">
        <v>-52.606702431652515</v>
      </c>
      <c r="BK165" s="148">
        <v>1.087849875799759</v>
      </c>
      <c r="BL165" s="238"/>
      <c r="BM165" s="98">
        <v>466.64137608684064</v>
      </c>
      <c r="BN165" s="98">
        <v>432.39139904678012</v>
      </c>
      <c r="BO165" s="98">
        <v>-34.249977040060514</v>
      </c>
      <c r="BP165" s="170">
        <v>-7.339678561569879E-2</v>
      </c>
      <c r="BQ165" s="238"/>
      <c r="BR165" s="98">
        <v>149.13299447282265</v>
      </c>
      <c r="BS165" s="98">
        <v>154.24561808990089</v>
      </c>
      <c r="BT165" s="147">
        <v>5.112623617078242</v>
      </c>
      <c r="BU165" s="148">
        <v>3.4282310464904833E-2</v>
      </c>
      <c r="BV165" s="238"/>
      <c r="BW165" s="98">
        <v>567.41594941908306</v>
      </c>
      <c r="BX165" s="98">
        <v>485.67189356444834</v>
      </c>
      <c r="BY165" s="147">
        <v>-81.744055854634723</v>
      </c>
      <c r="BZ165" s="148">
        <v>-0.14406372598148462</v>
      </c>
      <c r="CA165" s="239"/>
      <c r="CB165" s="236">
        <v>-269.61982507288627</v>
      </c>
      <c r="CC165" s="76">
        <v>-273.60763267740015</v>
      </c>
      <c r="CD165" s="147">
        <v>-3.9878076045138755</v>
      </c>
      <c r="CE165" s="148">
        <v>1.479048361312397E-2</v>
      </c>
      <c r="CF165" s="148"/>
      <c r="CG165" s="98">
        <v>299.75589111004524</v>
      </c>
      <c r="CH165" s="98">
        <v>212.06426088704825</v>
      </c>
      <c r="CI165" s="225">
        <v>-87.691630222996992</v>
      </c>
      <c r="CJ165" s="148">
        <v>-0.29254347562031391</v>
      </c>
    </row>
    <row r="166" spans="1:88">
      <c r="A166" s="74">
        <v>505</v>
      </c>
      <c r="B166" s="84">
        <v>1</v>
      </c>
      <c r="C166" s="85">
        <v>35</v>
      </c>
      <c r="D166" s="75" t="s">
        <v>178</v>
      </c>
      <c r="E166" s="77">
        <v>20957</v>
      </c>
      <c r="F166" s="98">
        <v>20934</v>
      </c>
      <c r="G166" s="147">
        <v>-23</v>
      </c>
      <c r="H166" s="148">
        <v>-1.0974853270983443E-3</v>
      </c>
      <c r="I166" s="148"/>
      <c r="J166" s="236">
        <v>12499415.253429642</v>
      </c>
      <c r="K166" s="236">
        <v>12739061.983624907</v>
      </c>
      <c r="L166" s="236">
        <v>239646.73019526526</v>
      </c>
      <c r="M166" s="456">
        <v>1.9172635306240426E-2</v>
      </c>
      <c r="N166" s="456"/>
      <c r="O166" s="236">
        <v>-729541.51201458729</v>
      </c>
      <c r="P166" s="236">
        <v>-775233.94771924347</v>
      </c>
      <c r="Q166" s="236">
        <v>-45692.435704656178</v>
      </c>
      <c r="R166" s="456">
        <v>6.2631714511322489E-2</v>
      </c>
      <c r="S166" s="456"/>
      <c r="T166" s="77">
        <v>11769873.741415055</v>
      </c>
      <c r="U166" s="236">
        <v>11963828.035905663</v>
      </c>
      <c r="V166" s="147">
        <v>193954.29449060746</v>
      </c>
      <c r="W166" s="148">
        <v>1.6478876388294112E-2</v>
      </c>
      <c r="X166" s="148"/>
      <c r="Y166" s="98">
        <v>3663261.5419362383</v>
      </c>
      <c r="Z166" s="236">
        <v>3395828.5360042313</v>
      </c>
      <c r="AA166" s="147">
        <v>-267433.00593200698</v>
      </c>
      <c r="AB166" s="148">
        <v>-7.3004071063583878E-2</v>
      </c>
      <c r="AC166" s="148"/>
      <c r="AD166" s="98">
        <v>1633431.2201996678</v>
      </c>
      <c r="AE166" s="236">
        <v>1528540.2292350023</v>
      </c>
      <c r="AF166" s="147">
        <v>-104890.99096466554</v>
      </c>
      <c r="AG166" s="148">
        <v>-6.4215125600356679E-2</v>
      </c>
      <c r="AH166" s="149"/>
      <c r="AI166" s="81">
        <v>17066566.503550962</v>
      </c>
      <c r="AJ166" s="81">
        <v>16888196.801144894</v>
      </c>
      <c r="AK166" s="147">
        <v>-178369.7024060674</v>
      </c>
      <c r="AL166" s="148">
        <v>-1.0451411088982359E-2</v>
      </c>
      <c r="AM166" s="148"/>
      <c r="AN166" s="171">
        <v>-1625823</v>
      </c>
      <c r="AO166" s="236">
        <v>-1742290</v>
      </c>
      <c r="AP166" s="237">
        <v>-116467</v>
      </c>
      <c r="AQ166" s="185">
        <v>7.1635719263413056E-2</v>
      </c>
      <c r="AR166" s="148"/>
      <c r="AS166" s="98">
        <v>15198068.503550962</v>
      </c>
      <c r="AT166" s="236">
        <v>15145906.801144894</v>
      </c>
      <c r="AU166" s="147">
        <v>-52161.702406067401</v>
      </c>
      <c r="AV166" s="148">
        <v>-3.4321270754819962E-3</v>
      </c>
      <c r="AX166" s="236">
        <v>596.43151469340273</v>
      </c>
      <c r="AY166" s="236">
        <v>608.53453633442757</v>
      </c>
      <c r="AZ166" s="98">
        <v>12.103021641024839</v>
      </c>
      <c r="BA166" s="170">
        <v>2.0292391234970925E-2</v>
      </c>
      <c r="BB166" s="170"/>
      <c r="BC166" s="98">
        <v>-34.811352388919566</v>
      </c>
      <c r="BD166" s="98">
        <v>-37.032289467815204</v>
      </c>
      <c r="BE166" s="98">
        <v>-2.2209370788956377</v>
      </c>
      <c r="BF166" s="170">
        <v>6.3799218544653868E-2</v>
      </c>
      <c r="BG166" s="597"/>
      <c r="BH166" s="98">
        <v>561.6201623044833</v>
      </c>
      <c r="BI166" s="98">
        <v>571.50224686661238</v>
      </c>
      <c r="BJ166" s="147">
        <v>9.88208456212908</v>
      </c>
      <c r="BK166" s="148">
        <v>1.7595672708009887E-2</v>
      </c>
      <c r="BL166" s="238"/>
      <c r="BM166" s="98">
        <v>174.79894746081206</v>
      </c>
      <c r="BN166" s="98">
        <v>162.2159422950335</v>
      </c>
      <c r="BO166" s="98">
        <v>-12.583005165778559</v>
      </c>
      <c r="BP166" s="170">
        <v>-7.198558886402634E-2</v>
      </c>
      <c r="BQ166" s="238"/>
      <c r="BR166" s="98">
        <v>77.942034651890438</v>
      </c>
      <c r="BS166" s="98">
        <v>73.017112316566468</v>
      </c>
      <c r="BT166" s="147">
        <v>-4.9249223353239699</v>
      </c>
      <c r="BU166" s="148">
        <v>-6.3186987064425049E-2</v>
      </c>
      <c r="BV166" s="238"/>
      <c r="BW166" s="98">
        <v>814.36114441718576</v>
      </c>
      <c r="BX166" s="98">
        <v>806.73530147821225</v>
      </c>
      <c r="BY166" s="147">
        <v>-7.6258429389735056</v>
      </c>
      <c r="BZ166" s="148">
        <v>-9.3642028370976571E-3</v>
      </c>
      <c r="CA166" s="239"/>
      <c r="CB166" s="236">
        <v>-77.578995085174398</v>
      </c>
      <c r="CC166" s="76">
        <v>-83.227763447023975</v>
      </c>
      <c r="CD166" s="147">
        <v>-5.6487683618495765</v>
      </c>
      <c r="CE166" s="148">
        <v>7.2813115916850468E-2</v>
      </c>
      <c r="CF166" s="148"/>
      <c r="CG166" s="98">
        <v>725.20248621228995</v>
      </c>
      <c r="CH166" s="98">
        <v>723.50753803118823</v>
      </c>
      <c r="CI166" s="225">
        <v>-1.6949481811017222</v>
      </c>
      <c r="CJ166" s="148">
        <v>-2.3372067985513727E-3</v>
      </c>
    </row>
    <row r="167" spans="1:88">
      <c r="A167" s="74">
        <v>507</v>
      </c>
      <c r="B167" s="84">
        <v>10</v>
      </c>
      <c r="C167" s="84">
        <v>10</v>
      </c>
      <c r="D167" s="75" t="s">
        <v>179</v>
      </c>
      <c r="E167" s="39">
        <v>7099</v>
      </c>
      <c r="F167" s="98">
        <v>7057</v>
      </c>
      <c r="G167" s="147">
        <v>-42</v>
      </c>
      <c r="H167" s="148">
        <v>-5.9163262431328354E-3</v>
      </c>
      <c r="I167" s="148"/>
      <c r="J167" s="236">
        <v>951032.81670750701</v>
      </c>
      <c r="K167" s="236">
        <v>860160.5435364747</v>
      </c>
      <c r="L167" s="236">
        <v>-90872.273171032313</v>
      </c>
      <c r="M167" s="456">
        <v>-9.555114353007689E-2</v>
      </c>
      <c r="N167" s="456"/>
      <c r="O167" s="236">
        <v>-1751173.8842091032</v>
      </c>
      <c r="P167" s="236">
        <v>-1742827.1268156525</v>
      </c>
      <c r="Q167" s="236">
        <v>8346.7573934507091</v>
      </c>
      <c r="R167" s="456">
        <v>-4.7663784097719247E-3</v>
      </c>
      <c r="S167" s="456"/>
      <c r="T167" s="77">
        <v>-800141.06750159618</v>
      </c>
      <c r="U167" s="236">
        <v>-882666.58327917778</v>
      </c>
      <c r="V167" s="147">
        <v>-82525.515777581604</v>
      </c>
      <c r="W167" s="148">
        <v>0.10313870782218909</v>
      </c>
      <c r="X167" s="148"/>
      <c r="Y167" s="98">
        <v>1745876.6207233013</v>
      </c>
      <c r="Z167" s="236">
        <v>1387185.1565896703</v>
      </c>
      <c r="AA167" s="147">
        <v>-358691.46413363097</v>
      </c>
      <c r="AB167" s="148">
        <v>-0.20545063716187931</v>
      </c>
      <c r="AC167" s="148"/>
      <c r="AD167" s="98">
        <v>1061708.5253858869</v>
      </c>
      <c r="AE167" s="236">
        <v>1072202.859532292</v>
      </c>
      <c r="AF167" s="147">
        <v>10494.334146405105</v>
      </c>
      <c r="AG167" s="148">
        <v>9.8843834211379718E-3</v>
      </c>
      <c r="AH167" s="149"/>
      <c r="AI167" s="81">
        <v>2007444.078607592</v>
      </c>
      <c r="AJ167" s="81">
        <v>1576721.4328427846</v>
      </c>
      <c r="AK167" s="147">
        <v>-430722.64576480747</v>
      </c>
      <c r="AL167" s="148">
        <v>-0.21456271203508009</v>
      </c>
      <c r="AM167" s="148"/>
      <c r="AN167" s="171">
        <v>-116644</v>
      </c>
      <c r="AO167" s="236">
        <v>-221483</v>
      </c>
      <c r="AP167" s="237">
        <v>-104839</v>
      </c>
      <c r="AQ167" s="185">
        <v>0.89879462295531698</v>
      </c>
      <c r="AR167" s="148"/>
      <c r="AS167" s="98">
        <v>1950923.078607592</v>
      </c>
      <c r="AT167" s="236">
        <v>1355238.4328427846</v>
      </c>
      <c r="AU167" s="147">
        <v>-595684.64576480747</v>
      </c>
      <c r="AV167" s="148">
        <v>-0.3053347680883236</v>
      </c>
      <c r="AX167" s="236">
        <v>133.96715265636104</v>
      </c>
      <c r="AY167" s="236">
        <v>121.88756462186123</v>
      </c>
      <c r="AZ167" s="98">
        <v>-12.079588034499807</v>
      </c>
      <c r="BA167" s="170">
        <v>-9.0168282261586477E-2</v>
      </c>
      <c r="BB167" s="170"/>
      <c r="BC167" s="98">
        <v>-246.67895255798044</v>
      </c>
      <c r="BD167" s="98">
        <v>-246.96430874530998</v>
      </c>
      <c r="BE167" s="98">
        <v>-0.28535618732954049</v>
      </c>
      <c r="BF167" s="170">
        <v>1.1567917909918529E-3</v>
      </c>
      <c r="BG167" s="597"/>
      <c r="BH167" s="98">
        <v>-112.71179990161941</v>
      </c>
      <c r="BI167" s="98">
        <v>-125.07674412344875</v>
      </c>
      <c r="BJ167" s="147">
        <v>-12.364944221829333</v>
      </c>
      <c r="BK167" s="148">
        <v>0.10970407918800058</v>
      </c>
      <c r="BL167" s="238"/>
      <c r="BM167" s="98">
        <v>245.93275401088906</v>
      </c>
      <c r="BN167" s="98">
        <v>196.56867742520481</v>
      </c>
      <c r="BO167" s="98">
        <v>-49.364076585684245</v>
      </c>
      <c r="BP167" s="170">
        <v>-0.20072184684882832</v>
      </c>
      <c r="BQ167" s="238"/>
      <c r="BR167" s="98">
        <v>149.5574764594854</v>
      </c>
      <c r="BS167" s="98">
        <v>151.93465488625364</v>
      </c>
      <c r="BT167" s="147">
        <v>2.3771784267682392</v>
      </c>
      <c r="BU167" s="148">
        <v>1.5894748180056439E-2</v>
      </c>
      <c r="BV167" s="238"/>
      <c r="BW167" s="98">
        <v>282.77843056875503</v>
      </c>
      <c r="BX167" s="98">
        <v>223.4265881880097</v>
      </c>
      <c r="BY167" s="147">
        <v>-59.351842380745325</v>
      </c>
      <c r="BZ167" s="148">
        <v>-0.2098881525771622</v>
      </c>
      <c r="CA167" s="239"/>
      <c r="CB167" s="236">
        <v>-16.431046626285394</v>
      </c>
      <c r="CC167" s="76">
        <v>-31.384866090406689</v>
      </c>
      <c r="CD167" s="147">
        <v>-14.953819464121295</v>
      </c>
      <c r="CE167" s="148">
        <v>0.91009537032163734</v>
      </c>
      <c r="CF167" s="148"/>
      <c r="CG167" s="98">
        <v>274.81660495951428</v>
      </c>
      <c r="CH167" s="98">
        <v>192.04172209760301</v>
      </c>
      <c r="CI167" s="225">
        <v>-82.774882861911266</v>
      </c>
      <c r="CJ167" s="148">
        <v>-0.30120044192419004</v>
      </c>
    </row>
    <row r="168" spans="1:88">
      <c r="A168" s="74">
        <v>508</v>
      </c>
      <c r="B168" s="84">
        <v>6</v>
      </c>
      <c r="C168" s="84">
        <v>6</v>
      </c>
      <c r="D168" s="75" t="s">
        <v>180</v>
      </c>
      <c r="E168" s="77">
        <v>9271</v>
      </c>
      <c r="F168" s="98">
        <v>9270</v>
      </c>
      <c r="G168" s="147">
        <v>-1</v>
      </c>
      <c r="H168" s="148">
        <v>-1.0786322942508899E-4</v>
      </c>
      <c r="I168" s="148"/>
      <c r="J168" s="236">
        <v>90184.997642523609</v>
      </c>
      <c r="K168" s="236">
        <v>192735.56331395567</v>
      </c>
      <c r="L168" s="236">
        <v>102550.56567143206</v>
      </c>
      <c r="M168" s="456">
        <v>1.1371133597843317</v>
      </c>
      <c r="N168" s="456"/>
      <c r="O168" s="236">
        <v>-1211820.0370669882</v>
      </c>
      <c r="P168" s="236">
        <v>-1091871.5098192636</v>
      </c>
      <c r="Q168" s="236">
        <v>119948.52724772459</v>
      </c>
      <c r="R168" s="456">
        <v>-9.8982129011532388E-2</v>
      </c>
      <c r="S168" s="456"/>
      <c r="T168" s="77">
        <v>-1121635.0394244646</v>
      </c>
      <c r="U168" s="236">
        <v>-899135.94650530792</v>
      </c>
      <c r="V168" s="147">
        <v>222499.09291915665</v>
      </c>
      <c r="W168" s="148">
        <v>-0.19837031217687867</v>
      </c>
      <c r="X168" s="148"/>
      <c r="Y168" s="98">
        <v>1965067.2179423189</v>
      </c>
      <c r="Z168" s="236">
        <v>100144.09219003368</v>
      </c>
      <c r="AA168" s="147">
        <v>-1864923.1257522851</v>
      </c>
      <c r="AB168" s="148">
        <v>-0.94903782869326081</v>
      </c>
      <c r="AC168" s="148"/>
      <c r="AD168" s="98">
        <v>929977.24598900147</v>
      </c>
      <c r="AE168" s="236">
        <v>903580.89571626903</v>
      </c>
      <c r="AF168" s="147">
        <v>-26396.350272732438</v>
      </c>
      <c r="AG168" s="148">
        <v>-2.8383866795214707E-2</v>
      </c>
      <c r="AH168" s="149"/>
      <c r="AI168" s="81">
        <v>1773409.4245068557</v>
      </c>
      <c r="AJ168" s="81">
        <v>104589.04140099476</v>
      </c>
      <c r="AK168" s="147">
        <v>-1668820.383105861</v>
      </c>
      <c r="AL168" s="148">
        <v>-0.94102374784092602</v>
      </c>
      <c r="AM168" s="148"/>
      <c r="AN168" s="171">
        <v>-372728</v>
      </c>
      <c r="AO168" s="236">
        <v>-742756</v>
      </c>
      <c r="AP168" s="237">
        <v>-370028</v>
      </c>
      <c r="AQ168" s="185">
        <v>0.9927561116953918</v>
      </c>
      <c r="AR168" s="148"/>
      <c r="AS168" s="98">
        <v>1368270.4245068557</v>
      </c>
      <c r="AT168" s="236">
        <v>-638166.95859900524</v>
      </c>
      <c r="AU168" s="147">
        <v>-2006437.383105861</v>
      </c>
      <c r="AV168" s="148">
        <v>-1.4664041165904831</v>
      </c>
      <c r="AX168" s="236">
        <v>9.7276450914166332</v>
      </c>
      <c r="AY168" s="236">
        <v>20.791322903339339</v>
      </c>
      <c r="AZ168" s="98">
        <v>11.063677811922705</v>
      </c>
      <c r="BA168" s="170">
        <v>1.1373439005998425</v>
      </c>
      <c r="BB168" s="170"/>
      <c r="BC168" s="98">
        <v>-130.71082268007638</v>
      </c>
      <c r="BD168" s="98">
        <v>-117.78549188988819</v>
      </c>
      <c r="BE168" s="98">
        <v>12.925330790188184</v>
      </c>
      <c r="BF168" s="170">
        <v>-9.8884931830195963E-2</v>
      </c>
      <c r="BG168" s="597"/>
      <c r="BH168" s="98">
        <v>-120.98317758865976</v>
      </c>
      <c r="BI168" s="98">
        <v>-96.994168986548857</v>
      </c>
      <c r="BJ168" s="147">
        <v>23.9890086021109</v>
      </c>
      <c r="BK168" s="148">
        <v>-0.19828383648239942</v>
      </c>
      <c r="BL168" s="238"/>
      <c r="BM168" s="98">
        <v>211.95849616463369</v>
      </c>
      <c r="BN168" s="98">
        <v>10.803030441211831</v>
      </c>
      <c r="BO168" s="98">
        <v>-201.15546572342186</v>
      </c>
      <c r="BP168" s="170">
        <v>-0.94903233115590313</v>
      </c>
      <c r="BQ168" s="238"/>
      <c r="BR168" s="98">
        <v>100.31034904422408</v>
      </c>
      <c r="BS168" s="98">
        <v>97.473667283308416</v>
      </c>
      <c r="BT168" s="147">
        <v>-2.8366817609156669</v>
      </c>
      <c r="BU168" s="148">
        <v>-2.8279053835861458E-2</v>
      </c>
      <c r="BV168" s="238"/>
      <c r="BW168" s="98">
        <v>191.28566762019801</v>
      </c>
      <c r="BX168" s="98">
        <v>11.282528737971386</v>
      </c>
      <c r="BY168" s="147">
        <v>-180.00313888222664</v>
      </c>
      <c r="BZ168" s="148">
        <v>-0.94101738578567695</v>
      </c>
      <c r="CA168" s="239"/>
      <c r="CB168" s="236">
        <v>-40.20364577715457</v>
      </c>
      <c r="CC168" s="76">
        <v>-80.124703344120817</v>
      </c>
      <c r="CD168" s="147">
        <v>-39.921057566966248</v>
      </c>
      <c r="CE168" s="148">
        <v>0.99297107999223044</v>
      </c>
      <c r="CF168" s="148"/>
      <c r="CG168" s="98">
        <v>147.58606671414688</v>
      </c>
      <c r="CH168" s="98">
        <v>-68.842174606149428</v>
      </c>
      <c r="CI168" s="225">
        <v>-216.42824132029631</v>
      </c>
      <c r="CJ168" s="148">
        <v>-1.4664544298716686</v>
      </c>
    </row>
    <row r="169" spans="1:88">
      <c r="A169" s="74">
        <v>529</v>
      </c>
      <c r="B169" s="84">
        <v>2</v>
      </c>
      <c r="C169" s="84">
        <v>2</v>
      </c>
      <c r="D169" s="75" t="s">
        <v>181</v>
      </c>
      <c r="E169" s="77">
        <v>19999</v>
      </c>
      <c r="F169" s="98">
        <v>20129</v>
      </c>
      <c r="G169" s="147">
        <v>130</v>
      </c>
      <c r="H169" s="148">
        <v>6.5003250162508127E-3</v>
      </c>
      <c r="I169" s="148"/>
      <c r="J169" s="236">
        <v>6325534.6972768661</v>
      </c>
      <c r="K169" s="236">
        <v>6194777.8821203401</v>
      </c>
      <c r="L169" s="236">
        <v>-130756.81515652593</v>
      </c>
      <c r="M169" s="456">
        <v>-2.0671266764660474E-2</v>
      </c>
      <c r="N169" s="456"/>
      <c r="O169" s="236">
        <v>4935368.9338285197</v>
      </c>
      <c r="P169" s="236">
        <v>4594246.9536861414</v>
      </c>
      <c r="Q169" s="236">
        <v>-341121.98014237825</v>
      </c>
      <c r="R169" s="456">
        <v>-6.9117827809026491E-2</v>
      </c>
      <c r="S169" s="456"/>
      <c r="T169" s="77">
        <v>11260903.631105386</v>
      </c>
      <c r="U169" s="236">
        <v>10789024.835806482</v>
      </c>
      <c r="V169" s="147">
        <v>-471878.79529890418</v>
      </c>
      <c r="W169" s="148">
        <v>-4.1904167796575298E-2</v>
      </c>
      <c r="X169" s="148"/>
      <c r="Y169" s="98">
        <v>-566233.71631354466</v>
      </c>
      <c r="Z169" s="236">
        <v>-600972.42140937981</v>
      </c>
      <c r="AA169" s="147">
        <v>-34738.705095835146</v>
      </c>
      <c r="AB169" s="148">
        <v>6.1350470830315293E-2</v>
      </c>
      <c r="AC169" s="148"/>
      <c r="AD169" s="98">
        <v>1361851.9753144083</v>
      </c>
      <c r="AE169" s="236">
        <v>1217360.4176304818</v>
      </c>
      <c r="AF169" s="147">
        <v>-144491.55768392654</v>
      </c>
      <c r="AG169" s="148">
        <v>-0.10609931204202133</v>
      </c>
      <c r="AH169" s="149"/>
      <c r="AI169" s="81">
        <v>12056521.89010625</v>
      </c>
      <c r="AJ169" s="81">
        <v>11405412.832027584</v>
      </c>
      <c r="AK169" s="147">
        <v>-651109.05807866529</v>
      </c>
      <c r="AL169" s="148">
        <v>-5.4004717447821704E-2</v>
      </c>
      <c r="AM169" s="148"/>
      <c r="AN169" s="171">
        <v>-821735</v>
      </c>
      <c r="AO169" s="236">
        <v>-1074581</v>
      </c>
      <c r="AP169" s="237">
        <v>-252846</v>
      </c>
      <c r="AQ169" s="185">
        <v>0.30769773710502779</v>
      </c>
      <c r="AR169" s="148"/>
      <c r="AS169" s="98">
        <v>11195571.89010625</v>
      </c>
      <c r="AT169" s="236">
        <v>10330831.832027584</v>
      </c>
      <c r="AU169" s="147">
        <v>-864740.05807866529</v>
      </c>
      <c r="AV169" s="148">
        <v>-7.7239471691736741E-2</v>
      </c>
      <c r="AX169" s="236">
        <v>316.29254949131786</v>
      </c>
      <c r="AY169" s="236">
        <v>307.75388156989123</v>
      </c>
      <c r="AZ169" s="98">
        <v>-8.5386679214266223</v>
      </c>
      <c r="BA169" s="170">
        <v>-2.6996108302769259E-2</v>
      </c>
      <c r="BB169" s="170"/>
      <c r="BC169" s="98">
        <v>246.78078573071252</v>
      </c>
      <c r="BD169" s="98">
        <v>228.24019840459741</v>
      </c>
      <c r="BE169" s="98">
        <v>-18.540587326115116</v>
      </c>
      <c r="BF169" s="170">
        <v>-7.5129784805639713E-2</v>
      </c>
      <c r="BG169" s="597"/>
      <c r="BH169" s="98">
        <v>563.07333522203044</v>
      </c>
      <c r="BI169" s="98">
        <v>535.99407997448861</v>
      </c>
      <c r="BJ169" s="147">
        <v>-27.079255247541823</v>
      </c>
      <c r="BK169" s="148">
        <v>-4.8091879962427919E-2</v>
      </c>
      <c r="BL169" s="238"/>
      <c r="BM169" s="98">
        <v>-28.31310147075077</v>
      </c>
      <c r="BN169" s="98">
        <v>-29.856049550865905</v>
      </c>
      <c r="BO169" s="98">
        <v>-1.542948080115135</v>
      </c>
      <c r="BP169" s="170">
        <v>5.4495904721321264E-2</v>
      </c>
      <c r="BQ169" s="238"/>
      <c r="BR169" s="98">
        <v>68.096003565898712</v>
      </c>
      <c r="BS169" s="98">
        <v>60.477938180261404</v>
      </c>
      <c r="BT169" s="147">
        <v>-7.6180653856373084</v>
      </c>
      <c r="BU169" s="148">
        <v>-0.11187242990354139</v>
      </c>
      <c r="BV169" s="238"/>
      <c r="BW169" s="98">
        <v>602.85623731717828</v>
      </c>
      <c r="BX169" s="98">
        <v>566.6159686038842</v>
      </c>
      <c r="BY169" s="147">
        <v>-36.240268713294086</v>
      </c>
      <c r="BZ169" s="148">
        <v>-6.0114280105270174E-2</v>
      </c>
      <c r="CA169" s="239"/>
      <c r="CB169" s="236">
        <v>-41.088804440222013</v>
      </c>
      <c r="CC169" s="76">
        <v>-53.384718565254111</v>
      </c>
      <c r="CD169" s="147">
        <v>-12.295914125032098</v>
      </c>
      <c r="CE169" s="148">
        <v>0.29925217568500417</v>
      </c>
      <c r="CF169" s="148"/>
      <c r="CG169" s="98">
        <v>559.8065848345542</v>
      </c>
      <c r="CH169" s="98">
        <v>513.23125003863004</v>
      </c>
      <c r="CI169" s="225">
        <v>-46.575334795924164</v>
      </c>
      <c r="CJ169" s="148">
        <v>-8.3198976320882481E-2</v>
      </c>
    </row>
    <row r="170" spans="1:88">
      <c r="A170" s="74">
        <v>531</v>
      </c>
      <c r="B170" s="84">
        <v>4</v>
      </c>
      <c r="C170" s="84">
        <v>4</v>
      </c>
      <c r="D170" s="75" t="s">
        <v>182</v>
      </c>
      <c r="E170" s="77">
        <v>4966</v>
      </c>
      <c r="F170" s="98">
        <v>4939</v>
      </c>
      <c r="G170" s="147">
        <v>-27</v>
      </c>
      <c r="H170" s="148">
        <v>-5.4369714055577927E-3</v>
      </c>
      <c r="I170" s="148"/>
      <c r="J170" s="236">
        <v>995184.76392002171</v>
      </c>
      <c r="K170" s="236">
        <v>1156798.4214644993</v>
      </c>
      <c r="L170" s="236">
        <v>161613.65754447761</v>
      </c>
      <c r="M170" s="456">
        <v>0.16239563084535499</v>
      </c>
      <c r="N170" s="456"/>
      <c r="O170" s="236">
        <v>-2059817.3528487156</v>
      </c>
      <c r="P170" s="236">
        <v>-1994819.6038956749</v>
      </c>
      <c r="Q170" s="236">
        <v>64997.748953040689</v>
      </c>
      <c r="R170" s="456">
        <v>-3.1555103108122269E-2</v>
      </c>
      <c r="S170" s="456"/>
      <c r="T170" s="77">
        <v>-1064632.5889286939</v>
      </c>
      <c r="U170" s="236">
        <v>-838021.18243117561</v>
      </c>
      <c r="V170" s="147">
        <v>226611.4064975183</v>
      </c>
      <c r="W170" s="148">
        <v>-0.21285409525698457</v>
      </c>
      <c r="X170" s="148"/>
      <c r="Y170" s="98">
        <v>2094290.0725636466</v>
      </c>
      <c r="Z170" s="236">
        <v>1896929.5442797744</v>
      </c>
      <c r="AA170" s="147">
        <v>-197360.52828387218</v>
      </c>
      <c r="AB170" s="148">
        <v>-9.4237436766474614E-2</v>
      </c>
      <c r="AC170" s="148"/>
      <c r="AD170" s="98">
        <v>490496.68541689042</v>
      </c>
      <c r="AE170" s="236">
        <v>476778.76334100007</v>
      </c>
      <c r="AF170" s="147">
        <v>-13717.922075890354</v>
      </c>
      <c r="AG170" s="148">
        <v>-2.7967410349024089E-2</v>
      </c>
      <c r="AH170" s="149"/>
      <c r="AI170" s="81">
        <v>1520154.1690518432</v>
      </c>
      <c r="AJ170" s="81">
        <v>1535687.1251895989</v>
      </c>
      <c r="AK170" s="147">
        <v>15532.956137755653</v>
      </c>
      <c r="AL170" s="148">
        <v>1.0218013708072736E-2</v>
      </c>
      <c r="AM170" s="148"/>
      <c r="AN170" s="171">
        <v>-322322</v>
      </c>
      <c r="AO170" s="236">
        <v>-346249</v>
      </c>
      <c r="AP170" s="237">
        <v>-23927</v>
      </c>
      <c r="AQ170" s="185">
        <v>7.4233220195953117E-2</v>
      </c>
      <c r="AR170" s="148"/>
      <c r="AS170" s="98">
        <v>1214413.1690518432</v>
      </c>
      <c r="AT170" s="236">
        <v>1189438.1251895989</v>
      </c>
      <c r="AU170" s="147">
        <v>-24975.043862244347</v>
      </c>
      <c r="AV170" s="148">
        <v>-2.0565524566687372E-2</v>
      </c>
      <c r="AX170" s="236">
        <v>200.39967054370152</v>
      </c>
      <c r="AY170" s="236">
        <v>234.21713331939651</v>
      </c>
      <c r="AZ170" s="98">
        <v>33.817462775694992</v>
      </c>
      <c r="BA170" s="170">
        <v>0.16875009167402977</v>
      </c>
      <c r="BB170" s="170"/>
      <c r="BC170" s="98">
        <v>-414.78400178185979</v>
      </c>
      <c r="BD170" s="98">
        <v>-403.89139580799247</v>
      </c>
      <c r="BE170" s="98">
        <v>10.892605973867319</v>
      </c>
      <c r="BF170" s="170">
        <v>-2.6260911527624154E-2</v>
      </c>
      <c r="BG170" s="597"/>
      <c r="BH170" s="98">
        <v>-214.38433123815827</v>
      </c>
      <c r="BI170" s="98">
        <v>-169.67426248859599</v>
      </c>
      <c r="BJ170" s="147">
        <v>44.710068749562282</v>
      </c>
      <c r="BK170" s="148">
        <v>-0.20855100972791774</v>
      </c>
      <c r="BL170" s="238"/>
      <c r="BM170" s="98">
        <v>421.72574961007786</v>
      </c>
      <c r="BN170" s="98">
        <v>384.07158215828599</v>
      </c>
      <c r="BO170" s="98">
        <v>-37.654167451791864</v>
      </c>
      <c r="BP170" s="170">
        <v>-8.9285910302148774E-2</v>
      </c>
      <c r="BQ170" s="238"/>
      <c r="BR170" s="98">
        <v>98.770979745648489</v>
      </c>
      <c r="BS170" s="98">
        <v>96.533460891071087</v>
      </c>
      <c r="BT170" s="147">
        <v>-2.2375188545774023</v>
      </c>
      <c r="BU170" s="148">
        <v>-2.2653605951255939E-2</v>
      </c>
      <c r="BV170" s="238"/>
      <c r="BW170" s="98">
        <v>306.11239811756809</v>
      </c>
      <c r="BX170" s="98">
        <v>310.93078056076104</v>
      </c>
      <c r="BY170" s="147">
        <v>4.8183824431929452</v>
      </c>
      <c r="BZ170" s="148">
        <v>1.5740566121540615E-2</v>
      </c>
      <c r="CA170" s="239"/>
      <c r="CB170" s="236">
        <v>-64.905759162303667</v>
      </c>
      <c r="CC170" s="76">
        <v>-70.105082000404934</v>
      </c>
      <c r="CD170" s="147">
        <v>-5.1993228381012671</v>
      </c>
      <c r="CE170" s="148">
        <v>8.0105724133043635E-2</v>
      </c>
      <c r="CF170" s="148"/>
      <c r="CG170" s="98">
        <v>244.54554350621089</v>
      </c>
      <c r="CH170" s="98">
        <v>240.82569856035613</v>
      </c>
      <c r="CI170" s="225">
        <v>-3.71984494585476</v>
      </c>
      <c r="CJ170" s="148">
        <v>-1.521125632682112E-2</v>
      </c>
    </row>
    <row r="171" spans="1:88">
      <c r="A171" s="74">
        <v>535</v>
      </c>
      <c r="B171" s="84">
        <v>17</v>
      </c>
      <c r="C171" s="84">
        <v>17</v>
      </c>
      <c r="D171" s="75" t="s">
        <v>183</v>
      </c>
      <c r="E171" s="77">
        <v>10454</v>
      </c>
      <c r="F171" s="98">
        <v>10378</v>
      </c>
      <c r="G171" s="147">
        <v>-76</v>
      </c>
      <c r="H171" s="148">
        <v>-7.2699445188444617E-3</v>
      </c>
      <c r="I171" s="148"/>
      <c r="J171" s="236">
        <v>9121593.1230543554</v>
      </c>
      <c r="K171" s="236">
        <v>9283986.071763631</v>
      </c>
      <c r="L171" s="236">
        <v>162392.94870927557</v>
      </c>
      <c r="M171" s="456">
        <v>1.7803134443569488E-2</v>
      </c>
      <c r="N171" s="456"/>
      <c r="O171" s="236">
        <v>201302.59274004083</v>
      </c>
      <c r="P171" s="236">
        <v>334822.21938470355</v>
      </c>
      <c r="Q171" s="236">
        <v>133519.62664466273</v>
      </c>
      <c r="R171" s="456">
        <v>0.66327822621285348</v>
      </c>
      <c r="S171" s="456"/>
      <c r="T171" s="77">
        <v>9322895.7157943957</v>
      </c>
      <c r="U171" s="236">
        <v>9618808.2911483347</v>
      </c>
      <c r="V171" s="147">
        <v>295912.57535393909</v>
      </c>
      <c r="W171" s="148">
        <v>3.1740414606656858E-2</v>
      </c>
      <c r="X171" s="148"/>
      <c r="Y171" s="98">
        <v>6561318.3776778886</v>
      </c>
      <c r="Z171" s="236">
        <v>6560214.9023458119</v>
      </c>
      <c r="AA171" s="147">
        <v>-1103.4753320766613</v>
      </c>
      <c r="AB171" s="148">
        <v>-1.6817890377500495E-4</v>
      </c>
      <c r="AC171" s="148"/>
      <c r="AD171" s="98">
        <v>1140361.7617085613</v>
      </c>
      <c r="AE171" s="236">
        <v>1154071.45026773</v>
      </c>
      <c r="AF171" s="147">
        <v>13709.688559168717</v>
      </c>
      <c r="AG171" s="148">
        <v>1.2022227524209514E-2</v>
      </c>
      <c r="AH171" s="149"/>
      <c r="AI171" s="81">
        <v>17024575.855180845</v>
      </c>
      <c r="AJ171" s="81">
        <v>17333094.643761877</v>
      </c>
      <c r="AK171" s="147">
        <v>308518.78858103231</v>
      </c>
      <c r="AL171" s="148">
        <v>1.8121966221387256E-2</v>
      </c>
      <c r="AM171" s="148"/>
      <c r="AN171" s="171">
        <v>-686723</v>
      </c>
      <c r="AO171" s="236">
        <v>-742474</v>
      </c>
      <c r="AP171" s="237">
        <v>-55751</v>
      </c>
      <c r="AQ171" s="185">
        <v>8.1184116448699106E-2</v>
      </c>
      <c r="AR171" s="148"/>
      <c r="AS171" s="98">
        <v>16397929.855180845</v>
      </c>
      <c r="AT171" s="236">
        <v>16590620.643761877</v>
      </c>
      <c r="AU171" s="147">
        <v>192690.78858103231</v>
      </c>
      <c r="AV171" s="148">
        <v>1.1750921627473154E-2</v>
      </c>
      <c r="AX171" s="236">
        <v>872.54573589576773</v>
      </c>
      <c r="AY171" s="236">
        <v>894.58335630792362</v>
      </c>
      <c r="AZ171" s="98">
        <v>22.037620412155889</v>
      </c>
      <c r="BA171" s="170">
        <v>2.5256693724520649E-2</v>
      </c>
      <c r="BB171" s="170"/>
      <c r="BC171" s="98">
        <v>19.256035272626825</v>
      </c>
      <c r="BD171" s="98">
        <v>32.262692174282478</v>
      </c>
      <c r="BE171" s="98">
        <v>13.006656901655653</v>
      </c>
      <c r="BF171" s="170">
        <v>0.67545871813732616</v>
      </c>
      <c r="BG171" s="597"/>
      <c r="BH171" s="98">
        <v>891.80177116839445</v>
      </c>
      <c r="BI171" s="98">
        <v>926.84604848220613</v>
      </c>
      <c r="BJ171" s="147">
        <v>35.044277313811676</v>
      </c>
      <c r="BK171" s="148">
        <v>3.9296039149931718E-2</v>
      </c>
      <c r="BL171" s="238"/>
      <c r="BM171" s="98">
        <v>627.63711284464216</v>
      </c>
      <c r="BN171" s="98">
        <v>632.12708636980267</v>
      </c>
      <c r="BO171" s="98">
        <v>4.489973525160508</v>
      </c>
      <c r="BP171" s="170">
        <v>7.1537731489627557E-3</v>
      </c>
      <c r="BQ171" s="238"/>
      <c r="BR171" s="98">
        <v>109.08377288201275</v>
      </c>
      <c r="BS171" s="98">
        <v>111.20364716397476</v>
      </c>
      <c r="BT171" s="147">
        <v>2.1198742819620122</v>
      </c>
      <c r="BU171" s="148">
        <v>1.9433452162081997E-2</v>
      </c>
      <c r="BV171" s="238"/>
      <c r="BW171" s="98">
        <v>1628.5226568950493</v>
      </c>
      <c r="BX171" s="98">
        <v>1670.1767820159835</v>
      </c>
      <c r="BY171" s="147">
        <v>41.654125120934168</v>
      </c>
      <c r="BZ171" s="148">
        <v>2.5577860366003236E-2</v>
      </c>
      <c r="CA171" s="239"/>
      <c r="CB171" s="236">
        <v>-65.689975129137167</v>
      </c>
      <c r="CC171" s="76">
        <v>-71.543071882829068</v>
      </c>
      <c r="CD171" s="147">
        <v>-5.8530967536919007</v>
      </c>
      <c r="CE171" s="148">
        <v>8.9101826301281786E-2</v>
      </c>
      <c r="CF171" s="148"/>
      <c r="CG171" s="98">
        <v>1568.5794772508939</v>
      </c>
      <c r="CH171" s="98">
        <v>1598.6337101331544</v>
      </c>
      <c r="CI171" s="225">
        <v>30.054232882260521</v>
      </c>
      <c r="CJ171" s="148">
        <v>1.9160159442436306E-2</v>
      </c>
    </row>
    <row r="172" spans="1:88">
      <c r="A172" s="74">
        <v>536</v>
      </c>
      <c r="B172" s="84">
        <v>6</v>
      </c>
      <c r="C172" s="84">
        <v>6</v>
      </c>
      <c r="D172" s="75" t="s">
        <v>184</v>
      </c>
      <c r="E172" s="77">
        <v>35647</v>
      </c>
      <c r="F172" s="98">
        <v>36176</v>
      </c>
      <c r="G172" s="147">
        <v>529</v>
      </c>
      <c r="H172" s="148">
        <v>1.4839958481779674E-2</v>
      </c>
      <c r="I172" s="148"/>
      <c r="J172" s="236">
        <v>17351789.418971136</v>
      </c>
      <c r="K172" s="236">
        <v>17298208.96482899</v>
      </c>
      <c r="L172" s="236">
        <v>-53580.454142145813</v>
      </c>
      <c r="M172" s="456">
        <v>-3.0878921388686857E-3</v>
      </c>
      <c r="N172" s="456"/>
      <c r="O172" s="236">
        <v>-1889438.2086352981</v>
      </c>
      <c r="P172" s="236">
        <v>-1617663.7544475475</v>
      </c>
      <c r="Q172" s="236">
        <v>271774.45418775058</v>
      </c>
      <c r="R172" s="456">
        <v>-0.14383876273151458</v>
      </c>
      <c r="S172" s="456"/>
      <c r="T172" s="77">
        <v>15462351.21033584</v>
      </c>
      <c r="U172" s="236">
        <v>15680545.210381445</v>
      </c>
      <c r="V172" s="147">
        <v>218194.000045605</v>
      </c>
      <c r="W172" s="148">
        <v>1.4111307981398896E-2</v>
      </c>
      <c r="X172" s="148"/>
      <c r="Y172" s="98">
        <v>6196857.5309272399</v>
      </c>
      <c r="Z172" s="236">
        <v>6418546.541284414</v>
      </c>
      <c r="AA172" s="147">
        <v>221689.01035717409</v>
      </c>
      <c r="AB172" s="148">
        <v>3.5774424254675842E-2</v>
      </c>
      <c r="AC172" s="148"/>
      <c r="AD172" s="98">
        <v>1598745.0176894609</v>
      </c>
      <c r="AE172" s="236">
        <v>1327373.839640527</v>
      </c>
      <c r="AF172" s="147">
        <v>-271371.17804893386</v>
      </c>
      <c r="AG172" s="148">
        <v>-0.16974012431396038</v>
      </c>
      <c r="AH172" s="149"/>
      <c r="AI172" s="81">
        <v>23257953.758952543</v>
      </c>
      <c r="AJ172" s="81">
        <v>23426465.591306388</v>
      </c>
      <c r="AK172" s="147">
        <v>168511.83235384524</v>
      </c>
      <c r="AL172" s="148">
        <v>7.2453421354396232E-3</v>
      </c>
      <c r="AM172" s="148"/>
      <c r="AN172" s="171">
        <v>-1018246</v>
      </c>
      <c r="AO172" s="236">
        <v>-1337615</v>
      </c>
      <c r="AP172" s="237">
        <v>-319369</v>
      </c>
      <c r="AQ172" s="185">
        <v>0.31364621122989927</v>
      </c>
      <c r="AR172" s="148"/>
      <c r="AS172" s="98">
        <v>22191291.758952543</v>
      </c>
      <c r="AT172" s="236">
        <v>22088850.591306388</v>
      </c>
      <c r="AU172" s="147">
        <v>-102441.16764615476</v>
      </c>
      <c r="AV172" s="148">
        <v>-4.6162778065782194E-3</v>
      </c>
      <c r="AX172" s="236">
        <v>486.76717308528447</v>
      </c>
      <c r="AY172" s="236">
        <v>478.16809389730736</v>
      </c>
      <c r="AZ172" s="98">
        <v>-8.5990791879771109</v>
      </c>
      <c r="BA172" s="170">
        <v>-1.7665692477726928E-2</v>
      </c>
      <c r="BB172" s="170"/>
      <c r="BC172" s="98">
        <v>-53.004129621996185</v>
      </c>
      <c r="BD172" s="98">
        <v>-44.716490337448789</v>
      </c>
      <c r="BE172" s="98">
        <v>8.2876392845473958</v>
      </c>
      <c r="BF172" s="170">
        <v>-0.15635836950161158</v>
      </c>
      <c r="BG172" s="597"/>
      <c r="BH172" s="98">
        <v>433.76304346328834</v>
      </c>
      <c r="BI172" s="98">
        <v>433.4516035598586</v>
      </c>
      <c r="BJ172" s="147">
        <v>-0.31143990342974348</v>
      </c>
      <c r="BK172" s="148">
        <v>-7.1799547730742137E-4</v>
      </c>
      <c r="BL172" s="238"/>
      <c r="BM172" s="98">
        <v>173.83952453017758</v>
      </c>
      <c r="BN172" s="98">
        <v>177.42554570113927</v>
      </c>
      <c r="BO172" s="98">
        <v>3.5860211709616863</v>
      </c>
      <c r="BP172" s="170">
        <v>2.0628342033570005E-2</v>
      </c>
      <c r="BQ172" s="238"/>
      <c r="BR172" s="98">
        <v>44.849356683296236</v>
      </c>
      <c r="BS172" s="98">
        <v>36.692111887453756</v>
      </c>
      <c r="BT172" s="147">
        <v>-8.1572447958424803</v>
      </c>
      <c r="BU172" s="148">
        <v>-0.18188097665357544</v>
      </c>
      <c r="BV172" s="238"/>
      <c r="BW172" s="98">
        <v>652.45192467676225</v>
      </c>
      <c r="BX172" s="98">
        <v>647.56926114845169</v>
      </c>
      <c r="BY172" s="147">
        <v>-4.8826635283105588</v>
      </c>
      <c r="BZ172" s="148">
        <v>-7.4835606174807872E-3</v>
      </c>
      <c r="CA172" s="239"/>
      <c r="CB172" s="236">
        <v>-28.564703902151653</v>
      </c>
      <c r="CC172" s="76">
        <v>-36.975204555506416</v>
      </c>
      <c r="CD172" s="147">
        <v>-8.410500653354763</v>
      </c>
      <c r="CE172" s="148">
        <v>0.29443682252632197</v>
      </c>
      <c r="CF172" s="148"/>
      <c r="CG172" s="98">
        <v>622.5290139128831</v>
      </c>
      <c r="CH172" s="98">
        <v>610.59405659294532</v>
      </c>
      <c r="CI172" s="225">
        <v>-11.93495731993778</v>
      </c>
      <c r="CJ172" s="148">
        <v>-1.9171728631443292E-2</v>
      </c>
    </row>
    <row r="173" spans="1:88">
      <c r="A173" s="74">
        <v>538</v>
      </c>
      <c r="B173" s="84">
        <v>2</v>
      </c>
      <c r="C173" s="84">
        <v>2</v>
      </c>
      <c r="D173" s="75" t="s">
        <v>185</v>
      </c>
      <c r="E173" s="77">
        <v>4695</v>
      </c>
      <c r="F173" s="98">
        <v>4659</v>
      </c>
      <c r="G173" s="147">
        <v>-36</v>
      </c>
      <c r="H173" s="148">
        <v>-7.6677316293929714E-3</v>
      </c>
      <c r="I173" s="148"/>
      <c r="J173" s="236">
        <v>2760208.8273685784</v>
      </c>
      <c r="K173" s="236">
        <v>2796739.1382173831</v>
      </c>
      <c r="L173" s="236">
        <v>36530.310848804656</v>
      </c>
      <c r="M173" s="456">
        <v>1.3234618513857344E-2</v>
      </c>
      <c r="N173" s="456"/>
      <c r="O173" s="236">
        <v>-143584.6414269628</v>
      </c>
      <c r="P173" s="236">
        <v>-84071.718292514779</v>
      </c>
      <c r="Q173" s="236">
        <v>59512.923134448021</v>
      </c>
      <c r="R173" s="456">
        <v>-0.41447972807537681</v>
      </c>
      <c r="S173" s="456"/>
      <c r="T173" s="77">
        <v>2616624.1859416156</v>
      </c>
      <c r="U173" s="236">
        <v>2712667.4199248683</v>
      </c>
      <c r="V173" s="147">
        <v>96043.233983252663</v>
      </c>
      <c r="W173" s="148">
        <v>3.670501652444623E-2</v>
      </c>
      <c r="X173" s="148"/>
      <c r="Y173" s="98">
        <v>1757845.6786645274</v>
      </c>
      <c r="Z173" s="236">
        <v>1721579.8790270183</v>
      </c>
      <c r="AA173" s="147">
        <v>-36265.799637509044</v>
      </c>
      <c r="AB173" s="148">
        <v>-2.0630821054246889E-2</v>
      </c>
      <c r="AC173" s="148"/>
      <c r="AD173" s="98">
        <v>383162.39270163246</v>
      </c>
      <c r="AE173" s="236">
        <v>362024.80665393849</v>
      </c>
      <c r="AF173" s="147">
        <v>-21137.586047693971</v>
      </c>
      <c r="AG173" s="148">
        <v>-5.5166129166945028E-2</v>
      </c>
      <c r="AH173" s="149"/>
      <c r="AI173" s="81">
        <v>4757632.2573077753</v>
      </c>
      <c r="AJ173" s="81">
        <v>4796272.1056058249</v>
      </c>
      <c r="AK173" s="147">
        <v>38639.848298049532</v>
      </c>
      <c r="AL173" s="148">
        <v>8.1216551024300594E-3</v>
      </c>
      <c r="AM173" s="148"/>
      <c r="AN173" s="171">
        <v>899416</v>
      </c>
      <c r="AO173" s="236">
        <v>566202</v>
      </c>
      <c r="AP173" s="237">
        <v>-333214</v>
      </c>
      <c r="AQ173" s="185">
        <v>-0.37047817695037671</v>
      </c>
      <c r="AR173" s="148"/>
      <c r="AS173" s="98">
        <v>5581193.2573077753</v>
      </c>
      <c r="AT173" s="236">
        <v>5362474.1056058249</v>
      </c>
      <c r="AU173" s="147">
        <v>-218719.15170195047</v>
      </c>
      <c r="AV173" s="148">
        <v>-3.9188600290013066E-2</v>
      </c>
      <c r="AX173" s="236">
        <v>587.90390359288142</v>
      </c>
      <c r="AY173" s="236">
        <v>600.2874303965192</v>
      </c>
      <c r="AZ173" s="98">
        <v>12.383526803637778</v>
      </c>
      <c r="BA173" s="170">
        <v>2.1063862185567776E-2</v>
      </c>
      <c r="BB173" s="170"/>
      <c r="BC173" s="98">
        <v>-30.582458237904749</v>
      </c>
      <c r="BD173" s="98">
        <v>-18.045013584999953</v>
      </c>
      <c r="BE173" s="98">
        <v>12.537444652904796</v>
      </c>
      <c r="BF173" s="170">
        <v>-0.40995542462199908</v>
      </c>
      <c r="BG173" s="597"/>
      <c r="BH173" s="98">
        <v>557.32144535497673</v>
      </c>
      <c r="BI173" s="98">
        <v>582.24241681151932</v>
      </c>
      <c r="BJ173" s="147">
        <v>24.920971456542588</v>
      </c>
      <c r="BK173" s="148">
        <v>4.4715615493083324E-2</v>
      </c>
      <c r="BL173" s="238"/>
      <c r="BM173" s="98">
        <v>374.40802527465974</v>
      </c>
      <c r="BN173" s="98">
        <v>369.51703778214602</v>
      </c>
      <c r="BO173" s="98">
        <v>-4.890987492513716</v>
      </c>
      <c r="BP173" s="170">
        <v>-1.3063254958078866E-2</v>
      </c>
      <c r="BQ173" s="238"/>
      <c r="BR173" s="98">
        <v>81.610733269783267</v>
      </c>
      <c r="BS173" s="98">
        <v>77.704401514045614</v>
      </c>
      <c r="BT173" s="147">
        <v>-3.9063317557376536</v>
      </c>
      <c r="BU173" s="148">
        <v>-4.7865416707191751E-2</v>
      </c>
      <c r="BV173" s="238"/>
      <c r="BW173" s="98">
        <v>1013.3402038994196</v>
      </c>
      <c r="BX173" s="98">
        <v>1029.4638561077109</v>
      </c>
      <c r="BY173" s="147">
        <v>16.123652208291219</v>
      </c>
      <c r="BZ173" s="148">
        <v>1.5911391007922146E-2</v>
      </c>
      <c r="CA173" s="239"/>
      <c r="CB173" s="236">
        <v>191.56890308839192</v>
      </c>
      <c r="CC173" s="76">
        <v>121.52865421764326</v>
      </c>
      <c r="CD173" s="147">
        <v>-70.040248870748655</v>
      </c>
      <c r="CE173" s="148">
        <v>-0.36561387438978726</v>
      </c>
      <c r="CF173" s="148"/>
      <c r="CG173" s="98">
        <v>1188.7525574670449</v>
      </c>
      <c r="CH173" s="98">
        <v>1150.992510325354</v>
      </c>
      <c r="CI173" s="225">
        <v>-37.760047141690848</v>
      </c>
      <c r="CJ173" s="148">
        <v>-3.1764429783561282E-2</v>
      </c>
    </row>
    <row r="174" spans="1:88">
      <c r="A174" s="74">
        <v>541</v>
      </c>
      <c r="B174" s="84">
        <v>12</v>
      </c>
      <c r="C174" s="84">
        <v>12</v>
      </c>
      <c r="D174" s="75" t="s">
        <v>186</v>
      </c>
      <c r="E174" s="77">
        <v>9130</v>
      </c>
      <c r="F174" s="98">
        <v>8980</v>
      </c>
      <c r="G174" s="147">
        <v>-150</v>
      </c>
      <c r="H174" s="148">
        <v>-1.642935377875137E-2</v>
      </c>
      <c r="I174" s="148"/>
      <c r="J174" s="236">
        <v>2476610.3050123011</v>
      </c>
      <c r="K174" s="236">
        <v>2375851.875884667</v>
      </c>
      <c r="L174" s="236">
        <v>-100758.42912763404</v>
      </c>
      <c r="M174" s="456">
        <v>-4.0684006249878536E-2</v>
      </c>
      <c r="N174" s="456"/>
      <c r="O174" s="236">
        <v>3955554.0641228422</v>
      </c>
      <c r="P174" s="236">
        <v>3796713.2347799707</v>
      </c>
      <c r="Q174" s="236">
        <v>-158840.82934287144</v>
      </c>
      <c r="R174" s="456">
        <v>-4.0156404581489384E-2</v>
      </c>
      <c r="S174" s="456"/>
      <c r="T174" s="77">
        <v>6432164.3691351432</v>
      </c>
      <c r="U174" s="236">
        <v>6172565.1106646378</v>
      </c>
      <c r="V174" s="147">
        <v>-259599.25847050548</v>
      </c>
      <c r="W174" s="148">
        <v>-4.0359549845491699E-2</v>
      </c>
      <c r="X174" s="148"/>
      <c r="Y174" s="98">
        <v>4629403.0415882766</v>
      </c>
      <c r="Z174" s="236">
        <v>4437924.1999914348</v>
      </c>
      <c r="AA174" s="147">
        <v>-191478.84159684181</v>
      </c>
      <c r="AB174" s="148">
        <v>-4.136145413926811E-2</v>
      </c>
      <c r="AC174" s="148"/>
      <c r="AD174" s="98">
        <v>1403207.5195452492</v>
      </c>
      <c r="AE174" s="236">
        <v>1426724.1896327848</v>
      </c>
      <c r="AF174" s="147">
        <v>23516.670087535633</v>
      </c>
      <c r="AG174" s="148">
        <v>1.6759224676302264E-2</v>
      </c>
      <c r="AH174" s="149"/>
      <c r="AI174" s="81">
        <v>12464774.93026867</v>
      </c>
      <c r="AJ174" s="81">
        <v>12037213.500288857</v>
      </c>
      <c r="AK174" s="147">
        <v>-427561.42997981235</v>
      </c>
      <c r="AL174" s="148">
        <v>-3.4301576432122276E-2</v>
      </c>
      <c r="AM174" s="148"/>
      <c r="AN174" s="171">
        <v>-531940</v>
      </c>
      <c r="AO174" s="236">
        <v>-875805</v>
      </c>
      <c r="AP174" s="237">
        <v>-343865</v>
      </c>
      <c r="AQ174" s="185">
        <v>0.64643568823551534</v>
      </c>
      <c r="AR174" s="148"/>
      <c r="AS174" s="98">
        <v>11999352.93026867</v>
      </c>
      <c r="AT174" s="236">
        <v>11161408.500288857</v>
      </c>
      <c r="AU174" s="147">
        <v>-837944.42997981235</v>
      </c>
      <c r="AV174" s="148">
        <v>-6.9832468038011991E-2</v>
      </c>
      <c r="AX174" s="236">
        <v>271.26071248765618</v>
      </c>
      <c r="AY174" s="236">
        <v>264.57147838359322</v>
      </c>
      <c r="AZ174" s="98">
        <v>-6.6892341040629617</v>
      </c>
      <c r="BA174" s="170">
        <v>-2.4659797000154814E-2</v>
      </c>
      <c r="BB174" s="170"/>
      <c r="BC174" s="98">
        <v>433.24798073634634</v>
      </c>
      <c r="BD174" s="98">
        <v>422.79657402894998</v>
      </c>
      <c r="BE174" s="98">
        <v>-10.451406707396359</v>
      </c>
      <c r="BF174" s="170">
        <v>-2.4123382386302631E-2</v>
      </c>
      <c r="BG174" s="597"/>
      <c r="BH174" s="98">
        <v>704.50869322400251</v>
      </c>
      <c r="BI174" s="98">
        <v>687.36805241254319</v>
      </c>
      <c r="BJ174" s="147">
        <v>-17.140640811459321</v>
      </c>
      <c r="BK174" s="148">
        <v>-2.4329920945360652E-2</v>
      </c>
      <c r="BL174" s="238"/>
      <c r="BM174" s="98">
        <v>507.0540023645429</v>
      </c>
      <c r="BN174" s="98">
        <v>494.20091313935802</v>
      </c>
      <c r="BO174" s="98">
        <v>-12.853089225184874</v>
      </c>
      <c r="BP174" s="170">
        <v>-2.5348560834244704E-2</v>
      </c>
      <c r="BQ174" s="238"/>
      <c r="BR174" s="98">
        <v>153.6919517574205</v>
      </c>
      <c r="BS174" s="98">
        <v>158.87797211946378</v>
      </c>
      <c r="BT174" s="147">
        <v>5.1860203620432799</v>
      </c>
      <c r="BU174" s="148">
        <v>3.3742953373567856E-2</v>
      </c>
      <c r="BV174" s="238"/>
      <c r="BW174" s="98">
        <v>1365.2546473459661</v>
      </c>
      <c r="BX174" s="98">
        <v>1340.446937671365</v>
      </c>
      <c r="BY174" s="147">
        <v>-24.807709674601028</v>
      </c>
      <c r="BZ174" s="148">
        <v>-1.8170756439340331E-2</v>
      </c>
      <c r="CA174" s="239"/>
      <c r="CB174" s="236">
        <v>-58.262869660460019</v>
      </c>
      <c r="CC174" s="76">
        <v>-97.528396436525611</v>
      </c>
      <c r="CD174" s="147">
        <v>-39.265526776065592</v>
      </c>
      <c r="CE174" s="148">
        <v>0.67393739794991703</v>
      </c>
      <c r="CF174" s="148"/>
      <c r="CG174" s="98">
        <v>1314.2774293832058</v>
      </c>
      <c r="CH174" s="98">
        <v>1242.9185412348393</v>
      </c>
      <c r="CI174" s="225">
        <v>-71.358888148366532</v>
      </c>
      <c r="CJ174" s="148">
        <v>-5.4295148461809516E-2</v>
      </c>
    </row>
    <row r="175" spans="1:88">
      <c r="A175" s="74">
        <v>543</v>
      </c>
      <c r="B175" s="84">
        <v>1</v>
      </c>
      <c r="C175" s="85">
        <v>35</v>
      </c>
      <c r="D175" s="75" t="s">
        <v>187</v>
      </c>
      <c r="E175" s="77">
        <v>44785</v>
      </c>
      <c r="F175" s="98">
        <v>45048</v>
      </c>
      <c r="G175" s="147">
        <v>263</v>
      </c>
      <c r="H175" s="148">
        <v>5.8725019537791672E-3</v>
      </c>
      <c r="I175" s="148"/>
      <c r="J175" s="236">
        <v>31362324.343216497</v>
      </c>
      <c r="K175" s="236">
        <v>32910447.943452574</v>
      </c>
      <c r="L175" s="236">
        <v>1548123.6002360769</v>
      </c>
      <c r="M175" s="456">
        <v>4.9362527575891477E-2</v>
      </c>
      <c r="N175" s="456"/>
      <c r="O175" s="236">
        <v>7448750.3022223162</v>
      </c>
      <c r="P175" s="236">
        <v>6684740.1766218189</v>
      </c>
      <c r="Q175" s="236">
        <v>-764010.12560049724</v>
      </c>
      <c r="R175" s="456">
        <v>-0.10256890009758506</v>
      </c>
      <c r="S175" s="456"/>
      <c r="T175" s="77">
        <v>38811074.645438813</v>
      </c>
      <c r="U175" s="236">
        <v>39595188.120074391</v>
      </c>
      <c r="V175" s="147">
        <v>784113.47463557869</v>
      </c>
      <c r="W175" s="148">
        <v>2.0203343550749372E-2</v>
      </c>
      <c r="X175" s="148"/>
      <c r="Y175" s="98">
        <v>-209599.54589710652</v>
      </c>
      <c r="Z175" s="236">
        <v>-193562.97268637462</v>
      </c>
      <c r="AA175" s="147">
        <v>16036.573210731905</v>
      </c>
      <c r="AB175" s="148">
        <v>-7.6510534133524988E-2</v>
      </c>
      <c r="AC175" s="148"/>
      <c r="AD175" s="98">
        <v>2447337.9591911668</v>
      </c>
      <c r="AE175" s="236">
        <v>2065062.4059942304</v>
      </c>
      <c r="AF175" s="147">
        <v>-382275.55319693638</v>
      </c>
      <c r="AG175" s="148">
        <v>-0.15620055732853363</v>
      </c>
      <c r="AH175" s="149"/>
      <c r="AI175" s="81">
        <v>41048813.058732875</v>
      </c>
      <c r="AJ175" s="81">
        <v>41466687.553382248</v>
      </c>
      <c r="AK175" s="147">
        <v>417874.49464937299</v>
      </c>
      <c r="AL175" s="148">
        <v>1.0179940990047039E-2</v>
      </c>
      <c r="AM175" s="148"/>
      <c r="AN175" s="171">
        <v>-7924670</v>
      </c>
      <c r="AO175" s="236">
        <v>-8358591</v>
      </c>
      <c r="AP175" s="237">
        <v>-433921</v>
      </c>
      <c r="AQ175" s="185">
        <v>5.4755718534651915E-2</v>
      </c>
      <c r="AR175" s="148"/>
      <c r="AS175" s="98">
        <v>33192651.058732875</v>
      </c>
      <c r="AT175" s="236">
        <v>33108096.553382248</v>
      </c>
      <c r="AU175" s="147">
        <v>-84554.505350627005</v>
      </c>
      <c r="AV175" s="148">
        <v>-2.5473863235874615E-3</v>
      </c>
      <c r="AX175" s="236">
        <v>700.28635353838331</v>
      </c>
      <c r="AY175" s="236">
        <v>730.56401934497808</v>
      </c>
      <c r="AZ175" s="98">
        <v>30.277665806594769</v>
      </c>
      <c r="BA175" s="170">
        <v>4.3236121414631026E-2</v>
      </c>
      <c r="BB175" s="170"/>
      <c r="BC175" s="98">
        <v>166.32243613313199</v>
      </c>
      <c r="BD175" s="98">
        <v>148.3914974387724</v>
      </c>
      <c r="BE175" s="98">
        <v>-17.930938694359583</v>
      </c>
      <c r="BF175" s="170">
        <v>-0.10780829761299822</v>
      </c>
      <c r="BG175" s="597"/>
      <c r="BH175" s="98">
        <v>866.6087896715153</v>
      </c>
      <c r="BI175" s="98">
        <v>878.95551678375045</v>
      </c>
      <c r="BJ175" s="147">
        <v>12.346727112235158</v>
      </c>
      <c r="BK175" s="148">
        <v>1.4247175033748661E-2</v>
      </c>
      <c r="BL175" s="238"/>
      <c r="BM175" s="98">
        <v>-4.6801282995892937</v>
      </c>
      <c r="BN175" s="98">
        <v>-4.2968161224998802</v>
      </c>
      <c r="BO175" s="98">
        <v>0.38331217708941345</v>
      </c>
      <c r="BP175" s="170">
        <v>-8.190206604443967E-2</v>
      </c>
      <c r="BQ175" s="238"/>
      <c r="BR175" s="98">
        <v>54.646376223984966</v>
      </c>
      <c r="BS175" s="98">
        <v>45.841378218660772</v>
      </c>
      <c r="BT175" s="147">
        <v>-8.8049980053241939</v>
      </c>
      <c r="BU175" s="148">
        <v>-0.16112684159026763</v>
      </c>
      <c r="BV175" s="238"/>
      <c r="BW175" s="98">
        <v>916.575037595911</v>
      </c>
      <c r="BX175" s="98">
        <v>920.50007887991137</v>
      </c>
      <c r="BY175" s="147">
        <v>3.9250412840003719</v>
      </c>
      <c r="BZ175" s="148">
        <v>4.2822912724040374E-3</v>
      </c>
      <c r="CA175" s="239"/>
      <c r="CB175" s="236">
        <v>-176.94920174165458</v>
      </c>
      <c r="CC175" s="76">
        <v>-185.54854821523708</v>
      </c>
      <c r="CD175" s="147">
        <v>-8.5993464735825</v>
      </c>
      <c r="CE175" s="148">
        <v>4.8597825754181846E-2</v>
      </c>
      <c r="CF175" s="148"/>
      <c r="CG175" s="98">
        <v>741.15554446204919</v>
      </c>
      <c r="CH175" s="98">
        <v>734.95153066467435</v>
      </c>
      <c r="CI175" s="225">
        <v>-6.2040137973748415</v>
      </c>
      <c r="CJ175" s="148">
        <v>-8.3707311423783289E-3</v>
      </c>
    </row>
    <row r="176" spans="1:88">
      <c r="A176" s="74">
        <v>545</v>
      </c>
      <c r="B176" s="84">
        <v>15</v>
      </c>
      <c r="C176" s="84">
        <v>15</v>
      </c>
      <c r="D176" s="75" t="s">
        <v>188</v>
      </c>
      <c r="E176" s="77">
        <v>9621</v>
      </c>
      <c r="F176" s="98">
        <v>9554</v>
      </c>
      <c r="G176" s="147">
        <v>-67</v>
      </c>
      <c r="H176" s="148">
        <v>-6.963933063091155E-3</v>
      </c>
      <c r="I176" s="148"/>
      <c r="J176" s="236">
        <v>9664069.8341395333</v>
      </c>
      <c r="K176" s="236">
        <v>9995348.0635224897</v>
      </c>
      <c r="L176" s="236">
        <v>331278.2293829564</v>
      </c>
      <c r="M176" s="456">
        <v>3.427937039658744E-2</v>
      </c>
      <c r="N176" s="456"/>
      <c r="O176" s="236">
        <v>3102234.6767789526</v>
      </c>
      <c r="P176" s="236">
        <v>2937533.7670719218</v>
      </c>
      <c r="Q176" s="236">
        <v>-164700.90970703075</v>
      </c>
      <c r="R176" s="456">
        <v>-5.3091054309933619E-2</v>
      </c>
      <c r="S176" s="456"/>
      <c r="T176" s="77">
        <v>12766304.510918487</v>
      </c>
      <c r="U176" s="236">
        <v>12932881.830594411</v>
      </c>
      <c r="V176" s="147">
        <v>166577.31967592426</v>
      </c>
      <c r="W176" s="148">
        <v>1.3048201970543443E-2</v>
      </c>
      <c r="X176" s="148"/>
      <c r="Y176" s="98">
        <v>3291786.0403096573</v>
      </c>
      <c r="Z176" s="236">
        <v>3647676.6130638462</v>
      </c>
      <c r="AA176" s="147">
        <v>355890.57275418891</v>
      </c>
      <c r="AB176" s="148">
        <v>0.10811473418871125</v>
      </c>
      <c r="AC176" s="148"/>
      <c r="AD176" s="98">
        <v>1665394.7750604055</v>
      </c>
      <c r="AE176" s="236">
        <v>1708075.2637465752</v>
      </c>
      <c r="AF176" s="147">
        <v>42680.48868616973</v>
      </c>
      <c r="AG176" s="148">
        <v>2.562785072063269E-2</v>
      </c>
      <c r="AH176" s="149"/>
      <c r="AI176" s="81">
        <v>17723485.326288547</v>
      </c>
      <c r="AJ176" s="81">
        <v>18288633.707404833</v>
      </c>
      <c r="AK176" s="147">
        <v>565148.38111628592</v>
      </c>
      <c r="AL176" s="148">
        <v>3.1886977685930858E-2</v>
      </c>
      <c r="AM176" s="148"/>
      <c r="AN176" s="171">
        <v>753120</v>
      </c>
      <c r="AO176" s="236">
        <v>498347</v>
      </c>
      <c r="AP176" s="237">
        <v>-254773</v>
      </c>
      <c r="AQ176" s="185">
        <v>-0.33829004673889951</v>
      </c>
      <c r="AR176" s="148"/>
      <c r="AS176" s="98">
        <v>18437563.326288547</v>
      </c>
      <c r="AT176" s="236">
        <v>18786980.707404833</v>
      </c>
      <c r="AU176" s="147">
        <v>349417.38111628592</v>
      </c>
      <c r="AV176" s="148">
        <v>1.8951386087882965E-2</v>
      </c>
      <c r="AX176" s="236">
        <v>1004.4766483878529</v>
      </c>
      <c r="AY176" s="236">
        <v>1046.1951081769405</v>
      </c>
      <c r="AZ176" s="98">
        <v>41.718459789087547</v>
      </c>
      <c r="BA176" s="170">
        <v>4.1532533241110281E-2</v>
      </c>
      <c r="BB176" s="170"/>
      <c r="BC176" s="98">
        <v>322.44409903117685</v>
      </c>
      <c r="BD176" s="98">
        <v>307.46637712705899</v>
      </c>
      <c r="BE176" s="98">
        <v>-14.977721904117857</v>
      </c>
      <c r="BF176" s="170">
        <v>-4.645060011679629E-2</v>
      </c>
      <c r="BG176" s="597"/>
      <c r="BH176" s="98">
        <v>1326.92074741903</v>
      </c>
      <c r="BI176" s="98">
        <v>1353.6614853039996</v>
      </c>
      <c r="BJ176" s="147">
        <v>26.740737884969576</v>
      </c>
      <c r="BK176" s="148">
        <v>2.0152475524241001E-2</v>
      </c>
      <c r="BL176" s="238"/>
      <c r="BM176" s="98">
        <v>342.14593496618409</v>
      </c>
      <c r="BN176" s="98">
        <v>381.79575183837619</v>
      </c>
      <c r="BO176" s="98">
        <v>39.649816872192105</v>
      </c>
      <c r="BP176" s="170">
        <v>0.11588568742197941</v>
      </c>
      <c r="BQ176" s="238"/>
      <c r="BR176" s="98">
        <v>173.09996622600619</v>
      </c>
      <c r="BS176" s="98">
        <v>178.78116639591533</v>
      </c>
      <c r="BT176" s="147">
        <v>5.6812001699091468</v>
      </c>
      <c r="BU176" s="148">
        <v>3.2820342451664875E-2</v>
      </c>
      <c r="BV176" s="238"/>
      <c r="BW176" s="98">
        <v>1842.1666486112199</v>
      </c>
      <c r="BX176" s="98">
        <v>1914.2384035382911</v>
      </c>
      <c r="BY176" s="147">
        <v>72.071754927071197</v>
      </c>
      <c r="BZ176" s="148">
        <v>3.9123363231771104E-2</v>
      </c>
      <c r="CA176" s="239"/>
      <c r="CB176" s="236">
        <v>78.278765201122539</v>
      </c>
      <c r="CC176" s="76">
        <v>52.161084362570648</v>
      </c>
      <c r="CD176" s="147">
        <v>-26.117680838551891</v>
      </c>
      <c r="CE176" s="148">
        <v>-0.3336496273471794</v>
      </c>
      <c r="CF176" s="148"/>
      <c r="CG176" s="98">
        <v>1916.3874156832499</v>
      </c>
      <c r="CH176" s="98">
        <v>1966.3994879008617</v>
      </c>
      <c r="CI176" s="225">
        <v>50.012072217611831</v>
      </c>
      <c r="CJ176" s="148">
        <v>2.6097057311233188E-2</v>
      </c>
    </row>
    <row r="177" spans="1:88">
      <c r="A177" s="74">
        <v>560</v>
      </c>
      <c r="B177" s="84">
        <v>7</v>
      </c>
      <c r="C177" s="84">
        <v>7</v>
      </c>
      <c r="D177" s="75" t="s">
        <v>189</v>
      </c>
      <c r="E177" s="77">
        <v>15669</v>
      </c>
      <c r="F177" s="98">
        <v>15651</v>
      </c>
      <c r="G177" s="147">
        <v>-18</v>
      </c>
      <c r="H177" s="148">
        <v>-1.1487650775416428E-3</v>
      </c>
      <c r="I177" s="148"/>
      <c r="J177" s="236">
        <v>6179957.799519171</v>
      </c>
      <c r="K177" s="236">
        <v>6187028.3896890692</v>
      </c>
      <c r="L177" s="236">
        <v>7070.5901698982343</v>
      </c>
      <c r="M177" s="456">
        <v>1.1441162543938987E-3</v>
      </c>
      <c r="N177" s="456"/>
      <c r="O177" s="236">
        <v>110760.23236837458</v>
      </c>
      <c r="P177" s="236">
        <v>76379.471283219435</v>
      </c>
      <c r="Q177" s="236">
        <v>-34380.761085155144</v>
      </c>
      <c r="R177" s="456">
        <v>-0.31040708700221092</v>
      </c>
      <c r="S177" s="456"/>
      <c r="T177" s="77">
        <v>6290718.0318875453</v>
      </c>
      <c r="U177" s="236">
        <v>6263407.860972289</v>
      </c>
      <c r="V177" s="147">
        <v>-27310.170915256254</v>
      </c>
      <c r="W177" s="148">
        <v>-4.3413439891633121E-3</v>
      </c>
      <c r="X177" s="148"/>
      <c r="Y177" s="98">
        <v>6562383.9832777744</v>
      </c>
      <c r="Z177" s="236">
        <v>6345894.0981712351</v>
      </c>
      <c r="AA177" s="147">
        <v>-216489.88510653935</v>
      </c>
      <c r="AB177" s="148">
        <v>-3.2989518086445034E-2</v>
      </c>
      <c r="AC177" s="148"/>
      <c r="AD177" s="98">
        <v>1735654.362388202</v>
      </c>
      <c r="AE177" s="236">
        <v>1713887.3494031257</v>
      </c>
      <c r="AF177" s="147">
        <v>-21767.01298507629</v>
      </c>
      <c r="AG177" s="148">
        <v>-1.2541098882801534E-2</v>
      </c>
      <c r="AH177" s="149"/>
      <c r="AI177" s="81">
        <v>14588756.377553523</v>
      </c>
      <c r="AJ177" s="81">
        <v>14323189.308546649</v>
      </c>
      <c r="AK177" s="147">
        <v>-265567.06900687329</v>
      </c>
      <c r="AL177" s="148">
        <v>-1.820354402623919E-2</v>
      </c>
      <c r="AM177" s="148"/>
      <c r="AN177" s="171">
        <v>-1453903</v>
      </c>
      <c r="AO177" s="236">
        <v>-1623755</v>
      </c>
      <c r="AP177" s="237">
        <v>-169852</v>
      </c>
      <c r="AQ177" s="185">
        <v>0.11682485007596793</v>
      </c>
      <c r="AR177" s="148"/>
      <c r="AS177" s="98">
        <v>13172754.377553523</v>
      </c>
      <c r="AT177" s="236">
        <v>12699434.308546649</v>
      </c>
      <c r="AU177" s="147">
        <v>-473320.06900687329</v>
      </c>
      <c r="AV177" s="148">
        <v>-3.5931746348615928E-2</v>
      </c>
      <c r="AX177" s="236">
        <v>394.4066500427067</v>
      </c>
      <c r="AY177" s="236">
        <v>395.31201774257676</v>
      </c>
      <c r="AZ177" s="98">
        <v>0.90536769987005528</v>
      </c>
      <c r="BA177" s="170">
        <v>2.2955183432429986E-3</v>
      </c>
      <c r="BB177" s="170"/>
      <c r="BC177" s="98">
        <v>7.0687492736214548</v>
      </c>
      <c r="BD177" s="98">
        <v>4.8801655666231829</v>
      </c>
      <c r="BE177" s="98">
        <v>-2.1885837069982719</v>
      </c>
      <c r="BF177" s="170">
        <v>-0.30961399567041353</v>
      </c>
      <c r="BG177" s="597"/>
      <c r="BH177" s="98">
        <v>401.47539931632809</v>
      </c>
      <c r="BI177" s="98">
        <v>400.1921833092</v>
      </c>
      <c r="BJ177" s="147">
        <v>-1.2832160071280896</v>
      </c>
      <c r="BK177" s="148">
        <v>-3.1962506527505206E-3</v>
      </c>
      <c r="BL177" s="238"/>
      <c r="BM177" s="98">
        <v>418.81319696711813</v>
      </c>
      <c r="BN177" s="98">
        <v>405.46253262866497</v>
      </c>
      <c r="BO177" s="98">
        <v>-13.350664338453157</v>
      </c>
      <c r="BP177" s="170">
        <v>-3.1877372621334436E-2</v>
      </c>
      <c r="BQ177" s="238"/>
      <c r="BR177" s="98">
        <v>110.76995101079852</v>
      </c>
      <c r="BS177" s="98">
        <v>109.50657142694561</v>
      </c>
      <c r="BT177" s="147">
        <v>-1.2633795838529096</v>
      </c>
      <c r="BU177" s="148">
        <v>-1.1405435971798415E-2</v>
      </c>
      <c r="BV177" s="238"/>
      <c r="BW177" s="98">
        <v>931.05854729424482</v>
      </c>
      <c r="BX177" s="98">
        <v>915.16128736481051</v>
      </c>
      <c r="BY177" s="147">
        <v>-15.897259929434313</v>
      </c>
      <c r="BZ177" s="148">
        <v>-1.7074393415573534E-2</v>
      </c>
      <c r="CA177" s="239"/>
      <c r="CB177" s="236">
        <v>-92.788499585168168</v>
      </c>
      <c r="CC177" s="76">
        <v>-103.74768385406684</v>
      </c>
      <c r="CD177" s="147">
        <v>-10.959184268898667</v>
      </c>
      <c r="CE177" s="148">
        <v>0.11810929498692363</v>
      </c>
      <c r="CF177" s="148"/>
      <c r="CG177" s="98">
        <v>840.68890022040478</v>
      </c>
      <c r="CH177" s="98">
        <v>811.41360351074366</v>
      </c>
      <c r="CI177" s="225">
        <v>-29.27529670966112</v>
      </c>
      <c r="CJ177" s="148">
        <v>-3.482298469979319E-2</v>
      </c>
    </row>
    <row r="178" spans="1:88">
      <c r="A178" s="74">
        <v>561</v>
      </c>
      <c r="B178" s="84">
        <v>2</v>
      </c>
      <c r="C178" s="84">
        <v>2</v>
      </c>
      <c r="D178" s="75" t="s">
        <v>190</v>
      </c>
      <c r="E178" s="77">
        <v>1315</v>
      </c>
      <c r="F178" s="98">
        <v>1304</v>
      </c>
      <c r="G178" s="147">
        <v>-11</v>
      </c>
      <c r="H178" s="148">
        <v>-8.3650190114068438E-3</v>
      </c>
      <c r="I178" s="148"/>
      <c r="J178" s="236">
        <v>882320.50356990076</v>
      </c>
      <c r="K178" s="236">
        <v>710597.09495558916</v>
      </c>
      <c r="L178" s="236">
        <v>-171723.4086143116</v>
      </c>
      <c r="M178" s="456">
        <v>-0.19462701809547944</v>
      </c>
      <c r="N178" s="456"/>
      <c r="O178" s="236">
        <v>691002.45178376953</v>
      </c>
      <c r="P178" s="236">
        <v>668369.82468817709</v>
      </c>
      <c r="Q178" s="236">
        <v>-22632.627095592441</v>
      </c>
      <c r="R178" s="456">
        <v>-3.2753323866171614E-2</v>
      </c>
      <c r="S178" s="456"/>
      <c r="T178" s="77">
        <v>1573322.9553536703</v>
      </c>
      <c r="U178" s="236">
        <v>1378966.9196437662</v>
      </c>
      <c r="V178" s="147">
        <v>-194356.03570990404</v>
      </c>
      <c r="W178" s="148">
        <v>-0.12353219346895906</v>
      </c>
      <c r="X178" s="148"/>
      <c r="Y178" s="98">
        <v>433005.91615647695</v>
      </c>
      <c r="Z178" s="236">
        <v>473060.27727258293</v>
      </c>
      <c r="AA178" s="147">
        <v>40054.361116105982</v>
      </c>
      <c r="AB178" s="148">
        <v>9.2503034304111886E-2</v>
      </c>
      <c r="AC178" s="148"/>
      <c r="AD178" s="98">
        <v>264764.55649906059</v>
      </c>
      <c r="AE178" s="236">
        <v>264451.8868610909</v>
      </c>
      <c r="AF178" s="147">
        <v>-312.66963796969503</v>
      </c>
      <c r="AG178" s="148">
        <v>-1.1809346466312397E-3</v>
      </c>
      <c r="AH178" s="149"/>
      <c r="AI178" s="81">
        <v>2271093.4280092078</v>
      </c>
      <c r="AJ178" s="81">
        <v>2116479.0837774402</v>
      </c>
      <c r="AK178" s="147">
        <v>-154614.34423176758</v>
      </c>
      <c r="AL178" s="148">
        <v>-6.8079253070314774E-2</v>
      </c>
      <c r="AM178" s="148"/>
      <c r="AN178" s="171">
        <v>-252788</v>
      </c>
      <c r="AO178" s="236">
        <v>-273217</v>
      </c>
      <c r="AP178" s="237">
        <v>-20429</v>
      </c>
      <c r="AQ178" s="185">
        <v>8.0814753864898656E-2</v>
      </c>
      <c r="AR178" s="148"/>
      <c r="AS178" s="98">
        <v>2020882.4280092078</v>
      </c>
      <c r="AT178" s="236">
        <v>1843262.0837774402</v>
      </c>
      <c r="AU178" s="147">
        <v>-177620.34423176758</v>
      </c>
      <c r="AV178" s="148">
        <v>-8.7892468047605921E-2</v>
      </c>
      <c r="AX178" s="236">
        <v>670.96616241057097</v>
      </c>
      <c r="AY178" s="236">
        <v>544.9364225119549</v>
      </c>
      <c r="AZ178" s="98">
        <v>-126.02973989861607</v>
      </c>
      <c r="BA178" s="170">
        <v>-0.1878332276039536</v>
      </c>
      <c r="BB178" s="170"/>
      <c r="BC178" s="98">
        <v>525.47714964545207</v>
      </c>
      <c r="BD178" s="98">
        <v>512.55354654001314</v>
      </c>
      <c r="BE178" s="98">
        <v>-12.923603105438929</v>
      </c>
      <c r="BF178" s="170">
        <v>-2.4594034420257271E-2</v>
      </c>
      <c r="BG178" s="597"/>
      <c r="BH178" s="98">
        <v>1196.4433120560229</v>
      </c>
      <c r="BI178" s="98">
        <v>1057.489969051968</v>
      </c>
      <c r="BJ178" s="147">
        <v>-138.95334300405489</v>
      </c>
      <c r="BK178" s="148">
        <v>-0.11613867669607439</v>
      </c>
      <c r="BL178" s="238"/>
      <c r="BM178" s="98">
        <v>329.28206551823342</v>
      </c>
      <c r="BN178" s="98">
        <v>362.77628625198076</v>
      </c>
      <c r="BO178" s="98">
        <v>33.494220733747341</v>
      </c>
      <c r="BP178" s="170">
        <v>0.10171893413336432</v>
      </c>
      <c r="BQ178" s="238"/>
      <c r="BR178" s="98">
        <v>201.34186806012212</v>
      </c>
      <c r="BS178" s="98">
        <v>202.8005267339654</v>
      </c>
      <c r="BT178" s="147">
        <v>1.4586586738432743</v>
      </c>
      <c r="BU178" s="148">
        <v>7.2446863034354506E-3</v>
      </c>
      <c r="BV178" s="238"/>
      <c r="BW178" s="98">
        <v>1727.0672456343787</v>
      </c>
      <c r="BX178" s="98">
        <v>1623.0667820379142</v>
      </c>
      <c r="BY178" s="147">
        <v>-104.00046359646444</v>
      </c>
      <c r="BZ178" s="148">
        <v>-6.0217958425969366E-2</v>
      </c>
      <c r="CA178" s="239"/>
      <c r="CB178" s="236">
        <v>-192.2342205323194</v>
      </c>
      <c r="CC178" s="76">
        <v>-209.52223926380367</v>
      </c>
      <c r="CD178" s="147">
        <v>-17.288018731484271</v>
      </c>
      <c r="CE178" s="148">
        <v>8.993205623645828E-2</v>
      </c>
      <c r="CF178" s="148"/>
      <c r="CG178" s="98">
        <v>1536.7927209195498</v>
      </c>
      <c r="CH178" s="98">
        <v>1413.5445427741106</v>
      </c>
      <c r="CI178" s="225">
        <v>-123.24817814543917</v>
      </c>
      <c r="CJ178" s="148">
        <v>-8.0198309419173219E-2</v>
      </c>
    </row>
    <row r="179" spans="1:88">
      <c r="A179" s="74">
        <v>562</v>
      </c>
      <c r="B179" s="84">
        <v>6</v>
      </c>
      <c r="C179" s="84">
        <v>6</v>
      </c>
      <c r="D179" s="75" t="s">
        <v>191</v>
      </c>
      <c r="E179" s="77">
        <v>8839</v>
      </c>
      <c r="F179" s="98">
        <v>8869</v>
      </c>
      <c r="G179" s="147">
        <v>30</v>
      </c>
      <c r="H179" s="148">
        <v>3.3940491005769883E-3</v>
      </c>
      <c r="I179" s="148"/>
      <c r="J179" s="236">
        <v>1738014.7776863852</v>
      </c>
      <c r="K179" s="236">
        <v>1932121.3516372608</v>
      </c>
      <c r="L179" s="236">
        <v>194106.57395087555</v>
      </c>
      <c r="M179" s="456">
        <v>0.1116829249341981</v>
      </c>
      <c r="N179" s="456"/>
      <c r="O179" s="236">
        <v>-32940.121973459864</v>
      </c>
      <c r="P179" s="236">
        <v>-52462.975503543188</v>
      </c>
      <c r="Q179" s="236">
        <v>-19522.853530083325</v>
      </c>
      <c r="R179" s="456">
        <v>0.59267702608427053</v>
      </c>
      <c r="S179" s="456"/>
      <c r="T179" s="77">
        <v>1705074.6557129254</v>
      </c>
      <c r="U179" s="236">
        <v>1879658.3761337176</v>
      </c>
      <c r="V179" s="147">
        <v>174583.72042079223</v>
      </c>
      <c r="W179" s="148">
        <v>0.1023906606293408</v>
      </c>
      <c r="X179" s="148"/>
      <c r="Y179" s="98">
        <v>3340439.2049294207</v>
      </c>
      <c r="Z179" s="236">
        <v>3258303.3559583104</v>
      </c>
      <c r="AA179" s="147">
        <v>-82135.848971110303</v>
      </c>
      <c r="AB179" s="148">
        <v>-2.4588338219089286E-2</v>
      </c>
      <c r="AC179" s="148"/>
      <c r="AD179" s="98">
        <v>987875.47037635336</v>
      </c>
      <c r="AE179" s="236">
        <v>978424.95362305292</v>
      </c>
      <c r="AF179" s="147">
        <v>-9450.5167533004424</v>
      </c>
      <c r="AG179" s="148">
        <v>-9.5665061403944519E-3</v>
      </c>
      <c r="AH179" s="149"/>
      <c r="AI179" s="81">
        <v>6033389.3310186993</v>
      </c>
      <c r="AJ179" s="81">
        <v>6116386.6857150812</v>
      </c>
      <c r="AK179" s="147">
        <v>82997.354696381837</v>
      </c>
      <c r="AL179" s="148">
        <v>1.3756339951356705E-2</v>
      </c>
      <c r="AM179" s="148"/>
      <c r="AN179" s="171">
        <v>-168681</v>
      </c>
      <c r="AO179" s="236">
        <v>-375474</v>
      </c>
      <c r="AP179" s="237">
        <v>-206793</v>
      </c>
      <c r="AQ179" s="185">
        <v>1.2259412737652728</v>
      </c>
      <c r="AR179" s="148"/>
      <c r="AS179" s="98">
        <v>5824400.3310186993</v>
      </c>
      <c r="AT179" s="236">
        <v>5740912.6857150812</v>
      </c>
      <c r="AU179" s="147">
        <v>-83487.645303618163</v>
      </c>
      <c r="AV179" s="148">
        <v>-1.4334118631748653E-2</v>
      </c>
      <c r="AX179" s="236">
        <v>196.63024976653301</v>
      </c>
      <c r="AY179" s="236">
        <v>217.85109388175226</v>
      </c>
      <c r="AZ179" s="98">
        <v>21.220844115219251</v>
      </c>
      <c r="BA179" s="170">
        <v>0.10792258129364943</v>
      </c>
      <c r="BB179" s="170"/>
      <c r="BC179" s="98">
        <v>-3.7266797118972579</v>
      </c>
      <c r="BD179" s="98">
        <v>-5.9153202732600283</v>
      </c>
      <c r="BE179" s="98">
        <v>-2.1886405613627704</v>
      </c>
      <c r="BF179" s="170">
        <v>0.58728968694992312</v>
      </c>
      <c r="BG179" s="597"/>
      <c r="BH179" s="98">
        <v>192.90357005463574</v>
      </c>
      <c r="BI179" s="98">
        <v>211.93577360849224</v>
      </c>
      <c r="BJ179" s="147">
        <v>19.032203553856505</v>
      </c>
      <c r="BK179" s="148">
        <v>9.8661748709295782E-2</v>
      </c>
      <c r="BL179" s="238"/>
      <c r="BM179" s="98">
        <v>377.92048930076032</v>
      </c>
      <c r="BN179" s="98">
        <v>367.38114285244228</v>
      </c>
      <c r="BO179" s="98">
        <v>-10.539346448318042</v>
      </c>
      <c r="BP179" s="170">
        <v>-2.7887734977847464E-2</v>
      </c>
      <c r="BQ179" s="238"/>
      <c r="BR179" s="98">
        <v>111.76326172376439</v>
      </c>
      <c r="BS179" s="98">
        <v>110.31964749386097</v>
      </c>
      <c r="BT179" s="147">
        <v>-1.4436142299034174</v>
      </c>
      <c r="BU179" s="148">
        <v>-1.291671527510958E-2</v>
      </c>
      <c r="BV179" s="238"/>
      <c r="BW179" s="98">
        <v>682.58732107916046</v>
      </c>
      <c r="BX179" s="98">
        <v>689.63656395479552</v>
      </c>
      <c r="BY179" s="147">
        <v>7.0492428756350591</v>
      </c>
      <c r="BZ179" s="148">
        <v>1.0327239692191044E-2</v>
      </c>
      <c r="CA179" s="239"/>
      <c r="CB179" s="236">
        <v>-19.083719877814232</v>
      </c>
      <c r="CC179" s="76">
        <v>-42.335550794903597</v>
      </c>
      <c r="CD179" s="147">
        <v>-23.251830917089364</v>
      </c>
      <c r="CE179" s="148">
        <v>1.2184118749364357</v>
      </c>
      <c r="CF179" s="148"/>
      <c r="CG179" s="98">
        <v>658.94335682981102</v>
      </c>
      <c r="CH179" s="98">
        <v>647.30101315989191</v>
      </c>
      <c r="CI179" s="225">
        <v>-11.642343669919114</v>
      </c>
      <c r="CJ179" s="148">
        <v>-1.7668200990644554E-2</v>
      </c>
    </row>
    <row r="180" spans="1:88">
      <c r="A180" s="74">
        <v>563</v>
      </c>
      <c r="B180" s="84">
        <v>17</v>
      </c>
      <c r="C180" s="84">
        <v>17</v>
      </c>
      <c r="D180" s="75" t="s">
        <v>192</v>
      </c>
      <c r="E180" s="77">
        <v>6978</v>
      </c>
      <c r="F180" s="98">
        <v>6912</v>
      </c>
      <c r="G180" s="147">
        <v>-66</v>
      </c>
      <c r="H180" s="148">
        <v>-9.4582975064488387E-3</v>
      </c>
      <c r="I180" s="148"/>
      <c r="J180" s="236">
        <v>3258223.9234769745</v>
      </c>
      <c r="K180" s="236">
        <v>3108494.2992995759</v>
      </c>
      <c r="L180" s="236">
        <v>-149729.62417739863</v>
      </c>
      <c r="M180" s="456">
        <v>-4.5954368912010338E-2</v>
      </c>
      <c r="N180" s="456"/>
      <c r="O180" s="236">
        <v>-1596025.6471466962</v>
      </c>
      <c r="P180" s="236">
        <v>-1506000.1766429283</v>
      </c>
      <c r="Q180" s="236">
        <v>90025.470503767952</v>
      </c>
      <c r="R180" s="456">
        <v>-5.6406029981229622E-2</v>
      </c>
      <c r="S180" s="456"/>
      <c r="T180" s="77">
        <v>1662198.2763302785</v>
      </c>
      <c r="U180" s="236">
        <v>1602494.1226566476</v>
      </c>
      <c r="V180" s="147">
        <v>-59704.153673630906</v>
      </c>
      <c r="W180" s="148">
        <v>-3.5918791713250277E-2</v>
      </c>
      <c r="X180" s="148"/>
      <c r="Y180" s="98">
        <v>3265041.1498580179</v>
      </c>
      <c r="Z180" s="236">
        <v>3208341.6831476483</v>
      </c>
      <c r="AA180" s="147">
        <v>-56699.466710369568</v>
      </c>
      <c r="AB180" s="148">
        <v>-1.7365620862951504E-2</v>
      </c>
      <c r="AC180" s="148"/>
      <c r="AD180" s="98">
        <v>720236.1406988356</v>
      </c>
      <c r="AE180" s="236">
        <v>719275.32390234887</v>
      </c>
      <c r="AF180" s="147">
        <v>-960.81679648673162</v>
      </c>
      <c r="AG180" s="148">
        <v>-1.3340302467388873E-3</v>
      </c>
      <c r="AH180" s="149"/>
      <c r="AI180" s="81">
        <v>5647475.5668871319</v>
      </c>
      <c r="AJ180" s="81">
        <v>5530111.1297066445</v>
      </c>
      <c r="AK180" s="147">
        <v>-117364.43718048744</v>
      </c>
      <c r="AL180" s="148">
        <v>-2.0781752092674972E-2</v>
      </c>
      <c r="AM180" s="148"/>
      <c r="AN180" s="171">
        <v>-379946</v>
      </c>
      <c r="AO180" s="236">
        <v>-285895</v>
      </c>
      <c r="AP180" s="237">
        <v>94051</v>
      </c>
      <c r="AQ180" s="185">
        <v>-0.24753780800429534</v>
      </c>
      <c r="AR180" s="148"/>
      <c r="AS180" s="98">
        <v>5421069.5668871319</v>
      </c>
      <c r="AT180" s="236">
        <v>5244216.1297066445</v>
      </c>
      <c r="AU180" s="147">
        <v>-176853.43718048744</v>
      </c>
      <c r="AV180" s="148">
        <v>-3.2623347662007522E-2</v>
      </c>
      <c r="AX180" s="236">
        <v>466.92804864960942</v>
      </c>
      <c r="AY180" s="236">
        <v>449.72429098662843</v>
      </c>
      <c r="AZ180" s="98">
        <v>-17.203757662980991</v>
      </c>
      <c r="BA180" s="170">
        <v>-3.6844558198496608E-2</v>
      </c>
      <c r="BB180" s="170"/>
      <c r="BC180" s="98">
        <v>-228.72250603993928</v>
      </c>
      <c r="BD180" s="98">
        <v>-217.88197000042365</v>
      </c>
      <c r="BE180" s="98">
        <v>10.840536039515626</v>
      </c>
      <c r="BF180" s="170">
        <v>-4.7396018114730973E-2</v>
      </c>
      <c r="BG180" s="597"/>
      <c r="BH180" s="98">
        <v>238.20554260967018</v>
      </c>
      <c r="BI180" s="98">
        <v>231.84232098620481</v>
      </c>
      <c r="BJ180" s="147">
        <v>-6.363221623465364</v>
      </c>
      <c r="BK180" s="148">
        <v>-2.6713155175789947E-2</v>
      </c>
      <c r="BL180" s="238"/>
      <c r="BM180" s="98">
        <v>467.9050085781052</v>
      </c>
      <c r="BN180" s="98">
        <v>464.16980369612969</v>
      </c>
      <c r="BO180" s="98">
        <v>-3.7352048819755055</v>
      </c>
      <c r="BP180" s="170">
        <v>-7.9828273121637355E-3</v>
      </c>
      <c r="BQ180" s="238"/>
      <c r="BR180" s="98">
        <v>103.21526808524443</v>
      </c>
      <c r="BS180" s="98">
        <v>104.0618234812426</v>
      </c>
      <c r="BT180" s="147">
        <v>0.8465553959981662</v>
      </c>
      <c r="BU180" s="148">
        <v>8.2018427283355472E-3</v>
      </c>
      <c r="BV180" s="238"/>
      <c r="BW180" s="98">
        <v>809.32581927301976</v>
      </c>
      <c r="BX180" s="98">
        <v>800.07394816357703</v>
      </c>
      <c r="BY180" s="147">
        <v>-9.2518711094427317</v>
      </c>
      <c r="BZ180" s="148">
        <v>-1.1431577850504341E-2</v>
      </c>
      <c r="CA180" s="239"/>
      <c r="CB180" s="236">
        <v>-54.449125824018346</v>
      </c>
      <c r="CC180" s="76">
        <v>-41.362123842592595</v>
      </c>
      <c r="CD180" s="147">
        <v>13.08700198142575</v>
      </c>
      <c r="CE180" s="148">
        <v>-0.24035283915711411</v>
      </c>
      <c r="CF180" s="148"/>
      <c r="CG180" s="98">
        <v>776.8801328299129</v>
      </c>
      <c r="CH180" s="98">
        <v>758.71182432098442</v>
      </c>
      <c r="CI180" s="225">
        <v>-18.168308508928476</v>
      </c>
      <c r="CJ180" s="148">
        <v>-2.3386244210863577E-2</v>
      </c>
    </row>
    <row r="181" spans="1:88">
      <c r="A181" s="74">
        <v>564</v>
      </c>
      <c r="B181" s="84">
        <v>17</v>
      </c>
      <c r="C181" s="84">
        <v>17</v>
      </c>
      <c r="D181" s="75" t="s">
        <v>193</v>
      </c>
      <c r="E181" s="77">
        <v>214633</v>
      </c>
      <c r="F181" s="98">
        <v>216152</v>
      </c>
      <c r="G181" s="147">
        <v>1519</v>
      </c>
      <c r="H181" s="148">
        <v>7.0771968895742962E-3</v>
      </c>
      <c r="I181" s="148"/>
      <c r="J181" s="236">
        <v>101038254.14544067</v>
      </c>
      <c r="K181" s="236">
        <v>101668302.51068315</v>
      </c>
      <c r="L181" s="236">
        <v>630048.36524248123</v>
      </c>
      <c r="M181" s="456">
        <v>6.2357408149150218E-3</v>
      </c>
      <c r="N181" s="456"/>
      <c r="O181" s="236">
        <v>-17228263.869222924</v>
      </c>
      <c r="P181" s="236">
        <v>-15656468.281192835</v>
      </c>
      <c r="Q181" s="236">
        <v>1571795.5880300887</v>
      </c>
      <c r="R181" s="456">
        <v>-9.1233545060683124E-2</v>
      </c>
      <c r="S181" s="456"/>
      <c r="T181" s="77">
        <v>83809990.276217744</v>
      </c>
      <c r="U181" s="236">
        <v>86011834.22949031</v>
      </c>
      <c r="V181" s="147">
        <v>2201843.9532725662</v>
      </c>
      <c r="W181" s="148">
        <v>2.6271855491401604E-2</v>
      </c>
      <c r="X181" s="148"/>
      <c r="Y181" s="98">
        <v>34864558.184179351</v>
      </c>
      <c r="Z181" s="236">
        <v>38629082.630720526</v>
      </c>
      <c r="AA181" s="147">
        <v>3764524.4465411752</v>
      </c>
      <c r="AB181" s="148">
        <v>0.10797568197062141</v>
      </c>
      <c r="AC181" s="148"/>
      <c r="AD181" s="98">
        <v>18174033.171114724</v>
      </c>
      <c r="AE181" s="236">
        <v>17401411.582206167</v>
      </c>
      <c r="AF181" s="147">
        <v>-772621.58890855685</v>
      </c>
      <c r="AG181" s="148">
        <v>-4.2512390157653006E-2</v>
      </c>
      <c r="AH181" s="149"/>
      <c r="AI181" s="81">
        <v>136848581.63151181</v>
      </c>
      <c r="AJ181" s="81">
        <v>142042328.442417</v>
      </c>
      <c r="AK181" s="147">
        <v>5193746.8109051883</v>
      </c>
      <c r="AL181" s="148">
        <v>3.7952507428175172E-2</v>
      </c>
      <c r="AM181" s="148"/>
      <c r="AN181" s="171">
        <v>5299535</v>
      </c>
      <c r="AO181" s="236">
        <v>6036272</v>
      </c>
      <c r="AP181" s="237">
        <v>736737</v>
      </c>
      <c r="AQ181" s="185">
        <v>0.13901917809770103</v>
      </c>
      <c r="AR181" s="148"/>
      <c r="AS181" s="98">
        <v>141369320.63151181</v>
      </c>
      <c r="AT181" s="236">
        <v>148078600.442417</v>
      </c>
      <c r="AU181" s="147">
        <v>6709279.8109051883</v>
      </c>
      <c r="AV181" s="148">
        <v>4.7459235008940559E-2</v>
      </c>
      <c r="AX181" s="236">
        <v>470.74892558665567</v>
      </c>
      <c r="AY181" s="236">
        <v>470.35559472354248</v>
      </c>
      <c r="AZ181" s="98">
        <v>-0.39333086311319221</v>
      </c>
      <c r="BA181" s="170">
        <v>-8.3554277393839253E-4</v>
      </c>
      <c r="BB181" s="170"/>
      <c r="BC181" s="98">
        <v>-80.268476279150576</v>
      </c>
      <c r="BD181" s="98">
        <v>-72.432678305973738</v>
      </c>
      <c r="BE181" s="98">
        <v>7.8357979731768381</v>
      </c>
      <c r="BF181" s="170">
        <v>-9.7619866931648189E-2</v>
      </c>
      <c r="BG181" s="597"/>
      <c r="BH181" s="98">
        <v>390.48044930750513</v>
      </c>
      <c r="BI181" s="98">
        <v>397.92291641756873</v>
      </c>
      <c r="BJ181" s="147">
        <v>7.4424671100636033</v>
      </c>
      <c r="BK181" s="148">
        <v>1.9059768864900652E-2</v>
      </c>
      <c r="BL181" s="238"/>
      <c r="BM181" s="98">
        <v>162.4380136520449</v>
      </c>
      <c r="BN181" s="98">
        <v>178.71258480476945</v>
      </c>
      <c r="BO181" s="98">
        <v>16.274571152724548</v>
      </c>
      <c r="BP181" s="170">
        <v>0.10018942479551596</v>
      </c>
      <c r="BQ181" s="238"/>
      <c r="BR181" s="98">
        <v>84.674924970133787</v>
      </c>
      <c r="BS181" s="98">
        <v>80.505438682992377</v>
      </c>
      <c r="BT181" s="147">
        <v>-4.1694862871414102</v>
      </c>
      <c r="BU181" s="148">
        <v>-4.9241098100908327E-2</v>
      </c>
      <c r="BV181" s="238"/>
      <c r="BW181" s="98">
        <v>637.59338792968367</v>
      </c>
      <c r="BX181" s="98">
        <v>657.14093990533047</v>
      </c>
      <c r="BY181" s="147">
        <v>19.547551975646797</v>
      </c>
      <c r="BZ181" s="148">
        <v>3.0658335462228129E-2</v>
      </c>
      <c r="CA181" s="239"/>
      <c r="CB181" s="236">
        <v>24.691147214081713</v>
      </c>
      <c r="CC181" s="76">
        <v>27.926052037455126</v>
      </c>
      <c r="CD181" s="147">
        <v>3.2349048233734123</v>
      </c>
      <c r="CE181" s="148">
        <v>0.13101476392836459</v>
      </c>
      <c r="CF181" s="148"/>
      <c r="CG181" s="98">
        <v>658.65603440063649</v>
      </c>
      <c r="CH181" s="98">
        <v>685.06699194278565</v>
      </c>
      <c r="CI181" s="225">
        <v>26.410957542149163</v>
      </c>
      <c r="CJ181" s="148">
        <v>4.0098254874689779E-2</v>
      </c>
    </row>
    <row r="182" spans="1:88">
      <c r="A182" s="74">
        <v>576</v>
      </c>
      <c r="B182" s="84">
        <v>7</v>
      </c>
      <c r="C182" s="84">
        <v>7</v>
      </c>
      <c r="D182" s="75" t="s">
        <v>194</v>
      </c>
      <c r="E182" s="77">
        <v>2726</v>
      </c>
      <c r="F182" s="98">
        <v>2676</v>
      </c>
      <c r="G182" s="147">
        <v>-50</v>
      </c>
      <c r="H182" s="148">
        <v>-1.8341892883345562E-2</v>
      </c>
      <c r="I182" s="148"/>
      <c r="J182" s="236">
        <v>48885.735593428835</v>
      </c>
      <c r="K182" s="236">
        <v>-2008.9812676854199</v>
      </c>
      <c r="L182" s="236">
        <v>-50894.716861114255</v>
      </c>
      <c r="M182" s="456">
        <v>-1.0410954492818445</v>
      </c>
      <c r="N182" s="456"/>
      <c r="O182" s="236">
        <v>678976.2847820071</v>
      </c>
      <c r="P182" s="236">
        <v>631717.57216782356</v>
      </c>
      <c r="Q182" s="236">
        <v>-47258.712614183547</v>
      </c>
      <c r="R182" s="456">
        <v>-6.9602891401952985E-2</v>
      </c>
      <c r="S182" s="456"/>
      <c r="T182" s="77">
        <v>727862.02037543594</v>
      </c>
      <c r="U182" s="236">
        <v>629708.59090013814</v>
      </c>
      <c r="V182" s="147">
        <v>-98153.429475297802</v>
      </c>
      <c r="W182" s="148">
        <v>-0.13485169816206322</v>
      </c>
      <c r="X182" s="148"/>
      <c r="Y182" s="98">
        <v>849069.29348858469</v>
      </c>
      <c r="Z182" s="236">
        <v>809596.79925861058</v>
      </c>
      <c r="AA182" s="147">
        <v>-39472.494229974109</v>
      </c>
      <c r="AB182" s="148">
        <v>-4.6489131726567143E-2</v>
      </c>
      <c r="AC182" s="148"/>
      <c r="AD182" s="98">
        <v>463658.29171494168</v>
      </c>
      <c r="AE182" s="236">
        <v>464362.47198249929</v>
      </c>
      <c r="AF182" s="147">
        <v>704.18026755761821</v>
      </c>
      <c r="AG182" s="148">
        <v>1.5187483544250948E-3</v>
      </c>
      <c r="AH182" s="149"/>
      <c r="AI182" s="81">
        <v>2040589.6055789622</v>
      </c>
      <c r="AJ182" s="81">
        <v>1903667.8621412481</v>
      </c>
      <c r="AK182" s="147">
        <v>-136921.74343771418</v>
      </c>
      <c r="AL182" s="148">
        <v>-6.709910854361445E-2</v>
      </c>
      <c r="AM182" s="148"/>
      <c r="AN182" s="171">
        <v>-64603</v>
      </c>
      <c r="AO182" s="236">
        <v>-153404</v>
      </c>
      <c r="AP182" s="237">
        <v>-88801</v>
      </c>
      <c r="AQ182" s="185">
        <v>1.3745646487005247</v>
      </c>
      <c r="AR182" s="148"/>
      <c r="AS182" s="98">
        <v>1914149.6055789622</v>
      </c>
      <c r="AT182" s="236">
        <v>1750263.8621412481</v>
      </c>
      <c r="AU182" s="147">
        <v>-163885.74343771418</v>
      </c>
      <c r="AV182" s="148">
        <v>-8.561804310386939E-2</v>
      </c>
      <c r="AX182" s="236">
        <v>17.933138515564504</v>
      </c>
      <c r="AY182" s="236">
        <v>-0.75074038403789978</v>
      </c>
      <c r="AZ182" s="98">
        <v>-18.683878899602405</v>
      </c>
      <c r="BA182" s="170">
        <v>-1.0418633014732095</v>
      </c>
      <c r="BB182" s="170"/>
      <c r="BC182" s="98">
        <v>249.07420571607011</v>
      </c>
      <c r="BD182" s="98">
        <v>236.06785208065156</v>
      </c>
      <c r="BE182" s="98">
        <v>-13.006353635418549</v>
      </c>
      <c r="BF182" s="170">
        <v>-5.2218789970748816E-2</v>
      </c>
      <c r="BG182" s="597"/>
      <c r="BH182" s="98">
        <v>267.00734423163459</v>
      </c>
      <c r="BI182" s="98">
        <v>235.31711169661367</v>
      </c>
      <c r="BJ182" s="147">
        <v>-31.690232535020925</v>
      </c>
      <c r="BK182" s="148">
        <v>-0.11868674483923172</v>
      </c>
      <c r="BL182" s="238"/>
      <c r="BM182" s="98">
        <v>311.47076063411032</v>
      </c>
      <c r="BN182" s="98">
        <v>302.53991003685002</v>
      </c>
      <c r="BO182" s="98">
        <v>-8.9308505972603029</v>
      </c>
      <c r="BP182" s="170">
        <v>-2.867315885150297E-2</v>
      </c>
      <c r="BQ182" s="238"/>
      <c r="BR182" s="98">
        <v>170.08741442220898</v>
      </c>
      <c r="BS182" s="98">
        <v>173.52857697402814</v>
      </c>
      <c r="BT182" s="147">
        <v>3.4411625518191613</v>
      </c>
      <c r="BU182" s="148">
        <v>2.0231729452228273E-2</v>
      </c>
      <c r="BV182" s="238"/>
      <c r="BW182" s="98">
        <v>748.56551928795386</v>
      </c>
      <c r="BX182" s="98">
        <v>711.38559870749179</v>
      </c>
      <c r="BY182" s="147">
        <v>-37.179920580462067</v>
      </c>
      <c r="BZ182" s="148">
        <v>-4.9668224921484677E-2</v>
      </c>
      <c r="CA182" s="239"/>
      <c r="CB182" s="236">
        <v>-23.698826118855465</v>
      </c>
      <c r="CC182" s="76">
        <v>-57.325859491778772</v>
      </c>
      <c r="CD182" s="147">
        <v>-33.627033372923307</v>
      </c>
      <c r="CE182" s="148">
        <v>1.418932448564137</v>
      </c>
      <c r="CF182" s="148"/>
      <c r="CG182" s="98">
        <v>702.18254056454964</v>
      </c>
      <c r="CH182" s="98">
        <v>654.05973921571308</v>
      </c>
      <c r="CI182" s="225">
        <v>-48.12280134883656</v>
      </c>
      <c r="CJ182" s="148">
        <v>-6.8533178438396056E-2</v>
      </c>
    </row>
    <row r="183" spans="1:88">
      <c r="A183" s="74">
        <v>577</v>
      </c>
      <c r="B183" s="84">
        <v>2</v>
      </c>
      <c r="C183" s="84">
        <v>2</v>
      </c>
      <c r="D183" s="75" t="s">
        <v>195</v>
      </c>
      <c r="E183" s="77">
        <v>11236</v>
      </c>
      <c r="F183" s="98">
        <v>11221</v>
      </c>
      <c r="G183" s="147">
        <v>-15</v>
      </c>
      <c r="H183" s="148">
        <v>-1.33499466002136E-3</v>
      </c>
      <c r="I183" s="148"/>
      <c r="J183" s="236">
        <v>6672330.611604739</v>
      </c>
      <c r="K183" s="236">
        <v>6957077.6363946097</v>
      </c>
      <c r="L183" s="236">
        <v>284747.02478987072</v>
      </c>
      <c r="M183" s="456">
        <v>4.2675796714064081E-2</v>
      </c>
      <c r="N183" s="456"/>
      <c r="O183" s="236">
        <v>297311.46726334345</v>
      </c>
      <c r="P183" s="236">
        <v>272975.08868269791</v>
      </c>
      <c r="Q183" s="236">
        <v>-24336.378580645542</v>
      </c>
      <c r="R183" s="456">
        <v>-8.185482653815572E-2</v>
      </c>
      <c r="S183" s="456"/>
      <c r="T183" s="77">
        <v>6969642.0788680827</v>
      </c>
      <c r="U183" s="236">
        <v>7230052.7250773078</v>
      </c>
      <c r="V183" s="147">
        <v>260410.64620922506</v>
      </c>
      <c r="W183" s="148">
        <v>3.7363560891998847E-2</v>
      </c>
      <c r="X183" s="148"/>
      <c r="Y183" s="98">
        <v>2366145.1514926753</v>
      </c>
      <c r="Z183" s="236">
        <v>2845994.0079616983</v>
      </c>
      <c r="AA183" s="147">
        <v>479848.85646902304</v>
      </c>
      <c r="AB183" s="148">
        <v>0.20279772615230807</v>
      </c>
      <c r="AC183" s="148"/>
      <c r="AD183" s="98">
        <v>770024.05964741006</v>
      </c>
      <c r="AE183" s="236">
        <v>704377.226021362</v>
      </c>
      <c r="AF183" s="147">
        <v>-65646.833626048057</v>
      </c>
      <c r="AG183" s="148">
        <v>-8.5252964246477436E-2</v>
      </c>
      <c r="AH183" s="149"/>
      <c r="AI183" s="81">
        <v>10105811.290008167</v>
      </c>
      <c r="AJ183" s="81">
        <v>10780423.959060369</v>
      </c>
      <c r="AK183" s="147">
        <v>674612.66905220225</v>
      </c>
      <c r="AL183" s="148">
        <v>6.6754924438298821E-2</v>
      </c>
      <c r="AM183" s="148"/>
      <c r="AN183" s="171">
        <v>622791</v>
      </c>
      <c r="AO183" s="236">
        <v>281208</v>
      </c>
      <c r="AP183" s="237">
        <v>-341583</v>
      </c>
      <c r="AQ183" s="185">
        <v>-0.54847131702288565</v>
      </c>
      <c r="AR183" s="148"/>
      <c r="AS183" s="98">
        <v>10743315.290008167</v>
      </c>
      <c r="AT183" s="236">
        <v>11061631.959060369</v>
      </c>
      <c r="AU183" s="147">
        <v>318316.66905220225</v>
      </c>
      <c r="AV183" s="148">
        <v>2.9629277411997119E-2</v>
      </c>
      <c r="AX183" s="236">
        <v>593.83504909262535</v>
      </c>
      <c r="AY183" s="236">
        <v>620.00513647576952</v>
      </c>
      <c r="AZ183" s="98">
        <v>26.170087383144164</v>
      </c>
      <c r="BA183" s="170">
        <v>4.4069624086910709E-2</v>
      </c>
      <c r="BB183" s="170"/>
      <c r="BC183" s="98">
        <v>26.460614743978592</v>
      </c>
      <c r="BD183" s="98">
        <v>24.327162345842432</v>
      </c>
      <c r="BE183" s="98">
        <v>-2.1334523981361606</v>
      </c>
      <c r="BF183" s="170">
        <v>-8.0627469118859055E-2</v>
      </c>
      <c r="BG183" s="597"/>
      <c r="BH183" s="98">
        <v>620.29566383660404</v>
      </c>
      <c r="BI183" s="98">
        <v>644.33229882161197</v>
      </c>
      <c r="BJ183" s="147">
        <v>24.036634985007936</v>
      </c>
      <c r="BK183" s="148">
        <v>3.8750286978210403E-2</v>
      </c>
      <c r="BL183" s="238"/>
      <c r="BM183" s="98">
        <v>210.58607613854355</v>
      </c>
      <c r="BN183" s="98">
        <v>253.63104963565621</v>
      </c>
      <c r="BO183" s="98">
        <v>43.044973497112665</v>
      </c>
      <c r="BP183" s="170">
        <v>0.20440560119840775</v>
      </c>
      <c r="BQ183" s="238"/>
      <c r="BR183" s="98">
        <v>68.531867181150773</v>
      </c>
      <c r="BS183" s="98">
        <v>62.773124144137064</v>
      </c>
      <c r="BT183" s="147">
        <v>-5.7587430370137085</v>
      </c>
      <c r="BU183" s="148">
        <v>-8.4030149387168782E-2</v>
      </c>
      <c r="BV183" s="238"/>
      <c r="BW183" s="98">
        <v>899.41360715629821</v>
      </c>
      <c r="BX183" s="98">
        <v>960.73647260140535</v>
      </c>
      <c r="BY183" s="147">
        <v>61.322865445107141</v>
      </c>
      <c r="BZ183" s="148">
        <v>6.8180940289521971E-2</v>
      </c>
      <c r="CA183" s="239"/>
      <c r="CB183" s="236">
        <v>55.42817728729085</v>
      </c>
      <c r="CC183" s="76">
        <v>25.060868015328403</v>
      </c>
      <c r="CD183" s="147">
        <v>-30.367309271962448</v>
      </c>
      <c r="CE183" s="148">
        <v>-0.54786772284726348</v>
      </c>
      <c r="CF183" s="148"/>
      <c r="CG183" s="98">
        <v>956.15123620578197</v>
      </c>
      <c r="CH183" s="98">
        <v>985.79734061673366</v>
      </c>
      <c r="CI183" s="225">
        <v>29.646104410951693</v>
      </c>
      <c r="CJ183" s="148">
        <v>3.1005664468514358E-2</v>
      </c>
    </row>
    <row r="184" spans="1:88">
      <c r="A184" s="74">
        <v>578</v>
      </c>
      <c r="B184" s="84">
        <v>18</v>
      </c>
      <c r="C184" s="84">
        <v>18</v>
      </c>
      <c r="D184" s="75" t="s">
        <v>196</v>
      </c>
      <c r="E184" s="77">
        <v>3037</v>
      </c>
      <c r="F184" s="98">
        <v>2990</v>
      </c>
      <c r="G184" s="147">
        <v>-47</v>
      </c>
      <c r="H184" s="148">
        <v>-1.5475798485347383E-2</v>
      </c>
      <c r="I184" s="148"/>
      <c r="J184" s="236">
        <v>845815.87862531724</v>
      </c>
      <c r="K184" s="236">
        <v>784612.3170984874</v>
      </c>
      <c r="L184" s="236">
        <v>-61203.561526829842</v>
      </c>
      <c r="M184" s="456">
        <v>-7.2360383711762913E-2</v>
      </c>
      <c r="N184" s="456"/>
      <c r="O184" s="236">
        <v>-553571.9981656149</v>
      </c>
      <c r="P184" s="236">
        <v>-513845.45602160349</v>
      </c>
      <c r="Q184" s="236">
        <v>39726.542144011415</v>
      </c>
      <c r="R184" s="456">
        <v>-7.1764002289953666E-2</v>
      </c>
      <c r="S184" s="456"/>
      <c r="T184" s="77">
        <v>292243.88045970234</v>
      </c>
      <c r="U184" s="236">
        <v>270766.86107688386</v>
      </c>
      <c r="V184" s="147">
        <v>-21477.019382818486</v>
      </c>
      <c r="W184" s="148">
        <v>-7.3490056828683412E-2</v>
      </c>
      <c r="X184" s="148"/>
      <c r="Y184" s="98">
        <v>1738636.3095867978</v>
      </c>
      <c r="Z184" s="236">
        <v>1688858.4961997678</v>
      </c>
      <c r="AA184" s="147">
        <v>-49777.813387030037</v>
      </c>
      <c r="AB184" s="148">
        <v>-2.8630377217222714E-2</v>
      </c>
      <c r="AC184" s="148"/>
      <c r="AD184" s="98">
        <v>448475.57585775619</v>
      </c>
      <c r="AE184" s="236">
        <v>450485.94274162466</v>
      </c>
      <c r="AF184" s="147">
        <v>2010.366883868468</v>
      </c>
      <c r="AG184" s="148">
        <v>4.4826674898035017E-3</v>
      </c>
      <c r="AH184" s="149"/>
      <c r="AI184" s="81">
        <v>2479355.7659042561</v>
      </c>
      <c r="AJ184" s="81">
        <v>2410111.3000182761</v>
      </c>
      <c r="AK184" s="147">
        <v>-69244.465885980055</v>
      </c>
      <c r="AL184" s="148">
        <v>-2.7928410613039075E-2</v>
      </c>
      <c r="AM184" s="148"/>
      <c r="AN184" s="171">
        <v>315313</v>
      </c>
      <c r="AO184" s="236">
        <v>-85471</v>
      </c>
      <c r="AP184" s="237">
        <v>-400784</v>
      </c>
      <c r="AQ184" s="185">
        <v>-1.271067161836017</v>
      </c>
      <c r="AR184" s="148"/>
      <c r="AS184" s="98">
        <v>2666469.7659042561</v>
      </c>
      <c r="AT184" s="236">
        <v>2324640.3000182761</v>
      </c>
      <c r="AU184" s="147">
        <v>-341829.46588598005</v>
      </c>
      <c r="AV184" s="148">
        <v>-0.12819551538026103</v>
      </c>
      <c r="AX184" s="236">
        <v>278.50374666622236</v>
      </c>
      <c r="AY184" s="236">
        <v>262.41214618678509</v>
      </c>
      <c r="AZ184" s="98">
        <v>-16.091600479437261</v>
      </c>
      <c r="BA184" s="170">
        <v>-5.7778757636329101E-2</v>
      </c>
      <c r="BB184" s="170"/>
      <c r="BC184" s="98">
        <v>-182.27592959025844</v>
      </c>
      <c r="BD184" s="98">
        <v>-171.85466756575369</v>
      </c>
      <c r="BE184" s="98">
        <v>10.421262024504756</v>
      </c>
      <c r="BF184" s="170">
        <v>-5.7173001657053191E-2</v>
      </c>
      <c r="BG184" s="597"/>
      <c r="BH184" s="98">
        <v>96.227817075963898</v>
      </c>
      <c r="BI184" s="98">
        <v>90.557478621031393</v>
      </c>
      <c r="BJ184" s="147">
        <v>-5.6703384549325051</v>
      </c>
      <c r="BK184" s="148">
        <v>-5.8926188156759728E-2</v>
      </c>
      <c r="BL184" s="238"/>
      <c r="BM184" s="98">
        <v>572.48479077602826</v>
      </c>
      <c r="BN184" s="98">
        <v>564.8356174581163</v>
      </c>
      <c r="BO184" s="98">
        <v>-7.6491733179119592</v>
      </c>
      <c r="BP184" s="170">
        <v>-1.3361356390871396E-2</v>
      </c>
      <c r="BQ184" s="238"/>
      <c r="BR184" s="98">
        <v>147.67058803350551</v>
      </c>
      <c r="BS184" s="98">
        <v>150.66419489686444</v>
      </c>
      <c r="BT184" s="147">
        <v>2.9936068633589343</v>
      </c>
      <c r="BU184" s="148">
        <v>2.0272194370077976E-2</v>
      </c>
      <c r="BV184" s="238"/>
      <c r="BW184" s="98">
        <v>816.38319588549757</v>
      </c>
      <c r="BX184" s="98">
        <v>806.05729097601204</v>
      </c>
      <c r="BY184" s="147">
        <v>-10.32590490948553</v>
      </c>
      <c r="BZ184" s="148">
        <v>-1.2648355529030019E-2</v>
      </c>
      <c r="CA184" s="239"/>
      <c r="CB184" s="236">
        <v>103.8238393151136</v>
      </c>
      <c r="CC184" s="76">
        <v>-28.585618729096989</v>
      </c>
      <c r="CD184" s="147">
        <v>-132.4094580442106</v>
      </c>
      <c r="CE184" s="148">
        <v>-1.2753280837779208</v>
      </c>
      <c r="CF184" s="148"/>
      <c r="CG184" s="98">
        <v>877.99465456182293</v>
      </c>
      <c r="CH184" s="98">
        <v>777.47167224691509</v>
      </c>
      <c r="CI184" s="225">
        <v>-100.52298231490784</v>
      </c>
      <c r="CJ184" s="148">
        <v>-0.11449156528757617</v>
      </c>
    </row>
    <row r="185" spans="1:88">
      <c r="A185" s="74">
        <v>580</v>
      </c>
      <c r="B185" s="84">
        <v>9</v>
      </c>
      <c r="C185" s="84">
        <v>9</v>
      </c>
      <c r="D185" s="75" t="s">
        <v>197</v>
      </c>
      <c r="E185" s="77">
        <v>4366</v>
      </c>
      <c r="F185" s="98">
        <v>4300</v>
      </c>
      <c r="G185" s="147">
        <v>-66</v>
      </c>
      <c r="H185" s="148">
        <v>-1.5116811726981219E-2</v>
      </c>
      <c r="I185" s="148"/>
      <c r="J185" s="236">
        <v>12579.799198395049</v>
      </c>
      <c r="K185" s="236">
        <v>-15844.965234482021</v>
      </c>
      <c r="L185" s="236">
        <v>-28424.764432877069</v>
      </c>
      <c r="M185" s="456">
        <v>-2.2595562921627197</v>
      </c>
      <c r="N185" s="456"/>
      <c r="O185" s="236">
        <v>-399510.30930315371</v>
      </c>
      <c r="P185" s="236">
        <v>-409207.27896924323</v>
      </c>
      <c r="Q185" s="236">
        <v>-9696.9696660895133</v>
      </c>
      <c r="R185" s="456">
        <v>2.4272138766590186E-2</v>
      </c>
      <c r="S185" s="456"/>
      <c r="T185" s="77">
        <v>-386930.51010475866</v>
      </c>
      <c r="U185" s="236">
        <v>-425052.24420372525</v>
      </c>
      <c r="V185" s="147">
        <v>-38121.734098966583</v>
      </c>
      <c r="W185" s="148">
        <v>9.8523463783317056E-2</v>
      </c>
      <c r="X185" s="148"/>
      <c r="Y185" s="98">
        <v>2195188.8195672454</v>
      </c>
      <c r="Z185" s="236">
        <v>2074543.0636815268</v>
      </c>
      <c r="AA185" s="147">
        <v>-120645.75588571862</v>
      </c>
      <c r="AB185" s="148">
        <v>-5.4959170168105385E-2</v>
      </c>
      <c r="AC185" s="148"/>
      <c r="AD185" s="98">
        <v>725707.69006359496</v>
      </c>
      <c r="AE185" s="236">
        <v>732122.60667513136</v>
      </c>
      <c r="AF185" s="147">
        <v>6414.916611536406</v>
      </c>
      <c r="AG185" s="148">
        <v>8.8395323618167196E-3</v>
      </c>
      <c r="AH185" s="149"/>
      <c r="AI185" s="81">
        <v>2533965.9995260816</v>
      </c>
      <c r="AJ185" s="81">
        <v>2381613.4261529329</v>
      </c>
      <c r="AK185" s="147">
        <v>-152352.57337314868</v>
      </c>
      <c r="AL185" s="148">
        <v>-6.0124158493698267E-2</v>
      </c>
      <c r="AM185" s="148"/>
      <c r="AN185" s="171">
        <v>-126241</v>
      </c>
      <c r="AO185" s="236">
        <v>-181099</v>
      </c>
      <c r="AP185" s="237">
        <v>-54858</v>
      </c>
      <c r="AQ185" s="185">
        <v>0.43454978968797775</v>
      </c>
      <c r="AR185" s="148"/>
      <c r="AS185" s="98">
        <v>2252564.9995260816</v>
      </c>
      <c r="AT185" s="236">
        <v>2200514.4261529329</v>
      </c>
      <c r="AU185" s="147">
        <v>-52050.573373148683</v>
      </c>
      <c r="AV185" s="148">
        <v>-2.3107245910373123E-2</v>
      </c>
      <c r="AX185" s="236">
        <v>2.8813099400813211</v>
      </c>
      <c r="AY185" s="236">
        <v>-3.6848756359260513</v>
      </c>
      <c r="AZ185" s="98">
        <v>-6.5661855760073724</v>
      </c>
      <c r="BA185" s="170">
        <v>-2.2788890166470779</v>
      </c>
      <c r="BB185" s="170"/>
      <c r="BC185" s="98">
        <v>-91.504880738239507</v>
      </c>
      <c r="BD185" s="98">
        <v>-95.164483481219349</v>
      </c>
      <c r="BE185" s="98">
        <v>-3.6596027429798426</v>
      </c>
      <c r="BF185" s="170">
        <v>3.999352508254251E-2</v>
      </c>
      <c r="BG185" s="597"/>
      <c r="BH185" s="98">
        <v>-88.623570798158198</v>
      </c>
      <c r="BI185" s="98">
        <v>-98.849359117145411</v>
      </c>
      <c r="BJ185" s="147">
        <v>-10.225788318987213</v>
      </c>
      <c r="BK185" s="148">
        <v>0.11538452159952607</v>
      </c>
      <c r="BL185" s="238"/>
      <c r="BM185" s="98">
        <v>502.79175894806355</v>
      </c>
      <c r="BN185" s="98">
        <v>482.45187527477367</v>
      </c>
      <c r="BO185" s="98">
        <v>-20.339883673289876</v>
      </c>
      <c r="BP185" s="170">
        <v>-4.0453892314871669E-2</v>
      </c>
      <c r="BQ185" s="238"/>
      <c r="BR185" s="98">
        <v>166.21797756839098</v>
      </c>
      <c r="BS185" s="98">
        <v>170.26107131979799</v>
      </c>
      <c r="BT185" s="147">
        <v>4.0430937514070138</v>
      </c>
      <c r="BU185" s="148">
        <v>2.4324046114346857E-2</v>
      </c>
      <c r="BV185" s="238"/>
      <c r="BW185" s="98">
        <v>580.3861657182963</v>
      </c>
      <c r="BX185" s="98">
        <v>553.86358747742622</v>
      </c>
      <c r="BY185" s="147">
        <v>-26.522578240870075</v>
      </c>
      <c r="BZ185" s="148">
        <v>-4.5698157205462088E-2</v>
      </c>
      <c r="CA185" s="239"/>
      <c r="CB185" s="236">
        <v>-28.914567109482363</v>
      </c>
      <c r="CC185" s="76">
        <v>-42.116046511627907</v>
      </c>
      <c r="CD185" s="147">
        <v>-13.201479402145544</v>
      </c>
      <c r="CE185" s="148">
        <v>0.45656846087853747</v>
      </c>
      <c r="CF185" s="148"/>
      <c r="CG185" s="98">
        <v>515.93334849429266</v>
      </c>
      <c r="CH185" s="98">
        <v>511.74754096579835</v>
      </c>
      <c r="CI185" s="225">
        <v>-4.1858075284943084</v>
      </c>
      <c r="CJ185" s="148">
        <v>-8.1130780569045012E-3</v>
      </c>
    </row>
    <row r="186" spans="1:88">
      <c r="A186" s="74">
        <v>581</v>
      </c>
      <c r="B186" s="84">
        <v>6</v>
      </c>
      <c r="C186" s="84">
        <v>6</v>
      </c>
      <c r="D186" s="75" t="s">
        <v>198</v>
      </c>
      <c r="E186" s="77">
        <v>6123</v>
      </c>
      <c r="F186" s="98">
        <v>6069</v>
      </c>
      <c r="G186" s="147">
        <v>-54</v>
      </c>
      <c r="H186" s="148">
        <v>-8.8192062714355715E-3</v>
      </c>
      <c r="I186" s="148"/>
      <c r="J186" s="236">
        <v>1872981.0667741655</v>
      </c>
      <c r="K186" s="236">
        <v>1726143.1765174856</v>
      </c>
      <c r="L186" s="236">
        <v>-146837.89025667985</v>
      </c>
      <c r="M186" s="456">
        <v>-7.839795759899415E-2</v>
      </c>
      <c r="N186" s="456"/>
      <c r="O186" s="236">
        <v>-682366.89836252737</v>
      </c>
      <c r="P186" s="236">
        <v>-602401.2135307109</v>
      </c>
      <c r="Q186" s="236">
        <v>79965.68483181647</v>
      </c>
      <c r="R186" s="456">
        <v>-0.11718869280398822</v>
      </c>
      <c r="S186" s="456"/>
      <c r="T186" s="77">
        <v>1190614.1684116381</v>
      </c>
      <c r="U186" s="236">
        <v>1123741.9629867747</v>
      </c>
      <c r="V186" s="147">
        <v>-66872.205424863379</v>
      </c>
      <c r="W186" s="148">
        <v>-5.6166142818605574E-2</v>
      </c>
      <c r="X186" s="148"/>
      <c r="Y186" s="98">
        <v>2273800.6119698281</v>
      </c>
      <c r="Z186" s="236">
        <v>2247617.5183125716</v>
      </c>
      <c r="AA186" s="147">
        <v>-26183.09365725657</v>
      </c>
      <c r="AB186" s="148">
        <v>-1.1515122970511367E-2</v>
      </c>
      <c r="AC186" s="148"/>
      <c r="AD186" s="98">
        <v>744737.2029134864</v>
      </c>
      <c r="AE186" s="236">
        <v>747798.37543217069</v>
      </c>
      <c r="AF186" s="147">
        <v>3061.1725186842959</v>
      </c>
      <c r="AG186" s="148">
        <v>4.1104063375761047E-3</v>
      </c>
      <c r="AH186" s="149"/>
      <c r="AI186" s="81">
        <v>4209151.9832949527</v>
      </c>
      <c r="AJ186" s="81">
        <v>4119157.8567315172</v>
      </c>
      <c r="AK186" s="147">
        <v>-89994.12656343542</v>
      </c>
      <c r="AL186" s="148">
        <v>-2.1380583766183566E-2</v>
      </c>
      <c r="AM186" s="148"/>
      <c r="AN186" s="171">
        <v>-282260</v>
      </c>
      <c r="AO186" s="236">
        <v>-457262</v>
      </c>
      <c r="AP186" s="237">
        <v>-175002</v>
      </c>
      <c r="AQ186" s="185">
        <v>0.62000283426627933</v>
      </c>
      <c r="AR186" s="148"/>
      <c r="AS186" s="98">
        <v>3911652.9832949527</v>
      </c>
      <c r="AT186" s="236">
        <v>3661895.8567315172</v>
      </c>
      <c r="AU186" s="147">
        <v>-249757.12656343542</v>
      </c>
      <c r="AV186" s="148">
        <v>-6.3849510074141164E-2</v>
      </c>
      <c r="AX186" s="236">
        <v>305.8927105624964</v>
      </c>
      <c r="AY186" s="236">
        <v>284.41970283695593</v>
      </c>
      <c r="AZ186" s="98">
        <v>-21.473007725540469</v>
      </c>
      <c r="BA186" s="170">
        <v>-7.0197840563295658E-2</v>
      </c>
      <c r="BB186" s="170"/>
      <c r="BC186" s="98">
        <v>-111.44323017516371</v>
      </c>
      <c r="BD186" s="98">
        <v>-99.258726895816594</v>
      </c>
      <c r="BE186" s="98">
        <v>12.184503279347112</v>
      </c>
      <c r="BF186" s="170">
        <v>-0.10933372318978742</v>
      </c>
      <c r="BG186" s="597"/>
      <c r="BH186" s="98">
        <v>194.4494803873327</v>
      </c>
      <c r="BI186" s="98">
        <v>185.16097594113936</v>
      </c>
      <c r="BJ186" s="147">
        <v>-9.2885044461933433</v>
      </c>
      <c r="BK186" s="148">
        <v>-4.7768214282142341E-2</v>
      </c>
      <c r="BL186" s="238"/>
      <c r="BM186" s="98">
        <v>371.3540114273768</v>
      </c>
      <c r="BN186" s="98">
        <v>370.34396413125251</v>
      </c>
      <c r="BO186" s="98">
        <v>-1.0100472961242986</v>
      </c>
      <c r="BP186" s="170">
        <v>-2.7199040943222089E-3</v>
      </c>
      <c r="BQ186" s="238"/>
      <c r="BR186" s="98">
        <v>121.6294631575186</v>
      </c>
      <c r="BS186" s="98">
        <v>123.21607767872314</v>
      </c>
      <c r="BT186" s="147">
        <v>1.5866145212045382</v>
      </c>
      <c r="BU186" s="148">
        <v>1.3044656122092409E-2</v>
      </c>
      <c r="BV186" s="238"/>
      <c r="BW186" s="98">
        <v>687.43295497222812</v>
      </c>
      <c r="BX186" s="98">
        <v>678.72101775111503</v>
      </c>
      <c r="BY186" s="147">
        <v>-8.7119372211130894</v>
      </c>
      <c r="BZ186" s="148">
        <v>-1.2673144570825887E-2</v>
      </c>
      <c r="CA186" s="239"/>
      <c r="CB186" s="236">
        <v>-46.098317818063038</v>
      </c>
      <c r="CC186" s="76">
        <v>-75.34387872796178</v>
      </c>
      <c r="CD186" s="147">
        <v>-29.245560909898742</v>
      </c>
      <c r="CE186" s="148">
        <v>0.63441709576741312</v>
      </c>
      <c r="CF186" s="148"/>
      <c r="CG186" s="98">
        <v>638.84582448063907</v>
      </c>
      <c r="CH186" s="98">
        <v>603.37713902315329</v>
      </c>
      <c r="CI186" s="225">
        <v>-35.468685457485776</v>
      </c>
      <c r="CJ186" s="148">
        <v>-5.5519945655621475E-2</v>
      </c>
    </row>
    <row r="187" spans="1:88">
      <c r="A187" s="74">
        <v>583</v>
      </c>
      <c r="B187" s="84">
        <v>19</v>
      </c>
      <c r="C187" s="84">
        <v>19</v>
      </c>
      <c r="D187" s="75" t="s">
        <v>199</v>
      </c>
      <c r="E187" s="77">
        <v>912</v>
      </c>
      <c r="F187" s="98">
        <v>910</v>
      </c>
      <c r="G187" s="147">
        <v>-2</v>
      </c>
      <c r="H187" s="148">
        <v>-2.1929824561403508E-3</v>
      </c>
      <c r="I187" s="148"/>
      <c r="J187" s="236">
        <v>732882.90902249794</v>
      </c>
      <c r="K187" s="236">
        <v>789777.05280117481</v>
      </c>
      <c r="L187" s="236">
        <v>56894.143778676866</v>
      </c>
      <c r="M187" s="456">
        <v>7.7630605214359466E-2</v>
      </c>
      <c r="N187" s="456"/>
      <c r="O187" s="236">
        <v>-191482.08193912957</v>
      </c>
      <c r="P187" s="236">
        <v>-207756.26406481379</v>
      </c>
      <c r="Q187" s="236">
        <v>-16274.182125684223</v>
      </c>
      <c r="R187" s="456">
        <v>8.4990626594803997E-2</v>
      </c>
      <c r="S187" s="456"/>
      <c r="T187" s="77">
        <v>541400.82708336832</v>
      </c>
      <c r="U187" s="236">
        <v>582020.78873636108</v>
      </c>
      <c r="V187" s="147">
        <v>40619.961652992759</v>
      </c>
      <c r="W187" s="148">
        <v>7.50275205005142E-2</v>
      </c>
      <c r="X187" s="148"/>
      <c r="Y187" s="98">
        <v>97517.058400114474</v>
      </c>
      <c r="Z187" s="236">
        <v>-9891.4422067851719</v>
      </c>
      <c r="AA187" s="147">
        <v>-107408.50060689964</v>
      </c>
      <c r="AB187" s="148">
        <v>-1.1014329428006369</v>
      </c>
      <c r="AC187" s="148"/>
      <c r="AD187" s="98">
        <v>114868.97041245645</v>
      </c>
      <c r="AE187" s="236">
        <v>115382.12568391731</v>
      </c>
      <c r="AF187" s="147">
        <v>513.1552714608697</v>
      </c>
      <c r="AG187" s="148">
        <v>4.467309749693925E-3</v>
      </c>
      <c r="AH187" s="149"/>
      <c r="AI187" s="81">
        <v>753786.85589593928</v>
      </c>
      <c r="AJ187" s="81">
        <v>687511.47221349319</v>
      </c>
      <c r="AK187" s="147">
        <v>-66275.383682446089</v>
      </c>
      <c r="AL187" s="148">
        <v>-8.7923241383231876E-2</v>
      </c>
      <c r="AM187" s="148"/>
      <c r="AN187" s="171">
        <v>-140401</v>
      </c>
      <c r="AO187" s="236">
        <v>-142651</v>
      </c>
      <c r="AP187" s="237">
        <v>-2250</v>
      </c>
      <c r="AQ187" s="185">
        <v>1.6025526883711654E-2</v>
      </c>
      <c r="AR187" s="148"/>
      <c r="AS187" s="98">
        <v>615173.85589593928</v>
      </c>
      <c r="AT187" s="236">
        <v>544860.47221349319</v>
      </c>
      <c r="AU187" s="147">
        <v>-70313.383682446089</v>
      </c>
      <c r="AV187" s="148">
        <v>-0.11429839387443029</v>
      </c>
      <c r="AX187" s="236">
        <v>803.59968094572139</v>
      </c>
      <c r="AY187" s="236">
        <v>867.88687121008218</v>
      </c>
      <c r="AZ187" s="98">
        <v>64.287190264360788</v>
      </c>
      <c r="BA187" s="170">
        <v>7.9999024126918519E-2</v>
      </c>
      <c r="BB187" s="170"/>
      <c r="BC187" s="98">
        <v>-209.95842317887013</v>
      </c>
      <c r="BD187" s="98">
        <v>-228.30358688441075</v>
      </c>
      <c r="BE187" s="98">
        <v>-18.345163705540614</v>
      </c>
      <c r="BF187" s="170">
        <v>8.7375221378528822E-2</v>
      </c>
      <c r="BG187" s="597"/>
      <c r="BH187" s="98">
        <v>593.64125776685125</v>
      </c>
      <c r="BI187" s="98">
        <v>639.58328432567157</v>
      </c>
      <c r="BJ187" s="147">
        <v>45.942026558820316</v>
      </c>
      <c r="BK187" s="148">
        <v>7.7390218347768117E-2</v>
      </c>
      <c r="BL187" s="238"/>
      <c r="BM187" s="98">
        <v>106.92659912293254</v>
      </c>
      <c r="BN187" s="98">
        <v>-10.869716710752936</v>
      </c>
      <c r="BO187" s="98">
        <v>-117.79631583368548</v>
      </c>
      <c r="BP187" s="170">
        <v>-1.1016558723452536</v>
      </c>
      <c r="BQ187" s="238"/>
      <c r="BR187" s="98">
        <v>125.95281843471102</v>
      </c>
      <c r="BS187" s="98">
        <v>126.79354470760144</v>
      </c>
      <c r="BT187" s="147">
        <v>0.84072627289042146</v>
      </c>
      <c r="BU187" s="148">
        <v>6.6749302106821912E-3</v>
      </c>
      <c r="BV187" s="238"/>
      <c r="BW187" s="98">
        <v>826.52067532449485</v>
      </c>
      <c r="BX187" s="98">
        <v>755.50711232252002</v>
      </c>
      <c r="BY187" s="147">
        <v>-71.013563001974831</v>
      </c>
      <c r="BZ187" s="148">
        <v>-8.5918677078579628E-2</v>
      </c>
      <c r="CA187" s="239"/>
      <c r="CB187" s="236">
        <v>-153.94846491228071</v>
      </c>
      <c r="CC187" s="76">
        <v>-156.75934065934067</v>
      </c>
      <c r="CD187" s="147">
        <v>-2.8108757470599528</v>
      </c>
      <c r="CE187" s="148">
        <v>1.825855001971978E-2</v>
      </c>
      <c r="CF187" s="148"/>
      <c r="CG187" s="98">
        <v>674.53273672800356</v>
      </c>
      <c r="CH187" s="98">
        <v>598.74777166317938</v>
      </c>
      <c r="CI187" s="225">
        <v>-75.784965064824178</v>
      </c>
      <c r="CJ187" s="148">
        <v>-0.11235179693789045</v>
      </c>
    </row>
    <row r="188" spans="1:88">
      <c r="A188" s="74">
        <v>584</v>
      </c>
      <c r="B188" s="84">
        <v>16</v>
      </c>
      <c r="C188" s="84">
        <v>16</v>
      </c>
      <c r="D188" s="75" t="s">
        <v>200</v>
      </c>
      <c r="E188" s="77">
        <v>2578</v>
      </c>
      <c r="F188" s="98">
        <v>2594</v>
      </c>
      <c r="G188" s="147">
        <v>16</v>
      </c>
      <c r="H188" s="148">
        <v>6.2063615205585725E-3</v>
      </c>
      <c r="I188" s="148"/>
      <c r="J188" s="236">
        <v>3801877.3180687274</v>
      </c>
      <c r="K188" s="236">
        <v>3941992.7834156314</v>
      </c>
      <c r="L188" s="236">
        <v>140115.46534690401</v>
      </c>
      <c r="M188" s="456">
        <v>3.6854283719517725E-2</v>
      </c>
      <c r="N188" s="456"/>
      <c r="O188" s="236">
        <v>-793978.49463461654</v>
      </c>
      <c r="P188" s="236">
        <v>-759980.2635674997</v>
      </c>
      <c r="Q188" s="236">
        <v>33998.231067116838</v>
      </c>
      <c r="R188" s="456">
        <v>-4.2820090590441735E-2</v>
      </c>
      <c r="S188" s="456"/>
      <c r="T188" s="77">
        <v>3007898.8234341107</v>
      </c>
      <c r="U188" s="236">
        <v>3182012.5198481316</v>
      </c>
      <c r="V188" s="147">
        <v>174113.69641402084</v>
      </c>
      <c r="W188" s="148">
        <v>5.7885489717116101E-2</v>
      </c>
      <c r="X188" s="148"/>
      <c r="Y188" s="98">
        <v>1877742.9066491339</v>
      </c>
      <c r="Z188" s="236">
        <v>1811570.0793852259</v>
      </c>
      <c r="AA188" s="147">
        <v>-66172.827263907995</v>
      </c>
      <c r="AB188" s="148">
        <v>-3.5240621615231983E-2</v>
      </c>
      <c r="AC188" s="148"/>
      <c r="AD188" s="98">
        <v>371889.87907457416</v>
      </c>
      <c r="AE188" s="236">
        <v>381580.71860381245</v>
      </c>
      <c r="AF188" s="147">
        <v>9690.839529238292</v>
      </c>
      <c r="AG188" s="148">
        <v>2.6058357794929429E-2</v>
      </c>
      <c r="AH188" s="149"/>
      <c r="AI188" s="81">
        <v>5257531.6091578193</v>
      </c>
      <c r="AJ188" s="81">
        <v>5375163.3178371694</v>
      </c>
      <c r="AK188" s="147">
        <v>117631.70867935009</v>
      </c>
      <c r="AL188" s="148">
        <v>2.2373942264931623E-2</v>
      </c>
      <c r="AM188" s="148"/>
      <c r="AN188" s="171">
        <v>275011</v>
      </c>
      <c r="AO188" s="236">
        <v>367869</v>
      </c>
      <c r="AP188" s="237">
        <v>92858</v>
      </c>
      <c r="AQ188" s="185">
        <v>0.33765194846751584</v>
      </c>
      <c r="AR188" s="148"/>
      <c r="AS188" s="98">
        <v>5605442.6091578193</v>
      </c>
      <c r="AT188" s="236">
        <v>5743032.3178371694</v>
      </c>
      <c r="AU188" s="147">
        <v>137589.70867935009</v>
      </c>
      <c r="AV188" s="148">
        <v>2.4545734970966376E-2</v>
      </c>
      <c r="AX188" s="236">
        <v>1474.7390682966359</v>
      </c>
      <c r="AY188" s="236">
        <v>1519.6579735603823</v>
      </c>
      <c r="AZ188" s="98">
        <v>44.91890526374641</v>
      </c>
      <c r="BA188" s="170">
        <v>3.0458883357331122E-2</v>
      </c>
      <c r="BB188" s="170"/>
      <c r="BC188" s="98">
        <v>-307.9823485782066</v>
      </c>
      <c r="BD188" s="98">
        <v>-292.976200295875</v>
      </c>
      <c r="BE188" s="98">
        <v>15.006148282331594</v>
      </c>
      <c r="BF188" s="170">
        <v>-4.8724053023191528E-2</v>
      </c>
      <c r="BG188" s="597"/>
      <c r="BH188" s="98">
        <v>1166.7567197184294</v>
      </c>
      <c r="BI188" s="98">
        <v>1226.6817732645072</v>
      </c>
      <c r="BJ188" s="147">
        <v>59.925053546077834</v>
      </c>
      <c r="BK188" s="148">
        <v>5.1360367189948047E-2</v>
      </c>
      <c r="BL188" s="238"/>
      <c r="BM188" s="98">
        <v>728.371957583062</v>
      </c>
      <c r="BN188" s="98">
        <v>698.36934440448181</v>
      </c>
      <c r="BO188" s="98">
        <v>-30.002613178580191</v>
      </c>
      <c r="BP188" s="170">
        <v>-4.1191334820380912E-2</v>
      </c>
      <c r="BQ188" s="238"/>
      <c r="BR188" s="98">
        <v>144.25518971085111</v>
      </c>
      <c r="BS188" s="98">
        <v>147.1012793384011</v>
      </c>
      <c r="BT188" s="147">
        <v>2.8460896275499863</v>
      </c>
      <c r="BU188" s="148">
        <v>1.9729547569517347E-2</v>
      </c>
      <c r="BV188" s="238"/>
      <c r="BW188" s="98">
        <v>2039.3838670123425</v>
      </c>
      <c r="BX188" s="98">
        <v>2072.1523970073899</v>
      </c>
      <c r="BY188" s="147">
        <v>32.768529995047402</v>
      </c>
      <c r="BZ188" s="148">
        <v>1.6067857809943676E-2</v>
      </c>
      <c r="CA188" s="239"/>
      <c r="CB188" s="236">
        <v>106.67610550814585</v>
      </c>
      <c r="CC188" s="76">
        <v>141.81534309946031</v>
      </c>
      <c r="CD188" s="147">
        <v>35.139237591314455</v>
      </c>
      <c r="CE188" s="148">
        <v>0.32940120398969008</v>
      </c>
      <c r="CF188" s="148"/>
      <c r="CG188" s="98">
        <v>2174.3377071985333</v>
      </c>
      <c r="CH188" s="98">
        <v>2213.9677401068502</v>
      </c>
      <c r="CI188" s="225">
        <v>39.630032908316934</v>
      </c>
      <c r="CJ188" s="148">
        <v>1.8226254724422353E-2</v>
      </c>
    </row>
    <row r="189" spans="1:88">
      <c r="A189" s="74">
        <v>592</v>
      </c>
      <c r="B189" s="84">
        <v>13</v>
      </c>
      <c r="C189" s="84">
        <v>13</v>
      </c>
      <c r="D189" s="75" t="s">
        <v>201</v>
      </c>
      <c r="E189" s="77">
        <v>3596</v>
      </c>
      <c r="F189" s="98">
        <v>3552</v>
      </c>
      <c r="G189" s="147">
        <v>-44</v>
      </c>
      <c r="H189" s="148">
        <v>-1.2235817575083427E-2</v>
      </c>
      <c r="I189" s="148"/>
      <c r="J189" s="236">
        <v>2230973.2688368689</v>
      </c>
      <c r="K189" s="236">
        <v>2142793.3510339679</v>
      </c>
      <c r="L189" s="236">
        <v>-88179.917802901007</v>
      </c>
      <c r="M189" s="456">
        <v>-3.9525313474004162E-2</v>
      </c>
      <c r="N189" s="456"/>
      <c r="O189" s="236">
        <v>-683451.76458116423</v>
      </c>
      <c r="P189" s="236">
        <v>-636664.14994639461</v>
      </c>
      <c r="Q189" s="236">
        <v>46787.614634769619</v>
      </c>
      <c r="R189" s="456">
        <v>-6.8457815254076057E-2</v>
      </c>
      <c r="S189" s="456"/>
      <c r="T189" s="77">
        <v>1547521.5042557046</v>
      </c>
      <c r="U189" s="236">
        <v>1506129.2010875733</v>
      </c>
      <c r="V189" s="147">
        <v>-41392.303168131271</v>
      </c>
      <c r="W189" s="148">
        <v>-2.6747481734051445E-2</v>
      </c>
      <c r="X189" s="148"/>
      <c r="Y189" s="98">
        <v>1723362.5409785416</v>
      </c>
      <c r="Z189" s="236">
        <v>1752063.9225110335</v>
      </c>
      <c r="AA189" s="147">
        <v>28701.381532491883</v>
      </c>
      <c r="AB189" s="148">
        <v>1.6654291160462943E-2</v>
      </c>
      <c r="AC189" s="148"/>
      <c r="AD189" s="98">
        <v>375014.88246710127</v>
      </c>
      <c r="AE189" s="236">
        <v>367315.10147721769</v>
      </c>
      <c r="AF189" s="147">
        <v>-7699.780989883584</v>
      </c>
      <c r="AG189" s="148">
        <v>-2.0531934464118391E-2</v>
      </c>
      <c r="AH189" s="149"/>
      <c r="AI189" s="81">
        <v>3645898.9277013475</v>
      </c>
      <c r="AJ189" s="81">
        <v>3625508.2250758247</v>
      </c>
      <c r="AK189" s="147">
        <v>-20390.702625522856</v>
      </c>
      <c r="AL189" s="148">
        <v>-5.5927778114185705E-3</v>
      </c>
      <c r="AM189" s="148"/>
      <c r="AN189" s="171">
        <v>132424</v>
      </c>
      <c r="AO189" s="236">
        <v>58532</v>
      </c>
      <c r="AP189" s="237">
        <v>-73892</v>
      </c>
      <c r="AQ189" s="185">
        <v>-0.55799552951126685</v>
      </c>
      <c r="AR189" s="148"/>
      <c r="AS189" s="98">
        <v>3698504.9277013475</v>
      </c>
      <c r="AT189" s="236">
        <v>3684040.2250758247</v>
      </c>
      <c r="AU189" s="147">
        <v>-14464.702625522856</v>
      </c>
      <c r="AV189" s="148">
        <v>-3.9109594034021722E-3</v>
      </c>
      <c r="AX189" s="236">
        <v>620.40413482671545</v>
      </c>
      <c r="AY189" s="236">
        <v>603.26389387217569</v>
      </c>
      <c r="AZ189" s="98">
        <v>-17.140240954539763</v>
      </c>
      <c r="BA189" s="170">
        <v>-2.7627541456227058E-2</v>
      </c>
      <c r="BB189" s="170"/>
      <c r="BC189" s="98">
        <v>-190.05888892690885</v>
      </c>
      <c r="BD189" s="98">
        <v>-179.24103320562912</v>
      </c>
      <c r="BE189" s="98">
        <v>10.817855721279727</v>
      </c>
      <c r="BF189" s="170">
        <v>-5.6918441343935047E-2</v>
      </c>
      <c r="BG189" s="597"/>
      <c r="BH189" s="98">
        <v>430.34524589980663</v>
      </c>
      <c r="BI189" s="98">
        <v>424.02286066654653</v>
      </c>
      <c r="BJ189" s="147">
        <v>-6.3223852332600927</v>
      </c>
      <c r="BK189" s="148">
        <v>-1.4691425764540864E-2</v>
      </c>
      <c r="BL189" s="238"/>
      <c r="BM189" s="98">
        <v>479.24431061694708</v>
      </c>
      <c r="BN189" s="98">
        <v>493.26123944567382</v>
      </c>
      <c r="BO189" s="98">
        <v>14.016928828726748</v>
      </c>
      <c r="BP189" s="170">
        <v>2.9247981704117239E-2</v>
      </c>
      <c r="BQ189" s="238"/>
      <c r="BR189" s="98">
        <v>104.28667476838189</v>
      </c>
      <c r="BS189" s="98">
        <v>103.41078307354101</v>
      </c>
      <c r="BT189" s="147">
        <v>-0.87589169484087392</v>
      </c>
      <c r="BU189" s="148">
        <v>-8.3988841027504962E-3</v>
      </c>
      <c r="BV189" s="238"/>
      <c r="BW189" s="98">
        <v>1013.8762312851355</v>
      </c>
      <c r="BX189" s="98">
        <v>1020.6948831857615</v>
      </c>
      <c r="BY189" s="147">
        <v>6.8186519006259232</v>
      </c>
      <c r="BZ189" s="148">
        <v>6.7253296706472378E-3</v>
      </c>
      <c r="CA189" s="239"/>
      <c r="CB189" s="236">
        <v>36.825361512791993</v>
      </c>
      <c r="CC189" s="76">
        <v>16.478603603603602</v>
      </c>
      <c r="CD189" s="147">
        <v>-20.346757909188391</v>
      </c>
      <c r="CE189" s="148">
        <v>-0.55252024890836593</v>
      </c>
      <c r="CF189" s="148"/>
      <c r="CG189" s="98">
        <v>1028.5052635432</v>
      </c>
      <c r="CH189" s="98">
        <v>1037.1734867893651</v>
      </c>
      <c r="CI189" s="225">
        <v>8.6682232461650983</v>
      </c>
      <c r="CJ189" s="148">
        <v>8.427981414799059E-3</v>
      </c>
    </row>
    <row r="190" spans="1:88">
      <c r="A190" s="74">
        <v>593</v>
      </c>
      <c r="B190" s="84">
        <v>10</v>
      </c>
      <c r="C190" s="84">
        <v>10</v>
      </c>
      <c r="D190" s="75" t="s">
        <v>202</v>
      </c>
      <c r="E190" s="77">
        <v>17050</v>
      </c>
      <c r="F190" s="98">
        <v>17178</v>
      </c>
      <c r="G190" s="147">
        <v>128</v>
      </c>
      <c r="H190" s="148">
        <v>7.5073313782991202E-3</v>
      </c>
      <c r="I190" s="148"/>
      <c r="J190" s="236">
        <v>434488.79084885214</v>
      </c>
      <c r="K190" s="236">
        <v>1906931.1083052438</v>
      </c>
      <c r="L190" s="236">
        <v>1472442.3174563916</v>
      </c>
      <c r="M190" s="456">
        <v>3.3889074896033802</v>
      </c>
      <c r="N190" s="456"/>
      <c r="O190" s="236">
        <v>-2757948.6192730209</v>
      </c>
      <c r="P190" s="236">
        <v>-2539106.6321138972</v>
      </c>
      <c r="Q190" s="236">
        <v>218841.98715912364</v>
      </c>
      <c r="R190" s="456">
        <v>-7.9349551920517333E-2</v>
      </c>
      <c r="S190" s="456"/>
      <c r="T190" s="77">
        <v>-2323459.8284241688</v>
      </c>
      <c r="U190" s="236">
        <v>-632175.52380865347</v>
      </c>
      <c r="V190" s="147">
        <v>1691284.3046155153</v>
      </c>
      <c r="W190" s="148">
        <v>-0.72791630994652856</v>
      </c>
      <c r="X190" s="148"/>
      <c r="Y190" s="98">
        <v>6772492.7976457858</v>
      </c>
      <c r="Z190" s="236">
        <v>6805663.823365394</v>
      </c>
      <c r="AA190" s="147">
        <v>33171.02571960818</v>
      </c>
      <c r="AB190" s="148">
        <v>4.8979049089781087E-3</v>
      </c>
      <c r="AC190" s="148"/>
      <c r="AD190" s="98">
        <v>2044825.2034463708</v>
      </c>
      <c r="AE190" s="236">
        <v>2045249.0969348794</v>
      </c>
      <c r="AF190" s="147">
        <v>423.89348850864917</v>
      </c>
      <c r="AG190" s="148">
        <v>2.0730059850309672E-4</v>
      </c>
      <c r="AH190" s="149"/>
      <c r="AI190" s="81">
        <v>6493858.1726679876</v>
      </c>
      <c r="AJ190" s="81">
        <v>8218737.3964916198</v>
      </c>
      <c r="AK190" s="147">
        <v>1724879.2238236321</v>
      </c>
      <c r="AL190" s="148">
        <v>0.26561701502559443</v>
      </c>
      <c r="AM190" s="148"/>
      <c r="AN190" s="171">
        <v>-420222</v>
      </c>
      <c r="AO190" s="236">
        <v>-1349972</v>
      </c>
      <c r="AP190" s="237">
        <v>-929750</v>
      </c>
      <c r="AQ190" s="185">
        <v>2.2125210008043368</v>
      </c>
      <c r="AR190" s="148"/>
      <c r="AS190" s="98">
        <v>6214339.1726679876</v>
      </c>
      <c r="AT190" s="236">
        <v>6868765.3964916198</v>
      </c>
      <c r="AU190" s="147">
        <v>654426.22382363211</v>
      </c>
      <c r="AV190" s="148">
        <v>0.1053090611310597</v>
      </c>
      <c r="AX190" s="236">
        <v>25.483213539522119</v>
      </c>
      <c r="AY190" s="236">
        <v>111.01007732595434</v>
      </c>
      <c r="AZ190" s="98">
        <v>85.526863786432216</v>
      </c>
      <c r="BA190" s="170">
        <v>3.3562040224553282</v>
      </c>
      <c r="BB190" s="170"/>
      <c r="BC190" s="98">
        <v>-161.75651725941472</v>
      </c>
      <c r="BD190" s="98">
        <v>-147.81153988321674</v>
      </c>
      <c r="BE190" s="98">
        <v>13.944977376197983</v>
      </c>
      <c r="BF190" s="170">
        <v>-8.6209678673001611E-2</v>
      </c>
      <c r="BG190" s="597"/>
      <c r="BH190" s="98">
        <v>-136.2733037198926</v>
      </c>
      <c r="BI190" s="98">
        <v>-36.801462557262397</v>
      </c>
      <c r="BJ190" s="147">
        <v>99.471841162630199</v>
      </c>
      <c r="BK190" s="148">
        <v>-0.72994371199140251</v>
      </c>
      <c r="BL190" s="238"/>
      <c r="BM190" s="98">
        <v>397.21365382086719</v>
      </c>
      <c r="BN190" s="98">
        <v>396.18487736438431</v>
      </c>
      <c r="BO190" s="98">
        <v>-1.0287764564828876</v>
      </c>
      <c r="BP190" s="170">
        <v>-2.5899826115917922E-3</v>
      </c>
      <c r="BQ190" s="238"/>
      <c r="BR190" s="98">
        <v>119.93109697632673</v>
      </c>
      <c r="BS190" s="98">
        <v>119.06211997525203</v>
      </c>
      <c r="BT190" s="147">
        <v>-0.86897700107469689</v>
      </c>
      <c r="BU190" s="148">
        <v>-7.2456353938480595E-3</v>
      </c>
      <c r="BV190" s="238"/>
      <c r="BW190" s="98">
        <v>380.87144707730135</v>
      </c>
      <c r="BX190" s="98">
        <v>478.44553478237395</v>
      </c>
      <c r="BY190" s="147">
        <v>97.5740877050726</v>
      </c>
      <c r="BZ190" s="148">
        <v>0.25618640739238469</v>
      </c>
      <c r="CA190" s="239"/>
      <c r="CB190" s="236">
        <v>-24.646451612903224</v>
      </c>
      <c r="CC190" s="76">
        <v>-78.58726277797183</v>
      </c>
      <c r="CD190" s="147">
        <v>-53.94081116506861</v>
      </c>
      <c r="CE190" s="148">
        <v>2.1885832497213848</v>
      </c>
      <c r="CF190" s="148"/>
      <c r="CG190" s="98">
        <v>364.477370830967</v>
      </c>
      <c r="CH190" s="98">
        <v>399.85827200440212</v>
      </c>
      <c r="CI190" s="225">
        <v>35.38090117343512</v>
      </c>
      <c r="CJ190" s="148">
        <v>9.7072970793140562E-2</v>
      </c>
    </row>
    <row r="191" spans="1:88">
      <c r="A191" s="74">
        <v>595</v>
      </c>
      <c r="B191" s="84">
        <v>11</v>
      </c>
      <c r="C191" s="84">
        <v>11</v>
      </c>
      <c r="D191" s="75" t="s">
        <v>203</v>
      </c>
      <c r="E191" s="77">
        <v>4073</v>
      </c>
      <c r="F191" s="98">
        <v>3980</v>
      </c>
      <c r="G191" s="147">
        <v>-93</v>
      </c>
      <c r="H191" s="148">
        <v>-2.2833292413454456E-2</v>
      </c>
      <c r="I191" s="148"/>
      <c r="J191" s="236">
        <v>1206502.6916270596</v>
      </c>
      <c r="K191" s="236">
        <v>1223222.9578832844</v>
      </c>
      <c r="L191" s="236">
        <v>16720.26625622483</v>
      </c>
      <c r="M191" s="456">
        <v>1.3858457483983143E-2</v>
      </c>
      <c r="N191" s="456"/>
      <c r="O191" s="236">
        <v>1193843.8013793374</v>
      </c>
      <c r="P191" s="236">
        <v>1122697.957661985</v>
      </c>
      <c r="Q191" s="236">
        <v>-71145.843717352487</v>
      </c>
      <c r="R191" s="456">
        <v>-5.959392982160007E-2</v>
      </c>
      <c r="S191" s="456"/>
      <c r="T191" s="77">
        <v>2400346.493006397</v>
      </c>
      <c r="U191" s="236">
        <v>2345920.9155452694</v>
      </c>
      <c r="V191" s="147">
        <v>-54425.577461127657</v>
      </c>
      <c r="W191" s="148">
        <v>-2.2674050442176144E-2</v>
      </c>
      <c r="X191" s="148"/>
      <c r="Y191" s="98">
        <v>2447549.3328842949</v>
      </c>
      <c r="Z191" s="236">
        <v>2383154.6727810833</v>
      </c>
      <c r="AA191" s="147">
        <v>-64394.660103211645</v>
      </c>
      <c r="AB191" s="148">
        <v>-2.6309851751721906E-2</v>
      </c>
      <c r="AC191" s="148"/>
      <c r="AD191" s="98">
        <v>746269.89699609566</v>
      </c>
      <c r="AE191" s="236">
        <v>762939.36539906485</v>
      </c>
      <c r="AF191" s="147">
        <v>16669.468402969185</v>
      </c>
      <c r="AG191" s="148">
        <v>2.2337050536364322E-2</v>
      </c>
      <c r="AH191" s="149"/>
      <c r="AI191" s="81">
        <v>5594165.7228867877</v>
      </c>
      <c r="AJ191" s="81">
        <v>5492014.9537254171</v>
      </c>
      <c r="AK191" s="147">
        <v>-102150.76916137058</v>
      </c>
      <c r="AL191" s="148">
        <v>-1.8260232932223033E-2</v>
      </c>
      <c r="AM191" s="148"/>
      <c r="AN191" s="171">
        <v>-36994</v>
      </c>
      <c r="AO191" s="236">
        <v>85537</v>
      </c>
      <c r="AP191" s="237">
        <v>122531</v>
      </c>
      <c r="AQ191" s="185">
        <v>-3.3121857598529489</v>
      </c>
      <c r="AR191" s="148"/>
      <c r="AS191" s="98">
        <v>5580704.7228867877</v>
      </c>
      <c r="AT191" s="236">
        <v>5577551.9537254171</v>
      </c>
      <c r="AU191" s="147">
        <v>-3152.7691613705829</v>
      </c>
      <c r="AV191" s="148">
        <v>-5.6494104560682041E-4</v>
      </c>
      <c r="AX191" s="236">
        <v>296.21966403807011</v>
      </c>
      <c r="AY191" s="236">
        <v>307.34245172946845</v>
      </c>
      <c r="AZ191" s="98">
        <v>11.122787691398344</v>
      </c>
      <c r="BA191" s="170">
        <v>3.7549119932729531E-2</v>
      </c>
      <c r="BB191" s="170"/>
      <c r="BC191" s="98">
        <v>293.1116625041339</v>
      </c>
      <c r="BD191" s="98">
        <v>282.08491398542333</v>
      </c>
      <c r="BE191" s="98">
        <v>-11.026748518710576</v>
      </c>
      <c r="BF191" s="170">
        <v>-3.7619617126476705E-2</v>
      </c>
      <c r="BG191" s="597"/>
      <c r="BH191" s="98">
        <v>589.33132654220401</v>
      </c>
      <c r="BI191" s="98">
        <v>589.42736571489183</v>
      </c>
      <c r="BJ191" s="147">
        <v>9.6039172687824248E-2</v>
      </c>
      <c r="BK191" s="148">
        <v>1.6296295201430558E-4</v>
      </c>
      <c r="BL191" s="238"/>
      <c r="BM191" s="98">
        <v>600.92053348497302</v>
      </c>
      <c r="BN191" s="98">
        <v>598.78258110077468</v>
      </c>
      <c r="BO191" s="98">
        <v>-2.1379523841983428</v>
      </c>
      <c r="BP191" s="170">
        <v>-3.5577955238099809E-3</v>
      </c>
      <c r="BQ191" s="238"/>
      <c r="BR191" s="98">
        <v>183.22364276849882</v>
      </c>
      <c r="BS191" s="98">
        <v>191.69330788921226</v>
      </c>
      <c r="BT191" s="147">
        <v>8.4696651207134437</v>
      </c>
      <c r="BU191" s="148">
        <v>4.6225830862967714E-2</v>
      </c>
      <c r="BV191" s="238"/>
      <c r="BW191" s="98">
        <v>1373.4755027956758</v>
      </c>
      <c r="BX191" s="98">
        <v>1379.9032547048787</v>
      </c>
      <c r="BY191" s="147">
        <v>6.4277519092029252</v>
      </c>
      <c r="BZ191" s="148">
        <v>4.67991740378288E-3</v>
      </c>
      <c r="CA191" s="239"/>
      <c r="CB191" s="236">
        <v>-9.0827399950896144</v>
      </c>
      <c r="CC191" s="76">
        <v>21.491708542713567</v>
      </c>
      <c r="CD191" s="147">
        <v>30.574448537803182</v>
      </c>
      <c r="CE191" s="148">
        <v>-3.3662142210756438</v>
      </c>
      <c r="CF191" s="148"/>
      <c r="CG191" s="98">
        <v>1370.1705678582832</v>
      </c>
      <c r="CH191" s="98">
        <v>1401.3949632475922</v>
      </c>
      <c r="CI191" s="225">
        <v>31.224395389308938</v>
      </c>
      <c r="CJ191" s="148">
        <v>2.2788692241518416E-2</v>
      </c>
    </row>
    <row r="192" spans="1:88">
      <c r="A192" s="74">
        <v>598</v>
      </c>
      <c r="B192" s="84">
        <v>15</v>
      </c>
      <c r="C192" s="84">
        <v>15</v>
      </c>
      <c r="D192" s="75" t="s">
        <v>204</v>
      </c>
      <c r="E192" s="77">
        <v>19475</v>
      </c>
      <c r="F192" s="98">
        <v>19576</v>
      </c>
      <c r="G192" s="147">
        <v>101</v>
      </c>
      <c r="H192" s="148">
        <v>5.1861360718870346E-3</v>
      </c>
      <c r="I192" s="148"/>
      <c r="J192" s="236">
        <v>13553205.398204213</v>
      </c>
      <c r="K192" s="236">
        <v>15286814.397922313</v>
      </c>
      <c r="L192" s="236">
        <v>1733608.9997180998</v>
      </c>
      <c r="M192" s="456">
        <v>0.12791136478665049</v>
      </c>
      <c r="N192" s="456"/>
      <c r="O192" s="236">
        <v>-10490345.67933578</v>
      </c>
      <c r="P192" s="236">
        <v>-10244207.713219643</v>
      </c>
      <c r="Q192" s="236">
        <v>246137.9661161378</v>
      </c>
      <c r="R192" s="456">
        <v>-2.3463284589466702E-2</v>
      </c>
      <c r="S192" s="456"/>
      <c r="T192" s="77">
        <v>3062859.7188684326</v>
      </c>
      <c r="U192" s="236">
        <v>5042606.6847026702</v>
      </c>
      <c r="V192" s="147">
        <v>1979746.9658342376</v>
      </c>
      <c r="W192" s="148">
        <v>0.64637206648355783</v>
      </c>
      <c r="X192" s="148"/>
      <c r="Y192" s="98">
        <v>1540098.8948150375</v>
      </c>
      <c r="Z192" s="236">
        <v>1628262.9052679725</v>
      </c>
      <c r="AA192" s="147">
        <v>88164.010452935006</v>
      </c>
      <c r="AB192" s="148">
        <v>5.7245681267450887E-2</v>
      </c>
      <c r="AC192" s="148"/>
      <c r="AD192" s="98">
        <v>1635093.6688201306</v>
      </c>
      <c r="AE192" s="236">
        <v>1630122.9024017546</v>
      </c>
      <c r="AF192" s="147">
        <v>-4970.7664183760062</v>
      </c>
      <c r="AG192" s="148">
        <v>-3.0400499452504564E-3</v>
      </c>
      <c r="AH192" s="149"/>
      <c r="AI192" s="81">
        <v>6238052.2825036002</v>
      </c>
      <c r="AJ192" s="81">
        <v>8300992.4923723973</v>
      </c>
      <c r="AK192" s="147">
        <v>2062940.2098687971</v>
      </c>
      <c r="AL192" s="148">
        <v>0.33070261620841207</v>
      </c>
      <c r="AM192" s="148"/>
      <c r="AN192" s="171">
        <v>3921479</v>
      </c>
      <c r="AO192" s="236">
        <v>4499690</v>
      </c>
      <c r="AP192" s="237">
        <v>578211</v>
      </c>
      <c r="AQ192" s="185">
        <v>0.14744717490518247</v>
      </c>
      <c r="AR192" s="148"/>
      <c r="AS192" s="98">
        <v>9982567.2825036012</v>
      </c>
      <c r="AT192" s="236">
        <v>12800682.492372397</v>
      </c>
      <c r="AU192" s="147">
        <v>2818115.2098687962</v>
      </c>
      <c r="AV192" s="148">
        <v>0.28230365296992221</v>
      </c>
      <c r="AX192" s="236">
        <v>695.92839015169261</v>
      </c>
      <c r="AY192" s="236">
        <v>780.89570892533266</v>
      </c>
      <c r="AZ192" s="98">
        <v>84.967318773640045</v>
      </c>
      <c r="BA192" s="170">
        <v>0.12209204276767555</v>
      </c>
      <c r="BB192" s="170"/>
      <c r="BC192" s="98">
        <v>-538.65703103136229</v>
      </c>
      <c r="BD192" s="98">
        <v>-523.30443978441167</v>
      </c>
      <c r="BE192" s="98">
        <v>15.352591246950624</v>
      </c>
      <c r="BF192" s="170">
        <v>-2.8501607446866778E-2</v>
      </c>
      <c r="BG192" s="597"/>
      <c r="BH192" s="98">
        <v>157.27135912033029</v>
      </c>
      <c r="BI192" s="98">
        <v>257.59126914092104</v>
      </c>
      <c r="BJ192" s="147">
        <v>100.31991002059075</v>
      </c>
      <c r="BK192" s="148">
        <v>0.63787780929542759</v>
      </c>
      <c r="BL192" s="238"/>
      <c r="BM192" s="98">
        <v>79.080816165085366</v>
      </c>
      <c r="BN192" s="98">
        <v>83.17648678320252</v>
      </c>
      <c r="BO192" s="98">
        <v>4.095670618117154</v>
      </c>
      <c r="BP192" s="170">
        <v>5.1790950280118833E-2</v>
      </c>
      <c r="BQ192" s="238"/>
      <c r="BR192" s="98">
        <v>83.95859660180389</v>
      </c>
      <c r="BS192" s="98">
        <v>83.271500940016068</v>
      </c>
      <c r="BT192" s="147">
        <v>-0.68709566178782211</v>
      </c>
      <c r="BU192" s="148">
        <v>-8.1837440071391033E-3</v>
      </c>
      <c r="BV192" s="238"/>
      <c r="BW192" s="98">
        <v>320.31077188721952</v>
      </c>
      <c r="BX192" s="98">
        <v>424.03925686413965</v>
      </c>
      <c r="BY192" s="147">
        <v>103.72848497692013</v>
      </c>
      <c r="BZ192" s="148">
        <v>0.32383701729969488</v>
      </c>
      <c r="CA192" s="239"/>
      <c r="CB192" s="236">
        <v>201.35964056482669</v>
      </c>
      <c r="CC192" s="76">
        <v>229.85747854515733</v>
      </c>
      <c r="CD192" s="147">
        <v>28.497837980330644</v>
      </c>
      <c r="CE192" s="148">
        <v>0.14152706024103134</v>
      </c>
      <c r="CF192" s="148"/>
      <c r="CG192" s="98">
        <v>512.58368587951736</v>
      </c>
      <c r="CH192" s="98">
        <v>653.89673540929698</v>
      </c>
      <c r="CI192" s="225">
        <v>141.31304952977962</v>
      </c>
      <c r="CJ192" s="148">
        <v>0.27568776264759082</v>
      </c>
    </row>
    <row r="193" spans="1:88">
      <c r="A193" s="74">
        <v>599</v>
      </c>
      <c r="B193" s="84">
        <v>15</v>
      </c>
      <c r="C193" s="84">
        <v>15</v>
      </c>
      <c r="D193" s="75" t="s">
        <v>205</v>
      </c>
      <c r="E193" s="77">
        <v>11225</v>
      </c>
      <c r="F193" s="98">
        <v>11226</v>
      </c>
      <c r="G193" s="147">
        <v>1</v>
      </c>
      <c r="H193" s="148">
        <v>8.9086859688195991E-5</v>
      </c>
      <c r="I193" s="148"/>
      <c r="J193" s="236">
        <v>14312383.763037905</v>
      </c>
      <c r="K193" s="236">
        <v>14641848.277280271</v>
      </c>
      <c r="L193" s="236">
        <v>329464.51424236596</v>
      </c>
      <c r="M193" s="456">
        <v>2.3019541656870354E-2</v>
      </c>
      <c r="N193" s="456"/>
      <c r="O193" s="236">
        <v>-3610256.5837713405</v>
      </c>
      <c r="P193" s="236">
        <v>-3466651.5414275369</v>
      </c>
      <c r="Q193" s="236">
        <v>143605.04234380368</v>
      </c>
      <c r="R193" s="456">
        <v>-3.9776962942005417E-2</v>
      </c>
      <c r="S193" s="456"/>
      <c r="T193" s="77">
        <v>10702127.179266565</v>
      </c>
      <c r="U193" s="236">
        <v>11175196.735852733</v>
      </c>
      <c r="V193" s="147">
        <v>473069.55658616871</v>
      </c>
      <c r="W193" s="148">
        <v>4.4203320392478179E-2</v>
      </c>
      <c r="X193" s="148"/>
      <c r="Y193" s="98">
        <v>4916762.1387205282</v>
      </c>
      <c r="Z193" s="236">
        <v>5100801.1208264641</v>
      </c>
      <c r="AA193" s="147">
        <v>184038.98210593592</v>
      </c>
      <c r="AB193" s="148">
        <v>3.7430930541990329E-2</v>
      </c>
      <c r="AC193" s="148"/>
      <c r="AD193" s="98">
        <v>1145625.0772570784</v>
      </c>
      <c r="AE193" s="236">
        <v>1164031.0664801274</v>
      </c>
      <c r="AF193" s="147">
        <v>18405.989223049022</v>
      </c>
      <c r="AG193" s="148">
        <v>1.6066328843916112E-2</v>
      </c>
      <c r="AH193" s="149"/>
      <c r="AI193" s="81">
        <v>16764514.39524417</v>
      </c>
      <c r="AJ193" s="81">
        <v>17440028.923159324</v>
      </c>
      <c r="AK193" s="147">
        <v>675514.52791515365</v>
      </c>
      <c r="AL193" s="148">
        <v>4.0294309276669923E-2</v>
      </c>
      <c r="AM193" s="148"/>
      <c r="AN193" s="171">
        <v>-658666</v>
      </c>
      <c r="AO193" s="236">
        <v>-764760</v>
      </c>
      <c r="AP193" s="237">
        <v>-106094</v>
      </c>
      <c r="AQ193" s="185">
        <v>0.16107404967009076</v>
      </c>
      <c r="AR193" s="148"/>
      <c r="AS193" s="98">
        <v>16057779.39524417</v>
      </c>
      <c r="AT193" s="236">
        <v>16675268.923159324</v>
      </c>
      <c r="AU193" s="147">
        <v>617489.52791515365</v>
      </c>
      <c r="AV193" s="148">
        <v>3.8454229113275493E-2</v>
      </c>
      <c r="AX193" s="236">
        <v>1275.0453241013724</v>
      </c>
      <c r="AY193" s="236">
        <v>1304.2800888366535</v>
      </c>
      <c r="AZ193" s="98">
        <v>29.234764735281033</v>
      </c>
      <c r="BA193" s="170">
        <v>2.2928412176943698E-2</v>
      </c>
      <c r="BB193" s="170"/>
      <c r="BC193" s="98">
        <v>-321.62642171682319</v>
      </c>
      <c r="BD193" s="98">
        <v>-308.80558893885058</v>
      </c>
      <c r="BE193" s="98">
        <v>12.820832777972612</v>
      </c>
      <c r="BF193" s="170">
        <v>-3.9862498576876085E-2</v>
      </c>
      <c r="BG193" s="597"/>
      <c r="BH193" s="98">
        <v>953.41890238454914</v>
      </c>
      <c r="BI193" s="98">
        <v>995.47449989780273</v>
      </c>
      <c r="BJ193" s="147">
        <v>42.055597513253588</v>
      </c>
      <c r="BK193" s="148">
        <v>4.4110303884337093E-2</v>
      </c>
      <c r="BL193" s="238"/>
      <c r="BM193" s="98">
        <v>438.01889877243013</v>
      </c>
      <c r="BN193" s="98">
        <v>454.37387500681132</v>
      </c>
      <c r="BO193" s="98">
        <v>16.354976234381184</v>
      </c>
      <c r="BP193" s="170">
        <v>3.7338517311049417E-2</v>
      </c>
      <c r="BQ193" s="238"/>
      <c r="BR193" s="98">
        <v>102.06014051288004</v>
      </c>
      <c r="BS193" s="98">
        <v>103.69063481918113</v>
      </c>
      <c r="BT193" s="147">
        <v>1.6304943063010882</v>
      </c>
      <c r="BU193" s="148">
        <v>1.5975818748704535E-2</v>
      </c>
      <c r="BV193" s="238"/>
      <c r="BW193" s="98">
        <v>1493.4979416698593</v>
      </c>
      <c r="BX193" s="98">
        <v>1553.5390097237951</v>
      </c>
      <c r="BY193" s="147">
        <v>60.04106805393576</v>
      </c>
      <c r="BZ193" s="148">
        <v>4.0201640979032539E-2</v>
      </c>
      <c r="CA193" s="239"/>
      <c r="CB193" s="236">
        <v>-58.678485523385298</v>
      </c>
      <c r="CC193" s="76">
        <v>-68.123997862105824</v>
      </c>
      <c r="CD193" s="147">
        <v>-9.4455123387205262</v>
      </c>
      <c r="CE193" s="148">
        <v>0.16097062244314708</v>
      </c>
      <c r="CF193" s="148"/>
      <c r="CG193" s="98">
        <v>1430.5371398881221</v>
      </c>
      <c r="CH193" s="98">
        <v>1485.4150118616892</v>
      </c>
      <c r="CI193" s="225">
        <v>54.877871973567153</v>
      </c>
      <c r="CJ193" s="148">
        <v>3.8361724727999008E-2</v>
      </c>
    </row>
    <row r="194" spans="1:88">
      <c r="A194" s="74">
        <v>601</v>
      </c>
      <c r="B194" s="84">
        <v>13</v>
      </c>
      <c r="C194" s="84">
        <v>13</v>
      </c>
      <c r="D194" s="75" t="s">
        <v>206</v>
      </c>
      <c r="E194" s="77">
        <v>3739</v>
      </c>
      <c r="F194" s="98">
        <v>3692</v>
      </c>
      <c r="G194" s="147">
        <v>-47</v>
      </c>
      <c r="H194" s="148">
        <v>-1.2570205937416421E-2</v>
      </c>
      <c r="I194" s="148"/>
      <c r="J194" s="236">
        <v>2018809.1904818113</v>
      </c>
      <c r="K194" s="236">
        <v>1744052.7358373161</v>
      </c>
      <c r="L194" s="236">
        <v>-274756.45464449516</v>
      </c>
      <c r="M194" s="456">
        <v>-0.13609827810369809</v>
      </c>
      <c r="N194" s="456"/>
      <c r="O194" s="236">
        <v>1095169.7770016999</v>
      </c>
      <c r="P194" s="236">
        <v>1030107.4184717732</v>
      </c>
      <c r="Q194" s="236">
        <v>-65062.358529926743</v>
      </c>
      <c r="R194" s="456">
        <v>-5.9408467888925093E-2</v>
      </c>
      <c r="S194" s="456"/>
      <c r="T194" s="77">
        <v>3113978.9674835112</v>
      </c>
      <c r="U194" s="236">
        <v>2774160.1543090893</v>
      </c>
      <c r="V194" s="147">
        <v>-339818.8131744219</v>
      </c>
      <c r="W194" s="148">
        <v>-0.10912688130615041</v>
      </c>
      <c r="X194" s="148"/>
      <c r="Y194" s="98">
        <v>1416322.5225819668</v>
      </c>
      <c r="Z194" s="236">
        <v>1493265.5126293751</v>
      </c>
      <c r="AA194" s="147">
        <v>76942.990047408268</v>
      </c>
      <c r="AB194" s="148">
        <v>5.4325895988111952E-2</v>
      </c>
      <c r="AC194" s="148"/>
      <c r="AD194" s="98">
        <v>614049.03781024111</v>
      </c>
      <c r="AE194" s="236">
        <v>627810.01765654539</v>
      </c>
      <c r="AF194" s="147">
        <v>13760.979846304283</v>
      </c>
      <c r="AG194" s="148">
        <v>2.2410229475120232E-2</v>
      </c>
      <c r="AH194" s="149"/>
      <c r="AI194" s="81">
        <v>5144350.5278757187</v>
      </c>
      <c r="AJ194" s="81">
        <v>4895235.6845950093</v>
      </c>
      <c r="AK194" s="147">
        <v>-249114.84328070935</v>
      </c>
      <c r="AL194" s="148">
        <v>-4.8424935651415951E-2</v>
      </c>
      <c r="AM194" s="148"/>
      <c r="AN194" s="171">
        <v>409780</v>
      </c>
      <c r="AO194" s="236">
        <v>221034</v>
      </c>
      <c r="AP194" s="237">
        <v>-188746</v>
      </c>
      <c r="AQ194" s="185">
        <v>-0.46060325052467177</v>
      </c>
      <c r="AR194" s="148"/>
      <c r="AS194" s="98">
        <v>5477112.5278757187</v>
      </c>
      <c r="AT194" s="236">
        <v>5116269.6845950093</v>
      </c>
      <c r="AU194" s="147">
        <v>-360842.84328070935</v>
      </c>
      <c r="AV194" s="148">
        <v>-6.5881948096593354E-2</v>
      </c>
      <c r="AX194" s="236">
        <v>539.93292069585755</v>
      </c>
      <c r="AY194" s="236">
        <v>472.38698153773458</v>
      </c>
      <c r="AZ194" s="98">
        <v>-67.545939158122962</v>
      </c>
      <c r="BA194" s="170">
        <v>-0.12510061262993699</v>
      </c>
      <c r="BB194" s="170"/>
      <c r="BC194" s="98">
        <v>292.90446028395291</v>
      </c>
      <c r="BD194" s="98">
        <v>279.01067672583235</v>
      </c>
      <c r="BE194" s="98">
        <v>-13.89378355812056</v>
      </c>
      <c r="BF194" s="170">
        <v>-4.7434523682744159E-2</v>
      </c>
      <c r="BG194" s="597"/>
      <c r="BH194" s="98">
        <v>832.8373809798104</v>
      </c>
      <c r="BI194" s="98">
        <v>751.397658263567</v>
      </c>
      <c r="BJ194" s="147">
        <v>-81.439722716243409</v>
      </c>
      <c r="BK194" s="148">
        <v>-9.7785863814652277E-2</v>
      </c>
      <c r="BL194" s="238"/>
      <c r="BM194" s="98">
        <v>378.79714431183919</v>
      </c>
      <c r="BN194" s="98">
        <v>404.45978131889899</v>
      </c>
      <c r="BO194" s="98">
        <v>25.6626370070598</v>
      </c>
      <c r="BP194" s="170">
        <v>6.7747704523171928E-2</v>
      </c>
      <c r="BQ194" s="238"/>
      <c r="BR194" s="98">
        <v>164.22814597759859</v>
      </c>
      <c r="BS194" s="98">
        <v>170.04605028617155</v>
      </c>
      <c r="BT194" s="147">
        <v>5.8179043085729631</v>
      </c>
      <c r="BU194" s="148">
        <v>3.5425744314050468E-2</v>
      </c>
      <c r="BV194" s="238"/>
      <c r="BW194" s="98">
        <v>1375.862671269248</v>
      </c>
      <c r="BX194" s="98">
        <v>1325.9034898686375</v>
      </c>
      <c r="BY194" s="147">
        <v>-49.959181400610532</v>
      </c>
      <c r="BZ194" s="148">
        <v>-3.6311168580889439E-2</v>
      </c>
      <c r="CA194" s="239"/>
      <c r="CB194" s="236">
        <v>109.59614870286173</v>
      </c>
      <c r="CC194" s="76">
        <v>59.868364030335862</v>
      </c>
      <c r="CD194" s="147">
        <v>-49.727784672525864</v>
      </c>
      <c r="CE194" s="148">
        <v>-0.45373660718086339</v>
      </c>
      <c r="CF194" s="148"/>
      <c r="CG194" s="98">
        <v>1464.8602642085366</v>
      </c>
      <c r="CH194" s="98">
        <v>1385.7718538989732</v>
      </c>
      <c r="CI194" s="225">
        <v>-79.088410309563415</v>
      </c>
      <c r="CJ194" s="148">
        <v>-5.399041276629539E-2</v>
      </c>
    </row>
    <row r="195" spans="1:88">
      <c r="A195" s="74">
        <v>604</v>
      </c>
      <c r="B195" s="84">
        <v>6</v>
      </c>
      <c r="C195" s="84">
        <v>6</v>
      </c>
      <c r="D195" s="75" t="s">
        <v>207</v>
      </c>
      <c r="E195" s="77">
        <v>20763</v>
      </c>
      <c r="F195" s="98">
        <v>21042</v>
      </c>
      <c r="G195" s="147">
        <v>279</v>
      </c>
      <c r="H195" s="148">
        <v>1.3437364542696142E-2</v>
      </c>
      <c r="I195" s="148"/>
      <c r="J195" s="236">
        <v>13112711.749902161</v>
      </c>
      <c r="K195" s="236">
        <v>13792246.564325508</v>
      </c>
      <c r="L195" s="236">
        <v>679534.81442334689</v>
      </c>
      <c r="M195" s="456">
        <v>5.1822599885063221E-2</v>
      </c>
      <c r="N195" s="456"/>
      <c r="O195" s="236">
        <v>5429802.0315474328</v>
      </c>
      <c r="P195" s="236">
        <v>5079142.3839501915</v>
      </c>
      <c r="Q195" s="236">
        <v>-350659.64759724122</v>
      </c>
      <c r="R195" s="456">
        <v>-6.4580558473382704E-2</v>
      </c>
      <c r="S195" s="456"/>
      <c r="T195" s="77">
        <v>18542513.781449594</v>
      </c>
      <c r="U195" s="236">
        <v>18871388.9482757</v>
      </c>
      <c r="V195" s="147">
        <v>328875.16682610661</v>
      </c>
      <c r="W195" s="148">
        <v>1.7736277330160151E-2</v>
      </c>
      <c r="X195" s="148"/>
      <c r="Y195" s="98">
        <v>-491212.39215761126</v>
      </c>
      <c r="Z195" s="236">
        <v>-603342.21779457247</v>
      </c>
      <c r="AA195" s="147">
        <v>-112129.82563696121</v>
      </c>
      <c r="AB195" s="148">
        <v>0.22827157341133006</v>
      </c>
      <c r="AC195" s="148"/>
      <c r="AD195" s="98">
        <v>752462.99949474121</v>
      </c>
      <c r="AE195" s="236">
        <v>484856.37410289713</v>
      </c>
      <c r="AF195" s="147">
        <v>-267606.62539184408</v>
      </c>
      <c r="AG195" s="148">
        <v>-0.35564090934907733</v>
      </c>
      <c r="AH195" s="149"/>
      <c r="AI195" s="81">
        <v>18803764.388786726</v>
      </c>
      <c r="AJ195" s="81">
        <v>18752903.104584027</v>
      </c>
      <c r="AK195" s="147">
        <v>-50861.284202698618</v>
      </c>
      <c r="AL195" s="148">
        <v>-2.7048458569832322E-3</v>
      </c>
      <c r="AM195" s="148"/>
      <c r="AN195" s="171">
        <v>-2480510</v>
      </c>
      <c r="AO195" s="236">
        <v>-2722848</v>
      </c>
      <c r="AP195" s="237">
        <v>-242338</v>
      </c>
      <c r="AQ195" s="185">
        <v>9.7696844600505539E-2</v>
      </c>
      <c r="AR195" s="148"/>
      <c r="AS195" s="98">
        <v>16361956.388786726</v>
      </c>
      <c r="AT195" s="236">
        <v>16030055.104584027</v>
      </c>
      <c r="AU195" s="147">
        <v>-331901.28420269862</v>
      </c>
      <c r="AV195" s="148">
        <v>-2.0284938812705749E-2</v>
      </c>
      <c r="AX195" s="236">
        <v>631.54225063344222</v>
      </c>
      <c r="AY195" s="236">
        <v>655.4627204793037</v>
      </c>
      <c r="AZ195" s="98">
        <v>23.920469845861476</v>
      </c>
      <c r="BA195" s="170">
        <v>3.7876277987528219E-2</v>
      </c>
      <c r="BB195" s="170"/>
      <c r="BC195" s="98">
        <v>261.51336664005362</v>
      </c>
      <c r="BD195" s="98">
        <v>241.38116072379961</v>
      </c>
      <c r="BE195" s="98">
        <v>-20.132205916254009</v>
      </c>
      <c r="BF195" s="170">
        <v>-7.6983468091571514E-2</v>
      </c>
      <c r="BG195" s="597"/>
      <c r="BH195" s="98">
        <v>893.05561727349584</v>
      </c>
      <c r="BI195" s="98">
        <v>896.84388120310336</v>
      </c>
      <c r="BJ195" s="147">
        <v>3.788263929607524</v>
      </c>
      <c r="BK195" s="148">
        <v>4.2419126606841311E-3</v>
      </c>
      <c r="BL195" s="238"/>
      <c r="BM195" s="98">
        <v>-23.658064449145655</v>
      </c>
      <c r="BN195" s="98">
        <v>-28.673235329083379</v>
      </c>
      <c r="BO195" s="98">
        <v>-5.0151708799377239</v>
      </c>
      <c r="BP195" s="170">
        <v>0.21198568000852802</v>
      </c>
      <c r="BQ195" s="238"/>
      <c r="BR195" s="98">
        <v>36.240572147316918</v>
      </c>
      <c r="BS195" s="98">
        <v>23.042314138527569</v>
      </c>
      <c r="BT195" s="147">
        <v>-13.198258008789349</v>
      </c>
      <c r="BU195" s="148">
        <v>-0.36418459275805021</v>
      </c>
      <c r="BV195" s="238"/>
      <c r="BW195" s="98">
        <v>905.63812497166714</v>
      </c>
      <c r="BX195" s="98">
        <v>891.21296001254757</v>
      </c>
      <c r="BY195" s="147">
        <v>-14.42516495911957</v>
      </c>
      <c r="BZ195" s="148">
        <v>-1.5928177669829062E-2</v>
      </c>
      <c r="CA195" s="239"/>
      <c r="CB195" s="236">
        <v>-119.46780330395416</v>
      </c>
      <c r="CC195" s="76">
        <v>-129.40062731679498</v>
      </c>
      <c r="CD195" s="147">
        <v>-9.9328240128408254</v>
      </c>
      <c r="CE195" s="148">
        <v>8.3142267105802456E-2</v>
      </c>
      <c r="CF195" s="148"/>
      <c r="CG195" s="98">
        <v>788.03431049399057</v>
      </c>
      <c r="CH195" s="98">
        <v>761.81233269575262</v>
      </c>
      <c r="CI195" s="225">
        <v>-26.221977798237958</v>
      </c>
      <c r="CJ195" s="148">
        <v>-3.3275172729218268E-2</v>
      </c>
    </row>
    <row r="196" spans="1:88">
      <c r="A196" s="74">
        <v>607</v>
      </c>
      <c r="B196" s="84">
        <v>12</v>
      </c>
      <c r="C196" s="84">
        <v>12</v>
      </c>
      <c r="D196" s="75" t="s">
        <v>208</v>
      </c>
      <c r="E196" s="77">
        <v>4064</v>
      </c>
      <c r="F196" s="98">
        <v>3999</v>
      </c>
      <c r="G196" s="147">
        <v>-65</v>
      </c>
      <c r="H196" s="148">
        <v>-1.5994094488188976E-2</v>
      </c>
      <c r="I196" s="148"/>
      <c r="J196" s="236">
        <v>1040004.6681401889</v>
      </c>
      <c r="K196" s="236">
        <v>1121443.9191916957</v>
      </c>
      <c r="L196" s="236">
        <v>81439.251051506842</v>
      </c>
      <c r="M196" s="456">
        <v>7.8306620678099806E-2</v>
      </c>
      <c r="N196" s="456"/>
      <c r="O196" s="236">
        <v>-630647.62005083368</v>
      </c>
      <c r="P196" s="236">
        <v>-578311.10452949745</v>
      </c>
      <c r="Q196" s="236">
        <v>52336.51552133623</v>
      </c>
      <c r="R196" s="456">
        <v>-8.2988524585437456E-2</v>
      </c>
      <c r="S196" s="456"/>
      <c r="T196" s="77">
        <v>409357.04808935523</v>
      </c>
      <c r="U196" s="236">
        <v>543132.8146621983</v>
      </c>
      <c r="V196" s="147">
        <v>133775.76657284307</v>
      </c>
      <c r="W196" s="148">
        <v>0.32679482910391283</v>
      </c>
      <c r="X196" s="148"/>
      <c r="Y196" s="98">
        <v>2457774.439054783</v>
      </c>
      <c r="Z196" s="236">
        <v>2659985.6987212952</v>
      </c>
      <c r="AA196" s="147">
        <v>202211.25966651225</v>
      </c>
      <c r="AB196" s="148">
        <v>8.2274132423754545E-2</v>
      </c>
      <c r="AC196" s="148"/>
      <c r="AD196" s="98">
        <v>676926.90965418506</v>
      </c>
      <c r="AE196" s="236">
        <v>689376.26028880372</v>
      </c>
      <c r="AF196" s="147">
        <v>12449.350634618662</v>
      </c>
      <c r="AG196" s="148">
        <v>1.8390982035237067E-2</v>
      </c>
      <c r="AH196" s="149"/>
      <c r="AI196" s="81">
        <v>3544058.3967983234</v>
      </c>
      <c r="AJ196" s="81">
        <v>3892494.7736722976</v>
      </c>
      <c r="AK196" s="147">
        <v>348436.37687397422</v>
      </c>
      <c r="AL196" s="148">
        <v>9.8315642086696173E-2</v>
      </c>
      <c r="AM196" s="148"/>
      <c r="AN196" s="171">
        <v>-501997</v>
      </c>
      <c r="AO196" s="236">
        <v>-478467</v>
      </c>
      <c r="AP196" s="237">
        <v>23530</v>
      </c>
      <c r="AQ196" s="185">
        <v>-4.6872790076434717E-2</v>
      </c>
      <c r="AR196" s="148"/>
      <c r="AS196" s="98">
        <v>2961048.3967983234</v>
      </c>
      <c r="AT196" s="236">
        <v>3414027.7736722976</v>
      </c>
      <c r="AU196" s="147">
        <v>452979.37687397422</v>
      </c>
      <c r="AV196" s="148">
        <v>0.15297938978767275</v>
      </c>
      <c r="AX196" s="236">
        <v>255.90666046756616</v>
      </c>
      <c r="AY196" s="236">
        <v>280.43108756981638</v>
      </c>
      <c r="AZ196" s="98">
        <v>24.524427102250229</v>
      </c>
      <c r="BA196" s="170">
        <v>9.5833484980194478E-2</v>
      </c>
      <c r="BB196" s="170"/>
      <c r="BC196" s="98">
        <v>-155.17904036683899</v>
      </c>
      <c r="BD196" s="98">
        <v>-144.61392961477804</v>
      </c>
      <c r="BE196" s="98">
        <v>10.565110752060946</v>
      </c>
      <c r="BF196" s="170">
        <v>-6.8083361819259322E-2</v>
      </c>
      <c r="BG196" s="597"/>
      <c r="BH196" s="98">
        <v>100.72762010072718</v>
      </c>
      <c r="BI196" s="98">
        <v>135.81715795503834</v>
      </c>
      <c r="BJ196" s="147">
        <v>35.08953785431116</v>
      </c>
      <c r="BK196" s="148">
        <v>0.34836063652870758</v>
      </c>
      <c r="BL196" s="238"/>
      <c r="BM196" s="98">
        <v>604.76733244458239</v>
      </c>
      <c r="BN196" s="98">
        <v>665.1627153591636</v>
      </c>
      <c r="BO196" s="98">
        <v>60.395382914581205</v>
      </c>
      <c r="BP196" s="170">
        <v>9.9865484913763111E-2</v>
      </c>
      <c r="BQ196" s="238"/>
      <c r="BR196" s="98">
        <v>166.56666084010459</v>
      </c>
      <c r="BS196" s="98">
        <v>172.3871618626666</v>
      </c>
      <c r="BT196" s="147">
        <v>5.8205010225620128</v>
      </c>
      <c r="BU196" s="148">
        <v>3.4943973741236214E-2</v>
      </c>
      <c r="BV196" s="238"/>
      <c r="BW196" s="98">
        <v>872.06161338541426</v>
      </c>
      <c r="BX196" s="98">
        <v>973.36703517686863</v>
      </c>
      <c r="BY196" s="147">
        <v>101.30542179145436</v>
      </c>
      <c r="BZ196" s="148">
        <v>0.11616773429365668</v>
      </c>
      <c r="CA196" s="239"/>
      <c r="CB196" s="236">
        <v>-123.52288385826772</v>
      </c>
      <c r="CC196" s="76">
        <v>-119.64666166541636</v>
      </c>
      <c r="CD196" s="147">
        <v>3.8762221928513583</v>
      </c>
      <c r="CE196" s="148">
        <v>-3.1380599867624544E-2</v>
      </c>
      <c r="CF196" s="148"/>
      <c r="CG196" s="98">
        <v>728.60442834604419</v>
      </c>
      <c r="CH196" s="98">
        <v>853.72037351145229</v>
      </c>
      <c r="CI196" s="225">
        <v>125.11594516540811</v>
      </c>
      <c r="CJ196" s="148">
        <v>0.17171999002178093</v>
      </c>
    </row>
    <row r="197" spans="1:88">
      <c r="A197" s="74">
        <v>608</v>
      </c>
      <c r="B197" s="84">
        <v>4</v>
      </c>
      <c r="C197" s="84">
        <v>4</v>
      </c>
      <c r="D197" s="75" t="s">
        <v>209</v>
      </c>
      <c r="E197" s="77">
        <v>1943</v>
      </c>
      <c r="F197" s="98">
        <v>1931</v>
      </c>
      <c r="G197" s="147">
        <v>-12</v>
      </c>
      <c r="H197" s="148">
        <v>-6.1760164693772518E-3</v>
      </c>
      <c r="I197" s="148"/>
      <c r="J197" s="236">
        <v>402756.03340562299</v>
      </c>
      <c r="K197" s="236">
        <v>430323.0132727414</v>
      </c>
      <c r="L197" s="236">
        <v>27566.979867118411</v>
      </c>
      <c r="M197" s="456">
        <v>6.8445852031110851E-2</v>
      </c>
      <c r="N197" s="456"/>
      <c r="O197" s="236">
        <v>-309168.36890965985</v>
      </c>
      <c r="P197" s="236">
        <v>-283794.64199187193</v>
      </c>
      <c r="Q197" s="236">
        <v>25373.726917787921</v>
      </c>
      <c r="R197" s="456">
        <v>-8.2070902037207488E-2</v>
      </c>
      <c r="S197" s="456"/>
      <c r="T197" s="77">
        <v>93587.664495963138</v>
      </c>
      <c r="U197" s="236">
        <v>146528.37128086947</v>
      </c>
      <c r="V197" s="147">
        <v>52940.706784906331</v>
      </c>
      <c r="W197" s="148">
        <v>0.56568039249649082</v>
      </c>
      <c r="X197" s="148"/>
      <c r="Y197" s="98">
        <v>1003538.4539756188</v>
      </c>
      <c r="Z197" s="236">
        <v>975586.69683669822</v>
      </c>
      <c r="AA197" s="147">
        <v>-27951.757138920599</v>
      </c>
      <c r="AB197" s="148">
        <v>-2.7853199873095938E-2</v>
      </c>
      <c r="AC197" s="148"/>
      <c r="AD197" s="98">
        <v>221436.91613237094</v>
      </c>
      <c r="AE197" s="236">
        <v>220508.36130984221</v>
      </c>
      <c r="AF197" s="147">
        <v>-928.5548225287348</v>
      </c>
      <c r="AG197" s="148">
        <v>-4.1933153637926466E-3</v>
      </c>
      <c r="AH197" s="149"/>
      <c r="AI197" s="81">
        <v>1318563.0346039529</v>
      </c>
      <c r="AJ197" s="81">
        <v>1342623.42942741</v>
      </c>
      <c r="AK197" s="147">
        <v>24060.394823457114</v>
      </c>
      <c r="AL197" s="148">
        <v>1.8247436180162564E-2</v>
      </c>
      <c r="AM197" s="148"/>
      <c r="AN197" s="171">
        <v>459679</v>
      </c>
      <c r="AO197" s="236">
        <v>464351</v>
      </c>
      <c r="AP197" s="237">
        <v>4672</v>
      </c>
      <c r="AQ197" s="185">
        <v>1.0163614174238981E-2</v>
      </c>
      <c r="AR197" s="148"/>
      <c r="AS197" s="98">
        <v>1699443.0346039529</v>
      </c>
      <c r="AT197" s="236">
        <v>1806974.42942741</v>
      </c>
      <c r="AU197" s="147">
        <v>107531.39482345711</v>
      </c>
      <c r="AV197" s="148">
        <v>6.3274492074114619E-2</v>
      </c>
      <c r="AX197" s="236">
        <v>207.28565795451519</v>
      </c>
      <c r="AY197" s="236">
        <v>222.84982562027002</v>
      </c>
      <c r="AZ197" s="98">
        <v>15.564167665754837</v>
      </c>
      <c r="BA197" s="170">
        <v>7.5085598392774913E-2</v>
      </c>
      <c r="BB197" s="170"/>
      <c r="BC197" s="98">
        <v>-159.11907818304675</v>
      </c>
      <c r="BD197" s="98">
        <v>-146.96770688341374</v>
      </c>
      <c r="BE197" s="98">
        <v>12.151371299633013</v>
      </c>
      <c r="BF197" s="170">
        <v>-7.6366526493161099E-2</v>
      </c>
      <c r="BG197" s="597"/>
      <c r="BH197" s="98">
        <v>48.16657977146842</v>
      </c>
      <c r="BI197" s="98">
        <v>75.88211873685627</v>
      </c>
      <c r="BJ197" s="147">
        <v>27.71553896538785</v>
      </c>
      <c r="BK197" s="148">
        <v>0.57541015153841613</v>
      </c>
      <c r="BL197" s="238"/>
      <c r="BM197" s="98">
        <v>516.48916828390054</v>
      </c>
      <c r="BN197" s="98">
        <v>505.22356128259878</v>
      </c>
      <c r="BO197" s="98">
        <v>-11.26560700130176</v>
      </c>
      <c r="BP197" s="170">
        <v>-2.1811894020417E-2</v>
      </c>
      <c r="BQ197" s="238"/>
      <c r="BR197" s="98">
        <v>113.96650341346934</v>
      </c>
      <c r="BS197" s="98">
        <v>114.19386914026008</v>
      </c>
      <c r="BT197" s="147">
        <v>0.22736572679073674</v>
      </c>
      <c r="BU197" s="148">
        <v>1.9950223967638643E-3</v>
      </c>
      <c r="BV197" s="238"/>
      <c r="BW197" s="98">
        <v>678.62225146883839</v>
      </c>
      <c r="BX197" s="98">
        <v>695.29954915971518</v>
      </c>
      <c r="BY197" s="147">
        <v>16.677297690876799</v>
      </c>
      <c r="BZ197" s="148">
        <v>2.4575229672737311E-2</v>
      </c>
      <c r="CA197" s="239"/>
      <c r="CB197" s="236">
        <v>236.58208955223881</v>
      </c>
      <c r="CC197" s="76">
        <v>240.47177628171931</v>
      </c>
      <c r="CD197" s="147">
        <v>3.889686729480502</v>
      </c>
      <c r="CE197" s="148">
        <v>1.6441171590132711E-2</v>
      </c>
      <c r="CF197" s="148"/>
      <c r="CG197" s="98">
        <v>874.64901420687227</v>
      </c>
      <c r="CH197" s="98">
        <v>935.77132544143444</v>
      </c>
      <c r="CI197" s="225">
        <v>61.122311234562176</v>
      </c>
      <c r="CJ197" s="148">
        <v>6.9882101553601597E-2</v>
      </c>
    </row>
    <row r="198" spans="1:88">
      <c r="A198" s="74">
        <v>609</v>
      </c>
      <c r="B198" s="84">
        <v>4</v>
      </c>
      <c r="C198" s="84">
        <v>4</v>
      </c>
      <c r="D198" s="75" t="s">
        <v>210</v>
      </c>
      <c r="E198" s="77">
        <v>83106</v>
      </c>
      <c r="F198" s="98">
        <v>83305</v>
      </c>
      <c r="G198" s="147">
        <v>199</v>
      </c>
      <c r="H198" s="148">
        <v>2.3945322840709456E-3</v>
      </c>
      <c r="I198" s="148"/>
      <c r="J198" s="236">
        <v>15850146.767505031</v>
      </c>
      <c r="K198" s="236">
        <v>18230990.085482974</v>
      </c>
      <c r="L198" s="236">
        <v>2380843.3179779425</v>
      </c>
      <c r="M198" s="456">
        <v>0.15020954398094263</v>
      </c>
      <c r="N198" s="456"/>
      <c r="O198" s="236">
        <v>-18974894.964786336</v>
      </c>
      <c r="P198" s="236">
        <v>-17908621.758627478</v>
      </c>
      <c r="Q198" s="236">
        <v>1066273.2061588578</v>
      </c>
      <c r="R198" s="456">
        <v>-5.6193892410875038E-2</v>
      </c>
      <c r="S198" s="456"/>
      <c r="T198" s="77">
        <v>-3124748.1972813047</v>
      </c>
      <c r="U198" s="236">
        <v>322368.32685549557</v>
      </c>
      <c r="V198" s="147">
        <v>3447116.5241368003</v>
      </c>
      <c r="W198" s="148">
        <v>-1.1031661774014216</v>
      </c>
      <c r="X198" s="148"/>
      <c r="Y198" s="98">
        <v>21356659.795363437</v>
      </c>
      <c r="Z198" s="236">
        <v>21038615.355013877</v>
      </c>
      <c r="AA198" s="147">
        <v>-318044.44034956023</v>
      </c>
      <c r="AB198" s="148">
        <v>-1.4892049758577329E-2</v>
      </c>
      <c r="AC198" s="148"/>
      <c r="AD198" s="98">
        <v>7760685.7670428576</v>
      </c>
      <c r="AE198" s="236">
        <v>7610644.6145432806</v>
      </c>
      <c r="AF198" s="147">
        <v>-150041.15249957703</v>
      </c>
      <c r="AG198" s="148">
        <v>-1.9333491524261125E-2</v>
      </c>
      <c r="AH198" s="149"/>
      <c r="AI198" s="81">
        <v>25992597.365124989</v>
      </c>
      <c r="AJ198" s="81">
        <v>28971628.296412654</v>
      </c>
      <c r="AK198" s="147">
        <v>2979030.9312876649</v>
      </c>
      <c r="AL198" s="148">
        <v>0.11461074433772117</v>
      </c>
      <c r="AM198" s="148"/>
      <c r="AN198" s="171">
        <v>-4370560</v>
      </c>
      <c r="AO198" s="236">
        <v>-4650232</v>
      </c>
      <c r="AP198" s="237">
        <v>-279672</v>
      </c>
      <c r="AQ198" s="185">
        <v>6.3989969248791911E-2</v>
      </c>
      <c r="AR198" s="148"/>
      <c r="AS198" s="98">
        <v>21917983.365124989</v>
      </c>
      <c r="AT198" s="236">
        <v>24321396.296412654</v>
      </c>
      <c r="AU198" s="147">
        <v>2403412.9312876649</v>
      </c>
      <c r="AV198" s="148">
        <v>0.10965483873447401</v>
      </c>
      <c r="AX198" s="236">
        <v>190.72205096509316</v>
      </c>
      <c r="AY198" s="236">
        <v>218.84628876397542</v>
      </c>
      <c r="AZ198" s="98">
        <v>28.124237798882262</v>
      </c>
      <c r="BA198" s="170">
        <v>0.14746190939415649</v>
      </c>
      <c r="BB198" s="170"/>
      <c r="BC198" s="98">
        <v>-228.32160090470407</v>
      </c>
      <c r="BD198" s="98">
        <v>-214.97655313159447</v>
      </c>
      <c r="BE198" s="98">
        <v>13.345047773109599</v>
      </c>
      <c r="BF198" s="170">
        <v>-5.8448467951481731E-2</v>
      </c>
      <c r="BG198" s="597"/>
      <c r="BH198" s="98">
        <v>-37.599549939610917</v>
      </c>
      <c r="BI198" s="98">
        <v>3.8697356323809564</v>
      </c>
      <c r="BJ198" s="147">
        <v>41.469285571991875</v>
      </c>
      <c r="BK198" s="148">
        <v>-1.1029197327786153</v>
      </c>
      <c r="BL198" s="238"/>
      <c r="BM198" s="98">
        <v>256.98096160762685</v>
      </c>
      <c r="BN198" s="98">
        <v>252.54925100550841</v>
      </c>
      <c r="BO198" s="98">
        <v>-4.4317106021184429</v>
      </c>
      <c r="BP198" s="170">
        <v>-1.7245287644635055E-2</v>
      </c>
      <c r="BQ198" s="238"/>
      <c r="BR198" s="98">
        <v>93.382977968412121</v>
      </c>
      <c r="BS198" s="98">
        <v>91.358797365623673</v>
      </c>
      <c r="BT198" s="147">
        <v>-2.0241806027884479</v>
      </c>
      <c r="BU198" s="148">
        <v>-2.1676119640060641E-2</v>
      </c>
      <c r="BV198" s="238"/>
      <c r="BW198" s="98">
        <v>312.76438963642806</v>
      </c>
      <c r="BX198" s="98">
        <v>347.77778400351303</v>
      </c>
      <c r="BY198" s="147">
        <v>35.01339436708497</v>
      </c>
      <c r="BZ198" s="148">
        <v>0.11194814859769098</v>
      </c>
      <c r="CA198" s="239"/>
      <c r="CB198" s="236">
        <v>-52.590186027482972</v>
      </c>
      <c r="CC198" s="76">
        <v>-55.821763399555849</v>
      </c>
      <c r="CD198" s="147">
        <v>-3.2315773720728771</v>
      </c>
      <c r="CE198" s="148">
        <v>6.1448297033672696E-2</v>
      </c>
      <c r="CF198" s="148"/>
      <c r="CG198" s="98">
        <v>263.73527019860165</v>
      </c>
      <c r="CH198" s="98">
        <v>291.9560206039572</v>
      </c>
      <c r="CI198" s="225">
        <v>28.220750405355545</v>
      </c>
      <c r="CJ198" s="148">
        <v>0.10700408172219195</v>
      </c>
    </row>
    <row r="199" spans="1:88">
      <c r="A199" s="74">
        <v>611</v>
      </c>
      <c r="B199" s="84">
        <v>1</v>
      </c>
      <c r="C199" s="85">
        <v>35</v>
      </c>
      <c r="D199" s="75" t="s">
        <v>211</v>
      </c>
      <c r="E199" s="77">
        <v>4973</v>
      </c>
      <c r="F199" s="98">
        <v>4961</v>
      </c>
      <c r="G199" s="147">
        <v>-12</v>
      </c>
      <c r="H199" s="148">
        <v>-2.4130303639654134E-3</v>
      </c>
      <c r="I199" s="148"/>
      <c r="J199" s="236">
        <v>2726721.462601895</v>
      </c>
      <c r="K199" s="236">
        <v>2679700.3360179034</v>
      </c>
      <c r="L199" s="236">
        <v>-47021.126583991572</v>
      </c>
      <c r="M199" s="456">
        <v>-1.7244565398008428E-2</v>
      </c>
      <c r="N199" s="456"/>
      <c r="O199" s="236">
        <v>579079.42308598198</v>
      </c>
      <c r="P199" s="236">
        <v>494898.03949755186</v>
      </c>
      <c r="Q199" s="236">
        <v>-84181.383588430122</v>
      </c>
      <c r="R199" s="456">
        <v>-0.14537104969093476</v>
      </c>
      <c r="S199" s="456"/>
      <c r="T199" s="77">
        <v>3305800.885687877</v>
      </c>
      <c r="U199" s="236">
        <v>3174598.3755154554</v>
      </c>
      <c r="V199" s="147">
        <v>-131202.51017242158</v>
      </c>
      <c r="W199" s="148">
        <v>-3.9688570095207272E-2</v>
      </c>
      <c r="X199" s="148"/>
      <c r="Y199" s="98">
        <v>1085721.566498236</v>
      </c>
      <c r="Z199" s="236">
        <v>806296.19293071702</v>
      </c>
      <c r="AA199" s="147">
        <v>-279425.37356751901</v>
      </c>
      <c r="AB199" s="148">
        <v>-0.25736374977679233</v>
      </c>
      <c r="AC199" s="148"/>
      <c r="AD199" s="98">
        <v>399304.12559151137</v>
      </c>
      <c r="AE199" s="236">
        <v>370475.26516095269</v>
      </c>
      <c r="AF199" s="147">
        <v>-28828.860430558678</v>
      </c>
      <c r="AG199" s="148">
        <v>-7.2197752497179649E-2</v>
      </c>
      <c r="AH199" s="149"/>
      <c r="AI199" s="81">
        <v>4790826.5777776241</v>
      </c>
      <c r="AJ199" s="81">
        <v>4351369.8336071251</v>
      </c>
      <c r="AK199" s="147">
        <v>-439456.74417049903</v>
      </c>
      <c r="AL199" s="148">
        <v>-9.1728793984931695E-2</v>
      </c>
      <c r="AM199" s="148"/>
      <c r="AN199" s="171">
        <v>-1353821</v>
      </c>
      <c r="AO199" s="236">
        <v>-1385902</v>
      </c>
      <c r="AP199" s="237">
        <v>-32081</v>
      </c>
      <c r="AQ199" s="185">
        <v>2.3696633454496571E-2</v>
      </c>
      <c r="AR199" s="148"/>
      <c r="AS199" s="98">
        <v>3446752.5777776241</v>
      </c>
      <c r="AT199" s="236">
        <v>2965467.8336071251</v>
      </c>
      <c r="AU199" s="147">
        <v>-481284.74417049903</v>
      </c>
      <c r="AV199" s="148">
        <v>-0.13963425958495079</v>
      </c>
      <c r="AX199" s="236">
        <v>548.30514027787956</v>
      </c>
      <c r="AY199" s="236">
        <v>540.15326265226838</v>
      </c>
      <c r="AZ199" s="98">
        <v>-8.1518776256111778</v>
      </c>
      <c r="BA199" s="170">
        <v>-1.4867410547126784E-2</v>
      </c>
      <c r="BB199" s="170"/>
      <c r="BC199" s="98">
        <v>116.44468592117072</v>
      </c>
      <c r="BD199" s="98">
        <v>99.757718100695797</v>
      </c>
      <c r="BE199" s="98">
        <v>-16.686967820474919</v>
      </c>
      <c r="BF199" s="170">
        <v>-0.14330381578573242</v>
      </c>
      <c r="BG199" s="597"/>
      <c r="BH199" s="98">
        <v>664.74982619905029</v>
      </c>
      <c r="BI199" s="98">
        <v>639.91098075296418</v>
      </c>
      <c r="BJ199" s="147">
        <v>-24.838845446086111</v>
      </c>
      <c r="BK199" s="148">
        <v>-3.7365704310313663E-2</v>
      </c>
      <c r="BL199" s="238"/>
      <c r="BM199" s="98">
        <v>218.32325889769476</v>
      </c>
      <c r="BN199" s="98">
        <v>162.5269487866795</v>
      </c>
      <c r="BO199" s="98">
        <v>-55.796310111015259</v>
      </c>
      <c r="BP199" s="170">
        <v>-0.25556741133642175</v>
      </c>
      <c r="BQ199" s="238"/>
      <c r="BR199" s="98">
        <v>80.294414959081308</v>
      </c>
      <c r="BS199" s="98">
        <v>74.677537827243029</v>
      </c>
      <c r="BT199" s="147">
        <v>-5.6168771318382795</v>
      </c>
      <c r="BU199" s="148">
        <v>-6.9953522106122656E-2</v>
      </c>
      <c r="BV199" s="238"/>
      <c r="BW199" s="98">
        <v>963.36750005582633</v>
      </c>
      <c r="BX199" s="98">
        <v>877.11546736688672</v>
      </c>
      <c r="BY199" s="147">
        <v>-86.252032688939607</v>
      </c>
      <c r="BZ199" s="148">
        <v>-8.9531806588805801E-2</v>
      </c>
      <c r="CA199" s="239"/>
      <c r="CB199" s="236">
        <v>-272.23426503116832</v>
      </c>
      <c r="CC199" s="76">
        <v>-279.35940334609955</v>
      </c>
      <c r="CD199" s="147">
        <v>-7.1251383149312346</v>
      </c>
      <c r="CE199" s="148">
        <v>2.6172819626932239E-2</v>
      </c>
      <c r="CF199" s="148"/>
      <c r="CG199" s="98">
        <v>693.09321893778883</v>
      </c>
      <c r="CH199" s="98">
        <v>597.75606402078711</v>
      </c>
      <c r="CI199" s="225">
        <v>-95.337154917001726</v>
      </c>
      <c r="CJ199" s="148">
        <v>-0.13755314914653502</v>
      </c>
    </row>
    <row r="200" spans="1:88">
      <c r="A200" s="74">
        <v>614</v>
      </c>
      <c r="B200" s="84">
        <v>19</v>
      </c>
      <c r="C200" s="84">
        <v>19</v>
      </c>
      <c r="D200" s="75" t="s">
        <v>212</v>
      </c>
      <c r="E200" s="77">
        <v>2923</v>
      </c>
      <c r="F200" s="98">
        <v>2878</v>
      </c>
      <c r="G200" s="147">
        <v>-45</v>
      </c>
      <c r="H200" s="148">
        <v>-1.5395141977420458E-2</v>
      </c>
      <c r="I200" s="148"/>
      <c r="J200" s="236">
        <v>2378899.0494768051</v>
      </c>
      <c r="K200" s="236">
        <v>2320532.1761564659</v>
      </c>
      <c r="L200" s="236">
        <v>-58366.873320339248</v>
      </c>
      <c r="M200" s="456">
        <v>-2.45352459715245E-2</v>
      </c>
      <c r="N200" s="456"/>
      <c r="O200" s="236">
        <v>-1055745.0817821017</v>
      </c>
      <c r="P200" s="236">
        <v>-1017312.8560111693</v>
      </c>
      <c r="Q200" s="236">
        <v>38432.225770932389</v>
      </c>
      <c r="R200" s="456">
        <v>-3.640294085581592E-2</v>
      </c>
      <c r="S200" s="456"/>
      <c r="T200" s="77">
        <v>1323153.9676947033</v>
      </c>
      <c r="U200" s="236">
        <v>1303219.3201452964</v>
      </c>
      <c r="V200" s="147">
        <v>-19934.647549406858</v>
      </c>
      <c r="W200" s="148">
        <v>-1.5066007461050414E-2</v>
      </c>
      <c r="X200" s="148"/>
      <c r="Y200" s="98">
        <v>1455919.989889754</v>
      </c>
      <c r="Z200" s="236">
        <v>1513412.0365837065</v>
      </c>
      <c r="AA200" s="147">
        <v>57492.046693952521</v>
      </c>
      <c r="AB200" s="148">
        <v>3.9488465776409847E-2</v>
      </c>
      <c r="AC200" s="148"/>
      <c r="AD200" s="98">
        <v>573922.06870440149</v>
      </c>
      <c r="AE200" s="236">
        <v>585001.77261205122</v>
      </c>
      <c r="AF200" s="147">
        <v>11079.703907649731</v>
      </c>
      <c r="AG200" s="148">
        <v>1.9305241097735747E-2</v>
      </c>
      <c r="AH200" s="149"/>
      <c r="AI200" s="81">
        <v>3352996.0262888591</v>
      </c>
      <c r="AJ200" s="81">
        <v>3401633.1293410538</v>
      </c>
      <c r="AK200" s="147">
        <v>48637.103052194696</v>
      </c>
      <c r="AL200" s="148">
        <v>1.4505565372240209E-2</v>
      </c>
      <c r="AM200" s="148"/>
      <c r="AN200" s="171">
        <v>445320</v>
      </c>
      <c r="AO200" s="236">
        <v>519450</v>
      </c>
      <c r="AP200" s="237">
        <v>74130</v>
      </c>
      <c r="AQ200" s="185">
        <v>0.16646456480732957</v>
      </c>
      <c r="AR200" s="148"/>
      <c r="AS200" s="98">
        <v>3778065.0262888591</v>
      </c>
      <c r="AT200" s="236">
        <v>3921083.1293410538</v>
      </c>
      <c r="AU200" s="147">
        <v>143018.1030521947</v>
      </c>
      <c r="AV200" s="148">
        <v>3.785485481510608E-2</v>
      </c>
      <c r="AX200" s="236">
        <v>813.85530259213317</v>
      </c>
      <c r="AY200" s="236">
        <v>806.30026968605489</v>
      </c>
      <c r="AZ200" s="98">
        <v>-7.5550329060782815</v>
      </c>
      <c r="BA200" s="170">
        <v>-9.2830173644079788E-3</v>
      </c>
      <c r="BB200" s="170"/>
      <c r="BC200" s="98">
        <v>-361.18545391108506</v>
      </c>
      <c r="BD200" s="98">
        <v>-353.47910215815472</v>
      </c>
      <c r="BE200" s="98">
        <v>7.7063517529303454</v>
      </c>
      <c r="BF200" s="170">
        <v>-2.133627384348501E-2</v>
      </c>
      <c r="BG200" s="597"/>
      <c r="BH200" s="98">
        <v>452.66984868104799</v>
      </c>
      <c r="BI200" s="98">
        <v>452.82116752790006</v>
      </c>
      <c r="BJ200" s="147">
        <v>0.15131884685206387</v>
      </c>
      <c r="BK200" s="148">
        <v>3.3428081700816658E-4</v>
      </c>
      <c r="BL200" s="238"/>
      <c r="BM200" s="98">
        <v>498.09099893594049</v>
      </c>
      <c r="BN200" s="98">
        <v>525.85546788870965</v>
      </c>
      <c r="BO200" s="98">
        <v>27.764468952769164</v>
      </c>
      <c r="BP200" s="170">
        <v>5.5741760064088118E-2</v>
      </c>
      <c r="BQ200" s="238"/>
      <c r="BR200" s="98">
        <v>196.34692737064711</v>
      </c>
      <c r="BS200" s="98">
        <v>203.2667729715258</v>
      </c>
      <c r="BT200" s="147">
        <v>6.9198456008786877</v>
      </c>
      <c r="BU200" s="148">
        <v>3.5242953345615585E-2</v>
      </c>
      <c r="BV200" s="238"/>
      <c r="BW200" s="98">
        <v>1147.1077749876356</v>
      </c>
      <c r="BX200" s="98">
        <v>1181.9434083881354</v>
      </c>
      <c r="BY200" s="147">
        <v>34.835633400499773</v>
      </c>
      <c r="BZ200" s="148">
        <v>3.0368230570902773E-2</v>
      </c>
      <c r="CA200" s="239"/>
      <c r="CB200" s="236">
        <v>152.35032500855286</v>
      </c>
      <c r="CC200" s="76">
        <v>180.48992355802642</v>
      </c>
      <c r="CD200" s="147">
        <v>28.139598549473561</v>
      </c>
      <c r="CE200" s="148">
        <v>0.18470323937867425</v>
      </c>
      <c r="CF200" s="148"/>
      <c r="CG200" s="98">
        <v>1292.5299439920832</v>
      </c>
      <c r="CH200" s="98">
        <v>1362.4333319461618</v>
      </c>
      <c r="CI200" s="225">
        <v>69.903387954078653</v>
      </c>
      <c r="CJ200" s="148">
        <v>5.4082606193382558E-2</v>
      </c>
    </row>
    <row r="201" spans="1:88">
      <c r="A201" s="74">
        <v>615</v>
      </c>
      <c r="B201" s="84">
        <v>17</v>
      </c>
      <c r="C201" s="84">
        <v>17</v>
      </c>
      <c r="D201" s="75" t="s">
        <v>213</v>
      </c>
      <c r="E201" s="77">
        <v>7479</v>
      </c>
      <c r="F201" s="98">
        <v>7304</v>
      </c>
      <c r="G201" s="147">
        <v>-175</v>
      </c>
      <c r="H201" s="148">
        <v>-2.3398850113651559E-2</v>
      </c>
      <c r="I201" s="148"/>
      <c r="J201" s="236">
        <v>9078475.5864178333</v>
      </c>
      <c r="K201" s="236">
        <v>8862849.9130798131</v>
      </c>
      <c r="L201" s="236">
        <v>-215625.67333802022</v>
      </c>
      <c r="M201" s="456">
        <v>-2.3751308387127731E-2</v>
      </c>
      <c r="N201" s="456"/>
      <c r="O201" s="236">
        <v>2262358.0143540818</v>
      </c>
      <c r="P201" s="236">
        <v>2131700.5627156682</v>
      </c>
      <c r="Q201" s="236">
        <v>-130657.45163841359</v>
      </c>
      <c r="R201" s="456">
        <v>-5.7752774233532249E-2</v>
      </c>
      <c r="S201" s="456"/>
      <c r="T201" s="77">
        <v>11340833.600771915</v>
      </c>
      <c r="U201" s="236">
        <v>10994550.475795481</v>
      </c>
      <c r="V201" s="147">
        <v>-346283.12497643381</v>
      </c>
      <c r="W201" s="148">
        <v>-3.0534186212983851E-2</v>
      </c>
      <c r="X201" s="148"/>
      <c r="Y201" s="98">
        <v>3974873.5910725119</v>
      </c>
      <c r="Z201" s="236">
        <v>3966523.5680291285</v>
      </c>
      <c r="AA201" s="147">
        <v>-8350.0230433833785</v>
      </c>
      <c r="AB201" s="148">
        <v>-2.1007015322795086E-3</v>
      </c>
      <c r="AC201" s="148"/>
      <c r="AD201" s="98">
        <v>1046909.394046371</v>
      </c>
      <c r="AE201" s="236">
        <v>1073384.9960780519</v>
      </c>
      <c r="AF201" s="147">
        <v>26475.602031680872</v>
      </c>
      <c r="AG201" s="148">
        <v>2.5289296458933276E-2</v>
      </c>
      <c r="AH201" s="149"/>
      <c r="AI201" s="81">
        <v>16362616.585890798</v>
      </c>
      <c r="AJ201" s="81">
        <v>16034459.039902661</v>
      </c>
      <c r="AK201" s="147">
        <v>-328157.5459881369</v>
      </c>
      <c r="AL201" s="148">
        <v>-2.0055322097512294E-2</v>
      </c>
      <c r="AM201" s="148"/>
      <c r="AN201" s="171">
        <v>49883</v>
      </c>
      <c r="AO201" s="236">
        <v>-27961</v>
      </c>
      <c r="AP201" s="237">
        <v>-77844</v>
      </c>
      <c r="AQ201" s="185">
        <v>-1.5605316440470702</v>
      </c>
      <c r="AR201" s="148"/>
      <c r="AS201" s="98">
        <v>16492550.585890798</v>
      </c>
      <c r="AT201" s="236">
        <v>16006498.039902661</v>
      </c>
      <c r="AU201" s="147">
        <v>-486052.5459881369</v>
      </c>
      <c r="AV201" s="148">
        <v>-2.9471035632532769E-2</v>
      </c>
      <c r="AX201" s="236">
        <v>1213.8622257544903</v>
      </c>
      <c r="AY201" s="236">
        <v>1213.4241392497006</v>
      </c>
      <c r="AZ201" s="98">
        <v>-0.43808650478968048</v>
      </c>
      <c r="BA201" s="170">
        <v>-3.6090298840742217E-4</v>
      </c>
      <c r="BB201" s="170"/>
      <c r="BC201" s="98">
        <v>302.49472046451154</v>
      </c>
      <c r="BD201" s="98">
        <v>291.85385579349236</v>
      </c>
      <c r="BE201" s="98">
        <v>-10.640864671019187</v>
      </c>
      <c r="BF201" s="170">
        <v>-3.5177026080584324E-2</v>
      </c>
      <c r="BG201" s="597"/>
      <c r="BH201" s="98">
        <v>1516.3569462190019</v>
      </c>
      <c r="BI201" s="98">
        <v>1505.277995043193</v>
      </c>
      <c r="BJ201" s="147">
        <v>-11.078951175808925</v>
      </c>
      <c r="BK201" s="148">
        <v>-7.306295000945531E-3</v>
      </c>
      <c r="BL201" s="238"/>
      <c r="BM201" s="98">
        <v>531.47126501838636</v>
      </c>
      <c r="BN201" s="98">
        <v>543.0618247575477</v>
      </c>
      <c r="BO201" s="98">
        <v>11.590559739161336</v>
      </c>
      <c r="BP201" s="170">
        <v>2.1808441024107592E-2</v>
      </c>
      <c r="BQ201" s="238"/>
      <c r="BR201" s="98">
        <v>139.97986282208464</v>
      </c>
      <c r="BS201" s="98">
        <v>146.95851534474971</v>
      </c>
      <c r="BT201" s="147">
        <v>6.9786525226650724</v>
      </c>
      <c r="BU201" s="148">
        <v>4.9854688967190856E-2</v>
      </c>
      <c r="BV201" s="238"/>
      <c r="BW201" s="98">
        <v>2187.8080740594728</v>
      </c>
      <c r="BX201" s="98">
        <v>2195.2983351454905</v>
      </c>
      <c r="BY201" s="147">
        <v>7.4902610860176537</v>
      </c>
      <c r="BZ201" s="148">
        <v>3.4236371895819415E-3</v>
      </c>
      <c r="CA201" s="239"/>
      <c r="CB201" s="236">
        <v>6.6697419441101751</v>
      </c>
      <c r="CC201" s="76">
        <v>-3.8281763417305585</v>
      </c>
      <c r="CD201" s="147">
        <v>-10.497918285840733</v>
      </c>
      <c r="CE201" s="148">
        <v>-1.5739616875449118</v>
      </c>
      <c r="CF201" s="148"/>
      <c r="CG201" s="98">
        <v>2205.1812522918567</v>
      </c>
      <c r="CH201" s="98">
        <v>2191.4701588037597</v>
      </c>
      <c r="CI201" s="225">
        <v>-13.711093488097049</v>
      </c>
      <c r="CJ201" s="148">
        <v>-6.2176718915268464E-3</v>
      </c>
    </row>
    <row r="202" spans="1:88">
      <c r="A202" s="74">
        <v>616</v>
      </c>
      <c r="B202" s="84">
        <v>1</v>
      </c>
      <c r="C202" s="85">
        <v>34</v>
      </c>
      <c r="D202" s="75" t="s">
        <v>214</v>
      </c>
      <c r="E202" s="77">
        <v>1781</v>
      </c>
      <c r="F202" s="98">
        <v>1743</v>
      </c>
      <c r="G202" s="147">
        <v>-38</v>
      </c>
      <c r="H202" s="148">
        <v>-2.1336327905670971E-2</v>
      </c>
      <c r="I202" s="148"/>
      <c r="J202" s="236">
        <v>435594.17227467836</v>
      </c>
      <c r="K202" s="236">
        <v>376716.99058092682</v>
      </c>
      <c r="L202" s="236">
        <v>-58877.18169375154</v>
      </c>
      <c r="M202" s="456">
        <v>-0.13516521900716472</v>
      </c>
      <c r="N202" s="456"/>
      <c r="O202" s="236">
        <v>-339135.38596989942</v>
      </c>
      <c r="P202" s="236">
        <v>-315978.65640401922</v>
      </c>
      <c r="Q202" s="236">
        <v>23156.729565880203</v>
      </c>
      <c r="R202" s="456">
        <v>-6.828166721574587E-2</v>
      </c>
      <c r="S202" s="456"/>
      <c r="T202" s="77">
        <v>96458.786304778943</v>
      </c>
      <c r="U202" s="236">
        <v>60738.334176907607</v>
      </c>
      <c r="V202" s="147">
        <v>-35720.452127871336</v>
      </c>
      <c r="W202" s="148">
        <v>-0.37031828303339959</v>
      </c>
      <c r="X202" s="148"/>
      <c r="Y202" s="98">
        <v>815321.92242810759</v>
      </c>
      <c r="Z202" s="236">
        <v>762668.01920933509</v>
      </c>
      <c r="AA202" s="147">
        <v>-52653.903218772495</v>
      </c>
      <c r="AB202" s="148">
        <v>-6.4580507122835695E-2</v>
      </c>
      <c r="AC202" s="148"/>
      <c r="AD202" s="98">
        <v>239804.86705117437</v>
      </c>
      <c r="AE202" s="236">
        <v>240489.57228957055</v>
      </c>
      <c r="AF202" s="147">
        <v>684.70523839618545</v>
      </c>
      <c r="AG202" s="148">
        <v>2.8552599737271776E-3</v>
      </c>
      <c r="AH202" s="149"/>
      <c r="AI202" s="81">
        <v>1151585.5757840609</v>
      </c>
      <c r="AJ202" s="81">
        <v>1063895.9256758131</v>
      </c>
      <c r="AK202" s="147">
        <v>-87689.650108247763</v>
      </c>
      <c r="AL202" s="148">
        <v>-7.6146881267198901E-2</v>
      </c>
      <c r="AM202" s="148"/>
      <c r="AN202" s="171">
        <v>-469956</v>
      </c>
      <c r="AO202" s="236">
        <v>-499923</v>
      </c>
      <c r="AP202" s="237">
        <v>-29967</v>
      </c>
      <c r="AQ202" s="185">
        <v>6.3765544008375252E-2</v>
      </c>
      <c r="AR202" s="148"/>
      <c r="AS202" s="98">
        <v>685120.57578406087</v>
      </c>
      <c r="AT202" s="236">
        <v>563972.92567581311</v>
      </c>
      <c r="AU202" s="147">
        <v>-121147.65010824776</v>
      </c>
      <c r="AV202" s="148">
        <v>-0.17682675778581722</v>
      </c>
      <c r="AX202" s="236">
        <v>244.57842351189129</v>
      </c>
      <c r="AY202" s="236">
        <v>216.13137726960804</v>
      </c>
      <c r="AZ202" s="98">
        <v>-28.44704624228325</v>
      </c>
      <c r="BA202" s="170">
        <v>-0.1163105307239016</v>
      </c>
      <c r="BB202" s="170"/>
      <c r="BC202" s="98">
        <v>-190.41852103868581</v>
      </c>
      <c r="BD202" s="98">
        <v>-181.28436970970697</v>
      </c>
      <c r="BE202" s="98">
        <v>9.1341513289788452</v>
      </c>
      <c r="BF202" s="170">
        <v>-4.7968817734505627E-2</v>
      </c>
      <c r="BG202" s="597"/>
      <c r="BH202" s="98">
        <v>54.15990247320547</v>
      </c>
      <c r="BI202" s="98">
        <v>34.847007559901094</v>
      </c>
      <c r="BJ202" s="147">
        <v>-19.312894913304376</v>
      </c>
      <c r="BK202" s="148">
        <v>-0.35659028231926831</v>
      </c>
      <c r="BL202" s="238"/>
      <c r="BM202" s="98">
        <v>457.7888390949509</v>
      </c>
      <c r="BN202" s="98">
        <v>437.56053884643438</v>
      </c>
      <c r="BO202" s="98">
        <v>-20.228300248516518</v>
      </c>
      <c r="BP202" s="170">
        <v>-4.4186966830619755E-2</v>
      </c>
      <c r="BQ202" s="238"/>
      <c r="BR202" s="98">
        <v>134.64619149420233</v>
      </c>
      <c r="BS202" s="98">
        <v>137.97451078001754</v>
      </c>
      <c r="BT202" s="147">
        <v>3.328319285815212</v>
      </c>
      <c r="BU202" s="148">
        <v>2.4719000581301439E-2</v>
      </c>
      <c r="BV202" s="238"/>
      <c r="BW202" s="98">
        <v>646.59493306235868</v>
      </c>
      <c r="BX202" s="98">
        <v>610.38205718635288</v>
      </c>
      <c r="BY202" s="147">
        <v>-36.212875876005796</v>
      </c>
      <c r="BZ202" s="148">
        <v>-5.6005505184670797E-2</v>
      </c>
      <c r="CA202" s="239"/>
      <c r="CB202" s="236">
        <v>-263.871982032566</v>
      </c>
      <c r="CC202" s="76">
        <v>-286.81755593803786</v>
      </c>
      <c r="CD202" s="147">
        <v>-22.945573905471861</v>
      </c>
      <c r="CE202" s="148">
        <v>8.695721966661854E-2</v>
      </c>
      <c r="CF202" s="148"/>
      <c r="CG202" s="98">
        <v>384.68308578554792</v>
      </c>
      <c r="CH202" s="98">
        <v>323.56450124831503</v>
      </c>
      <c r="CI202" s="225">
        <v>-61.118584537232891</v>
      </c>
      <c r="CJ202" s="148">
        <v>-0.15888035319365487</v>
      </c>
    </row>
    <row r="203" spans="1:88">
      <c r="A203" s="74">
        <v>619</v>
      </c>
      <c r="B203" s="84">
        <v>6</v>
      </c>
      <c r="C203" s="84">
        <v>6</v>
      </c>
      <c r="D203" s="75" t="s">
        <v>215</v>
      </c>
      <c r="E203" s="77">
        <v>2650</v>
      </c>
      <c r="F203" s="98">
        <v>2607</v>
      </c>
      <c r="G203" s="147">
        <v>-43</v>
      </c>
      <c r="H203" s="148">
        <v>-1.6226415094339624E-2</v>
      </c>
      <c r="I203" s="148"/>
      <c r="J203" s="236">
        <v>207668.52792124497</v>
      </c>
      <c r="K203" s="236">
        <v>71542.052043693606</v>
      </c>
      <c r="L203" s="236">
        <v>-136126.47587755136</v>
      </c>
      <c r="M203" s="456">
        <v>-0.65549882420881411</v>
      </c>
      <c r="N203" s="456"/>
      <c r="O203" s="236">
        <v>1112812.5899910445</v>
      </c>
      <c r="P203" s="236">
        <v>1066842.7513572478</v>
      </c>
      <c r="Q203" s="236">
        <v>-45969.838633796666</v>
      </c>
      <c r="R203" s="456">
        <v>-4.1309596105635914E-2</v>
      </c>
      <c r="S203" s="456"/>
      <c r="T203" s="77">
        <v>1320481.1179122895</v>
      </c>
      <c r="U203" s="236">
        <v>1138384.8034009414</v>
      </c>
      <c r="V203" s="147">
        <v>-182096.31451134803</v>
      </c>
      <c r="W203" s="148">
        <v>-0.13790149063187396</v>
      </c>
      <c r="X203" s="148"/>
      <c r="Y203" s="98">
        <v>1658156.5311216044</v>
      </c>
      <c r="Z203" s="236">
        <v>1692098.0560710218</v>
      </c>
      <c r="AA203" s="147">
        <v>33941.52494941745</v>
      </c>
      <c r="AB203" s="148">
        <v>2.0469433562137131E-2</v>
      </c>
      <c r="AC203" s="148"/>
      <c r="AD203" s="98">
        <v>559829.42749997659</v>
      </c>
      <c r="AE203" s="236">
        <v>570249.57456201699</v>
      </c>
      <c r="AF203" s="147">
        <v>10420.1470620404</v>
      </c>
      <c r="AG203" s="148">
        <v>1.8613074894211122E-2</v>
      </c>
      <c r="AH203" s="149"/>
      <c r="AI203" s="81">
        <v>3538467.0765338703</v>
      </c>
      <c r="AJ203" s="81">
        <v>3400732.4340339801</v>
      </c>
      <c r="AK203" s="147">
        <v>-137734.64249989018</v>
      </c>
      <c r="AL203" s="148">
        <v>-3.8924946741290323E-2</v>
      </c>
      <c r="AM203" s="148"/>
      <c r="AN203" s="171">
        <v>69723</v>
      </c>
      <c r="AO203" s="236">
        <v>279771</v>
      </c>
      <c r="AP203" s="237">
        <v>210048</v>
      </c>
      <c r="AQ203" s="185">
        <v>3.0126070306785424</v>
      </c>
      <c r="AR203" s="148"/>
      <c r="AS203" s="98">
        <v>3677855.0765338703</v>
      </c>
      <c r="AT203" s="236">
        <v>3680503.4340339801</v>
      </c>
      <c r="AU203" s="147">
        <v>2648.3575001098216</v>
      </c>
      <c r="AV203" s="148">
        <v>7.2008207093513844E-4</v>
      </c>
      <c r="AX203" s="236">
        <v>78.365482234432065</v>
      </c>
      <c r="AY203" s="236">
        <v>27.442290772417955</v>
      </c>
      <c r="AZ203" s="98">
        <v>-50.92319146201411</v>
      </c>
      <c r="BA203" s="170">
        <v>-0.64981660305077005</v>
      </c>
      <c r="BB203" s="170"/>
      <c r="BC203" s="98">
        <v>419.9292792419036</v>
      </c>
      <c r="BD203" s="98">
        <v>409.22238256894815</v>
      </c>
      <c r="BE203" s="98">
        <v>-10.706896672955452</v>
      </c>
      <c r="BF203" s="170">
        <v>-2.5496904365145873E-2</v>
      </c>
      <c r="BG203" s="597"/>
      <c r="BH203" s="98">
        <v>498.29476147633562</v>
      </c>
      <c r="BI203" s="98">
        <v>436.6646733413661</v>
      </c>
      <c r="BJ203" s="147">
        <v>-61.630088134969526</v>
      </c>
      <c r="BK203" s="148">
        <v>-0.1236819908609382</v>
      </c>
      <c r="BL203" s="238"/>
      <c r="BM203" s="98">
        <v>625.71944570626579</v>
      </c>
      <c r="BN203" s="98">
        <v>649.05947682049168</v>
      </c>
      <c r="BO203" s="98">
        <v>23.340031114225894</v>
      </c>
      <c r="BP203" s="170">
        <v>3.7301111982993268E-2</v>
      </c>
      <c r="BQ203" s="238"/>
      <c r="BR203" s="98">
        <v>211.25638773584024</v>
      </c>
      <c r="BS203" s="98">
        <v>218.73784985117643</v>
      </c>
      <c r="BT203" s="147">
        <v>7.4814621153361998</v>
      </c>
      <c r="BU203" s="148">
        <v>3.5414134434084851E-2</v>
      </c>
      <c r="BV203" s="238"/>
      <c r="BW203" s="98">
        <v>1335.2705949184417</v>
      </c>
      <c r="BX203" s="98">
        <v>1304.4620000130342</v>
      </c>
      <c r="BY203" s="147">
        <v>-30.808594905407517</v>
      </c>
      <c r="BZ203" s="148">
        <v>-2.3072922464295941E-2</v>
      </c>
      <c r="CA203" s="239"/>
      <c r="CB203" s="236">
        <v>26.31056603773585</v>
      </c>
      <c r="CC203" s="76">
        <v>107.31530494821634</v>
      </c>
      <c r="CD203" s="147">
        <v>81.004738910480484</v>
      </c>
      <c r="CE203" s="148">
        <v>3.0787911896041948</v>
      </c>
      <c r="CF203" s="148"/>
      <c r="CG203" s="98">
        <v>1387.8698402014604</v>
      </c>
      <c r="CH203" s="98">
        <v>1411.7773049612506</v>
      </c>
      <c r="CI203" s="225">
        <v>23.907464759790173</v>
      </c>
      <c r="CJ203" s="148">
        <v>1.7226013612573216E-2</v>
      </c>
    </row>
    <row r="204" spans="1:88">
      <c r="A204" s="74">
        <v>620</v>
      </c>
      <c r="B204" s="84">
        <v>18</v>
      </c>
      <c r="C204" s="84">
        <v>18</v>
      </c>
      <c r="D204" s="75" t="s">
        <v>216</v>
      </c>
      <c r="E204" s="77">
        <v>2359</v>
      </c>
      <c r="F204" s="98">
        <v>2345</v>
      </c>
      <c r="G204" s="147">
        <v>-14</v>
      </c>
      <c r="H204" s="148">
        <v>-5.9347181008902079E-3</v>
      </c>
      <c r="I204" s="148"/>
      <c r="J204" s="236">
        <v>2420460.8929606932</v>
      </c>
      <c r="K204" s="236">
        <v>2368913.3030127897</v>
      </c>
      <c r="L204" s="236">
        <v>-51547.589947903529</v>
      </c>
      <c r="M204" s="456">
        <v>-2.129660103074453E-2</v>
      </c>
      <c r="N204" s="456"/>
      <c r="O204" s="236">
        <v>573604.41816259222</v>
      </c>
      <c r="P204" s="236">
        <v>532704.15051831712</v>
      </c>
      <c r="Q204" s="236">
        <v>-40900.267644275096</v>
      </c>
      <c r="R204" s="456">
        <v>-7.1303962014953703E-2</v>
      </c>
      <c r="S204" s="456"/>
      <c r="T204" s="77">
        <v>2994065.3111232854</v>
      </c>
      <c r="U204" s="236">
        <v>2901617.4535311069</v>
      </c>
      <c r="V204" s="147">
        <v>-92447.857592178509</v>
      </c>
      <c r="W204" s="148">
        <v>-3.0877034394915983E-2</v>
      </c>
      <c r="X204" s="148"/>
      <c r="Y204" s="98">
        <v>962297.04346247751</v>
      </c>
      <c r="Z204" s="236">
        <v>986243.37318809854</v>
      </c>
      <c r="AA204" s="147">
        <v>23946.329725621035</v>
      </c>
      <c r="AB204" s="148">
        <v>2.4884550865353215E-2</v>
      </c>
      <c r="AC204" s="148"/>
      <c r="AD204" s="98">
        <v>449168.83703626262</v>
      </c>
      <c r="AE204" s="236">
        <v>459503.70565901371</v>
      </c>
      <c r="AF204" s="147">
        <v>10334.868622751092</v>
      </c>
      <c r="AG204" s="148">
        <v>2.3008872768073913E-2</v>
      </c>
      <c r="AH204" s="149"/>
      <c r="AI204" s="81">
        <v>4405531.1916220253</v>
      </c>
      <c r="AJ204" s="81">
        <v>4347364.5323782191</v>
      </c>
      <c r="AK204" s="147">
        <v>-58166.659243806265</v>
      </c>
      <c r="AL204" s="148">
        <v>-1.3203097813589764E-2</v>
      </c>
      <c r="AM204" s="148"/>
      <c r="AN204" s="171">
        <v>351063</v>
      </c>
      <c r="AO204" s="236">
        <v>217352</v>
      </c>
      <c r="AP204" s="237">
        <v>-133711</v>
      </c>
      <c r="AQ204" s="185">
        <v>-0.38087465782494878</v>
      </c>
      <c r="AR204" s="148"/>
      <c r="AS204" s="98">
        <v>4710950.1916220253</v>
      </c>
      <c r="AT204" s="236">
        <v>4564716.5323782191</v>
      </c>
      <c r="AU204" s="147">
        <v>-146233.65924380627</v>
      </c>
      <c r="AV204" s="148">
        <v>-3.1041223807432489E-2</v>
      </c>
      <c r="AX204" s="236">
        <v>1026.0537909964787</v>
      </c>
      <c r="AY204" s="236">
        <v>1010.197570581147</v>
      </c>
      <c r="AZ204" s="98">
        <v>-15.856220415331677</v>
      </c>
      <c r="BA204" s="170">
        <v>-1.5453595663763883E-2</v>
      </c>
      <c r="BB204" s="170"/>
      <c r="BC204" s="98">
        <v>243.15575165858084</v>
      </c>
      <c r="BD204" s="98">
        <v>227.16594904832286</v>
      </c>
      <c r="BE204" s="98">
        <v>-15.989802610257982</v>
      </c>
      <c r="BF204" s="170">
        <v>-6.5759508056834032E-2</v>
      </c>
      <c r="BG204" s="597"/>
      <c r="BH204" s="98">
        <v>1269.2095426550595</v>
      </c>
      <c r="BI204" s="98">
        <v>1237.3635196294699</v>
      </c>
      <c r="BJ204" s="147">
        <v>-31.846023025589602</v>
      </c>
      <c r="BK204" s="148">
        <v>-2.5091225645034864E-2</v>
      </c>
      <c r="BL204" s="238"/>
      <c r="BM204" s="98">
        <v>407.92583444784975</v>
      </c>
      <c r="BN204" s="98">
        <v>420.57286703117211</v>
      </c>
      <c r="BO204" s="98">
        <v>12.647032583322357</v>
      </c>
      <c r="BP204" s="170">
        <v>3.1003264601862781E-2</v>
      </c>
      <c r="BQ204" s="238"/>
      <c r="BR204" s="98">
        <v>190.40645910820797</v>
      </c>
      <c r="BS204" s="98">
        <v>195.95040753049625</v>
      </c>
      <c r="BT204" s="147">
        <v>5.5439484222882811</v>
      </c>
      <c r="BU204" s="148">
        <v>2.9116388426390808E-2</v>
      </c>
      <c r="BV204" s="238"/>
      <c r="BW204" s="98">
        <v>1867.5418362111172</v>
      </c>
      <c r="BX204" s="98">
        <v>1853.8867941911383</v>
      </c>
      <c r="BY204" s="147">
        <v>-13.655042019978964</v>
      </c>
      <c r="BZ204" s="148">
        <v>-7.3117730244171746E-3</v>
      </c>
      <c r="CA204" s="239"/>
      <c r="CB204" s="236">
        <v>148.81856718948708</v>
      </c>
      <c r="CC204" s="76">
        <v>92.687420042643922</v>
      </c>
      <c r="CD204" s="147">
        <v>-56.131147146843162</v>
      </c>
      <c r="CE204" s="148">
        <v>-0.37717838712539631</v>
      </c>
      <c r="CF204" s="148"/>
      <c r="CG204" s="98">
        <v>1997.011526757959</v>
      </c>
      <c r="CH204" s="98">
        <v>1946.5742142337822</v>
      </c>
      <c r="CI204" s="225">
        <v>-50.437312524176832</v>
      </c>
      <c r="CJ204" s="148">
        <v>-2.525639529284996E-2</v>
      </c>
    </row>
    <row r="205" spans="1:88">
      <c r="A205" s="74">
        <v>623</v>
      </c>
      <c r="B205" s="84">
        <v>10</v>
      </c>
      <c r="C205" s="84">
        <v>10</v>
      </c>
      <c r="D205" s="75" t="s">
        <v>217</v>
      </c>
      <c r="E205" s="77">
        <v>2108</v>
      </c>
      <c r="F205" s="98">
        <v>2101</v>
      </c>
      <c r="G205" s="147">
        <v>-7</v>
      </c>
      <c r="H205" s="148">
        <v>-3.3206831119544592E-3</v>
      </c>
      <c r="I205" s="148"/>
      <c r="J205" s="236">
        <v>963021.7567392377</v>
      </c>
      <c r="K205" s="236">
        <v>1034473.5385538611</v>
      </c>
      <c r="L205" s="236">
        <v>71451.781814623391</v>
      </c>
      <c r="M205" s="456">
        <v>7.4195397263460527E-2</v>
      </c>
      <c r="N205" s="456"/>
      <c r="O205" s="236">
        <v>573411.63008912175</v>
      </c>
      <c r="P205" s="236">
        <v>537202.86373345472</v>
      </c>
      <c r="Q205" s="236">
        <v>-36208.76635566703</v>
      </c>
      <c r="R205" s="456">
        <v>-6.3146201534209079E-2</v>
      </c>
      <c r="S205" s="456"/>
      <c r="T205" s="77">
        <v>1536433.3868283594</v>
      </c>
      <c r="U205" s="236">
        <v>1571676.4022873158</v>
      </c>
      <c r="V205" s="147">
        <v>35243.015458956361</v>
      </c>
      <c r="W205" s="148">
        <v>2.2938199443653124E-2</v>
      </c>
      <c r="X205" s="148"/>
      <c r="Y205" s="98">
        <v>-49426.714111726942</v>
      </c>
      <c r="Z205" s="236">
        <v>-62972.616700989201</v>
      </c>
      <c r="AA205" s="147">
        <v>-13545.902589262259</v>
      </c>
      <c r="AB205" s="148">
        <v>0.27406035041379312</v>
      </c>
      <c r="AC205" s="148"/>
      <c r="AD205" s="98">
        <v>403825.34301499452</v>
      </c>
      <c r="AE205" s="236">
        <v>408837.44105183042</v>
      </c>
      <c r="AF205" s="147">
        <v>5012.0980368359014</v>
      </c>
      <c r="AG205" s="148">
        <v>1.2411549011300651E-2</v>
      </c>
      <c r="AH205" s="149"/>
      <c r="AI205" s="81">
        <v>1890832.0157316271</v>
      </c>
      <c r="AJ205" s="81">
        <v>1917541.2266381569</v>
      </c>
      <c r="AK205" s="147">
        <v>26709.210906529799</v>
      </c>
      <c r="AL205" s="148">
        <v>1.4125639234109911E-2</v>
      </c>
      <c r="AM205" s="148"/>
      <c r="AN205" s="171">
        <v>-510075</v>
      </c>
      <c r="AO205" s="236">
        <v>-528974</v>
      </c>
      <c r="AP205" s="237">
        <v>-18899</v>
      </c>
      <c r="AQ205" s="185">
        <v>3.7051414007743956E-2</v>
      </c>
      <c r="AR205" s="148"/>
      <c r="AS205" s="98">
        <v>1384889.0157316271</v>
      </c>
      <c r="AT205" s="236">
        <v>1388567.2266381569</v>
      </c>
      <c r="AU205" s="147">
        <v>3678.2109065297991</v>
      </c>
      <c r="AV205" s="148">
        <v>2.6559607771794091E-3</v>
      </c>
      <c r="AX205" s="236">
        <v>456.84144057838603</v>
      </c>
      <c r="AY205" s="236">
        <v>492.37198408084771</v>
      </c>
      <c r="AZ205" s="98">
        <v>35.530543502461683</v>
      </c>
      <c r="BA205" s="170">
        <v>7.7774344327165429E-2</v>
      </c>
      <c r="BB205" s="170"/>
      <c r="BC205" s="98">
        <v>272.01690231931769</v>
      </c>
      <c r="BD205" s="98">
        <v>255.68913076318645</v>
      </c>
      <c r="BE205" s="98">
        <v>-16.327771556131239</v>
      </c>
      <c r="BF205" s="170">
        <v>-6.0024841901053061E-2</v>
      </c>
      <c r="BG205" s="597"/>
      <c r="BH205" s="98">
        <v>728.85834289770378</v>
      </c>
      <c r="BI205" s="98">
        <v>748.06111484403414</v>
      </c>
      <c r="BJ205" s="147">
        <v>19.202771946330358</v>
      </c>
      <c r="BK205" s="148">
        <v>2.6346370503198716E-2</v>
      </c>
      <c r="BL205" s="238"/>
      <c r="BM205" s="98">
        <v>-23.447207832887543</v>
      </c>
      <c r="BN205" s="98">
        <v>-29.972687625411329</v>
      </c>
      <c r="BO205" s="98">
        <v>-6.525479792523786</v>
      </c>
      <c r="BP205" s="170">
        <v>0.27830519689303951</v>
      </c>
      <c r="BQ205" s="238"/>
      <c r="BR205" s="98">
        <v>191.56799953272986</v>
      </c>
      <c r="BS205" s="98">
        <v>194.59183296136621</v>
      </c>
      <c r="BT205" s="147">
        <v>3.0238334286363511</v>
      </c>
      <c r="BU205" s="148">
        <v>1.5784647937087854E-2</v>
      </c>
      <c r="BV205" s="238"/>
      <c r="BW205" s="98">
        <v>896.97913459754602</v>
      </c>
      <c r="BX205" s="98">
        <v>912.68026017998898</v>
      </c>
      <c r="BY205" s="147">
        <v>15.701125582442955</v>
      </c>
      <c r="BZ205" s="148">
        <v>1.750444907449011E-2</v>
      </c>
      <c r="CA205" s="239"/>
      <c r="CB205" s="236">
        <v>-241.97106261859582</v>
      </c>
      <c r="CC205" s="76">
        <v>-251.77248929081389</v>
      </c>
      <c r="CD205" s="147">
        <v>-9.8014266722180707</v>
      </c>
      <c r="CE205" s="148">
        <v>4.0506606724571279E-2</v>
      </c>
      <c r="CF205" s="148"/>
      <c r="CG205" s="98">
        <v>656.96822378160675</v>
      </c>
      <c r="CH205" s="98">
        <v>660.90777088917514</v>
      </c>
      <c r="CI205" s="225">
        <v>3.9395471075683872</v>
      </c>
      <c r="CJ205" s="148">
        <v>5.9965565532100907E-3</v>
      </c>
    </row>
    <row r="206" spans="1:88">
      <c r="A206" s="74">
        <v>624</v>
      </c>
      <c r="B206" s="84">
        <v>8</v>
      </c>
      <c r="C206" s="84">
        <v>8</v>
      </c>
      <c r="D206" s="75" t="s">
        <v>218</v>
      </c>
      <c r="E206" s="77">
        <v>5065</v>
      </c>
      <c r="F206" s="98">
        <v>5001</v>
      </c>
      <c r="G206" s="147">
        <v>-64</v>
      </c>
      <c r="H206" s="148">
        <v>-1.2635735439289239E-2</v>
      </c>
      <c r="I206" s="148"/>
      <c r="J206" s="236">
        <v>2213782.2733019018</v>
      </c>
      <c r="K206" s="236">
        <v>2241360.9073961242</v>
      </c>
      <c r="L206" s="236">
        <v>27578.634094222449</v>
      </c>
      <c r="M206" s="456">
        <v>1.2457699398364207E-2</v>
      </c>
      <c r="N206" s="456"/>
      <c r="O206" s="236">
        <v>1443933.8456053291</v>
      </c>
      <c r="P206" s="236">
        <v>1355998.2701701378</v>
      </c>
      <c r="Q206" s="236">
        <v>-87935.575435191393</v>
      </c>
      <c r="R206" s="456">
        <v>-6.0900002934917596E-2</v>
      </c>
      <c r="S206" s="456"/>
      <c r="T206" s="77">
        <v>3657716.1189072309</v>
      </c>
      <c r="U206" s="236">
        <v>3597359.177566262</v>
      </c>
      <c r="V206" s="147">
        <v>-60356.941340968944</v>
      </c>
      <c r="W206" s="148">
        <v>-1.6501264553849797E-2</v>
      </c>
      <c r="X206" s="148"/>
      <c r="Y206" s="98">
        <v>914761.63957461121</v>
      </c>
      <c r="Z206" s="236">
        <v>613157.6775982579</v>
      </c>
      <c r="AA206" s="147">
        <v>-301603.96197635331</v>
      </c>
      <c r="AB206" s="148">
        <v>-0.3297077062792087</v>
      </c>
      <c r="AC206" s="148"/>
      <c r="AD206" s="98">
        <v>384569.39026934351</v>
      </c>
      <c r="AE206" s="236">
        <v>350341.58900039329</v>
      </c>
      <c r="AF206" s="147">
        <v>-34227.801268950221</v>
      </c>
      <c r="AG206" s="148">
        <v>-8.9002926740939681E-2</v>
      </c>
      <c r="AH206" s="149"/>
      <c r="AI206" s="81">
        <v>4957047.1487511862</v>
      </c>
      <c r="AJ206" s="81">
        <v>4560858.4441649131</v>
      </c>
      <c r="AK206" s="147">
        <v>-396188.70458627306</v>
      </c>
      <c r="AL206" s="148">
        <v>-7.9924336545010202E-2</v>
      </c>
      <c r="AM206" s="148"/>
      <c r="AN206" s="171">
        <v>-807789</v>
      </c>
      <c r="AO206" s="236">
        <v>-781220</v>
      </c>
      <c r="AP206" s="237">
        <v>26569</v>
      </c>
      <c r="AQ206" s="185">
        <v>-3.2891014856602403E-2</v>
      </c>
      <c r="AR206" s="148"/>
      <c r="AS206" s="98">
        <v>4159185.1487511862</v>
      </c>
      <c r="AT206" s="236">
        <v>3779638.4441649131</v>
      </c>
      <c r="AU206" s="147">
        <v>-379546.70458627306</v>
      </c>
      <c r="AV206" s="148">
        <v>-9.1255063434777281E-2</v>
      </c>
      <c r="AX206" s="236">
        <v>437.07448633798651</v>
      </c>
      <c r="AY206" s="236">
        <v>448.18254497023082</v>
      </c>
      <c r="AZ206" s="98">
        <v>11.108058632244308</v>
      </c>
      <c r="BA206" s="170">
        <v>2.5414566577227588E-2</v>
      </c>
      <c r="BB206" s="170"/>
      <c r="BC206" s="98">
        <v>285.08071976413208</v>
      </c>
      <c r="BD206" s="98">
        <v>271.14542494903776</v>
      </c>
      <c r="BE206" s="98">
        <v>-13.935294815094323</v>
      </c>
      <c r="BF206" s="170">
        <v>-4.8881926587753817E-2</v>
      </c>
      <c r="BG206" s="597"/>
      <c r="BH206" s="98">
        <v>722.15520610211865</v>
      </c>
      <c r="BI206" s="98">
        <v>719.32796991926853</v>
      </c>
      <c r="BJ206" s="147">
        <v>-2.8272361828501289</v>
      </c>
      <c r="BK206" s="148">
        <v>-3.9149979934511954E-3</v>
      </c>
      <c r="BL206" s="238"/>
      <c r="BM206" s="98">
        <v>180.60446980742572</v>
      </c>
      <c r="BN206" s="98">
        <v>122.60701411682821</v>
      </c>
      <c r="BO206" s="98">
        <v>-57.997455690597505</v>
      </c>
      <c r="BP206" s="170">
        <v>-0.32112968052473356</v>
      </c>
      <c r="BQ206" s="238"/>
      <c r="BR206" s="98">
        <v>75.926829273315604</v>
      </c>
      <c r="BS206" s="98">
        <v>70.054306938690914</v>
      </c>
      <c r="BT206" s="147">
        <v>-5.8725223346246906</v>
      </c>
      <c r="BU206" s="148">
        <v>-7.7344495889394155E-2</v>
      </c>
      <c r="BV206" s="238"/>
      <c r="BW206" s="98">
        <v>978.68650518286006</v>
      </c>
      <c r="BX206" s="98">
        <v>911.98929097478765</v>
      </c>
      <c r="BY206" s="147">
        <v>-66.69721420807241</v>
      </c>
      <c r="BZ206" s="148">
        <v>-6.814972297550026E-2</v>
      </c>
      <c r="CA206" s="239"/>
      <c r="CB206" s="236">
        <v>-159.48450148075025</v>
      </c>
      <c r="CC206" s="76">
        <v>-156.2127574485103</v>
      </c>
      <c r="CD206" s="147">
        <v>3.2717440322399511</v>
      </c>
      <c r="CE206" s="148">
        <v>-2.0514495150708106E-2</v>
      </c>
      <c r="CF206" s="148"/>
      <c r="CG206" s="98">
        <v>821.16192472876332</v>
      </c>
      <c r="CH206" s="98">
        <v>755.77653352627738</v>
      </c>
      <c r="CI206" s="225">
        <v>-65.385391202485948</v>
      </c>
      <c r="CJ206" s="148">
        <v>-7.9625454168595663E-2</v>
      </c>
    </row>
    <row r="207" spans="1:88">
      <c r="A207" s="74">
        <v>625</v>
      </c>
      <c r="B207" s="84">
        <v>17</v>
      </c>
      <c r="C207" s="84">
        <v>17</v>
      </c>
      <c r="D207" s="75" t="s">
        <v>219</v>
      </c>
      <c r="E207" s="77">
        <v>2980</v>
      </c>
      <c r="F207" s="98">
        <v>2976</v>
      </c>
      <c r="G207" s="147">
        <v>-4</v>
      </c>
      <c r="H207" s="148">
        <v>-1.3422818791946308E-3</v>
      </c>
      <c r="I207" s="148"/>
      <c r="J207" s="236">
        <v>1914686.6019852026</v>
      </c>
      <c r="K207" s="236">
        <v>1901163.0779265654</v>
      </c>
      <c r="L207" s="236">
        <v>-13523.524058637209</v>
      </c>
      <c r="M207" s="456">
        <v>-7.0630483571648894E-3</v>
      </c>
      <c r="N207" s="456"/>
      <c r="O207" s="236">
        <v>1340716.392263351</v>
      </c>
      <c r="P207" s="236">
        <v>1289316.0979255247</v>
      </c>
      <c r="Q207" s="236">
        <v>-51400.294337826315</v>
      </c>
      <c r="R207" s="456">
        <v>-3.8337932343061841E-2</v>
      </c>
      <c r="S207" s="456"/>
      <c r="T207" s="77">
        <v>3255402.9942485536</v>
      </c>
      <c r="U207" s="236">
        <v>3190479.1758520901</v>
      </c>
      <c r="V207" s="147">
        <v>-64923.818396463525</v>
      </c>
      <c r="W207" s="148">
        <v>-1.9943404399137971E-2</v>
      </c>
      <c r="X207" s="148"/>
      <c r="Y207" s="98">
        <v>629014.57954646857</v>
      </c>
      <c r="Z207" s="236">
        <v>651986.44212920126</v>
      </c>
      <c r="AA207" s="147">
        <v>22971.86258273269</v>
      </c>
      <c r="AB207" s="148">
        <v>3.6520397665974355E-2</v>
      </c>
      <c r="AC207" s="148"/>
      <c r="AD207" s="98">
        <v>390644.18436906219</v>
      </c>
      <c r="AE207" s="236">
        <v>391235.99706140335</v>
      </c>
      <c r="AF207" s="147">
        <v>591.81269234116189</v>
      </c>
      <c r="AG207" s="148">
        <v>1.5149660894018203E-3</v>
      </c>
      <c r="AH207" s="149"/>
      <c r="AI207" s="81">
        <v>4275061.7581640845</v>
      </c>
      <c r="AJ207" s="81">
        <v>4233701.6150426948</v>
      </c>
      <c r="AK207" s="147">
        <v>-41360.143121389672</v>
      </c>
      <c r="AL207" s="148">
        <v>-9.6747475150281079E-3</v>
      </c>
      <c r="AM207" s="148"/>
      <c r="AN207" s="171">
        <v>542688</v>
      </c>
      <c r="AO207" s="236">
        <v>639137</v>
      </c>
      <c r="AP207" s="237">
        <v>96449</v>
      </c>
      <c r="AQ207" s="185">
        <v>0.17772458576567016</v>
      </c>
      <c r="AR207" s="148"/>
      <c r="AS207" s="98">
        <v>4639980.7581640845</v>
      </c>
      <c r="AT207" s="236">
        <v>4872838.6150426948</v>
      </c>
      <c r="AU207" s="147">
        <v>232857.85687861033</v>
      </c>
      <c r="AV207" s="148">
        <v>5.0185091062909047E-2</v>
      </c>
      <c r="AX207" s="236">
        <v>642.51228254537</v>
      </c>
      <c r="AY207" s="236">
        <v>638.83167941080831</v>
      </c>
      <c r="AZ207" s="98">
        <v>-3.680603134561693</v>
      </c>
      <c r="BA207" s="170">
        <v>-5.7284556802255264E-3</v>
      </c>
      <c r="BB207" s="170"/>
      <c r="BC207" s="98">
        <v>449.90482961857418</v>
      </c>
      <c r="BD207" s="98">
        <v>433.23793613088867</v>
      </c>
      <c r="BE207" s="98">
        <v>-16.666893487685513</v>
      </c>
      <c r="BF207" s="170">
        <v>-3.7045375800512245E-2</v>
      </c>
      <c r="BG207" s="597"/>
      <c r="BH207" s="98">
        <v>1092.4171121639442</v>
      </c>
      <c r="BI207" s="98">
        <v>1072.069615541697</v>
      </c>
      <c r="BJ207" s="147">
        <v>-20.347496622247263</v>
      </c>
      <c r="BK207" s="148">
        <v>-1.8626124028706736E-2</v>
      </c>
      <c r="BL207" s="238"/>
      <c r="BM207" s="98">
        <v>211.0787179686136</v>
      </c>
      <c r="BN207" s="98">
        <v>219.08146576922084</v>
      </c>
      <c r="BO207" s="98">
        <v>8.0027478006072386</v>
      </c>
      <c r="BP207" s="170">
        <v>3.7913570243482381E-2</v>
      </c>
      <c r="BQ207" s="238"/>
      <c r="BR207" s="98">
        <v>131.08865247283967</v>
      </c>
      <c r="BS207" s="98">
        <v>131.4637086899877</v>
      </c>
      <c r="BT207" s="147">
        <v>0.37505621714802828</v>
      </c>
      <c r="BU207" s="148">
        <v>2.8610883556510459E-3</v>
      </c>
      <c r="BV207" s="238"/>
      <c r="BW207" s="98">
        <v>1434.5844826053974</v>
      </c>
      <c r="BX207" s="98">
        <v>1422.6147900009055</v>
      </c>
      <c r="BY207" s="147">
        <v>-11.969692604491911</v>
      </c>
      <c r="BZ207" s="148">
        <v>-8.3436651864192395E-3</v>
      </c>
      <c r="CA207" s="239"/>
      <c r="CB207" s="236">
        <v>182.11006711409397</v>
      </c>
      <c r="CC207" s="76">
        <v>214.76377688172042</v>
      </c>
      <c r="CD207" s="147">
        <v>32.653709767626452</v>
      </c>
      <c r="CE207" s="148">
        <v>0.17930754891858089</v>
      </c>
      <c r="CF207" s="148"/>
      <c r="CG207" s="98">
        <v>1557.0405228738539</v>
      </c>
      <c r="CH207" s="98">
        <v>1637.378566882626</v>
      </c>
      <c r="CI207" s="225">
        <v>80.338044008772158</v>
      </c>
      <c r="CJ207" s="148">
        <v>5.1596630163800096E-2</v>
      </c>
    </row>
    <row r="208" spans="1:88">
      <c r="A208" s="74">
        <v>626</v>
      </c>
      <c r="B208" s="84">
        <v>17</v>
      </c>
      <c r="C208" s="84">
        <v>17</v>
      </c>
      <c r="D208" s="75" t="s">
        <v>220</v>
      </c>
      <c r="E208" s="77">
        <v>4756</v>
      </c>
      <c r="F208" s="98">
        <v>4702</v>
      </c>
      <c r="G208" s="147">
        <v>-54</v>
      </c>
      <c r="H208" s="148">
        <v>-1.1354079058031959E-2</v>
      </c>
      <c r="I208" s="148"/>
      <c r="J208" s="236">
        <v>2540852.3766936986</v>
      </c>
      <c r="K208" s="236">
        <v>2626872.2316276683</v>
      </c>
      <c r="L208" s="236">
        <v>86019.854933969676</v>
      </c>
      <c r="M208" s="456">
        <v>3.385472360495953E-2</v>
      </c>
      <c r="N208" s="456"/>
      <c r="O208" s="236">
        <v>-1384247.0116742763</v>
      </c>
      <c r="P208" s="236">
        <v>-1322286.4209432134</v>
      </c>
      <c r="Q208" s="236">
        <v>61960.590731062926</v>
      </c>
      <c r="R208" s="456">
        <v>-4.4761224122940507E-2</v>
      </c>
      <c r="S208" s="456"/>
      <c r="T208" s="77">
        <v>1156605.3650194225</v>
      </c>
      <c r="U208" s="236">
        <v>1304585.8106844551</v>
      </c>
      <c r="V208" s="147">
        <v>147980.4456650326</v>
      </c>
      <c r="W208" s="148">
        <v>0.1279437655578812</v>
      </c>
      <c r="X208" s="148"/>
      <c r="Y208" s="98">
        <v>2275942.0181209282</v>
      </c>
      <c r="Z208" s="236">
        <v>2413971.5936243399</v>
      </c>
      <c r="AA208" s="147">
        <v>138029.5755034117</v>
      </c>
      <c r="AB208" s="148">
        <v>6.0647228446255495E-2</v>
      </c>
      <c r="AC208" s="148"/>
      <c r="AD208" s="98">
        <v>671988.36361297383</v>
      </c>
      <c r="AE208" s="236">
        <v>686200.26589853666</v>
      </c>
      <c r="AF208" s="147">
        <v>14211.902285562828</v>
      </c>
      <c r="AG208" s="148">
        <v>2.1149030333132458E-2</v>
      </c>
      <c r="AH208" s="149"/>
      <c r="AI208" s="81">
        <v>4104535.7467533248</v>
      </c>
      <c r="AJ208" s="81">
        <v>4404757.6702073319</v>
      </c>
      <c r="AK208" s="147">
        <v>300221.92345400713</v>
      </c>
      <c r="AL208" s="148">
        <v>7.3143941721419234E-2</v>
      </c>
      <c r="AM208" s="148"/>
      <c r="AN208" s="171">
        <v>-110881</v>
      </c>
      <c r="AO208" s="236">
        <v>-176465</v>
      </c>
      <c r="AP208" s="237">
        <v>-65584</v>
      </c>
      <c r="AQ208" s="185">
        <v>0.5914809570620756</v>
      </c>
      <c r="AR208" s="148"/>
      <c r="AS208" s="98">
        <v>4030463.7467533248</v>
      </c>
      <c r="AT208" s="236">
        <v>4228292.6702073319</v>
      </c>
      <c r="AU208" s="147">
        <v>197828.92345400713</v>
      </c>
      <c r="AV208" s="148">
        <v>4.9083414684815127E-2</v>
      </c>
      <c r="AX208" s="236">
        <v>534.2414585142343</v>
      </c>
      <c r="AY208" s="236">
        <v>558.67125300460827</v>
      </c>
      <c r="AZ208" s="98">
        <v>24.429794490373979</v>
      </c>
      <c r="BA208" s="170">
        <v>4.5728002013013136E-2</v>
      </c>
      <c r="BB208" s="170"/>
      <c r="BC208" s="98">
        <v>-291.0527778961893</v>
      </c>
      <c r="BD208" s="98">
        <v>-281.21786919251667</v>
      </c>
      <c r="BE208" s="98">
        <v>9.8349087036726246</v>
      </c>
      <c r="BF208" s="170">
        <v>-3.379080857692577E-2</v>
      </c>
      <c r="BG208" s="597"/>
      <c r="BH208" s="98">
        <v>243.18868061804511</v>
      </c>
      <c r="BI208" s="98">
        <v>277.45338381209166</v>
      </c>
      <c r="BJ208" s="147">
        <v>34.264703194046547</v>
      </c>
      <c r="BK208" s="148">
        <v>0.14089760718700176</v>
      </c>
      <c r="BL208" s="238"/>
      <c r="BM208" s="98">
        <v>478.54121491188567</v>
      </c>
      <c r="BN208" s="98">
        <v>513.39251246795834</v>
      </c>
      <c r="BO208" s="98">
        <v>34.851297556072666</v>
      </c>
      <c r="BP208" s="170">
        <v>7.2828204698084098E-2</v>
      </c>
      <c r="BQ208" s="238"/>
      <c r="BR208" s="98">
        <v>141.29275938035616</v>
      </c>
      <c r="BS208" s="98">
        <v>145.93795531657523</v>
      </c>
      <c r="BT208" s="147">
        <v>4.6451959362190678</v>
      </c>
      <c r="BU208" s="148">
        <v>3.2876390528366217E-2</v>
      </c>
      <c r="BV208" s="238"/>
      <c r="BW208" s="98">
        <v>863.02265491028697</v>
      </c>
      <c r="BX208" s="98">
        <v>936.78385159662525</v>
      </c>
      <c r="BY208" s="147">
        <v>73.76119668633828</v>
      </c>
      <c r="BZ208" s="148">
        <v>8.5468436160584818E-2</v>
      </c>
      <c r="CA208" s="239"/>
      <c r="CB208" s="236">
        <v>-23.313919259882255</v>
      </c>
      <c r="CC208" s="76">
        <v>-37.529774564015312</v>
      </c>
      <c r="CD208" s="147">
        <v>-14.215855304133058</v>
      </c>
      <c r="CE208" s="148">
        <v>0.60975827983565101</v>
      </c>
      <c r="CF208" s="148"/>
      <c r="CG208" s="98">
        <v>847.44822261423985</v>
      </c>
      <c r="CH208" s="98">
        <v>899.25407703260998</v>
      </c>
      <c r="CI208" s="225">
        <v>51.805854418370131</v>
      </c>
      <c r="CJ208" s="148">
        <v>6.113158661016186E-2</v>
      </c>
    </row>
    <row r="209" spans="1:88">
      <c r="A209" s="74">
        <v>630</v>
      </c>
      <c r="B209" s="84">
        <v>17</v>
      </c>
      <c r="C209" s="84">
        <v>17</v>
      </c>
      <c r="D209" s="75" t="s">
        <v>221</v>
      </c>
      <c r="E209" s="77">
        <v>1646</v>
      </c>
      <c r="F209" s="98">
        <v>1641</v>
      </c>
      <c r="G209" s="147">
        <v>-5</v>
      </c>
      <c r="H209" s="148">
        <v>-3.0376670716889429E-3</v>
      </c>
      <c r="I209" s="148"/>
      <c r="J209" s="236">
        <v>2726655.2142064339</v>
      </c>
      <c r="K209" s="236">
        <v>2877548.0196966375</v>
      </c>
      <c r="L209" s="236">
        <v>150892.80549020367</v>
      </c>
      <c r="M209" s="456">
        <v>5.5339892152121456E-2</v>
      </c>
      <c r="N209" s="456"/>
      <c r="O209" s="236">
        <v>-548827.4996514821</v>
      </c>
      <c r="P209" s="236">
        <v>-527874.9524239148</v>
      </c>
      <c r="Q209" s="236">
        <v>20952.547227567295</v>
      </c>
      <c r="R209" s="456">
        <v>-3.8176926704424685E-2</v>
      </c>
      <c r="S209" s="456"/>
      <c r="T209" s="77">
        <v>2177827.7145549515</v>
      </c>
      <c r="U209" s="236">
        <v>2349673.0672727227</v>
      </c>
      <c r="V209" s="147">
        <v>171845.35271777119</v>
      </c>
      <c r="W209" s="148">
        <v>7.8906770985274446E-2</v>
      </c>
      <c r="X209" s="148"/>
      <c r="Y209" s="98">
        <v>786986.46574487735</v>
      </c>
      <c r="Z209" s="236">
        <v>753804.04969494406</v>
      </c>
      <c r="AA209" s="147">
        <v>-33182.416049933294</v>
      </c>
      <c r="AB209" s="148">
        <v>-4.2163896705042267E-2</v>
      </c>
      <c r="AC209" s="148"/>
      <c r="AD209" s="98">
        <v>211001.95813895692</v>
      </c>
      <c r="AE209" s="236">
        <v>218620.00438172711</v>
      </c>
      <c r="AF209" s="147">
        <v>7618.0462427701859</v>
      </c>
      <c r="AG209" s="148">
        <v>3.6104149506296354E-2</v>
      </c>
      <c r="AH209" s="149"/>
      <c r="AI209" s="81">
        <v>3175816.1384387854</v>
      </c>
      <c r="AJ209" s="81">
        <v>3322097.1213493939</v>
      </c>
      <c r="AK209" s="147">
        <v>146280.98291060841</v>
      </c>
      <c r="AL209" s="148">
        <v>4.6060910497960808E-2</v>
      </c>
      <c r="AM209" s="148"/>
      <c r="AN209" s="171">
        <v>-105949</v>
      </c>
      <c r="AO209" s="236">
        <v>-127199</v>
      </c>
      <c r="AP209" s="237">
        <v>-21250</v>
      </c>
      <c r="AQ209" s="185">
        <v>0.20056819790653993</v>
      </c>
      <c r="AR209" s="148"/>
      <c r="AS209" s="98">
        <v>3073093.1384387854</v>
      </c>
      <c r="AT209" s="236">
        <v>3194898.1213493939</v>
      </c>
      <c r="AU209" s="147">
        <v>121804.98291060841</v>
      </c>
      <c r="AV209" s="148">
        <v>3.9635955509141722E-2</v>
      </c>
      <c r="AX209" s="236">
        <v>1656.5341520087691</v>
      </c>
      <c r="AY209" s="236">
        <v>1753.5332234592549</v>
      </c>
      <c r="AZ209" s="98">
        <v>96.999071450485872</v>
      </c>
      <c r="BA209" s="170">
        <v>5.8555431128818884E-2</v>
      </c>
      <c r="BB209" s="170"/>
      <c r="BC209" s="98">
        <v>-333.43104474573641</v>
      </c>
      <c r="BD209" s="98">
        <v>-321.67882536496938</v>
      </c>
      <c r="BE209" s="98">
        <v>11.752219380767031</v>
      </c>
      <c r="BF209" s="170">
        <v>-3.5246326237345083E-2</v>
      </c>
      <c r="BG209" s="597"/>
      <c r="BH209" s="98">
        <v>1323.1031072630326</v>
      </c>
      <c r="BI209" s="98">
        <v>1431.8543980942857</v>
      </c>
      <c r="BJ209" s="147">
        <v>108.75129083125307</v>
      </c>
      <c r="BK209" s="148">
        <v>8.2194116417892552E-2</v>
      </c>
      <c r="BL209" s="238"/>
      <c r="BM209" s="98">
        <v>478.12057457161444</v>
      </c>
      <c r="BN209" s="98">
        <v>459.35652022848512</v>
      </c>
      <c r="BO209" s="98">
        <v>-18.764054343129317</v>
      </c>
      <c r="BP209" s="170">
        <v>-3.9245444226995455E-2</v>
      </c>
      <c r="BQ209" s="238"/>
      <c r="BR209" s="98">
        <v>128.19074006011962</v>
      </c>
      <c r="BS209" s="98">
        <v>133.22364678959605</v>
      </c>
      <c r="BT209" s="147">
        <v>5.0329067294764229</v>
      </c>
      <c r="BU209" s="148">
        <v>3.926107866384157E-2</v>
      </c>
      <c r="BV209" s="238"/>
      <c r="BW209" s="98">
        <v>1929.4144218947663</v>
      </c>
      <c r="BX209" s="98">
        <v>2024.4345651123667</v>
      </c>
      <c r="BY209" s="147">
        <v>95.020143217600435</v>
      </c>
      <c r="BZ209" s="148">
        <v>4.9248177135675524E-2</v>
      </c>
      <c r="CA209" s="239"/>
      <c r="CB209" s="236">
        <v>-64.367557715674366</v>
      </c>
      <c r="CC209" s="76">
        <v>-77.513101767215119</v>
      </c>
      <c r="CD209" s="147">
        <v>-13.145544051540753</v>
      </c>
      <c r="CE209" s="148">
        <v>0.20422623629138623</v>
      </c>
      <c r="CF209" s="148"/>
      <c r="CG209" s="98">
        <v>1867.0067669737457</v>
      </c>
      <c r="CH209" s="98">
        <v>1946.9214633451516</v>
      </c>
      <c r="CI209" s="225">
        <v>79.914696371405853</v>
      </c>
      <c r="CJ209" s="148">
        <v>4.2803645806244489E-2</v>
      </c>
    </row>
    <row r="210" spans="1:88">
      <c r="A210" s="74">
        <v>631</v>
      </c>
      <c r="B210" s="84">
        <v>2</v>
      </c>
      <c r="C210" s="84">
        <v>2</v>
      </c>
      <c r="D210" s="75" t="s">
        <v>222</v>
      </c>
      <c r="E210" s="77">
        <v>1930</v>
      </c>
      <c r="F210" s="98">
        <v>1919</v>
      </c>
      <c r="G210" s="147">
        <v>-11</v>
      </c>
      <c r="H210" s="148">
        <v>-5.699481865284974E-3</v>
      </c>
      <c r="I210" s="148"/>
      <c r="J210" s="236">
        <v>543137.13003134902</v>
      </c>
      <c r="K210" s="236">
        <v>537728.65632680175</v>
      </c>
      <c r="L210" s="236">
        <v>-5408.4737045472721</v>
      </c>
      <c r="M210" s="456">
        <v>-9.9578419620015724E-3</v>
      </c>
      <c r="N210" s="456"/>
      <c r="O210" s="236">
        <v>343122.5010498506</v>
      </c>
      <c r="P210" s="236">
        <v>309388.37273652619</v>
      </c>
      <c r="Q210" s="236">
        <v>-33734.128313324414</v>
      </c>
      <c r="R210" s="456">
        <v>-9.8315115476566628E-2</v>
      </c>
      <c r="S210" s="456"/>
      <c r="T210" s="77">
        <v>886259.63108119962</v>
      </c>
      <c r="U210" s="236">
        <v>847117.02906332794</v>
      </c>
      <c r="V210" s="147">
        <v>-39142.602017871686</v>
      </c>
      <c r="W210" s="148">
        <v>-4.4166066742901681E-2</v>
      </c>
      <c r="X210" s="148"/>
      <c r="Y210" s="98">
        <v>671163.83056722127</v>
      </c>
      <c r="Z210" s="236">
        <v>625336.09549948701</v>
      </c>
      <c r="AA210" s="147">
        <v>-45827.735067734262</v>
      </c>
      <c r="AB210" s="148">
        <v>-6.8280996353757367E-2</v>
      </c>
      <c r="AC210" s="148"/>
      <c r="AD210" s="98">
        <v>172684.47242954324</v>
      </c>
      <c r="AE210" s="236">
        <v>167387.80037139432</v>
      </c>
      <c r="AF210" s="147">
        <v>-5296.6720581489208</v>
      </c>
      <c r="AG210" s="148">
        <v>-3.0672543880921367E-2</v>
      </c>
      <c r="AH210" s="149"/>
      <c r="AI210" s="81">
        <v>1730107.9340779642</v>
      </c>
      <c r="AJ210" s="81">
        <v>1639840.9249342091</v>
      </c>
      <c r="AK210" s="147">
        <v>-90267.009143755073</v>
      </c>
      <c r="AL210" s="148">
        <v>-5.2174206802803644E-2</v>
      </c>
      <c r="AM210" s="148"/>
      <c r="AN210" s="171">
        <v>-480933</v>
      </c>
      <c r="AO210" s="236">
        <v>-508995</v>
      </c>
      <c r="AP210" s="237">
        <v>-28062</v>
      </c>
      <c r="AQ210" s="185">
        <v>5.8349083968037126E-2</v>
      </c>
      <c r="AR210" s="148"/>
      <c r="AS210" s="98">
        <v>1252956.9340779642</v>
      </c>
      <c r="AT210" s="236">
        <v>1130845.9249342091</v>
      </c>
      <c r="AU210" s="147">
        <v>-122111.00914375507</v>
      </c>
      <c r="AV210" s="148">
        <v>-9.7458265182605891E-2</v>
      </c>
      <c r="AX210" s="236">
        <v>281.41820208878187</v>
      </c>
      <c r="AY210" s="236">
        <v>280.21295274976643</v>
      </c>
      <c r="AZ210" s="98">
        <v>-1.2052493390154382</v>
      </c>
      <c r="BA210" s="170">
        <v>-4.2827696647539729E-3</v>
      </c>
      <c r="BB210" s="170"/>
      <c r="BC210" s="98">
        <v>177.78367930044072</v>
      </c>
      <c r="BD210" s="98">
        <v>161.22374816911213</v>
      </c>
      <c r="BE210" s="98">
        <v>-16.559931131328597</v>
      </c>
      <c r="BF210" s="170">
        <v>-9.3146520515775738E-2</v>
      </c>
      <c r="BG210" s="597"/>
      <c r="BH210" s="98">
        <v>459.20188138922259</v>
      </c>
      <c r="BI210" s="98">
        <v>441.43670091887856</v>
      </c>
      <c r="BJ210" s="147">
        <v>-17.765180470344035</v>
      </c>
      <c r="BK210" s="148">
        <v>-3.8687081195310148E-2</v>
      </c>
      <c r="BL210" s="238"/>
      <c r="BM210" s="98">
        <v>347.75328008664314</v>
      </c>
      <c r="BN210" s="98">
        <v>325.86560474178583</v>
      </c>
      <c r="BO210" s="98">
        <v>-21.887675344857314</v>
      </c>
      <c r="BP210" s="170">
        <v>-6.2940241252085305E-2</v>
      </c>
      <c r="BQ210" s="238"/>
      <c r="BR210" s="98">
        <v>89.473819911680437</v>
      </c>
      <c r="BS210" s="98">
        <v>87.226576535380048</v>
      </c>
      <c r="BT210" s="147">
        <v>-2.2472433763003892</v>
      </c>
      <c r="BU210" s="148">
        <v>-2.5116211407075744E-2</v>
      </c>
      <c r="BV210" s="238"/>
      <c r="BW210" s="98">
        <v>896.42898138754617</v>
      </c>
      <c r="BX210" s="98">
        <v>854.52888219604438</v>
      </c>
      <c r="BY210" s="147">
        <v>-41.900099191501795</v>
      </c>
      <c r="BZ210" s="148">
        <v>-4.6741125132574723E-2</v>
      </c>
      <c r="CA210" s="239"/>
      <c r="CB210" s="236">
        <v>-249.1880829015544</v>
      </c>
      <c r="CC210" s="76">
        <v>-265.23970818134444</v>
      </c>
      <c r="CD210" s="147">
        <v>-16.051625279790045</v>
      </c>
      <c r="CE210" s="148">
        <v>6.4415701958474028E-2</v>
      </c>
      <c r="CF210" s="148"/>
      <c r="CG210" s="98">
        <v>649.20048397821972</v>
      </c>
      <c r="CH210" s="98">
        <v>589.28917401469994</v>
      </c>
      <c r="CI210" s="225">
        <v>-59.911309963519784</v>
      </c>
      <c r="CJ210" s="148">
        <v>-9.2284758625549287E-2</v>
      </c>
    </row>
    <row r="211" spans="1:88">
      <c r="A211" s="74">
        <v>635</v>
      </c>
      <c r="B211" s="84">
        <v>6</v>
      </c>
      <c r="C211" s="84">
        <v>6</v>
      </c>
      <c r="D211" s="75" t="s">
        <v>223</v>
      </c>
      <c r="E211" s="77">
        <v>6337</v>
      </c>
      <c r="F211" s="98">
        <v>6238</v>
      </c>
      <c r="G211" s="147">
        <v>-99</v>
      </c>
      <c r="H211" s="148">
        <v>-1.5622534322234496E-2</v>
      </c>
      <c r="I211" s="148"/>
      <c r="J211" s="236">
        <v>1676397.2212563916</v>
      </c>
      <c r="K211" s="236">
        <v>1305089.5744127126</v>
      </c>
      <c r="L211" s="236">
        <v>-371307.64684367902</v>
      </c>
      <c r="M211" s="456">
        <v>-0.22149144733453985</v>
      </c>
      <c r="N211" s="456"/>
      <c r="O211" s="236">
        <v>-127381.63206607115</v>
      </c>
      <c r="P211" s="236">
        <v>-141249.74077960657</v>
      </c>
      <c r="Q211" s="236">
        <v>-13868.108713535417</v>
      </c>
      <c r="R211" s="456">
        <v>0.10887055290940388</v>
      </c>
      <c r="S211" s="456"/>
      <c r="T211" s="77">
        <v>1549015.5891903206</v>
      </c>
      <c r="U211" s="236">
        <v>1163839.833633106</v>
      </c>
      <c r="V211" s="147">
        <v>-385175.75555721461</v>
      </c>
      <c r="W211" s="148">
        <v>-0.24865841134532946</v>
      </c>
      <c r="X211" s="148"/>
      <c r="Y211" s="98">
        <v>2187344.6298287353</v>
      </c>
      <c r="Z211" s="236">
        <v>2147069.1743951421</v>
      </c>
      <c r="AA211" s="147">
        <v>-40275.455433593132</v>
      </c>
      <c r="AB211" s="148">
        <v>-1.8412944574146335E-2</v>
      </c>
      <c r="AC211" s="148"/>
      <c r="AD211" s="98">
        <v>822417.47027021274</v>
      </c>
      <c r="AE211" s="236">
        <v>820053.33557713567</v>
      </c>
      <c r="AF211" s="147">
        <v>-2364.1346930770669</v>
      </c>
      <c r="AG211" s="148">
        <v>-2.8746163336003903E-3</v>
      </c>
      <c r="AH211" s="149"/>
      <c r="AI211" s="81">
        <v>4558777.6892892681</v>
      </c>
      <c r="AJ211" s="81">
        <v>4130962.3436053842</v>
      </c>
      <c r="AK211" s="147">
        <v>-427815.34568388388</v>
      </c>
      <c r="AL211" s="148">
        <v>-9.3844309778260332E-2</v>
      </c>
      <c r="AM211" s="148"/>
      <c r="AN211" s="171">
        <v>-314499</v>
      </c>
      <c r="AO211" s="236">
        <v>-290005</v>
      </c>
      <c r="AP211" s="237">
        <v>24494</v>
      </c>
      <c r="AQ211" s="185">
        <v>-7.7882600580605976E-2</v>
      </c>
      <c r="AR211" s="148"/>
      <c r="AS211" s="98">
        <v>4155665.6892892681</v>
      </c>
      <c r="AT211" s="236">
        <v>3840957.3436053842</v>
      </c>
      <c r="AU211" s="147">
        <v>-314708.34568388388</v>
      </c>
      <c r="AV211" s="148">
        <v>-7.5729947790316013E-2</v>
      </c>
      <c r="AX211" s="236">
        <v>264.54114269471228</v>
      </c>
      <c r="AY211" s="236">
        <v>209.21602667725435</v>
      </c>
      <c r="AZ211" s="98">
        <v>-55.32511601745793</v>
      </c>
      <c r="BA211" s="170">
        <v>-0.20913614968883926</v>
      </c>
      <c r="BB211" s="170"/>
      <c r="BC211" s="98">
        <v>-20.101251706812555</v>
      </c>
      <c r="BD211" s="98">
        <v>-22.64343391785934</v>
      </c>
      <c r="BE211" s="98">
        <v>-2.5421822110467858</v>
      </c>
      <c r="BF211" s="170">
        <v>0.12646885120020709</v>
      </c>
      <c r="BG211" s="597"/>
      <c r="BH211" s="98">
        <v>244.43989098789973</v>
      </c>
      <c r="BI211" s="98">
        <v>186.57259275939501</v>
      </c>
      <c r="BJ211" s="147">
        <v>-57.867298228504723</v>
      </c>
      <c r="BK211" s="148">
        <v>-0.2367342662224034</v>
      </c>
      <c r="BL211" s="238"/>
      <c r="BM211" s="98">
        <v>345.170369232876</v>
      </c>
      <c r="BN211" s="98">
        <v>344.1919163826775</v>
      </c>
      <c r="BO211" s="98">
        <v>-0.97845285019849371</v>
      </c>
      <c r="BP211" s="170">
        <v>-2.8346953777436245E-3</v>
      </c>
      <c r="BQ211" s="238"/>
      <c r="BR211" s="98">
        <v>129.78025410607745</v>
      </c>
      <c r="BS211" s="98">
        <v>131.46093869463542</v>
      </c>
      <c r="BT211" s="147">
        <v>1.6806845885579662</v>
      </c>
      <c r="BU211" s="148">
        <v>1.2950233455270002E-2</v>
      </c>
      <c r="BV211" s="238"/>
      <c r="BW211" s="98">
        <v>719.39051432685312</v>
      </c>
      <c r="BX211" s="98">
        <v>662.22544783670799</v>
      </c>
      <c r="BY211" s="147">
        <v>-57.165066490145136</v>
      </c>
      <c r="BZ211" s="148">
        <v>-7.9463191898819424E-2</v>
      </c>
      <c r="CA211" s="239"/>
      <c r="CB211" s="236">
        <v>-49.629004260691175</v>
      </c>
      <c r="CC211" s="76">
        <v>-46.490060916960566</v>
      </c>
      <c r="CD211" s="147">
        <v>3.1389433437306096</v>
      </c>
      <c r="CE211" s="148">
        <v>-6.3248162853366388E-2</v>
      </c>
      <c r="CF211" s="148"/>
      <c r="CG211" s="98">
        <v>655.77807942074617</v>
      </c>
      <c r="CH211" s="98">
        <v>615.73538691974738</v>
      </c>
      <c r="CI211" s="225">
        <v>-40.042692500998783</v>
      </c>
      <c r="CJ211" s="148">
        <v>-6.1061346448738882E-2</v>
      </c>
    </row>
    <row r="212" spans="1:88">
      <c r="A212" s="74">
        <v>636</v>
      </c>
      <c r="B212" s="84">
        <v>2</v>
      </c>
      <c r="C212" s="84">
        <v>2</v>
      </c>
      <c r="D212" s="75" t="s">
        <v>224</v>
      </c>
      <c r="E212" s="77">
        <v>8130</v>
      </c>
      <c r="F212" s="98">
        <v>8011</v>
      </c>
      <c r="G212" s="147">
        <v>-119</v>
      </c>
      <c r="H212" s="148">
        <v>-1.4637146371463714E-2</v>
      </c>
      <c r="I212" s="148"/>
      <c r="J212" s="236">
        <v>4525996.1693583326</v>
      </c>
      <c r="K212" s="236">
        <v>4479670.8942453666</v>
      </c>
      <c r="L212" s="236">
        <v>-46325.275112966076</v>
      </c>
      <c r="M212" s="456">
        <v>-1.0235376562312421E-2</v>
      </c>
      <c r="N212" s="456"/>
      <c r="O212" s="236">
        <v>790687.73921992781</v>
      </c>
      <c r="P212" s="236">
        <v>701849.15344838682</v>
      </c>
      <c r="Q212" s="236">
        <v>-88838.585771540995</v>
      </c>
      <c r="R212" s="456">
        <v>-0.11235609377121095</v>
      </c>
      <c r="S212" s="456"/>
      <c r="T212" s="77">
        <v>5316683.9085782608</v>
      </c>
      <c r="U212" s="236">
        <v>5181520.0476937536</v>
      </c>
      <c r="V212" s="147">
        <v>-135163.86088450719</v>
      </c>
      <c r="W212" s="148">
        <v>-2.5422587313574465E-2</v>
      </c>
      <c r="X212" s="148"/>
      <c r="Y212" s="98">
        <v>3569901.5087429183</v>
      </c>
      <c r="Z212" s="236">
        <v>3191617.1325482465</v>
      </c>
      <c r="AA212" s="147">
        <v>-378284.37619467173</v>
      </c>
      <c r="AB212" s="148">
        <v>-0.1059649335613963</v>
      </c>
      <c r="AC212" s="148"/>
      <c r="AD212" s="98">
        <v>1266220.4745360564</v>
      </c>
      <c r="AE212" s="236">
        <v>1278939.3384578398</v>
      </c>
      <c r="AF212" s="147">
        <v>12718.863921783399</v>
      </c>
      <c r="AG212" s="148">
        <v>1.0044746691087581E-2</v>
      </c>
      <c r="AH212" s="149"/>
      <c r="AI212" s="81">
        <v>10152805.891857235</v>
      </c>
      <c r="AJ212" s="81">
        <v>9652076.5186998397</v>
      </c>
      <c r="AK212" s="147">
        <v>-500729.37315739505</v>
      </c>
      <c r="AL212" s="148">
        <v>-4.9319309212736022E-2</v>
      </c>
      <c r="AM212" s="148"/>
      <c r="AN212" s="171">
        <v>-678203</v>
      </c>
      <c r="AO212" s="236">
        <v>-723261</v>
      </c>
      <c r="AP212" s="237">
        <v>-45058</v>
      </c>
      <c r="AQ212" s="185">
        <v>6.6437335134170744E-2</v>
      </c>
      <c r="AR212" s="148"/>
      <c r="AS212" s="98">
        <v>9379562.8918572348</v>
      </c>
      <c r="AT212" s="236">
        <v>8928815.5186998397</v>
      </c>
      <c r="AU212" s="147">
        <v>-450747.37315739505</v>
      </c>
      <c r="AV212" s="148">
        <v>-4.8056330380673334E-2</v>
      </c>
      <c r="AX212" s="236">
        <v>556.70309586203348</v>
      </c>
      <c r="AY212" s="236">
        <v>559.18997556426996</v>
      </c>
      <c r="AZ212" s="98">
        <v>2.4868797022364788</v>
      </c>
      <c r="BA212" s="170">
        <v>4.4671562287356076E-3</v>
      </c>
      <c r="BB212" s="170"/>
      <c r="BC212" s="98">
        <v>97.25556447969592</v>
      </c>
      <c r="BD212" s="98">
        <v>87.610679496740332</v>
      </c>
      <c r="BE212" s="98">
        <v>-9.6448849829555883</v>
      </c>
      <c r="BF212" s="170">
        <v>-9.9170520828853498E-2</v>
      </c>
      <c r="BG212" s="597"/>
      <c r="BH212" s="98">
        <v>653.95866034172946</v>
      </c>
      <c r="BI212" s="98">
        <v>646.80065506101027</v>
      </c>
      <c r="BJ212" s="147">
        <v>-7.1580052807191805</v>
      </c>
      <c r="BK212" s="148">
        <v>-1.0945654083055844E-2</v>
      </c>
      <c r="BL212" s="238"/>
      <c r="BM212" s="98">
        <v>439.10227659814495</v>
      </c>
      <c r="BN212" s="98">
        <v>398.40433560707112</v>
      </c>
      <c r="BO212" s="98">
        <v>-40.697940991073835</v>
      </c>
      <c r="BP212" s="170">
        <v>-9.2684422650624376E-2</v>
      </c>
      <c r="BQ212" s="238"/>
      <c r="BR212" s="98">
        <v>155.74667583469329</v>
      </c>
      <c r="BS212" s="98">
        <v>159.64790144274619</v>
      </c>
      <c r="BT212" s="147">
        <v>3.9012256080528971</v>
      </c>
      <c r="BU212" s="148">
        <v>2.5048532093189503E-2</v>
      </c>
      <c r="BV212" s="238"/>
      <c r="BW212" s="98">
        <v>1248.8076127745676</v>
      </c>
      <c r="BX212" s="98">
        <v>1204.8528921108275</v>
      </c>
      <c r="BY212" s="147">
        <v>-43.95472066374009</v>
      </c>
      <c r="BZ212" s="148">
        <v>-3.5197351628953204E-2</v>
      </c>
      <c r="CA212" s="239"/>
      <c r="CB212" s="236">
        <v>-83.419803198031985</v>
      </c>
      <c r="CC212" s="76">
        <v>-90.28348520783922</v>
      </c>
      <c r="CD212" s="147">
        <v>-6.8636820098072349</v>
      </c>
      <c r="CE212" s="148">
        <v>8.227880846845681E-2</v>
      </c>
      <c r="CF212" s="148"/>
      <c r="CG212" s="98">
        <v>1153.6977726761666</v>
      </c>
      <c r="CH212" s="98">
        <v>1114.5694069029882</v>
      </c>
      <c r="CI212" s="225">
        <v>-39.128365773178302</v>
      </c>
      <c r="CJ212" s="148">
        <v>-3.3915611783157454E-2</v>
      </c>
    </row>
    <row r="213" spans="1:88">
      <c r="A213" s="74">
        <v>638</v>
      </c>
      <c r="B213" s="84">
        <v>1</v>
      </c>
      <c r="C213" s="85">
        <v>34</v>
      </c>
      <c r="D213" s="75" t="s">
        <v>225</v>
      </c>
      <c r="E213" s="77">
        <v>51289</v>
      </c>
      <c r="F213" s="98">
        <v>51737</v>
      </c>
      <c r="G213" s="147">
        <v>448</v>
      </c>
      <c r="H213" s="148">
        <v>8.7348164323734143E-3</v>
      </c>
      <c r="I213" s="148"/>
      <c r="J213" s="236">
        <v>29105725.925140798</v>
      </c>
      <c r="K213" s="236">
        <v>31733514.322805248</v>
      </c>
      <c r="L213" s="236">
        <v>2627788.3976644501</v>
      </c>
      <c r="M213" s="456">
        <v>9.0284241816302957E-2</v>
      </c>
      <c r="N213" s="456"/>
      <c r="O213" s="236">
        <v>19028287.095186614</v>
      </c>
      <c r="P213" s="236">
        <v>18147865.871677577</v>
      </c>
      <c r="Q213" s="236">
        <v>-880421.223509036</v>
      </c>
      <c r="R213" s="456">
        <v>-4.6269073989941373E-2</v>
      </c>
      <c r="S213" s="456"/>
      <c r="T213" s="77">
        <v>48134013.020327412</v>
      </c>
      <c r="U213" s="236">
        <v>49881380.194482826</v>
      </c>
      <c r="V213" s="147">
        <v>1747367.1741554141</v>
      </c>
      <c r="W213" s="148">
        <v>3.6302129502842111E-2</v>
      </c>
      <c r="X213" s="148"/>
      <c r="Y213" s="98">
        <v>-1332980.2912815365</v>
      </c>
      <c r="Z213" s="236">
        <v>-2458523.3134898902</v>
      </c>
      <c r="AA213" s="147">
        <v>-1125543.0222083537</v>
      </c>
      <c r="AB213" s="148">
        <v>0.84438084311527883</v>
      </c>
      <c r="AC213" s="148"/>
      <c r="AD213" s="98">
        <v>4697834.1767633315</v>
      </c>
      <c r="AE213" s="236">
        <v>4440377.9034349965</v>
      </c>
      <c r="AF213" s="147">
        <v>-257456.27332833502</v>
      </c>
      <c r="AG213" s="148">
        <v>-5.4803184540182036E-2</v>
      </c>
      <c r="AH213" s="149"/>
      <c r="AI213" s="81">
        <v>51498866.905809209</v>
      </c>
      <c r="AJ213" s="81">
        <v>51863234.784427933</v>
      </c>
      <c r="AK213" s="147">
        <v>364367.87861872464</v>
      </c>
      <c r="AL213" s="148">
        <v>7.0752601078611886E-3</v>
      </c>
      <c r="AM213" s="148"/>
      <c r="AN213" s="171">
        <v>229083</v>
      </c>
      <c r="AO213" s="236">
        <v>-2167</v>
      </c>
      <c r="AP213" s="237">
        <v>-231250</v>
      </c>
      <c r="AQ213" s="185">
        <v>-1.0094594535604999</v>
      </c>
      <c r="AR213" s="148"/>
      <c r="AS213" s="98">
        <v>51731304.905809209</v>
      </c>
      <c r="AT213" s="236">
        <v>51861067.784427933</v>
      </c>
      <c r="AU213" s="147">
        <v>129762.87861872464</v>
      </c>
      <c r="AV213" s="148">
        <v>2.5084014187346125E-3</v>
      </c>
      <c r="AX213" s="236">
        <v>567.4847613550819</v>
      </c>
      <c r="AY213" s="236">
        <v>613.36208753513438</v>
      </c>
      <c r="AZ213" s="98">
        <v>45.877326180052478</v>
      </c>
      <c r="BA213" s="170">
        <v>8.0843274223792755E-2</v>
      </c>
      <c r="BB213" s="170"/>
      <c r="BC213" s="98">
        <v>371.00132767623882</v>
      </c>
      <c r="BD213" s="98">
        <v>350.77151500236926</v>
      </c>
      <c r="BE213" s="98">
        <v>-20.22981267386956</v>
      </c>
      <c r="BF213" s="170">
        <v>-5.4527601829833558E-2</v>
      </c>
      <c r="BG213" s="597"/>
      <c r="BH213" s="98">
        <v>938.48608903132083</v>
      </c>
      <c r="BI213" s="98">
        <v>964.13360253750363</v>
      </c>
      <c r="BJ213" s="147">
        <v>25.647513506182804</v>
      </c>
      <c r="BK213" s="148">
        <v>2.7328602742162596E-2</v>
      </c>
      <c r="BL213" s="238"/>
      <c r="BM213" s="98">
        <v>-25.989594089990767</v>
      </c>
      <c r="BN213" s="98">
        <v>-47.519634178438835</v>
      </c>
      <c r="BO213" s="98">
        <v>-21.530040088448068</v>
      </c>
      <c r="BP213" s="170">
        <v>0.82841001725147434</v>
      </c>
      <c r="BQ213" s="238"/>
      <c r="BR213" s="98">
        <v>91.59535527624503</v>
      </c>
      <c r="BS213" s="98">
        <v>85.8259640766762</v>
      </c>
      <c r="BT213" s="147">
        <v>-5.7693911995688296</v>
      </c>
      <c r="BU213" s="148">
        <v>-6.2987813979963933E-2</v>
      </c>
      <c r="BV213" s="238"/>
      <c r="BW213" s="98">
        <v>1004.0918502175751</v>
      </c>
      <c r="BX213" s="98">
        <v>1002.4399324357411</v>
      </c>
      <c r="BY213" s="147">
        <v>-1.6519177818340722</v>
      </c>
      <c r="BZ213" s="148">
        <v>-1.6451859274389297E-3</v>
      </c>
      <c r="CA213" s="239"/>
      <c r="CB213" s="236">
        <v>4.4665132874495503</v>
      </c>
      <c r="CC213" s="76">
        <v>-4.1884917950403E-2</v>
      </c>
      <c r="CD213" s="147">
        <v>-4.5083982053999536</v>
      </c>
      <c r="CE213" s="148">
        <v>-1.0093775424486244</v>
      </c>
      <c r="CF213" s="148"/>
      <c r="CG213" s="98">
        <v>1008.6237771414769</v>
      </c>
      <c r="CH213" s="98">
        <v>1002.3980475177906</v>
      </c>
      <c r="CI213" s="225">
        <v>-6.225729623686334</v>
      </c>
      <c r="CJ213" s="148">
        <v>-6.1724993647587463E-3</v>
      </c>
    </row>
    <row r="214" spans="1:88">
      <c r="A214" s="74">
        <v>678</v>
      </c>
      <c r="B214" s="84">
        <v>17</v>
      </c>
      <c r="C214" s="84">
        <v>17</v>
      </c>
      <c r="D214" s="75" t="s">
        <v>226</v>
      </c>
      <c r="E214" s="77">
        <v>23797</v>
      </c>
      <c r="F214" s="98">
        <v>23571</v>
      </c>
      <c r="G214" s="147">
        <v>-226</v>
      </c>
      <c r="H214" s="148">
        <v>-9.4969954195907053E-3</v>
      </c>
      <c r="I214" s="148"/>
      <c r="J214" s="236">
        <v>13083836.155025713</v>
      </c>
      <c r="K214" s="236">
        <v>13025870.447301831</v>
      </c>
      <c r="L214" s="236">
        <v>-57965.707723882049</v>
      </c>
      <c r="M214" s="456">
        <v>-4.4303296859626662E-3</v>
      </c>
      <c r="N214" s="456"/>
      <c r="O214" s="236">
        <v>1635587.6640811157</v>
      </c>
      <c r="P214" s="236">
        <v>1412998.8716780641</v>
      </c>
      <c r="Q214" s="236">
        <v>-222588.79240305163</v>
      </c>
      <c r="R214" s="456">
        <v>-0.13609101932674672</v>
      </c>
      <c r="S214" s="456"/>
      <c r="T214" s="77">
        <v>14719423.819106828</v>
      </c>
      <c r="U214" s="236">
        <v>14438869.318979895</v>
      </c>
      <c r="V214" s="147">
        <v>-280554.50012693368</v>
      </c>
      <c r="W214" s="148">
        <v>-1.9060155042397418E-2</v>
      </c>
      <c r="X214" s="148"/>
      <c r="Y214" s="98">
        <v>2320407.3259541364</v>
      </c>
      <c r="Z214" s="236">
        <v>-178935.375830729</v>
      </c>
      <c r="AA214" s="147">
        <v>-2499342.7017848655</v>
      </c>
      <c r="AB214" s="148">
        <v>-1.077113778184247</v>
      </c>
      <c r="AC214" s="148"/>
      <c r="AD214" s="98">
        <v>1763154.6539985437</v>
      </c>
      <c r="AE214" s="236">
        <v>1663661.6219114293</v>
      </c>
      <c r="AF214" s="147">
        <v>-99493.032087114407</v>
      </c>
      <c r="AG214" s="148">
        <v>-5.6428987588513932E-2</v>
      </c>
      <c r="AH214" s="149"/>
      <c r="AI214" s="81">
        <v>18802985.799059507</v>
      </c>
      <c r="AJ214" s="81">
        <v>15923595.565060595</v>
      </c>
      <c r="AK214" s="147">
        <v>-2879390.2339989115</v>
      </c>
      <c r="AL214" s="148">
        <v>-0.15313473427943203</v>
      </c>
      <c r="AM214" s="148"/>
      <c r="AN214" s="171">
        <v>-114301</v>
      </c>
      <c r="AO214" s="236">
        <v>250674</v>
      </c>
      <c r="AP214" s="237">
        <v>364975</v>
      </c>
      <c r="AQ214" s="185">
        <v>-3.1931041723169526</v>
      </c>
      <c r="AR214" s="148"/>
      <c r="AS214" s="98">
        <v>18532900.799059507</v>
      </c>
      <c r="AT214" s="236">
        <v>16174269.565060595</v>
      </c>
      <c r="AU214" s="147">
        <v>-2358631.2339989115</v>
      </c>
      <c r="AV214" s="148">
        <v>-0.12726724540168075</v>
      </c>
      <c r="AX214" s="236">
        <v>549.81031873873656</v>
      </c>
      <c r="AY214" s="236">
        <v>552.62273332916857</v>
      </c>
      <c r="AZ214" s="98">
        <v>2.812414590432013</v>
      </c>
      <c r="BA214" s="170">
        <v>5.1152451938037188E-3</v>
      </c>
      <c r="BB214" s="170"/>
      <c r="BC214" s="98">
        <v>68.730834310254053</v>
      </c>
      <c r="BD214" s="98">
        <v>59.946496613553272</v>
      </c>
      <c r="BE214" s="98">
        <v>-8.7843376967007814</v>
      </c>
      <c r="BF214" s="170">
        <v>-0.12780781413256079</v>
      </c>
      <c r="BG214" s="597"/>
      <c r="BH214" s="98">
        <v>618.54115304899051</v>
      </c>
      <c r="BI214" s="98">
        <v>612.56922994272179</v>
      </c>
      <c r="BJ214" s="147">
        <v>-5.9719231062687186</v>
      </c>
      <c r="BK214" s="148">
        <v>-9.6548517052279671E-3</v>
      </c>
      <c r="BL214" s="238"/>
      <c r="BM214" s="98">
        <v>97.508397106951989</v>
      </c>
      <c r="BN214" s="98">
        <v>-7.5913357868028086</v>
      </c>
      <c r="BO214" s="98">
        <v>-105.0997328937548</v>
      </c>
      <c r="BP214" s="170">
        <v>-1.0778531491854622</v>
      </c>
      <c r="BQ214" s="238"/>
      <c r="BR214" s="98">
        <v>74.091467579885858</v>
      </c>
      <c r="BS214" s="98">
        <v>70.580867248374247</v>
      </c>
      <c r="BT214" s="147">
        <v>-3.5106003315116112</v>
      </c>
      <c r="BU214" s="148">
        <v>-4.7381978602684054E-2</v>
      </c>
      <c r="BV214" s="238"/>
      <c r="BW214" s="98">
        <v>790.14101773582831</v>
      </c>
      <c r="BX214" s="98">
        <v>675.55876140429325</v>
      </c>
      <c r="BY214" s="147">
        <v>-114.58225633153506</v>
      </c>
      <c r="BZ214" s="148">
        <v>-0.14501494512950841</v>
      </c>
      <c r="CA214" s="239"/>
      <c r="CB214" s="236">
        <v>-4.8031684666134389</v>
      </c>
      <c r="CC214" s="76">
        <v>10.63484790632557</v>
      </c>
      <c r="CD214" s="147">
        <v>15.438016372939009</v>
      </c>
      <c r="CE214" s="148">
        <v>-3.2141317716103059</v>
      </c>
      <c r="CF214" s="148"/>
      <c r="CG214" s="98">
        <v>778.79147787786303</v>
      </c>
      <c r="CH214" s="98">
        <v>686.19360931061874</v>
      </c>
      <c r="CI214" s="225">
        <v>-92.597868567244291</v>
      </c>
      <c r="CJ214" s="148">
        <v>-0.11889943739441677</v>
      </c>
    </row>
    <row r="215" spans="1:88">
      <c r="A215" s="74">
        <v>680</v>
      </c>
      <c r="B215" s="84">
        <v>2</v>
      </c>
      <c r="C215" s="84">
        <v>2</v>
      </c>
      <c r="D215" s="75" t="s">
        <v>227</v>
      </c>
      <c r="E215" s="77">
        <v>25331</v>
      </c>
      <c r="F215" s="98">
        <v>25738</v>
      </c>
      <c r="G215" s="147">
        <v>407</v>
      </c>
      <c r="H215" s="148">
        <v>1.6067269353756266E-2</v>
      </c>
      <c r="I215" s="148"/>
      <c r="J215" s="236">
        <v>11512913.972600844</v>
      </c>
      <c r="K215" s="236">
        <v>13319919.692338336</v>
      </c>
      <c r="L215" s="236">
        <v>1807005.7197374925</v>
      </c>
      <c r="M215" s="456">
        <v>0.15695467924436143</v>
      </c>
      <c r="N215" s="456"/>
      <c r="O215" s="236">
        <v>1066641.9319709495</v>
      </c>
      <c r="P215" s="236">
        <v>681754.95789570012</v>
      </c>
      <c r="Q215" s="236">
        <v>-384886.9740752494</v>
      </c>
      <c r="R215" s="456">
        <v>-0.36083990563173546</v>
      </c>
      <c r="S215" s="456"/>
      <c r="T215" s="77">
        <v>12579555.904571794</v>
      </c>
      <c r="U215" s="236">
        <v>14001674.650234036</v>
      </c>
      <c r="V215" s="147">
        <v>1422118.7456622422</v>
      </c>
      <c r="W215" s="148">
        <v>0.11304999607699989</v>
      </c>
      <c r="X215" s="148"/>
      <c r="Y215" s="98">
        <v>1035897.7957934632</v>
      </c>
      <c r="Z215" s="236">
        <v>1702440.7553708737</v>
      </c>
      <c r="AA215" s="147">
        <v>666542.95957741048</v>
      </c>
      <c r="AB215" s="148">
        <v>0.64344471267733583</v>
      </c>
      <c r="AC215" s="148"/>
      <c r="AD215" s="98">
        <v>1835957.2626997982</v>
      </c>
      <c r="AE215" s="236">
        <v>1739941.6775362806</v>
      </c>
      <c r="AF215" s="147">
        <v>-96015.585163517622</v>
      </c>
      <c r="AG215" s="148">
        <v>-5.2297287695207841E-2</v>
      </c>
      <c r="AH215" s="149"/>
      <c r="AI215" s="81">
        <v>15451410.963065054</v>
      </c>
      <c r="AJ215" s="81">
        <v>17444057.083141189</v>
      </c>
      <c r="AK215" s="147">
        <v>1992646.1200761348</v>
      </c>
      <c r="AL215" s="148">
        <v>0.12896208151083044</v>
      </c>
      <c r="AM215" s="148"/>
      <c r="AN215" s="171">
        <v>674518</v>
      </c>
      <c r="AO215" s="236">
        <v>-65159</v>
      </c>
      <c r="AP215" s="237">
        <v>-739677</v>
      </c>
      <c r="AQ215" s="185">
        <v>-1.0966008320015181</v>
      </c>
      <c r="AR215" s="148"/>
      <c r="AS215" s="98">
        <v>16147003.963065054</v>
      </c>
      <c r="AT215" s="236">
        <v>17378898.083141189</v>
      </c>
      <c r="AU215" s="147">
        <v>1231894.1200761348</v>
      </c>
      <c r="AV215" s="148">
        <v>7.6292426935299668E-2</v>
      </c>
      <c r="AX215" s="236">
        <v>454.49899224668758</v>
      </c>
      <c r="AY215" s="236">
        <v>517.51960884056007</v>
      </c>
      <c r="AZ215" s="98">
        <v>63.020616593872489</v>
      </c>
      <c r="BA215" s="170">
        <v>0.13865952987562821</v>
      </c>
      <c r="BB215" s="170"/>
      <c r="BC215" s="98">
        <v>42.108165171961211</v>
      </c>
      <c r="BD215" s="98">
        <v>26.488264740683043</v>
      </c>
      <c r="BE215" s="98">
        <v>-15.619900431278168</v>
      </c>
      <c r="BF215" s="170">
        <v>-0.37094706851960091</v>
      </c>
      <c r="BG215" s="597"/>
      <c r="BH215" s="98">
        <v>496.60715741864885</v>
      </c>
      <c r="BI215" s="98">
        <v>544.00787358124319</v>
      </c>
      <c r="BJ215" s="147">
        <v>47.400716162594335</v>
      </c>
      <c r="BK215" s="148">
        <v>9.5449120002583196E-2</v>
      </c>
      <c r="BL215" s="238"/>
      <c r="BM215" s="98">
        <v>40.894469061366046</v>
      </c>
      <c r="BN215" s="98">
        <v>66.145028959937591</v>
      </c>
      <c r="BO215" s="98">
        <v>25.250559898571545</v>
      </c>
      <c r="BP215" s="170">
        <v>0.61745660178839035</v>
      </c>
      <c r="BQ215" s="238"/>
      <c r="BR215" s="98">
        <v>72.478672879073002</v>
      </c>
      <c r="BS215" s="98">
        <v>67.602054453970027</v>
      </c>
      <c r="BT215" s="147">
        <v>-4.8766184251029756</v>
      </c>
      <c r="BU215" s="148">
        <v>-6.7283495011551425E-2</v>
      </c>
      <c r="BV215" s="238"/>
      <c r="BW215" s="98">
        <v>609.98029935908789</v>
      </c>
      <c r="BX215" s="98">
        <v>677.75495699515068</v>
      </c>
      <c r="BY215" s="147">
        <v>67.774657636062784</v>
      </c>
      <c r="BZ215" s="148">
        <v>0.11110958453457311</v>
      </c>
      <c r="CA215" s="239"/>
      <c r="CB215" s="236">
        <v>26.628163120287393</v>
      </c>
      <c r="CC215" s="76">
        <v>-2.531626388996814</v>
      </c>
      <c r="CD215" s="147">
        <v>-29.159789509284206</v>
      </c>
      <c r="CE215" s="148">
        <v>-1.0950732642563701</v>
      </c>
      <c r="CF215" s="148"/>
      <c r="CG215" s="98">
        <v>637.44044700426571</v>
      </c>
      <c r="CH215" s="98">
        <v>675.22333060615392</v>
      </c>
      <c r="CI215" s="225">
        <v>37.782883601888216</v>
      </c>
      <c r="CJ215" s="148">
        <v>5.9272805451009256E-2</v>
      </c>
    </row>
    <row r="216" spans="1:88">
      <c r="A216" s="74">
        <v>681</v>
      </c>
      <c r="B216" s="84">
        <v>10</v>
      </c>
      <c r="C216" s="84">
        <v>10</v>
      </c>
      <c r="D216" s="75" t="s">
        <v>228</v>
      </c>
      <c r="E216" s="77">
        <v>3297</v>
      </c>
      <c r="F216" s="98">
        <v>3246</v>
      </c>
      <c r="G216" s="147">
        <v>-51</v>
      </c>
      <c r="H216" s="148">
        <v>-1.5468607825295723E-2</v>
      </c>
      <c r="I216" s="148"/>
      <c r="J216" s="236">
        <v>469966.9675332238</v>
      </c>
      <c r="K216" s="236">
        <v>513286.65108438791</v>
      </c>
      <c r="L216" s="236">
        <v>43319.683551164111</v>
      </c>
      <c r="M216" s="456">
        <v>9.2176017771082336E-2</v>
      </c>
      <c r="N216" s="456"/>
      <c r="O216" s="236">
        <v>564729.2053795039</v>
      </c>
      <c r="P216" s="236">
        <v>507881.27035124251</v>
      </c>
      <c r="Q216" s="236">
        <v>-56847.935028261389</v>
      </c>
      <c r="R216" s="456">
        <v>-0.10066406073342529</v>
      </c>
      <c r="S216" s="456"/>
      <c r="T216" s="77">
        <v>1034696.1729127277</v>
      </c>
      <c r="U216" s="236">
        <v>1021167.9214356304</v>
      </c>
      <c r="V216" s="147">
        <v>-13528.251477097278</v>
      </c>
      <c r="W216" s="148">
        <v>-1.3074612462337125E-2</v>
      </c>
      <c r="X216" s="148"/>
      <c r="Y216" s="98">
        <v>1247306.8850861476</v>
      </c>
      <c r="Z216" s="236">
        <v>1365511.6989759188</v>
      </c>
      <c r="AA216" s="147">
        <v>118204.81388977123</v>
      </c>
      <c r="AB216" s="148">
        <v>9.476802806360457E-2</v>
      </c>
      <c r="AC216" s="148"/>
      <c r="AD216" s="98">
        <v>604360.36022696877</v>
      </c>
      <c r="AE216" s="236">
        <v>617484.99075604742</v>
      </c>
      <c r="AF216" s="147">
        <v>13124.630529078655</v>
      </c>
      <c r="AG216" s="148">
        <v>2.1716564144196475E-2</v>
      </c>
      <c r="AH216" s="149"/>
      <c r="AI216" s="81">
        <v>2886363.4182258439</v>
      </c>
      <c r="AJ216" s="81">
        <v>3004164.6111675967</v>
      </c>
      <c r="AK216" s="147">
        <v>117801.19294175273</v>
      </c>
      <c r="AL216" s="148">
        <v>4.0813014812307105E-2</v>
      </c>
      <c r="AM216" s="148"/>
      <c r="AN216" s="171">
        <v>63522</v>
      </c>
      <c r="AO216" s="236">
        <v>35372</v>
      </c>
      <c r="AP216" s="237">
        <v>-28150</v>
      </c>
      <c r="AQ216" s="185">
        <v>-0.44315355309971349</v>
      </c>
      <c r="AR216" s="148"/>
      <c r="AS216" s="98">
        <v>2878407.4182258439</v>
      </c>
      <c r="AT216" s="236">
        <v>3039536.6111675967</v>
      </c>
      <c r="AU216" s="147">
        <v>161129.19294175273</v>
      </c>
      <c r="AV216" s="148">
        <v>5.5978591467453723E-2</v>
      </c>
      <c r="AX216" s="236">
        <v>142.5438178748025</v>
      </c>
      <c r="AY216" s="236">
        <v>158.12897445606529</v>
      </c>
      <c r="AZ216" s="98">
        <v>15.585156581262794</v>
      </c>
      <c r="BA216" s="170">
        <v>0.10933589975084977</v>
      </c>
      <c r="BB216" s="170"/>
      <c r="BC216" s="98">
        <v>171.28577657855743</v>
      </c>
      <c r="BD216" s="98">
        <v>156.46373085374077</v>
      </c>
      <c r="BE216" s="98">
        <v>-14.822045724816661</v>
      </c>
      <c r="BF216" s="170">
        <v>-8.6534013628497469E-2</v>
      </c>
      <c r="BG216" s="597"/>
      <c r="BH216" s="98">
        <v>313.8295944533599</v>
      </c>
      <c r="BI216" s="98">
        <v>314.59270530980604</v>
      </c>
      <c r="BJ216" s="147">
        <v>0.76311085644613286</v>
      </c>
      <c r="BK216" s="148">
        <v>2.4316089684765E-3</v>
      </c>
      <c r="BL216" s="238"/>
      <c r="BM216" s="98">
        <v>378.31570672919247</v>
      </c>
      <c r="BN216" s="98">
        <v>420.67519993096698</v>
      </c>
      <c r="BO216" s="98">
        <v>42.359493201774512</v>
      </c>
      <c r="BP216" s="170">
        <v>0.11196863478918802</v>
      </c>
      <c r="BQ216" s="238"/>
      <c r="BR216" s="98">
        <v>183.30614504912612</v>
      </c>
      <c r="BS216" s="98">
        <v>190.22951039927523</v>
      </c>
      <c r="BT216" s="147">
        <v>6.9233653501491119</v>
      </c>
      <c r="BU216" s="148">
        <v>3.7769412194521068E-2</v>
      </c>
      <c r="BV216" s="238"/>
      <c r="BW216" s="98">
        <v>875.45144623167846</v>
      </c>
      <c r="BX216" s="98">
        <v>925.4974156400483</v>
      </c>
      <c r="BY216" s="147">
        <v>50.045969408369842</v>
      </c>
      <c r="BZ216" s="148">
        <v>5.7165899518230659E-2</v>
      </c>
      <c r="CA216" s="239"/>
      <c r="CB216" s="236">
        <v>19.266606005459508</v>
      </c>
      <c r="CC216" s="76">
        <v>10.897104128157732</v>
      </c>
      <c r="CD216" s="147">
        <v>-8.3695018773017757</v>
      </c>
      <c r="CE216" s="148">
        <v>-0.43440457934989385</v>
      </c>
      <c r="CF216" s="148"/>
      <c r="CG216" s="98">
        <v>873.03834341093238</v>
      </c>
      <c r="CH216" s="98">
        <v>936.39451976820601</v>
      </c>
      <c r="CI216" s="225">
        <v>63.356176357273625</v>
      </c>
      <c r="CJ216" s="148">
        <v>7.2569752331544918E-2</v>
      </c>
    </row>
    <row r="217" spans="1:88">
      <c r="A217" s="74">
        <v>683</v>
      </c>
      <c r="B217" s="84">
        <v>19</v>
      </c>
      <c r="C217" s="84">
        <v>19</v>
      </c>
      <c r="D217" s="75" t="s">
        <v>229</v>
      </c>
      <c r="E217" s="77">
        <v>3599</v>
      </c>
      <c r="F217" s="98">
        <v>3570</v>
      </c>
      <c r="G217" s="147">
        <v>-29</v>
      </c>
      <c r="H217" s="148">
        <v>-8.0577938316198951E-3</v>
      </c>
      <c r="I217" s="148"/>
      <c r="J217" s="236">
        <v>5720470.365851975</v>
      </c>
      <c r="K217" s="236">
        <v>5825771.5267232237</v>
      </c>
      <c r="L217" s="236">
        <v>105301.16087124869</v>
      </c>
      <c r="M217" s="456">
        <v>1.8407780153855535E-2</v>
      </c>
      <c r="N217" s="456"/>
      <c r="O217" s="236">
        <v>-49470.579590094902</v>
      </c>
      <c r="P217" s="236">
        <v>-111645.86040395516</v>
      </c>
      <c r="Q217" s="236">
        <v>-62175.280813860256</v>
      </c>
      <c r="R217" s="456">
        <v>1.2568132681895872</v>
      </c>
      <c r="S217" s="456"/>
      <c r="T217" s="77">
        <v>5670999.7862618798</v>
      </c>
      <c r="U217" s="236">
        <v>5714125.6663192688</v>
      </c>
      <c r="V217" s="147">
        <v>43125.880057388917</v>
      </c>
      <c r="W217" s="148">
        <v>7.6046344000686257E-3</v>
      </c>
      <c r="X217" s="148"/>
      <c r="Y217" s="98">
        <v>2494155.894444372</v>
      </c>
      <c r="Z217" s="236">
        <v>2498748.0955703384</v>
      </c>
      <c r="AA217" s="147">
        <v>4592.201125966385</v>
      </c>
      <c r="AB217" s="148">
        <v>1.8411844809682189E-3</v>
      </c>
      <c r="AC217" s="148"/>
      <c r="AD217" s="98">
        <v>566751.90975773241</v>
      </c>
      <c r="AE217" s="236">
        <v>580606.15392839012</v>
      </c>
      <c r="AF217" s="147">
        <v>13854.244170657708</v>
      </c>
      <c r="AG217" s="148">
        <v>2.4444988948656453E-2</v>
      </c>
      <c r="AH217" s="149"/>
      <c r="AI217" s="81">
        <v>8731907.5904639848</v>
      </c>
      <c r="AJ217" s="81">
        <v>8793479.9158179965</v>
      </c>
      <c r="AK217" s="147">
        <v>61572.325354011729</v>
      </c>
      <c r="AL217" s="148">
        <v>7.0514174269611088E-3</v>
      </c>
      <c r="AM217" s="148"/>
      <c r="AN217" s="171">
        <v>346302</v>
      </c>
      <c r="AO217" s="236">
        <v>143017</v>
      </c>
      <c r="AP217" s="237">
        <v>-203285</v>
      </c>
      <c r="AQ217" s="185">
        <v>-0.58701653470092574</v>
      </c>
      <c r="AR217" s="148"/>
      <c r="AS217" s="98">
        <v>9017931.5904639848</v>
      </c>
      <c r="AT217" s="236">
        <v>8936496.9158179965</v>
      </c>
      <c r="AU217" s="147">
        <v>-81434.674645988271</v>
      </c>
      <c r="AV217" s="148">
        <v>-9.0303052123506238E-3</v>
      </c>
      <c r="AX217" s="236">
        <v>1589.4610630319464</v>
      </c>
      <c r="AY217" s="236">
        <v>1631.8687749924995</v>
      </c>
      <c r="AZ217" s="98">
        <v>42.407711960553115</v>
      </c>
      <c r="BA217" s="170">
        <v>2.6680560440819536E-2</v>
      </c>
      <c r="BB217" s="170"/>
      <c r="BC217" s="98">
        <v>-13.745645898887163</v>
      </c>
      <c r="BD217" s="98">
        <v>-31.273350253208729</v>
      </c>
      <c r="BE217" s="98">
        <v>-17.527704354321564</v>
      </c>
      <c r="BF217" s="170">
        <v>1.2751459249900068</v>
      </c>
      <c r="BG217" s="597"/>
      <c r="BH217" s="98">
        <v>1575.7154171330592</v>
      </c>
      <c r="BI217" s="98">
        <v>1600.595424739291</v>
      </c>
      <c r="BJ217" s="147">
        <v>24.880007606231857</v>
      </c>
      <c r="BK217" s="148">
        <v>1.5789658040853513E-2</v>
      </c>
      <c r="BL217" s="238"/>
      <c r="BM217" s="98">
        <v>693.01358556387106</v>
      </c>
      <c r="BN217" s="98">
        <v>699.92943853510883</v>
      </c>
      <c r="BO217" s="98">
        <v>6.9158529712377685</v>
      </c>
      <c r="BP217" s="170">
        <v>9.9793901812338624E-3</v>
      </c>
      <c r="BQ217" s="238"/>
      <c r="BR217" s="98">
        <v>157.47482905188454</v>
      </c>
      <c r="BS217" s="98">
        <v>162.63477701075354</v>
      </c>
      <c r="BT217" s="147">
        <v>5.1599479588689974</v>
      </c>
      <c r="BU217" s="148">
        <v>3.2766810987735102E-2</v>
      </c>
      <c r="BV217" s="238"/>
      <c r="BW217" s="98">
        <v>2426.203831748815</v>
      </c>
      <c r="BX217" s="98">
        <v>2463.1596402851533</v>
      </c>
      <c r="BY217" s="147">
        <v>36.955808536338282</v>
      </c>
      <c r="BZ217" s="148">
        <v>1.5231947148356626E-2</v>
      </c>
      <c r="CA217" s="239"/>
      <c r="CB217" s="236">
        <v>96.221728257849406</v>
      </c>
      <c r="CC217" s="76">
        <v>40.060784313725492</v>
      </c>
      <c r="CD217" s="147">
        <v>-56.160943944123915</v>
      </c>
      <c r="CE217" s="148">
        <v>-0.58366176705563921</v>
      </c>
      <c r="CF217" s="148"/>
      <c r="CG217" s="98">
        <v>2505.677018745203</v>
      </c>
      <c r="CH217" s="98">
        <v>2503.2204245988787</v>
      </c>
      <c r="CI217" s="225">
        <v>-2.456594146324278</v>
      </c>
      <c r="CJ217" s="148">
        <v>-9.8041133312325103E-4</v>
      </c>
    </row>
    <row r="218" spans="1:88">
      <c r="A218" s="74">
        <v>684</v>
      </c>
      <c r="B218" s="84">
        <v>4</v>
      </c>
      <c r="C218" s="84">
        <v>4</v>
      </c>
      <c r="D218" s="75" t="s">
        <v>230</v>
      </c>
      <c r="E218" s="77">
        <v>38832</v>
      </c>
      <c r="F218" s="98">
        <v>38968</v>
      </c>
      <c r="G218" s="147">
        <v>136</v>
      </c>
      <c r="H218" s="148">
        <v>3.5022661722290895E-3</v>
      </c>
      <c r="I218" s="148"/>
      <c r="J218" s="236">
        <v>9991103.2357644252</v>
      </c>
      <c r="K218" s="236">
        <v>11272286.14320576</v>
      </c>
      <c r="L218" s="236">
        <v>1281182.9074413348</v>
      </c>
      <c r="M218" s="456">
        <v>0.12823237606585602</v>
      </c>
      <c r="N218" s="456"/>
      <c r="O218" s="236">
        <v>-191118.79449901686</v>
      </c>
      <c r="P218" s="236">
        <v>-487818.02403057204</v>
      </c>
      <c r="Q218" s="236">
        <v>-296699.2295315552</v>
      </c>
      <c r="R218" s="456">
        <v>1.5524335547913968</v>
      </c>
      <c r="S218" s="456"/>
      <c r="T218" s="77">
        <v>9799984.4412654079</v>
      </c>
      <c r="U218" s="236">
        <v>10784468.119175188</v>
      </c>
      <c r="V218" s="147">
        <v>984483.67790978029</v>
      </c>
      <c r="W218" s="148">
        <v>0.10045767764327801</v>
      </c>
      <c r="X218" s="148"/>
      <c r="Y218" s="98">
        <v>-161403.22700219144</v>
      </c>
      <c r="Z218" s="236">
        <v>-475787.80173418467</v>
      </c>
      <c r="AA218" s="147">
        <v>-314384.57473199326</v>
      </c>
      <c r="AB218" s="148">
        <v>1.9478208742860186</v>
      </c>
      <c r="AC218" s="148"/>
      <c r="AD218" s="98">
        <v>4812798.9154429454</v>
      </c>
      <c r="AE218" s="236">
        <v>4768393.3941595098</v>
      </c>
      <c r="AF218" s="147">
        <v>-44405.521283435635</v>
      </c>
      <c r="AG218" s="148">
        <v>-9.2265482235192823E-3</v>
      </c>
      <c r="AH218" s="149"/>
      <c r="AI218" s="81">
        <v>14451380.129706161</v>
      </c>
      <c r="AJ218" s="81">
        <v>15077073.711600512</v>
      </c>
      <c r="AK218" s="147">
        <v>625693.58189435117</v>
      </c>
      <c r="AL218" s="148">
        <v>4.3296458627379096E-2</v>
      </c>
      <c r="AM218" s="148"/>
      <c r="AN218" s="171">
        <v>104364</v>
      </c>
      <c r="AO218" s="236">
        <v>-183554</v>
      </c>
      <c r="AP218" s="237">
        <v>-287918</v>
      </c>
      <c r="AQ218" s="185">
        <v>-2.7587865547506802</v>
      </c>
      <c r="AR218" s="148"/>
      <c r="AS218" s="98">
        <v>14382659.129706161</v>
      </c>
      <c r="AT218" s="236">
        <v>14893519.711600512</v>
      </c>
      <c r="AU218" s="147">
        <v>510860.58189435117</v>
      </c>
      <c r="AV218" s="148">
        <v>3.5519202484553918E-2</v>
      </c>
      <c r="AX218" s="236">
        <v>257.29046239607607</v>
      </c>
      <c r="AY218" s="236">
        <v>289.2703280436707</v>
      </c>
      <c r="AZ218" s="98">
        <v>31.979865647594636</v>
      </c>
      <c r="BA218" s="170">
        <v>0.12429479643269653</v>
      </c>
      <c r="BB218" s="170"/>
      <c r="BC218" s="98">
        <v>-4.92168300625816</v>
      </c>
      <c r="BD218" s="98">
        <v>-12.518425991340896</v>
      </c>
      <c r="BE218" s="98">
        <v>-7.5967429850827362</v>
      </c>
      <c r="BF218" s="170">
        <v>1.5435254516439005</v>
      </c>
      <c r="BG218" s="597"/>
      <c r="BH218" s="98">
        <v>252.36877938981789</v>
      </c>
      <c r="BI218" s="98">
        <v>276.7519020523298</v>
      </c>
      <c r="BJ218" s="147">
        <v>24.383122662511909</v>
      </c>
      <c r="BK218" s="148">
        <v>9.6617032905044337E-2</v>
      </c>
      <c r="BL218" s="238"/>
      <c r="BM218" s="98">
        <v>-4.1564489854293223</v>
      </c>
      <c r="BN218" s="98">
        <v>-12.209705443804781</v>
      </c>
      <c r="BO218" s="98">
        <v>-8.0532564583754578</v>
      </c>
      <c r="BP218" s="170">
        <v>1.9375328523474304</v>
      </c>
      <c r="BQ218" s="238"/>
      <c r="BR218" s="98">
        <v>123.93899143600498</v>
      </c>
      <c r="BS218" s="98">
        <v>122.3669008971338</v>
      </c>
      <c r="BT218" s="147">
        <v>-1.5720905388711799</v>
      </c>
      <c r="BU218" s="148">
        <v>-1.2684390284738743E-2</v>
      </c>
      <c r="BV218" s="238"/>
      <c r="BW218" s="98">
        <v>372.15132184039351</v>
      </c>
      <c r="BX218" s="98">
        <v>386.90909750565879</v>
      </c>
      <c r="BY218" s="147">
        <v>14.757775665265285</v>
      </c>
      <c r="BZ218" s="148">
        <v>3.9655309007862481E-2</v>
      </c>
      <c r="CA218" s="239"/>
      <c r="CB218" s="236">
        <v>2.6875772558714464</v>
      </c>
      <c r="CC218" s="76">
        <v>-4.7103777458427425</v>
      </c>
      <c r="CD218" s="147">
        <v>-7.3979550017141893</v>
      </c>
      <c r="CE218" s="148">
        <v>-2.7526483138492717</v>
      </c>
      <c r="CF218" s="148"/>
      <c r="CG218" s="98">
        <v>370.38162159317471</v>
      </c>
      <c r="CH218" s="98">
        <v>382.19871975981607</v>
      </c>
      <c r="CI218" s="225">
        <v>11.817098166641358</v>
      </c>
      <c r="CJ218" s="148">
        <v>3.1905195824271211E-2</v>
      </c>
    </row>
    <row r="219" spans="1:88">
      <c r="A219" s="74">
        <v>686</v>
      </c>
      <c r="B219" s="84">
        <v>11</v>
      </c>
      <c r="C219" s="84">
        <v>11</v>
      </c>
      <c r="D219" s="75" t="s">
        <v>231</v>
      </c>
      <c r="E219" s="77">
        <v>2933</v>
      </c>
      <c r="F219" s="98">
        <v>2935</v>
      </c>
      <c r="G219" s="147">
        <v>2</v>
      </c>
      <c r="H219" s="148">
        <v>6.8189566996249571E-4</v>
      </c>
      <c r="I219" s="148"/>
      <c r="J219" s="236">
        <v>507944.47701969184</v>
      </c>
      <c r="K219" s="236">
        <v>443160.42440299119</v>
      </c>
      <c r="L219" s="236">
        <v>-64784.052616700646</v>
      </c>
      <c r="M219" s="456">
        <v>-0.12754160257202504</v>
      </c>
      <c r="N219" s="456"/>
      <c r="O219" s="236">
        <v>-367714.5202416426</v>
      </c>
      <c r="P219" s="236">
        <v>-329730.81994652981</v>
      </c>
      <c r="Q219" s="236">
        <v>37983.700295112794</v>
      </c>
      <c r="R219" s="456">
        <v>-0.10329671036692244</v>
      </c>
      <c r="S219" s="456"/>
      <c r="T219" s="77">
        <v>140229.95677804924</v>
      </c>
      <c r="U219" s="236">
        <v>113429.60445646138</v>
      </c>
      <c r="V219" s="147">
        <v>-26800.352321587852</v>
      </c>
      <c r="W219" s="148">
        <v>-0.19111716880870508</v>
      </c>
      <c r="X219" s="148"/>
      <c r="Y219" s="98">
        <v>1501492.4775961216</v>
      </c>
      <c r="Z219" s="236">
        <v>1481549.7436150773</v>
      </c>
      <c r="AA219" s="147">
        <v>-19942.733981044265</v>
      </c>
      <c r="AB219" s="148">
        <v>-1.3281940654789317E-2</v>
      </c>
      <c r="AC219" s="148"/>
      <c r="AD219" s="98">
        <v>468986.8722694905</v>
      </c>
      <c r="AE219" s="236">
        <v>482218.42652470293</v>
      </c>
      <c r="AF219" s="147">
        <v>13231.554255212424</v>
      </c>
      <c r="AG219" s="148">
        <v>2.8213058909694326E-2</v>
      </c>
      <c r="AH219" s="149"/>
      <c r="AI219" s="81">
        <v>2110709.3066436611</v>
      </c>
      <c r="AJ219" s="81">
        <v>2077197.7745962418</v>
      </c>
      <c r="AK219" s="147">
        <v>-33511.532047419343</v>
      </c>
      <c r="AL219" s="148">
        <v>-1.5876905427923478E-2</v>
      </c>
      <c r="AM219" s="148"/>
      <c r="AN219" s="171">
        <v>811638</v>
      </c>
      <c r="AO219" s="236">
        <v>429485</v>
      </c>
      <c r="AP219" s="237">
        <v>-382153</v>
      </c>
      <c r="AQ219" s="185">
        <v>-0.47084168065073345</v>
      </c>
      <c r="AR219" s="148"/>
      <c r="AS219" s="98">
        <v>2838428.3066436611</v>
      </c>
      <c r="AT219" s="236">
        <v>2506682.7745962418</v>
      </c>
      <c r="AU219" s="147">
        <v>-331745.53204741934</v>
      </c>
      <c r="AV219" s="148">
        <v>-0.11687648804478576</v>
      </c>
      <c r="AX219" s="236">
        <v>173.18256973054613</v>
      </c>
      <c r="AY219" s="236">
        <v>150.99162671311456</v>
      </c>
      <c r="AZ219" s="98">
        <v>-22.190943017431579</v>
      </c>
      <c r="BA219" s="170">
        <v>-0.1281361227747016</v>
      </c>
      <c r="BB219" s="170"/>
      <c r="BC219" s="98">
        <v>-125.37146956755629</v>
      </c>
      <c r="BD219" s="98">
        <v>-112.34440202607489</v>
      </c>
      <c r="BE219" s="98">
        <v>13.027067541481401</v>
      </c>
      <c r="BF219" s="170">
        <v>-0.10390775179086321</v>
      </c>
      <c r="BG219" s="597"/>
      <c r="BH219" s="98">
        <v>47.811100162989852</v>
      </c>
      <c r="BI219" s="98">
        <v>38.647224687039653</v>
      </c>
      <c r="BJ219" s="147">
        <v>-9.1638754759501992</v>
      </c>
      <c r="BK219" s="148">
        <v>-0.19166836664938058</v>
      </c>
      <c r="BL219" s="238"/>
      <c r="BM219" s="98">
        <v>511.93060947702747</v>
      </c>
      <c r="BN219" s="98">
        <v>504.78696545658511</v>
      </c>
      <c r="BO219" s="98">
        <v>-7.1436440204423661</v>
      </c>
      <c r="BP219" s="170">
        <v>-1.3954320933729851E-2</v>
      </c>
      <c r="BQ219" s="238"/>
      <c r="BR219" s="98">
        <v>159.90005873490981</v>
      </c>
      <c r="BS219" s="98">
        <v>164.29929353482211</v>
      </c>
      <c r="BT219" s="147">
        <v>4.3992347999123069</v>
      </c>
      <c r="BU219" s="148">
        <v>2.7512402651493548E-2</v>
      </c>
      <c r="BV219" s="238"/>
      <c r="BW219" s="98">
        <v>719.6417683749271</v>
      </c>
      <c r="BX219" s="98">
        <v>707.73348367844699</v>
      </c>
      <c r="BY219" s="147">
        <v>-11.908284696480109</v>
      </c>
      <c r="BZ219" s="148">
        <v>-1.6547517417410375E-2</v>
      </c>
      <c r="CA219" s="239"/>
      <c r="CB219" s="236">
        <v>276.72621888851006</v>
      </c>
      <c r="CC219" s="76">
        <v>146.33219761499149</v>
      </c>
      <c r="CD219" s="147">
        <v>-130.39402127351858</v>
      </c>
      <c r="CE219" s="148">
        <v>-0.4712022655361503</v>
      </c>
      <c r="CF219" s="148"/>
      <c r="CG219" s="98">
        <v>967.75598589964579</v>
      </c>
      <c r="CH219" s="98">
        <v>854.06568129343839</v>
      </c>
      <c r="CI219" s="225">
        <v>-113.69030460620741</v>
      </c>
      <c r="CJ219" s="148">
        <v>-0.11747827578717436</v>
      </c>
    </row>
    <row r="220" spans="1:88">
      <c r="A220" s="74">
        <v>687</v>
      </c>
      <c r="B220" s="84">
        <v>11</v>
      </c>
      <c r="C220" s="84">
        <v>11</v>
      </c>
      <c r="D220" s="75" t="s">
        <v>232</v>
      </c>
      <c r="E220" s="77">
        <v>1424</v>
      </c>
      <c r="F220" s="98">
        <v>1413</v>
      </c>
      <c r="G220" s="147">
        <v>-11</v>
      </c>
      <c r="H220" s="148">
        <v>-7.7247191011235953E-3</v>
      </c>
      <c r="I220" s="148"/>
      <c r="J220" s="236">
        <v>1074452.7161823085</v>
      </c>
      <c r="K220" s="236">
        <v>1024647.0377580716</v>
      </c>
      <c r="L220" s="236">
        <v>-49805.678424236947</v>
      </c>
      <c r="M220" s="456">
        <v>-4.6354462764265685E-2</v>
      </c>
      <c r="N220" s="456"/>
      <c r="O220" s="236">
        <v>12108.977252138589</v>
      </c>
      <c r="P220" s="236">
        <v>31036.752331720774</v>
      </c>
      <c r="Q220" s="236">
        <v>18927.775079582185</v>
      </c>
      <c r="R220" s="456">
        <v>1.5631192201834647</v>
      </c>
      <c r="S220" s="456"/>
      <c r="T220" s="77">
        <v>1086561.6934344471</v>
      </c>
      <c r="U220" s="236">
        <v>1055683.7900897923</v>
      </c>
      <c r="V220" s="147">
        <v>-30877.903344654711</v>
      </c>
      <c r="W220" s="148">
        <v>-2.8417993687090713E-2</v>
      </c>
      <c r="X220" s="148"/>
      <c r="Y220" s="98">
        <v>390992.67986900837</v>
      </c>
      <c r="Z220" s="236">
        <v>371377.33091722662</v>
      </c>
      <c r="AA220" s="147">
        <v>-19615.348951781751</v>
      </c>
      <c r="AB220" s="148">
        <v>-5.0168072093711186E-2</v>
      </c>
      <c r="AC220" s="148"/>
      <c r="AD220" s="98">
        <v>292693.73938534071</v>
      </c>
      <c r="AE220" s="236">
        <v>304194.10297910048</v>
      </c>
      <c r="AF220" s="147">
        <v>11500.363593759772</v>
      </c>
      <c r="AG220" s="148">
        <v>3.9291457404967499E-2</v>
      </c>
      <c r="AH220" s="149"/>
      <c r="AI220" s="81">
        <v>1770248.1126887961</v>
      </c>
      <c r="AJ220" s="81">
        <v>1731255.2239861195</v>
      </c>
      <c r="AK220" s="147">
        <v>-38992.888702676632</v>
      </c>
      <c r="AL220" s="148">
        <v>-2.2026792980703182E-2</v>
      </c>
      <c r="AM220" s="148"/>
      <c r="AN220" s="171">
        <v>453989</v>
      </c>
      <c r="AO220" s="236">
        <v>336043</v>
      </c>
      <c r="AP220" s="237">
        <v>-117946</v>
      </c>
      <c r="AQ220" s="185">
        <v>-0.25979924623724365</v>
      </c>
      <c r="AR220" s="148"/>
      <c r="AS220" s="98">
        <v>2078393.1126887961</v>
      </c>
      <c r="AT220" s="236">
        <v>2067298.2239861195</v>
      </c>
      <c r="AU220" s="147">
        <v>-11094.888702676632</v>
      </c>
      <c r="AV220" s="148">
        <v>-5.3382050945710103E-3</v>
      </c>
      <c r="AX220" s="236">
        <v>754.53140181341894</v>
      </c>
      <c r="AY220" s="236">
        <v>725.15713924845829</v>
      </c>
      <c r="AZ220" s="98">
        <v>-29.374262564960645</v>
      </c>
      <c r="BA220" s="170">
        <v>-3.8930470613102904E-2</v>
      </c>
      <c r="BB220" s="170"/>
      <c r="BC220" s="98">
        <v>8.5034952613332795</v>
      </c>
      <c r="BD220" s="98">
        <v>21.965146731578752</v>
      </c>
      <c r="BE220" s="98">
        <v>13.461651470245473</v>
      </c>
      <c r="BF220" s="170">
        <v>1.5830727314517012</v>
      </c>
      <c r="BG220" s="597"/>
      <c r="BH220" s="98">
        <v>763.03489707475217</v>
      </c>
      <c r="BI220" s="98">
        <v>747.12228598003708</v>
      </c>
      <c r="BJ220" s="147">
        <v>-15.912611094715089</v>
      </c>
      <c r="BK220" s="148">
        <v>-2.0854368726409875E-2</v>
      </c>
      <c r="BL220" s="238"/>
      <c r="BM220" s="98">
        <v>274.57351114396653</v>
      </c>
      <c r="BN220" s="98">
        <v>262.82896738657229</v>
      </c>
      <c r="BO220" s="98">
        <v>-11.74454375739424</v>
      </c>
      <c r="BP220" s="170">
        <v>-4.2773768337894216E-2</v>
      </c>
      <c r="BQ220" s="238"/>
      <c r="BR220" s="98">
        <v>205.54335630993029</v>
      </c>
      <c r="BS220" s="98">
        <v>215.28245079908032</v>
      </c>
      <c r="BT220" s="147">
        <v>9.739094489150034</v>
      </c>
      <c r="BU220" s="148">
        <v>4.7382190619018882E-2</v>
      </c>
      <c r="BV220" s="238"/>
      <c r="BW220" s="98">
        <v>1243.151764528649</v>
      </c>
      <c r="BX220" s="98">
        <v>1225.2337041656897</v>
      </c>
      <c r="BY220" s="147">
        <v>-17.918060362959295</v>
      </c>
      <c r="BZ220" s="148">
        <v>-1.4413413449767392E-2</v>
      </c>
      <c r="CA220" s="239"/>
      <c r="CB220" s="236">
        <v>318.8125</v>
      </c>
      <c r="CC220" s="76">
        <v>237.82236376503892</v>
      </c>
      <c r="CD220" s="147">
        <v>-80.990136234961085</v>
      </c>
      <c r="CE220" s="148">
        <v>-0.25403689075855268</v>
      </c>
      <c r="CF220" s="148"/>
      <c r="CG220" s="98">
        <v>1459.5457252028064</v>
      </c>
      <c r="CH220" s="98">
        <v>1463.0560679307287</v>
      </c>
      <c r="CI220" s="225">
        <v>3.5103427279223069</v>
      </c>
      <c r="CJ220" s="148">
        <v>2.4050926718548258E-3</v>
      </c>
    </row>
    <row r="221" spans="1:88">
      <c r="A221" s="74">
        <v>689</v>
      </c>
      <c r="B221" s="84">
        <v>9</v>
      </c>
      <c r="C221" s="84">
        <v>9</v>
      </c>
      <c r="D221" s="75" t="s">
        <v>233</v>
      </c>
      <c r="E221" s="77">
        <v>3032</v>
      </c>
      <c r="F221" s="98">
        <v>3008</v>
      </c>
      <c r="G221" s="147">
        <v>-24</v>
      </c>
      <c r="H221" s="148">
        <v>-7.9155672823219003E-3</v>
      </c>
      <c r="I221" s="148"/>
      <c r="J221" s="236">
        <v>6465.558226222638</v>
      </c>
      <c r="K221" s="236">
        <v>81629.715874913614</v>
      </c>
      <c r="L221" s="236">
        <v>75164.157648690976</v>
      </c>
      <c r="M221" s="456">
        <v>11.625316023579298</v>
      </c>
      <c r="N221" s="456"/>
      <c r="O221" s="236">
        <v>2218014.413179941</v>
      </c>
      <c r="P221" s="236">
        <v>2164861.2502287887</v>
      </c>
      <c r="Q221" s="236">
        <v>-53153.162951152306</v>
      </c>
      <c r="R221" s="456">
        <v>-2.3964300067350439E-2</v>
      </c>
      <c r="S221" s="456"/>
      <c r="T221" s="77">
        <v>2224479.9714061636</v>
      </c>
      <c r="U221" s="236">
        <v>2246490.9661037023</v>
      </c>
      <c r="V221" s="147">
        <v>22010.99469753867</v>
      </c>
      <c r="W221" s="148">
        <v>9.8948945283714243E-3</v>
      </c>
      <c r="X221" s="148"/>
      <c r="Y221" s="98">
        <v>-16035.257627000878</v>
      </c>
      <c r="Z221" s="236">
        <v>613102.77882654278</v>
      </c>
      <c r="AA221" s="147">
        <v>629138.0364535437</v>
      </c>
      <c r="AB221" s="148">
        <v>-39.234669693998129</v>
      </c>
      <c r="AC221" s="148"/>
      <c r="AD221" s="98">
        <v>427984.56900290214</v>
      </c>
      <c r="AE221" s="236">
        <v>423320.7097924453</v>
      </c>
      <c r="AF221" s="147">
        <v>-4663.8592104568379</v>
      </c>
      <c r="AG221" s="148">
        <v>-1.0897260201045268E-2</v>
      </c>
      <c r="AH221" s="149"/>
      <c r="AI221" s="81">
        <v>2636429.2827820648</v>
      </c>
      <c r="AJ221" s="81">
        <v>3282914.4547226904</v>
      </c>
      <c r="AK221" s="147">
        <v>646485.17194062565</v>
      </c>
      <c r="AL221" s="148">
        <v>0.24521240761611812</v>
      </c>
      <c r="AM221" s="148"/>
      <c r="AN221" s="171">
        <v>37025</v>
      </c>
      <c r="AO221" s="236">
        <v>-8645</v>
      </c>
      <c r="AP221" s="237">
        <v>-45670</v>
      </c>
      <c r="AQ221" s="185">
        <v>-1.2334908845374746</v>
      </c>
      <c r="AR221" s="148"/>
      <c r="AS221" s="98">
        <v>2668870.2827820648</v>
      </c>
      <c r="AT221" s="236">
        <v>3274269.4547226904</v>
      </c>
      <c r="AU221" s="147">
        <v>605399.17194062565</v>
      </c>
      <c r="AV221" s="148">
        <v>0.22683724115266846</v>
      </c>
      <c r="AX221" s="236">
        <v>2.1324400482264636</v>
      </c>
      <c r="AY221" s="236">
        <v>27.137538522245219</v>
      </c>
      <c r="AZ221" s="98">
        <v>25.005098474018755</v>
      </c>
      <c r="BA221" s="170">
        <v>11.726049928022752</v>
      </c>
      <c r="BB221" s="170"/>
      <c r="BC221" s="98">
        <v>731.53509669523123</v>
      </c>
      <c r="BD221" s="98">
        <v>719.70121350691113</v>
      </c>
      <c r="BE221" s="98">
        <v>-11.833883188320101</v>
      </c>
      <c r="BF221" s="170">
        <v>-1.6176781184909134E-2</v>
      </c>
      <c r="BG221" s="597"/>
      <c r="BH221" s="98">
        <v>733.66753674345762</v>
      </c>
      <c r="BI221" s="98">
        <v>746.83875202915635</v>
      </c>
      <c r="BJ221" s="147">
        <v>13.171215285698736</v>
      </c>
      <c r="BK221" s="148">
        <v>1.7952566559182963E-2</v>
      </c>
      <c r="BL221" s="238"/>
      <c r="BM221" s="98">
        <v>-5.2886733598287856</v>
      </c>
      <c r="BN221" s="98">
        <v>203.8240621098879</v>
      </c>
      <c r="BO221" s="98">
        <v>209.11273546971668</v>
      </c>
      <c r="BP221" s="170">
        <v>-39.539733547939605</v>
      </c>
      <c r="BQ221" s="238"/>
      <c r="BR221" s="98">
        <v>141.15586048908381</v>
      </c>
      <c r="BS221" s="98">
        <v>140.73161894695656</v>
      </c>
      <c r="BT221" s="147">
        <v>-0.42424154212724829</v>
      </c>
      <c r="BU221" s="148">
        <v>-3.0054830217981403E-3</v>
      </c>
      <c r="BV221" s="238"/>
      <c r="BW221" s="98">
        <v>869.53472387271268</v>
      </c>
      <c r="BX221" s="98">
        <v>1091.3944330860008</v>
      </c>
      <c r="BY221" s="147">
        <v>221.85970921328817</v>
      </c>
      <c r="BZ221" s="148">
        <v>0.255147612996034</v>
      </c>
      <c r="CA221" s="239"/>
      <c r="CB221" s="236">
        <v>12.211411609498681</v>
      </c>
      <c r="CC221" s="76">
        <v>-2.8740026595744679</v>
      </c>
      <c r="CD221" s="147">
        <v>-15.085414269073148</v>
      </c>
      <c r="CE221" s="148">
        <v>-1.2353538437226139</v>
      </c>
      <c r="CF221" s="148"/>
      <c r="CG221" s="98">
        <v>880.23426213128789</v>
      </c>
      <c r="CH221" s="98">
        <v>1088.5204304264264</v>
      </c>
      <c r="CI221" s="225">
        <v>208.28616829513851</v>
      </c>
      <c r="CJ221" s="148">
        <v>0.23662583616186528</v>
      </c>
    </row>
    <row r="222" spans="1:88">
      <c r="A222" s="74">
        <v>691</v>
      </c>
      <c r="B222" s="84">
        <v>17</v>
      </c>
      <c r="C222" s="84">
        <v>17</v>
      </c>
      <c r="D222" s="75" t="s">
        <v>234</v>
      </c>
      <c r="E222" s="77">
        <v>2598</v>
      </c>
      <c r="F222" s="98">
        <v>2556</v>
      </c>
      <c r="G222" s="147">
        <v>-42</v>
      </c>
      <c r="H222" s="148">
        <v>-1.6166281755196306E-2</v>
      </c>
      <c r="I222" s="148"/>
      <c r="J222" s="236">
        <v>1926817.6977874422</v>
      </c>
      <c r="K222" s="236">
        <v>2017740.1571365255</v>
      </c>
      <c r="L222" s="236">
        <v>90922.459349083249</v>
      </c>
      <c r="M222" s="456">
        <v>4.7187888845680197E-2</v>
      </c>
      <c r="N222" s="456"/>
      <c r="O222" s="236">
        <v>534964.56176382955</v>
      </c>
      <c r="P222" s="236">
        <v>529204.93759983417</v>
      </c>
      <c r="Q222" s="236">
        <v>-5759.6241639953805</v>
      </c>
      <c r="R222" s="456">
        <v>-1.0766365803755947E-2</v>
      </c>
      <c r="S222" s="456"/>
      <c r="T222" s="77">
        <v>2461782.2595512718</v>
      </c>
      <c r="U222" s="236">
        <v>2546945.0947363595</v>
      </c>
      <c r="V222" s="147">
        <v>85162.835185087752</v>
      </c>
      <c r="W222" s="148">
        <v>3.4593975504808069E-2</v>
      </c>
      <c r="X222" s="148"/>
      <c r="Y222" s="98">
        <v>1709206.5134250734</v>
      </c>
      <c r="Z222" s="236">
        <v>1722475.2976628437</v>
      </c>
      <c r="AA222" s="147">
        <v>13268.784237770364</v>
      </c>
      <c r="AB222" s="148">
        <v>7.7631252476221208E-3</v>
      </c>
      <c r="AC222" s="148"/>
      <c r="AD222" s="98">
        <v>450838.86556364619</v>
      </c>
      <c r="AE222" s="236">
        <v>454358.57987727498</v>
      </c>
      <c r="AF222" s="147">
        <v>3519.7143136287923</v>
      </c>
      <c r="AG222" s="148">
        <v>7.8070339149407348E-3</v>
      </c>
      <c r="AH222" s="149"/>
      <c r="AI222" s="81">
        <v>4621827.6385399913</v>
      </c>
      <c r="AJ222" s="81">
        <v>4723778.9722764781</v>
      </c>
      <c r="AK222" s="147">
        <v>101951.33373648673</v>
      </c>
      <c r="AL222" s="148">
        <v>2.2058662007718784E-2</v>
      </c>
      <c r="AM222" s="148"/>
      <c r="AN222" s="171">
        <v>4373</v>
      </c>
      <c r="AO222" s="236">
        <v>-3492</v>
      </c>
      <c r="AP222" s="237">
        <v>-7865</v>
      </c>
      <c r="AQ222" s="185">
        <v>-1.7985364738166019</v>
      </c>
      <c r="AR222" s="148"/>
      <c r="AS222" s="98">
        <v>4709984.6385399913</v>
      </c>
      <c r="AT222" s="236">
        <v>4720286.9722764781</v>
      </c>
      <c r="AU222" s="147">
        <v>10302.333736486733</v>
      </c>
      <c r="AV222" s="148">
        <v>2.1873391374117659E-3</v>
      </c>
      <c r="AX222" s="236">
        <v>741.65423317453508</v>
      </c>
      <c r="AY222" s="236">
        <v>789.41320701741995</v>
      </c>
      <c r="AZ222" s="98">
        <v>47.75897384288487</v>
      </c>
      <c r="BA222" s="170">
        <v>6.4395201573191382E-2</v>
      </c>
      <c r="BB222" s="170"/>
      <c r="BC222" s="98">
        <v>205.91399605998058</v>
      </c>
      <c r="BD222" s="98">
        <v>207.04418528944998</v>
      </c>
      <c r="BE222" s="98">
        <v>1.1301892294694085</v>
      </c>
      <c r="BF222" s="170">
        <v>5.4886469647269448E-3</v>
      </c>
      <c r="BG222" s="597"/>
      <c r="BH222" s="98">
        <v>947.56822923451568</v>
      </c>
      <c r="BI222" s="98">
        <v>996.45739230686991</v>
      </c>
      <c r="BJ222" s="147">
        <v>48.889163072354222</v>
      </c>
      <c r="BK222" s="148">
        <v>5.1594345994323686E-2</v>
      </c>
      <c r="BL222" s="238"/>
      <c r="BM222" s="98">
        <v>657.89319223443931</v>
      </c>
      <c r="BN222" s="98">
        <v>673.89487389000146</v>
      </c>
      <c r="BO222" s="98">
        <v>16.001681655562152</v>
      </c>
      <c r="BP222" s="170">
        <v>2.4322613221174624E-2</v>
      </c>
      <c r="BQ222" s="238"/>
      <c r="BR222" s="98">
        <v>173.53305064035649</v>
      </c>
      <c r="BS222" s="98">
        <v>177.76157272193856</v>
      </c>
      <c r="BT222" s="147">
        <v>4.2285220815820708</v>
      </c>
      <c r="BU222" s="148">
        <v>2.4367243392416305E-2</v>
      </c>
      <c r="BV222" s="238"/>
      <c r="BW222" s="98">
        <v>1778.9944721093116</v>
      </c>
      <c r="BX222" s="98">
        <v>1848.11383891881</v>
      </c>
      <c r="BY222" s="147">
        <v>69.119366809498388</v>
      </c>
      <c r="BZ222" s="148">
        <v>3.8853053167470043E-2</v>
      </c>
      <c r="CA222" s="239"/>
      <c r="CB222" s="236">
        <v>1.6832178598922247</v>
      </c>
      <c r="CC222" s="76">
        <v>-1.3661971830985915</v>
      </c>
      <c r="CD222" s="147">
        <v>-3.049415042990816</v>
      </c>
      <c r="CE222" s="148">
        <v>-1.8116579651703957</v>
      </c>
      <c r="CF222" s="148"/>
      <c r="CG222" s="98">
        <v>1812.9271126019983</v>
      </c>
      <c r="CH222" s="98">
        <v>1846.7476417357113</v>
      </c>
      <c r="CI222" s="225">
        <v>33.82052913371308</v>
      </c>
      <c r="CJ222" s="148">
        <v>1.8655206212439653E-2</v>
      </c>
    </row>
    <row r="223" spans="1:88">
      <c r="A223" s="74">
        <v>694</v>
      </c>
      <c r="B223" s="84">
        <v>5</v>
      </c>
      <c r="C223" s="84">
        <v>5</v>
      </c>
      <c r="D223" s="75" t="s">
        <v>235</v>
      </c>
      <c r="E223" s="77">
        <v>28483</v>
      </c>
      <c r="F223" s="98">
        <v>28643</v>
      </c>
      <c r="G223" s="147">
        <v>160</v>
      </c>
      <c r="H223" s="148">
        <v>5.6173858090790996E-3</v>
      </c>
      <c r="I223" s="148"/>
      <c r="J223" s="236">
        <v>8860606.1819223389</v>
      </c>
      <c r="K223" s="236">
        <v>9568468.3006744124</v>
      </c>
      <c r="L223" s="236">
        <v>707862.1187520735</v>
      </c>
      <c r="M223" s="456">
        <v>7.9888678519114631E-2</v>
      </c>
      <c r="N223" s="456"/>
      <c r="O223" s="236">
        <v>-1531395.1916322291</v>
      </c>
      <c r="P223" s="236">
        <v>-1593337.3712320426</v>
      </c>
      <c r="Q223" s="236">
        <v>-61942.179599813418</v>
      </c>
      <c r="R223" s="456">
        <v>4.0448200398091029E-2</v>
      </c>
      <c r="S223" s="456"/>
      <c r="T223" s="77">
        <v>7329210.9902901091</v>
      </c>
      <c r="U223" s="236">
        <v>7975130.9294423694</v>
      </c>
      <c r="V223" s="147">
        <v>645919.93915226031</v>
      </c>
      <c r="W223" s="148">
        <v>8.8129532634275157E-2</v>
      </c>
      <c r="X223" s="148"/>
      <c r="Y223" s="98">
        <v>-13347.523178397396</v>
      </c>
      <c r="Z223" s="236">
        <v>-96011.626126176023</v>
      </c>
      <c r="AA223" s="147">
        <v>-82664.102947778621</v>
      </c>
      <c r="AB223" s="148">
        <v>6.1932166622170195</v>
      </c>
      <c r="AC223" s="148"/>
      <c r="AD223" s="98">
        <v>2431571.3610098162</v>
      </c>
      <c r="AE223" s="236">
        <v>2331457.8308390356</v>
      </c>
      <c r="AF223" s="147">
        <v>-100113.53017078061</v>
      </c>
      <c r="AG223" s="148">
        <v>-4.1172359477537231E-2</v>
      </c>
      <c r="AH223" s="149"/>
      <c r="AI223" s="81">
        <v>9747434.828121528</v>
      </c>
      <c r="AJ223" s="81">
        <v>10210577.134155229</v>
      </c>
      <c r="AK223" s="147">
        <v>463142.3060337007</v>
      </c>
      <c r="AL223" s="148">
        <v>4.7514275724883703E-2</v>
      </c>
      <c r="AM223" s="148"/>
      <c r="AN223" s="171">
        <v>1891994</v>
      </c>
      <c r="AO223" s="236">
        <v>715637</v>
      </c>
      <c r="AP223" s="237">
        <v>-1176357</v>
      </c>
      <c r="AQ223" s="185">
        <v>-0.62175514298671142</v>
      </c>
      <c r="AR223" s="148"/>
      <c r="AS223" s="98">
        <v>11579881.828121528</v>
      </c>
      <c r="AT223" s="236">
        <v>10926214.134155229</v>
      </c>
      <c r="AU223" s="147">
        <v>-653667.6939662993</v>
      </c>
      <c r="AV223" s="148">
        <v>-5.6448563436880629E-2</v>
      </c>
      <c r="AX223" s="236">
        <v>311.0840214135568</v>
      </c>
      <c r="AY223" s="236">
        <v>334.05957129750419</v>
      </c>
      <c r="AZ223" s="98">
        <v>22.975549883947394</v>
      </c>
      <c r="BA223" s="170">
        <v>7.3856412745171421E-2</v>
      </c>
      <c r="BB223" s="170"/>
      <c r="BC223" s="98">
        <v>-53.765235109792826</v>
      </c>
      <c r="BD223" s="98">
        <v>-55.627461202808455</v>
      </c>
      <c r="BE223" s="98">
        <v>-1.8622260930156287</v>
      </c>
      <c r="BF223" s="170">
        <v>3.4636249413079231E-2</v>
      </c>
      <c r="BG223" s="597"/>
      <c r="BH223" s="98">
        <v>257.31878630376394</v>
      </c>
      <c r="BI223" s="98">
        <v>278.4321100946957</v>
      </c>
      <c r="BJ223" s="147">
        <v>21.113323790931759</v>
      </c>
      <c r="BK223" s="148">
        <v>8.2051233391127354E-2</v>
      </c>
      <c r="BL223" s="238"/>
      <c r="BM223" s="98">
        <v>-0.46861367055427433</v>
      </c>
      <c r="BN223" s="98">
        <v>-3.3520101290429083</v>
      </c>
      <c r="BO223" s="98">
        <v>-2.883396458488634</v>
      </c>
      <c r="BP223" s="170">
        <v>6.1530353032129099</v>
      </c>
      <c r="BQ223" s="238"/>
      <c r="BR223" s="98">
        <v>85.369215356873084</v>
      </c>
      <c r="BS223" s="98">
        <v>81.397124283037243</v>
      </c>
      <c r="BT223" s="147">
        <v>-3.9720910738358413</v>
      </c>
      <c r="BU223" s="148">
        <v>-4.6528377439468263E-2</v>
      </c>
      <c r="BV223" s="238"/>
      <c r="BW223" s="98">
        <v>342.21938799008279</v>
      </c>
      <c r="BX223" s="98">
        <v>356.47722424869005</v>
      </c>
      <c r="BY223" s="147">
        <v>14.257836258607256</v>
      </c>
      <c r="BZ223" s="148">
        <v>4.1662853593264083E-2</v>
      </c>
      <c r="CA223" s="239"/>
      <c r="CB223" s="236">
        <v>66.42537654039252</v>
      </c>
      <c r="CC223" s="76">
        <v>24.984708305694237</v>
      </c>
      <c r="CD223" s="147">
        <v>-41.440668234698279</v>
      </c>
      <c r="CE223" s="148">
        <v>-0.62386802142549658</v>
      </c>
      <c r="CF223" s="148"/>
      <c r="CG223" s="98">
        <v>406.55414907564261</v>
      </c>
      <c r="CH223" s="98">
        <v>381.46193255438425</v>
      </c>
      <c r="CI223" s="225">
        <v>-25.092216521258365</v>
      </c>
      <c r="CJ223" s="148">
        <v>-6.1719248415762103E-2</v>
      </c>
    </row>
    <row r="224" spans="1:88">
      <c r="A224" s="74">
        <v>697</v>
      </c>
      <c r="B224" s="84">
        <v>18</v>
      </c>
      <c r="C224" s="84">
        <v>18</v>
      </c>
      <c r="D224" s="75" t="s">
        <v>236</v>
      </c>
      <c r="E224" s="77">
        <v>1164</v>
      </c>
      <c r="F224" s="98">
        <v>1163</v>
      </c>
      <c r="G224" s="147">
        <v>-1</v>
      </c>
      <c r="H224" s="148">
        <v>-8.5910652920962198E-4</v>
      </c>
      <c r="I224" s="148"/>
      <c r="J224" s="236">
        <v>569458.33293278283</v>
      </c>
      <c r="K224" s="236">
        <v>625910.37789720832</v>
      </c>
      <c r="L224" s="236">
        <v>56452.044964425499</v>
      </c>
      <c r="M224" s="456">
        <v>9.9132880668705445E-2</v>
      </c>
      <c r="N224" s="456"/>
      <c r="O224" s="236">
        <v>-177015.79669871507</v>
      </c>
      <c r="P224" s="236">
        <v>-161970.97073837009</v>
      </c>
      <c r="Q224" s="236">
        <v>15044.825960344984</v>
      </c>
      <c r="R224" s="456">
        <v>-8.4991431504565784E-2</v>
      </c>
      <c r="S224" s="456"/>
      <c r="T224" s="77">
        <v>392442.53623406769</v>
      </c>
      <c r="U224" s="236">
        <v>463939.40715883829</v>
      </c>
      <c r="V224" s="147">
        <v>71496.870924770599</v>
      </c>
      <c r="W224" s="148">
        <v>0.18218430553136356</v>
      </c>
      <c r="X224" s="148"/>
      <c r="Y224" s="98">
        <v>470743.01446988579</v>
      </c>
      <c r="Z224" s="236">
        <v>473419.05457435118</v>
      </c>
      <c r="AA224" s="147">
        <v>2676.0401044653845</v>
      </c>
      <c r="AB224" s="148">
        <v>5.6847154863868413E-3</v>
      </c>
      <c r="AC224" s="148"/>
      <c r="AD224" s="98">
        <v>216304.49954585079</v>
      </c>
      <c r="AE224" s="236">
        <v>217601.76459983402</v>
      </c>
      <c r="AF224" s="147">
        <v>1297.2650539832248</v>
      </c>
      <c r="AG224" s="148">
        <v>5.9974020730356519E-3</v>
      </c>
      <c r="AH224" s="149"/>
      <c r="AI224" s="81">
        <v>1079490.0502498043</v>
      </c>
      <c r="AJ224" s="81">
        <v>1154960.2263330235</v>
      </c>
      <c r="AK224" s="147">
        <v>75470.176083219238</v>
      </c>
      <c r="AL224" s="148">
        <v>6.9912803796343209E-2</v>
      </c>
      <c r="AM224" s="148"/>
      <c r="AN224" s="171">
        <v>-200264</v>
      </c>
      <c r="AO224" s="236">
        <v>-65139</v>
      </c>
      <c r="AP224" s="237">
        <v>135125</v>
      </c>
      <c r="AQ224" s="185">
        <v>-0.67473435065713261</v>
      </c>
      <c r="AR224" s="148"/>
      <c r="AS224" s="98">
        <v>881508.05024980428</v>
      </c>
      <c r="AT224" s="236">
        <v>1089821.2263330235</v>
      </c>
      <c r="AU224" s="147">
        <v>208313.17608321924</v>
      </c>
      <c r="AV224" s="148">
        <v>0.23631454758035034</v>
      </c>
      <c r="AX224" s="236">
        <v>489.22537193538045</v>
      </c>
      <c r="AY224" s="236">
        <v>538.18605150232872</v>
      </c>
      <c r="AZ224" s="98">
        <v>48.960679566948272</v>
      </c>
      <c r="BA224" s="170">
        <v>0.10007796483093126</v>
      </c>
      <c r="BB224" s="170"/>
      <c r="BC224" s="98">
        <v>-152.07542671710917</v>
      </c>
      <c r="BD224" s="98">
        <v>-139.26996624107488</v>
      </c>
      <c r="BE224" s="98">
        <v>12.805460476034284</v>
      </c>
      <c r="BF224" s="170">
        <v>-8.4204665753494889E-2</v>
      </c>
      <c r="BG224" s="597"/>
      <c r="BH224" s="98">
        <v>337.14994521827123</v>
      </c>
      <c r="BI224" s="98">
        <v>398.9160852612539</v>
      </c>
      <c r="BJ224" s="147">
        <v>61.76614004298267</v>
      </c>
      <c r="BK224" s="148">
        <v>0.18320080106492442</v>
      </c>
      <c r="BL224" s="238"/>
      <c r="BM224" s="98">
        <v>404.41839731089846</v>
      </c>
      <c r="BN224" s="98">
        <v>407.06711485326844</v>
      </c>
      <c r="BO224" s="98">
        <v>2.6487175423699796</v>
      </c>
      <c r="BP224" s="170">
        <v>6.5494486897285393E-3</v>
      </c>
      <c r="BQ224" s="238"/>
      <c r="BR224" s="98">
        <v>185.82860785726012</v>
      </c>
      <c r="BS224" s="98">
        <v>187.10383886486159</v>
      </c>
      <c r="BT224" s="147">
        <v>1.2752310076014624</v>
      </c>
      <c r="BU224" s="148">
        <v>6.8624041384467618E-3</v>
      </c>
      <c r="BV224" s="238"/>
      <c r="BW224" s="98">
        <v>927.39695038642981</v>
      </c>
      <c r="BX224" s="98">
        <v>993.08703897938392</v>
      </c>
      <c r="BY224" s="147">
        <v>65.690088592954112</v>
      </c>
      <c r="BZ224" s="148">
        <v>7.0832763214912692E-2</v>
      </c>
      <c r="CA224" s="239"/>
      <c r="CB224" s="236">
        <v>-172.04810996563575</v>
      </c>
      <c r="CC224" s="76">
        <v>-56.009458297506448</v>
      </c>
      <c r="CD224" s="147">
        <v>116.03865166812929</v>
      </c>
      <c r="CE224" s="148">
        <v>-0.67445467254075864</v>
      </c>
      <c r="CF224" s="148"/>
      <c r="CG224" s="98">
        <v>757.30932152045045</v>
      </c>
      <c r="CH224" s="98">
        <v>937.07758068187752</v>
      </c>
      <c r="CI224" s="225">
        <v>179.76825916142707</v>
      </c>
      <c r="CJ224" s="148">
        <v>0.23737758674421994</v>
      </c>
    </row>
    <row r="225" spans="1:88">
      <c r="A225" s="74">
        <v>698</v>
      </c>
      <c r="B225" s="84">
        <v>19</v>
      </c>
      <c r="C225" s="84">
        <v>19</v>
      </c>
      <c r="D225" s="75" t="s">
        <v>237</v>
      </c>
      <c r="E225" s="77">
        <v>65286</v>
      </c>
      <c r="F225" s="98">
        <v>65722</v>
      </c>
      <c r="G225" s="147">
        <v>436</v>
      </c>
      <c r="H225" s="148">
        <v>6.6783077535765706E-3</v>
      </c>
      <c r="I225" s="148"/>
      <c r="J225" s="236">
        <v>29966685.748625789</v>
      </c>
      <c r="K225" s="236">
        <v>31189983.164322738</v>
      </c>
      <c r="L225" s="236">
        <v>1223297.4156969488</v>
      </c>
      <c r="M225" s="456">
        <v>4.0821912238094157E-2</v>
      </c>
      <c r="N225" s="456"/>
      <c r="O225" s="236">
        <v>-28434917.090557151</v>
      </c>
      <c r="P225" s="236">
        <v>-27607900.188213997</v>
      </c>
      <c r="Q225" s="236">
        <v>827016.90234315395</v>
      </c>
      <c r="R225" s="456">
        <v>-2.9084554729290737E-2</v>
      </c>
      <c r="S225" s="456"/>
      <c r="T225" s="77">
        <v>1531768.6580686383</v>
      </c>
      <c r="U225" s="236">
        <v>3582082.976108741</v>
      </c>
      <c r="V225" s="147">
        <v>2050314.3180401027</v>
      </c>
      <c r="W225" s="148">
        <v>1.3385273991865607</v>
      </c>
      <c r="X225" s="148"/>
      <c r="Y225" s="98">
        <v>16341024.103923395</v>
      </c>
      <c r="Z225" s="236">
        <v>16399345.147336496</v>
      </c>
      <c r="AA225" s="147">
        <v>58321.043413100764</v>
      </c>
      <c r="AB225" s="148">
        <v>3.5689956175450586E-3</v>
      </c>
      <c r="AC225" s="148"/>
      <c r="AD225" s="98">
        <v>5061599.6381251086</v>
      </c>
      <c r="AE225" s="236">
        <v>4934939.5887808278</v>
      </c>
      <c r="AF225" s="147">
        <v>-126660.04934428073</v>
      </c>
      <c r="AG225" s="148">
        <v>-2.5023719456246343E-2</v>
      </c>
      <c r="AH225" s="149"/>
      <c r="AI225" s="81">
        <v>22934392.400117144</v>
      </c>
      <c r="AJ225" s="81">
        <v>24916367.712226063</v>
      </c>
      <c r="AK225" s="147">
        <v>1981975.312108919</v>
      </c>
      <c r="AL225" s="148">
        <v>8.6419351231593805E-2</v>
      </c>
      <c r="AM225" s="148"/>
      <c r="AN225" s="171">
        <v>-1153070</v>
      </c>
      <c r="AO225" s="236">
        <v>-1098940</v>
      </c>
      <c r="AP225" s="237">
        <v>54130</v>
      </c>
      <c r="AQ225" s="185">
        <v>-4.6944244495130391E-2</v>
      </c>
      <c r="AR225" s="148"/>
      <c r="AS225" s="98">
        <v>21733001.400117144</v>
      </c>
      <c r="AT225" s="236">
        <v>23817427.712226063</v>
      </c>
      <c r="AU225" s="147">
        <v>2084426.312108919</v>
      </c>
      <c r="AV225" s="148">
        <v>9.5910650983424856E-2</v>
      </c>
      <c r="AX225" s="236">
        <v>459.00630684412874</v>
      </c>
      <c r="AY225" s="236">
        <v>474.57446767174974</v>
      </c>
      <c r="AZ225" s="98">
        <v>15.568160827621</v>
      </c>
      <c r="BA225" s="170">
        <v>3.3917095681449322E-2</v>
      </c>
      <c r="BB225" s="170"/>
      <c r="BC225" s="98">
        <v>-435.54386990407056</v>
      </c>
      <c r="BD225" s="98">
        <v>-420.07090758367053</v>
      </c>
      <c r="BE225" s="98">
        <v>15.472962320400029</v>
      </c>
      <c r="BF225" s="170">
        <v>-3.5525611516029329E-2</v>
      </c>
      <c r="BG225" s="597"/>
      <c r="BH225" s="98">
        <v>23.462436940058179</v>
      </c>
      <c r="BI225" s="98">
        <v>54.503560088079197</v>
      </c>
      <c r="BJ225" s="147">
        <v>31.041123148021018</v>
      </c>
      <c r="BK225" s="148">
        <v>1.3230135994536656</v>
      </c>
      <c r="BL225" s="238"/>
      <c r="BM225" s="98">
        <v>250.29905498764506</v>
      </c>
      <c r="BN225" s="98">
        <v>249.52596006415655</v>
      </c>
      <c r="BO225" s="98">
        <v>-0.7730949234885145</v>
      </c>
      <c r="BP225" s="170">
        <v>-3.0886849473989223E-3</v>
      </c>
      <c r="BQ225" s="238"/>
      <c r="BR225" s="98">
        <v>77.529633277044212</v>
      </c>
      <c r="BS225" s="98">
        <v>75.088092096722988</v>
      </c>
      <c r="BT225" s="147">
        <v>-2.4415411803212237</v>
      </c>
      <c r="BU225" s="148">
        <v>-3.1491715839756733E-2</v>
      </c>
      <c r="BV225" s="238"/>
      <c r="BW225" s="98">
        <v>351.29112520474746</v>
      </c>
      <c r="BX225" s="98">
        <v>379.11761224895866</v>
      </c>
      <c r="BY225" s="147">
        <v>27.826487044211206</v>
      </c>
      <c r="BZ225" s="148">
        <v>7.921204108983039E-2</v>
      </c>
      <c r="CA225" s="239"/>
      <c r="CB225" s="236">
        <v>-17.661826425267286</v>
      </c>
      <c r="CC225" s="76">
        <v>-16.721037095645293</v>
      </c>
      <c r="CD225" s="147">
        <v>0.94078932962199247</v>
      </c>
      <c r="CE225" s="148">
        <v>-5.3266820031482393E-2</v>
      </c>
      <c r="CF225" s="148"/>
      <c r="CG225" s="98">
        <v>332.88915541030457</v>
      </c>
      <c r="CH225" s="98">
        <v>362.39657515331339</v>
      </c>
      <c r="CI225" s="225">
        <v>29.507419743008825</v>
      </c>
      <c r="CJ225" s="148">
        <v>8.8640375522714976E-2</v>
      </c>
    </row>
    <row r="226" spans="1:88">
      <c r="A226" s="74">
        <v>700</v>
      </c>
      <c r="B226" s="84">
        <v>9</v>
      </c>
      <c r="C226" s="84">
        <v>9</v>
      </c>
      <c r="D226" s="75" t="s">
        <v>238</v>
      </c>
      <c r="E226" s="77">
        <v>4758</v>
      </c>
      <c r="F226" s="98">
        <v>4733</v>
      </c>
      <c r="G226" s="147">
        <v>-25</v>
      </c>
      <c r="H226" s="148">
        <v>-5.254308532997058E-3</v>
      </c>
      <c r="I226" s="148"/>
      <c r="J226" s="236">
        <v>744041.16716811224</v>
      </c>
      <c r="K226" s="236">
        <v>719830.81496835151</v>
      </c>
      <c r="L226" s="236">
        <v>-24210.352199760731</v>
      </c>
      <c r="M226" s="456">
        <v>-3.2538995512718084E-2</v>
      </c>
      <c r="N226" s="456"/>
      <c r="O226" s="236">
        <v>606460.20907121198</v>
      </c>
      <c r="P226" s="236">
        <v>523250.50489743892</v>
      </c>
      <c r="Q226" s="236">
        <v>-83209.704173773061</v>
      </c>
      <c r="R226" s="456">
        <v>-0.13720554610039121</v>
      </c>
      <c r="S226" s="456"/>
      <c r="T226" s="77">
        <v>1350501.3762393242</v>
      </c>
      <c r="U226" s="236">
        <v>1243081.3198657904</v>
      </c>
      <c r="V226" s="147">
        <v>-107420.05637353379</v>
      </c>
      <c r="W226" s="148">
        <v>-7.9540871459650955E-2</v>
      </c>
      <c r="X226" s="148"/>
      <c r="Y226" s="98">
        <v>762694.67328342842</v>
      </c>
      <c r="Z226" s="236">
        <v>523775.86466725159</v>
      </c>
      <c r="AA226" s="147">
        <v>-238918.80861617683</v>
      </c>
      <c r="AB226" s="148">
        <v>-0.3132561652589268</v>
      </c>
      <c r="AC226" s="148"/>
      <c r="AD226" s="98">
        <v>483683.03751327883</v>
      </c>
      <c r="AE226" s="236">
        <v>467612.78634444985</v>
      </c>
      <c r="AF226" s="147">
        <v>-16070.251168828981</v>
      </c>
      <c r="AG226" s="148">
        <v>-3.3224756550177335E-2</v>
      </c>
      <c r="AH226" s="149"/>
      <c r="AI226" s="81">
        <v>2596879.0870360318</v>
      </c>
      <c r="AJ226" s="81">
        <v>2234469.9708774919</v>
      </c>
      <c r="AK226" s="147">
        <v>-362409.11615853989</v>
      </c>
      <c r="AL226" s="148">
        <v>-0.13955563736784463</v>
      </c>
      <c r="AM226" s="148"/>
      <c r="AN226" s="171">
        <v>-1018391</v>
      </c>
      <c r="AO226" s="236">
        <v>-1104298</v>
      </c>
      <c r="AP226" s="237">
        <v>-85907</v>
      </c>
      <c r="AQ226" s="185">
        <v>8.4355615868561287E-2</v>
      </c>
      <c r="AR226" s="148"/>
      <c r="AS226" s="98">
        <v>1587814.0870360318</v>
      </c>
      <c r="AT226" s="236">
        <v>1130171.9708774919</v>
      </c>
      <c r="AU226" s="147">
        <v>-457642.11615853989</v>
      </c>
      <c r="AV226" s="148">
        <v>-0.2882214737197723</v>
      </c>
      <c r="AX226" s="236">
        <v>156.37687414210009</v>
      </c>
      <c r="AY226" s="236">
        <v>152.08764313719661</v>
      </c>
      <c r="AZ226" s="98">
        <v>-4.2892310049034847</v>
      </c>
      <c r="BA226" s="170">
        <v>-2.7428806391192145E-2</v>
      </c>
      <c r="BB226" s="170"/>
      <c r="BC226" s="98">
        <v>127.46116205784195</v>
      </c>
      <c r="BD226" s="98">
        <v>110.5536667858523</v>
      </c>
      <c r="BE226" s="98">
        <v>-16.907495271989646</v>
      </c>
      <c r="BF226" s="170">
        <v>-0.13264821220064676</v>
      </c>
      <c r="BG226" s="597"/>
      <c r="BH226" s="98">
        <v>283.83803619994205</v>
      </c>
      <c r="BI226" s="98">
        <v>262.64130992304888</v>
      </c>
      <c r="BJ226" s="147">
        <v>-21.196726276893173</v>
      </c>
      <c r="BK226" s="148">
        <v>-7.4678949166494771E-2</v>
      </c>
      <c r="BL226" s="238"/>
      <c r="BM226" s="98">
        <v>160.29732519618085</v>
      </c>
      <c r="BN226" s="98">
        <v>110.66466610337029</v>
      </c>
      <c r="BO226" s="98">
        <v>-49.632659092810556</v>
      </c>
      <c r="BP226" s="170">
        <v>-0.309628741665323</v>
      </c>
      <c r="BQ226" s="238"/>
      <c r="BR226" s="98">
        <v>101.65679645087828</v>
      </c>
      <c r="BS226" s="98">
        <v>98.798391367937853</v>
      </c>
      <c r="BT226" s="147">
        <v>-2.8584050829404219</v>
      </c>
      <c r="BU226" s="148">
        <v>-2.8118189661048742E-2</v>
      </c>
      <c r="BV226" s="238"/>
      <c r="BW226" s="98">
        <v>545.79215784700125</v>
      </c>
      <c r="BX226" s="98">
        <v>472.10436739435704</v>
      </c>
      <c r="BY226" s="147">
        <v>-73.687790452644208</v>
      </c>
      <c r="BZ226" s="148">
        <v>-0.13501071679615573</v>
      </c>
      <c r="CA226" s="239"/>
      <c r="CB226" s="236">
        <v>-214.03762084909627</v>
      </c>
      <c r="CC226" s="76">
        <v>-233.31882526938517</v>
      </c>
      <c r="CD226" s="147">
        <v>-19.281204420288901</v>
      </c>
      <c r="CE226" s="148">
        <v>9.0083249588551531E-2</v>
      </c>
      <c r="CF226" s="148"/>
      <c r="CG226" s="98">
        <v>333.71460425305418</v>
      </c>
      <c r="CH226" s="98">
        <v>238.78554212497187</v>
      </c>
      <c r="CI226" s="225">
        <v>-94.929062128082307</v>
      </c>
      <c r="CJ226" s="148">
        <v>-0.28446181533037751</v>
      </c>
    </row>
    <row r="227" spans="1:88">
      <c r="A227" s="74">
        <v>702</v>
      </c>
      <c r="B227" s="84">
        <v>6</v>
      </c>
      <c r="C227" s="84">
        <v>6</v>
      </c>
      <c r="D227" s="75" t="s">
        <v>239</v>
      </c>
      <c r="E227" s="77">
        <v>4124</v>
      </c>
      <c r="F227" s="98">
        <v>4039</v>
      </c>
      <c r="G227" s="147">
        <v>-85</v>
      </c>
      <c r="H227" s="148">
        <v>-2.061105722599418E-2</v>
      </c>
      <c r="I227" s="148"/>
      <c r="J227" s="236">
        <v>668812.81722686684</v>
      </c>
      <c r="K227" s="236">
        <v>744258.36570180987</v>
      </c>
      <c r="L227" s="236">
        <v>75445.548474943032</v>
      </c>
      <c r="M227" s="456">
        <v>0.11280517737050377</v>
      </c>
      <c r="N227" s="456"/>
      <c r="O227" s="236">
        <v>723854.12982082798</v>
      </c>
      <c r="P227" s="236">
        <v>653155.09575000952</v>
      </c>
      <c r="Q227" s="236">
        <v>-70699.034070818452</v>
      </c>
      <c r="R227" s="456">
        <v>-9.7670277972052508E-2</v>
      </c>
      <c r="S227" s="456"/>
      <c r="T227" s="77">
        <v>1392666.9470476948</v>
      </c>
      <c r="U227" s="236">
        <v>1397413.4614518194</v>
      </c>
      <c r="V227" s="147">
        <v>4746.5144041245803</v>
      </c>
      <c r="W227" s="148">
        <v>3.4082193263699437E-3</v>
      </c>
      <c r="X227" s="148"/>
      <c r="Y227" s="98">
        <v>1250068.6094061672</v>
      </c>
      <c r="Z227" s="236">
        <v>1245521.2552185957</v>
      </c>
      <c r="AA227" s="147">
        <v>-4547.3541875714436</v>
      </c>
      <c r="AB227" s="148">
        <v>-3.6376836866031056E-3</v>
      </c>
      <c r="AC227" s="148"/>
      <c r="AD227" s="98">
        <v>619531.93551567639</v>
      </c>
      <c r="AE227" s="236">
        <v>625768.91190624214</v>
      </c>
      <c r="AF227" s="147">
        <v>6236.9763905657455</v>
      </c>
      <c r="AG227" s="148">
        <v>1.0067239528781205E-2</v>
      </c>
      <c r="AH227" s="149"/>
      <c r="AI227" s="81">
        <v>3262267.4919695389</v>
      </c>
      <c r="AJ227" s="81">
        <v>3268703.6285766577</v>
      </c>
      <c r="AK227" s="147">
        <v>6436.1366071188822</v>
      </c>
      <c r="AL227" s="148">
        <v>1.9729027809528804E-3</v>
      </c>
      <c r="AM227" s="148"/>
      <c r="AN227" s="171">
        <v>-839905</v>
      </c>
      <c r="AO227" s="236">
        <v>-940801</v>
      </c>
      <c r="AP227" s="237">
        <v>-100896</v>
      </c>
      <c r="AQ227" s="185">
        <v>0.1201278716045267</v>
      </c>
      <c r="AR227" s="148"/>
      <c r="AS227" s="98">
        <v>2430446.4919695389</v>
      </c>
      <c r="AT227" s="236">
        <v>2327902.6285766577</v>
      </c>
      <c r="AU227" s="147">
        <v>-102543.86339288112</v>
      </c>
      <c r="AV227" s="148">
        <v>-4.2191368430326386E-2</v>
      </c>
      <c r="AX227" s="236">
        <v>162.17575587460399</v>
      </c>
      <c r="AY227" s="236">
        <v>184.26797863377317</v>
      </c>
      <c r="AZ227" s="98">
        <v>22.092222759169175</v>
      </c>
      <c r="BA227" s="170">
        <v>0.13622395431442363</v>
      </c>
      <c r="BB227" s="170"/>
      <c r="BC227" s="98">
        <v>175.52233991775654</v>
      </c>
      <c r="BD227" s="98">
        <v>161.71208114632572</v>
      </c>
      <c r="BE227" s="98">
        <v>-13.810258771430824</v>
      </c>
      <c r="BF227" s="170">
        <v>-7.8680917642174872E-2</v>
      </c>
      <c r="BG227" s="597"/>
      <c r="BH227" s="98">
        <v>337.6980957923605</v>
      </c>
      <c r="BI227" s="98">
        <v>345.98005978009888</v>
      </c>
      <c r="BJ227" s="147">
        <v>8.2819639877383793</v>
      </c>
      <c r="BK227" s="148">
        <v>2.45247577375464E-2</v>
      </c>
      <c r="BL227" s="238"/>
      <c r="BM227" s="98">
        <v>303.12041935164092</v>
      </c>
      <c r="BN227" s="98">
        <v>308.37367051710714</v>
      </c>
      <c r="BO227" s="98">
        <v>5.2532511654662244</v>
      </c>
      <c r="BP227" s="170">
        <v>1.7330575012738041E-2</v>
      </c>
      <c r="BQ227" s="238"/>
      <c r="BR227" s="98">
        <v>150.22597854405345</v>
      </c>
      <c r="BS227" s="98">
        <v>154.93164444323895</v>
      </c>
      <c r="BT227" s="147">
        <v>4.7056658991855045</v>
      </c>
      <c r="BU227" s="148">
        <v>3.1323915775363566E-2</v>
      </c>
      <c r="BV227" s="238"/>
      <c r="BW227" s="98">
        <v>791.04449368805501</v>
      </c>
      <c r="BX227" s="98">
        <v>809.28537474044515</v>
      </c>
      <c r="BY227" s="147">
        <v>18.240881052390137</v>
      </c>
      <c r="BZ227" s="148">
        <v>2.3059235223731107E-2</v>
      </c>
      <c r="CA227" s="239"/>
      <c r="CB227" s="236">
        <v>-203.66270611057226</v>
      </c>
      <c r="CC227" s="76">
        <v>-232.9291903936618</v>
      </c>
      <c r="CD227" s="147">
        <v>-29.26648428308954</v>
      </c>
      <c r="CE227" s="148">
        <v>0.1437007532797891</v>
      </c>
      <c r="CF227" s="148"/>
      <c r="CG227" s="98">
        <v>589.34202036118791</v>
      </c>
      <c r="CH227" s="98">
        <v>576.35618434678327</v>
      </c>
      <c r="CI227" s="225">
        <v>-12.98583601440464</v>
      </c>
      <c r="CJ227" s="148">
        <v>-2.2034464819674759E-2</v>
      </c>
    </row>
    <row r="228" spans="1:88">
      <c r="A228" s="74">
        <v>704</v>
      </c>
      <c r="B228" s="84">
        <v>2</v>
      </c>
      <c r="C228" s="84">
        <v>2</v>
      </c>
      <c r="D228" s="75" t="s">
        <v>240</v>
      </c>
      <c r="E228" s="77">
        <v>6436</v>
      </c>
      <c r="F228" s="98">
        <v>6418</v>
      </c>
      <c r="G228" s="147">
        <v>-18</v>
      </c>
      <c r="H228" s="148">
        <v>-2.7967681789931634E-3</v>
      </c>
      <c r="I228" s="148"/>
      <c r="J228" s="236">
        <v>3932256.3659644267</v>
      </c>
      <c r="K228" s="236">
        <v>4306886.5754468488</v>
      </c>
      <c r="L228" s="236">
        <v>374630.2094824221</v>
      </c>
      <c r="M228" s="456">
        <v>9.527105422856634E-2</v>
      </c>
      <c r="N228" s="456"/>
      <c r="O228" s="236">
        <v>987655.28521033563</v>
      </c>
      <c r="P228" s="236">
        <v>891900.25241031207</v>
      </c>
      <c r="Q228" s="236">
        <v>-95755.03280002356</v>
      </c>
      <c r="R228" s="456">
        <v>-9.6951876058285993E-2</v>
      </c>
      <c r="S228" s="456"/>
      <c r="T228" s="77">
        <v>4919911.6511747623</v>
      </c>
      <c r="U228" s="236">
        <v>5198786.8278571609</v>
      </c>
      <c r="V228" s="147">
        <v>278875.17668239865</v>
      </c>
      <c r="W228" s="148">
        <v>5.6682964340591287E-2</v>
      </c>
      <c r="X228" s="148"/>
      <c r="Y228" s="98">
        <v>1141622.431121482</v>
      </c>
      <c r="Z228" s="236">
        <v>989180.80747918843</v>
      </c>
      <c r="AA228" s="147">
        <v>-152441.62364229362</v>
      </c>
      <c r="AB228" s="148">
        <v>-0.13353068360135614</v>
      </c>
      <c r="AC228" s="148"/>
      <c r="AD228" s="98">
        <v>437582.01981962874</v>
      </c>
      <c r="AE228" s="236">
        <v>390466.8533490746</v>
      </c>
      <c r="AF228" s="147">
        <v>-47115.166470554133</v>
      </c>
      <c r="AG228" s="148">
        <v>-0.10767162345924314</v>
      </c>
      <c r="AH228" s="149"/>
      <c r="AI228" s="81">
        <v>6499116.1021158732</v>
      </c>
      <c r="AJ228" s="81">
        <v>6578434.4886854244</v>
      </c>
      <c r="AK228" s="147">
        <v>79318.386569551192</v>
      </c>
      <c r="AL228" s="148">
        <v>1.2204488321685475E-2</v>
      </c>
      <c r="AM228" s="148"/>
      <c r="AN228" s="171">
        <v>-1180374</v>
      </c>
      <c r="AO228" s="236">
        <v>-1420247</v>
      </c>
      <c r="AP228" s="237">
        <v>-239873</v>
      </c>
      <c r="AQ228" s="185">
        <v>0.20321779368234136</v>
      </c>
      <c r="AR228" s="148"/>
      <c r="AS228" s="98">
        <v>5331356.1021158732</v>
      </c>
      <c r="AT228" s="236">
        <v>5158187.4886854244</v>
      </c>
      <c r="AU228" s="147">
        <v>-173168.61343044881</v>
      </c>
      <c r="AV228" s="148">
        <v>-3.2481156785179439E-2</v>
      </c>
      <c r="AX228" s="236">
        <v>610.97830422070024</v>
      </c>
      <c r="AY228" s="236">
        <v>671.06366086738058</v>
      </c>
      <c r="AZ228" s="98">
        <v>60.085356646680339</v>
      </c>
      <c r="BA228" s="170">
        <v>9.834286460190908E-2</v>
      </c>
      <c r="BB228" s="170"/>
      <c r="BC228" s="98">
        <v>153.45793741614909</v>
      </c>
      <c r="BD228" s="98">
        <v>138.96856534906701</v>
      </c>
      <c r="BE228" s="98">
        <v>-14.489372067082087</v>
      </c>
      <c r="BF228" s="170">
        <v>-9.4419176427411711E-2</v>
      </c>
      <c r="BG228" s="597"/>
      <c r="BH228" s="98">
        <v>764.43624163684933</v>
      </c>
      <c r="BI228" s="98">
        <v>810.03222621644761</v>
      </c>
      <c r="BJ228" s="147">
        <v>45.59598457959828</v>
      </c>
      <c r="BK228" s="148">
        <v>5.9646550092870877E-2</v>
      </c>
      <c r="BL228" s="238"/>
      <c r="BM228" s="98">
        <v>177.38073821029863</v>
      </c>
      <c r="BN228" s="98">
        <v>154.12602173250053</v>
      </c>
      <c r="BO228" s="98">
        <v>-23.254716477798098</v>
      </c>
      <c r="BP228" s="170">
        <v>-0.13110057333411154</v>
      </c>
      <c r="BQ228" s="238"/>
      <c r="BR228" s="98">
        <v>67.989748262838518</v>
      </c>
      <c r="BS228" s="98">
        <v>60.839335205527362</v>
      </c>
      <c r="BT228" s="147">
        <v>-7.1504130573111553</v>
      </c>
      <c r="BU228" s="148">
        <v>-0.10516898856087382</v>
      </c>
      <c r="BV228" s="238"/>
      <c r="BW228" s="98">
        <v>1009.8067281099865</v>
      </c>
      <c r="BX228" s="98">
        <v>1024.9975831544757</v>
      </c>
      <c r="BY228" s="147">
        <v>15.19085504448924</v>
      </c>
      <c r="BZ228" s="148">
        <v>1.5043329205105749E-2</v>
      </c>
      <c r="CA228" s="239"/>
      <c r="CB228" s="236">
        <v>-183.40180236171534</v>
      </c>
      <c r="CC228" s="76">
        <v>-221.2912122156435</v>
      </c>
      <c r="CD228" s="147">
        <v>-37.889409853928157</v>
      </c>
      <c r="CE228" s="148">
        <v>0.20659235277961191</v>
      </c>
      <c r="CF228" s="148"/>
      <c r="CG228" s="98">
        <v>828.36483873770555</v>
      </c>
      <c r="CH228" s="98">
        <v>803.70637093883215</v>
      </c>
      <c r="CI228" s="225">
        <v>-24.658467798873403</v>
      </c>
      <c r="CJ228" s="148">
        <v>-2.9767641799534769E-2</v>
      </c>
    </row>
    <row r="229" spans="1:88">
      <c r="A229" s="74">
        <v>707</v>
      </c>
      <c r="B229" s="84">
        <v>12</v>
      </c>
      <c r="C229" s="84">
        <v>12</v>
      </c>
      <c r="D229" s="75" t="s">
        <v>241</v>
      </c>
      <c r="E229" s="77">
        <v>1902</v>
      </c>
      <c r="F229" s="98">
        <v>1881</v>
      </c>
      <c r="G229" s="147">
        <v>-21</v>
      </c>
      <c r="H229" s="148">
        <v>-1.1041009463722398E-2</v>
      </c>
      <c r="I229" s="148"/>
      <c r="J229" s="236">
        <v>121845.62391707735</v>
      </c>
      <c r="K229" s="236">
        <v>-35595.525731605419</v>
      </c>
      <c r="L229" s="236">
        <v>-157441.14964868277</v>
      </c>
      <c r="M229" s="456">
        <v>-1.2921362670835854</v>
      </c>
      <c r="N229" s="456"/>
      <c r="O229" s="236">
        <v>-216620.87783176417</v>
      </c>
      <c r="P229" s="236">
        <v>-220903.45118587313</v>
      </c>
      <c r="Q229" s="236">
        <v>-4282.5733541089576</v>
      </c>
      <c r="R229" s="456">
        <v>1.9769901207006293E-2</v>
      </c>
      <c r="S229" s="456"/>
      <c r="T229" s="77">
        <v>-94775.253914686822</v>
      </c>
      <c r="U229" s="236">
        <v>-256498.97691747855</v>
      </c>
      <c r="V229" s="147">
        <v>-161723.72300279172</v>
      </c>
      <c r="W229" s="148">
        <v>1.7063918725912297</v>
      </c>
      <c r="X229" s="148"/>
      <c r="Y229" s="98">
        <v>1305692.7568719622</v>
      </c>
      <c r="Z229" s="236">
        <v>1235777.7625499123</v>
      </c>
      <c r="AA229" s="147">
        <v>-69914.994322049897</v>
      </c>
      <c r="AB229" s="148">
        <v>-5.3546283345819193E-2</v>
      </c>
      <c r="AC229" s="148"/>
      <c r="AD229" s="98">
        <v>412818.45687421085</v>
      </c>
      <c r="AE229" s="236">
        <v>422280.81357290107</v>
      </c>
      <c r="AF229" s="147">
        <v>9462.3566986902151</v>
      </c>
      <c r="AG229" s="148">
        <v>2.2921350877423273E-2</v>
      </c>
      <c r="AH229" s="149"/>
      <c r="AI229" s="81">
        <v>1623735.9598314862</v>
      </c>
      <c r="AJ229" s="81">
        <v>1401559.5992053349</v>
      </c>
      <c r="AK229" s="147">
        <v>-222176.36062615132</v>
      </c>
      <c r="AL229" s="148">
        <v>-0.1368303505757236</v>
      </c>
      <c r="AM229" s="148"/>
      <c r="AN229" s="171">
        <v>-551489</v>
      </c>
      <c r="AO229" s="236">
        <v>-564952</v>
      </c>
      <c r="AP229" s="237">
        <v>-13463</v>
      </c>
      <c r="AQ229" s="185">
        <v>2.4412091628300835E-2</v>
      </c>
      <c r="AR229" s="148"/>
      <c r="AS229" s="98">
        <v>1075974.9598314862</v>
      </c>
      <c r="AT229" s="236">
        <v>836607.5992053349</v>
      </c>
      <c r="AU229" s="147">
        <v>-239367.36062615132</v>
      </c>
      <c r="AV229" s="148">
        <v>-0.2224655494433066</v>
      </c>
      <c r="AX229" s="236">
        <v>64.061842227695763</v>
      </c>
      <c r="AY229" s="236">
        <v>-18.923724471879542</v>
      </c>
      <c r="AZ229" s="98">
        <v>-82.985566699575301</v>
      </c>
      <c r="BA229" s="170">
        <v>-1.2953977565087611</v>
      </c>
      <c r="BB229" s="170"/>
      <c r="BC229" s="98">
        <v>-113.89110296096959</v>
      </c>
      <c r="BD229" s="98">
        <v>-117.43936798823664</v>
      </c>
      <c r="BE229" s="98">
        <v>-3.5482650272670497</v>
      </c>
      <c r="BF229" s="170">
        <v>3.1154892129572561E-2</v>
      </c>
      <c r="BG229" s="597"/>
      <c r="BH229" s="98">
        <v>-49.829260733273827</v>
      </c>
      <c r="BI229" s="98">
        <v>-136.36309246011618</v>
      </c>
      <c r="BJ229" s="147">
        <v>-86.533831726842351</v>
      </c>
      <c r="BK229" s="148">
        <v>1.736606773880127</v>
      </c>
      <c r="BL229" s="238"/>
      <c r="BM229" s="98">
        <v>686.48409930176774</v>
      </c>
      <c r="BN229" s="98">
        <v>656.97914011159617</v>
      </c>
      <c r="BO229" s="98">
        <v>-29.504959190171576</v>
      </c>
      <c r="BP229" s="170">
        <v>-4.2979814419855419E-2</v>
      </c>
      <c r="BQ229" s="238"/>
      <c r="BR229" s="98">
        <v>217.04440424511611</v>
      </c>
      <c r="BS229" s="98">
        <v>224.49804017698091</v>
      </c>
      <c r="BT229" s="147">
        <v>7.4536359318647953</v>
      </c>
      <c r="BU229" s="148">
        <v>3.4341525448622644E-2</v>
      </c>
      <c r="BV229" s="238"/>
      <c r="BW229" s="98">
        <v>853.69924281361</v>
      </c>
      <c r="BX229" s="98">
        <v>745.11408782846092</v>
      </c>
      <c r="BY229" s="147">
        <v>-108.58515498514907</v>
      </c>
      <c r="BZ229" s="148">
        <v>-0.12719368782298043</v>
      </c>
      <c r="CA229" s="239"/>
      <c r="CB229" s="236">
        <v>-289.95215562565721</v>
      </c>
      <c r="CC229" s="76">
        <v>-300.34662413609783</v>
      </c>
      <c r="CD229" s="147">
        <v>-10.394468510440618</v>
      </c>
      <c r="CE229" s="148">
        <v>3.584890923818617E-2</v>
      </c>
      <c r="CF229" s="148"/>
      <c r="CG229" s="98">
        <v>565.70712924894121</v>
      </c>
      <c r="CH229" s="98">
        <v>444.76746369236304</v>
      </c>
      <c r="CI229" s="225">
        <v>-120.93966555657818</v>
      </c>
      <c r="CJ229" s="148">
        <v>-0.21378494154235467</v>
      </c>
    </row>
    <row r="230" spans="1:88">
      <c r="A230" s="74">
        <v>710</v>
      </c>
      <c r="B230" s="84">
        <v>1</v>
      </c>
      <c r="C230" s="85">
        <v>33</v>
      </c>
      <c r="D230" s="75" t="s">
        <v>242</v>
      </c>
      <c r="E230" s="77">
        <v>27209</v>
      </c>
      <c r="F230" s="98">
        <v>27036</v>
      </c>
      <c r="G230" s="147">
        <v>-173</v>
      </c>
      <c r="H230" s="148">
        <v>-6.3581903046785989E-3</v>
      </c>
      <c r="I230" s="148"/>
      <c r="J230" s="236">
        <v>12178092.012478709</v>
      </c>
      <c r="K230" s="236">
        <v>12455271.827981019</v>
      </c>
      <c r="L230" s="236">
        <v>277179.81550231017</v>
      </c>
      <c r="M230" s="456">
        <v>2.276052892508023E-2</v>
      </c>
      <c r="N230" s="456"/>
      <c r="O230" s="236">
        <v>-2408018.4420012129</v>
      </c>
      <c r="P230" s="236">
        <v>-2467681.6807804466</v>
      </c>
      <c r="Q230" s="236">
        <v>-59663.238779233769</v>
      </c>
      <c r="R230" s="456">
        <v>2.477690275895475E-2</v>
      </c>
      <c r="S230" s="456"/>
      <c r="T230" s="77">
        <v>9770073.5704774968</v>
      </c>
      <c r="U230" s="236">
        <v>9987590.1472005732</v>
      </c>
      <c r="V230" s="147">
        <v>217516.5767230764</v>
      </c>
      <c r="W230" s="148">
        <v>2.2263555658408991E-2</v>
      </c>
      <c r="X230" s="148"/>
      <c r="Y230" s="98">
        <v>7243268.0881924732</v>
      </c>
      <c r="Z230" s="236">
        <v>6792107.8003036818</v>
      </c>
      <c r="AA230" s="147">
        <v>-451160.28788879141</v>
      </c>
      <c r="AB230" s="148">
        <v>-6.2286841021975285E-2</v>
      </c>
      <c r="AC230" s="148"/>
      <c r="AD230" s="98">
        <v>2846578.2898166049</v>
      </c>
      <c r="AE230" s="236">
        <v>2815130.9691053908</v>
      </c>
      <c r="AF230" s="147">
        <v>-31447.320711214095</v>
      </c>
      <c r="AG230" s="148">
        <v>-1.104741114049603E-2</v>
      </c>
      <c r="AH230" s="149"/>
      <c r="AI230" s="81">
        <v>19859919.948486574</v>
      </c>
      <c r="AJ230" s="81">
        <v>19594828.916609645</v>
      </c>
      <c r="AK230" s="147">
        <v>-265091.0318769291</v>
      </c>
      <c r="AL230" s="148">
        <v>-1.3348041309558772E-2</v>
      </c>
      <c r="AM230" s="148"/>
      <c r="AN230" s="171">
        <v>56040</v>
      </c>
      <c r="AO230" s="236">
        <v>-485436</v>
      </c>
      <c r="AP230" s="237">
        <v>-541476</v>
      </c>
      <c r="AQ230" s="185">
        <v>-9.6623126338329772</v>
      </c>
      <c r="AR230" s="148"/>
      <c r="AS230" s="98">
        <v>19872953.948486574</v>
      </c>
      <c r="AT230" s="236">
        <v>19109392.916609645</v>
      </c>
      <c r="AU230" s="147">
        <v>-763561.0318769291</v>
      </c>
      <c r="AV230" s="148">
        <v>-3.8422120529045867E-2</v>
      </c>
      <c r="AX230" s="236">
        <v>447.57587608801168</v>
      </c>
      <c r="AY230" s="236">
        <v>460.69210785548967</v>
      </c>
      <c r="AZ230" s="98">
        <v>13.116231767477984</v>
      </c>
      <c r="BA230" s="170">
        <v>2.9305046290964077E-2</v>
      </c>
      <c r="BB230" s="170"/>
      <c r="BC230" s="98">
        <v>-88.500806424389467</v>
      </c>
      <c r="BD230" s="98">
        <v>-91.273919247686294</v>
      </c>
      <c r="BE230" s="98">
        <v>-2.7731128232968274</v>
      </c>
      <c r="BF230" s="170">
        <v>3.13343226501109E-2</v>
      </c>
      <c r="BG230" s="597"/>
      <c r="BH230" s="98">
        <v>359.07506966362223</v>
      </c>
      <c r="BI230" s="98">
        <v>369.41818860780342</v>
      </c>
      <c r="BJ230" s="147">
        <v>10.343118944181185</v>
      </c>
      <c r="BK230" s="148">
        <v>2.880489295419621E-2</v>
      </c>
      <c r="BL230" s="238"/>
      <c r="BM230" s="98">
        <v>266.20853718227329</v>
      </c>
      <c r="BN230" s="98">
        <v>251.22458204999563</v>
      </c>
      <c r="BO230" s="98">
        <v>-14.983955132277657</v>
      </c>
      <c r="BP230" s="170">
        <v>-5.6286531194219835E-2</v>
      </c>
      <c r="BQ230" s="238"/>
      <c r="BR230" s="98">
        <v>104.61899701630361</v>
      </c>
      <c r="BS230" s="98">
        <v>104.12527626517942</v>
      </c>
      <c r="BT230" s="147">
        <v>-0.49372075112418656</v>
      </c>
      <c r="BU230" s="148">
        <v>-4.7192265764815751E-3</v>
      </c>
      <c r="BV230" s="238"/>
      <c r="BW230" s="98">
        <v>729.90260386219904</v>
      </c>
      <c r="BX230" s="98">
        <v>724.76804692297844</v>
      </c>
      <c r="BY230" s="147">
        <v>-5.1345569392206016</v>
      </c>
      <c r="BZ230" s="148">
        <v>-7.0345781917363504E-3</v>
      </c>
      <c r="CA230" s="239"/>
      <c r="CB230" s="236">
        <v>2.0596126281745013</v>
      </c>
      <c r="CC230" s="76">
        <v>-17.955170883266756</v>
      </c>
      <c r="CD230" s="147">
        <v>-20.014783511441259</v>
      </c>
      <c r="CE230" s="148">
        <v>-9.7177416945539825</v>
      </c>
      <c r="CF230" s="148"/>
      <c r="CG230" s="98">
        <v>730.38163653521167</v>
      </c>
      <c r="CH230" s="98">
        <v>706.81287603971168</v>
      </c>
      <c r="CI230" s="225">
        <v>-23.568760495499987</v>
      </c>
      <c r="CJ230" s="148">
        <v>-3.2269103324264282E-2</v>
      </c>
    </row>
    <row r="231" spans="1:88">
      <c r="A231" s="74">
        <v>729</v>
      </c>
      <c r="B231" s="84">
        <v>13</v>
      </c>
      <c r="C231" s="84">
        <v>13</v>
      </c>
      <c r="D231" s="75" t="s">
        <v>243</v>
      </c>
      <c r="E231" s="77">
        <v>8847</v>
      </c>
      <c r="F231" s="98">
        <v>8858</v>
      </c>
      <c r="G231" s="147">
        <v>11</v>
      </c>
      <c r="H231" s="148">
        <v>1.2433593308466147E-3</v>
      </c>
      <c r="I231" s="148"/>
      <c r="J231" s="236">
        <v>2278136.7660666415</v>
      </c>
      <c r="K231" s="236">
        <v>2181752.1777258124</v>
      </c>
      <c r="L231" s="236">
        <v>-96384.588340829127</v>
      </c>
      <c r="M231" s="456">
        <v>-4.230851710770802E-2</v>
      </c>
      <c r="N231" s="456"/>
      <c r="O231" s="236">
        <v>-524831.88805248518</v>
      </c>
      <c r="P231" s="236">
        <v>-544442.14103877486</v>
      </c>
      <c r="Q231" s="236">
        <v>-19610.252986289677</v>
      </c>
      <c r="R231" s="456">
        <v>3.7364827543269585E-2</v>
      </c>
      <c r="S231" s="456"/>
      <c r="T231" s="77">
        <v>1753304.8780141566</v>
      </c>
      <c r="U231" s="236">
        <v>1637310.0366870374</v>
      </c>
      <c r="V231" s="147">
        <v>-115994.84132711915</v>
      </c>
      <c r="W231" s="148">
        <v>-6.6157827301831409E-2</v>
      </c>
      <c r="X231" s="148"/>
      <c r="Y231" s="98">
        <v>4807273.1070091445</v>
      </c>
      <c r="Z231" s="236">
        <v>4563661.2094696062</v>
      </c>
      <c r="AA231" s="147">
        <v>-243611.89753953833</v>
      </c>
      <c r="AB231" s="148">
        <v>-5.0675693291555468E-2</v>
      </c>
      <c r="AC231" s="148"/>
      <c r="AD231" s="98">
        <v>1303526.31911411</v>
      </c>
      <c r="AE231" s="236">
        <v>1325812.4443520901</v>
      </c>
      <c r="AF231" s="147">
        <v>22286.125237980159</v>
      </c>
      <c r="AG231" s="148">
        <v>1.7096797288393872E-2</v>
      </c>
      <c r="AH231" s="149"/>
      <c r="AI231" s="81">
        <v>7864104.3041374106</v>
      </c>
      <c r="AJ231" s="81">
        <v>7526783.6905087344</v>
      </c>
      <c r="AK231" s="147">
        <v>-337320.61362867616</v>
      </c>
      <c r="AL231" s="148">
        <v>-4.2893710533723116E-2</v>
      </c>
      <c r="AM231" s="148"/>
      <c r="AN231" s="171">
        <v>600081</v>
      </c>
      <c r="AO231" s="236">
        <v>186175</v>
      </c>
      <c r="AP231" s="237">
        <v>-413906</v>
      </c>
      <c r="AQ231" s="185">
        <v>-0.68975021705403106</v>
      </c>
      <c r="AR231" s="148"/>
      <c r="AS231" s="98">
        <v>8560776.3041374106</v>
      </c>
      <c r="AT231" s="236">
        <v>7712958.6905087344</v>
      </c>
      <c r="AU231" s="147">
        <v>-847817.61362867616</v>
      </c>
      <c r="AV231" s="148">
        <v>-9.9035132271699133E-2</v>
      </c>
      <c r="AX231" s="236">
        <v>257.50387318488094</v>
      </c>
      <c r="AY231" s="236">
        <v>246.30302299907569</v>
      </c>
      <c r="AZ231" s="98">
        <v>-11.200850185805251</v>
      </c>
      <c r="BA231" s="170">
        <v>-4.3497793051692615E-2</v>
      </c>
      <c r="BB231" s="170"/>
      <c r="BC231" s="98">
        <v>-59.323147739627579</v>
      </c>
      <c r="BD231" s="98">
        <v>-61.463325924449634</v>
      </c>
      <c r="BE231" s="98">
        <v>-2.1401781848220551</v>
      </c>
      <c r="BF231" s="170">
        <v>3.6076612020242246E-2</v>
      </c>
      <c r="BG231" s="597"/>
      <c r="BH231" s="98">
        <v>198.18072544525339</v>
      </c>
      <c r="BI231" s="98">
        <v>184.83969707462603</v>
      </c>
      <c r="BJ231" s="147">
        <v>-13.341028370627356</v>
      </c>
      <c r="BK231" s="148">
        <v>-6.731748680732709E-2</v>
      </c>
      <c r="BL231" s="238"/>
      <c r="BM231" s="98">
        <v>543.37889759343784</v>
      </c>
      <c r="BN231" s="98">
        <v>515.20221375814026</v>
      </c>
      <c r="BO231" s="98">
        <v>-28.176683835297581</v>
      </c>
      <c r="BP231" s="170">
        <v>-5.1854578748068515E-2</v>
      </c>
      <c r="BQ231" s="238"/>
      <c r="BR231" s="98">
        <v>147.34105562497004</v>
      </c>
      <c r="BS231" s="98">
        <v>149.67401719937797</v>
      </c>
      <c r="BT231" s="147">
        <v>2.3329615744079319</v>
      </c>
      <c r="BU231" s="148">
        <v>1.5833750915604017E-2</v>
      </c>
      <c r="BV231" s="238"/>
      <c r="BW231" s="98">
        <v>888.90067866366121</v>
      </c>
      <c r="BX231" s="98">
        <v>849.71592803214435</v>
      </c>
      <c r="BY231" s="147">
        <v>-39.184750631516863</v>
      </c>
      <c r="BZ231" s="148">
        <v>-4.4082259775552989E-2</v>
      </c>
      <c r="CA231" s="239"/>
      <c r="CB231" s="236">
        <v>67.828755510342489</v>
      </c>
      <c r="CC231" s="76">
        <v>21.01772409121698</v>
      </c>
      <c r="CD231" s="147">
        <v>-46.811031419125513</v>
      </c>
      <c r="CE231" s="148">
        <v>-0.69013548998385787</v>
      </c>
      <c r="CF231" s="148"/>
      <c r="CG231" s="98">
        <v>967.64737245816775</v>
      </c>
      <c r="CH231" s="98">
        <v>870.73365212336125</v>
      </c>
      <c r="CI231" s="225">
        <v>-96.913720334806499</v>
      </c>
      <c r="CJ231" s="148">
        <v>-0.10015396423659091</v>
      </c>
    </row>
    <row r="232" spans="1:88">
      <c r="A232" s="74">
        <v>732</v>
      </c>
      <c r="B232" s="84">
        <v>19</v>
      </c>
      <c r="C232" s="84">
        <v>19</v>
      </c>
      <c r="D232" s="75" t="s">
        <v>244</v>
      </c>
      <c r="E232" s="77">
        <v>3344</v>
      </c>
      <c r="F232" s="98">
        <v>3285</v>
      </c>
      <c r="G232" s="147">
        <v>-59</v>
      </c>
      <c r="H232" s="148">
        <v>-1.7643540669856458E-2</v>
      </c>
      <c r="I232" s="148"/>
      <c r="J232" s="236">
        <v>2968980.0426423466</v>
      </c>
      <c r="K232" s="236">
        <v>2967549.2156572049</v>
      </c>
      <c r="L232" s="236">
        <v>-1430.8269851417281</v>
      </c>
      <c r="M232" s="456">
        <v>-4.8192543048161213E-4</v>
      </c>
      <c r="N232" s="456"/>
      <c r="O232" s="236">
        <v>-323726.29690794717</v>
      </c>
      <c r="P232" s="236">
        <v>-381055.41155555297</v>
      </c>
      <c r="Q232" s="236">
        <v>-57329.114647605806</v>
      </c>
      <c r="R232" s="456">
        <v>0.17709131199776323</v>
      </c>
      <c r="S232" s="456"/>
      <c r="T232" s="77">
        <v>2645253.7457343997</v>
      </c>
      <c r="U232" s="236">
        <v>2586493.804101652</v>
      </c>
      <c r="V232" s="147">
        <v>-58759.94163274765</v>
      </c>
      <c r="W232" s="148">
        <v>-2.2213347860295413E-2</v>
      </c>
      <c r="X232" s="148"/>
      <c r="Y232" s="98">
        <v>1426541.8709813163</v>
      </c>
      <c r="Z232" s="236">
        <v>1357779.977132875</v>
      </c>
      <c r="AA232" s="147">
        <v>-68761.893848441308</v>
      </c>
      <c r="AB232" s="148">
        <v>-4.8201805532101266E-2</v>
      </c>
      <c r="AC232" s="148"/>
      <c r="AD232" s="98">
        <v>513426.55455859809</v>
      </c>
      <c r="AE232" s="236">
        <v>521347.05891634297</v>
      </c>
      <c r="AF232" s="147">
        <v>7920.5043577448814</v>
      </c>
      <c r="AG232" s="148">
        <v>1.5426752448661872E-2</v>
      </c>
      <c r="AH232" s="149"/>
      <c r="AI232" s="81">
        <v>4585222.1712743146</v>
      </c>
      <c r="AJ232" s="81">
        <v>4465620.8401508704</v>
      </c>
      <c r="AK232" s="147">
        <v>-119601.33112344425</v>
      </c>
      <c r="AL232" s="148">
        <v>-2.6084086366136742E-2</v>
      </c>
      <c r="AM232" s="148"/>
      <c r="AN232" s="171">
        <v>253444</v>
      </c>
      <c r="AO232" s="236">
        <v>341870</v>
      </c>
      <c r="AP232" s="237">
        <v>88426</v>
      </c>
      <c r="AQ232" s="185">
        <v>0.34889758684364197</v>
      </c>
      <c r="AR232" s="148"/>
      <c r="AS232" s="98">
        <v>4835556.1712743146</v>
      </c>
      <c r="AT232" s="236">
        <v>4807490.8401508704</v>
      </c>
      <c r="AU232" s="147">
        <v>-28065.331123444252</v>
      </c>
      <c r="AV232" s="148">
        <v>-5.803951009847993E-3</v>
      </c>
      <c r="AX232" s="236">
        <v>887.85288356529509</v>
      </c>
      <c r="AY232" s="236">
        <v>903.36353596870777</v>
      </c>
      <c r="AZ232" s="98">
        <v>15.510652403412678</v>
      </c>
      <c r="BA232" s="170">
        <v>1.7469845163004399E-2</v>
      </c>
      <c r="BB232" s="170"/>
      <c r="BC232" s="98">
        <v>-96.808103142328704</v>
      </c>
      <c r="BD232" s="98">
        <v>-115.99860321325814</v>
      </c>
      <c r="BE232" s="98">
        <v>-19.190500070929431</v>
      </c>
      <c r="BF232" s="170">
        <v>0.19823237361355253</v>
      </c>
      <c r="BG232" s="597"/>
      <c r="BH232" s="98">
        <v>791.04478042296637</v>
      </c>
      <c r="BI232" s="98">
        <v>787.36493275544967</v>
      </c>
      <c r="BJ232" s="147">
        <v>-3.6798476675166967</v>
      </c>
      <c r="BK232" s="148">
        <v>-4.6518828751377474E-3</v>
      </c>
      <c r="BL232" s="238"/>
      <c r="BM232" s="98">
        <v>426.59744945613528</v>
      </c>
      <c r="BN232" s="98">
        <v>413.32723809219937</v>
      </c>
      <c r="BO232" s="98">
        <v>-13.270211363935914</v>
      </c>
      <c r="BP232" s="170">
        <v>-3.110710432248006E-2</v>
      </c>
      <c r="BQ232" s="238"/>
      <c r="BR232" s="98">
        <v>153.53664909048985</v>
      </c>
      <c r="BS232" s="98">
        <v>158.70534518001307</v>
      </c>
      <c r="BT232" s="147">
        <v>5.1686960895232232</v>
      </c>
      <c r="BU232" s="148">
        <v>3.3664249676811371E-2</v>
      </c>
      <c r="BV232" s="238"/>
      <c r="BW232" s="98">
        <v>1371.1788789695918</v>
      </c>
      <c r="BX232" s="98">
        <v>1359.3975160276623</v>
      </c>
      <c r="BY232" s="147">
        <v>-11.781362941929501</v>
      </c>
      <c r="BZ232" s="148">
        <v>-8.5921414941739147E-3</v>
      </c>
      <c r="CA232" s="239"/>
      <c r="CB232" s="236">
        <v>75.790669856459331</v>
      </c>
      <c r="CC232" s="76">
        <v>104.07001522070016</v>
      </c>
      <c r="CD232" s="147">
        <v>28.279345364240825</v>
      </c>
      <c r="CE232" s="148">
        <v>0.37312436237599361</v>
      </c>
      <c r="CF232" s="148"/>
      <c r="CG232" s="98">
        <v>1446.039524902606</v>
      </c>
      <c r="CH232" s="98">
        <v>1463.4675312483623</v>
      </c>
      <c r="CI232" s="225">
        <v>17.42800634575633</v>
      </c>
      <c r="CJ232" s="148">
        <v>1.2052233736093864E-2</v>
      </c>
    </row>
    <row r="233" spans="1:88">
      <c r="A233" s="74">
        <v>734</v>
      </c>
      <c r="B233" s="84">
        <v>2</v>
      </c>
      <c r="C233" s="84">
        <v>2</v>
      </c>
      <c r="D233" s="75" t="s">
        <v>245</v>
      </c>
      <c r="E233" s="77">
        <v>51100</v>
      </c>
      <c r="F233" s="98">
        <v>50870</v>
      </c>
      <c r="G233" s="147">
        <v>-230</v>
      </c>
      <c r="H233" s="148">
        <v>-4.5009784735812134E-3</v>
      </c>
      <c r="I233" s="148"/>
      <c r="J233" s="236">
        <v>13492080.147385754</v>
      </c>
      <c r="K233" s="236">
        <v>14525622.140834291</v>
      </c>
      <c r="L233" s="236">
        <v>1033541.9934485368</v>
      </c>
      <c r="M233" s="456">
        <v>7.6603606127317411E-2</v>
      </c>
      <c r="N233" s="456"/>
      <c r="O233" s="236">
        <v>-1592217.5650449386</v>
      </c>
      <c r="P233" s="236">
        <v>-1703505.4776188317</v>
      </c>
      <c r="Q233" s="236">
        <v>-111287.91257389309</v>
      </c>
      <c r="R233" s="456">
        <v>6.9894915755908088E-2</v>
      </c>
      <c r="S233" s="456"/>
      <c r="T233" s="77">
        <v>11899862.582340814</v>
      </c>
      <c r="U233" s="236">
        <v>12822116.663215458</v>
      </c>
      <c r="V233" s="147">
        <v>922254.08087464422</v>
      </c>
      <c r="W233" s="148">
        <v>7.7501237891877253E-2</v>
      </c>
      <c r="X233" s="148"/>
      <c r="Y233" s="98">
        <v>13848009.268036274</v>
      </c>
      <c r="Z233" s="236">
        <v>15268963.517190455</v>
      </c>
      <c r="AA233" s="147">
        <v>1420954.2491541803</v>
      </c>
      <c r="AB233" s="148">
        <v>0.10261072343690593</v>
      </c>
      <c r="AC233" s="148"/>
      <c r="AD233" s="98">
        <v>6083757.7269617599</v>
      </c>
      <c r="AE233" s="236">
        <v>6072012.1093203789</v>
      </c>
      <c r="AF233" s="147">
        <v>-11745.617641380988</v>
      </c>
      <c r="AG233" s="148">
        <v>-1.9306517728881968E-3</v>
      </c>
      <c r="AH233" s="149"/>
      <c r="AI233" s="81">
        <v>31831629.577338852</v>
      </c>
      <c r="AJ233" s="81">
        <v>34163092.289726295</v>
      </c>
      <c r="AK233" s="147">
        <v>2331462.7123874426</v>
      </c>
      <c r="AL233" s="148">
        <v>7.3243586437284583E-2</v>
      </c>
      <c r="AM233" s="148"/>
      <c r="AN233" s="171">
        <v>-398502</v>
      </c>
      <c r="AO233" s="236">
        <v>-2744364</v>
      </c>
      <c r="AP233" s="237">
        <v>-2345862</v>
      </c>
      <c r="AQ233" s="185">
        <v>5.8867006940994022</v>
      </c>
      <c r="AR233" s="148"/>
      <c r="AS233" s="98">
        <v>31561168.577338852</v>
      </c>
      <c r="AT233" s="236">
        <v>31418728.289726295</v>
      </c>
      <c r="AU233" s="147">
        <v>-142440.28761255741</v>
      </c>
      <c r="AV233" s="148">
        <v>-4.5131499888388348E-3</v>
      </c>
      <c r="AX233" s="236">
        <v>264.03287959659008</v>
      </c>
      <c r="AY233" s="236">
        <v>285.54397760633555</v>
      </c>
      <c r="AZ233" s="98">
        <v>21.511098009745467</v>
      </c>
      <c r="BA233" s="170">
        <v>8.1471285101354776E-2</v>
      </c>
      <c r="BB233" s="170"/>
      <c r="BC233" s="98">
        <v>-31.158856458805062</v>
      </c>
      <c r="BD233" s="98">
        <v>-33.487428299957372</v>
      </c>
      <c r="BE233" s="98">
        <v>-2.3285718411523106</v>
      </c>
      <c r="BF233" s="170">
        <v>7.4732262534438695E-2</v>
      </c>
      <c r="BG233" s="597"/>
      <c r="BH233" s="98">
        <v>232.874023137785</v>
      </c>
      <c r="BI233" s="98">
        <v>252.0565493063782</v>
      </c>
      <c r="BJ233" s="147">
        <v>19.182526168593199</v>
      </c>
      <c r="BK233" s="148">
        <v>8.2372975354333272E-2</v>
      </c>
      <c r="BL233" s="238"/>
      <c r="BM233" s="98">
        <v>270.99822442341048</v>
      </c>
      <c r="BN233" s="98">
        <v>300.1565464358257</v>
      </c>
      <c r="BO233" s="98">
        <v>29.158322012415226</v>
      </c>
      <c r="BP233" s="170">
        <v>0.10759598914145635</v>
      </c>
      <c r="BQ233" s="238"/>
      <c r="BR233" s="98">
        <v>119.05592420668806</v>
      </c>
      <c r="BS233" s="98">
        <v>119.36332041125179</v>
      </c>
      <c r="BT233" s="147">
        <v>0.30739620456373018</v>
      </c>
      <c r="BU233" s="148">
        <v>2.5819479930294974E-3</v>
      </c>
      <c r="BV233" s="238"/>
      <c r="BW233" s="98">
        <v>622.92817176788355</v>
      </c>
      <c r="BX233" s="98">
        <v>671.57641615345574</v>
      </c>
      <c r="BY233" s="147">
        <v>48.648244385572184</v>
      </c>
      <c r="BZ233" s="148">
        <v>7.8096073657268408E-2</v>
      </c>
      <c r="CA233" s="239"/>
      <c r="CB233" s="236">
        <v>-7.7984735812133072</v>
      </c>
      <c r="CC233" s="76">
        <v>-53.948574798505994</v>
      </c>
      <c r="CD233" s="147">
        <v>-46.150101217292686</v>
      </c>
      <c r="CE233" s="148">
        <v>5.9178377328185459</v>
      </c>
      <c r="CF233" s="148"/>
      <c r="CG233" s="98">
        <v>617.63539290291294</v>
      </c>
      <c r="CH233" s="98">
        <v>617.62784135494974</v>
      </c>
      <c r="CI233" s="225">
        <v>-7.5515479632031202E-3</v>
      </c>
      <c r="CJ233" s="148">
        <v>-1.2226546681061329E-5</v>
      </c>
    </row>
    <row r="234" spans="1:88">
      <c r="A234" s="74">
        <v>738</v>
      </c>
      <c r="B234" s="84">
        <v>2</v>
      </c>
      <c r="C234" s="84">
        <v>2</v>
      </c>
      <c r="D234" s="75" t="s">
        <v>246</v>
      </c>
      <c r="E234" s="77">
        <v>2974</v>
      </c>
      <c r="F234" s="98">
        <v>2965</v>
      </c>
      <c r="G234" s="147">
        <v>-9</v>
      </c>
      <c r="H234" s="148">
        <v>-3.0262273032952251E-3</v>
      </c>
      <c r="I234" s="148"/>
      <c r="J234" s="236">
        <v>1257264.3059703759</v>
      </c>
      <c r="K234" s="236">
        <v>1216153.9885294272</v>
      </c>
      <c r="L234" s="236">
        <v>-41110.317440948682</v>
      </c>
      <c r="M234" s="456">
        <v>-3.2698229994861029E-2</v>
      </c>
      <c r="N234" s="456"/>
      <c r="O234" s="236">
        <v>91312.448894097979</v>
      </c>
      <c r="P234" s="236">
        <v>84938.843550253208</v>
      </c>
      <c r="Q234" s="236">
        <v>-6373.6053438447707</v>
      </c>
      <c r="R234" s="456">
        <v>-6.9799960695794361E-2</v>
      </c>
      <c r="S234" s="456"/>
      <c r="T234" s="77">
        <v>1348576.7548644738</v>
      </c>
      <c r="U234" s="236">
        <v>1301092.8320796804</v>
      </c>
      <c r="V234" s="147">
        <v>-47483.922784793423</v>
      </c>
      <c r="W234" s="148">
        <v>-3.5210396896960719E-2</v>
      </c>
      <c r="X234" s="148"/>
      <c r="Y234" s="98">
        <v>726859.34835791972</v>
      </c>
      <c r="Z234" s="236">
        <v>856048.4811669034</v>
      </c>
      <c r="AA234" s="147">
        <v>129189.13280898368</v>
      </c>
      <c r="AB234" s="148">
        <v>0.17773608209186631</v>
      </c>
      <c r="AC234" s="148"/>
      <c r="AD234" s="98">
        <v>419964.91087449569</v>
      </c>
      <c r="AE234" s="236">
        <v>421698.42389068718</v>
      </c>
      <c r="AF234" s="147">
        <v>1733.5130161914858</v>
      </c>
      <c r="AG234" s="148">
        <v>4.1277567989710861E-3</v>
      </c>
      <c r="AH234" s="149"/>
      <c r="AI234" s="81">
        <v>2495401.0140968892</v>
      </c>
      <c r="AJ234" s="81">
        <v>2578839.7371372706</v>
      </c>
      <c r="AK234" s="147">
        <v>83438.723040381446</v>
      </c>
      <c r="AL234" s="148">
        <v>3.3436999732317077E-2</v>
      </c>
      <c r="AM234" s="148"/>
      <c r="AN234" s="171">
        <v>-406848</v>
      </c>
      <c r="AO234" s="236">
        <v>-665610</v>
      </c>
      <c r="AP234" s="237">
        <v>-258762</v>
      </c>
      <c r="AQ234" s="185">
        <v>0.63601639924492681</v>
      </c>
      <c r="AR234" s="148"/>
      <c r="AS234" s="98">
        <v>2094383.0140968892</v>
      </c>
      <c r="AT234" s="236">
        <v>1913229.7371372706</v>
      </c>
      <c r="AU234" s="147">
        <v>-181153.27695961855</v>
      </c>
      <c r="AV234" s="148">
        <v>-8.6494817681537092E-2</v>
      </c>
      <c r="AX234" s="236">
        <v>422.75195224289706</v>
      </c>
      <c r="AY234" s="236">
        <v>410.16997926793499</v>
      </c>
      <c r="AZ234" s="98">
        <v>-12.581972974962071</v>
      </c>
      <c r="BA234" s="170">
        <v>-2.9762069478825141E-2</v>
      </c>
      <c r="BB234" s="170"/>
      <c r="BC234" s="98">
        <v>30.703580663785466</v>
      </c>
      <c r="BD234" s="98">
        <v>28.647164772429413</v>
      </c>
      <c r="BE234" s="98">
        <v>-2.0564158913560533</v>
      </c>
      <c r="BF234" s="170">
        <v>-6.6976419261144129E-2</v>
      </c>
      <c r="BG234" s="597"/>
      <c r="BH234" s="98">
        <v>453.45553290668255</v>
      </c>
      <c r="BI234" s="98">
        <v>438.81714404036438</v>
      </c>
      <c r="BJ234" s="147">
        <v>-14.638388866318166</v>
      </c>
      <c r="BK234" s="148">
        <v>-3.2281861845383258E-2</v>
      </c>
      <c r="BL234" s="238"/>
      <c r="BM234" s="98">
        <v>244.40462285067912</v>
      </c>
      <c r="BN234" s="98">
        <v>288.71786885898933</v>
      </c>
      <c r="BO234" s="98">
        <v>44.313246008310216</v>
      </c>
      <c r="BP234" s="170">
        <v>0.18131099768674888</v>
      </c>
      <c r="BQ234" s="238"/>
      <c r="BR234" s="98">
        <v>141.21214219048275</v>
      </c>
      <c r="BS234" s="98">
        <v>142.22543807443074</v>
      </c>
      <c r="BT234" s="147">
        <v>1.0132958839479898</v>
      </c>
      <c r="BU234" s="148">
        <v>7.1756993997098553E-3</v>
      </c>
      <c r="BV234" s="238"/>
      <c r="BW234" s="98">
        <v>839.07229794784439</v>
      </c>
      <c r="BX234" s="98">
        <v>869.76045097378437</v>
      </c>
      <c r="BY234" s="147">
        <v>30.688153025939982</v>
      </c>
      <c r="BZ234" s="148">
        <v>3.657390799457369E-2</v>
      </c>
      <c r="CA234" s="239"/>
      <c r="CB234" s="236">
        <v>-136.80161398789508</v>
      </c>
      <c r="CC234" s="76">
        <v>-224.48903878583474</v>
      </c>
      <c r="CD234" s="147">
        <v>-87.687424797939656</v>
      </c>
      <c r="CE234" s="148">
        <v>0.6409823849424664</v>
      </c>
      <c r="CF234" s="148"/>
      <c r="CG234" s="98">
        <v>704.23100675752835</v>
      </c>
      <c r="CH234" s="98">
        <v>645.27141218794964</v>
      </c>
      <c r="CI234" s="225">
        <v>-58.959594569578712</v>
      </c>
      <c r="CJ234" s="148">
        <v>-8.3721952035376523E-2</v>
      </c>
    </row>
    <row r="235" spans="1:88">
      <c r="A235" s="74">
        <v>739</v>
      </c>
      <c r="B235" s="84">
        <v>9</v>
      </c>
      <c r="C235" s="84">
        <v>9</v>
      </c>
      <c r="D235" s="75" t="s">
        <v>247</v>
      </c>
      <c r="E235" s="77">
        <v>3216</v>
      </c>
      <c r="F235" s="98">
        <v>3188</v>
      </c>
      <c r="G235" s="147">
        <v>-28</v>
      </c>
      <c r="H235" s="148">
        <v>-8.7064676616915426E-3</v>
      </c>
      <c r="I235" s="148"/>
      <c r="J235" s="236">
        <v>214254.9321223537</v>
      </c>
      <c r="K235" s="236">
        <v>86114.263258494437</v>
      </c>
      <c r="L235" s="236">
        <v>-128140.66886385926</v>
      </c>
      <c r="M235" s="456">
        <v>-0.59807570166311264</v>
      </c>
      <c r="N235" s="456"/>
      <c r="O235" s="236">
        <v>2094693.5344371491</v>
      </c>
      <c r="P235" s="236">
        <v>2038739.2187019559</v>
      </c>
      <c r="Q235" s="236">
        <v>-55954.315735193202</v>
      </c>
      <c r="R235" s="456">
        <v>-2.6712411536720722E-2</v>
      </c>
      <c r="S235" s="456"/>
      <c r="T235" s="77">
        <v>2308948.4665595028</v>
      </c>
      <c r="U235" s="236">
        <v>2124853.4819604503</v>
      </c>
      <c r="V235" s="147">
        <v>-184094.98459905246</v>
      </c>
      <c r="W235" s="148">
        <v>-7.9731092861230923E-2</v>
      </c>
      <c r="X235" s="148"/>
      <c r="Y235" s="98">
        <v>1206480.0356632168</v>
      </c>
      <c r="Z235" s="236">
        <v>1049165.6853993172</v>
      </c>
      <c r="AA235" s="147">
        <v>-157314.35026389966</v>
      </c>
      <c r="AB235" s="148">
        <v>-0.13039117566286296</v>
      </c>
      <c r="AC235" s="148"/>
      <c r="AD235" s="98">
        <v>530540.08029631991</v>
      </c>
      <c r="AE235" s="236">
        <v>536546.77240600972</v>
      </c>
      <c r="AF235" s="147">
        <v>6006.692109689815</v>
      </c>
      <c r="AG235" s="148">
        <v>1.1321844159888782E-2</v>
      </c>
      <c r="AH235" s="149"/>
      <c r="AI235" s="81">
        <v>4045968.5825190395</v>
      </c>
      <c r="AJ235" s="81">
        <v>3710565.9397657774</v>
      </c>
      <c r="AK235" s="147">
        <v>-335402.64275326207</v>
      </c>
      <c r="AL235" s="148">
        <v>-8.2897984972596789E-2</v>
      </c>
      <c r="AM235" s="148"/>
      <c r="AN235" s="171">
        <v>340161</v>
      </c>
      <c r="AO235" s="236">
        <v>260499</v>
      </c>
      <c r="AP235" s="237">
        <v>-79662</v>
      </c>
      <c r="AQ235" s="185">
        <v>-0.23418910457107076</v>
      </c>
      <c r="AR235" s="148"/>
      <c r="AS235" s="98">
        <v>4500420.5825190395</v>
      </c>
      <c r="AT235" s="236">
        <v>3971064.9397657774</v>
      </c>
      <c r="AU235" s="147">
        <v>-529355.64275326207</v>
      </c>
      <c r="AV235" s="148">
        <v>-0.11762359385019157</v>
      </c>
      <c r="AX235" s="236">
        <v>66.621558495756744</v>
      </c>
      <c r="AY235" s="236">
        <v>27.012002276817576</v>
      </c>
      <c r="AZ235" s="98">
        <v>-39.609556218939169</v>
      </c>
      <c r="BA235" s="170">
        <v>-0.59454562626994045</v>
      </c>
      <c r="BB235" s="170"/>
      <c r="BC235" s="98">
        <v>651.33505424040709</v>
      </c>
      <c r="BD235" s="98">
        <v>639.50414639333621</v>
      </c>
      <c r="BE235" s="98">
        <v>-11.830907847070876</v>
      </c>
      <c r="BF235" s="170">
        <v>-1.8164088927883959E-2</v>
      </c>
      <c r="BG235" s="597"/>
      <c r="BH235" s="98">
        <v>717.95661273616383</v>
      </c>
      <c r="BI235" s="98">
        <v>666.51614867015383</v>
      </c>
      <c r="BJ235" s="147">
        <v>-51.440464066010009</v>
      </c>
      <c r="BK235" s="148">
        <v>-7.1648429937803848E-2</v>
      </c>
      <c r="BL235" s="238"/>
      <c r="BM235" s="98">
        <v>375.14926482065198</v>
      </c>
      <c r="BN235" s="98">
        <v>329.09839567105308</v>
      </c>
      <c r="BO235" s="98">
        <v>-46.050869149598896</v>
      </c>
      <c r="BP235" s="170">
        <v>-0.12275345700494571</v>
      </c>
      <c r="BQ235" s="238"/>
      <c r="BR235" s="98">
        <v>164.96893044039797</v>
      </c>
      <c r="BS235" s="98">
        <v>168.30199887265047</v>
      </c>
      <c r="BT235" s="147">
        <v>3.333068432252503</v>
      </c>
      <c r="BU235" s="148">
        <v>2.0204219202698385E-2</v>
      </c>
      <c r="BV235" s="238"/>
      <c r="BW235" s="98">
        <v>1258.0748079972138</v>
      </c>
      <c r="BX235" s="98">
        <v>1163.9165432138575</v>
      </c>
      <c r="BY235" s="147">
        <v>-94.158264783356344</v>
      </c>
      <c r="BZ235" s="148">
        <v>-7.4843136659934514E-2</v>
      </c>
      <c r="CA235" s="239"/>
      <c r="CB235" s="236">
        <v>105.77145522388059</v>
      </c>
      <c r="CC235" s="76">
        <v>81.712358845671261</v>
      </c>
      <c r="CD235" s="147">
        <v>-24.059096378209333</v>
      </c>
      <c r="CE235" s="148">
        <v>-0.22746303648072888</v>
      </c>
      <c r="CF235" s="148"/>
      <c r="CG235" s="98">
        <v>1399.3845094897511</v>
      </c>
      <c r="CH235" s="98">
        <v>1245.6289020595286</v>
      </c>
      <c r="CI235" s="225">
        <v>-153.75560743022243</v>
      </c>
      <c r="CJ235" s="148">
        <v>-0.10987373833821083</v>
      </c>
    </row>
    <row r="236" spans="1:88">
      <c r="A236" s="74">
        <v>740</v>
      </c>
      <c r="B236" s="84">
        <v>10</v>
      </c>
      <c r="C236" s="84">
        <v>10</v>
      </c>
      <c r="D236" s="75" t="s">
        <v>248</v>
      </c>
      <c r="E236" s="77">
        <v>31843</v>
      </c>
      <c r="F236" s="98">
        <v>31460</v>
      </c>
      <c r="G236" s="147">
        <v>-383</v>
      </c>
      <c r="H236" s="148">
        <v>-1.2027761203404201E-2</v>
      </c>
      <c r="I236" s="148"/>
      <c r="J236" s="236">
        <v>2029090.0682876473</v>
      </c>
      <c r="K236" s="236">
        <v>1756727.5477933204</v>
      </c>
      <c r="L236" s="236">
        <v>-272362.52049432695</v>
      </c>
      <c r="M236" s="456">
        <v>-0.13422889636642604</v>
      </c>
      <c r="N236" s="456"/>
      <c r="O236" s="236">
        <v>-6817280.5074772947</v>
      </c>
      <c r="P236" s="236">
        <v>-6406110.7962867767</v>
      </c>
      <c r="Q236" s="236">
        <v>411169.71119051799</v>
      </c>
      <c r="R236" s="456">
        <v>-6.0312863866983459E-2</v>
      </c>
      <c r="S236" s="456"/>
      <c r="T236" s="77">
        <v>-4788190.4391896473</v>
      </c>
      <c r="U236" s="236">
        <v>-4649383.2484934563</v>
      </c>
      <c r="V236" s="147">
        <v>138807.19069619104</v>
      </c>
      <c r="W236" s="148">
        <v>-2.898948829605924E-2</v>
      </c>
      <c r="X236" s="148"/>
      <c r="Y236" s="98">
        <v>9053226.0057063587</v>
      </c>
      <c r="Z236" s="236">
        <v>8364833.9102573069</v>
      </c>
      <c r="AA236" s="147">
        <v>-688392.09544905182</v>
      </c>
      <c r="AB236" s="148">
        <v>-7.60383199331542E-2</v>
      </c>
      <c r="AC236" s="148"/>
      <c r="AD236" s="98">
        <v>3846490.0044444967</v>
      </c>
      <c r="AE236" s="236">
        <v>3824787.5095481984</v>
      </c>
      <c r="AF236" s="147">
        <v>-21702.494896298274</v>
      </c>
      <c r="AG236" s="148">
        <v>-5.6421555421232693E-3</v>
      </c>
      <c r="AH236" s="149"/>
      <c r="AI236" s="81">
        <v>8111525.5709612081</v>
      </c>
      <c r="AJ236" s="81">
        <v>7540238.171312049</v>
      </c>
      <c r="AK236" s="147">
        <v>-571287.39964915905</v>
      </c>
      <c r="AL236" s="148">
        <v>-7.042909433637673E-2</v>
      </c>
      <c r="AM236" s="148"/>
      <c r="AN236" s="171">
        <v>-714099</v>
      </c>
      <c r="AO236" s="236">
        <v>-1382782</v>
      </c>
      <c r="AP236" s="237">
        <v>-668683</v>
      </c>
      <c r="AQ236" s="185">
        <v>0.93640097521492116</v>
      </c>
      <c r="AR236" s="148"/>
      <c r="AS236" s="98">
        <v>7650046.5709612081</v>
      </c>
      <c r="AT236" s="236">
        <v>6157456.171312049</v>
      </c>
      <c r="AU236" s="147">
        <v>-1492590.3996491591</v>
      </c>
      <c r="AV236" s="148">
        <v>-0.19510866839881461</v>
      </c>
      <c r="AX236" s="236">
        <v>63.721699220790988</v>
      </c>
      <c r="AY236" s="236">
        <v>55.840036484212348</v>
      </c>
      <c r="AZ236" s="98">
        <v>-7.8816627365786402</v>
      </c>
      <c r="BA236" s="170">
        <v>-0.12368883493312474</v>
      </c>
      <c r="BB236" s="170"/>
      <c r="BC236" s="98">
        <v>-214.09039686830056</v>
      </c>
      <c r="BD236" s="98">
        <v>-203.6271708927774</v>
      </c>
      <c r="BE236" s="98">
        <v>10.463225975523159</v>
      </c>
      <c r="BF236" s="170">
        <v>-4.8872934650869448E-2</v>
      </c>
      <c r="BG236" s="597"/>
      <c r="BH236" s="98">
        <v>-150.36869764750958</v>
      </c>
      <c r="BI236" s="98">
        <v>-147.78713440856504</v>
      </c>
      <c r="BJ236" s="147">
        <v>2.5815632389445398</v>
      </c>
      <c r="BK236" s="148">
        <v>-1.7168222371627996E-2</v>
      </c>
      <c r="BL236" s="238"/>
      <c r="BM236" s="98">
        <v>284.30819978351155</v>
      </c>
      <c r="BN236" s="98">
        <v>265.88791831714263</v>
      </c>
      <c r="BO236" s="98">
        <v>-18.42028146636892</v>
      </c>
      <c r="BP236" s="170">
        <v>-6.4789835398328888E-2</v>
      </c>
      <c r="BQ236" s="238"/>
      <c r="BR236" s="98">
        <v>120.79546539096495</v>
      </c>
      <c r="BS236" s="98">
        <v>121.57620818652887</v>
      </c>
      <c r="BT236" s="147">
        <v>0.78074279556392412</v>
      </c>
      <c r="BU236" s="148">
        <v>6.4633452343346061E-3</v>
      </c>
      <c r="BV236" s="238"/>
      <c r="BW236" s="98">
        <v>254.73496752696693</v>
      </c>
      <c r="BX236" s="98">
        <v>239.67699209510644</v>
      </c>
      <c r="BY236" s="147">
        <v>-15.057975431860484</v>
      </c>
      <c r="BZ236" s="148">
        <v>-5.911232202648585E-2</v>
      </c>
      <c r="CA236" s="239"/>
      <c r="CB236" s="236">
        <v>-22.425619445404013</v>
      </c>
      <c r="CC236" s="76">
        <v>-43.953655435473614</v>
      </c>
      <c r="CD236" s="147">
        <v>-21.528035990069601</v>
      </c>
      <c r="CE236" s="148">
        <v>0.95997508753238181</v>
      </c>
      <c r="CF236" s="148"/>
      <c r="CG236" s="98">
        <v>240.24264582360985</v>
      </c>
      <c r="CH236" s="98">
        <v>195.72333665963285</v>
      </c>
      <c r="CI236" s="225">
        <v>-44.519309163976999</v>
      </c>
      <c r="CJ236" s="148">
        <v>-0.18530976884372069</v>
      </c>
    </row>
    <row r="237" spans="1:88">
      <c r="A237" s="74">
        <v>742</v>
      </c>
      <c r="B237" s="84">
        <v>19</v>
      </c>
      <c r="C237" s="84">
        <v>19</v>
      </c>
      <c r="D237" s="75" t="s">
        <v>249</v>
      </c>
      <c r="E237" s="77">
        <v>978</v>
      </c>
      <c r="F237" s="98">
        <v>964</v>
      </c>
      <c r="G237" s="147">
        <v>-14</v>
      </c>
      <c r="H237" s="148">
        <v>-1.4314928425357873E-2</v>
      </c>
      <c r="I237" s="148"/>
      <c r="J237" s="236">
        <v>1112847.9032940841</v>
      </c>
      <c r="K237" s="236">
        <v>1085815.9752197703</v>
      </c>
      <c r="L237" s="236">
        <v>-27031.928074313793</v>
      </c>
      <c r="M237" s="456">
        <v>-2.4290766055539096E-2</v>
      </c>
      <c r="N237" s="456"/>
      <c r="O237" s="236">
        <v>189716.44958299486</v>
      </c>
      <c r="P237" s="236">
        <v>172737.68301469911</v>
      </c>
      <c r="Q237" s="236">
        <v>-16978.766568295745</v>
      </c>
      <c r="R237" s="456">
        <v>-8.9495489745964704E-2</v>
      </c>
      <c r="S237" s="456"/>
      <c r="T237" s="77">
        <v>1302564.352877079</v>
      </c>
      <c r="U237" s="236">
        <v>1258553.6582344694</v>
      </c>
      <c r="V237" s="147">
        <v>-44010.694642609684</v>
      </c>
      <c r="W237" s="148">
        <v>-3.378773152005865E-2</v>
      </c>
      <c r="X237" s="148"/>
      <c r="Y237" s="98">
        <v>38760.032764208139</v>
      </c>
      <c r="Z237" s="236">
        <v>65360.612898886771</v>
      </c>
      <c r="AA237" s="147">
        <v>26600.580134678632</v>
      </c>
      <c r="AB237" s="148">
        <v>0.68628889703215601</v>
      </c>
      <c r="AC237" s="148"/>
      <c r="AD237" s="98">
        <v>163226.45781202536</v>
      </c>
      <c r="AE237" s="236">
        <v>166245.38848250988</v>
      </c>
      <c r="AF237" s="147">
        <v>3018.9306704845221</v>
      </c>
      <c r="AG237" s="148">
        <v>1.8495351249741505E-2</v>
      </c>
      <c r="AH237" s="149"/>
      <c r="AI237" s="81">
        <v>1504550.8434533125</v>
      </c>
      <c r="AJ237" s="81">
        <v>1490159.6596158659</v>
      </c>
      <c r="AK237" s="147">
        <v>-14391.183837446617</v>
      </c>
      <c r="AL237" s="148">
        <v>-9.5651030339495378E-3</v>
      </c>
      <c r="AM237" s="148"/>
      <c r="AN237" s="171">
        <v>543744</v>
      </c>
      <c r="AO237" s="236">
        <v>258769</v>
      </c>
      <c r="AP237" s="237">
        <v>-284975</v>
      </c>
      <c r="AQ237" s="185">
        <v>-0.52409773717043318</v>
      </c>
      <c r="AR237" s="148"/>
      <c r="AS237" s="98">
        <v>1967282.8434533125</v>
      </c>
      <c r="AT237" s="236">
        <v>1748928.6596158659</v>
      </c>
      <c r="AU237" s="147">
        <v>-218354.18383744662</v>
      </c>
      <c r="AV237" s="148">
        <v>-0.11099277593157569</v>
      </c>
      <c r="AX237" s="236">
        <v>1137.8812917117425</v>
      </c>
      <c r="AY237" s="236">
        <v>1126.3651195225834</v>
      </c>
      <c r="AZ237" s="98">
        <v>-11.516172189159079</v>
      </c>
      <c r="BA237" s="170">
        <v>-1.0120714940163065E-2</v>
      </c>
      <c r="BB237" s="170"/>
      <c r="BC237" s="98">
        <v>193.98409977811335</v>
      </c>
      <c r="BD237" s="98">
        <v>179.18846785757168</v>
      </c>
      <c r="BE237" s="98">
        <v>-14.795631920541666</v>
      </c>
      <c r="BF237" s="170">
        <v>-7.6272395198706974E-2</v>
      </c>
      <c r="BG237" s="597"/>
      <c r="BH237" s="98">
        <v>1331.8653914898559</v>
      </c>
      <c r="BI237" s="98">
        <v>1305.553587380155</v>
      </c>
      <c r="BJ237" s="147">
        <v>-26.311804109700915</v>
      </c>
      <c r="BK237" s="148">
        <v>-1.9755603139644549E-2</v>
      </c>
      <c r="BL237" s="238"/>
      <c r="BM237" s="98">
        <v>39.631935341726113</v>
      </c>
      <c r="BN237" s="98">
        <v>67.801465662745613</v>
      </c>
      <c r="BO237" s="98">
        <v>28.169530321019501</v>
      </c>
      <c r="BP237" s="170">
        <v>0.71077856981063137</v>
      </c>
      <c r="BQ237" s="238"/>
      <c r="BR237" s="98">
        <v>166.89821862170282</v>
      </c>
      <c r="BS237" s="98">
        <v>172.45372249223016</v>
      </c>
      <c r="BT237" s="147">
        <v>5.5555038705273319</v>
      </c>
      <c r="BU237" s="148">
        <v>3.3286777512704466E-2</v>
      </c>
      <c r="BV237" s="238"/>
      <c r="BW237" s="98">
        <v>1538.3955454532847</v>
      </c>
      <c r="BX237" s="98">
        <v>1545.8087755351305</v>
      </c>
      <c r="BY237" s="147">
        <v>7.4132300818457679</v>
      </c>
      <c r="BZ237" s="148">
        <v>4.8188062580885056E-3</v>
      </c>
      <c r="CA237" s="239"/>
      <c r="CB237" s="236">
        <v>555.97546012269936</v>
      </c>
      <c r="CC237" s="76">
        <v>268.43257261410787</v>
      </c>
      <c r="CD237" s="147">
        <v>-287.54288750859149</v>
      </c>
      <c r="CE237" s="148">
        <v>-0.51718629351938139</v>
      </c>
      <c r="CF237" s="148"/>
      <c r="CG237" s="98">
        <v>2011.5366497477632</v>
      </c>
      <c r="CH237" s="98">
        <v>1814.2413481492385</v>
      </c>
      <c r="CI237" s="225">
        <v>-197.2953015985247</v>
      </c>
      <c r="CJ237" s="148">
        <v>-9.8081882635976114E-2</v>
      </c>
    </row>
    <row r="238" spans="1:88">
      <c r="A238" s="74">
        <v>743</v>
      </c>
      <c r="B238" s="84">
        <v>14</v>
      </c>
      <c r="C238" s="84">
        <v>14</v>
      </c>
      <c r="D238" s="75" t="s">
        <v>250</v>
      </c>
      <c r="E238" s="77">
        <v>66160</v>
      </c>
      <c r="F238" s="98">
        <v>66611</v>
      </c>
      <c r="G238" s="147">
        <v>451</v>
      </c>
      <c r="H238" s="148">
        <v>6.8168077388149938E-3</v>
      </c>
      <c r="I238" s="148"/>
      <c r="J238" s="236">
        <v>27862182.944712572</v>
      </c>
      <c r="K238" s="236">
        <v>30717310.857381098</v>
      </c>
      <c r="L238" s="236">
        <v>2855127.9126685262</v>
      </c>
      <c r="M238" s="456">
        <v>0.10247323112959267</v>
      </c>
      <c r="N238" s="456"/>
      <c r="O238" s="236">
        <v>-11714780.093618508</v>
      </c>
      <c r="P238" s="236">
        <v>-10877664.960562618</v>
      </c>
      <c r="Q238" s="236">
        <v>837115.13305588998</v>
      </c>
      <c r="R238" s="456">
        <v>-7.1458032192332724E-2</v>
      </c>
      <c r="S238" s="456"/>
      <c r="T238" s="77">
        <v>16147402.851094063</v>
      </c>
      <c r="U238" s="236">
        <v>19839645.896818481</v>
      </c>
      <c r="V238" s="147">
        <v>3692243.045724418</v>
      </c>
      <c r="W238" s="148">
        <v>0.22865863196534117</v>
      </c>
      <c r="X238" s="148"/>
      <c r="Y238" s="98">
        <v>11802258.923457041</v>
      </c>
      <c r="Z238" s="236">
        <v>12026547.028174225</v>
      </c>
      <c r="AA238" s="147">
        <v>224288.10471718386</v>
      </c>
      <c r="AB238" s="148">
        <v>1.9003828518912618E-2</v>
      </c>
      <c r="AC238" s="148"/>
      <c r="AD238" s="98">
        <v>4662682.0965382578</v>
      </c>
      <c r="AE238" s="236">
        <v>4429179.0231023571</v>
      </c>
      <c r="AF238" s="147">
        <v>-233503.07343590073</v>
      </c>
      <c r="AG238" s="148">
        <v>-5.0079132267941188E-2</v>
      </c>
      <c r="AH238" s="149"/>
      <c r="AI238" s="81">
        <v>32612343.871089362</v>
      </c>
      <c r="AJ238" s="81">
        <v>36295371.948095061</v>
      </c>
      <c r="AK238" s="147">
        <v>3683028.0770056993</v>
      </c>
      <c r="AL238" s="148">
        <v>0.11293355950017075</v>
      </c>
      <c r="AM238" s="148"/>
      <c r="AN238" s="171">
        <v>-1244539</v>
      </c>
      <c r="AO238" s="236">
        <v>-2348733</v>
      </c>
      <c r="AP238" s="237">
        <v>-1104194</v>
      </c>
      <c r="AQ238" s="185">
        <v>0.88723133626186079</v>
      </c>
      <c r="AR238" s="148"/>
      <c r="AS238" s="98">
        <v>31269803.871089362</v>
      </c>
      <c r="AT238" s="236">
        <v>33946638.948095061</v>
      </c>
      <c r="AU238" s="147">
        <v>2676835.0770056993</v>
      </c>
      <c r="AV238" s="148">
        <v>8.5604472865932466E-2</v>
      </c>
      <c r="AX238" s="236">
        <v>421.13335768912594</v>
      </c>
      <c r="AY238" s="236">
        <v>461.14471870083167</v>
      </c>
      <c r="AZ238" s="98">
        <v>40.011361011705731</v>
      </c>
      <c r="BA238" s="170">
        <v>9.5008766893363725E-2</v>
      </c>
      <c r="BB238" s="170"/>
      <c r="BC238" s="98">
        <v>-177.06741374876827</v>
      </c>
      <c r="BD238" s="98">
        <v>-163.30133101984083</v>
      </c>
      <c r="BE238" s="98">
        <v>13.766082728927444</v>
      </c>
      <c r="BF238" s="170">
        <v>-7.7744868112545093E-2</v>
      </c>
      <c r="BG238" s="597"/>
      <c r="BH238" s="98">
        <v>244.06594394035767</v>
      </c>
      <c r="BI238" s="98">
        <v>297.84338768099087</v>
      </c>
      <c r="BJ238" s="147">
        <v>53.777443740633203</v>
      </c>
      <c r="BK238" s="148">
        <v>0.22033981010384138</v>
      </c>
      <c r="BL238" s="238"/>
      <c r="BM238" s="98">
        <v>178.38964515503389</v>
      </c>
      <c r="BN238" s="98">
        <v>180.54896380739254</v>
      </c>
      <c r="BO238" s="98">
        <v>2.1593186523586496</v>
      </c>
      <c r="BP238" s="170">
        <v>1.2104506685250933E-2</v>
      </c>
      <c r="BQ238" s="238"/>
      <c r="BR238" s="98">
        <v>70.47584789205348</v>
      </c>
      <c r="BS238" s="98">
        <v>66.493207174526091</v>
      </c>
      <c r="BT238" s="147">
        <v>-3.9826407175273886</v>
      </c>
      <c r="BU238" s="148">
        <v>-5.6510717311660075E-2</v>
      </c>
      <c r="BV238" s="238"/>
      <c r="BW238" s="98">
        <v>492.93143698744501</v>
      </c>
      <c r="BX238" s="98">
        <v>544.88555866290949</v>
      </c>
      <c r="BY238" s="147">
        <v>51.954121675464478</v>
      </c>
      <c r="BZ238" s="148">
        <v>0.10539827200509379</v>
      </c>
      <c r="CA238" s="239"/>
      <c r="CB238" s="236">
        <v>-18.811048972188633</v>
      </c>
      <c r="CC238" s="76">
        <v>-35.260437465283509</v>
      </c>
      <c r="CD238" s="147">
        <v>-16.449388493094876</v>
      </c>
      <c r="CE238" s="148">
        <v>0.87445354681786347</v>
      </c>
      <c r="CF238" s="148"/>
      <c r="CG238" s="98">
        <v>472.63911534294681</v>
      </c>
      <c r="CH238" s="98">
        <v>509.62512119762596</v>
      </c>
      <c r="CI238" s="225">
        <v>36.986005854679149</v>
      </c>
      <c r="CJ238" s="148">
        <v>7.825422114680905E-2</v>
      </c>
    </row>
    <row r="239" spans="1:88">
      <c r="A239" s="74">
        <v>746</v>
      </c>
      <c r="B239" s="84">
        <v>17</v>
      </c>
      <c r="C239" s="84">
        <v>17</v>
      </c>
      <c r="D239" s="75" t="s">
        <v>251</v>
      </c>
      <c r="E239" s="77">
        <v>4713</v>
      </c>
      <c r="F239" s="98">
        <v>4603</v>
      </c>
      <c r="G239" s="147">
        <v>-110</v>
      </c>
      <c r="H239" s="148">
        <v>-2.3339698705707616E-2</v>
      </c>
      <c r="I239" s="148"/>
      <c r="J239" s="236">
        <v>5859484.5755410194</v>
      </c>
      <c r="K239" s="236">
        <v>5627306.2275853027</v>
      </c>
      <c r="L239" s="236">
        <v>-232178.34795571677</v>
      </c>
      <c r="M239" s="456">
        <v>-3.9624363706816178E-2</v>
      </c>
      <c r="N239" s="456"/>
      <c r="O239" s="236">
        <v>-674850.2619774912</v>
      </c>
      <c r="P239" s="236">
        <v>-614171.17260591267</v>
      </c>
      <c r="Q239" s="236">
        <v>60679.089371578535</v>
      </c>
      <c r="R239" s="456">
        <v>-8.9914893407276195E-2</v>
      </c>
      <c r="S239" s="456"/>
      <c r="T239" s="77">
        <v>5184634.3135635285</v>
      </c>
      <c r="U239" s="236">
        <v>5013135.0549793895</v>
      </c>
      <c r="V239" s="147">
        <v>-171499.25858413894</v>
      </c>
      <c r="W239" s="148">
        <v>-3.3078371243171291E-2</v>
      </c>
      <c r="X239" s="148"/>
      <c r="Y239" s="98">
        <v>1882438.0258256511</v>
      </c>
      <c r="Z239" s="236">
        <v>2324322.1027114312</v>
      </c>
      <c r="AA239" s="147">
        <v>441884.07688578009</v>
      </c>
      <c r="AB239" s="148">
        <v>0.23474030529741688</v>
      </c>
      <c r="AC239" s="148"/>
      <c r="AD239" s="98">
        <v>611820.37644361949</v>
      </c>
      <c r="AE239" s="236">
        <v>620348.46240955871</v>
      </c>
      <c r="AF239" s="147">
        <v>8528.0859659392154</v>
      </c>
      <c r="AG239" s="148">
        <v>1.3938872084501579E-2</v>
      </c>
      <c r="AH239" s="149"/>
      <c r="AI239" s="81">
        <v>7678892.7158327997</v>
      </c>
      <c r="AJ239" s="81">
        <v>7957805.6201003799</v>
      </c>
      <c r="AK239" s="147">
        <v>278912.90426758025</v>
      </c>
      <c r="AL239" s="148">
        <v>3.632202123263175E-2</v>
      </c>
      <c r="AM239" s="148"/>
      <c r="AN239" s="171">
        <v>322874</v>
      </c>
      <c r="AO239" s="236">
        <v>312124</v>
      </c>
      <c r="AP239" s="237">
        <v>-10750</v>
      </c>
      <c r="AQ239" s="185">
        <v>-3.3294721780013255E-2</v>
      </c>
      <c r="AR239" s="148"/>
      <c r="AS239" s="98">
        <v>7989587.7158327997</v>
      </c>
      <c r="AT239" s="236">
        <v>8269929.6201003799</v>
      </c>
      <c r="AU239" s="147">
        <v>280341.90426758025</v>
      </c>
      <c r="AV239" s="148">
        <v>3.5088406841323305E-2</v>
      </c>
      <c r="AX239" s="236">
        <v>1243.2600414897133</v>
      </c>
      <c r="AY239" s="236">
        <v>1222.5301385151647</v>
      </c>
      <c r="AZ239" s="98">
        <v>-20.729902974548622</v>
      </c>
      <c r="BA239" s="170">
        <v>-1.6673827101938706E-2</v>
      </c>
      <c r="BB239" s="170"/>
      <c r="BC239" s="98">
        <v>-143.18910714565908</v>
      </c>
      <c r="BD239" s="98">
        <v>-133.42845374884047</v>
      </c>
      <c r="BE239" s="98">
        <v>9.7606533968186113</v>
      </c>
      <c r="BF239" s="170">
        <v>-6.816617263273797E-2</v>
      </c>
      <c r="BG239" s="597"/>
      <c r="BH239" s="98">
        <v>1100.0709343440544</v>
      </c>
      <c r="BI239" s="98">
        <v>1089.1016847663241</v>
      </c>
      <c r="BJ239" s="147">
        <v>-10.969249577730352</v>
      </c>
      <c r="BK239" s="148">
        <v>-9.9714020571510225E-3</v>
      </c>
      <c r="BL239" s="238"/>
      <c r="BM239" s="98">
        <v>399.41396686307047</v>
      </c>
      <c r="BN239" s="98">
        <v>504.95809313739545</v>
      </c>
      <c r="BO239" s="98">
        <v>105.54412627432498</v>
      </c>
      <c r="BP239" s="170">
        <v>0.26424746010574102</v>
      </c>
      <c r="BQ239" s="238"/>
      <c r="BR239" s="98">
        <v>129.8154840746063</v>
      </c>
      <c r="BS239" s="98">
        <v>134.77046761015831</v>
      </c>
      <c r="BT239" s="147">
        <v>4.9549835355520031</v>
      </c>
      <c r="BU239" s="148">
        <v>3.8169433876657756E-2</v>
      </c>
      <c r="BV239" s="238"/>
      <c r="BW239" s="98">
        <v>1629.3003852817312</v>
      </c>
      <c r="BX239" s="98">
        <v>1728.8302455138778</v>
      </c>
      <c r="BY239" s="147">
        <v>99.529860232146575</v>
      </c>
      <c r="BZ239" s="148">
        <v>6.1087483395479786E-2</v>
      </c>
      <c r="CA239" s="239"/>
      <c r="CB239" s="236">
        <v>68.507107999151287</v>
      </c>
      <c r="CC239" s="76">
        <v>67.808820334564416</v>
      </c>
      <c r="CD239" s="147">
        <v>-0.69828766458687141</v>
      </c>
      <c r="CE239" s="148">
        <v>-1.0192922821899332E-2</v>
      </c>
      <c r="CF239" s="148"/>
      <c r="CG239" s="98">
        <v>1695.2233642760025</v>
      </c>
      <c r="CH239" s="98">
        <v>1796.6390658484422</v>
      </c>
      <c r="CI239" s="225">
        <v>101.41570157243973</v>
      </c>
      <c r="CJ239" s="148">
        <v>5.982438875584542E-2</v>
      </c>
    </row>
    <row r="240" spans="1:88">
      <c r="A240" s="74">
        <v>747</v>
      </c>
      <c r="B240" s="84">
        <v>4</v>
      </c>
      <c r="C240" s="84">
        <v>4</v>
      </c>
      <c r="D240" s="75" t="s">
        <v>252</v>
      </c>
      <c r="E240" s="77">
        <v>1283</v>
      </c>
      <c r="F240" s="98">
        <v>1264</v>
      </c>
      <c r="G240" s="147">
        <v>-19</v>
      </c>
      <c r="H240" s="148">
        <v>-1.4809041309431021E-2</v>
      </c>
      <c r="I240" s="148"/>
      <c r="J240" s="236">
        <v>363184.42239654076</v>
      </c>
      <c r="K240" s="236">
        <v>408311.78876119736</v>
      </c>
      <c r="L240" s="236">
        <v>45127.366364656598</v>
      </c>
      <c r="M240" s="456">
        <v>0.12425468599912733</v>
      </c>
      <c r="N240" s="456"/>
      <c r="O240" s="236">
        <v>624630.05268935324</v>
      </c>
      <c r="P240" s="236">
        <v>602152.09047140705</v>
      </c>
      <c r="Q240" s="236">
        <v>-22477.962217946188</v>
      </c>
      <c r="R240" s="456">
        <v>-3.5986040250812486E-2</v>
      </c>
      <c r="S240" s="456"/>
      <c r="T240" s="77">
        <v>987814.475085894</v>
      </c>
      <c r="U240" s="236">
        <v>1010463.8792326044</v>
      </c>
      <c r="V240" s="147">
        <v>22649.404146710411</v>
      </c>
      <c r="W240" s="148">
        <v>2.2928803654897814E-2</v>
      </c>
      <c r="X240" s="148"/>
      <c r="Y240" s="98">
        <v>601174.76958070428</v>
      </c>
      <c r="Z240" s="236">
        <v>573856.15120759362</v>
      </c>
      <c r="AA240" s="147">
        <v>-27318.618373110658</v>
      </c>
      <c r="AB240" s="148">
        <v>-4.5442057377365182E-2</v>
      </c>
      <c r="AC240" s="148"/>
      <c r="AD240" s="98">
        <v>259247.94994994503</v>
      </c>
      <c r="AE240" s="236">
        <v>264577.13578865584</v>
      </c>
      <c r="AF240" s="147">
        <v>5329.1858387108077</v>
      </c>
      <c r="AG240" s="148">
        <v>2.0556327792523543E-2</v>
      </c>
      <c r="AH240" s="149"/>
      <c r="AI240" s="81">
        <v>1848237.1946165434</v>
      </c>
      <c r="AJ240" s="81">
        <v>1848897.1662288539</v>
      </c>
      <c r="AK240" s="147">
        <v>659.97161231050268</v>
      </c>
      <c r="AL240" s="148">
        <v>3.5708166367002912E-4</v>
      </c>
      <c r="AM240" s="148"/>
      <c r="AN240" s="171">
        <v>-266245</v>
      </c>
      <c r="AO240" s="236">
        <v>-269579</v>
      </c>
      <c r="AP240" s="237">
        <v>-3334</v>
      </c>
      <c r="AQ240" s="185">
        <v>1.2522300888279592E-2</v>
      </c>
      <c r="AR240" s="148"/>
      <c r="AS240" s="98">
        <v>1584507.1946165434</v>
      </c>
      <c r="AT240" s="236">
        <v>1579318.1662288539</v>
      </c>
      <c r="AU240" s="147">
        <v>-5189.0283876894973</v>
      </c>
      <c r="AV240" s="148">
        <v>-3.2748531564384983E-3</v>
      </c>
      <c r="AX240" s="236">
        <v>283.07437443222193</v>
      </c>
      <c r="AY240" s="236">
        <v>323.03147845031435</v>
      </c>
      <c r="AZ240" s="98">
        <v>39.957104018092423</v>
      </c>
      <c r="BA240" s="170">
        <v>0.14115408396905094</v>
      </c>
      <c r="BB240" s="170"/>
      <c r="BC240" s="98">
        <v>486.85117123098462</v>
      </c>
      <c r="BD240" s="98">
        <v>476.38614752484733</v>
      </c>
      <c r="BE240" s="98">
        <v>-10.465023706137288</v>
      </c>
      <c r="BF240" s="170">
        <v>-2.1495324083696615E-2</v>
      </c>
      <c r="BG240" s="597"/>
      <c r="BH240" s="98">
        <v>769.92554566320655</v>
      </c>
      <c r="BI240" s="98">
        <v>799.41762597516174</v>
      </c>
      <c r="BJ240" s="147">
        <v>29.492080311955192</v>
      </c>
      <c r="BK240" s="148">
        <v>3.8305106874393931E-2</v>
      </c>
      <c r="BL240" s="238"/>
      <c r="BM240" s="98">
        <v>468.56957878464868</v>
      </c>
      <c r="BN240" s="98">
        <v>454.00011962626076</v>
      </c>
      <c r="BO240" s="98">
        <v>-14.569459158387929</v>
      </c>
      <c r="BP240" s="170">
        <v>-3.1093480708195849E-2</v>
      </c>
      <c r="BQ240" s="238"/>
      <c r="BR240" s="98">
        <v>202.06387369442325</v>
      </c>
      <c r="BS240" s="98">
        <v>209.31735426317709</v>
      </c>
      <c r="BT240" s="147">
        <v>7.2534805687538437</v>
      </c>
      <c r="BU240" s="148">
        <v>3.589696879573398E-2</v>
      </c>
      <c r="BV240" s="238"/>
      <c r="BW240" s="98">
        <v>1440.5589981422786</v>
      </c>
      <c r="BX240" s="98">
        <v>1462.7350998645995</v>
      </c>
      <c r="BY240" s="147">
        <v>22.176101722320936</v>
      </c>
      <c r="BZ240" s="148">
        <v>1.5394094758297908E-2</v>
      </c>
      <c r="CA240" s="239"/>
      <c r="CB240" s="236">
        <v>-207.51753702260328</v>
      </c>
      <c r="CC240" s="76">
        <v>-213.27452531645571</v>
      </c>
      <c r="CD240" s="147">
        <v>-5.7569882938524302</v>
      </c>
      <c r="CE240" s="148">
        <v>2.774217724656864E-2</v>
      </c>
      <c r="CF240" s="148"/>
      <c r="CG240" s="98">
        <v>1235.0017105351078</v>
      </c>
      <c r="CH240" s="98">
        <v>1249.4605745481438</v>
      </c>
      <c r="CI240" s="225">
        <v>14.458864013035964</v>
      </c>
      <c r="CJ240" s="148">
        <v>1.170756598124156E-2</v>
      </c>
    </row>
    <row r="241" spans="1:88">
      <c r="A241" s="74">
        <v>748</v>
      </c>
      <c r="B241" s="84">
        <v>17</v>
      </c>
      <c r="C241" s="84">
        <v>17</v>
      </c>
      <c r="D241" s="75" t="s">
        <v>253</v>
      </c>
      <c r="E241" s="77">
        <v>4837</v>
      </c>
      <c r="F241" s="98">
        <v>4804</v>
      </c>
      <c r="G241" s="147">
        <v>-33</v>
      </c>
      <c r="H241" s="148">
        <v>-6.8224105850733926E-3</v>
      </c>
      <c r="I241" s="148"/>
      <c r="J241" s="236">
        <v>4727001.6588463532</v>
      </c>
      <c r="K241" s="236">
        <v>4781450.3334108144</v>
      </c>
      <c r="L241" s="236">
        <v>54448.674564461224</v>
      </c>
      <c r="M241" s="456">
        <v>1.1518649345629735E-2</v>
      </c>
      <c r="N241" s="456"/>
      <c r="O241" s="236">
        <v>-1658702.3919501519</v>
      </c>
      <c r="P241" s="236">
        <v>-1595947.2703762087</v>
      </c>
      <c r="Q241" s="236">
        <v>62755.121573943179</v>
      </c>
      <c r="R241" s="456">
        <v>-3.7833864518734668E-2</v>
      </c>
      <c r="S241" s="456"/>
      <c r="T241" s="77">
        <v>3068299.2668962013</v>
      </c>
      <c r="U241" s="236">
        <v>3185503.0630346062</v>
      </c>
      <c r="V241" s="147">
        <v>117203.79613840487</v>
      </c>
      <c r="W241" s="148">
        <v>3.8198293563771135E-2</v>
      </c>
      <c r="X241" s="148"/>
      <c r="Y241" s="98">
        <v>2457031.2538038758</v>
      </c>
      <c r="Z241" s="236">
        <v>2513095.4144267039</v>
      </c>
      <c r="AA241" s="147">
        <v>56064.160622828174</v>
      </c>
      <c r="AB241" s="148">
        <v>2.2817845941532865E-2</v>
      </c>
      <c r="AC241" s="148"/>
      <c r="AD241" s="98">
        <v>700746.03305935021</v>
      </c>
      <c r="AE241" s="236">
        <v>703198.87922440132</v>
      </c>
      <c r="AF241" s="147">
        <v>2452.8461650511017</v>
      </c>
      <c r="AG241" s="148">
        <v>3.5003354272907542E-3</v>
      </c>
      <c r="AH241" s="149"/>
      <c r="AI241" s="81">
        <v>6226076.5537594268</v>
      </c>
      <c r="AJ241" s="81">
        <v>6401797.3566857111</v>
      </c>
      <c r="AK241" s="147">
        <v>175720.80292628426</v>
      </c>
      <c r="AL241" s="148">
        <v>2.822336047573662E-2</v>
      </c>
      <c r="AM241" s="148"/>
      <c r="AN241" s="171">
        <v>137237</v>
      </c>
      <c r="AO241" s="236">
        <v>-223648</v>
      </c>
      <c r="AP241" s="237">
        <v>-360885</v>
      </c>
      <c r="AQ241" s="185">
        <v>-2.6296479812295517</v>
      </c>
      <c r="AR241" s="148"/>
      <c r="AS241" s="98">
        <v>6340648.5537594268</v>
      </c>
      <c r="AT241" s="236">
        <v>6178149.3566857111</v>
      </c>
      <c r="AU241" s="147">
        <v>-162499.19707371574</v>
      </c>
      <c r="AV241" s="148">
        <v>-2.5628166534694394E-2</v>
      </c>
      <c r="AX241" s="236">
        <v>977.25897433251043</v>
      </c>
      <c r="AY241" s="236">
        <v>995.30606440691395</v>
      </c>
      <c r="AZ241" s="98">
        <v>18.047090074403513</v>
      </c>
      <c r="BA241" s="170">
        <v>1.8467049726230526E-2</v>
      </c>
      <c r="BB241" s="170"/>
      <c r="BC241" s="98">
        <v>-342.9196592826446</v>
      </c>
      <c r="BD241" s="98">
        <v>-332.21217118572207</v>
      </c>
      <c r="BE241" s="98">
        <v>10.707488096922532</v>
      </c>
      <c r="BF241" s="170">
        <v>-3.1224480157601875E-2</v>
      </c>
      <c r="BG241" s="597"/>
      <c r="BH241" s="98">
        <v>634.33931504986583</v>
      </c>
      <c r="BI241" s="98">
        <v>663.09389322119193</v>
      </c>
      <c r="BJ241" s="147">
        <v>28.754578171326102</v>
      </c>
      <c r="BK241" s="148">
        <v>4.5329963773513997E-2</v>
      </c>
      <c r="BL241" s="238"/>
      <c r="BM241" s="98">
        <v>507.96594041841547</v>
      </c>
      <c r="BN241" s="98">
        <v>523.12560666667446</v>
      </c>
      <c r="BO241" s="98">
        <v>15.159666248258986</v>
      </c>
      <c r="BP241" s="170">
        <v>2.9843863617650925E-2</v>
      </c>
      <c r="BQ241" s="238"/>
      <c r="BR241" s="98">
        <v>144.87203495128182</v>
      </c>
      <c r="BS241" s="98">
        <v>146.37778501756895</v>
      </c>
      <c r="BT241" s="147">
        <v>1.5057500662871348</v>
      </c>
      <c r="BU241" s="148">
        <v>1.0393655799709687E-2</v>
      </c>
      <c r="BV241" s="238"/>
      <c r="BW241" s="98">
        <v>1287.1772904195632</v>
      </c>
      <c r="BX241" s="98">
        <v>1332.5972849054353</v>
      </c>
      <c r="BY241" s="147">
        <v>45.419994485872166</v>
      </c>
      <c r="BZ241" s="148">
        <v>3.5286510120969616E-2</v>
      </c>
      <c r="CA241" s="239"/>
      <c r="CB241" s="236">
        <v>28.372338226173248</v>
      </c>
      <c r="CC241" s="76">
        <v>-46.554537885095755</v>
      </c>
      <c r="CD241" s="147">
        <v>-74.926876111268996</v>
      </c>
      <c r="CE241" s="148">
        <v>-2.6408424823495715</v>
      </c>
      <c r="CF241" s="148"/>
      <c r="CG241" s="98">
        <v>1310.8638730120792</v>
      </c>
      <c r="CH241" s="98">
        <v>1286.0427470203394</v>
      </c>
      <c r="CI241" s="225">
        <v>-24.821125991739791</v>
      </c>
      <c r="CJ241" s="148">
        <v>-1.8934937870174313E-2</v>
      </c>
    </row>
    <row r="242" spans="1:88">
      <c r="A242" s="74">
        <v>749</v>
      </c>
      <c r="B242" s="84">
        <v>11</v>
      </c>
      <c r="C242" s="84">
        <v>11</v>
      </c>
      <c r="D242" s="75" t="s">
        <v>254</v>
      </c>
      <c r="E242" s="77">
        <v>21290</v>
      </c>
      <c r="F242" s="98">
        <v>21269</v>
      </c>
      <c r="G242" s="147">
        <v>-21</v>
      </c>
      <c r="H242" s="148">
        <v>-9.8637858149365899E-4</v>
      </c>
      <c r="I242" s="148"/>
      <c r="J242" s="236">
        <v>11598054.063619928</v>
      </c>
      <c r="K242" s="236">
        <v>11964043.678483721</v>
      </c>
      <c r="L242" s="236">
        <v>365989.61486379243</v>
      </c>
      <c r="M242" s="456">
        <v>3.1556122506085429E-2</v>
      </c>
      <c r="N242" s="456"/>
      <c r="O242" s="236">
        <v>-3880455.504614817</v>
      </c>
      <c r="P242" s="236">
        <v>-3608367.1359691238</v>
      </c>
      <c r="Q242" s="236">
        <v>272088.36864569318</v>
      </c>
      <c r="R242" s="456">
        <v>-7.0117636530585933E-2</v>
      </c>
      <c r="S242" s="456"/>
      <c r="T242" s="77">
        <v>7717598.5590051115</v>
      </c>
      <c r="U242" s="236">
        <v>8355676.5425145961</v>
      </c>
      <c r="V242" s="147">
        <v>638077.98350948468</v>
      </c>
      <c r="W242" s="148">
        <v>8.2678307070657014E-2</v>
      </c>
      <c r="X242" s="148"/>
      <c r="Y242" s="98">
        <v>3503187.3037041523</v>
      </c>
      <c r="Z242" s="236">
        <v>829120.02018975222</v>
      </c>
      <c r="AA242" s="147">
        <v>-2674067.2835144</v>
      </c>
      <c r="AB242" s="148">
        <v>-0.7633240965126048</v>
      </c>
      <c r="AC242" s="148"/>
      <c r="AD242" s="98">
        <v>1144417.9712495611</v>
      </c>
      <c r="AE242" s="236">
        <v>999022.8092673464</v>
      </c>
      <c r="AF242" s="147">
        <v>-145395.16198221466</v>
      </c>
      <c r="AG242" s="148">
        <v>-0.1270472551418092</v>
      </c>
      <c r="AH242" s="149"/>
      <c r="AI242" s="81">
        <v>12365203.833958825</v>
      </c>
      <c r="AJ242" s="81">
        <v>10183819.371971695</v>
      </c>
      <c r="AK242" s="147">
        <v>-2181384.4619871303</v>
      </c>
      <c r="AL242" s="148">
        <v>-0.17641314217533133</v>
      </c>
      <c r="AM242" s="148"/>
      <c r="AN242" s="171">
        <v>-1484216</v>
      </c>
      <c r="AO242" s="236">
        <v>-2605610</v>
      </c>
      <c r="AP242" s="237">
        <v>-1121394</v>
      </c>
      <c r="AQ242" s="185">
        <v>0.75554636252405305</v>
      </c>
      <c r="AR242" s="148"/>
      <c r="AS242" s="98">
        <v>10829018.833958825</v>
      </c>
      <c r="AT242" s="236">
        <v>7578209.3719716948</v>
      </c>
      <c r="AU242" s="147">
        <v>-3250809.4619871303</v>
      </c>
      <c r="AV242" s="148">
        <v>-0.30019427538466231</v>
      </c>
      <c r="AX242" s="236">
        <v>544.76533882667582</v>
      </c>
      <c r="AY242" s="236">
        <v>562.51086926906396</v>
      </c>
      <c r="AZ242" s="98">
        <v>17.745530442388144</v>
      </c>
      <c r="BA242" s="170">
        <v>3.25746320068908E-2</v>
      </c>
      <c r="BB242" s="170"/>
      <c r="BC242" s="98">
        <v>-182.26658077101067</v>
      </c>
      <c r="BD242" s="98">
        <v>-169.65382180493319</v>
      </c>
      <c r="BE242" s="98">
        <v>12.612758966077479</v>
      </c>
      <c r="BF242" s="170">
        <v>-6.919951486840821E-2</v>
      </c>
      <c r="BG242" s="597"/>
      <c r="BH242" s="98">
        <v>362.49875805566518</v>
      </c>
      <c r="BI242" s="98">
        <v>392.85704746413069</v>
      </c>
      <c r="BJ242" s="147">
        <v>30.358289408465509</v>
      </c>
      <c r="BK242" s="148">
        <v>8.3747292187422342E-2</v>
      </c>
      <c r="BL242" s="238"/>
      <c r="BM242" s="98">
        <v>164.54613920639514</v>
      </c>
      <c r="BN242" s="98">
        <v>38.98255772202512</v>
      </c>
      <c r="BO242" s="98">
        <v>-125.56358148437002</v>
      </c>
      <c r="BP242" s="170">
        <v>-0.76309041397119548</v>
      </c>
      <c r="BQ242" s="238"/>
      <c r="BR242" s="98">
        <v>53.753779767475862</v>
      </c>
      <c r="BS242" s="98">
        <v>46.970840625668643</v>
      </c>
      <c r="BT242" s="147">
        <v>-6.7829391418072191</v>
      </c>
      <c r="BU242" s="148">
        <v>-0.12618534308002818</v>
      </c>
      <c r="BV242" s="238"/>
      <c r="BW242" s="98">
        <v>580.79867702953618</v>
      </c>
      <c r="BX242" s="98">
        <v>478.81044581182448</v>
      </c>
      <c r="BY242" s="147">
        <v>-101.9882312177117</v>
      </c>
      <c r="BZ242" s="148">
        <v>-0.17559997164477897</v>
      </c>
      <c r="CA242" s="239"/>
      <c r="CB242" s="236">
        <v>-69.714232033818689</v>
      </c>
      <c r="CC242" s="76">
        <v>-122.50740514363628</v>
      </c>
      <c r="CD242" s="147">
        <v>-52.793173109817587</v>
      </c>
      <c r="CE242" s="148">
        <v>0.75727970558733804</v>
      </c>
      <c r="CF242" s="148"/>
      <c r="CG242" s="98">
        <v>508.64343982897253</v>
      </c>
      <c r="CH242" s="98">
        <v>356.3030406681882</v>
      </c>
      <c r="CI242" s="225">
        <v>-152.34039916078433</v>
      </c>
      <c r="CJ242" s="148">
        <v>-0.29950332046356015</v>
      </c>
    </row>
    <row r="243" spans="1:88">
      <c r="A243" s="74">
        <v>751</v>
      </c>
      <c r="B243" s="84">
        <v>19</v>
      </c>
      <c r="C243" s="84">
        <v>19</v>
      </c>
      <c r="D243" s="75" t="s">
        <v>255</v>
      </c>
      <c r="E243" s="77">
        <v>2828</v>
      </c>
      <c r="F243" s="98">
        <v>2778</v>
      </c>
      <c r="G243" s="147">
        <v>-50</v>
      </c>
      <c r="H243" s="148">
        <v>-1.768033946251768E-2</v>
      </c>
      <c r="I243" s="148"/>
      <c r="J243" s="236">
        <v>1449577.2653103601</v>
      </c>
      <c r="K243" s="236">
        <v>1366056.4311363448</v>
      </c>
      <c r="L243" s="236">
        <v>-83520.834174015326</v>
      </c>
      <c r="M243" s="456">
        <v>-5.7617373128525988E-2</v>
      </c>
      <c r="N243" s="456"/>
      <c r="O243" s="236">
        <v>245372.0293848885</v>
      </c>
      <c r="P243" s="236">
        <v>266310.67420520587</v>
      </c>
      <c r="Q243" s="236">
        <v>20938.644820317364</v>
      </c>
      <c r="R243" s="456">
        <v>8.5334277394238697E-2</v>
      </c>
      <c r="S243" s="456"/>
      <c r="T243" s="77">
        <v>1694949.2946952486</v>
      </c>
      <c r="U243" s="236">
        <v>1632367.1053415507</v>
      </c>
      <c r="V243" s="147">
        <v>-62582.189353697933</v>
      </c>
      <c r="W243" s="148">
        <v>-3.6922750166960124E-2</v>
      </c>
      <c r="X243" s="148"/>
      <c r="Y243" s="98">
        <v>1195346.6055282711</v>
      </c>
      <c r="Z243" s="236">
        <v>1084651.8956484494</v>
      </c>
      <c r="AA243" s="147">
        <v>-110694.70987982163</v>
      </c>
      <c r="AB243" s="148">
        <v>-9.2604696719660859E-2</v>
      </c>
      <c r="AC243" s="148"/>
      <c r="AD243" s="98">
        <v>295775.8264505713</v>
      </c>
      <c r="AE243" s="236">
        <v>290311.04050182772</v>
      </c>
      <c r="AF243" s="147">
        <v>-5464.785948743578</v>
      </c>
      <c r="AG243" s="148">
        <v>-1.8476107443678558E-2</v>
      </c>
      <c r="AH243" s="149"/>
      <c r="AI243" s="81">
        <v>3186071.7266740911</v>
      </c>
      <c r="AJ243" s="81">
        <v>3007330.0414918279</v>
      </c>
      <c r="AK243" s="147">
        <v>-178741.68518226314</v>
      </c>
      <c r="AL243" s="148">
        <v>-5.6100960843354843E-2</v>
      </c>
      <c r="AM243" s="148"/>
      <c r="AN243" s="171">
        <v>255455</v>
      </c>
      <c r="AO243" s="236">
        <v>256150</v>
      </c>
      <c r="AP243" s="237">
        <v>695</v>
      </c>
      <c r="AQ243" s="185">
        <v>2.7206357284061773E-3</v>
      </c>
      <c r="AR243" s="148"/>
      <c r="AS243" s="98">
        <v>3445191.7266740911</v>
      </c>
      <c r="AT243" s="236">
        <v>3263480.0414918279</v>
      </c>
      <c r="AU243" s="147">
        <v>-181711.68518226314</v>
      </c>
      <c r="AV243" s="148">
        <v>-5.2743562506369836E-2</v>
      </c>
      <c r="AX243" s="236">
        <v>512.58036255670447</v>
      </c>
      <c r="AY243" s="236">
        <v>491.74097593100964</v>
      </c>
      <c r="AZ243" s="98">
        <v>-20.839386625694829</v>
      </c>
      <c r="BA243" s="170">
        <v>-4.0655842767268441E-2</v>
      </c>
      <c r="BB243" s="170"/>
      <c r="BC243" s="98">
        <v>86.765215482633849</v>
      </c>
      <c r="BD243" s="98">
        <v>95.864173579987707</v>
      </c>
      <c r="BE243" s="98">
        <v>9.098958097353858</v>
      </c>
      <c r="BF243" s="170">
        <v>0.10486873163099589</v>
      </c>
      <c r="BG243" s="597"/>
      <c r="BH243" s="98">
        <v>599.34557803933831</v>
      </c>
      <c r="BI243" s="98">
        <v>587.60514951099731</v>
      </c>
      <c r="BJ243" s="147">
        <v>-11.740428528340999</v>
      </c>
      <c r="BK243" s="148">
        <v>-1.9588746390267704E-2</v>
      </c>
      <c r="BL243" s="238"/>
      <c r="BM243" s="98">
        <v>422.68267522216092</v>
      </c>
      <c r="BN243" s="98">
        <v>390.44344695768518</v>
      </c>
      <c r="BO243" s="98">
        <v>-32.239228264475742</v>
      </c>
      <c r="BP243" s="170">
        <v>-7.6272887805327927E-2</v>
      </c>
      <c r="BQ243" s="238"/>
      <c r="BR243" s="98">
        <v>104.58834032905634</v>
      </c>
      <c r="BS243" s="98">
        <v>104.50361429151467</v>
      </c>
      <c r="BT243" s="147">
        <v>-8.4726037541670962E-2</v>
      </c>
      <c r="BU243" s="148">
        <v>-8.1009065900754804E-4</v>
      </c>
      <c r="BV243" s="238"/>
      <c r="BW243" s="98">
        <v>1126.6165935905556</v>
      </c>
      <c r="BX243" s="98">
        <v>1082.5522107601973</v>
      </c>
      <c r="BY243" s="147">
        <v>-44.064382830358227</v>
      </c>
      <c r="BZ243" s="148">
        <v>-3.9112137244423077E-2</v>
      </c>
      <c r="CA243" s="239"/>
      <c r="CB243" s="236">
        <v>90.330622347949074</v>
      </c>
      <c r="CC243" s="76">
        <v>92.206623470122395</v>
      </c>
      <c r="CD243" s="147">
        <v>1.8760011221733208</v>
      </c>
      <c r="CE243" s="148">
        <v>2.0768163369306342E-2</v>
      </c>
      <c r="CF243" s="148"/>
      <c r="CG243" s="98">
        <v>1218.2431848211072</v>
      </c>
      <c r="CH243" s="98">
        <v>1174.7588342303197</v>
      </c>
      <c r="CI243" s="225">
        <v>-43.484350590787471</v>
      </c>
      <c r="CJ243" s="148">
        <v>-3.5694310571639215E-2</v>
      </c>
    </row>
    <row r="244" spans="1:88">
      <c r="A244" s="74">
        <v>753</v>
      </c>
      <c r="B244" s="84">
        <v>1</v>
      </c>
      <c r="C244" s="85">
        <v>34</v>
      </c>
      <c r="D244" s="75" t="s">
        <v>256</v>
      </c>
      <c r="E244" s="77">
        <v>22595</v>
      </c>
      <c r="F244" s="98">
        <v>22826</v>
      </c>
      <c r="G244" s="147">
        <v>231</v>
      </c>
      <c r="H244" s="148">
        <v>1.0223500774507635E-2</v>
      </c>
      <c r="I244" s="148"/>
      <c r="J244" s="236">
        <v>14353326.1282844</v>
      </c>
      <c r="K244" s="236">
        <v>14449576.860604834</v>
      </c>
      <c r="L244" s="236">
        <v>96250.732320433483</v>
      </c>
      <c r="M244" s="456">
        <v>6.7058137925789588E-3</v>
      </c>
      <c r="N244" s="456"/>
      <c r="O244" s="236">
        <v>9837888.2373246346</v>
      </c>
      <c r="P244" s="236">
        <v>9454319.3407615162</v>
      </c>
      <c r="Q244" s="236">
        <v>-383568.89656311832</v>
      </c>
      <c r="R244" s="456">
        <v>-3.8988946337880741E-2</v>
      </c>
      <c r="S244" s="456"/>
      <c r="T244" s="77">
        <v>24191214.365609035</v>
      </c>
      <c r="U244" s="236">
        <v>23903896.20136635</v>
      </c>
      <c r="V244" s="147">
        <v>-287318.16424268484</v>
      </c>
      <c r="W244" s="148">
        <v>-1.1876963260312599E-2</v>
      </c>
      <c r="X244" s="148"/>
      <c r="Y244" s="98">
        <v>-812823.53588038113</v>
      </c>
      <c r="Z244" s="236">
        <v>-858867.14024236659</v>
      </c>
      <c r="AA244" s="147">
        <v>-46043.604361985461</v>
      </c>
      <c r="AB244" s="148">
        <v>5.6646495001052052E-2</v>
      </c>
      <c r="AC244" s="148"/>
      <c r="AD244" s="98">
        <v>1431496.0585438018</v>
      </c>
      <c r="AE244" s="236">
        <v>1245004.7388460403</v>
      </c>
      <c r="AF244" s="147">
        <v>-186491.31969776144</v>
      </c>
      <c r="AG244" s="148">
        <v>-0.1302772149351713</v>
      </c>
      <c r="AH244" s="149"/>
      <c r="AI244" s="81">
        <v>24809886.888272457</v>
      </c>
      <c r="AJ244" s="81">
        <v>24290033.799970023</v>
      </c>
      <c r="AK244" s="147">
        <v>-519853.08830243349</v>
      </c>
      <c r="AL244" s="148">
        <v>-2.0953464666869002E-2</v>
      </c>
      <c r="AM244" s="148"/>
      <c r="AN244" s="171">
        <v>-1931961</v>
      </c>
      <c r="AO244" s="236">
        <v>-2061114</v>
      </c>
      <c r="AP244" s="237">
        <v>-129153</v>
      </c>
      <c r="AQ244" s="185">
        <v>6.6850728353212097E-2</v>
      </c>
      <c r="AR244" s="148"/>
      <c r="AS244" s="98">
        <v>22820636.888272457</v>
      </c>
      <c r="AT244" s="236">
        <v>22228919.799970023</v>
      </c>
      <c r="AU244" s="147">
        <v>-591717.08830243349</v>
      </c>
      <c r="AV244" s="148">
        <v>-2.5929034811754854E-2</v>
      </c>
      <c r="AX244" s="236">
        <v>635.24346662024345</v>
      </c>
      <c r="AY244" s="236">
        <v>633.03149306075682</v>
      </c>
      <c r="AZ244" s="98">
        <v>-2.211973559486637</v>
      </c>
      <c r="BA244" s="170">
        <v>-3.4820878540557784E-3</v>
      </c>
      <c r="BB244" s="170"/>
      <c r="BC244" s="98">
        <v>435.40111694289158</v>
      </c>
      <c r="BD244" s="98">
        <v>414.19080613167074</v>
      </c>
      <c r="BE244" s="98">
        <v>-21.210310811220836</v>
      </c>
      <c r="BF244" s="170">
        <v>-4.8714415250346817E-2</v>
      </c>
      <c r="BG244" s="597"/>
      <c r="BH244" s="98">
        <v>1070.644583563135</v>
      </c>
      <c r="BI244" s="98">
        <v>1047.2222991924275</v>
      </c>
      <c r="BJ244" s="147">
        <v>-23.42228437070753</v>
      </c>
      <c r="BK244" s="148">
        <v>-2.1876806486759139E-2</v>
      </c>
      <c r="BL244" s="238"/>
      <c r="BM244" s="98">
        <v>-35.973601942039437</v>
      </c>
      <c r="BN244" s="98">
        <v>-37.626703769489467</v>
      </c>
      <c r="BO244" s="98">
        <v>-1.6531018274500298</v>
      </c>
      <c r="BP244" s="170">
        <v>4.5953191735248047E-2</v>
      </c>
      <c r="BQ244" s="238"/>
      <c r="BR244" s="98">
        <v>63.354550057260532</v>
      </c>
      <c r="BS244" s="98">
        <v>54.543272533340939</v>
      </c>
      <c r="BT244" s="147">
        <v>-8.8112775239195926</v>
      </c>
      <c r="BU244" s="148">
        <v>-0.13907884305003926</v>
      </c>
      <c r="BV244" s="238"/>
      <c r="BW244" s="98">
        <v>1098.0255316783562</v>
      </c>
      <c r="BX244" s="98">
        <v>1064.138867956279</v>
      </c>
      <c r="BY244" s="147">
        <v>-33.886663722077174</v>
      </c>
      <c r="BZ244" s="148">
        <v>-3.086145334915907E-2</v>
      </c>
      <c r="CA244" s="239"/>
      <c r="CB244" s="236">
        <v>-85.503916795751266</v>
      </c>
      <c r="CC244" s="76">
        <v>-90.296766844826081</v>
      </c>
      <c r="CD244" s="147">
        <v>-4.7928500490748149</v>
      </c>
      <c r="CE244" s="148">
        <v>5.6054157852485353E-2</v>
      </c>
      <c r="CF244" s="148"/>
      <c r="CG244" s="98">
        <v>1009.9861424329479</v>
      </c>
      <c r="CH244" s="98">
        <v>973.84210111145285</v>
      </c>
      <c r="CI244" s="225">
        <v>-36.144041321495024</v>
      </c>
      <c r="CJ244" s="148">
        <v>-3.5786670532357921E-2</v>
      </c>
    </row>
    <row r="245" spans="1:88">
      <c r="A245" s="74">
        <v>755</v>
      </c>
      <c r="B245" s="84">
        <v>1</v>
      </c>
      <c r="C245" s="85">
        <v>33</v>
      </c>
      <c r="D245" s="75" t="s">
        <v>257</v>
      </c>
      <c r="E245" s="77">
        <v>6158</v>
      </c>
      <c r="F245" s="98">
        <v>6182</v>
      </c>
      <c r="G245" s="147">
        <v>24</v>
      </c>
      <c r="H245" s="148">
        <v>3.8973692757388761E-3</v>
      </c>
      <c r="I245" s="148"/>
      <c r="J245" s="236">
        <v>3458113.2852522582</v>
      </c>
      <c r="K245" s="236">
        <v>3490572.3705654317</v>
      </c>
      <c r="L245" s="236">
        <v>32459.085313173477</v>
      </c>
      <c r="M245" s="456">
        <v>9.3863568471284752E-3</v>
      </c>
      <c r="N245" s="456"/>
      <c r="O245" s="236">
        <v>1880160.8541228371</v>
      </c>
      <c r="P245" s="236">
        <v>1773321.7936419719</v>
      </c>
      <c r="Q245" s="236">
        <v>-106839.06048086518</v>
      </c>
      <c r="R245" s="456">
        <v>-5.6824425551987925E-2</v>
      </c>
      <c r="S245" s="456"/>
      <c r="T245" s="77">
        <v>5338274.1393750953</v>
      </c>
      <c r="U245" s="236">
        <v>5263894.1642074035</v>
      </c>
      <c r="V245" s="147">
        <v>-74379.975167691708</v>
      </c>
      <c r="W245" s="148">
        <v>-1.393333748431262E-2</v>
      </c>
      <c r="X245" s="148"/>
      <c r="Y245" s="98">
        <v>-27331.108102844435</v>
      </c>
      <c r="Z245" s="236">
        <v>-69120.941308076755</v>
      </c>
      <c r="AA245" s="147">
        <v>-41789.833205232324</v>
      </c>
      <c r="AB245" s="148">
        <v>1.5290208156940086</v>
      </c>
      <c r="AC245" s="148"/>
      <c r="AD245" s="98">
        <v>471979.87803762994</v>
      </c>
      <c r="AE245" s="236">
        <v>421899.89454844681</v>
      </c>
      <c r="AF245" s="147">
        <v>-50079.983489183127</v>
      </c>
      <c r="AG245" s="148">
        <v>-0.1061061833767209</v>
      </c>
      <c r="AH245" s="149"/>
      <c r="AI245" s="81">
        <v>5782922.9093098808</v>
      </c>
      <c r="AJ245" s="81">
        <v>5616673.1174477739</v>
      </c>
      <c r="AK245" s="147">
        <v>-166249.79186210688</v>
      </c>
      <c r="AL245" s="148">
        <v>-2.8748401884186054E-2</v>
      </c>
      <c r="AM245" s="148"/>
      <c r="AN245" s="171">
        <v>-1627081</v>
      </c>
      <c r="AO245" s="236">
        <v>-1745106</v>
      </c>
      <c r="AP245" s="237">
        <v>-118025</v>
      </c>
      <c r="AQ245" s="185">
        <v>7.2537876110654598E-2</v>
      </c>
      <c r="AR245" s="148"/>
      <c r="AS245" s="98">
        <v>4167911.9093098808</v>
      </c>
      <c r="AT245" s="236">
        <v>3871567.1174477739</v>
      </c>
      <c r="AU245" s="147">
        <v>-296344.79186210688</v>
      </c>
      <c r="AV245" s="148">
        <v>-7.1101500777922003E-2</v>
      </c>
      <c r="AX245" s="236">
        <v>561.56435291527418</v>
      </c>
      <c r="AY245" s="236">
        <v>564.63480597952628</v>
      </c>
      <c r="AZ245" s="98">
        <v>3.0704530642520922</v>
      </c>
      <c r="BA245" s="170">
        <v>5.4676780110993724E-3</v>
      </c>
      <c r="BB245" s="170"/>
      <c r="BC245" s="98">
        <v>305.32004776272117</v>
      </c>
      <c r="BD245" s="98">
        <v>286.8524415467441</v>
      </c>
      <c r="BE245" s="98">
        <v>-18.467606215977071</v>
      </c>
      <c r="BF245" s="170">
        <v>-6.0486058322410365E-2</v>
      </c>
      <c r="BG245" s="597"/>
      <c r="BH245" s="98">
        <v>866.88440067799536</v>
      </c>
      <c r="BI245" s="98">
        <v>851.48724752627038</v>
      </c>
      <c r="BJ245" s="147">
        <v>-15.397153151724979</v>
      </c>
      <c r="BK245" s="148">
        <v>-1.7761483699190776E-2</v>
      </c>
      <c r="BL245" s="238"/>
      <c r="BM245" s="98">
        <v>-4.4383092079968227</v>
      </c>
      <c r="BN245" s="98">
        <v>-11.180999888074531</v>
      </c>
      <c r="BO245" s="98">
        <v>-6.7426906800777084</v>
      </c>
      <c r="BP245" s="170">
        <v>1.5192025530643325</v>
      </c>
      <c r="BQ245" s="238"/>
      <c r="BR245" s="98">
        <v>76.644994809618368</v>
      </c>
      <c r="BS245" s="98">
        <v>68.246505103275126</v>
      </c>
      <c r="BT245" s="147">
        <v>-8.3984897063432413</v>
      </c>
      <c r="BU245" s="148">
        <v>-0.10957649259686941</v>
      </c>
      <c r="BV245" s="238"/>
      <c r="BW245" s="98">
        <v>939.09108627961689</v>
      </c>
      <c r="BX245" s="98">
        <v>908.55275274147107</v>
      </c>
      <c r="BY245" s="147">
        <v>-30.538333538145821</v>
      </c>
      <c r="BZ245" s="148">
        <v>-3.2519032481853366E-2</v>
      </c>
      <c r="CA245" s="239"/>
      <c r="CB245" s="236">
        <v>-264.22231243910363</v>
      </c>
      <c r="CC245" s="76">
        <v>-282.28825622775798</v>
      </c>
      <c r="CD245" s="147">
        <v>-18.065943788654351</v>
      </c>
      <c r="CE245" s="148">
        <v>6.8374027998933967E-2</v>
      </c>
      <c r="CF245" s="148"/>
      <c r="CG245" s="98">
        <v>676.82882580543696</v>
      </c>
      <c r="CH245" s="98">
        <v>626.26449651371297</v>
      </c>
      <c r="CI245" s="225">
        <v>-50.564329291723993</v>
      </c>
      <c r="CJ245" s="148">
        <v>-7.470770653355617E-2</v>
      </c>
    </row>
    <row r="246" spans="1:88">
      <c r="A246" s="74">
        <v>758</v>
      </c>
      <c r="B246" s="84">
        <v>19</v>
      </c>
      <c r="C246" s="84">
        <v>19</v>
      </c>
      <c r="D246" s="75" t="s">
        <v>258</v>
      </c>
      <c r="E246" s="77">
        <v>8126</v>
      </c>
      <c r="F246" s="98">
        <v>8127</v>
      </c>
      <c r="G246" s="147">
        <v>1</v>
      </c>
      <c r="H246" s="148">
        <v>1.2306177701206005E-4</v>
      </c>
      <c r="I246" s="148"/>
      <c r="J246" s="236">
        <v>8602288.8670633268</v>
      </c>
      <c r="K246" s="236">
        <v>8907380.5166682191</v>
      </c>
      <c r="L246" s="236">
        <v>305091.64960489236</v>
      </c>
      <c r="M246" s="456">
        <v>3.546633393968382E-2</v>
      </c>
      <c r="N246" s="456"/>
      <c r="O246" s="236">
        <v>-3091084.440288581</v>
      </c>
      <c r="P246" s="236">
        <v>-2986847.1197081329</v>
      </c>
      <c r="Q246" s="236">
        <v>104237.32058044802</v>
      </c>
      <c r="R246" s="456">
        <v>-3.3721925943477789E-2</v>
      </c>
      <c r="S246" s="456"/>
      <c r="T246" s="77">
        <v>5511204.4267747458</v>
      </c>
      <c r="U246" s="236">
        <v>5920533.3969600853</v>
      </c>
      <c r="V246" s="147">
        <v>409328.97018533945</v>
      </c>
      <c r="W246" s="148">
        <v>7.4272144251576244E-2</v>
      </c>
      <c r="X246" s="148"/>
      <c r="Y246" s="98">
        <v>-184641.8633494747</v>
      </c>
      <c r="Z246" s="236">
        <v>-544703.30162974889</v>
      </c>
      <c r="AA246" s="147">
        <v>-360061.43828027416</v>
      </c>
      <c r="AB246" s="148">
        <v>1.9500531014398395</v>
      </c>
      <c r="AC246" s="148"/>
      <c r="AD246" s="98">
        <v>930560.57463368808</v>
      </c>
      <c r="AE246" s="236">
        <v>916688.78108532925</v>
      </c>
      <c r="AF246" s="147">
        <v>-13871.793548358837</v>
      </c>
      <c r="AG246" s="148">
        <v>-1.490692161960485E-2</v>
      </c>
      <c r="AH246" s="149"/>
      <c r="AI246" s="81">
        <v>6257123.1380589586</v>
      </c>
      <c r="AJ246" s="81">
        <v>6292518.8764156653</v>
      </c>
      <c r="AK246" s="147">
        <v>35395.738356706686</v>
      </c>
      <c r="AL246" s="148">
        <v>5.6568709893868108E-3</v>
      </c>
      <c r="AM246" s="148"/>
      <c r="AN246" s="171">
        <v>-638955</v>
      </c>
      <c r="AO246" s="236">
        <v>-884433</v>
      </c>
      <c r="AP246" s="237">
        <v>-245478</v>
      </c>
      <c r="AQ246" s="185">
        <v>0.38418667981313237</v>
      </c>
      <c r="AR246" s="148"/>
      <c r="AS246" s="98">
        <v>5585373.1380589586</v>
      </c>
      <c r="AT246" s="236">
        <v>5408085.8764156653</v>
      </c>
      <c r="AU246" s="147">
        <v>-177287.26164329331</v>
      </c>
      <c r="AV246" s="148">
        <v>-3.1741346058914266E-2</v>
      </c>
      <c r="AX246" s="236">
        <v>1058.6129543518739</v>
      </c>
      <c r="AY246" s="236">
        <v>1096.0231963416045</v>
      </c>
      <c r="AZ246" s="98">
        <v>37.410241989730594</v>
      </c>
      <c r="BA246" s="170">
        <v>3.5338923291973759E-2</v>
      </c>
      <c r="BB246" s="170"/>
      <c r="BC246" s="98">
        <v>-380.39434411624183</v>
      </c>
      <c r="BD246" s="98">
        <v>-367.52148636743362</v>
      </c>
      <c r="BE246" s="98">
        <v>12.872857748808201</v>
      </c>
      <c r="BF246" s="170">
        <v>-3.3840823208650235E-2</v>
      </c>
      <c r="BG246" s="597"/>
      <c r="BH246" s="98">
        <v>678.21861023563201</v>
      </c>
      <c r="BI246" s="98">
        <v>728.50170997417069</v>
      </c>
      <c r="BJ246" s="147">
        <v>50.283099738538681</v>
      </c>
      <c r="BK246" s="148">
        <v>7.4139958679501489E-2</v>
      </c>
      <c r="BL246" s="238"/>
      <c r="BM246" s="98">
        <v>-22.72235581460432</v>
      </c>
      <c r="BN246" s="98">
        <v>-67.023908161652386</v>
      </c>
      <c r="BO246" s="98">
        <v>-44.301552347048066</v>
      </c>
      <c r="BP246" s="170">
        <v>1.9496901073335964</v>
      </c>
      <c r="BQ246" s="238"/>
      <c r="BR246" s="98">
        <v>114.51643793178539</v>
      </c>
      <c r="BS246" s="98">
        <v>112.79546955645739</v>
      </c>
      <c r="BT246" s="147">
        <v>-1.720968375327999</v>
      </c>
      <c r="BU246" s="148">
        <v>-1.5028134007740768E-2</v>
      </c>
      <c r="BV246" s="238"/>
      <c r="BW246" s="98">
        <v>770.01269235281302</v>
      </c>
      <c r="BX246" s="98">
        <v>774.27327136897566</v>
      </c>
      <c r="BY246" s="147">
        <v>4.2605790161626373</v>
      </c>
      <c r="BZ246" s="148">
        <v>5.5331282957742176E-3</v>
      </c>
      <c r="CA246" s="239"/>
      <c r="CB246" s="236">
        <v>-78.630937730740825</v>
      </c>
      <c r="CC246" s="76">
        <v>-108.82650424510889</v>
      </c>
      <c r="CD246" s="147">
        <v>-30.195566514368068</v>
      </c>
      <c r="CE246" s="148">
        <v>0.38401636030042013</v>
      </c>
      <c r="CF246" s="148"/>
      <c r="CG246" s="98">
        <v>687.34594364496172</v>
      </c>
      <c r="CH246" s="98">
        <v>665.44676712386672</v>
      </c>
      <c r="CI246" s="225">
        <v>-21.899176521095001</v>
      </c>
      <c r="CJ246" s="148">
        <v>-3.1860487027776357E-2</v>
      </c>
    </row>
    <row r="247" spans="1:88">
      <c r="A247" s="74">
        <v>759</v>
      </c>
      <c r="B247" s="84">
        <v>14</v>
      </c>
      <c r="C247" s="84">
        <v>14</v>
      </c>
      <c r="D247" s="75" t="s">
        <v>259</v>
      </c>
      <c r="E247" s="77">
        <v>1873</v>
      </c>
      <c r="F247" s="98">
        <v>1800</v>
      </c>
      <c r="G247" s="147">
        <v>-73</v>
      </c>
      <c r="H247" s="148">
        <v>-3.8974906567004808E-2</v>
      </c>
      <c r="I247" s="148"/>
      <c r="J247" s="236">
        <v>997167.87130507443</v>
      </c>
      <c r="K247" s="236">
        <v>1071359.3871481558</v>
      </c>
      <c r="L247" s="236">
        <v>74191.515843081404</v>
      </c>
      <c r="M247" s="456">
        <v>7.4402232540826799E-2</v>
      </c>
      <c r="N247" s="456"/>
      <c r="O247" s="236">
        <v>-23763.065676229075</v>
      </c>
      <c r="P247" s="236">
        <v>1123.690724954824</v>
      </c>
      <c r="Q247" s="236">
        <v>24886.756401183899</v>
      </c>
      <c r="R247" s="456">
        <v>-1.0472872793546535</v>
      </c>
      <c r="S247" s="456"/>
      <c r="T247" s="77">
        <v>973404.80562884535</v>
      </c>
      <c r="U247" s="236">
        <v>1072483.0778731105</v>
      </c>
      <c r="V247" s="147">
        <v>99078.272244265187</v>
      </c>
      <c r="W247" s="148">
        <v>0.10178527131911784</v>
      </c>
      <c r="X247" s="148"/>
      <c r="Y247" s="98">
        <v>857113.79960492207</v>
      </c>
      <c r="Z247" s="236">
        <v>711604.02344985679</v>
      </c>
      <c r="AA247" s="147">
        <v>-145509.77615506528</v>
      </c>
      <c r="AB247" s="148">
        <v>-0.16976716069924033</v>
      </c>
      <c r="AC247" s="148"/>
      <c r="AD247" s="98">
        <v>371672.23729888536</v>
      </c>
      <c r="AE247" s="236">
        <v>379302.95941528515</v>
      </c>
      <c r="AF247" s="147">
        <v>7630.7221163997892</v>
      </c>
      <c r="AG247" s="148">
        <v>2.0530783175670555E-2</v>
      </c>
      <c r="AH247" s="149"/>
      <c r="AI247" s="81">
        <v>2202190.8425326529</v>
      </c>
      <c r="AJ247" s="81">
        <v>2163390.0607382525</v>
      </c>
      <c r="AK247" s="147">
        <v>-38800.78179440042</v>
      </c>
      <c r="AL247" s="148">
        <v>-1.7619173163837685E-2</v>
      </c>
      <c r="AM247" s="148"/>
      <c r="AN247" s="171">
        <v>-501918</v>
      </c>
      <c r="AO247" s="236">
        <v>-508901</v>
      </c>
      <c r="AP247" s="237">
        <v>-6983</v>
      </c>
      <c r="AQ247" s="185">
        <v>1.3912631146920413E-2</v>
      </c>
      <c r="AR247" s="148"/>
      <c r="AS247" s="98">
        <v>1703943.8425326529</v>
      </c>
      <c r="AT247" s="236">
        <v>1654489.0607382525</v>
      </c>
      <c r="AU247" s="147">
        <v>-49454.78179440042</v>
      </c>
      <c r="AV247" s="148">
        <v>-2.9023715782143043E-2</v>
      </c>
      <c r="AX247" s="236">
        <v>532.39074816074447</v>
      </c>
      <c r="AY247" s="236">
        <v>595.19965952675329</v>
      </c>
      <c r="AZ247" s="98">
        <v>62.808911366008829</v>
      </c>
      <c r="BA247" s="170">
        <v>0.11797521197164938</v>
      </c>
      <c r="BB247" s="170"/>
      <c r="BC247" s="98">
        <v>-12.687168006529138</v>
      </c>
      <c r="BD247" s="98">
        <v>0.62427262497490221</v>
      </c>
      <c r="BE247" s="98">
        <v>13.311440631504039</v>
      </c>
      <c r="BF247" s="170">
        <v>-1.0492050412395924</v>
      </c>
      <c r="BG247" s="597"/>
      <c r="BH247" s="98">
        <v>519.70358015421539</v>
      </c>
      <c r="BI247" s="98">
        <v>595.82393215172806</v>
      </c>
      <c r="BJ247" s="147">
        <v>76.120351997512671</v>
      </c>
      <c r="BK247" s="148">
        <v>0.14646878510039305</v>
      </c>
      <c r="BL247" s="238"/>
      <c r="BM247" s="98">
        <v>457.61548297112762</v>
      </c>
      <c r="BN247" s="98">
        <v>395.33556858325375</v>
      </c>
      <c r="BO247" s="98">
        <v>-62.279914387873873</v>
      </c>
      <c r="BP247" s="170">
        <v>-0.13609660666093176</v>
      </c>
      <c r="BQ247" s="238"/>
      <c r="BR247" s="98">
        <v>198.43685920922871</v>
      </c>
      <c r="BS247" s="98">
        <v>210.72386634182507</v>
      </c>
      <c r="BT247" s="147">
        <v>12.287007132596358</v>
      </c>
      <c r="BU247" s="148">
        <v>6.1918976048905963E-2</v>
      </c>
      <c r="BV247" s="238"/>
      <c r="BW247" s="98">
        <v>1175.7559223345718</v>
      </c>
      <c r="BX247" s="98">
        <v>1201.883367076807</v>
      </c>
      <c r="BY247" s="147">
        <v>26.127444742235184</v>
      </c>
      <c r="BZ247" s="148">
        <v>2.2221827035628902E-2</v>
      </c>
      <c r="CA247" s="239"/>
      <c r="CB247" s="236">
        <v>-267.9754404698345</v>
      </c>
      <c r="CC247" s="76">
        <v>-282.72277777777776</v>
      </c>
      <c r="CD247" s="147">
        <v>-14.747337307943269</v>
      </c>
      <c r="CE247" s="148">
        <v>5.503242118787878E-2</v>
      </c>
      <c r="CF247" s="148"/>
      <c r="CG247" s="98">
        <v>909.74043915251093</v>
      </c>
      <c r="CH247" s="98">
        <v>919.1605892990292</v>
      </c>
      <c r="CI247" s="225">
        <v>9.4201501465182673</v>
      </c>
      <c r="CJ247" s="148">
        <v>1.0354766855581158E-2</v>
      </c>
    </row>
    <row r="248" spans="1:88">
      <c r="A248" s="74">
        <v>761</v>
      </c>
      <c r="B248" s="84">
        <v>2</v>
      </c>
      <c r="C248" s="84">
        <v>2</v>
      </c>
      <c r="D248" s="75" t="s">
        <v>260</v>
      </c>
      <c r="E248" s="77">
        <v>8410</v>
      </c>
      <c r="F248" s="98">
        <v>8429</v>
      </c>
      <c r="G248" s="147">
        <v>19</v>
      </c>
      <c r="H248" s="148">
        <v>2.2592152199762188E-3</v>
      </c>
      <c r="I248" s="148"/>
      <c r="J248" s="236">
        <v>1276867.2862786953</v>
      </c>
      <c r="K248" s="236">
        <v>1263929.4915151498</v>
      </c>
      <c r="L248" s="236">
        <v>-12937.794763545506</v>
      </c>
      <c r="M248" s="456">
        <v>-1.0132450649003187E-2</v>
      </c>
      <c r="N248" s="456"/>
      <c r="O248" s="236">
        <v>1723836.0025297361</v>
      </c>
      <c r="P248" s="236">
        <v>1579035.3070798782</v>
      </c>
      <c r="Q248" s="236">
        <v>-144800.69544985797</v>
      </c>
      <c r="R248" s="456">
        <v>-8.3999113162367176E-2</v>
      </c>
      <c r="S248" s="456"/>
      <c r="T248" s="77">
        <v>3000703.2888084315</v>
      </c>
      <c r="U248" s="236">
        <v>2842964.798595028</v>
      </c>
      <c r="V248" s="147">
        <v>-157738.49021340348</v>
      </c>
      <c r="W248" s="148">
        <v>-5.2567173436211638E-2</v>
      </c>
      <c r="X248" s="148"/>
      <c r="Y248" s="98">
        <v>3989356.8961406411</v>
      </c>
      <c r="Z248" s="236">
        <v>3988809.8625323023</v>
      </c>
      <c r="AA248" s="147">
        <v>-547.0336083387956</v>
      </c>
      <c r="AB248" s="148">
        <v>-1.3712325634941398E-4</v>
      </c>
      <c r="AC248" s="148"/>
      <c r="AD248" s="98">
        <v>1385655.8335005266</v>
      </c>
      <c r="AE248" s="236">
        <v>1404785.6944375096</v>
      </c>
      <c r="AF248" s="147">
        <v>19129.860936983023</v>
      </c>
      <c r="AG248" s="148">
        <v>1.380563663392231E-2</v>
      </c>
      <c r="AH248" s="149"/>
      <c r="AI248" s="81">
        <v>8375716.0184495989</v>
      </c>
      <c r="AJ248" s="81">
        <v>8236560.3555648401</v>
      </c>
      <c r="AK248" s="147">
        <v>-139155.66288475879</v>
      </c>
      <c r="AL248" s="148">
        <v>-1.6614181113379894E-2</v>
      </c>
      <c r="AM248" s="148"/>
      <c r="AN248" s="171">
        <v>1154101</v>
      </c>
      <c r="AO248" s="236">
        <v>-193644</v>
      </c>
      <c r="AP248" s="237">
        <v>-1347745</v>
      </c>
      <c r="AQ248" s="185">
        <v>-1.1677877412808757</v>
      </c>
      <c r="AR248" s="148"/>
      <c r="AS248" s="98">
        <v>9526270.0184495989</v>
      </c>
      <c r="AT248" s="236">
        <v>8042916.3555648401</v>
      </c>
      <c r="AU248" s="147">
        <v>-1483353.6628847588</v>
      </c>
      <c r="AV248" s="148">
        <v>-0.15571190613030458</v>
      </c>
      <c r="AX248" s="236">
        <v>151.82726352897686</v>
      </c>
      <c r="AY248" s="236">
        <v>149.95011169950763</v>
      </c>
      <c r="AZ248" s="98">
        <v>-1.8771518294692271</v>
      </c>
      <c r="BA248" s="170">
        <v>-1.2363733534003694E-2</v>
      </c>
      <c r="BB248" s="170"/>
      <c r="BC248" s="98">
        <v>204.97455440306018</v>
      </c>
      <c r="BD248" s="98">
        <v>187.33364658676928</v>
      </c>
      <c r="BE248" s="98">
        <v>-17.640907816290905</v>
      </c>
      <c r="BF248" s="170">
        <v>-8.60638915287113E-2</v>
      </c>
      <c r="BG248" s="597"/>
      <c r="BH248" s="98">
        <v>356.80181793203701</v>
      </c>
      <c r="BI248" s="98">
        <v>337.28375828627691</v>
      </c>
      <c r="BJ248" s="147">
        <v>-19.518059645760104</v>
      </c>
      <c r="BK248" s="148">
        <v>-5.4702803250508858E-2</v>
      </c>
      <c r="BL248" s="238"/>
      <c r="BM248" s="98">
        <v>474.3587272462118</v>
      </c>
      <c r="BN248" s="98">
        <v>473.22456549202781</v>
      </c>
      <c r="BO248" s="98">
        <v>-1.1341617541839923</v>
      </c>
      <c r="BP248" s="170">
        <v>-2.3909368354370244E-3</v>
      </c>
      <c r="BQ248" s="238"/>
      <c r="BR248" s="98">
        <v>164.76288151016962</v>
      </c>
      <c r="BS248" s="98">
        <v>166.6610148816597</v>
      </c>
      <c r="BT248" s="147">
        <v>1.8981333714900757</v>
      </c>
      <c r="BU248" s="148">
        <v>1.1520394363659618E-2</v>
      </c>
      <c r="BV248" s="238"/>
      <c r="BW248" s="98">
        <v>995.92342668841843</v>
      </c>
      <c r="BX248" s="98">
        <v>977.16933865996441</v>
      </c>
      <c r="BY248" s="147">
        <v>-18.754088028454021</v>
      </c>
      <c r="BZ248" s="148">
        <v>-1.8830853382788601E-2</v>
      </c>
      <c r="CA248" s="239"/>
      <c r="CB248" s="236">
        <v>137.22960760998811</v>
      </c>
      <c r="CC248" s="76">
        <v>-22.973543718116026</v>
      </c>
      <c r="CD248" s="147">
        <v>-160.20315132810413</v>
      </c>
      <c r="CE248" s="148">
        <v>-1.1674095271292164</v>
      </c>
      <c r="CF248" s="148"/>
      <c r="CG248" s="98">
        <v>1132.7312744886563</v>
      </c>
      <c r="CH248" s="98">
        <v>954.19579494184836</v>
      </c>
      <c r="CI248" s="225">
        <v>-178.53547954680789</v>
      </c>
      <c r="CJ248" s="148">
        <v>-0.1576150350641668</v>
      </c>
    </row>
    <row r="249" spans="1:88">
      <c r="A249" s="74">
        <v>762</v>
      </c>
      <c r="B249" s="84">
        <v>11</v>
      </c>
      <c r="C249" s="84">
        <v>11</v>
      </c>
      <c r="D249" s="75" t="s">
        <v>261</v>
      </c>
      <c r="E249" s="77">
        <v>3637</v>
      </c>
      <c r="F249" s="98">
        <v>3570</v>
      </c>
      <c r="G249" s="147">
        <v>-67</v>
      </c>
      <c r="H249" s="148">
        <v>-1.8421776189166895E-2</v>
      </c>
      <c r="I249" s="148"/>
      <c r="J249" s="236">
        <v>1336034.7130973747</v>
      </c>
      <c r="K249" s="236">
        <v>1243317.9983412875</v>
      </c>
      <c r="L249" s="236">
        <v>-92716.714756087167</v>
      </c>
      <c r="M249" s="456">
        <v>-6.9396935459213369E-2</v>
      </c>
      <c r="N249" s="456"/>
      <c r="O249" s="236">
        <v>1663780.6248931803</v>
      </c>
      <c r="P249" s="236">
        <v>1600677.3548134416</v>
      </c>
      <c r="Q249" s="236">
        <v>-63103.270079738693</v>
      </c>
      <c r="R249" s="456">
        <v>-3.7927638497286933E-2</v>
      </c>
      <c r="S249" s="456"/>
      <c r="T249" s="77">
        <v>2999815.337990555</v>
      </c>
      <c r="U249" s="236">
        <v>2843995.3531547291</v>
      </c>
      <c r="V249" s="147">
        <v>-155819.98483582586</v>
      </c>
      <c r="W249" s="148">
        <v>-5.1943192256694991E-2</v>
      </c>
      <c r="X249" s="148"/>
      <c r="Y249" s="98">
        <v>1464583.1682696952</v>
      </c>
      <c r="Z249" s="236">
        <v>1408743.227466203</v>
      </c>
      <c r="AA249" s="147">
        <v>-55839.940803492209</v>
      </c>
      <c r="AB249" s="148">
        <v>-3.8126848657876682E-2</v>
      </c>
      <c r="AC249" s="148"/>
      <c r="AD249" s="98">
        <v>658510.79627621255</v>
      </c>
      <c r="AE249" s="236">
        <v>668467.66611433472</v>
      </c>
      <c r="AF249" s="147">
        <v>9956.869838122162</v>
      </c>
      <c r="AG249" s="148">
        <v>1.5120283364262034E-2</v>
      </c>
      <c r="AH249" s="149"/>
      <c r="AI249" s="81">
        <v>5122909.3025364624</v>
      </c>
      <c r="AJ249" s="81">
        <v>4921206.2467352673</v>
      </c>
      <c r="AK249" s="147">
        <v>-201703.05580119509</v>
      </c>
      <c r="AL249" s="148">
        <v>-3.9372755574908887E-2</v>
      </c>
      <c r="AM249" s="148"/>
      <c r="AN249" s="171">
        <v>92017</v>
      </c>
      <c r="AO249" s="236">
        <v>164827</v>
      </c>
      <c r="AP249" s="237">
        <v>72810</v>
      </c>
      <c r="AQ249" s="185">
        <v>0.79126683112903051</v>
      </c>
      <c r="AR249" s="148"/>
      <c r="AS249" s="98">
        <v>5204053.3025364624</v>
      </c>
      <c r="AT249" s="236">
        <v>5086033.2467352673</v>
      </c>
      <c r="AU249" s="147">
        <v>-118020.05580119509</v>
      </c>
      <c r="AV249" s="148">
        <v>-2.26784871215043E-2</v>
      </c>
      <c r="AX249" s="236">
        <v>367.34526068115883</v>
      </c>
      <c r="AY249" s="236">
        <v>348.26834687431023</v>
      </c>
      <c r="AZ249" s="98">
        <v>-19.076913806848609</v>
      </c>
      <c r="BA249" s="170">
        <v>-5.1931835928615985E-2</v>
      </c>
      <c r="BB249" s="170"/>
      <c r="BC249" s="98">
        <v>457.45961641275238</v>
      </c>
      <c r="BD249" s="98">
        <v>448.36900695054385</v>
      </c>
      <c r="BE249" s="98">
        <v>-9.0906094622085334</v>
      </c>
      <c r="BF249" s="170">
        <v>-1.9871938715583463E-2</v>
      </c>
      <c r="BG249" s="597"/>
      <c r="BH249" s="98">
        <v>824.80487709391116</v>
      </c>
      <c r="BI249" s="98">
        <v>796.63735382485413</v>
      </c>
      <c r="BJ249" s="147">
        <v>-28.167523269057028</v>
      </c>
      <c r="BK249" s="148">
        <v>-3.4150529478319161E-2</v>
      </c>
      <c r="BL249" s="238"/>
      <c r="BM249" s="98">
        <v>402.68990054157143</v>
      </c>
      <c r="BN249" s="98">
        <v>394.60594606896444</v>
      </c>
      <c r="BO249" s="98">
        <v>-8.0839544726069903</v>
      </c>
      <c r="BP249" s="170">
        <v>-2.0074887554257022E-2</v>
      </c>
      <c r="BQ249" s="238"/>
      <c r="BR249" s="98">
        <v>181.05878368881292</v>
      </c>
      <c r="BS249" s="98">
        <v>187.2458448499537</v>
      </c>
      <c r="BT249" s="147">
        <v>6.1870611611407753</v>
      </c>
      <c r="BU249" s="148">
        <v>3.4171560390986185E-2</v>
      </c>
      <c r="BV249" s="238"/>
      <c r="BW249" s="98">
        <v>1408.5535613242955</v>
      </c>
      <c r="BX249" s="98">
        <v>1378.4891447437724</v>
      </c>
      <c r="BY249" s="147">
        <v>-30.06441658052313</v>
      </c>
      <c r="BZ249" s="148">
        <v>-2.1344177038079497E-2</v>
      </c>
      <c r="CA249" s="239"/>
      <c r="CB249" s="236">
        <v>25.300247456695079</v>
      </c>
      <c r="CC249" s="76">
        <v>46.170028011204479</v>
      </c>
      <c r="CD249" s="147">
        <v>20.869780554509401</v>
      </c>
      <c r="CE249" s="148">
        <v>0.82488444392612981</v>
      </c>
      <c r="CF249" s="148"/>
      <c r="CG249" s="98">
        <v>1430.8642569525605</v>
      </c>
      <c r="CH249" s="98">
        <v>1424.6591727549769</v>
      </c>
      <c r="CI249" s="225">
        <v>-6.2050841975835738</v>
      </c>
      <c r="CJ249" s="148">
        <v>-4.3365987845689121E-3</v>
      </c>
    </row>
    <row r="250" spans="1:88">
      <c r="A250" s="74">
        <v>765</v>
      </c>
      <c r="B250" s="84">
        <v>18</v>
      </c>
      <c r="C250" s="84">
        <v>18</v>
      </c>
      <c r="D250" s="75" t="s">
        <v>262</v>
      </c>
      <c r="E250" s="77">
        <v>10274</v>
      </c>
      <c r="F250" s="98">
        <v>10185</v>
      </c>
      <c r="G250" s="147">
        <v>-89</v>
      </c>
      <c r="H250" s="148">
        <v>-8.662643566283823E-3</v>
      </c>
      <c r="I250" s="148"/>
      <c r="J250" s="236">
        <v>5047410.0638228748</v>
      </c>
      <c r="K250" s="236">
        <v>5326007.5950664375</v>
      </c>
      <c r="L250" s="236">
        <v>278597.5312435627</v>
      </c>
      <c r="M250" s="456">
        <v>5.5196135784647299E-2</v>
      </c>
      <c r="N250" s="456"/>
      <c r="O250" s="236">
        <v>-1065014.4801760749</v>
      </c>
      <c r="P250" s="236">
        <v>-1087637.8294150769</v>
      </c>
      <c r="Q250" s="236">
        <v>-22623.349239001982</v>
      </c>
      <c r="R250" s="456">
        <v>2.124229262616387E-2</v>
      </c>
      <c r="S250" s="456"/>
      <c r="T250" s="77">
        <v>3982395.5836468004</v>
      </c>
      <c r="U250" s="236">
        <v>4238369.7656513602</v>
      </c>
      <c r="V250" s="147">
        <v>255974.18200455979</v>
      </c>
      <c r="W250" s="148">
        <v>6.4276432772194983E-2</v>
      </c>
      <c r="X250" s="148"/>
      <c r="Y250" s="98">
        <v>1818573.5173308132</v>
      </c>
      <c r="Z250" s="236">
        <v>1849344.5968423849</v>
      </c>
      <c r="AA250" s="147">
        <v>30771.079511571676</v>
      </c>
      <c r="AB250" s="148">
        <v>1.6920448482465263E-2</v>
      </c>
      <c r="AC250" s="148"/>
      <c r="AD250" s="98">
        <v>1084083.1045784438</v>
      </c>
      <c r="AE250" s="236">
        <v>1056763.8460169374</v>
      </c>
      <c r="AF250" s="147">
        <v>-27319.258561506402</v>
      </c>
      <c r="AG250" s="148">
        <v>-2.5200336068450915E-2</v>
      </c>
      <c r="AH250" s="149"/>
      <c r="AI250" s="81">
        <v>6885052.2055560574</v>
      </c>
      <c r="AJ250" s="81">
        <v>7144478.208510682</v>
      </c>
      <c r="AK250" s="147">
        <v>259426.00295462459</v>
      </c>
      <c r="AL250" s="148">
        <v>3.7679598528719153E-2</v>
      </c>
      <c r="AM250" s="148"/>
      <c r="AN250" s="171">
        <v>1259309</v>
      </c>
      <c r="AO250" s="236">
        <v>1207774</v>
      </c>
      <c r="AP250" s="237">
        <v>-51535</v>
      </c>
      <c r="AQ250" s="185">
        <v>-4.0923236473335775E-2</v>
      </c>
      <c r="AR250" s="148"/>
      <c r="AS250" s="98">
        <v>8007527.2055560574</v>
      </c>
      <c r="AT250" s="236">
        <v>8352252.208510682</v>
      </c>
      <c r="AU250" s="147">
        <v>344725.00295462459</v>
      </c>
      <c r="AV250" s="148">
        <v>4.3050119482008833E-2</v>
      </c>
      <c r="AX250" s="236">
        <v>491.27993613226346</v>
      </c>
      <c r="AY250" s="236">
        <v>522.92661709047002</v>
      </c>
      <c r="AZ250" s="98">
        <v>31.646680958206559</v>
      </c>
      <c r="BA250" s="170">
        <v>6.441679912140065E-2</v>
      </c>
      <c r="BB250" s="170"/>
      <c r="BC250" s="98">
        <v>-103.6611329741167</v>
      </c>
      <c r="BD250" s="98">
        <v>-106.78820121895698</v>
      </c>
      <c r="BE250" s="98">
        <v>-3.127068244840288</v>
      </c>
      <c r="BF250" s="170">
        <v>3.0166255713422411E-2</v>
      </c>
      <c r="BG250" s="597"/>
      <c r="BH250" s="98">
        <v>387.61880315814682</v>
      </c>
      <c r="BI250" s="98">
        <v>416.13841587151302</v>
      </c>
      <c r="BJ250" s="147">
        <v>28.5196127133662</v>
      </c>
      <c r="BK250" s="148">
        <v>7.3576442837656464E-2</v>
      </c>
      <c r="BL250" s="238"/>
      <c r="BM250" s="98">
        <v>177.00735033393158</v>
      </c>
      <c r="BN250" s="98">
        <v>181.57531633209473</v>
      </c>
      <c r="BO250" s="98">
        <v>4.567965998163146</v>
      </c>
      <c r="BP250" s="170">
        <v>2.5806645823156449E-2</v>
      </c>
      <c r="BQ250" s="238"/>
      <c r="BR250" s="98">
        <v>105.51714079992639</v>
      </c>
      <c r="BS250" s="98">
        <v>103.75688227952257</v>
      </c>
      <c r="BT250" s="147">
        <v>-1.7602585204038235</v>
      </c>
      <c r="BU250" s="148">
        <v>-1.6682204493594952E-2</v>
      </c>
      <c r="BV250" s="238"/>
      <c r="BW250" s="98">
        <v>670.14329429200484</v>
      </c>
      <c r="BX250" s="98">
        <v>701.47061448313025</v>
      </c>
      <c r="BY250" s="147">
        <v>31.327320191125409</v>
      </c>
      <c r="BZ250" s="148">
        <v>4.6747196395096662E-2</v>
      </c>
      <c r="CA250" s="239"/>
      <c r="CB250" s="236">
        <v>122.57241580689119</v>
      </c>
      <c r="CC250" s="76">
        <v>118.58360333824251</v>
      </c>
      <c r="CD250" s="147">
        <v>-3.9888124686486748</v>
      </c>
      <c r="CE250" s="148">
        <v>-3.2542496958964384E-2</v>
      </c>
      <c r="CF250" s="148"/>
      <c r="CG250" s="98">
        <v>779.39723628149284</v>
      </c>
      <c r="CH250" s="98">
        <v>820.05421782137284</v>
      </c>
      <c r="CI250" s="225">
        <v>40.656981539880007</v>
      </c>
      <c r="CJ250" s="148">
        <v>5.2164646790197285E-2</v>
      </c>
    </row>
    <row r="251" spans="1:88">
      <c r="A251" s="74">
        <v>768</v>
      </c>
      <c r="B251" s="84">
        <v>10</v>
      </c>
      <c r="C251" s="84">
        <v>10</v>
      </c>
      <c r="D251" s="75" t="s">
        <v>263</v>
      </c>
      <c r="E251" s="77">
        <v>2368</v>
      </c>
      <c r="F251" s="98">
        <v>2361</v>
      </c>
      <c r="G251" s="147">
        <v>-7</v>
      </c>
      <c r="H251" s="148">
        <v>-2.9560810810810812E-3</v>
      </c>
      <c r="I251" s="148"/>
      <c r="J251" s="236">
        <v>955654.20797126787</v>
      </c>
      <c r="K251" s="236">
        <v>1042913.6835293636</v>
      </c>
      <c r="L251" s="236">
        <v>87259.475558095728</v>
      </c>
      <c r="M251" s="456">
        <v>9.1308629031557842E-2</v>
      </c>
      <c r="N251" s="456"/>
      <c r="O251" s="236">
        <v>895581.46217925753</v>
      </c>
      <c r="P251" s="236">
        <v>854767.11946700828</v>
      </c>
      <c r="Q251" s="236">
        <v>-40814.342712249258</v>
      </c>
      <c r="R251" s="456">
        <v>-4.5573009754951752E-2</v>
      </c>
      <c r="S251" s="456"/>
      <c r="T251" s="77">
        <v>1851235.6701505254</v>
      </c>
      <c r="U251" s="236">
        <v>1897680.8029963719</v>
      </c>
      <c r="V251" s="147">
        <v>46445.13284584647</v>
      </c>
      <c r="W251" s="148">
        <v>2.5088719710154452E-2</v>
      </c>
      <c r="X251" s="148"/>
      <c r="Y251" s="98">
        <v>902352.0427186375</v>
      </c>
      <c r="Z251" s="236">
        <v>889674.21959706163</v>
      </c>
      <c r="AA251" s="147">
        <v>-12677.823121575871</v>
      </c>
      <c r="AB251" s="148">
        <v>-1.4049752780943107E-2</v>
      </c>
      <c r="AC251" s="148"/>
      <c r="AD251" s="98">
        <v>457650.11431738699</v>
      </c>
      <c r="AE251" s="236">
        <v>468987.50441461126</v>
      </c>
      <c r="AF251" s="147">
        <v>11337.39009722427</v>
      </c>
      <c r="AG251" s="148">
        <v>2.4773052038093945E-2</v>
      </c>
      <c r="AH251" s="149"/>
      <c r="AI251" s="81">
        <v>3211237.8271865495</v>
      </c>
      <c r="AJ251" s="81">
        <v>3256342.5270080445</v>
      </c>
      <c r="AK251" s="147">
        <v>45104.699821494985</v>
      </c>
      <c r="AL251" s="148">
        <v>1.4045892035661652E-2</v>
      </c>
      <c r="AM251" s="148"/>
      <c r="AN251" s="171">
        <v>366550</v>
      </c>
      <c r="AO251" s="236">
        <v>349453</v>
      </c>
      <c r="AP251" s="237">
        <v>-17097</v>
      </c>
      <c r="AQ251" s="185">
        <v>-4.6643022779975445E-2</v>
      </c>
      <c r="AR251" s="148"/>
      <c r="AS251" s="98">
        <v>3539993.8271865495</v>
      </c>
      <c r="AT251" s="236">
        <v>3605795.5270080445</v>
      </c>
      <c r="AU251" s="147">
        <v>65801.699821494985</v>
      </c>
      <c r="AV251" s="148">
        <v>1.858808320967939E-2</v>
      </c>
      <c r="AX251" s="236">
        <v>403.57018917705568</v>
      </c>
      <c r="AY251" s="236">
        <v>441.72540598448268</v>
      </c>
      <c r="AZ251" s="98">
        <v>38.155216807426996</v>
      </c>
      <c r="BA251" s="170">
        <v>9.4544190405221953E-2</v>
      </c>
      <c r="BB251" s="170"/>
      <c r="BC251" s="98">
        <v>378.20163098786213</v>
      </c>
      <c r="BD251" s="98">
        <v>362.03605229437028</v>
      </c>
      <c r="BE251" s="98">
        <v>-16.165578693491852</v>
      </c>
      <c r="BF251" s="170">
        <v>-4.2743281279002905E-2</v>
      </c>
      <c r="BG251" s="597"/>
      <c r="BH251" s="98">
        <v>781.77182016491781</v>
      </c>
      <c r="BI251" s="98">
        <v>803.76145827885296</v>
      </c>
      <c r="BJ251" s="147">
        <v>21.989638113935143</v>
      </c>
      <c r="BK251" s="148">
        <v>2.8127949289981243E-2</v>
      </c>
      <c r="BL251" s="238"/>
      <c r="BM251" s="98">
        <v>381.06082885077598</v>
      </c>
      <c r="BN251" s="98">
        <v>376.82093163789142</v>
      </c>
      <c r="BO251" s="98">
        <v>-4.2398972128845571</v>
      </c>
      <c r="BP251" s="170">
        <v>-1.1126562721420279E-2</v>
      </c>
      <c r="BQ251" s="238"/>
      <c r="BR251" s="98">
        <v>193.26440638403167</v>
      </c>
      <c r="BS251" s="98">
        <v>198.63934960381673</v>
      </c>
      <c r="BT251" s="147">
        <v>5.3749432197850524</v>
      </c>
      <c r="BU251" s="148">
        <v>2.7811345712073929E-2</v>
      </c>
      <c r="BV251" s="238"/>
      <c r="BW251" s="98">
        <v>1356.0970553997254</v>
      </c>
      <c r="BX251" s="98">
        <v>1379.221739520561</v>
      </c>
      <c r="BY251" s="147">
        <v>23.124684120835582</v>
      </c>
      <c r="BZ251" s="148">
        <v>1.7052381338605083E-2</v>
      </c>
      <c r="CA251" s="239"/>
      <c r="CB251" s="236">
        <v>154.79307432432432</v>
      </c>
      <c r="CC251" s="76">
        <v>148.01058873358747</v>
      </c>
      <c r="CD251" s="147">
        <v>-6.7824855907368544</v>
      </c>
      <c r="CE251" s="148">
        <v>-4.3816466727226493E-2</v>
      </c>
      <c r="CF251" s="148"/>
      <c r="CG251" s="98">
        <v>1494.9298256699956</v>
      </c>
      <c r="CH251" s="98">
        <v>1527.2323282541486</v>
      </c>
      <c r="CI251" s="225">
        <v>32.30250258415299</v>
      </c>
      <c r="CJ251" s="148">
        <v>2.1608039407251575E-2</v>
      </c>
    </row>
    <row r="252" spans="1:88">
      <c r="A252" s="74">
        <v>777</v>
      </c>
      <c r="B252" s="84">
        <v>18</v>
      </c>
      <c r="C252" s="84">
        <v>18</v>
      </c>
      <c r="D252" s="75" t="s">
        <v>264</v>
      </c>
      <c r="E252" s="77">
        <v>7172</v>
      </c>
      <c r="F252" s="98">
        <v>7038</v>
      </c>
      <c r="G252" s="147">
        <v>-134</v>
      </c>
      <c r="H252" s="148">
        <v>-1.8683770217512548E-2</v>
      </c>
      <c r="I252" s="148"/>
      <c r="J252" s="236">
        <v>3526457.3761599935</v>
      </c>
      <c r="K252" s="236">
        <v>3831670.9395734053</v>
      </c>
      <c r="L252" s="236">
        <v>305213.56341341184</v>
      </c>
      <c r="M252" s="456">
        <v>8.654962497966244E-2</v>
      </c>
      <c r="N252" s="456"/>
      <c r="O252" s="236">
        <v>732222.60198212834</v>
      </c>
      <c r="P252" s="236">
        <v>605620.80713533214</v>
      </c>
      <c r="Q252" s="236">
        <v>-126601.7948467962</v>
      </c>
      <c r="R252" s="456">
        <v>-0.17290069236333983</v>
      </c>
      <c r="S252" s="456"/>
      <c r="T252" s="77">
        <v>4258679.9781421218</v>
      </c>
      <c r="U252" s="236">
        <v>4437291.7467087377</v>
      </c>
      <c r="V252" s="147">
        <v>178611.76856661588</v>
      </c>
      <c r="W252" s="148">
        <v>4.1940641110238222E-2</v>
      </c>
      <c r="X252" s="148"/>
      <c r="Y252" s="98">
        <v>3597688.7211164581</v>
      </c>
      <c r="Z252" s="236">
        <v>3582015.2742078891</v>
      </c>
      <c r="AA252" s="147">
        <v>-15673.446908568963</v>
      </c>
      <c r="AB252" s="148">
        <v>-4.3565322415400846E-3</v>
      </c>
      <c r="AC252" s="148"/>
      <c r="AD252" s="98">
        <v>1038899.2281047823</v>
      </c>
      <c r="AE252" s="236">
        <v>1052600.5761636426</v>
      </c>
      <c r="AF252" s="147">
        <v>13701.348058860283</v>
      </c>
      <c r="AG252" s="148">
        <v>1.3188332119425139E-2</v>
      </c>
      <c r="AH252" s="149"/>
      <c r="AI252" s="81">
        <v>8895267.9273633622</v>
      </c>
      <c r="AJ252" s="81">
        <v>9071907.5970802698</v>
      </c>
      <c r="AK252" s="147">
        <v>176639.66971690767</v>
      </c>
      <c r="AL252" s="148">
        <v>1.9857712118320114E-2</v>
      </c>
      <c r="AM252" s="148"/>
      <c r="AN252" s="171">
        <v>-374845</v>
      </c>
      <c r="AO252" s="236">
        <v>-244472</v>
      </c>
      <c r="AP252" s="237">
        <v>130373</v>
      </c>
      <c r="AQ252" s="185">
        <v>-0.34780509277167898</v>
      </c>
      <c r="AR252" s="148"/>
      <c r="AS252" s="98">
        <v>8563618.9273633622</v>
      </c>
      <c r="AT252" s="236">
        <v>8827435.5970802698</v>
      </c>
      <c r="AU252" s="147">
        <v>263816.66971690767</v>
      </c>
      <c r="AV252" s="148">
        <v>3.0806680207818838E-2</v>
      </c>
      <c r="AX252" s="236">
        <v>491.69790520914574</v>
      </c>
      <c r="AY252" s="236">
        <v>544.42610678792346</v>
      </c>
      <c r="AZ252" s="98">
        <v>52.728201578777714</v>
      </c>
      <c r="BA252" s="170">
        <v>0.10723698641007949</v>
      </c>
      <c r="BB252" s="170"/>
      <c r="BC252" s="98">
        <v>102.09461823509876</v>
      </c>
      <c r="BD252" s="98">
        <v>86.050128891067374</v>
      </c>
      <c r="BE252" s="98">
        <v>-16.04448934403139</v>
      </c>
      <c r="BF252" s="170">
        <v>-0.15715313521311067</v>
      </c>
      <c r="BG252" s="597"/>
      <c r="BH252" s="98">
        <v>593.79252344424458</v>
      </c>
      <c r="BI252" s="98">
        <v>630.47623567899086</v>
      </c>
      <c r="BJ252" s="147">
        <v>36.683712234746281</v>
      </c>
      <c r="BK252" s="148">
        <v>6.1778669798611532E-2</v>
      </c>
      <c r="BL252" s="238"/>
      <c r="BM252" s="98">
        <v>501.62977148863052</v>
      </c>
      <c r="BN252" s="98">
        <v>508.95357689796663</v>
      </c>
      <c r="BO252" s="98">
        <v>7.3238054093361029</v>
      </c>
      <c r="BP252" s="170">
        <v>1.4600021421380284E-2</v>
      </c>
      <c r="BQ252" s="238"/>
      <c r="BR252" s="98">
        <v>144.85488400791721</v>
      </c>
      <c r="BS252" s="98">
        <v>149.55961582319446</v>
      </c>
      <c r="BT252" s="147">
        <v>4.7047318152772561</v>
      </c>
      <c r="BU252" s="148">
        <v>3.2478931224853375E-2</v>
      </c>
      <c r="BV252" s="238"/>
      <c r="BW252" s="98">
        <v>1240.2771789407923</v>
      </c>
      <c r="BX252" s="98">
        <v>1288.9894284001521</v>
      </c>
      <c r="BY252" s="147">
        <v>48.712249459359782</v>
      </c>
      <c r="BZ252" s="148">
        <v>3.9275292883289584E-2</v>
      </c>
      <c r="CA252" s="239"/>
      <c r="CB252" s="236">
        <v>-52.26505856107083</v>
      </c>
      <c r="CC252" s="76">
        <v>-34.736004546746237</v>
      </c>
      <c r="CD252" s="147">
        <v>17.529054014324593</v>
      </c>
      <c r="CE252" s="148">
        <v>-0.33538762792817295</v>
      </c>
      <c r="CF252" s="148"/>
      <c r="CG252" s="98">
        <v>1194.0349870835698</v>
      </c>
      <c r="CH252" s="98">
        <v>1254.2534238534058</v>
      </c>
      <c r="CI252" s="225">
        <v>60.218436769835989</v>
      </c>
      <c r="CJ252" s="148">
        <v>5.043272384917255E-2</v>
      </c>
    </row>
    <row r="253" spans="1:88">
      <c r="A253" s="74">
        <v>778</v>
      </c>
      <c r="B253" s="84">
        <v>11</v>
      </c>
      <c r="C253" s="84">
        <v>11</v>
      </c>
      <c r="D253" s="75" t="s">
        <v>265</v>
      </c>
      <c r="E253" s="77">
        <v>6708</v>
      </c>
      <c r="F253" s="98">
        <v>6632</v>
      </c>
      <c r="G253" s="147">
        <v>-76</v>
      </c>
      <c r="H253" s="148">
        <v>-1.1329755515802028E-2</v>
      </c>
      <c r="I253" s="148"/>
      <c r="J253" s="236">
        <v>1232764.0521916554</v>
      </c>
      <c r="K253" s="236">
        <v>1146251.4015500308</v>
      </c>
      <c r="L253" s="236">
        <v>-86512.650641624583</v>
      </c>
      <c r="M253" s="456">
        <v>-7.0177785025300712E-2</v>
      </c>
      <c r="N253" s="456"/>
      <c r="O253" s="236">
        <v>840633.18204699922</v>
      </c>
      <c r="P253" s="236">
        <v>724411.11898891826</v>
      </c>
      <c r="Q253" s="236">
        <v>-116222.06305808097</v>
      </c>
      <c r="R253" s="456">
        <v>-0.13825538360866543</v>
      </c>
      <c r="S253" s="456"/>
      <c r="T253" s="77">
        <v>2073397.2342386546</v>
      </c>
      <c r="U253" s="236">
        <v>1870662.5205389492</v>
      </c>
      <c r="V253" s="147">
        <v>-202734.71369970543</v>
      </c>
      <c r="W253" s="148">
        <v>-9.7779002668607798E-2</v>
      </c>
      <c r="X253" s="148"/>
      <c r="Y253" s="98">
        <v>2354239.5373062599</v>
      </c>
      <c r="Z253" s="236">
        <v>1745647.3579187042</v>
      </c>
      <c r="AA253" s="147">
        <v>-608592.17938755569</v>
      </c>
      <c r="AB253" s="148">
        <v>-0.25850903008956849</v>
      </c>
      <c r="AC253" s="148"/>
      <c r="AD253" s="98">
        <v>846786.47145595343</v>
      </c>
      <c r="AE253" s="236">
        <v>858695.96471800539</v>
      </c>
      <c r="AF253" s="147">
        <v>11909.493262051954</v>
      </c>
      <c r="AG253" s="148">
        <v>1.406434049610515E-2</v>
      </c>
      <c r="AH253" s="149"/>
      <c r="AI253" s="81">
        <v>5274423.2430008678</v>
      </c>
      <c r="AJ253" s="81">
        <v>4475005.843175659</v>
      </c>
      <c r="AK253" s="147">
        <v>-799417.39982520882</v>
      </c>
      <c r="AL253" s="148">
        <v>-0.15156489401680678</v>
      </c>
      <c r="AM253" s="148"/>
      <c r="AN253" s="171">
        <v>254459</v>
      </c>
      <c r="AO253" s="236">
        <v>281527</v>
      </c>
      <c r="AP253" s="237">
        <v>27068</v>
      </c>
      <c r="AQ253" s="185">
        <v>0.10637470083589105</v>
      </c>
      <c r="AR253" s="148"/>
      <c r="AS253" s="98">
        <v>5343078.2430008678</v>
      </c>
      <c r="AT253" s="236">
        <v>4756532.843175659</v>
      </c>
      <c r="AU253" s="147">
        <v>-586545.39982520882</v>
      </c>
      <c r="AV253" s="148">
        <v>-0.10977668174587379</v>
      </c>
      <c r="AX253" s="236">
        <v>183.77520157895876</v>
      </c>
      <c r="AY253" s="236">
        <v>172.83645982358726</v>
      </c>
      <c r="AZ253" s="98">
        <v>-10.938741755371495</v>
      </c>
      <c r="BA253" s="170">
        <v>-5.9522403792176937E-2</v>
      </c>
      <c r="BB253" s="170"/>
      <c r="BC253" s="98">
        <v>125.31800567188421</v>
      </c>
      <c r="BD253" s="98">
        <v>109.22966209121203</v>
      </c>
      <c r="BE253" s="98">
        <v>-16.088343580672174</v>
      </c>
      <c r="BF253" s="170">
        <v>-0.12838014373445844</v>
      </c>
      <c r="BG253" s="597"/>
      <c r="BH253" s="98">
        <v>309.09320725084297</v>
      </c>
      <c r="BI253" s="98">
        <v>282.06612191479934</v>
      </c>
      <c r="BJ253" s="147">
        <v>-27.027085336043626</v>
      </c>
      <c r="BK253" s="148">
        <v>-8.7439920069514621E-2</v>
      </c>
      <c r="BL253" s="238"/>
      <c r="BM253" s="98">
        <v>350.95997872782647</v>
      </c>
      <c r="BN253" s="98">
        <v>263.21582598291678</v>
      </c>
      <c r="BO253" s="98">
        <v>-87.744152744909684</v>
      </c>
      <c r="BP253" s="170">
        <v>-0.25001184768408108</v>
      </c>
      <c r="BQ253" s="238"/>
      <c r="BR253" s="98">
        <v>126.235311785324</v>
      </c>
      <c r="BS253" s="98">
        <v>129.47767863661119</v>
      </c>
      <c r="BT253" s="147">
        <v>3.242366851287187</v>
      </c>
      <c r="BU253" s="148">
        <v>2.5685101937254783E-2</v>
      </c>
      <c r="BV253" s="238"/>
      <c r="BW253" s="98">
        <v>786.2884977639934</v>
      </c>
      <c r="BX253" s="98">
        <v>674.75962653432737</v>
      </c>
      <c r="BY253" s="147">
        <v>-111.52887122966604</v>
      </c>
      <c r="BZ253" s="148">
        <v>-0.14184217567321164</v>
      </c>
      <c r="CA253" s="239"/>
      <c r="CB253" s="236">
        <v>37.933661299940368</v>
      </c>
      <c r="CC253" s="76">
        <v>42.449788902291921</v>
      </c>
      <c r="CD253" s="147">
        <v>4.5161276023515526</v>
      </c>
      <c r="CE253" s="148">
        <v>0.11905330114703828</v>
      </c>
      <c r="CF253" s="148"/>
      <c r="CG253" s="98">
        <v>796.52329203948534</v>
      </c>
      <c r="CH253" s="98">
        <v>717.20941543661922</v>
      </c>
      <c r="CI253" s="225">
        <v>-79.313876602866117</v>
      </c>
      <c r="CJ253" s="148">
        <v>-9.9575087628365755E-2</v>
      </c>
    </row>
    <row r="254" spans="1:88">
      <c r="A254" s="74">
        <v>781</v>
      </c>
      <c r="B254" s="84">
        <v>7</v>
      </c>
      <c r="C254" s="84">
        <v>7</v>
      </c>
      <c r="D254" s="75" t="s">
        <v>266</v>
      </c>
      <c r="E254" s="77">
        <v>3496</v>
      </c>
      <c r="F254" s="98">
        <v>3428</v>
      </c>
      <c r="G254" s="147">
        <v>-68</v>
      </c>
      <c r="H254" s="148">
        <v>-1.9450800915331808E-2</v>
      </c>
      <c r="I254" s="148"/>
      <c r="J254" s="236">
        <v>-495308.80337164411</v>
      </c>
      <c r="K254" s="236">
        <v>-682989.06008720119</v>
      </c>
      <c r="L254" s="236">
        <v>-187680.25671555707</v>
      </c>
      <c r="M254" s="456">
        <v>0.37891564906173353</v>
      </c>
      <c r="N254" s="456"/>
      <c r="O254" s="236">
        <v>3318178.4027666496</v>
      </c>
      <c r="P254" s="236">
        <v>3257962.2104029772</v>
      </c>
      <c r="Q254" s="236">
        <v>-60216.192363672424</v>
      </c>
      <c r="R254" s="456">
        <v>-1.8147364322986682E-2</v>
      </c>
      <c r="S254" s="456"/>
      <c r="T254" s="77">
        <v>2822869.5993950055</v>
      </c>
      <c r="U254" s="236">
        <v>2574973.150315776</v>
      </c>
      <c r="V254" s="147">
        <v>-247896.4490792295</v>
      </c>
      <c r="W254" s="148">
        <v>-8.7817180479168575E-2</v>
      </c>
      <c r="X254" s="148"/>
      <c r="Y254" s="98">
        <v>855278.61250180576</v>
      </c>
      <c r="Z254" s="236">
        <v>866006.87541083002</v>
      </c>
      <c r="AA254" s="147">
        <v>10728.262909024255</v>
      </c>
      <c r="AB254" s="148">
        <v>1.2543588430958928E-2</v>
      </c>
      <c r="AC254" s="148"/>
      <c r="AD254" s="98">
        <v>696754.95936071896</v>
      </c>
      <c r="AE254" s="236">
        <v>704453.99430656037</v>
      </c>
      <c r="AF254" s="147">
        <v>7699.034945841413</v>
      </c>
      <c r="AG254" s="148">
        <v>1.1049845921305491E-2</v>
      </c>
      <c r="AH254" s="149"/>
      <c r="AI254" s="81">
        <v>4374903.1712575303</v>
      </c>
      <c r="AJ254" s="81">
        <v>4145434.0200331667</v>
      </c>
      <c r="AK254" s="147">
        <v>-229469.1512243636</v>
      </c>
      <c r="AL254" s="148">
        <v>-5.2451252574443732E-2</v>
      </c>
      <c r="AM254" s="148"/>
      <c r="AN254" s="171">
        <v>-259711</v>
      </c>
      <c r="AO254" s="236">
        <v>-351308</v>
      </c>
      <c r="AP254" s="237">
        <v>-91597</v>
      </c>
      <c r="AQ254" s="185">
        <v>0.35268818032351346</v>
      </c>
      <c r="AR254" s="148"/>
      <c r="AS254" s="98">
        <v>4015764.1712575303</v>
      </c>
      <c r="AT254" s="236">
        <v>3794126.0200331667</v>
      </c>
      <c r="AU254" s="147">
        <v>-221638.1512243636</v>
      </c>
      <c r="AV254" s="148">
        <v>-5.5192023677764414E-2</v>
      </c>
      <c r="AX254" s="236">
        <v>-141.67871949989819</v>
      </c>
      <c r="AY254" s="236">
        <v>-199.23834891691982</v>
      </c>
      <c r="AZ254" s="98">
        <v>-57.559629417021625</v>
      </c>
      <c r="BA254" s="170">
        <v>0.40626870161021594</v>
      </c>
      <c r="BB254" s="170"/>
      <c r="BC254" s="98">
        <v>949.13569873187919</v>
      </c>
      <c r="BD254" s="98">
        <v>950.39737759713455</v>
      </c>
      <c r="BE254" s="98">
        <v>1.2616788652553623</v>
      </c>
      <c r="BF254" s="170">
        <v>1.3292923940602653E-3</v>
      </c>
      <c r="BG254" s="597"/>
      <c r="BH254" s="98">
        <v>807.45697923198099</v>
      </c>
      <c r="BI254" s="98">
        <v>751.15902868021465</v>
      </c>
      <c r="BJ254" s="147">
        <v>-56.297950551766348</v>
      </c>
      <c r="BK254" s="148">
        <v>-6.9722538785056493E-2</v>
      </c>
      <c r="BL254" s="238"/>
      <c r="BM254" s="98">
        <v>244.64491204285062</v>
      </c>
      <c r="BN254" s="98">
        <v>252.62744323536464</v>
      </c>
      <c r="BO254" s="98">
        <v>7.982531192514017</v>
      </c>
      <c r="BP254" s="170">
        <v>3.2629050511853039E-2</v>
      </c>
      <c r="BQ254" s="238"/>
      <c r="BR254" s="98">
        <v>199.30061766610953</v>
      </c>
      <c r="BS254" s="98">
        <v>205.49999833913662</v>
      </c>
      <c r="BT254" s="147">
        <v>6.1993806730270933</v>
      </c>
      <c r="BU254" s="148">
        <v>3.1105677170619624E-2</v>
      </c>
      <c r="BV254" s="238"/>
      <c r="BW254" s="98">
        <v>1251.4025089409411</v>
      </c>
      <c r="BX254" s="98">
        <v>1209.2864702547161</v>
      </c>
      <c r="BY254" s="147">
        <v>-42.116038686225011</v>
      </c>
      <c r="BZ254" s="148">
        <v>-3.3655069720027742E-2</v>
      </c>
      <c r="CA254" s="239"/>
      <c r="CB254" s="236">
        <v>-74.288043478260875</v>
      </c>
      <c r="CC254" s="76">
        <v>-102.48191365227538</v>
      </c>
      <c r="CD254" s="147">
        <v>-28.193870174014506</v>
      </c>
      <c r="CE254" s="148">
        <v>0.37952096803121432</v>
      </c>
      <c r="CF254" s="148"/>
      <c r="CG254" s="98">
        <v>1148.673962030186</v>
      </c>
      <c r="CH254" s="98">
        <v>1106.8045566024407</v>
      </c>
      <c r="CI254" s="225">
        <v>-41.869405427745278</v>
      </c>
      <c r="CJ254" s="148">
        <v>-3.645020851151233E-2</v>
      </c>
    </row>
    <row r="255" spans="1:88">
      <c r="A255" s="74">
        <v>783</v>
      </c>
      <c r="B255" s="84">
        <v>4</v>
      </c>
      <c r="C255" s="84">
        <v>4</v>
      </c>
      <c r="D255" s="75" t="s">
        <v>267</v>
      </c>
      <c r="E255" s="77">
        <v>6377</v>
      </c>
      <c r="F255" s="98">
        <v>6256</v>
      </c>
      <c r="G255" s="147">
        <v>-121</v>
      </c>
      <c r="H255" s="148">
        <v>-1.897443939156343E-2</v>
      </c>
      <c r="I255" s="148"/>
      <c r="J255" s="236">
        <v>724271.08291557827</v>
      </c>
      <c r="K255" s="236">
        <v>653874.95128904807</v>
      </c>
      <c r="L255" s="236">
        <v>-70396.131626530201</v>
      </c>
      <c r="M255" s="456">
        <v>-9.7195833558821845E-2</v>
      </c>
      <c r="N255" s="456"/>
      <c r="O255" s="236">
        <v>-128552.0241019548</v>
      </c>
      <c r="P255" s="236">
        <v>-142577.45183666155</v>
      </c>
      <c r="Q255" s="236">
        <v>-14025.427734706755</v>
      </c>
      <c r="R255" s="456">
        <v>0.10910312640105276</v>
      </c>
      <c r="S255" s="456"/>
      <c r="T255" s="77">
        <v>595719.0588136235</v>
      </c>
      <c r="U255" s="236">
        <v>511297.49945238652</v>
      </c>
      <c r="V255" s="147">
        <v>-84421.559361236985</v>
      </c>
      <c r="W255" s="148">
        <v>-0.14171371238207958</v>
      </c>
      <c r="X255" s="148"/>
      <c r="Y255" s="98">
        <v>1403302.5518682441</v>
      </c>
      <c r="Z255" s="236">
        <v>1463149.7988758155</v>
      </c>
      <c r="AA255" s="147">
        <v>59847.247007571394</v>
      </c>
      <c r="AB255" s="148">
        <v>4.2647429756252908E-2</v>
      </c>
      <c r="AC255" s="148"/>
      <c r="AD255" s="98">
        <v>803572.09885140066</v>
      </c>
      <c r="AE255" s="236">
        <v>795984.35226966592</v>
      </c>
      <c r="AF255" s="147">
        <v>-7587.7465817347402</v>
      </c>
      <c r="AG255" s="148">
        <v>-9.4425212032379097E-3</v>
      </c>
      <c r="AH255" s="149"/>
      <c r="AI255" s="81">
        <v>2802593.7095332686</v>
      </c>
      <c r="AJ255" s="81">
        <v>2770431.650597868</v>
      </c>
      <c r="AK255" s="147">
        <v>-32162.058935400564</v>
      </c>
      <c r="AL255" s="148">
        <v>-1.1475819283401122E-2</v>
      </c>
      <c r="AM255" s="148"/>
      <c r="AN255" s="171">
        <v>-44693</v>
      </c>
      <c r="AO255" s="236">
        <v>-407752</v>
      </c>
      <c r="AP255" s="237">
        <v>-363059</v>
      </c>
      <c r="AQ255" s="185">
        <v>8.1233974000402753</v>
      </c>
      <c r="AR255" s="148"/>
      <c r="AS255" s="98">
        <v>2739130.7095332686</v>
      </c>
      <c r="AT255" s="236">
        <v>2362679.650597868</v>
      </c>
      <c r="AU255" s="147">
        <v>-376451.05893540056</v>
      </c>
      <c r="AV255" s="148">
        <v>-0.13743449979411371</v>
      </c>
      <c r="AX255" s="236">
        <v>113.5755187259806</v>
      </c>
      <c r="AY255" s="236">
        <v>104.51965333904221</v>
      </c>
      <c r="AZ255" s="98">
        <v>-9.0558653869383932</v>
      </c>
      <c r="BA255" s="170">
        <v>-7.97343079610945E-2</v>
      </c>
      <c r="BB255" s="170"/>
      <c r="BC255" s="98">
        <v>-20.158699090787955</v>
      </c>
      <c r="BD255" s="98">
        <v>-22.790513401000887</v>
      </c>
      <c r="BE255" s="98">
        <v>-2.6318143102129312</v>
      </c>
      <c r="BF255" s="170">
        <v>0.13055476935094526</v>
      </c>
      <c r="BG255" s="597"/>
      <c r="BH255" s="98">
        <v>93.416819635192653</v>
      </c>
      <c r="BI255" s="98">
        <v>81.729139938041328</v>
      </c>
      <c r="BJ255" s="147">
        <v>-11.687679697151324</v>
      </c>
      <c r="BK255" s="148">
        <v>-0.12511322632041583</v>
      </c>
      <c r="BL255" s="238"/>
      <c r="BM255" s="98">
        <v>220.05685304504377</v>
      </c>
      <c r="BN255" s="98">
        <v>233.87944355431833</v>
      </c>
      <c r="BO255" s="98">
        <v>13.822590509274562</v>
      </c>
      <c r="BP255" s="170">
        <v>6.2813724353520561E-2</v>
      </c>
      <c r="BQ255" s="238"/>
      <c r="BR255" s="98">
        <v>126.01099244964728</v>
      </c>
      <c r="BS255" s="98">
        <v>127.23535042673689</v>
      </c>
      <c r="BT255" s="147">
        <v>1.2243579770896105</v>
      </c>
      <c r="BU255" s="148">
        <v>9.7162791379399038E-3</v>
      </c>
      <c r="BV255" s="238"/>
      <c r="BW255" s="98">
        <v>439.48466512988375</v>
      </c>
      <c r="BX255" s="98">
        <v>442.84393391909657</v>
      </c>
      <c r="BY255" s="147">
        <v>3.3592687892128197</v>
      </c>
      <c r="BZ255" s="148">
        <v>7.6436541607658439E-3</v>
      </c>
      <c r="CA255" s="239"/>
      <c r="CB255" s="236">
        <v>-7.0084679316292924</v>
      </c>
      <c r="CC255" s="76">
        <v>-65.177749360613817</v>
      </c>
      <c r="CD255" s="147">
        <v>-58.169281428984526</v>
      </c>
      <c r="CE255" s="148">
        <v>8.2998569725154798</v>
      </c>
      <c r="CF255" s="148"/>
      <c r="CG255" s="98">
        <v>429.53280688933177</v>
      </c>
      <c r="CH255" s="98">
        <v>377.66618455848271</v>
      </c>
      <c r="CI255" s="225">
        <v>-51.866622330849054</v>
      </c>
      <c r="CJ255" s="148">
        <v>-0.12075124763220328</v>
      </c>
    </row>
    <row r="256" spans="1:88">
      <c r="A256" s="74">
        <v>785</v>
      </c>
      <c r="B256" s="84">
        <v>17</v>
      </c>
      <c r="C256" s="84">
        <v>17</v>
      </c>
      <c r="D256" s="75" t="s">
        <v>268</v>
      </c>
      <c r="E256" s="77">
        <v>2589</v>
      </c>
      <c r="F256" s="98">
        <v>2581</v>
      </c>
      <c r="G256" s="147">
        <v>-8</v>
      </c>
      <c r="H256" s="148">
        <v>-3.0899961375048281E-3</v>
      </c>
      <c r="I256" s="148"/>
      <c r="J256" s="236">
        <v>1757160.3313724566</v>
      </c>
      <c r="K256" s="236">
        <v>1668036.0239371951</v>
      </c>
      <c r="L256" s="236">
        <v>-89124.307435261551</v>
      </c>
      <c r="M256" s="456">
        <v>-5.072064617213938E-2</v>
      </c>
      <c r="N256" s="456"/>
      <c r="O256" s="236">
        <v>2342100.1082367646</v>
      </c>
      <c r="P256" s="236">
        <v>2296972.3339368207</v>
      </c>
      <c r="Q256" s="236">
        <v>-45127.77429994382</v>
      </c>
      <c r="R256" s="456">
        <v>-1.9268080873758201E-2</v>
      </c>
      <c r="S256" s="456"/>
      <c r="T256" s="77">
        <v>4099260.4396092212</v>
      </c>
      <c r="U256" s="236">
        <v>3965008.3578740158</v>
      </c>
      <c r="V256" s="147">
        <v>-134252.08173520537</v>
      </c>
      <c r="W256" s="148">
        <v>-3.2750317700722502E-2</v>
      </c>
      <c r="X256" s="148"/>
      <c r="Y256" s="98">
        <v>1286305.9413398532</v>
      </c>
      <c r="Z256" s="236">
        <v>1198218.745045407</v>
      </c>
      <c r="AA256" s="147">
        <v>-88087.196294446243</v>
      </c>
      <c r="AB256" s="148">
        <v>-6.8480750545777694E-2</v>
      </c>
      <c r="AC256" s="148"/>
      <c r="AD256" s="98">
        <v>520783.76730482985</v>
      </c>
      <c r="AE256" s="236">
        <v>530687.0760411839</v>
      </c>
      <c r="AF256" s="147">
        <v>9903.3087363540544</v>
      </c>
      <c r="AG256" s="148">
        <v>1.9016162480650748E-2</v>
      </c>
      <c r="AH256" s="149"/>
      <c r="AI256" s="81">
        <v>5906350.1482539047</v>
      </c>
      <c r="AJ256" s="81">
        <v>5693914.1789606065</v>
      </c>
      <c r="AK256" s="147">
        <v>-212435.9692932982</v>
      </c>
      <c r="AL256" s="148">
        <v>-3.5967384926560896E-2</v>
      </c>
      <c r="AM256" s="148"/>
      <c r="AN256" s="171">
        <v>140766</v>
      </c>
      <c r="AO256" s="236">
        <v>42383</v>
      </c>
      <c r="AP256" s="237">
        <v>-98383</v>
      </c>
      <c r="AQ256" s="185">
        <v>-0.69891166901098278</v>
      </c>
      <c r="AR256" s="148"/>
      <c r="AS256" s="98">
        <v>5970173.1482539047</v>
      </c>
      <c r="AT256" s="236">
        <v>5736297.1789606065</v>
      </c>
      <c r="AU256" s="147">
        <v>-233875.9692932982</v>
      </c>
      <c r="AV256" s="148">
        <v>-3.9174068068980522E-2</v>
      </c>
      <c r="AX256" s="236">
        <v>678.70232961469935</v>
      </c>
      <c r="AY256" s="236">
        <v>646.27509644990118</v>
      </c>
      <c r="AZ256" s="98">
        <v>-32.427233164798167</v>
      </c>
      <c r="BA256" s="170">
        <v>-4.7778284749968619E-2</v>
      </c>
      <c r="BB256" s="170"/>
      <c r="BC256" s="98">
        <v>904.63503601265529</v>
      </c>
      <c r="BD256" s="98">
        <v>889.95441066905107</v>
      </c>
      <c r="BE256" s="98">
        <v>-14.68062534360422</v>
      </c>
      <c r="BF256" s="170">
        <v>-1.6228229903975162E-2</v>
      </c>
      <c r="BG256" s="597"/>
      <c r="BH256" s="98">
        <v>1583.3373656273548</v>
      </c>
      <c r="BI256" s="98">
        <v>1536.2295071189524</v>
      </c>
      <c r="BJ256" s="147">
        <v>-47.107858508402387</v>
      </c>
      <c r="BK256" s="148">
        <v>-2.9752255919089719E-2</v>
      </c>
      <c r="BL256" s="238"/>
      <c r="BM256" s="98">
        <v>496.83504879870731</v>
      </c>
      <c r="BN256" s="98">
        <v>464.24592988973535</v>
      </c>
      <c r="BO256" s="98">
        <v>-32.589118908971955</v>
      </c>
      <c r="BP256" s="170">
        <v>-6.5593437877961458E-2</v>
      </c>
      <c r="BQ256" s="238"/>
      <c r="BR256" s="98">
        <v>201.15247868089219</v>
      </c>
      <c r="BS256" s="98">
        <v>205.61297018255866</v>
      </c>
      <c r="BT256" s="147">
        <v>4.4604915016664677</v>
      </c>
      <c r="BU256" s="148">
        <v>2.217467828841712E-2</v>
      </c>
      <c r="BV256" s="238"/>
      <c r="BW256" s="98">
        <v>2281.3248931069543</v>
      </c>
      <c r="BX256" s="98">
        <v>2206.088407191246</v>
      </c>
      <c r="BY256" s="147">
        <v>-75.236485915708272</v>
      </c>
      <c r="BZ256" s="148">
        <v>-3.2979294682241908E-2</v>
      </c>
      <c r="CA256" s="239"/>
      <c r="CB256" s="236">
        <v>54.370799536500577</v>
      </c>
      <c r="CC256" s="76">
        <v>16.421154591243702</v>
      </c>
      <c r="CD256" s="147">
        <v>-37.949644945256878</v>
      </c>
      <c r="CE256" s="148">
        <v>-0.69797842350617378</v>
      </c>
      <c r="CF256" s="148"/>
      <c r="CG256" s="98">
        <v>2305.9764960424504</v>
      </c>
      <c r="CH256" s="98">
        <v>2222.50956178249</v>
      </c>
      <c r="CI256" s="225">
        <v>-83.466934259960453</v>
      </c>
      <c r="CJ256" s="148">
        <v>-3.6195917175742075E-2</v>
      </c>
    </row>
    <row r="257" spans="1:88">
      <c r="A257" s="74">
        <v>790</v>
      </c>
      <c r="B257" s="84">
        <v>6</v>
      </c>
      <c r="C257" s="84">
        <v>6</v>
      </c>
      <c r="D257" s="75" t="s">
        <v>269</v>
      </c>
      <c r="E257" s="77">
        <v>23515</v>
      </c>
      <c r="F257" s="98">
        <v>23464</v>
      </c>
      <c r="G257" s="147">
        <v>-51</v>
      </c>
      <c r="H257" s="148">
        <v>-2.1688284073995323E-3</v>
      </c>
      <c r="I257" s="148"/>
      <c r="J257" s="236">
        <v>3005335.1975428569</v>
      </c>
      <c r="K257" s="236">
        <v>3618888.6540113813</v>
      </c>
      <c r="L257" s="236">
        <v>613553.45646852441</v>
      </c>
      <c r="M257" s="456">
        <v>0.2041547501823297</v>
      </c>
      <c r="N257" s="456"/>
      <c r="O257" s="236">
        <v>2789738.1992233922</v>
      </c>
      <c r="P257" s="236">
        <v>2381869.731883381</v>
      </c>
      <c r="Q257" s="236">
        <v>-407868.46734001115</v>
      </c>
      <c r="R257" s="456">
        <v>-0.14620313384730999</v>
      </c>
      <c r="S257" s="456"/>
      <c r="T257" s="77">
        <v>5795073.3967662491</v>
      </c>
      <c r="U257" s="236">
        <v>6000758.3858947624</v>
      </c>
      <c r="V257" s="147">
        <v>205684.98912851326</v>
      </c>
      <c r="W257" s="148">
        <v>3.5493077489456654E-2</v>
      </c>
      <c r="X257" s="148"/>
      <c r="Y257" s="98">
        <v>9889016.4406457618</v>
      </c>
      <c r="Z257" s="236">
        <v>9401082.8683736622</v>
      </c>
      <c r="AA257" s="147">
        <v>-487933.57227209955</v>
      </c>
      <c r="AB257" s="148">
        <v>-4.9340960772053993E-2</v>
      </c>
      <c r="AC257" s="148"/>
      <c r="AD257" s="98">
        <v>2762814.8218209604</v>
      </c>
      <c r="AE257" s="236">
        <v>2739908.8490333469</v>
      </c>
      <c r="AF257" s="147">
        <v>-22905.972787613515</v>
      </c>
      <c r="AG257" s="148">
        <v>-8.2908100125640271E-3</v>
      </c>
      <c r="AH257" s="149"/>
      <c r="AI257" s="81">
        <v>18446904.65923297</v>
      </c>
      <c r="AJ257" s="81">
        <v>18141750.103301771</v>
      </c>
      <c r="AK257" s="147">
        <v>-305154.55593119934</v>
      </c>
      <c r="AL257" s="148">
        <v>-1.6542317617414724E-2</v>
      </c>
      <c r="AM257" s="148"/>
      <c r="AN257" s="171">
        <v>-1433410</v>
      </c>
      <c r="AO257" s="236">
        <v>-2174344</v>
      </c>
      <c r="AP257" s="237">
        <v>-740934</v>
      </c>
      <c r="AQ257" s="185">
        <v>0.51690304937177778</v>
      </c>
      <c r="AR257" s="148"/>
      <c r="AS257" s="98">
        <v>16954589.65923297</v>
      </c>
      <c r="AT257" s="236">
        <v>15967406.103301771</v>
      </c>
      <c r="AU257" s="147">
        <v>-987183.55593119934</v>
      </c>
      <c r="AV257" s="148">
        <v>-5.8225151759636259E-2</v>
      </c>
      <c r="AX257" s="236">
        <v>127.80502647428692</v>
      </c>
      <c r="AY257" s="236">
        <v>154.23153145292284</v>
      </c>
      <c r="AZ257" s="98">
        <v>26.426504978635919</v>
      </c>
      <c r="BA257" s="170">
        <v>0.20677203164581845</v>
      </c>
      <c r="BB257" s="170"/>
      <c r="BC257" s="98">
        <v>118.63653834673154</v>
      </c>
      <c r="BD257" s="98">
        <v>101.51166603662551</v>
      </c>
      <c r="BE257" s="98">
        <v>-17.124872310106028</v>
      </c>
      <c r="BF257" s="170">
        <v>-0.14434737011675308</v>
      </c>
      <c r="BG257" s="597"/>
      <c r="BH257" s="98">
        <v>246.44156482101846</v>
      </c>
      <c r="BI257" s="98">
        <v>255.74319748954835</v>
      </c>
      <c r="BJ257" s="147">
        <v>9.3016326685298907</v>
      </c>
      <c r="BK257" s="148">
        <v>3.7743765647995815E-2</v>
      </c>
      <c r="BL257" s="238"/>
      <c r="BM257" s="98">
        <v>420.54077995516741</v>
      </c>
      <c r="BN257" s="98">
        <v>400.65985630641245</v>
      </c>
      <c r="BO257" s="98">
        <v>-19.880923648754958</v>
      </c>
      <c r="BP257" s="170">
        <v>-4.7274662996712007E-2</v>
      </c>
      <c r="BQ257" s="238"/>
      <c r="BR257" s="98">
        <v>117.49159352842698</v>
      </c>
      <c r="BS257" s="98">
        <v>116.77074876548529</v>
      </c>
      <c r="BT257" s="147">
        <v>-0.72084476294168098</v>
      </c>
      <c r="BU257" s="148">
        <v>-6.1352879920491786E-3</v>
      </c>
      <c r="BV257" s="238"/>
      <c r="BW257" s="98">
        <v>784.47393830461283</v>
      </c>
      <c r="BX257" s="98">
        <v>773.17380256144611</v>
      </c>
      <c r="BY257" s="147">
        <v>-11.30013574316672</v>
      </c>
      <c r="BZ257" s="148">
        <v>-1.4404730598939101E-2</v>
      </c>
      <c r="CA257" s="239"/>
      <c r="CB257" s="236">
        <v>-60.957261322560065</v>
      </c>
      <c r="CC257" s="76">
        <v>-92.667234913058309</v>
      </c>
      <c r="CD257" s="147">
        <v>-31.709973590498244</v>
      </c>
      <c r="CE257" s="148">
        <v>0.52020010253909643</v>
      </c>
      <c r="CF257" s="148"/>
      <c r="CG257" s="98">
        <v>721.01168017150633</v>
      </c>
      <c r="CH257" s="98">
        <v>680.50656764838777</v>
      </c>
      <c r="CI257" s="225">
        <v>-40.505112523118555</v>
      </c>
      <c r="CJ257" s="148">
        <v>-5.6178164150522007E-2</v>
      </c>
    </row>
    <row r="258" spans="1:88">
      <c r="A258" s="74">
        <v>791</v>
      </c>
      <c r="B258" s="84">
        <v>17</v>
      </c>
      <c r="C258" s="84">
        <v>17</v>
      </c>
      <c r="D258" s="75" t="s">
        <v>270</v>
      </c>
      <c r="E258" s="77">
        <v>4931</v>
      </c>
      <c r="F258" s="98">
        <v>4938</v>
      </c>
      <c r="G258" s="147">
        <v>7</v>
      </c>
      <c r="H258" s="148">
        <v>1.419590346785642E-3</v>
      </c>
      <c r="I258" s="148"/>
      <c r="J258" s="236">
        <v>3460882.7779243588</v>
      </c>
      <c r="K258" s="236">
        <v>3426105.3362819054</v>
      </c>
      <c r="L258" s="236">
        <v>-34777.441642453428</v>
      </c>
      <c r="M258" s="456">
        <v>-1.0048719900103338E-2</v>
      </c>
      <c r="N258" s="456"/>
      <c r="O258" s="236">
        <v>544420.59052745916</v>
      </c>
      <c r="P258" s="236">
        <v>533432.29389592155</v>
      </c>
      <c r="Q258" s="236">
        <v>-10988.296631537611</v>
      </c>
      <c r="R258" s="456">
        <v>-2.0183469954528455E-2</v>
      </c>
      <c r="S258" s="456"/>
      <c r="T258" s="77">
        <v>4005303.3684518179</v>
      </c>
      <c r="U258" s="236">
        <v>3959537.6301778271</v>
      </c>
      <c r="V258" s="147">
        <v>-45765.738273990806</v>
      </c>
      <c r="W258" s="148">
        <v>-1.1426285118492979E-2</v>
      </c>
      <c r="X258" s="148"/>
      <c r="Y258" s="98">
        <v>2926614.3040297003</v>
      </c>
      <c r="Z258" s="236">
        <v>2760399.2358442051</v>
      </c>
      <c r="AA258" s="147">
        <v>-166215.06818549521</v>
      </c>
      <c r="AB258" s="148">
        <v>-5.6794319619305873E-2</v>
      </c>
      <c r="AC258" s="148"/>
      <c r="AD258" s="98">
        <v>966694.76527044084</v>
      </c>
      <c r="AE258" s="236">
        <v>992887.03852405539</v>
      </c>
      <c r="AF258" s="147">
        <v>26192.273253614549</v>
      </c>
      <c r="AG258" s="148">
        <v>2.7094667515125154E-2</v>
      </c>
      <c r="AH258" s="149"/>
      <c r="AI258" s="81">
        <v>7898612.4377519591</v>
      </c>
      <c r="AJ258" s="81">
        <v>7712823.9045460876</v>
      </c>
      <c r="AK258" s="147">
        <v>-185788.53320587147</v>
      </c>
      <c r="AL258" s="148">
        <v>-2.3521667213076875E-2</v>
      </c>
      <c r="AM258" s="148"/>
      <c r="AN258" s="171">
        <v>-63478</v>
      </c>
      <c r="AO258" s="236">
        <v>-3653</v>
      </c>
      <c r="AP258" s="237">
        <v>59825</v>
      </c>
      <c r="AQ258" s="185">
        <v>-0.94245250322946528</v>
      </c>
      <c r="AR258" s="148"/>
      <c r="AS258" s="98">
        <v>7805672.4377519591</v>
      </c>
      <c r="AT258" s="236">
        <v>7709170.9045460876</v>
      </c>
      <c r="AU258" s="147">
        <v>-96501.53320587147</v>
      </c>
      <c r="AV258" s="148">
        <v>-1.236300062236073E-2</v>
      </c>
      <c r="AX258" s="236">
        <v>701.86225469972806</v>
      </c>
      <c r="AY258" s="236">
        <v>693.82449094408776</v>
      </c>
      <c r="AZ258" s="98">
        <v>-8.0377637556402988</v>
      </c>
      <c r="BA258" s="170">
        <v>-1.1452053022966778E-2</v>
      </c>
      <c r="BB258" s="170"/>
      <c r="BC258" s="98">
        <v>110.40774498630282</v>
      </c>
      <c r="BD258" s="98">
        <v>108.02598094287598</v>
      </c>
      <c r="BE258" s="98">
        <v>-2.3817640434268412</v>
      </c>
      <c r="BF258" s="170">
        <v>-2.1572436279015776E-2</v>
      </c>
      <c r="BG258" s="597"/>
      <c r="BH258" s="98">
        <v>812.26999968603081</v>
      </c>
      <c r="BI258" s="98">
        <v>801.85047188696376</v>
      </c>
      <c r="BJ258" s="147">
        <v>-10.419527799067055</v>
      </c>
      <c r="BK258" s="148">
        <v>-1.2827665435254961E-2</v>
      </c>
      <c r="BL258" s="238"/>
      <c r="BM258" s="98">
        <v>593.51334496647746</v>
      </c>
      <c r="BN258" s="98">
        <v>559.0115908959508</v>
      </c>
      <c r="BO258" s="98">
        <v>-34.501754070526658</v>
      </c>
      <c r="BP258" s="170">
        <v>-5.8131387209963019E-2</v>
      </c>
      <c r="BQ258" s="238"/>
      <c r="BR258" s="98">
        <v>196.04436529516138</v>
      </c>
      <c r="BS258" s="98">
        <v>201.07068418875158</v>
      </c>
      <c r="BT258" s="147">
        <v>5.0263188935902008</v>
      </c>
      <c r="BU258" s="148">
        <v>2.5638680744650082E-2</v>
      </c>
      <c r="BV258" s="238"/>
      <c r="BW258" s="98">
        <v>1601.8277099476697</v>
      </c>
      <c r="BX258" s="98">
        <v>1561.9327469716661</v>
      </c>
      <c r="BY258" s="147">
        <v>-39.894962976003626</v>
      </c>
      <c r="BZ258" s="148">
        <v>-2.4905901382681759E-2</v>
      </c>
      <c r="CA258" s="239"/>
      <c r="CB258" s="236">
        <v>-12.873250861894139</v>
      </c>
      <c r="CC258" s="76">
        <v>-0.73977318752531385</v>
      </c>
      <c r="CD258" s="147">
        <v>12.133477674368825</v>
      </c>
      <c r="CE258" s="148">
        <v>-0.94253408129293104</v>
      </c>
      <c r="CF258" s="148"/>
      <c r="CG258" s="98">
        <v>1582.9796061147758</v>
      </c>
      <c r="CH258" s="98">
        <v>1561.1929737841408</v>
      </c>
      <c r="CI258" s="225">
        <v>-21.78663233063503</v>
      </c>
      <c r="CJ258" s="148">
        <v>-1.3763053071863368E-2</v>
      </c>
    </row>
    <row r="259" spans="1:88">
      <c r="A259" s="74">
        <v>831</v>
      </c>
      <c r="B259" s="84">
        <v>9</v>
      </c>
      <c r="C259" s="84">
        <v>9</v>
      </c>
      <c r="D259" s="75" t="s">
        <v>271</v>
      </c>
      <c r="E259" s="77">
        <v>4625</v>
      </c>
      <c r="F259" s="98">
        <v>4596</v>
      </c>
      <c r="G259" s="147">
        <v>-29</v>
      </c>
      <c r="H259" s="148">
        <v>-6.2702702702702702E-3</v>
      </c>
      <c r="I259" s="148"/>
      <c r="J259" s="236">
        <v>2254919.8755862364</v>
      </c>
      <c r="K259" s="236">
        <v>2256747.0928002624</v>
      </c>
      <c r="L259" s="236">
        <v>1827.2172140260227</v>
      </c>
      <c r="M259" s="456">
        <v>8.103246744192988E-4</v>
      </c>
      <c r="N259" s="456"/>
      <c r="O259" s="236">
        <v>212082.99675021553</v>
      </c>
      <c r="P259" s="236">
        <v>133736.64372910195</v>
      </c>
      <c r="Q259" s="236">
        <v>-78346.35302111358</v>
      </c>
      <c r="R259" s="456">
        <v>-0.36941364570299506</v>
      </c>
      <c r="S259" s="456"/>
      <c r="T259" s="77">
        <v>2467002.8723364519</v>
      </c>
      <c r="U259" s="236">
        <v>2390483.7365293643</v>
      </c>
      <c r="V259" s="147">
        <v>-76519.135807087645</v>
      </c>
      <c r="W259" s="148">
        <v>-3.1017043662627686E-2</v>
      </c>
      <c r="X259" s="148"/>
      <c r="Y259" s="98">
        <v>859406.91590333427</v>
      </c>
      <c r="Z259" s="236">
        <v>692303.69267469086</v>
      </c>
      <c r="AA259" s="147">
        <v>-167103.22322864342</v>
      </c>
      <c r="AB259" s="148">
        <v>-0.19444016581248819</v>
      </c>
      <c r="AC259" s="148"/>
      <c r="AD259" s="98">
        <v>381024.67569434841</v>
      </c>
      <c r="AE259" s="236">
        <v>351607.20686556515</v>
      </c>
      <c r="AF259" s="147">
        <v>-29417.468828783254</v>
      </c>
      <c r="AG259" s="148">
        <v>-7.7206203968746251E-2</v>
      </c>
      <c r="AH259" s="149"/>
      <c r="AI259" s="81">
        <v>3707434.4639341347</v>
      </c>
      <c r="AJ259" s="81">
        <v>3434394.63606962</v>
      </c>
      <c r="AK259" s="147">
        <v>-273039.82786451466</v>
      </c>
      <c r="AL259" s="148">
        <v>-7.3646568946974494E-2</v>
      </c>
      <c r="AM259" s="148"/>
      <c r="AN259" s="171">
        <v>-1029463</v>
      </c>
      <c r="AO259" s="236">
        <v>-1456115</v>
      </c>
      <c r="AP259" s="237">
        <v>-426652</v>
      </c>
      <c r="AQ259" s="185">
        <v>0.41444131552081037</v>
      </c>
      <c r="AR259" s="148"/>
      <c r="AS259" s="98">
        <v>2687036.4639341347</v>
      </c>
      <c r="AT259" s="236">
        <v>1978279.63606962</v>
      </c>
      <c r="AU259" s="147">
        <v>-708756.82786451466</v>
      </c>
      <c r="AV259" s="148">
        <v>-0.263768965318324</v>
      </c>
      <c r="AX259" s="236">
        <v>487.55024336999708</v>
      </c>
      <c r="AY259" s="236">
        <v>491.02417162755927</v>
      </c>
      <c r="AZ259" s="98">
        <v>3.4739282575621928</v>
      </c>
      <c r="BA259" s="170">
        <v>7.1252723279349546E-3</v>
      </c>
      <c r="BB259" s="170"/>
      <c r="BC259" s="98">
        <v>45.855783081127683</v>
      </c>
      <c r="BD259" s="98">
        <v>29.09848645106657</v>
      </c>
      <c r="BE259" s="98">
        <v>-16.757296630061113</v>
      </c>
      <c r="BF259" s="170">
        <v>-0.36543475008188692</v>
      </c>
      <c r="BG259" s="597"/>
      <c r="BH259" s="98">
        <v>533.40602645112472</v>
      </c>
      <c r="BI259" s="98">
        <v>520.12265807862582</v>
      </c>
      <c r="BJ259" s="147">
        <v>-13.283368372498899</v>
      </c>
      <c r="BK259" s="148">
        <v>-2.4902921440307417E-2</v>
      </c>
      <c r="BL259" s="238"/>
      <c r="BM259" s="98">
        <v>185.81771154666686</v>
      </c>
      <c r="BN259" s="98">
        <v>150.63178691790489</v>
      </c>
      <c r="BO259" s="98">
        <v>-35.185924628761967</v>
      </c>
      <c r="BP259" s="170">
        <v>-0.18935721646709258</v>
      </c>
      <c r="BQ259" s="238"/>
      <c r="BR259" s="98">
        <v>82.383713663642894</v>
      </c>
      <c r="BS259" s="98">
        <v>76.502873556476317</v>
      </c>
      <c r="BT259" s="147">
        <v>-5.880840107166577</v>
      </c>
      <c r="BU259" s="148">
        <v>-7.1383527710063344E-2</v>
      </c>
      <c r="BV259" s="238"/>
      <c r="BW259" s="98">
        <v>801.60745166143454</v>
      </c>
      <c r="BX259" s="98">
        <v>747.25731855300694</v>
      </c>
      <c r="BY259" s="147">
        <v>-54.350133108427599</v>
      </c>
      <c r="BZ259" s="148">
        <v>-6.7801431979929772E-2</v>
      </c>
      <c r="CA259" s="239"/>
      <c r="CB259" s="236">
        <v>-222.5865945945946</v>
      </c>
      <c r="CC259" s="76">
        <v>-316.8222367275892</v>
      </c>
      <c r="CD259" s="147">
        <v>-94.235642132994599</v>
      </c>
      <c r="CE259" s="148">
        <v>0.42336620632805649</v>
      </c>
      <c r="CF259" s="148"/>
      <c r="CG259" s="98">
        <v>580.98085706683992</v>
      </c>
      <c r="CH259" s="98">
        <v>430.43508182541774</v>
      </c>
      <c r="CI259" s="225">
        <v>-150.54577524142218</v>
      </c>
      <c r="CJ259" s="148">
        <v>-0.25912346923351792</v>
      </c>
    </row>
    <row r="260" spans="1:88">
      <c r="A260" s="74">
        <v>832</v>
      </c>
      <c r="B260" s="84">
        <v>17</v>
      </c>
      <c r="C260" s="84">
        <v>17</v>
      </c>
      <c r="D260" s="75" t="s">
        <v>272</v>
      </c>
      <c r="E260" s="77">
        <v>3731</v>
      </c>
      <c r="F260" s="98">
        <v>3657</v>
      </c>
      <c r="G260" s="147">
        <v>-74</v>
      </c>
      <c r="H260" s="148">
        <v>-1.9833824711873494E-2</v>
      </c>
      <c r="I260" s="148"/>
      <c r="J260" s="236">
        <v>4324151.7685386613</v>
      </c>
      <c r="K260" s="236">
        <v>4070824.9149152758</v>
      </c>
      <c r="L260" s="236">
        <v>-253326.85362338554</v>
      </c>
      <c r="M260" s="456">
        <v>-5.8584172615429933E-2</v>
      </c>
      <c r="N260" s="456"/>
      <c r="O260" s="236">
        <v>2539319.8510102886</v>
      </c>
      <c r="P260" s="236">
        <v>2473587.2780105611</v>
      </c>
      <c r="Q260" s="236">
        <v>-65732.572999727447</v>
      </c>
      <c r="R260" s="456">
        <v>-2.5885897349077636E-2</v>
      </c>
      <c r="S260" s="456"/>
      <c r="T260" s="77">
        <v>6863471.6195489503</v>
      </c>
      <c r="U260" s="236">
        <v>6544412.1929258369</v>
      </c>
      <c r="V260" s="147">
        <v>-319059.42662311345</v>
      </c>
      <c r="W260" s="148">
        <v>-4.6486595167720857E-2</v>
      </c>
      <c r="X260" s="148"/>
      <c r="Y260" s="98">
        <v>1993501.3859209314</v>
      </c>
      <c r="Z260" s="236">
        <v>1944491.1687012874</v>
      </c>
      <c r="AA260" s="147">
        <v>-49010.217219643993</v>
      </c>
      <c r="AB260" s="148">
        <v>-2.4584992799993918E-2</v>
      </c>
      <c r="AC260" s="148"/>
      <c r="AD260" s="98">
        <v>541926.47079402232</v>
      </c>
      <c r="AE260" s="236">
        <v>548194.24043734325</v>
      </c>
      <c r="AF260" s="147">
        <v>6267.7696433209348</v>
      </c>
      <c r="AG260" s="148">
        <v>1.156571967067321E-2</v>
      </c>
      <c r="AH260" s="149"/>
      <c r="AI260" s="81">
        <v>9398899.4762639031</v>
      </c>
      <c r="AJ260" s="81">
        <v>9037097.602064468</v>
      </c>
      <c r="AK260" s="147">
        <v>-361801.87419943511</v>
      </c>
      <c r="AL260" s="148">
        <v>-3.8494067854766834E-2</v>
      </c>
      <c r="AM260" s="148"/>
      <c r="AN260" s="171">
        <v>21191</v>
      </c>
      <c r="AO260" s="236">
        <v>-119695</v>
      </c>
      <c r="AP260" s="237">
        <v>-140886</v>
      </c>
      <c r="AQ260" s="185">
        <v>-6.6483884668019444</v>
      </c>
      <c r="AR260" s="148"/>
      <c r="AS260" s="98">
        <v>9307056.4762639031</v>
      </c>
      <c r="AT260" s="236">
        <v>8917402.602064468</v>
      </c>
      <c r="AU260" s="147">
        <v>-389653.87419943511</v>
      </c>
      <c r="AV260" s="148">
        <v>-4.1866499380677706E-2</v>
      </c>
      <c r="AX260" s="236">
        <v>1158.979300063967</v>
      </c>
      <c r="AY260" s="236">
        <v>1113.1596704717736</v>
      </c>
      <c r="AZ260" s="98">
        <v>-45.819629592193451</v>
      </c>
      <c r="BA260" s="170">
        <v>-3.9534467604093147E-2</v>
      </c>
      <c r="BB260" s="170"/>
      <c r="BC260" s="98">
        <v>680.60033530160513</v>
      </c>
      <c r="BD260" s="98">
        <v>676.39794312566619</v>
      </c>
      <c r="BE260" s="98">
        <v>-4.2023921759389395</v>
      </c>
      <c r="BF260" s="170">
        <v>-6.1745373282495776E-3</v>
      </c>
      <c r="BG260" s="597"/>
      <c r="BH260" s="98">
        <v>1839.5796353655724</v>
      </c>
      <c r="BI260" s="98">
        <v>1789.5576135974397</v>
      </c>
      <c r="BJ260" s="147">
        <v>-50.022021768132618</v>
      </c>
      <c r="BK260" s="148">
        <v>-2.7192093675353142E-2</v>
      </c>
      <c r="BL260" s="238"/>
      <c r="BM260" s="98">
        <v>534.30752771935977</v>
      </c>
      <c r="BN260" s="98">
        <v>531.71757415949889</v>
      </c>
      <c r="BO260" s="98">
        <v>-2.5899535598608736</v>
      </c>
      <c r="BP260" s="170">
        <v>-4.8473087603984185E-3</v>
      </c>
      <c r="BQ260" s="238"/>
      <c r="BR260" s="98">
        <v>145.24965714125497</v>
      </c>
      <c r="BS260" s="98">
        <v>149.90271819451553</v>
      </c>
      <c r="BT260" s="147">
        <v>4.6530610532605579</v>
      </c>
      <c r="BU260" s="148">
        <v>3.2034919357747375E-2</v>
      </c>
      <c r="BV260" s="238"/>
      <c r="BW260" s="98">
        <v>2519.136820226187</v>
      </c>
      <c r="BX260" s="98">
        <v>2471.1779059514542</v>
      </c>
      <c r="BY260" s="147">
        <v>-47.958914274732706</v>
      </c>
      <c r="BZ260" s="148">
        <v>-1.903783624996859E-2</v>
      </c>
      <c r="CA260" s="239"/>
      <c r="CB260" s="236">
        <v>5.6797105333690698</v>
      </c>
      <c r="CC260" s="76">
        <v>-32.730380092972382</v>
      </c>
      <c r="CD260" s="147">
        <v>-38.41009062634145</v>
      </c>
      <c r="CE260" s="148">
        <v>-6.7626845418753225</v>
      </c>
      <c r="CF260" s="148"/>
      <c r="CG260" s="98">
        <v>2494.5206315368273</v>
      </c>
      <c r="CH260" s="98">
        <v>2438.4475258584816</v>
      </c>
      <c r="CI260" s="225">
        <v>-56.073105678345655</v>
      </c>
      <c r="CJ260" s="148">
        <v>-2.2478509485728354E-2</v>
      </c>
    </row>
    <row r="261" spans="1:88">
      <c r="A261" s="74">
        <v>833</v>
      </c>
      <c r="B261" s="84">
        <v>2</v>
      </c>
      <c r="C261" s="84">
        <v>2</v>
      </c>
      <c r="D261" s="75" t="s">
        <v>273</v>
      </c>
      <c r="E261" s="77">
        <v>1705</v>
      </c>
      <c r="F261" s="98">
        <v>1692</v>
      </c>
      <c r="G261" s="147">
        <v>-13</v>
      </c>
      <c r="H261" s="148">
        <v>-7.624633431085044E-3</v>
      </c>
      <c r="I261" s="148"/>
      <c r="J261" s="236">
        <v>459434.75980290351</v>
      </c>
      <c r="K261" s="236">
        <v>449830.20018908218</v>
      </c>
      <c r="L261" s="236">
        <v>-9604.5596138213295</v>
      </c>
      <c r="M261" s="456">
        <v>-2.0905165333902173E-2</v>
      </c>
      <c r="N261" s="456"/>
      <c r="O261" s="236">
        <v>984244.87763781054</v>
      </c>
      <c r="P261" s="236">
        <v>955185.065626689</v>
      </c>
      <c r="Q261" s="236">
        <v>-29059.812011121539</v>
      </c>
      <c r="R261" s="456">
        <v>-2.9524981710715263E-2</v>
      </c>
      <c r="S261" s="456"/>
      <c r="T261" s="77">
        <v>1443679.6374407141</v>
      </c>
      <c r="U261" s="236">
        <v>1405015.2658157712</v>
      </c>
      <c r="V261" s="147">
        <v>-38664.371624942869</v>
      </c>
      <c r="W261" s="148">
        <v>-2.6781822380957877E-2</v>
      </c>
      <c r="X261" s="148"/>
      <c r="Y261" s="98">
        <v>417782.28411695146</v>
      </c>
      <c r="Z261" s="236">
        <v>403784.63043872319</v>
      </c>
      <c r="AA261" s="147">
        <v>-13997.653678228264</v>
      </c>
      <c r="AB261" s="148">
        <v>-3.3504660705789634E-2</v>
      </c>
      <c r="AC261" s="148"/>
      <c r="AD261" s="98">
        <v>258525.91009583516</v>
      </c>
      <c r="AE261" s="236">
        <v>260175.57243914143</v>
      </c>
      <c r="AF261" s="147">
        <v>1649.6623433062632</v>
      </c>
      <c r="AG261" s="148">
        <v>6.3810329212059865E-3</v>
      </c>
      <c r="AH261" s="149"/>
      <c r="AI261" s="81">
        <v>2119987.8316535009</v>
      </c>
      <c r="AJ261" s="81">
        <v>2068975.4686936357</v>
      </c>
      <c r="AK261" s="147">
        <v>-51012.362959865248</v>
      </c>
      <c r="AL261" s="148">
        <v>-2.4062573472451377E-2</v>
      </c>
      <c r="AM261" s="148"/>
      <c r="AN261" s="171">
        <v>-426735</v>
      </c>
      <c r="AO261" s="236">
        <v>-489855</v>
      </c>
      <c r="AP261" s="237">
        <v>-63120</v>
      </c>
      <c r="AQ261" s="185">
        <v>0.14791381067875847</v>
      </c>
      <c r="AR261" s="148"/>
      <c r="AS261" s="98">
        <v>1696593.8316535009</v>
      </c>
      <c r="AT261" s="236">
        <v>1579120.4686936357</v>
      </c>
      <c r="AU261" s="147">
        <v>-117473.36295986525</v>
      </c>
      <c r="AV261" s="148">
        <v>-6.9240710869127503E-2</v>
      </c>
      <c r="AX261" s="236">
        <v>269.46320223044194</v>
      </c>
      <c r="AY261" s="236">
        <v>265.85709231033223</v>
      </c>
      <c r="AZ261" s="98">
        <v>-3.6061099201097022</v>
      </c>
      <c r="BA261" s="170">
        <v>-1.3382569086467684E-2</v>
      </c>
      <c r="BB261" s="170"/>
      <c r="BC261" s="98">
        <v>577.26972295472763</v>
      </c>
      <c r="BD261" s="98">
        <v>564.53018063043089</v>
      </c>
      <c r="BE261" s="98">
        <v>-12.739542324296735</v>
      </c>
      <c r="BF261" s="170">
        <v>-2.2068613366885058E-2</v>
      </c>
      <c r="BG261" s="597"/>
      <c r="BH261" s="98">
        <v>846.73292518516951</v>
      </c>
      <c r="BI261" s="98">
        <v>830.38727294076307</v>
      </c>
      <c r="BJ261" s="147">
        <v>-16.345652244406438</v>
      </c>
      <c r="BK261" s="148">
        <v>-1.9304377753861238E-2</v>
      </c>
      <c r="BL261" s="238"/>
      <c r="BM261" s="98">
        <v>245.03359772255217</v>
      </c>
      <c r="BN261" s="98">
        <v>238.64339860444633</v>
      </c>
      <c r="BO261" s="98">
        <v>-6.3901991181058406</v>
      </c>
      <c r="BP261" s="170">
        <v>-2.6078869091827016E-2</v>
      </c>
      <c r="BQ261" s="238"/>
      <c r="BR261" s="98">
        <v>151.62809976295318</v>
      </c>
      <c r="BS261" s="98">
        <v>153.76806881745946</v>
      </c>
      <c r="BT261" s="147">
        <v>2.1399690545062811</v>
      </c>
      <c r="BU261" s="148">
        <v>1.411327489991491E-2</v>
      </c>
      <c r="BV261" s="238"/>
      <c r="BW261" s="98">
        <v>1243.3946226706751</v>
      </c>
      <c r="BX261" s="98">
        <v>1222.7987403626689</v>
      </c>
      <c r="BY261" s="147">
        <v>-20.595882308006139</v>
      </c>
      <c r="BZ261" s="148">
        <v>-1.6564236270998539E-2</v>
      </c>
      <c r="CA261" s="239"/>
      <c r="CB261" s="236">
        <v>-250.28445747800586</v>
      </c>
      <c r="CC261" s="76">
        <v>-289.51241134751774</v>
      </c>
      <c r="CD261" s="147">
        <v>-39.227953869511879</v>
      </c>
      <c r="CE261" s="148">
        <v>0.15673347943692867</v>
      </c>
      <c r="CF261" s="148"/>
      <c r="CG261" s="98">
        <v>995.06969598445801</v>
      </c>
      <c r="CH261" s="98">
        <v>933.28632901515107</v>
      </c>
      <c r="CI261" s="225">
        <v>-61.78336696930694</v>
      </c>
      <c r="CJ261" s="148">
        <v>-6.2089487016467167E-2</v>
      </c>
    </row>
    <row r="262" spans="1:88">
      <c r="A262" s="74">
        <v>834</v>
      </c>
      <c r="B262" s="84">
        <v>5</v>
      </c>
      <c r="C262" s="84">
        <v>5</v>
      </c>
      <c r="D262" s="75" t="s">
        <v>274</v>
      </c>
      <c r="E262" s="77">
        <v>5844</v>
      </c>
      <c r="F262" s="98">
        <v>5832</v>
      </c>
      <c r="G262" s="147">
        <v>-12</v>
      </c>
      <c r="H262" s="148">
        <v>-2.0533880903490761E-3</v>
      </c>
      <c r="I262" s="148"/>
      <c r="J262" s="236">
        <v>1171249.6167431027</v>
      </c>
      <c r="K262" s="236">
        <v>1295102.2687698593</v>
      </c>
      <c r="L262" s="236">
        <v>123852.65202675667</v>
      </c>
      <c r="M262" s="456">
        <v>0.10574402779413845</v>
      </c>
      <c r="N262" s="456"/>
      <c r="O262" s="236">
        <v>2459796.966186787</v>
      </c>
      <c r="P262" s="236">
        <v>2358766.4311108654</v>
      </c>
      <c r="Q262" s="236">
        <v>-101030.53507592157</v>
      </c>
      <c r="R262" s="456">
        <v>-4.1072713099789111E-2</v>
      </c>
      <c r="S262" s="456"/>
      <c r="T262" s="77">
        <v>3631046.5829298897</v>
      </c>
      <c r="U262" s="236">
        <v>3653868.6998807248</v>
      </c>
      <c r="V262" s="147">
        <v>22822.116950835101</v>
      </c>
      <c r="W262" s="148">
        <v>6.2852724220409054E-3</v>
      </c>
      <c r="X262" s="148"/>
      <c r="Y262" s="98">
        <v>1713630.193337966</v>
      </c>
      <c r="Z262" s="236">
        <v>1636744.2406492792</v>
      </c>
      <c r="AA262" s="147">
        <v>-76885.952688686782</v>
      </c>
      <c r="AB262" s="148">
        <v>-4.4867295748869405E-2</v>
      </c>
      <c r="AC262" s="148"/>
      <c r="AD262" s="98">
        <v>708488.99731680378</v>
      </c>
      <c r="AE262" s="236">
        <v>694834.71676244691</v>
      </c>
      <c r="AF262" s="147">
        <v>-13654.280554356868</v>
      </c>
      <c r="AG262" s="148">
        <v>-1.9272396051411508E-2</v>
      </c>
      <c r="AH262" s="149"/>
      <c r="AI262" s="81">
        <v>6053165.7735846592</v>
      </c>
      <c r="AJ262" s="81">
        <v>5985447.6572924508</v>
      </c>
      <c r="AK262" s="147">
        <v>-67718.116292208433</v>
      </c>
      <c r="AL262" s="148">
        <v>-1.1187223153167678E-2</v>
      </c>
      <c r="AM262" s="148"/>
      <c r="AN262" s="171">
        <v>-1466054</v>
      </c>
      <c r="AO262" s="236">
        <v>-1560971</v>
      </c>
      <c r="AP262" s="237">
        <v>-94917</v>
      </c>
      <c r="AQ262" s="185">
        <v>6.4743181356211987E-2</v>
      </c>
      <c r="AR262" s="148"/>
      <c r="AS262" s="98">
        <v>4598565.7735846592</v>
      </c>
      <c r="AT262" s="236">
        <v>4424476.6572924508</v>
      </c>
      <c r="AU262" s="147">
        <v>-174089.11629220843</v>
      </c>
      <c r="AV262" s="148">
        <v>-3.7857263517295098E-2</v>
      </c>
      <c r="AX262" s="236">
        <v>200.41916782051723</v>
      </c>
      <c r="AY262" s="236">
        <v>222.06829025546284</v>
      </c>
      <c r="AZ262" s="98">
        <v>21.64912243494561</v>
      </c>
      <c r="BA262" s="170">
        <v>0.10801922126696584</v>
      </c>
      <c r="BB262" s="170"/>
      <c r="BC262" s="98">
        <v>420.90981625372808</v>
      </c>
      <c r="BD262" s="98">
        <v>404.4524058832074</v>
      </c>
      <c r="BE262" s="98">
        <v>-16.457410370520677</v>
      </c>
      <c r="BF262" s="170">
        <v>-3.9099611686414099E-2</v>
      </c>
      <c r="BG262" s="597"/>
      <c r="BH262" s="98">
        <v>621.32898407424534</v>
      </c>
      <c r="BI262" s="98">
        <v>626.52069613867025</v>
      </c>
      <c r="BJ262" s="147">
        <v>5.1917120644249053</v>
      </c>
      <c r="BK262" s="148">
        <v>8.3558182500697974E-3</v>
      </c>
      <c r="BL262" s="238"/>
      <c r="BM262" s="98">
        <v>293.22898585523029</v>
      </c>
      <c r="BN262" s="98">
        <v>280.6488752827982</v>
      </c>
      <c r="BO262" s="98">
        <v>-12.580110572432091</v>
      </c>
      <c r="BP262" s="170">
        <v>-4.2902002118723012E-2</v>
      </c>
      <c r="BQ262" s="238"/>
      <c r="BR262" s="98">
        <v>121.23357243614028</v>
      </c>
      <c r="BS262" s="98">
        <v>119.14175527476799</v>
      </c>
      <c r="BT262" s="147">
        <v>-2.0918171613722905</v>
      </c>
      <c r="BU262" s="148">
        <v>-1.7254438018595501E-2</v>
      </c>
      <c r="BV262" s="238"/>
      <c r="BW262" s="98">
        <v>1035.7915423656159</v>
      </c>
      <c r="BX262" s="98">
        <v>1026.3113266962364</v>
      </c>
      <c r="BY262" s="147">
        <v>-9.4802156693795041</v>
      </c>
      <c r="BZ262" s="148">
        <v>-9.1526289621248497E-3</v>
      </c>
      <c r="CA262" s="239"/>
      <c r="CB262" s="236">
        <v>-250.86481861738534</v>
      </c>
      <c r="CC262" s="76">
        <v>-267.65620713305901</v>
      </c>
      <c r="CD262" s="147">
        <v>-16.791388515673674</v>
      </c>
      <c r="CE262" s="148">
        <v>6.6934010947480083E-2</v>
      </c>
      <c r="CF262" s="148"/>
      <c r="CG262" s="98">
        <v>786.88668268046877</v>
      </c>
      <c r="CH262" s="98">
        <v>758.65511956317744</v>
      </c>
      <c r="CI262" s="225">
        <v>-28.23156311729133</v>
      </c>
      <c r="CJ262" s="148">
        <v>-3.5877545952515917E-2</v>
      </c>
    </row>
    <row r="263" spans="1:88">
      <c r="A263" s="74">
        <v>837</v>
      </c>
      <c r="B263" s="84">
        <v>6</v>
      </c>
      <c r="C263" s="84">
        <v>6</v>
      </c>
      <c r="D263" s="75" t="s">
        <v>275</v>
      </c>
      <c r="E263" s="77">
        <v>255050</v>
      </c>
      <c r="F263" s="98">
        <v>260180</v>
      </c>
      <c r="G263" s="147">
        <v>5130</v>
      </c>
      <c r="H263" s="148">
        <v>2.0113703195451874E-2</v>
      </c>
      <c r="I263" s="148"/>
      <c r="J263" s="236">
        <v>47198432.589108475</v>
      </c>
      <c r="K263" s="236">
        <v>57352417.739179641</v>
      </c>
      <c r="L263" s="236">
        <v>10153985.150071166</v>
      </c>
      <c r="M263" s="456">
        <v>0.21513394816450543</v>
      </c>
      <c r="N263" s="456"/>
      <c r="O263" s="236">
        <v>-35446219.680714123</v>
      </c>
      <c r="P263" s="236">
        <v>-35990300.960476018</v>
      </c>
      <c r="Q263" s="236">
        <v>-544081.27976189554</v>
      </c>
      <c r="R263" s="456">
        <v>1.5349486762277329E-2</v>
      </c>
      <c r="S263" s="456"/>
      <c r="T263" s="77">
        <v>11752212.908394352</v>
      </c>
      <c r="U263" s="236">
        <v>21362116.778703623</v>
      </c>
      <c r="V263" s="147">
        <v>9609903.8703092709</v>
      </c>
      <c r="W263" s="148">
        <v>0.81771015767125221</v>
      </c>
      <c r="X263" s="148"/>
      <c r="Y263" s="98">
        <v>-161466.89274224796</v>
      </c>
      <c r="Z263" s="236">
        <v>5058404.9365957445</v>
      </c>
      <c r="AA263" s="147">
        <v>5219871.8293379927</v>
      </c>
      <c r="AB263" s="148">
        <v>-32.327814951332179</v>
      </c>
      <c r="AC263" s="148"/>
      <c r="AD263" s="98">
        <v>25664370.233016901</v>
      </c>
      <c r="AE263" s="236">
        <v>25533505.517413195</v>
      </c>
      <c r="AF263" s="147">
        <v>-130864.7156037055</v>
      </c>
      <c r="AG263" s="148">
        <v>-5.0990815054308102E-3</v>
      </c>
      <c r="AH263" s="149"/>
      <c r="AI263" s="81">
        <v>37255116.248669006</v>
      </c>
      <c r="AJ263" s="81">
        <v>51954027.232712567</v>
      </c>
      <c r="AK263" s="147">
        <v>14698910.984043561</v>
      </c>
      <c r="AL263" s="148">
        <v>0.39454744647505163</v>
      </c>
      <c r="AM263" s="148"/>
      <c r="AN263" s="171">
        <v>88411292</v>
      </c>
      <c r="AO263" s="236">
        <v>91810296</v>
      </c>
      <c r="AP263" s="237">
        <v>3399004</v>
      </c>
      <c r="AQ263" s="185">
        <v>3.8445360576791481E-2</v>
      </c>
      <c r="AR263" s="148"/>
      <c r="AS263" s="98">
        <v>124217431.248669</v>
      </c>
      <c r="AT263" s="236">
        <v>143764323.23271257</v>
      </c>
      <c r="AU263" s="147">
        <v>19546891.984043568</v>
      </c>
      <c r="AV263" s="148">
        <v>0.15736029788696032</v>
      </c>
      <c r="AX263" s="236">
        <v>185.05560709315222</v>
      </c>
      <c r="AY263" s="236">
        <v>220.43361418702298</v>
      </c>
      <c r="AZ263" s="98">
        <v>35.378007093870764</v>
      </c>
      <c r="BA263" s="170">
        <v>0.19117500760764514</v>
      </c>
      <c r="BB263" s="170"/>
      <c r="BC263" s="98">
        <v>-138.97753256504262</v>
      </c>
      <c r="BD263" s="98">
        <v>-138.32846860049204</v>
      </c>
      <c r="BE263" s="98">
        <v>0.64906396455057802</v>
      </c>
      <c r="BF263" s="170">
        <v>-4.6702798112120084E-3</v>
      </c>
      <c r="BG263" s="597"/>
      <c r="BH263" s="98">
        <v>46.078074528109596</v>
      </c>
      <c r="BI263" s="98">
        <v>82.105145586530952</v>
      </c>
      <c r="BJ263" s="147">
        <v>36.027071058421356</v>
      </c>
      <c r="BK263" s="148">
        <v>0.78187015033458707</v>
      </c>
      <c r="BL263" s="238"/>
      <c r="BM263" s="98">
        <v>-0.63307936774063112</v>
      </c>
      <c r="BN263" s="98">
        <v>19.441943795048598</v>
      </c>
      <c r="BO263" s="98">
        <v>20.075023162789229</v>
      </c>
      <c r="BP263" s="170">
        <v>-31.710120698505921</v>
      </c>
      <c r="BQ263" s="238"/>
      <c r="BR263" s="98">
        <v>100.62485878461831</v>
      </c>
      <c r="BS263" s="98">
        <v>98.137848863914201</v>
      </c>
      <c r="BT263" s="147">
        <v>-2.4870099207041108</v>
      </c>
      <c r="BU263" s="148">
        <v>-2.4715661226689636E-2</v>
      </c>
      <c r="BV263" s="238"/>
      <c r="BW263" s="98">
        <v>146.06985394498727</v>
      </c>
      <c r="BX263" s="98">
        <v>199.68493824549375</v>
      </c>
      <c r="BY263" s="147">
        <v>53.615084300506481</v>
      </c>
      <c r="BZ263" s="148">
        <v>0.36705098863656671</v>
      </c>
      <c r="CA263" s="239"/>
      <c r="CB263" s="236">
        <v>346.64297980788081</v>
      </c>
      <c r="CC263" s="76">
        <v>352.87222691982475</v>
      </c>
      <c r="CD263" s="147">
        <v>6.2292471119439483</v>
      </c>
      <c r="CE263" s="148">
        <v>1.7970209912793765E-2</v>
      </c>
      <c r="CF263" s="148"/>
      <c r="CG263" s="98">
        <v>487.03168495851401</v>
      </c>
      <c r="CH263" s="98">
        <v>552.55716516531845</v>
      </c>
      <c r="CI263" s="225">
        <v>65.525480206804446</v>
      </c>
      <c r="CJ263" s="148">
        <v>0.13454048726293033</v>
      </c>
    </row>
    <row r="264" spans="1:88">
      <c r="A264" s="74">
        <v>844</v>
      </c>
      <c r="B264" s="84">
        <v>11</v>
      </c>
      <c r="C264" s="84">
        <v>11</v>
      </c>
      <c r="D264" s="75" t="s">
        <v>276</v>
      </c>
      <c r="E264" s="77">
        <v>1412</v>
      </c>
      <c r="F264" s="98">
        <v>1388</v>
      </c>
      <c r="G264" s="147">
        <v>-24</v>
      </c>
      <c r="H264" s="148">
        <v>-1.69971671388102E-2</v>
      </c>
      <c r="I264" s="148"/>
      <c r="J264" s="236">
        <v>-18070.410968785582</v>
      </c>
      <c r="K264" s="236">
        <v>149297.4070037427</v>
      </c>
      <c r="L264" s="236">
        <v>167367.81797252828</v>
      </c>
      <c r="M264" s="456">
        <v>-9.2619818255177293</v>
      </c>
      <c r="N264" s="456"/>
      <c r="O264" s="236">
        <v>151419.4968587723</v>
      </c>
      <c r="P264" s="236">
        <v>149679.96972158924</v>
      </c>
      <c r="Q264" s="236">
        <v>-1739.5271371830604</v>
      </c>
      <c r="R264" s="456">
        <v>-1.1488131801187419E-2</v>
      </c>
      <c r="S264" s="456"/>
      <c r="T264" s="77">
        <v>133349.08588998672</v>
      </c>
      <c r="U264" s="236">
        <v>298977.37672533194</v>
      </c>
      <c r="V264" s="147">
        <v>165628.29083534522</v>
      </c>
      <c r="W264" s="148">
        <v>1.2420654384686891</v>
      </c>
      <c r="X264" s="148"/>
      <c r="Y264" s="98">
        <v>800745.64624365338</v>
      </c>
      <c r="Z264" s="236">
        <v>729189.54407553235</v>
      </c>
      <c r="AA264" s="147">
        <v>-71556.102168121026</v>
      </c>
      <c r="AB264" s="148">
        <v>-8.9361837312253972E-2</v>
      </c>
      <c r="AC264" s="148"/>
      <c r="AD264" s="98">
        <v>262381.75084959721</v>
      </c>
      <c r="AE264" s="236">
        <v>265314.68660209095</v>
      </c>
      <c r="AF264" s="147">
        <v>2932.9357524937368</v>
      </c>
      <c r="AG264" s="148">
        <v>1.1178124023476609E-2</v>
      </c>
      <c r="AH264" s="149"/>
      <c r="AI264" s="81">
        <v>1196476.4829832374</v>
      </c>
      <c r="AJ264" s="81">
        <v>1293481.6074029552</v>
      </c>
      <c r="AK264" s="147">
        <v>97005.124419717817</v>
      </c>
      <c r="AL264" s="148">
        <v>8.1075663249017535E-2</v>
      </c>
      <c r="AM264" s="148"/>
      <c r="AN264" s="171">
        <v>-321002</v>
      </c>
      <c r="AO264" s="236">
        <v>-323468</v>
      </c>
      <c r="AP264" s="237">
        <v>-2466</v>
      </c>
      <c r="AQ264" s="185">
        <v>7.6821951265101151E-3</v>
      </c>
      <c r="AR264" s="148"/>
      <c r="AS264" s="98">
        <v>878242.48298323737</v>
      </c>
      <c r="AT264" s="236">
        <v>970013.60740295518</v>
      </c>
      <c r="AU264" s="147">
        <v>91771.124419717817</v>
      </c>
      <c r="AV264" s="148">
        <v>0.10449406194515577</v>
      </c>
      <c r="AX264" s="236">
        <v>-12.797741479309902</v>
      </c>
      <c r="AY264" s="236">
        <v>107.56297334563595</v>
      </c>
      <c r="AZ264" s="98">
        <v>120.36071482494586</v>
      </c>
      <c r="BA264" s="170">
        <v>-9.4048403008869119</v>
      </c>
      <c r="BB264" s="170"/>
      <c r="BC264" s="98">
        <v>107.2376040076291</v>
      </c>
      <c r="BD264" s="98">
        <v>107.83859490028043</v>
      </c>
      <c r="BE264" s="98">
        <v>0.60099089265132477</v>
      </c>
      <c r="BF264" s="170">
        <v>5.6042924327978187E-3</v>
      </c>
      <c r="BG264" s="597"/>
      <c r="BH264" s="98">
        <v>94.43986252831921</v>
      </c>
      <c r="BI264" s="98">
        <v>215.40156824591639</v>
      </c>
      <c r="BJ264" s="147">
        <v>120.96170571759718</v>
      </c>
      <c r="BK264" s="148">
        <v>1.2808331405747759</v>
      </c>
      <c r="BL264" s="238"/>
      <c r="BM264" s="98">
        <v>567.10031603658172</v>
      </c>
      <c r="BN264" s="98">
        <v>525.35269746075812</v>
      </c>
      <c r="BO264" s="98">
        <v>-41.747618575823594</v>
      </c>
      <c r="BP264" s="170">
        <v>-7.3615932481918417E-2</v>
      </c>
      <c r="BQ264" s="238"/>
      <c r="BR264" s="98">
        <v>185.82276972351079</v>
      </c>
      <c r="BS264" s="98">
        <v>191.14890965568512</v>
      </c>
      <c r="BT264" s="147">
        <v>5.3261399321743284</v>
      </c>
      <c r="BU264" s="148">
        <v>2.8662471989300303E-2</v>
      </c>
      <c r="BV264" s="238"/>
      <c r="BW264" s="98">
        <v>847.36294828841176</v>
      </c>
      <c r="BX264" s="98">
        <v>931.90317536235966</v>
      </c>
      <c r="BY264" s="147">
        <v>84.540227073947904</v>
      </c>
      <c r="BZ264" s="148">
        <v>9.9768614198568265E-2</v>
      </c>
      <c r="CA264" s="239"/>
      <c r="CB264" s="236">
        <v>-227.33852691218129</v>
      </c>
      <c r="CC264" s="76">
        <v>-233.04610951008647</v>
      </c>
      <c r="CD264" s="147">
        <v>-5.7075825979051729</v>
      </c>
      <c r="CE264" s="148">
        <v>2.5106094754057933E-2</v>
      </c>
      <c r="CF264" s="148"/>
      <c r="CG264" s="98">
        <v>621.98476131957318</v>
      </c>
      <c r="CH264" s="98">
        <v>698.85706585227319</v>
      </c>
      <c r="CI264" s="225">
        <v>76.872304532700014</v>
      </c>
      <c r="CJ264" s="148">
        <v>0.12359194197878964</v>
      </c>
    </row>
    <row r="265" spans="1:88">
      <c r="A265" s="74">
        <v>845</v>
      </c>
      <c r="B265" s="84">
        <v>19</v>
      </c>
      <c r="C265" s="84">
        <v>19</v>
      </c>
      <c r="D265" s="75" t="s">
        <v>277</v>
      </c>
      <c r="E265" s="77">
        <v>2831</v>
      </c>
      <c r="F265" s="98">
        <v>2826</v>
      </c>
      <c r="G265" s="147">
        <v>-5</v>
      </c>
      <c r="H265" s="148">
        <v>-1.7661603673613563E-3</v>
      </c>
      <c r="I265" s="148"/>
      <c r="J265" s="236">
        <v>2452333.4902022243</v>
      </c>
      <c r="K265" s="236">
        <v>2531422.519366947</v>
      </c>
      <c r="L265" s="236">
        <v>79089.029164722655</v>
      </c>
      <c r="M265" s="456">
        <v>3.2250519548302062E-2</v>
      </c>
      <c r="N265" s="456"/>
      <c r="O265" s="236">
        <v>205941.62552435856</v>
      </c>
      <c r="P265" s="236">
        <v>199686.0094463923</v>
      </c>
      <c r="Q265" s="236">
        <v>-6255.6160779662605</v>
      </c>
      <c r="R265" s="456">
        <v>-3.0375675932626609E-2</v>
      </c>
      <c r="S265" s="456"/>
      <c r="T265" s="77">
        <v>2658275.1157265827</v>
      </c>
      <c r="U265" s="236">
        <v>2731108.5288133393</v>
      </c>
      <c r="V265" s="147">
        <v>72833.413086756598</v>
      </c>
      <c r="W265" s="148">
        <v>2.7398749157251597E-2</v>
      </c>
      <c r="X265" s="148"/>
      <c r="Y265" s="98">
        <v>1167700.098500143</v>
      </c>
      <c r="Z265" s="236">
        <v>975917.18065114226</v>
      </c>
      <c r="AA265" s="147">
        <v>-191782.91784900078</v>
      </c>
      <c r="AB265" s="148">
        <v>-0.16423987468643456</v>
      </c>
      <c r="AC265" s="148"/>
      <c r="AD265" s="98">
        <v>468072.42922719033</v>
      </c>
      <c r="AE265" s="236">
        <v>470951.92394608888</v>
      </c>
      <c r="AF265" s="147">
        <v>2879.4947188985534</v>
      </c>
      <c r="AG265" s="148">
        <v>6.1518144182359452E-3</v>
      </c>
      <c r="AH265" s="149"/>
      <c r="AI265" s="81">
        <v>4294047.6434539156</v>
      </c>
      <c r="AJ265" s="81">
        <v>4177977.6334105702</v>
      </c>
      <c r="AK265" s="147">
        <v>-116070.01004334539</v>
      </c>
      <c r="AL265" s="148">
        <v>-2.7030442994802107E-2</v>
      </c>
      <c r="AM265" s="148"/>
      <c r="AN265" s="171">
        <v>106089</v>
      </c>
      <c r="AO265" s="236">
        <v>-61301</v>
      </c>
      <c r="AP265" s="237">
        <v>-167390</v>
      </c>
      <c r="AQ265" s="185">
        <v>-1.5778261648238743</v>
      </c>
      <c r="AR265" s="148"/>
      <c r="AS265" s="98">
        <v>4272900.6434539156</v>
      </c>
      <c r="AT265" s="236">
        <v>4116676.6334105702</v>
      </c>
      <c r="AU265" s="147">
        <v>-156224.01004334539</v>
      </c>
      <c r="AV265" s="148">
        <v>-3.656158265291766E-2</v>
      </c>
      <c r="AX265" s="236">
        <v>866.24284358962359</v>
      </c>
      <c r="AY265" s="236">
        <v>895.76168413550852</v>
      </c>
      <c r="AZ265" s="98">
        <v>29.518840545884927</v>
      </c>
      <c r="BA265" s="170">
        <v>3.4076865124289868E-2</v>
      </c>
      <c r="BB265" s="170"/>
      <c r="BC265" s="98">
        <v>72.745187398219201</v>
      </c>
      <c r="BD265" s="98">
        <v>70.66030058258751</v>
      </c>
      <c r="BE265" s="98">
        <v>-2.0848868156316911</v>
      </c>
      <c r="BF265" s="170">
        <v>-2.8660133957985088E-2</v>
      </c>
      <c r="BG265" s="597"/>
      <c r="BH265" s="98">
        <v>938.98803098784276</v>
      </c>
      <c r="BI265" s="98">
        <v>966.42198471809604</v>
      </c>
      <c r="BJ265" s="147">
        <v>27.433953730253279</v>
      </c>
      <c r="BK265" s="148">
        <v>2.9216510567650112E-2</v>
      </c>
      <c r="BL265" s="238"/>
      <c r="BM265" s="98">
        <v>412.46912698698094</v>
      </c>
      <c r="BN265" s="98">
        <v>345.33516654322091</v>
      </c>
      <c r="BO265" s="98">
        <v>-67.133960443760031</v>
      </c>
      <c r="BP265" s="170">
        <v>-0.16276117665863277</v>
      </c>
      <c r="BQ265" s="238"/>
      <c r="BR265" s="98">
        <v>165.33819471112341</v>
      </c>
      <c r="BS265" s="98">
        <v>166.64965461645042</v>
      </c>
      <c r="BT265" s="147">
        <v>1.3114599053270126</v>
      </c>
      <c r="BU265" s="148">
        <v>7.9319839412688459E-3</v>
      </c>
      <c r="BV265" s="238"/>
      <c r="BW265" s="98">
        <v>1516.7953526859469</v>
      </c>
      <c r="BX265" s="98">
        <v>1478.4068058777673</v>
      </c>
      <c r="BY265" s="147">
        <v>-38.388546808179626</v>
      </c>
      <c r="BZ265" s="148">
        <v>-2.5308982349003802E-2</v>
      </c>
      <c r="CA265" s="239"/>
      <c r="CB265" s="236">
        <v>37.474037442599787</v>
      </c>
      <c r="CC265" s="76">
        <v>-21.691790516631279</v>
      </c>
      <c r="CD265" s="147">
        <v>-59.165827959231066</v>
      </c>
      <c r="CE265" s="148">
        <v>-1.5788485041105407</v>
      </c>
      <c r="CF265" s="148"/>
      <c r="CG265" s="98">
        <v>1509.3255540282287</v>
      </c>
      <c r="CH265" s="98">
        <v>1456.715015361136</v>
      </c>
      <c r="CI265" s="225">
        <v>-52.610538667092669</v>
      </c>
      <c r="CJ265" s="148">
        <v>-3.4856985311539156E-2</v>
      </c>
    </row>
    <row r="266" spans="1:88">
      <c r="A266" s="74">
        <v>846</v>
      </c>
      <c r="B266" s="84">
        <v>14</v>
      </c>
      <c r="C266" s="84">
        <v>14</v>
      </c>
      <c r="D266" s="75" t="s">
        <v>278</v>
      </c>
      <c r="E266" s="77">
        <v>4758</v>
      </c>
      <c r="F266" s="98">
        <v>4662</v>
      </c>
      <c r="G266" s="147">
        <v>-96</v>
      </c>
      <c r="H266" s="148">
        <v>-2.0176544766708701E-2</v>
      </c>
      <c r="I266" s="148"/>
      <c r="J266" s="236">
        <v>1275319.0624084082</v>
      </c>
      <c r="K266" s="236">
        <v>1050891.9160452923</v>
      </c>
      <c r="L266" s="236">
        <v>-224427.14636311587</v>
      </c>
      <c r="M266" s="456">
        <v>-0.17597725383269253</v>
      </c>
      <c r="N266" s="456"/>
      <c r="O266" s="236">
        <v>1564836.6590457079</v>
      </c>
      <c r="P266" s="236">
        <v>1481283.2551438315</v>
      </c>
      <c r="Q266" s="236">
        <v>-83553.403901876416</v>
      </c>
      <c r="R266" s="456">
        <v>-5.3394329317943127E-2</v>
      </c>
      <c r="S266" s="456"/>
      <c r="T266" s="77">
        <v>2840155.7214541161</v>
      </c>
      <c r="U266" s="236">
        <v>2532175.1711891238</v>
      </c>
      <c r="V266" s="147">
        <v>-307980.55026499229</v>
      </c>
      <c r="W266" s="148">
        <v>-0.10843790991407717</v>
      </c>
      <c r="X266" s="148"/>
      <c r="Y266" s="98">
        <v>2876946.9306597882</v>
      </c>
      <c r="Z266" s="236">
        <v>2864729.226224611</v>
      </c>
      <c r="AA266" s="147">
        <v>-12217.704435177147</v>
      </c>
      <c r="AB266" s="148">
        <v>-4.2467604476719304E-3</v>
      </c>
      <c r="AC266" s="148"/>
      <c r="AD266" s="98">
        <v>791501.36746686872</v>
      </c>
      <c r="AE266" s="236">
        <v>802579.0753333047</v>
      </c>
      <c r="AF266" s="147">
        <v>11077.707866435987</v>
      </c>
      <c r="AG266" s="148">
        <v>1.3995816459407048E-2</v>
      </c>
      <c r="AH266" s="149"/>
      <c r="AI266" s="81">
        <v>6508604.0195807731</v>
      </c>
      <c r="AJ266" s="81">
        <v>6199483.472747039</v>
      </c>
      <c r="AK266" s="147">
        <v>-309120.54683373403</v>
      </c>
      <c r="AL266" s="148">
        <v>-4.7494139435086548E-2</v>
      </c>
      <c r="AM266" s="148"/>
      <c r="AN266" s="171">
        <v>-292016</v>
      </c>
      <c r="AO266" s="236">
        <v>-310354</v>
      </c>
      <c r="AP266" s="237">
        <v>-18338</v>
      </c>
      <c r="AQ266" s="185">
        <v>6.2797928880609283E-2</v>
      </c>
      <c r="AR266" s="148"/>
      <c r="AS266" s="98">
        <v>6161642.0195807731</v>
      </c>
      <c r="AT266" s="236">
        <v>5889129.472747039</v>
      </c>
      <c r="AU266" s="147">
        <v>-272512.54683373403</v>
      </c>
      <c r="AV266" s="148">
        <v>-4.4227260520447322E-2</v>
      </c>
      <c r="AX266" s="236">
        <v>268.03679327625224</v>
      </c>
      <c r="AY266" s="236">
        <v>225.41654140825659</v>
      </c>
      <c r="AZ266" s="98">
        <v>-42.620251867995648</v>
      </c>
      <c r="BA266" s="170">
        <v>-0.15900896047532201</v>
      </c>
      <c r="BB266" s="170"/>
      <c r="BC266" s="98">
        <v>328.88538441481882</v>
      </c>
      <c r="BD266" s="98">
        <v>317.73557596392783</v>
      </c>
      <c r="BE266" s="98">
        <v>-11.149808450890987</v>
      </c>
      <c r="BF266" s="170">
        <v>-3.3901805854734728E-2</v>
      </c>
      <c r="BG266" s="597"/>
      <c r="BH266" s="98">
        <v>596.92217769107106</v>
      </c>
      <c r="BI266" s="98">
        <v>543.15211737218442</v>
      </c>
      <c r="BJ266" s="147">
        <v>-53.770060318886635</v>
      </c>
      <c r="BK266" s="148">
        <v>-9.0078844995962942E-2</v>
      </c>
      <c r="BL266" s="238"/>
      <c r="BM266" s="98">
        <v>604.65467226981673</v>
      </c>
      <c r="BN266" s="98">
        <v>614.48503351021259</v>
      </c>
      <c r="BO266" s="98">
        <v>9.8303612403958596</v>
      </c>
      <c r="BP266" s="170">
        <v>1.6257810765760907E-2</v>
      </c>
      <c r="BQ266" s="238"/>
      <c r="BR266" s="98">
        <v>166.35169555840031</v>
      </c>
      <c r="BS266" s="98">
        <v>172.15338381237768</v>
      </c>
      <c r="BT266" s="147">
        <v>5.8016882539773746</v>
      </c>
      <c r="BU266" s="148">
        <v>3.4876039192162027E-2</v>
      </c>
      <c r="BV266" s="238"/>
      <c r="BW266" s="98">
        <v>1367.9285455192883</v>
      </c>
      <c r="BX266" s="98">
        <v>1329.7905346947746</v>
      </c>
      <c r="BY266" s="147">
        <v>-38.138010824513685</v>
      </c>
      <c r="BZ266" s="148">
        <v>-2.7880119140313624E-2</v>
      </c>
      <c r="CA266" s="239"/>
      <c r="CB266" s="236">
        <v>-61.373686422866754</v>
      </c>
      <c r="CC266" s="76">
        <v>-66.570999570999575</v>
      </c>
      <c r="CD266" s="147">
        <v>-5.197313148132821</v>
      </c>
      <c r="CE266" s="148">
        <v>8.4683085717275633E-2</v>
      </c>
      <c r="CF266" s="148"/>
      <c r="CG266" s="98">
        <v>1295.0067296302591</v>
      </c>
      <c r="CH266" s="98">
        <v>1263.2195351237749</v>
      </c>
      <c r="CI266" s="225">
        <v>-31.787194506484184</v>
      </c>
      <c r="CJ266" s="148">
        <v>-2.4545968587792462E-2</v>
      </c>
    </row>
    <row r="267" spans="1:88">
      <c r="A267" s="74">
        <v>848</v>
      </c>
      <c r="B267" s="84">
        <v>12</v>
      </c>
      <c r="C267" s="84">
        <v>12</v>
      </c>
      <c r="D267" s="75" t="s">
        <v>279</v>
      </c>
      <c r="E267" s="77">
        <v>4066</v>
      </c>
      <c r="F267" s="98">
        <v>3976</v>
      </c>
      <c r="G267" s="147">
        <v>-90</v>
      </c>
      <c r="H267" s="148">
        <v>-2.2134776192818496E-2</v>
      </c>
      <c r="I267" s="148"/>
      <c r="J267" s="236">
        <v>2062917.8865259839</v>
      </c>
      <c r="K267" s="236">
        <v>1851642.6313075998</v>
      </c>
      <c r="L267" s="236">
        <v>-211275.25521838409</v>
      </c>
      <c r="M267" s="456">
        <v>-0.10241573675730642</v>
      </c>
      <c r="N267" s="456"/>
      <c r="O267" s="236">
        <v>108643.91863988538</v>
      </c>
      <c r="P267" s="236">
        <v>37154.375194429675</v>
      </c>
      <c r="Q267" s="236">
        <v>-71489.543445455696</v>
      </c>
      <c r="R267" s="456">
        <v>-0.65801698190229341</v>
      </c>
      <c r="S267" s="456"/>
      <c r="T267" s="77">
        <v>2171561.8051658692</v>
      </c>
      <c r="U267" s="236">
        <v>1888797.0065020295</v>
      </c>
      <c r="V267" s="147">
        <v>-282764.7986638397</v>
      </c>
      <c r="W267" s="148">
        <v>-0.13021264142295108</v>
      </c>
      <c r="X267" s="148"/>
      <c r="Y267" s="98">
        <v>2631174.3483328619</v>
      </c>
      <c r="Z267" s="236">
        <v>2561756.1516592745</v>
      </c>
      <c r="AA267" s="147">
        <v>-69418.19667358743</v>
      </c>
      <c r="AB267" s="148">
        <v>-2.6382971055328008E-2</v>
      </c>
      <c r="AC267" s="148"/>
      <c r="AD267" s="98">
        <v>722295.26623316633</v>
      </c>
      <c r="AE267" s="236">
        <v>729547.02614377404</v>
      </c>
      <c r="AF267" s="147">
        <v>7251.7599106077105</v>
      </c>
      <c r="AG267" s="148">
        <v>1.0039882925477665E-2</v>
      </c>
      <c r="AH267" s="149"/>
      <c r="AI267" s="81">
        <v>5525031.4197318982</v>
      </c>
      <c r="AJ267" s="81">
        <v>5180100.1843050784</v>
      </c>
      <c r="AK267" s="147">
        <v>-344931.23542681988</v>
      </c>
      <c r="AL267" s="148">
        <v>-6.2430637805053001E-2</v>
      </c>
      <c r="AM267" s="148"/>
      <c r="AN267" s="171">
        <v>680805</v>
      </c>
      <c r="AO267" s="236">
        <v>728327</v>
      </c>
      <c r="AP267" s="237">
        <v>47522</v>
      </c>
      <c r="AQ267" s="185">
        <v>6.9802660086221463E-2</v>
      </c>
      <c r="AR267" s="148"/>
      <c r="AS267" s="98">
        <v>6272283.4197318982</v>
      </c>
      <c r="AT267" s="236">
        <v>5908427.1843050784</v>
      </c>
      <c r="AU267" s="147">
        <v>-363856.23542681988</v>
      </c>
      <c r="AV267" s="148">
        <v>-5.8010171269073887E-2</v>
      </c>
      <c r="AX267" s="236">
        <v>507.35806358238659</v>
      </c>
      <c r="AY267" s="236">
        <v>465.70488714979876</v>
      </c>
      <c r="AZ267" s="98">
        <v>-41.653176432587827</v>
      </c>
      <c r="BA267" s="170">
        <v>-8.2098185526963713E-2</v>
      </c>
      <c r="BB267" s="170"/>
      <c r="BC267" s="98">
        <v>26.720098042273825</v>
      </c>
      <c r="BD267" s="98">
        <v>9.3446617692227552</v>
      </c>
      <c r="BE267" s="98">
        <v>-17.375436273051072</v>
      </c>
      <c r="BF267" s="170">
        <v>-0.65027591760933745</v>
      </c>
      <c r="BG267" s="597"/>
      <c r="BH267" s="98">
        <v>534.07816162466042</v>
      </c>
      <c r="BI267" s="98">
        <v>475.0495489190215</v>
      </c>
      <c r="BJ267" s="147">
        <v>-59.02861270563892</v>
      </c>
      <c r="BK267" s="148">
        <v>-0.11052429578111651</v>
      </c>
      <c r="BL267" s="238"/>
      <c r="BM267" s="98">
        <v>647.11617027369948</v>
      </c>
      <c r="BN267" s="98">
        <v>644.30486711752371</v>
      </c>
      <c r="BO267" s="98">
        <v>-2.811303156175768</v>
      </c>
      <c r="BP267" s="170">
        <v>-4.3443562150312512E-3</v>
      </c>
      <c r="BQ267" s="238"/>
      <c r="BR267" s="98">
        <v>177.64271181337097</v>
      </c>
      <c r="BS267" s="98">
        <v>183.48768263173392</v>
      </c>
      <c r="BT267" s="147">
        <v>5.8449708183629525</v>
      </c>
      <c r="BU267" s="148">
        <v>3.2902958746225404E-2</v>
      </c>
      <c r="BV267" s="238"/>
      <c r="BW267" s="98">
        <v>1358.837043711731</v>
      </c>
      <c r="BX267" s="98">
        <v>1302.8420986682793</v>
      </c>
      <c r="BY267" s="147">
        <v>-55.994945043451708</v>
      </c>
      <c r="BZ267" s="148">
        <v>-4.1207991276495326E-2</v>
      </c>
      <c r="CA267" s="239"/>
      <c r="CB267" s="236">
        <v>167.43851451057552</v>
      </c>
      <c r="CC267" s="76">
        <v>183.18083501006035</v>
      </c>
      <c r="CD267" s="147">
        <v>15.742320499484833</v>
      </c>
      <c r="CE267" s="148">
        <v>9.4018515068052269E-2</v>
      </c>
      <c r="CF267" s="148"/>
      <c r="CG267" s="98">
        <v>1542.6176634854644</v>
      </c>
      <c r="CH267" s="98">
        <v>1486.0229336783395</v>
      </c>
      <c r="CI267" s="225">
        <v>-56.59472980712485</v>
      </c>
      <c r="CJ267" s="148">
        <v>-3.6687463878283359E-2</v>
      </c>
    </row>
    <row r="268" spans="1:88">
      <c r="A268" s="74">
        <v>849</v>
      </c>
      <c r="B268" s="84">
        <v>16</v>
      </c>
      <c r="C268" s="84">
        <v>16</v>
      </c>
      <c r="D268" s="75" t="s">
        <v>280</v>
      </c>
      <c r="E268" s="77">
        <v>2849</v>
      </c>
      <c r="F268" s="98">
        <v>2799</v>
      </c>
      <c r="G268" s="147">
        <v>-50</v>
      </c>
      <c r="H268" s="148">
        <v>-1.755001755001755E-2</v>
      </c>
      <c r="I268" s="148"/>
      <c r="J268" s="236">
        <v>1973615.4755210327</v>
      </c>
      <c r="K268" s="236">
        <v>2036385.897363042</v>
      </c>
      <c r="L268" s="236">
        <v>62770.421842009295</v>
      </c>
      <c r="M268" s="456">
        <v>3.1804788025102997E-2</v>
      </c>
      <c r="N268" s="456"/>
      <c r="O268" s="236">
        <v>779944.39122391876</v>
      </c>
      <c r="P268" s="236">
        <v>730056.37568974623</v>
      </c>
      <c r="Q268" s="236">
        <v>-49888.015534172533</v>
      </c>
      <c r="R268" s="456">
        <v>-6.3963554447627149E-2</v>
      </c>
      <c r="S268" s="456"/>
      <c r="T268" s="77">
        <v>2753559.8667449513</v>
      </c>
      <c r="U268" s="236">
        <v>2766442.2730527883</v>
      </c>
      <c r="V268" s="147">
        <v>12882.406307836995</v>
      </c>
      <c r="W268" s="148">
        <v>4.6784551385351189E-3</v>
      </c>
      <c r="X268" s="148"/>
      <c r="Y268" s="98">
        <v>1821310.369386377</v>
      </c>
      <c r="Z268" s="236">
        <v>1757733.281050259</v>
      </c>
      <c r="AA268" s="147">
        <v>-63577.088336118031</v>
      </c>
      <c r="AB268" s="148">
        <v>-3.4907333425844365E-2</v>
      </c>
      <c r="AC268" s="148"/>
      <c r="AD268" s="98">
        <v>500650.53786459123</v>
      </c>
      <c r="AE268" s="236">
        <v>512652.52057416667</v>
      </c>
      <c r="AF268" s="147">
        <v>12001.982709575444</v>
      </c>
      <c r="AG268" s="148">
        <v>2.3972775023406782E-2</v>
      </c>
      <c r="AH268" s="149"/>
      <c r="AI268" s="81">
        <v>5075520.7739959192</v>
      </c>
      <c r="AJ268" s="81">
        <v>5036828.074677214</v>
      </c>
      <c r="AK268" s="147">
        <v>-38692.699318705127</v>
      </c>
      <c r="AL268" s="148">
        <v>-7.6233949266732402E-3</v>
      </c>
      <c r="AM268" s="148"/>
      <c r="AN268" s="171">
        <v>262785</v>
      </c>
      <c r="AO268" s="236">
        <v>303062</v>
      </c>
      <c r="AP268" s="237">
        <v>40277</v>
      </c>
      <c r="AQ268" s="185">
        <v>0.15326978328291188</v>
      </c>
      <c r="AR268" s="148"/>
      <c r="AS268" s="98">
        <v>5415982.7739959192</v>
      </c>
      <c r="AT268" s="236">
        <v>5339890.074677214</v>
      </c>
      <c r="AU268" s="147">
        <v>-76092.699318705127</v>
      </c>
      <c r="AV268" s="148">
        <v>-1.4049656820190333E-2</v>
      </c>
      <c r="AX268" s="236">
        <v>692.73972464760709</v>
      </c>
      <c r="AY268" s="236">
        <v>727.54051352734621</v>
      </c>
      <c r="AZ268" s="98">
        <v>34.800788879739116</v>
      </c>
      <c r="BA268" s="170">
        <v>5.0236456264208161E-2</v>
      </c>
      <c r="BB268" s="170"/>
      <c r="BC268" s="98">
        <v>273.76075508035058</v>
      </c>
      <c r="BD268" s="98">
        <v>260.82757259369282</v>
      </c>
      <c r="BE268" s="98">
        <v>-12.933182486657756</v>
      </c>
      <c r="BF268" s="170">
        <v>-4.7242646166948885E-2</v>
      </c>
      <c r="BG268" s="597"/>
      <c r="BH268" s="98">
        <v>966.50047972795767</v>
      </c>
      <c r="BI268" s="98">
        <v>988.36808612103903</v>
      </c>
      <c r="BJ268" s="147">
        <v>21.86760639308136</v>
      </c>
      <c r="BK268" s="148">
        <v>2.2625551514714681E-2</v>
      </c>
      <c r="BL268" s="238"/>
      <c r="BM268" s="98">
        <v>639.28057893519724</v>
      </c>
      <c r="BN268" s="98">
        <v>627.98616686325795</v>
      </c>
      <c r="BO268" s="98">
        <v>-11.294412071939291</v>
      </c>
      <c r="BP268" s="170">
        <v>-1.7667378681754362E-2</v>
      </c>
      <c r="BQ268" s="238"/>
      <c r="BR268" s="98">
        <v>175.72851451898603</v>
      </c>
      <c r="BS268" s="98">
        <v>183.1555986331428</v>
      </c>
      <c r="BT268" s="147">
        <v>7.4270841141567701</v>
      </c>
      <c r="BU268" s="148">
        <v>4.2264535920573859E-2</v>
      </c>
      <c r="BV268" s="238"/>
      <c r="BW268" s="98">
        <v>1781.5095731821409</v>
      </c>
      <c r="BX268" s="98">
        <v>1799.5098516174398</v>
      </c>
      <c r="BY268" s="147">
        <v>18.000278435298924</v>
      </c>
      <c r="BZ268" s="148">
        <v>1.0103947071778425E-2</v>
      </c>
      <c r="CA268" s="239"/>
      <c r="CB268" s="236">
        <v>92.237627237627237</v>
      </c>
      <c r="CC268" s="76">
        <v>108.27509824937478</v>
      </c>
      <c r="CD268" s="147">
        <v>16.037471011747542</v>
      </c>
      <c r="CE268" s="148">
        <v>0.17387124422044159</v>
      </c>
      <c r="CF268" s="148"/>
      <c r="CG268" s="98">
        <v>1901.0118546844224</v>
      </c>
      <c r="CH268" s="98">
        <v>1907.7849498668145</v>
      </c>
      <c r="CI268" s="225">
        <v>6.7730951823921259</v>
      </c>
      <c r="CJ268" s="148">
        <v>3.5628895031359466E-3</v>
      </c>
    </row>
    <row r="269" spans="1:88">
      <c r="A269" s="74">
        <v>850</v>
      </c>
      <c r="B269" s="84">
        <v>13</v>
      </c>
      <c r="C269" s="84">
        <v>13</v>
      </c>
      <c r="D269" s="75" t="s">
        <v>281</v>
      </c>
      <c r="E269" s="77">
        <v>2368</v>
      </c>
      <c r="F269" s="98">
        <v>2349</v>
      </c>
      <c r="G269" s="147">
        <v>-19</v>
      </c>
      <c r="H269" s="148">
        <v>-8.0236486486486482E-3</v>
      </c>
      <c r="I269" s="148"/>
      <c r="J269" s="236">
        <v>1380265.5812383818</v>
      </c>
      <c r="K269" s="236">
        <v>1584674.9648601064</v>
      </c>
      <c r="L269" s="236">
        <v>204409.38362172456</v>
      </c>
      <c r="M269" s="456">
        <v>0.14809424099261198</v>
      </c>
      <c r="N269" s="456"/>
      <c r="O269" s="236">
        <v>439616.1227448564</v>
      </c>
      <c r="P269" s="236">
        <v>398251.86046764196</v>
      </c>
      <c r="Q269" s="236">
        <v>-41364.262277214439</v>
      </c>
      <c r="R269" s="456">
        <v>-9.4091777205408261E-2</v>
      </c>
      <c r="S269" s="456"/>
      <c r="T269" s="77">
        <v>1819881.7039832382</v>
      </c>
      <c r="U269" s="236">
        <v>1982926.8253277482</v>
      </c>
      <c r="V269" s="147">
        <v>163045.12134451</v>
      </c>
      <c r="W269" s="148">
        <v>8.9591054730451702E-2</v>
      </c>
      <c r="X269" s="148"/>
      <c r="Y269" s="98">
        <v>1058748.8134188382</v>
      </c>
      <c r="Z269" s="236">
        <v>951450.26632180158</v>
      </c>
      <c r="AA269" s="147">
        <v>-107298.54709703662</v>
      </c>
      <c r="AB269" s="148">
        <v>-0.10134466809984476</v>
      </c>
      <c r="AC269" s="148"/>
      <c r="AD269" s="98">
        <v>232401.95156787522</v>
      </c>
      <c r="AE269" s="236">
        <v>224154.95586660688</v>
      </c>
      <c r="AF269" s="147">
        <v>-8246.9957012683444</v>
      </c>
      <c r="AG269" s="148">
        <v>-3.5485914148443501E-2</v>
      </c>
      <c r="AH269" s="149"/>
      <c r="AI269" s="81">
        <v>3111032.4689699514</v>
      </c>
      <c r="AJ269" s="81">
        <v>3158532.0475161569</v>
      </c>
      <c r="AK269" s="147">
        <v>47499.578546205536</v>
      </c>
      <c r="AL269" s="148">
        <v>1.5268107620211508E-2</v>
      </c>
      <c r="AM269" s="148"/>
      <c r="AN269" s="171">
        <v>-415974</v>
      </c>
      <c r="AO269" s="236">
        <v>-551742</v>
      </c>
      <c r="AP269" s="237">
        <v>-135768</v>
      </c>
      <c r="AQ269" s="185">
        <v>0.32638578372686755</v>
      </c>
      <c r="AR269" s="148"/>
      <c r="AS269" s="98">
        <v>2699700.4689699514</v>
      </c>
      <c r="AT269" s="236">
        <v>2606790.0475161569</v>
      </c>
      <c r="AU269" s="147">
        <v>-92910.421453794464</v>
      </c>
      <c r="AV269" s="148">
        <v>-3.441508512581163E-2</v>
      </c>
      <c r="AX269" s="236">
        <v>582.88242450945177</v>
      </c>
      <c r="AY269" s="236">
        <v>674.61684327803596</v>
      </c>
      <c r="AZ269" s="98">
        <v>91.734418768584192</v>
      </c>
      <c r="BA269" s="170">
        <v>0.15738065673499591</v>
      </c>
      <c r="BB269" s="170"/>
      <c r="BC269" s="98">
        <v>185.64870048346975</v>
      </c>
      <c r="BD269" s="98">
        <v>169.54102191044782</v>
      </c>
      <c r="BE269" s="98">
        <v>-16.107678573021929</v>
      </c>
      <c r="BF269" s="170">
        <v>-8.6764294773268094E-2</v>
      </c>
      <c r="BG269" s="597"/>
      <c r="BH269" s="98">
        <v>768.53112499292149</v>
      </c>
      <c r="BI269" s="98">
        <v>844.1578651884837</v>
      </c>
      <c r="BJ269" s="147">
        <v>75.626740195562206</v>
      </c>
      <c r="BK269" s="148">
        <v>9.840426462397181E-2</v>
      </c>
      <c r="BL269" s="238"/>
      <c r="BM269" s="98">
        <v>447.10676242349587</v>
      </c>
      <c r="BN269" s="98">
        <v>405.04481324895767</v>
      </c>
      <c r="BO269" s="98">
        <v>-42.061949174538199</v>
      </c>
      <c r="BP269" s="170">
        <v>-9.4075851026152596E-2</v>
      </c>
      <c r="BQ269" s="238"/>
      <c r="BR269" s="98">
        <v>98.142716033731091</v>
      </c>
      <c r="BS269" s="98">
        <v>95.425694281228985</v>
      </c>
      <c r="BT269" s="147">
        <v>-2.7170217525021059</v>
      </c>
      <c r="BU269" s="148">
        <v>-2.7684395361223559E-2</v>
      </c>
      <c r="BV269" s="238"/>
      <c r="BW269" s="98">
        <v>1313.7806034501484</v>
      </c>
      <c r="BX269" s="98">
        <v>1344.6283727186706</v>
      </c>
      <c r="BY269" s="147">
        <v>30.847769268522143</v>
      </c>
      <c r="BZ269" s="148">
        <v>2.3480152764862056E-2</v>
      </c>
      <c r="CA269" s="239"/>
      <c r="CB269" s="236">
        <v>-175.66469594594594</v>
      </c>
      <c r="CC269" s="76">
        <v>-234.8837803320562</v>
      </c>
      <c r="CD269" s="147">
        <v>-59.219084386110268</v>
      </c>
      <c r="CE269" s="148">
        <v>0.33711431922742557</v>
      </c>
      <c r="CF269" s="148"/>
      <c r="CG269" s="98">
        <v>1140.0762115582565</v>
      </c>
      <c r="CH269" s="98">
        <v>1109.7445923866142</v>
      </c>
      <c r="CI269" s="225">
        <v>-30.331619171642387</v>
      </c>
      <c r="CJ269" s="148">
        <v>-2.660490488630152E-2</v>
      </c>
    </row>
    <row r="270" spans="1:88">
      <c r="A270" s="74">
        <v>851</v>
      </c>
      <c r="B270" s="84">
        <v>19</v>
      </c>
      <c r="C270" s="84">
        <v>19</v>
      </c>
      <c r="D270" s="75" t="s">
        <v>282</v>
      </c>
      <c r="E270" s="77">
        <v>21018</v>
      </c>
      <c r="F270" s="98">
        <v>20959</v>
      </c>
      <c r="G270" s="147">
        <v>-59</v>
      </c>
      <c r="H270" s="148">
        <v>-2.8071177086306976E-3</v>
      </c>
      <c r="I270" s="148"/>
      <c r="J270" s="236">
        <v>9099510.3492881432</v>
      </c>
      <c r="K270" s="236">
        <v>9455107.3922498114</v>
      </c>
      <c r="L270" s="236">
        <v>355597.04296166822</v>
      </c>
      <c r="M270" s="456">
        <v>3.9078700865424774E-2</v>
      </c>
      <c r="N270" s="456"/>
      <c r="O270" s="236">
        <v>-5525012.5003016805</v>
      </c>
      <c r="P270" s="236">
        <v>-5252988.206723962</v>
      </c>
      <c r="Q270" s="236">
        <v>272024.29357771855</v>
      </c>
      <c r="R270" s="456">
        <v>-4.9235054864195382E-2</v>
      </c>
      <c r="S270" s="456"/>
      <c r="T270" s="77">
        <v>3574497.8489864627</v>
      </c>
      <c r="U270" s="236">
        <v>4202119.1855258485</v>
      </c>
      <c r="V270" s="147">
        <v>627621.33653938584</v>
      </c>
      <c r="W270" s="148">
        <v>0.17558307853433058</v>
      </c>
      <c r="X270" s="148"/>
      <c r="Y270" s="98">
        <v>6208895.9296519831</v>
      </c>
      <c r="Z270" s="236">
        <v>3403159.8019294692</v>
      </c>
      <c r="AA270" s="147">
        <v>-2805736.1277225139</v>
      </c>
      <c r="AB270" s="148">
        <v>-0.45188970140779589</v>
      </c>
      <c r="AC270" s="148"/>
      <c r="AD270" s="98">
        <v>1826235.4940023492</v>
      </c>
      <c r="AE270" s="236">
        <v>1693112.0984249427</v>
      </c>
      <c r="AF270" s="147">
        <v>-133123.39557740651</v>
      </c>
      <c r="AG270" s="148">
        <v>-7.2894977682015888E-2</v>
      </c>
      <c r="AH270" s="149"/>
      <c r="AI270" s="81">
        <v>11609629.272640795</v>
      </c>
      <c r="AJ270" s="81">
        <v>9298391.0858802609</v>
      </c>
      <c r="AK270" s="147">
        <v>-2311238.1867605336</v>
      </c>
      <c r="AL270" s="148">
        <v>-0.19907941351815497</v>
      </c>
      <c r="AM270" s="148"/>
      <c r="AN270" s="171">
        <v>-336309</v>
      </c>
      <c r="AO270" s="236">
        <v>502508</v>
      </c>
      <c r="AP270" s="237">
        <v>838817</v>
      </c>
      <c r="AQ270" s="185">
        <v>-2.494185406872846</v>
      </c>
      <c r="AR270" s="148"/>
      <c r="AS270" s="98">
        <v>11450078.272640795</v>
      </c>
      <c r="AT270" s="236">
        <v>9800899.0858802609</v>
      </c>
      <c r="AU270" s="147">
        <v>-1649179.1867605336</v>
      </c>
      <c r="AV270" s="148">
        <v>-0.14403213213844471</v>
      </c>
      <c r="AX270" s="236">
        <v>432.93892612466186</v>
      </c>
      <c r="AY270" s="236">
        <v>451.12397501072627</v>
      </c>
      <c r="AZ270" s="98">
        <v>18.185048886064408</v>
      </c>
      <c r="BA270" s="170">
        <v>4.2003727982704298E-2</v>
      </c>
      <c r="BB270" s="170"/>
      <c r="BC270" s="98">
        <v>-262.87051576275957</v>
      </c>
      <c r="BD270" s="98">
        <v>-250.63162396698135</v>
      </c>
      <c r="BE270" s="98">
        <v>12.238891795778216</v>
      </c>
      <c r="BF270" s="170">
        <v>-4.655863271795687E-2</v>
      </c>
      <c r="BG270" s="597"/>
      <c r="BH270" s="98">
        <v>170.06841036190229</v>
      </c>
      <c r="BI270" s="98">
        <v>200.49235104374486</v>
      </c>
      <c r="BJ270" s="147">
        <v>30.423940681842566</v>
      </c>
      <c r="BK270" s="148">
        <v>0.17889236817761164</v>
      </c>
      <c r="BL270" s="238"/>
      <c r="BM270" s="98">
        <v>295.40850364696848</v>
      </c>
      <c r="BN270" s="98">
        <v>162.37224113409366</v>
      </c>
      <c r="BO270" s="98">
        <v>-133.03626251287483</v>
      </c>
      <c r="BP270" s="170">
        <v>-0.45034676006436641</v>
      </c>
      <c r="BQ270" s="238"/>
      <c r="BR270" s="98">
        <v>86.889118565151264</v>
      </c>
      <c r="BS270" s="98">
        <v>80.782103078626974</v>
      </c>
      <c r="BT270" s="147">
        <v>-6.1070154865242898</v>
      </c>
      <c r="BU270" s="148">
        <v>-7.0285158686989355E-2</v>
      </c>
      <c r="BV270" s="238"/>
      <c r="BW270" s="98">
        <v>552.36603257402203</v>
      </c>
      <c r="BX270" s="98">
        <v>443.64669525646553</v>
      </c>
      <c r="BY270" s="147">
        <v>-108.71933731755649</v>
      </c>
      <c r="BZ270" s="148">
        <v>-0.19682480620853007</v>
      </c>
      <c r="CA270" s="239"/>
      <c r="CB270" s="236">
        <v>-16.000999143591208</v>
      </c>
      <c r="CC270" s="76">
        <v>23.975762202395153</v>
      </c>
      <c r="CD270" s="147">
        <v>39.976761345986361</v>
      </c>
      <c r="CE270" s="148">
        <v>-2.4983915683789055</v>
      </c>
      <c r="CF270" s="148"/>
      <c r="CG270" s="98">
        <v>544.7748726158909</v>
      </c>
      <c r="CH270" s="98">
        <v>467.62245745886065</v>
      </c>
      <c r="CI270" s="225">
        <v>-77.152415157030248</v>
      </c>
      <c r="CJ270" s="148">
        <v>-0.14162256564176881</v>
      </c>
    </row>
    <row r="271" spans="1:88">
      <c r="A271" s="74">
        <v>853</v>
      </c>
      <c r="B271" s="84">
        <v>2</v>
      </c>
      <c r="C271" s="84">
        <v>2</v>
      </c>
      <c r="D271" s="75" t="s">
        <v>283</v>
      </c>
      <c r="E271" s="77">
        <v>201863</v>
      </c>
      <c r="F271" s="98">
        <v>206073</v>
      </c>
      <c r="G271" s="147">
        <v>4210</v>
      </c>
      <c r="H271" s="148">
        <v>2.08557288854322E-2</v>
      </c>
      <c r="I271" s="148"/>
      <c r="J271" s="236">
        <v>56524304.206052631</v>
      </c>
      <c r="K271" s="236">
        <v>68688530.842828229</v>
      </c>
      <c r="L271" s="236">
        <v>12164226.636775598</v>
      </c>
      <c r="M271" s="456">
        <v>0.21520347410969193</v>
      </c>
      <c r="N271" s="456"/>
      <c r="O271" s="236">
        <v>-21538509.774473999</v>
      </c>
      <c r="P271" s="236">
        <v>-21970918.58405469</v>
      </c>
      <c r="Q271" s="236">
        <v>-432408.80958069116</v>
      </c>
      <c r="R271" s="456">
        <v>2.0076078340998001E-2</v>
      </c>
      <c r="S271" s="456"/>
      <c r="T271" s="77">
        <v>34985794.431578629</v>
      </c>
      <c r="U271" s="236">
        <v>46717612.258773543</v>
      </c>
      <c r="V271" s="147">
        <v>11731817.827194914</v>
      </c>
      <c r="W271" s="148">
        <v>0.3353308969484376</v>
      </c>
      <c r="X271" s="148"/>
      <c r="Y271" s="98">
        <v>-2215592.3726901491</v>
      </c>
      <c r="Z271" s="236">
        <v>-746092.59263743076</v>
      </c>
      <c r="AA271" s="147">
        <v>1469499.7800527182</v>
      </c>
      <c r="AB271" s="148">
        <v>-0.66325367344917652</v>
      </c>
      <c r="AC271" s="148"/>
      <c r="AD271" s="98">
        <v>24632053.048204392</v>
      </c>
      <c r="AE271" s="236">
        <v>25142107.143260054</v>
      </c>
      <c r="AF271" s="147">
        <v>510054.0950556621</v>
      </c>
      <c r="AG271" s="148">
        <v>2.0706925811563387E-2</v>
      </c>
      <c r="AH271" s="149"/>
      <c r="AI271" s="81">
        <v>57402255.107092872</v>
      </c>
      <c r="AJ271" s="81">
        <v>71113626.809396178</v>
      </c>
      <c r="AK271" s="147">
        <v>13711371.702303305</v>
      </c>
      <c r="AL271" s="148">
        <v>0.2388646870531933</v>
      </c>
      <c r="AM271" s="148"/>
      <c r="AN271" s="171">
        <v>49230269</v>
      </c>
      <c r="AO271" s="236">
        <v>53036486</v>
      </c>
      <c r="AP271" s="237">
        <v>3806217</v>
      </c>
      <c r="AQ271" s="185">
        <v>7.731456840099736E-2</v>
      </c>
      <c r="AR271" s="148"/>
      <c r="AS271" s="98">
        <v>106233925.10709287</v>
      </c>
      <c r="AT271" s="236">
        <v>124150112.80939618</v>
      </c>
      <c r="AU271" s="147">
        <v>17916187.702303305</v>
      </c>
      <c r="AV271" s="148">
        <v>0.16864845843022611</v>
      </c>
      <c r="AX271" s="236">
        <v>280.01319809005429</v>
      </c>
      <c r="AY271" s="236">
        <v>333.32135137950257</v>
      </c>
      <c r="AZ271" s="98">
        <v>53.308153289448285</v>
      </c>
      <c r="BA271" s="170">
        <v>0.19037728811734078</v>
      </c>
      <c r="BB271" s="170"/>
      <c r="BC271" s="98">
        <v>-106.69865093887438</v>
      </c>
      <c r="BD271" s="98">
        <v>-106.61716277268098</v>
      </c>
      <c r="BE271" s="98">
        <v>8.1488166193395273E-2</v>
      </c>
      <c r="BF271" s="170">
        <v>-7.6372255390631219E-4</v>
      </c>
      <c r="BG271" s="597"/>
      <c r="BH271" s="98">
        <v>173.31454715117991</v>
      </c>
      <c r="BI271" s="98">
        <v>226.70418860682159</v>
      </c>
      <c r="BJ271" s="147">
        <v>53.38964145564168</v>
      </c>
      <c r="BK271" s="148">
        <v>0.30805054932331</v>
      </c>
      <c r="BL271" s="238"/>
      <c r="BM271" s="98">
        <v>-10.975723003671545</v>
      </c>
      <c r="BN271" s="98">
        <v>-3.6205257002976166</v>
      </c>
      <c r="BO271" s="98">
        <v>7.3551973033739291</v>
      </c>
      <c r="BP271" s="170">
        <v>-0.67013328424136653</v>
      </c>
      <c r="BQ271" s="238"/>
      <c r="BR271" s="98">
        <v>122.02361526483007</v>
      </c>
      <c r="BS271" s="98">
        <v>122.00582872700477</v>
      </c>
      <c r="BT271" s="147">
        <v>-1.7786537825301707E-2</v>
      </c>
      <c r="BU271" s="148">
        <v>-1.4576307861965292E-4</v>
      </c>
      <c r="BV271" s="238"/>
      <c r="BW271" s="98">
        <v>284.3624394123384</v>
      </c>
      <c r="BX271" s="98">
        <v>345.08949163352878</v>
      </c>
      <c r="BY271" s="147">
        <v>60.727052221190377</v>
      </c>
      <c r="BZ271" s="148">
        <v>0.21355511067737537</v>
      </c>
      <c r="CA271" s="239"/>
      <c r="CB271" s="236">
        <v>243.87960646577133</v>
      </c>
      <c r="CC271" s="76">
        <v>257.36746686853689</v>
      </c>
      <c r="CD271" s="147">
        <v>13.487860402765563</v>
      </c>
      <c r="CE271" s="148">
        <v>5.5305404983333827E-2</v>
      </c>
      <c r="CF271" s="148"/>
      <c r="CG271" s="98">
        <v>526.26744429188545</v>
      </c>
      <c r="CH271" s="98">
        <v>602.45695850206562</v>
      </c>
      <c r="CI271" s="225">
        <v>76.189514210180164</v>
      </c>
      <c r="CJ271" s="148">
        <v>0.14477337528012263</v>
      </c>
    </row>
    <row r="272" spans="1:88">
      <c r="A272" s="74">
        <v>854</v>
      </c>
      <c r="B272" s="84">
        <v>19</v>
      </c>
      <c r="C272" s="84">
        <v>19</v>
      </c>
      <c r="D272" s="75" t="s">
        <v>284</v>
      </c>
      <c r="E272" s="77">
        <v>3253</v>
      </c>
      <c r="F272" s="98">
        <v>3191</v>
      </c>
      <c r="G272" s="147">
        <v>-62</v>
      </c>
      <c r="H272" s="148">
        <v>-1.9059329849369814E-2</v>
      </c>
      <c r="I272" s="148"/>
      <c r="J272" s="236">
        <v>1638040.5046726628</v>
      </c>
      <c r="K272" s="236">
        <v>1717871.9884191672</v>
      </c>
      <c r="L272" s="236">
        <v>79831.483746504411</v>
      </c>
      <c r="M272" s="456">
        <v>4.873596441527403E-2</v>
      </c>
      <c r="N272" s="456"/>
      <c r="O272" s="236">
        <v>-503969.44530005229</v>
      </c>
      <c r="P272" s="236">
        <v>-462166.87095367641</v>
      </c>
      <c r="Q272" s="236">
        <v>41802.574346375884</v>
      </c>
      <c r="R272" s="456">
        <v>-8.2946644357551391E-2</v>
      </c>
      <c r="S272" s="456"/>
      <c r="T272" s="77">
        <v>1134071.0593726104</v>
      </c>
      <c r="U272" s="236">
        <v>1255705.1174654909</v>
      </c>
      <c r="V272" s="147">
        <v>121634.05809288053</v>
      </c>
      <c r="W272" s="148">
        <v>0.10725435332083229</v>
      </c>
      <c r="X272" s="148"/>
      <c r="Y272" s="98">
        <v>1441043.5113467067</v>
      </c>
      <c r="Z272" s="236">
        <v>1148550.9152648633</v>
      </c>
      <c r="AA272" s="147">
        <v>-292492.59608184337</v>
      </c>
      <c r="AB272" s="148">
        <v>-0.20297277200776442</v>
      </c>
      <c r="AC272" s="148"/>
      <c r="AD272" s="98">
        <v>441790.74599143118</v>
      </c>
      <c r="AE272" s="236">
        <v>443898.53096692241</v>
      </c>
      <c r="AF272" s="147">
        <v>2107.7849754912313</v>
      </c>
      <c r="AG272" s="148">
        <v>4.7710030022496512E-3</v>
      </c>
      <c r="AH272" s="149"/>
      <c r="AI272" s="81">
        <v>3016905.3167107482</v>
      </c>
      <c r="AJ272" s="81">
        <v>2848154.5636972766</v>
      </c>
      <c r="AK272" s="147">
        <v>-168750.75301347161</v>
      </c>
      <c r="AL272" s="148">
        <v>-5.5935051086540587E-2</v>
      </c>
      <c r="AM272" s="148"/>
      <c r="AN272" s="171">
        <v>92401</v>
      </c>
      <c r="AO272" s="236">
        <v>12826</v>
      </c>
      <c r="AP272" s="237">
        <v>-79575</v>
      </c>
      <c r="AQ272" s="185">
        <v>-0.86119197844179174</v>
      </c>
      <c r="AR272" s="148"/>
      <c r="AS272" s="98">
        <v>3007045.3167107482</v>
      </c>
      <c r="AT272" s="236">
        <v>2860980.5636972766</v>
      </c>
      <c r="AU272" s="147">
        <v>-146064.75301347161</v>
      </c>
      <c r="AV272" s="148">
        <v>-4.857417751630172E-2</v>
      </c>
      <c r="AX272" s="236">
        <v>503.54764976103991</v>
      </c>
      <c r="AY272" s="236">
        <v>538.34910323383497</v>
      </c>
      <c r="AZ272" s="98">
        <v>34.80145347279506</v>
      </c>
      <c r="BA272" s="170">
        <v>6.9112532824470926E-2</v>
      </c>
      <c r="BB272" s="170"/>
      <c r="BC272" s="98">
        <v>-154.92451438673604</v>
      </c>
      <c r="BD272" s="98">
        <v>-144.83449418792742</v>
      </c>
      <c r="BE272" s="98">
        <v>10.090020198808617</v>
      </c>
      <c r="BF272" s="170">
        <v>-6.5128622405238146E-2</v>
      </c>
      <c r="BG272" s="597"/>
      <c r="BH272" s="98">
        <v>348.62313537430384</v>
      </c>
      <c r="BI272" s="98">
        <v>393.51460904590755</v>
      </c>
      <c r="BJ272" s="147">
        <v>44.891473671603705</v>
      </c>
      <c r="BK272" s="148">
        <v>0.12876791330387577</v>
      </c>
      <c r="BL272" s="238"/>
      <c r="BM272" s="98">
        <v>442.98909048469312</v>
      </c>
      <c r="BN272" s="98">
        <v>359.93447673609001</v>
      </c>
      <c r="BO272" s="98">
        <v>-83.054613748603117</v>
      </c>
      <c r="BP272" s="170">
        <v>-0.18748681521192664</v>
      </c>
      <c r="BQ272" s="238"/>
      <c r="BR272" s="98">
        <v>135.81025084273938</v>
      </c>
      <c r="BS272" s="98">
        <v>139.10953649856546</v>
      </c>
      <c r="BT272" s="147">
        <v>3.2992856558260826</v>
      </c>
      <c r="BU272" s="148">
        <v>2.4293347780105858E-2</v>
      </c>
      <c r="BV272" s="238"/>
      <c r="BW272" s="98">
        <v>927.42247670173629</v>
      </c>
      <c r="BX272" s="98">
        <v>892.55862228056299</v>
      </c>
      <c r="BY272" s="147">
        <v>-34.863854421173301</v>
      </c>
      <c r="BZ272" s="148">
        <v>-3.7592203442343021E-2</v>
      </c>
      <c r="CA272" s="239"/>
      <c r="CB272" s="236">
        <v>28.404857055026131</v>
      </c>
      <c r="CC272" s="76">
        <v>4.0194296458790344</v>
      </c>
      <c r="CD272" s="147">
        <v>-24.385427409147098</v>
      </c>
      <c r="CE272" s="148">
        <v>-0.85849498773774646</v>
      </c>
      <c r="CF272" s="148"/>
      <c r="CG272" s="98">
        <v>924.39142843859463</v>
      </c>
      <c r="CH272" s="98">
        <v>896.57805192644207</v>
      </c>
      <c r="CI272" s="225">
        <v>-27.813376512152558</v>
      </c>
      <c r="CJ272" s="148">
        <v>-3.0088310705274072E-2</v>
      </c>
    </row>
    <row r="273" spans="1:88">
      <c r="A273" s="74">
        <v>857</v>
      </c>
      <c r="B273" s="84">
        <v>11</v>
      </c>
      <c r="C273" s="84">
        <v>11</v>
      </c>
      <c r="D273" s="75" t="s">
        <v>285</v>
      </c>
      <c r="E273" s="77">
        <v>2313</v>
      </c>
      <c r="F273" s="98">
        <v>2311</v>
      </c>
      <c r="G273" s="147">
        <v>-2</v>
      </c>
      <c r="H273" s="148">
        <v>-8.6467790747946386E-4</v>
      </c>
      <c r="I273" s="148"/>
      <c r="J273" s="236">
        <v>78590.884641445708</v>
      </c>
      <c r="K273" s="236">
        <v>16575.477904404979</v>
      </c>
      <c r="L273" s="236">
        <v>-62015.406737040728</v>
      </c>
      <c r="M273" s="456">
        <v>-0.78909159783571481</v>
      </c>
      <c r="N273" s="456"/>
      <c r="O273" s="236">
        <v>-1658535.0131701208</v>
      </c>
      <c r="P273" s="236">
        <v>-1627855.8706240682</v>
      </c>
      <c r="Q273" s="236">
        <v>30679.142546052579</v>
      </c>
      <c r="R273" s="456">
        <v>-1.8497735834598104E-2</v>
      </c>
      <c r="S273" s="456"/>
      <c r="T273" s="77">
        <v>-1579944.1285286751</v>
      </c>
      <c r="U273" s="236">
        <v>-1611280.3927196632</v>
      </c>
      <c r="V273" s="147">
        <v>-31336.264190988149</v>
      </c>
      <c r="W273" s="148">
        <v>1.9833779957883754E-2</v>
      </c>
      <c r="X273" s="148"/>
      <c r="Y273" s="98">
        <v>1257965.7852350762</v>
      </c>
      <c r="Z273" s="236">
        <v>1074035.9629255247</v>
      </c>
      <c r="AA273" s="147">
        <v>-183929.82230955153</v>
      </c>
      <c r="AB273" s="148">
        <v>-0.14621210248192923</v>
      </c>
      <c r="AC273" s="148"/>
      <c r="AD273" s="98">
        <v>387001.52356012899</v>
      </c>
      <c r="AE273" s="236">
        <v>394965.20478441921</v>
      </c>
      <c r="AF273" s="147">
        <v>7963.6812242902233</v>
      </c>
      <c r="AG273" s="148">
        <v>2.0577906647576531E-2</v>
      </c>
      <c r="AH273" s="149"/>
      <c r="AI273" s="81">
        <v>65023.180266530137</v>
      </c>
      <c r="AJ273" s="81">
        <v>-142279.22500971932</v>
      </c>
      <c r="AK273" s="147">
        <v>-207302.40527624945</v>
      </c>
      <c r="AL273" s="148">
        <v>-3.1881308239079744</v>
      </c>
      <c r="AM273" s="148"/>
      <c r="AN273" s="171">
        <v>-18009</v>
      </c>
      <c r="AO273" s="236">
        <v>-119535</v>
      </c>
      <c r="AP273" s="237">
        <v>-101526</v>
      </c>
      <c r="AQ273" s="185">
        <v>5.6375145760453105</v>
      </c>
      <c r="AR273" s="148"/>
      <c r="AS273" s="98">
        <v>203988.18026653014</v>
      </c>
      <c r="AT273" s="236">
        <v>-261814.22500971932</v>
      </c>
      <c r="AU273" s="147">
        <v>-465802.40527624945</v>
      </c>
      <c r="AV273" s="148">
        <v>-2.2834774282884132</v>
      </c>
      <c r="AX273" s="236">
        <v>33.977900839362604</v>
      </c>
      <c r="AY273" s="236">
        <v>7.1724266137624317</v>
      </c>
      <c r="AZ273" s="98">
        <v>-26.805474225600172</v>
      </c>
      <c r="BA273" s="170">
        <v>-0.78890907217395423</v>
      </c>
      <c r="BB273" s="170"/>
      <c r="BC273" s="98">
        <v>-717.0492923346826</v>
      </c>
      <c r="BD273" s="98">
        <v>-704.39457837475902</v>
      </c>
      <c r="BE273" s="98">
        <v>12.654713959923583</v>
      </c>
      <c r="BF273" s="170">
        <v>-1.7648318037830235E-2</v>
      </c>
      <c r="BG273" s="597"/>
      <c r="BH273" s="98">
        <v>-683.07139149531997</v>
      </c>
      <c r="BI273" s="98">
        <v>-697.22215176099667</v>
      </c>
      <c r="BJ273" s="147">
        <v>-14.150760265676695</v>
      </c>
      <c r="BK273" s="148">
        <v>2.0716370853563478E-2</v>
      </c>
      <c r="BL273" s="238"/>
      <c r="BM273" s="98">
        <v>543.86761142891316</v>
      </c>
      <c r="BN273" s="98">
        <v>464.74944306599946</v>
      </c>
      <c r="BO273" s="98">
        <v>-79.118168362913707</v>
      </c>
      <c r="BP273" s="170">
        <v>-0.14547321204703681</v>
      </c>
      <c r="BQ273" s="238"/>
      <c r="BR273" s="98">
        <v>167.31583379166838</v>
      </c>
      <c r="BS273" s="98">
        <v>170.90662258088238</v>
      </c>
      <c r="BT273" s="147">
        <v>3.5907887892140025</v>
      </c>
      <c r="BU273" s="148">
        <v>2.1461141530006281E-2</v>
      </c>
      <c r="BV273" s="238"/>
      <c r="BW273" s="98">
        <v>28.112053725261624</v>
      </c>
      <c r="BX273" s="98">
        <v>-61.566086114114803</v>
      </c>
      <c r="BY273" s="147">
        <v>-89.678139839376428</v>
      </c>
      <c r="BZ273" s="148">
        <v>-3.1900244897010577</v>
      </c>
      <c r="CA273" s="239"/>
      <c r="CB273" s="236">
        <v>-7.7859922178988326</v>
      </c>
      <c r="CC273" s="76">
        <v>-51.724361748160966</v>
      </c>
      <c r="CD273" s="147">
        <v>-43.938369530262136</v>
      </c>
      <c r="CE273" s="148">
        <v>5.6432588552110792</v>
      </c>
      <c r="CF273" s="148"/>
      <c r="CG273" s="98">
        <v>88.192036431703471</v>
      </c>
      <c r="CH273" s="98">
        <v>-113.29044786227577</v>
      </c>
      <c r="CI273" s="225">
        <v>-201.48248429397924</v>
      </c>
      <c r="CJ273" s="148">
        <v>-2.2845881833107309</v>
      </c>
    </row>
    <row r="274" spans="1:88">
      <c r="A274" s="74">
        <v>858</v>
      </c>
      <c r="B274" s="84">
        <v>1</v>
      </c>
      <c r="C274" s="85">
        <v>35</v>
      </c>
      <c r="D274" s="75" t="s">
        <v>286</v>
      </c>
      <c r="E274" s="77">
        <v>41338</v>
      </c>
      <c r="F274" s="98">
        <v>42225</v>
      </c>
      <c r="G274" s="147">
        <v>887</v>
      </c>
      <c r="H274" s="148">
        <v>2.1457254826068025E-2</v>
      </c>
      <c r="I274" s="148"/>
      <c r="J274" s="236">
        <v>24365286.057361402</v>
      </c>
      <c r="K274" s="236">
        <v>25280254.425567627</v>
      </c>
      <c r="L274" s="236">
        <v>914968.36820622534</v>
      </c>
      <c r="M274" s="456">
        <v>3.7552129125518273E-2</v>
      </c>
      <c r="N274" s="456"/>
      <c r="O274" s="236">
        <v>8667490.8497981299</v>
      </c>
      <c r="P274" s="236">
        <v>7973492.3588122446</v>
      </c>
      <c r="Q274" s="236">
        <v>-693998.49098588526</v>
      </c>
      <c r="R274" s="456">
        <v>-8.0069134541059114E-2</v>
      </c>
      <c r="S274" s="456"/>
      <c r="T274" s="77">
        <v>33032776.907159533</v>
      </c>
      <c r="U274" s="236">
        <v>33253746.784379873</v>
      </c>
      <c r="V274" s="147">
        <v>220969.87722034007</v>
      </c>
      <c r="W274" s="148">
        <v>6.689412695801757E-3</v>
      </c>
      <c r="X274" s="148"/>
      <c r="Y274" s="98">
        <v>-905598.72621046787</v>
      </c>
      <c r="Z274" s="236">
        <v>-970522.86111037829</v>
      </c>
      <c r="AA274" s="147">
        <v>-64924.134899910423</v>
      </c>
      <c r="AB274" s="148">
        <v>7.1691945914709218E-2</v>
      </c>
      <c r="AC274" s="148"/>
      <c r="AD274" s="98">
        <v>2278167.5324566048</v>
      </c>
      <c r="AE274" s="236">
        <v>1920405.5833880682</v>
      </c>
      <c r="AF274" s="147">
        <v>-357761.94906853652</v>
      </c>
      <c r="AG274" s="148">
        <v>-0.15703935025478696</v>
      </c>
      <c r="AH274" s="149"/>
      <c r="AI274" s="81">
        <v>34405345.713405669</v>
      </c>
      <c r="AJ274" s="81">
        <v>34203629.506657563</v>
      </c>
      <c r="AK274" s="147">
        <v>-201716.20674810559</v>
      </c>
      <c r="AL274" s="148">
        <v>-5.8629321277102898E-3</v>
      </c>
      <c r="AM274" s="148"/>
      <c r="AN274" s="171">
        <v>-2342756</v>
      </c>
      <c r="AO274" s="236">
        <v>-3472494</v>
      </c>
      <c r="AP274" s="237">
        <v>-1129738</v>
      </c>
      <c r="AQ274" s="185">
        <v>0.48222606195438195</v>
      </c>
      <c r="AR274" s="148"/>
      <c r="AS274" s="98">
        <v>31700376.713405669</v>
      </c>
      <c r="AT274" s="236">
        <v>30731135.506657563</v>
      </c>
      <c r="AU274" s="147">
        <v>-969241.20674810559</v>
      </c>
      <c r="AV274" s="148">
        <v>-3.0575069044470576E-2</v>
      </c>
      <c r="AX274" s="236">
        <v>589.41618020613964</v>
      </c>
      <c r="AY274" s="236">
        <v>598.70347958715513</v>
      </c>
      <c r="AZ274" s="98">
        <v>9.2872993810154867</v>
      </c>
      <c r="BA274" s="170">
        <v>1.5756777117600318E-2</v>
      </c>
      <c r="BB274" s="170"/>
      <c r="BC274" s="98">
        <v>209.67368643374451</v>
      </c>
      <c r="BD274" s="98">
        <v>188.83344840289507</v>
      </c>
      <c r="BE274" s="98">
        <v>-20.840238030849434</v>
      </c>
      <c r="BF274" s="170">
        <v>-9.9393673976514024E-2</v>
      </c>
      <c r="BG274" s="597"/>
      <c r="BH274" s="98">
        <v>799.08986663988424</v>
      </c>
      <c r="BI274" s="98">
        <v>787.53692799005034</v>
      </c>
      <c r="BJ274" s="147">
        <v>-11.552938649833891</v>
      </c>
      <c r="BK274" s="148">
        <v>-1.4457621266570644E-2</v>
      </c>
      <c r="BL274" s="238"/>
      <c r="BM274" s="98">
        <v>-21.907173211342297</v>
      </c>
      <c r="BN274" s="98">
        <v>-22.984555621323345</v>
      </c>
      <c r="BO274" s="98">
        <v>-1.0773824099810483</v>
      </c>
      <c r="BP274" s="170">
        <v>4.9179435410828837E-2</v>
      </c>
      <c r="BQ274" s="238"/>
      <c r="BR274" s="98">
        <v>55.110734250728257</v>
      </c>
      <c r="BS274" s="98">
        <v>45.480298008006351</v>
      </c>
      <c r="BT274" s="147">
        <v>-9.6304362427219061</v>
      </c>
      <c r="BU274" s="148">
        <v>-0.17474701387406474</v>
      </c>
      <c r="BV274" s="238"/>
      <c r="BW274" s="98">
        <v>832.29342767927017</v>
      </c>
      <c r="BX274" s="98">
        <v>810.03267037673334</v>
      </c>
      <c r="BY274" s="147">
        <v>-22.260757302536831</v>
      </c>
      <c r="BZ274" s="148">
        <v>-2.6746285098763464E-2</v>
      </c>
      <c r="CA274" s="239"/>
      <c r="CB274" s="236">
        <v>-56.673182060089992</v>
      </c>
      <c r="CC274" s="76">
        <v>-82.237868561278859</v>
      </c>
      <c r="CD274" s="147">
        <v>-25.564686501188866</v>
      </c>
      <c r="CE274" s="148">
        <v>0.45108966131605055</v>
      </c>
      <c r="CF274" s="148"/>
      <c r="CG274" s="98">
        <v>766.85801716110279</v>
      </c>
      <c r="CH274" s="98">
        <v>727.79480181545443</v>
      </c>
      <c r="CI274" s="225">
        <v>-39.063215345648359</v>
      </c>
      <c r="CJ274" s="148">
        <v>-5.0939306196810481E-2</v>
      </c>
    </row>
    <row r="275" spans="1:88">
      <c r="A275" s="74">
        <v>859</v>
      </c>
      <c r="B275" s="84">
        <v>17</v>
      </c>
      <c r="C275" s="84">
        <v>17</v>
      </c>
      <c r="D275" s="75" t="s">
        <v>287</v>
      </c>
      <c r="E275" s="77">
        <v>6525</v>
      </c>
      <c r="F275" s="98">
        <v>6501</v>
      </c>
      <c r="G275" s="147">
        <v>-24</v>
      </c>
      <c r="H275" s="148">
        <v>-3.6781609195402297E-3</v>
      </c>
      <c r="I275" s="148"/>
      <c r="J275" s="236">
        <v>10543524.426400378</v>
      </c>
      <c r="K275" s="236">
        <v>10235846.713257477</v>
      </c>
      <c r="L275" s="236">
        <v>-307677.71314290166</v>
      </c>
      <c r="M275" s="456">
        <v>-2.9181675946279819E-2</v>
      </c>
      <c r="N275" s="456"/>
      <c r="O275" s="236">
        <v>-3247224.2440567259</v>
      </c>
      <c r="P275" s="236">
        <v>-3163132.1248473702</v>
      </c>
      <c r="Q275" s="236">
        <v>84092.119209355675</v>
      </c>
      <c r="R275" s="456">
        <v>-2.589661596770422E-2</v>
      </c>
      <c r="S275" s="456"/>
      <c r="T275" s="77">
        <v>7296300.1823436534</v>
      </c>
      <c r="U275" s="236">
        <v>7072714.5884101056</v>
      </c>
      <c r="V275" s="147">
        <v>-223585.59393354785</v>
      </c>
      <c r="W275" s="148">
        <v>-3.0643694522684735E-2</v>
      </c>
      <c r="X275" s="148"/>
      <c r="Y275" s="98">
        <v>4801935.6825613212</v>
      </c>
      <c r="Z275" s="236">
        <v>4832047.1310052034</v>
      </c>
      <c r="AA275" s="147">
        <v>30111.448443882167</v>
      </c>
      <c r="AB275" s="148">
        <v>6.2706896623448563E-3</v>
      </c>
      <c r="AC275" s="148"/>
      <c r="AD275" s="98">
        <v>411420.72695270064</v>
      </c>
      <c r="AE275" s="236">
        <v>398702.7262724897</v>
      </c>
      <c r="AF275" s="147">
        <v>-12718.000680210942</v>
      </c>
      <c r="AG275" s="148">
        <v>-3.0912396598028174E-2</v>
      </c>
      <c r="AH275" s="149"/>
      <c r="AI275" s="81">
        <v>12509656.591857674</v>
      </c>
      <c r="AJ275" s="81">
        <v>12303464.445687799</v>
      </c>
      <c r="AK275" s="147">
        <v>-206192.14616987482</v>
      </c>
      <c r="AL275" s="148">
        <v>-1.6482638404645082E-2</v>
      </c>
      <c r="AM275" s="148"/>
      <c r="AN275" s="171">
        <v>-938897</v>
      </c>
      <c r="AO275" s="236">
        <v>-1028291</v>
      </c>
      <c r="AP275" s="237">
        <v>-89394</v>
      </c>
      <c r="AQ275" s="185">
        <v>9.5211721839562807E-2</v>
      </c>
      <c r="AR275" s="148"/>
      <c r="AS275" s="98">
        <v>11583548.591857674</v>
      </c>
      <c r="AT275" s="236">
        <v>11275173.445687799</v>
      </c>
      <c r="AU275" s="147">
        <v>-308375.14616987482</v>
      </c>
      <c r="AV275" s="148">
        <v>-2.6621820051468369E-2</v>
      </c>
      <c r="AX275" s="236">
        <v>1615.8658124751537</v>
      </c>
      <c r="AY275" s="236">
        <v>1574.5034168985505</v>
      </c>
      <c r="AZ275" s="98">
        <v>-41.362395576603149</v>
      </c>
      <c r="BA275" s="170">
        <v>-2.5597667366478276E-2</v>
      </c>
      <c r="BB275" s="170"/>
      <c r="BC275" s="98">
        <v>-497.65888797804229</v>
      </c>
      <c r="BD275" s="98">
        <v>-486.56085599867254</v>
      </c>
      <c r="BE275" s="98">
        <v>11.09803197936975</v>
      </c>
      <c r="BF275" s="170">
        <v>-2.2300479801456732E-2</v>
      </c>
      <c r="BG275" s="597"/>
      <c r="BH275" s="98">
        <v>1118.2069244971117</v>
      </c>
      <c r="BI275" s="98">
        <v>1087.9425608998779</v>
      </c>
      <c r="BJ275" s="147">
        <v>-30.264363597233796</v>
      </c>
      <c r="BK275" s="148">
        <v>-2.7065083334951185E-2</v>
      </c>
      <c r="BL275" s="238"/>
      <c r="BM275" s="98">
        <v>735.92884023928298</v>
      </c>
      <c r="BN275" s="98">
        <v>743.27751592142795</v>
      </c>
      <c r="BO275" s="98">
        <v>7.3486756821449717</v>
      </c>
      <c r="BP275" s="170">
        <v>9.9855791488693297E-3</v>
      </c>
      <c r="BQ275" s="238"/>
      <c r="BR275" s="98">
        <v>63.052984973593965</v>
      </c>
      <c r="BS275" s="98">
        <v>61.329445665665233</v>
      </c>
      <c r="BT275" s="147">
        <v>-1.723539307928732</v>
      </c>
      <c r="BU275" s="148">
        <v>-2.7334777388422375E-2</v>
      </c>
      <c r="BV275" s="238"/>
      <c r="BW275" s="98">
        <v>1917.1887497099883</v>
      </c>
      <c r="BX275" s="98">
        <v>1892.549522486971</v>
      </c>
      <c r="BY275" s="147">
        <v>-24.639227223017315</v>
      </c>
      <c r="BZ275" s="148">
        <v>-1.285174828338862E-2</v>
      </c>
      <c r="CA275" s="239"/>
      <c r="CB275" s="236">
        <v>-143.89226053639848</v>
      </c>
      <c r="CC275" s="76">
        <v>-158.17428087986463</v>
      </c>
      <c r="CD275" s="147">
        <v>-14.282020343466144</v>
      </c>
      <c r="CE275" s="148">
        <v>9.9254958468411952E-2</v>
      </c>
      <c r="CF275" s="148"/>
      <c r="CG275" s="98">
        <v>1775.2564891735899</v>
      </c>
      <c r="CH275" s="98">
        <v>1734.3752416071063</v>
      </c>
      <c r="CI275" s="225">
        <v>-40.88124756648358</v>
      </c>
      <c r="CJ275" s="148">
        <v>-2.3028361149951042E-2</v>
      </c>
    </row>
    <row r="276" spans="1:88">
      <c r="A276" s="74">
        <v>886</v>
      </c>
      <c r="B276" s="84">
        <v>4</v>
      </c>
      <c r="C276" s="84">
        <v>4</v>
      </c>
      <c r="D276" s="75" t="s">
        <v>288</v>
      </c>
      <c r="E276" s="77">
        <v>12533</v>
      </c>
      <c r="F276" s="98">
        <v>12382</v>
      </c>
      <c r="G276" s="147">
        <v>-151</v>
      </c>
      <c r="H276" s="148">
        <v>-1.2048192771084338E-2</v>
      </c>
      <c r="I276" s="148"/>
      <c r="J276" s="236">
        <v>4809516.4704189226</v>
      </c>
      <c r="K276" s="236">
        <v>4833685.7075408231</v>
      </c>
      <c r="L276" s="236">
        <v>24169.237121900544</v>
      </c>
      <c r="M276" s="456">
        <v>5.0252945946966127E-3</v>
      </c>
      <c r="N276" s="456"/>
      <c r="O276" s="236">
        <v>-1121541.5887967059</v>
      </c>
      <c r="P276" s="236">
        <v>-960085.23251528689</v>
      </c>
      <c r="Q276" s="236">
        <v>161456.35628141905</v>
      </c>
      <c r="R276" s="456">
        <v>-0.14395931269445339</v>
      </c>
      <c r="S276" s="456"/>
      <c r="T276" s="77">
        <v>3687974.8816222171</v>
      </c>
      <c r="U276" s="236">
        <v>3873600.4750255365</v>
      </c>
      <c r="V276" s="147">
        <v>185625.59340331936</v>
      </c>
      <c r="W276" s="148">
        <v>5.0332662060233138E-2</v>
      </c>
      <c r="X276" s="148"/>
      <c r="Y276" s="98">
        <v>3818667.6604900956</v>
      </c>
      <c r="Z276" s="236">
        <v>4035742.1251466121</v>
      </c>
      <c r="AA276" s="147">
        <v>217074.46465651644</v>
      </c>
      <c r="AB276" s="148">
        <v>5.6845602696060926E-2</v>
      </c>
      <c r="AC276" s="148"/>
      <c r="AD276" s="98">
        <v>856658.33900917671</v>
      </c>
      <c r="AE276" s="236">
        <v>793151.21131937741</v>
      </c>
      <c r="AF276" s="147">
        <v>-63507.127689799294</v>
      </c>
      <c r="AG276" s="148">
        <v>-7.4133554531497989E-2</v>
      </c>
      <c r="AH276" s="149"/>
      <c r="AI276" s="81">
        <v>8363300.8811214902</v>
      </c>
      <c r="AJ276" s="81">
        <v>8702493.8114915267</v>
      </c>
      <c r="AK276" s="147">
        <v>339192.93037003651</v>
      </c>
      <c r="AL276" s="148">
        <v>4.0557303293451745E-2</v>
      </c>
      <c r="AM276" s="148"/>
      <c r="AN276" s="171">
        <v>248439</v>
      </c>
      <c r="AO276" s="236">
        <v>-315036</v>
      </c>
      <c r="AP276" s="237">
        <v>-563475</v>
      </c>
      <c r="AQ276" s="185">
        <v>-2.2680617777402099</v>
      </c>
      <c r="AR276" s="148"/>
      <c r="AS276" s="98">
        <v>8632489.8811214902</v>
      </c>
      <c r="AT276" s="236">
        <v>8387457.8114915267</v>
      </c>
      <c r="AU276" s="147">
        <v>-245032.06962996349</v>
      </c>
      <c r="AV276" s="148">
        <v>-2.8384866128349302E-2</v>
      </c>
      <c r="AX276" s="236">
        <v>383.74822232657164</v>
      </c>
      <c r="AY276" s="236">
        <v>390.38004422070935</v>
      </c>
      <c r="AZ276" s="98">
        <v>6.6318218941377154</v>
      </c>
      <c r="BA276" s="170">
        <v>1.7281700626339325E-2</v>
      </c>
      <c r="BB276" s="170"/>
      <c r="BC276" s="98">
        <v>-89.487081209343813</v>
      </c>
      <c r="BD276" s="98">
        <v>-77.538784729065327</v>
      </c>
      <c r="BE276" s="98">
        <v>11.948296480278486</v>
      </c>
      <c r="BF276" s="170">
        <v>-0.13351979211755655</v>
      </c>
      <c r="BG276" s="597"/>
      <c r="BH276" s="98">
        <v>294.26114111722791</v>
      </c>
      <c r="BI276" s="98">
        <v>312.84125949164405</v>
      </c>
      <c r="BJ276" s="147">
        <v>18.580118374416145</v>
      </c>
      <c r="BK276" s="148">
        <v>6.3141596963406696E-2</v>
      </c>
      <c r="BL276" s="238"/>
      <c r="BM276" s="98">
        <v>304.68903379000204</v>
      </c>
      <c r="BN276" s="98">
        <v>325.93620781348829</v>
      </c>
      <c r="BO276" s="98">
        <v>21.247174023486252</v>
      </c>
      <c r="BP276" s="170">
        <v>6.9733963704549484E-2</v>
      </c>
      <c r="BQ276" s="238"/>
      <c r="BR276" s="98">
        <v>68.352217267148859</v>
      </c>
      <c r="BS276" s="98">
        <v>64.056793031770098</v>
      </c>
      <c r="BT276" s="147">
        <v>-4.2954242353787606</v>
      </c>
      <c r="BU276" s="148">
        <v>-6.2842500318467484E-2</v>
      </c>
      <c r="BV276" s="238"/>
      <c r="BW276" s="98">
        <v>667.30239217437884</v>
      </c>
      <c r="BX276" s="98">
        <v>702.8342603369025</v>
      </c>
      <c r="BY276" s="147">
        <v>35.531868162523665</v>
      </c>
      <c r="BZ276" s="148">
        <v>5.3247026504347539E-2</v>
      </c>
      <c r="CA276" s="239"/>
      <c r="CB276" s="236">
        <v>19.82278784010213</v>
      </c>
      <c r="CC276" s="76">
        <v>-25.443062510095299</v>
      </c>
      <c r="CD276" s="147">
        <v>-45.265850350197425</v>
      </c>
      <c r="CE276" s="148">
        <v>-2.2835259457614319</v>
      </c>
      <c r="CF276" s="148"/>
      <c r="CG276" s="98">
        <v>688.78080915355383</v>
      </c>
      <c r="CH276" s="98">
        <v>677.39119782680723</v>
      </c>
      <c r="CI276" s="225">
        <v>-11.389611326746603</v>
      </c>
      <c r="CJ276" s="148">
        <v>-1.6535901081134001E-2</v>
      </c>
    </row>
    <row r="277" spans="1:88">
      <c r="A277" s="74">
        <v>887</v>
      </c>
      <c r="B277" s="84">
        <v>6</v>
      </c>
      <c r="C277" s="84">
        <v>6</v>
      </c>
      <c r="D277" s="75" t="s">
        <v>289</v>
      </c>
      <c r="E277" s="77">
        <v>4568</v>
      </c>
      <c r="F277" s="98">
        <v>4493</v>
      </c>
      <c r="G277" s="147">
        <v>-75</v>
      </c>
      <c r="H277" s="148">
        <v>-1.6418563922942206E-2</v>
      </c>
      <c r="I277" s="148"/>
      <c r="J277" s="236">
        <v>840491.94103662693</v>
      </c>
      <c r="K277" s="236">
        <v>631221.68286615517</v>
      </c>
      <c r="L277" s="236">
        <v>-209270.25817047176</v>
      </c>
      <c r="M277" s="456">
        <v>-0.24898544287333291</v>
      </c>
      <c r="N277" s="456"/>
      <c r="O277" s="236">
        <v>-787308.60095982661</v>
      </c>
      <c r="P277" s="236">
        <v>-728756.80384499184</v>
      </c>
      <c r="Q277" s="236">
        <v>58551.797114834771</v>
      </c>
      <c r="R277" s="456">
        <v>-7.4369563654522367E-2</v>
      </c>
      <c r="S277" s="456"/>
      <c r="T277" s="77">
        <v>53183.340076800319</v>
      </c>
      <c r="U277" s="236">
        <v>-97535.120978836669</v>
      </c>
      <c r="V277" s="147">
        <v>-150718.46105563699</v>
      </c>
      <c r="W277" s="148">
        <v>-2.833941246224652</v>
      </c>
      <c r="X277" s="148"/>
      <c r="Y277" s="98">
        <v>2503436.5583130633</v>
      </c>
      <c r="Z277" s="236">
        <v>2445227.7562066768</v>
      </c>
      <c r="AA277" s="147">
        <v>-58208.802106386516</v>
      </c>
      <c r="AB277" s="148">
        <v>-2.3251558707607284E-2</v>
      </c>
      <c r="AC277" s="148"/>
      <c r="AD277" s="98">
        <v>721235.42344425688</v>
      </c>
      <c r="AE277" s="236">
        <v>732082.2774991279</v>
      </c>
      <c r="AF277" s="147">
        <v>10846.854054871015</v>
      </c>
      <c r="AG277" s="148">
        <v>1.5039269706238092E-2</v>
      </c>
      <c r="AH277" s="149"/>
      <c r="AI277" s="81">
        <v>3277855.3218341209</v>
      </c>
      <c r="AJ277" s="81">
        <v>3079774.9127269685</v>
      </c>
      <c r="AK277" s="147">
        <v>-198080.40910715237</v>
      </c>
      <c r="AL277" s="148">
        <v>-6.0429881632578175E-2</v>
      </c>
      <c r="AM277" s="148"/>
      <c r="AN277" s="171">
        <v>-197348</v>
      </c>
      <c r="AO277" s="236">
        <v>-291718</v>
      </c>
      <c r="AP277" s="237">
        <v>-94370</v>
      </c>
      <c r="AQ277" s="185">
        <v>0.47819081014248943</v>
      </c>
      <c r="AR277" s="148"/>
      <c r="AS277" s="98">
        <v>3182409.3218341209</v>
      </c>
      <c r="AT277" s="236">
        <v>2788056.9127269685</v>
      </c>
      <c r="AU277" s="147">
        <v>-394352.40910715237</v>
      </c>
      <c r="AV277" s="148">
        <v>-0.12391630655476929</v>
      </c>
      <c r="AX277" s="236">
        <v>183.99560880836842</v>
      </c>
      <c r="AY277" s="236">
        <v>140.49002512044407</v>
      </c>
      <c r="AZ277" s="98">
        <v>-43.505583687924343</v>
      </c>
      <c r="BA277" s="170">
        <v>-0.23644903250509333</v>
      </c>
      <c r="BB277" s="170"/>
      <c r="BC277" s="98">
        <v>-172.35302122588149</v>
      </c>
      <c r="BD277" s="98">
        <v>-162.19826482194344</v>
      </c>
      <c r="BE277" s="98">
        <v>10.154756403938052</v>
      </c>
      <c r="BF277" s="170">
        <v>-5.8918354501192559E-2</v>
      </c>
      <c r="BG277" s="597"/>
      <c r="BH277" s="98">
        <v>11.642587582486936</v>
      </c>
      <c r="BI277" s="98">
        <v>-21.70823970149937</v>
      </c>
      <c r="BJ277" s="147">
        <v>-33.350827283986305</v>
      </c>
      <c r="BK277" s="148">
        <v>-2.8645545543632784</v>
      </c>
      <c r="BL277" s="238"/>
      <c r="BM277" s="98">
        <v>548.03777546257959</v>
      </c>
      <c r="BN277" s="98">
        <v>544.23052664292834</v>
      </c>
      <c r="BO277" s="98">
        <v>-3.8072488196512495</v>
      </c>
      <c r="BP277" s="170">
        <v>-6.9470554587914742E-3</v>
      </c>
      <c r="BQ277" s="238"/>
      <c r="BR277" s="98">
        <v>157.88866537746429</v>
      </c>
      <c r="BS277" s="98">
        <v>162.93841030472467</v>
      </c>
      <c r="BT277" s="147">
        <v>5.0497449272603774</v>
      </c>
      <c r="BU277" s="148">
        <v>3.1982947700444214E-2</v>
      </c>
      <c r="BV277" s="238"/>
      <c r="BW277" s="98">
        <v>717.56902842253089</v>
      </c>
      <c r="BX277" s="98">
        <v>685.4606972461537</v>
      </c>
      <c r="BY277" s="147">
        <v>-32.108331176377192</v>
      </c>
      <c r="BZ277" s="148">
        <v>-4.4745982483333481E-2</v>
      </c>
      <c r="CA277" s="239"/>
      <c r="CB277" s="236">
        <v>-43.20227670753065</v>
      </c>
      <c r="CC277" s="76">
        <v>-64.927220120186959</v>
      </c>
      <c r="CD277" s="147">
        <v>-21.724943412656309</v>
      </c>
      <c r="CE277" s="148">
        <v>0.50286570681746967</v>
      </c>
      <c r="CF277" s="148"/>
      <c r="CG277" s="98">
        <v>696.674545060009</v>
      </c>
      <c r="CH277" s="98">
        <v>620.53347712596678</v>
      </c>
      <c r="CI277" s="225">
        <v>-76.141067934042212</v>
      </c>
      <c r="CJ277" s="148">
        <v>-0.10929216299625774</v>
      </c>
    </row>
    <row r="278" spans="1:88">
      <c r="A278" s="74">
        <v>889</v>
      </c>
      <c r="B278" s="84">
        <v>17</v>
      </c>
      <c r="C278" s="84">
        <v>17</v>
      </c>
      <c r="D278" s="75" t="s">
        <v>290</v>
      </c>
      <c r="E278" s="77">
        <v>2491</v>
      </c>
      <c r="F278" s="98">
        <v>2466</v>
      </c>
      <c r="G278" s="147">
        <v>-25</v>
      </c>
      <c r="H278" s="148">
        <v>-1.0036130068245684E-2</v>
      </c>
      <c r="I278" s="148"/>
      <c r="J278" s="236">
        <v>2184985.2889899043</v>
      </c>
      <c r="K278" s="236">
        <v>2455139.4820981105</v>
      </c>
      <c r="L278" s="236">
        <v>270154.19310820615</v>
      </c>
      <c r="M278" s="456">
        <v>0.12364119542108935</v>
      </c>
      <c r="N278" s="456"/>
      <c r="O278" s="236">
        <v>1371082.2713820622</v>
      </c>
      <c r="P278" s="236">
        <v>1327724.5506818495</v>
      </c>
      <c r="Q278" s="236">
        <v>-43357.720700212754</v>
      </c>
      <c r="R278" s="456">
        <v>-3.1622989812644733E-2</v>
      </c>
      <c r="S278" s="456"/>
      <c r="T278" s="77">
        <v>3556067.5603719666</v>
      </c>
      <c r="U278" s="236">
        <v>3782864.03277996</v>
      </c>
      <c r="V278" s="147">
        <v>226796.47240799339</v>
      </c>
      <c r="W278" s="148">
        <v>6.3777323843720896E-2</v>
      </c>
      <c r="X278" s="148"/>
      <c r="Y278" s="98">
        <v>1239228.5133721351</v>
      </c>
      <c r="Z278" s="236">
        <v>1232216.8139224497</v>
      </c>
      <c r="AA278" s="147">
        <v>-7011.6994496854022</v>
      </c>
      <c r="AB278" s="148">
        <v>-5.6581166217725808E-3</v>
      </c>
      <c r="AC278" s="148"/>
      <c r="AD278" s="98">
        <v>404272.84258457518</v>
      </c>
      <c r="AE278" s="236">
        <v>407353.9146995474</v>
      </c>
      <c r="AF278" s="147">
        <v>3081.0721149722231</v>
      </c>
      <c r="AG278" s="148">
        <v>7.6212690797494093E-3</v>
      </c>
      <c r="AH278" s="149"/>
      <c r="AI278" s="81">
        <v>5199568.916328677</v>
      </c>
      <c r="AJ278" s="81">
        <v>5422434.7614019569</v>
      </c>
      <c r="AK278" s="147">
        <v>222865.84507327992</v>
      </c>
      <c r="AL278" s="148">
        <v>4.286236968095454E-2</v>
      </c>
      <c r="AM278" s="148"/>
      <c r="AN278" s="171">
        <v>692745</v>
      </c>
      <c r="AO278" s="236">
        <v>555589</v>
      </c>
      <c r="AP278" s="237">
        <v>-137156</v>
      </c>
      <c r="AQ278" s="185">
        <v>-0.1979891590700763</v>
      </c>
      <c r="AR278" s="148"/>
      <c r="AS278" s="98">
        <v>5871479.916328677</v>
      </c>
      <c r="AT278" s="236">
        <v>5978023.7614019569</v>
      </c>
      <c r="AU278" s="147">
        <v>106543.84507327992</v>
      </c>
      <c r="AV278" s="148">
        <v>1.814599497768524E-2</v>
      </c>
      <c r="AX278" s="236">
        <v>877.15186230024256</v>
      </c>
      <c r="AY278" s="236">
        <v>995.59589703897427</v>
      </c>
      <c r="AZ278" s="98">
        <v>118.44403473873172</v>
      </c>
      <c r="BA278" s="170">
        <v>0.13503252951903236</v>
      </c>
      <c r="BB278" s="170"/>
      <c r="BC278" s="98">
        <v>550.41440039424413</v>
      </c>
      <c r="BD278" s="98">
        <v>538.41222655387242</v>
      </c>
      <c r="BE278" s="98">
        <v>-12.002173840371711</v>
      </c>
      <c r="BF278" s="170">
        <v>-2.1805704632318741E-2</v>
      </c>
      <c r="BG278" s="597"/>
      <c r="BH278" s="98">
        <v>1427.5662626944868</v>
      </c>
      <c r="BI278" s="98">
        <v>1534.0081235928467</v>
      </c>
      <c r="BJ278" s="147">
        <v>106.44186089835989</v>
      </c>
      <c r="BK278" s="148">
        <v>7.4561765488527443E-2</v>
      </c>
      <c r="BL278" s="238"/>
      <c r="BM278" s="98">
        <v>497.4823417792594</v>
      </c>
      <c r="BN278" s="98">
        <v>499.68240629458626</v>
      </c>
      <c r="BO278" s="98">
        <v>2.2000645153268579</v>
      </c>
      <c r="BP278" s="170">
        <v>4.4223971999855635E-3</v>
      </c>
      <c r="BQ278" s="238"/>
      <c r="BR278" s="98">
        <v>162.29339324952838</v>
      </c>
      <c r="BS278" s="98">
        <v>165.1881243712682</v>
      </c>
      <c r="BT278" s="147">
        <v>2.8947311217398237</v>
      </c>
      <c r="BU278" s="148">
        <v>1.7836407655172592E-2</v>
      </c>
      <c r="BV278" s="238"/>
      <c r="BW278" s="98">
        <v>2087.3419977232747</v>
      </c>
      <c r="BX278" s="98">
        <v>2198.8786542587013</v>
      </c>
      <c r="BY278" s="147">
        <v>111.53665653542657</v>
      </c>
      <c r="BZ278" s="148">
        <v>5.3434778132707951E-2</v>
      </c>
      <c r="CA278" s="239"/>
      <c r="CB278" s="236">
        <v>278.09915696507426</v>
      </c>
      <c r="CC278" s="76">
        <v>225.29967558799675</v>
      </c>
      <c r="CD278" s="147">
        <v>-52.799481377077512</v>
      </c>
      <c r="CE278" s="148">
        <v>-0.18985847333477698</v>
      </c>
      <c r="CF278" s="148"/>
      <c r="CG278" s="98">
        <v>2357.0774453346758</v>
      </c>
      <c r="CH278" s="98">
        <v>2424.178329846698</v>
      </c>
      <c r="CI278" s="225">
        <v>67.100884512022276</v>
      </c>
      <c r="CJ278" s="148">
        <v>2.8467831909738027E-2</v>
      </c>
    </row>
    <row r="279" spans="1:88">
      <c r="A279" s="74">
        <v>890</v>
      </c>
      <c r="B279" s="84">
        <v>19</v>
      </c>
      <c r="C279" s="84">
        <v>19</v>
      </c>
      <c r="D279" s="75" t="s">
        <v>291</v>
      </c>
      <c r="E279" s="77">
        <v>1139</v>
      </c>
      <c r="F279" s="98">
        <v>1137</v>
      </c>
      <c r="G279" s="147">
        <v>-2</v>
      </c>
      <c r="H279" s="148">
        <v>-1.7559262510974539E-3</v>
      </c>
      <c r="I279" s="148"/>
      <c r="J279" s="236">
        <v>1846553.4689214732</v>
      </c>
      <c r="K279" s="236">
        <v>1872543.0566133712</v>
      </c>
      <c r="L279" s="236">
        <v>25989.587691897992</v>
      </c>
      <c r="M279" s="456">
        <v>1.4074646702257625E-2</v>
      </c>
      <c r="N279" s="456"/>
      <c r="O279" s="236">
        <v>386250.09333850967</v>
      </c>
      <c r="P279" s="236">
        <v>365971.80938042363</v>
      </c>
      <c r="Q279" s="236">
        <v>-20278.283958086045</v>
      </c>
      <c r="R279" s="456">
        <v>-5.2500398855086235E-2</v>
      </c>
      <c r="S279" s="456"/>
      <c r="T279" s="77">
        <v>2232803.5622599828</v>
      </c>
      <c r="U279" s="236">
        <v>2238514.865993795</v>
      </c>
      <c r="V279" s="147">
        <v>5711.3037338121794</v>
      </c>
      <c r="W279" s="148">
        <v>2.5579069427994613E-3</v>
      </c>
      <c r="X279" s="148"/>
      <c r="Y279" s="98">
        <v>403703.09425761091</v>
      </c>
      <c r="Z279" s="236">
        <v>327291.43615139666</v>
      </c>
      <c r="AA279" s="147">
        <v>-76411.65810621425</v>
      </c>
      <c r="AB279" s="148">
        <v>-0.18927687003918395</v>
      </c>
      <c r="AC279" s="148"/>
      <c r="AD279" s="98">
        <v>173186.2200255646</v>
      </c>
      <c r="AE279" s="236">
        <v>173333.39222574362</v>
      </c>
      <c r="AF279" s="147">
        <v>147.17220017901855</v>
      </c>
      <c r="AG279" s="148">
        <v>8.4979162982651833E-4</v>
      </c>
      <c r="AH279" s="149"/>
      <c r="AI279" s="81">
        <v>2809692.8765431582</v>
      </c>
      <c r="AJ279" s="81">
        <v>2739139.6943709352</v>
      </c>
      <c r="AK279" s="147">
        <v>-70553.182172222994</v>
      </c>
      <c r="AL279" s="148">
        <v>-2.5110638518978094E-2</v>
      </c>
      <c r="AM279" s="148"/>
      <c r="AN279" s="171">
        <v>154977</v>
      </c>
      <c r="AO279" s="236">
        <v>226578</v>
      </c>
      <c r="AP279" s="237">
        <v>71601</v>
      </c>
      <c r="AQ279" s="185">
        <v>0.46201049187944015</v>
      </c>
      <c r="AR279" s="148"/>
      <c r="AS279" s="98">
        <v>3140042.8765431582</v>
      </c>
      <c r="AT279" s="236">
        <v>2965717.6943709352</v>
      </c>
      <c r="AU279" s="147">
        <v>-174325.18217222299</v>
      </c>
      <c r="AV279" s="148">
        <v>-5.5516815860850867E-2</v>
      </c>
      <c r="AX279" s="236">
        <v>1621.2058550671406</v>
      </c>
      <c r="AY279" s="236">
        <v>1646.9156170742051</v>
      </c>
      <c r="AZ279" s="98">
        <v>25.709762007064455</v>
      </c>
      <c r="BA279" s="170">
        <v>1.585841916787286E-2</v>
      </c>
      <c r="BB279" s="170"/>
      <c r="BC279" s="98">
        <v>339.11333919096546</v>
      </c>
      <c r="BD279" s="98">
        <v>321.87494228709204</v>
      </c>
      <c r="BE279" s="98">
        <v>-17.238396903873422</v>
      </c>
      <c r="BF279" s="170">
        <v>-5.0833732890011543E-2</v>
      </c>
      <c r="BG279" s="597"/>
      <c r="BH279" s="98">
        <v>1960.3191942581061</v>
      </c>
      <c r="BI279" s="98">
        <v>1968.7905593612973</v>
      </c>
      <c r="BJ279" s="147">
        <v>8.4713651031911468</v>
      </c>
      <c r="BK279" s="148">
        <v>4.3214212909837794E-3</v>
      </c>
      <c r="BL279" s="238"/>
      <c r="BM279" s="98">
        <v>354.43643042810442</v>
      </c>
      <c r="BN279" s="98">
        <v>287.85526486490471</v>
      </c>
      <c r="BO279" s="98">
        <v>-66.581165563199704</v>
      </c>
      <c r="BP279" s="170">
        <v>-0.187850795931953</v>
      </c>
      <c r="BQ279" s="238"/>
      <c r="BR279" s="98">
        <v>152.05111503561423</v>
      </c>
      <c r="BS279" s="98">
        <v>152.44801427066281</v>
      </c>
      <c r="BT279" s="147">
        <v>0.39689923504857916</v>
      </c>
      <c r="BU279" s="148">
        <v>2.6103013776361673E-3</v>
      </c>
      <c r="BV279" s="238"/>
      <c r="BW279" s="98">
        <v>2466.8067397218247</v>
      </c>
      <c r="BX279" s="98">
        <v>2409.0938384968649</v>
      </c>
      <c r="BY279" s="147">
        <v>-57.712901224959751</v>
      </c>
      <c r="BZ279" s="148">
        <v>-2.3395793555950752E-2</v>
      </c>
      <c r="CA279" s="239"/>
      <c r="CB279" s="236">
        <v>136.06409130816505</v>
      </c>
      <c r="CC279" s="76">
        <v>199.27704485488127</v>
      </c>
      <c r="CD279" s="147">
        <v>63.212953546716221</v>
      </c>
      <c r="CE279" s="148">
        <v>0.46458219019409192</v>
      </c>
      <c r="CF279" s="148"/>
      <c r="CG279" s="98">
        <v>2756.8418582468466</v>
      </c>
      <c r="CH279" s="98">
        <v>2608.3708833517462</v>
      </c>
      <c r="CI279" s="225">
        <v>-148.47097489510043</v>
      </c>
      <c r="CJ279" s="148">
        <v>-5.3855455818389707E-2</v>
      </c>
    </row>
    <row r="280" spans="1:88">
      <c r="A280" s="74">
        <v>892</v>
      </c>
      <c r="B280" s="84">
        <v>13</v>
      </c>
      <c r="C280" s="84">
        <v>13</v>
      </c>
      <c r="D280" s="75" t="s">
        <v>292</v>
      </c>
      <c r="E280" s="77">
        <v>3615</v>
      </c>
      <c r="F280" s="98">
        <v>3657</v>
      </c>
      <c r="G280" s="147">
        <v>42</v>
      </c>
      <c r="H280" s="148">
        <v>1.1618257261410789E-2</v>
      </c>
      <c r="I280" s="148"/>
      <c r="J280" s="236">
        <v>4403172.9432197455</v>
      </c>
      <c r="K280" s="236">
        <v>4628658.9845202761</v>
      </c>
      <c r="L280" s="236">
        <v>225486.04130053055</v>
      </c>
      <c r="M280" s="456">
        <v>5.1209898908864501E-2</v>
      </c>
      <c r="N280" s="456"/>
      <c r="O280" s="236">
        <v>594252.52744459221</v>
      </c>
      <c r="P280" s="236">
        <v>532524.05627726612</v>
      </c>
      <c r="Q280" s="236">
        <v>-61728.47116732609</v>
      </c>
      <c r="R280" s="456">
        <v>-0.10387582436169213</v>
      </c>
      <c r="S280" s="456"/>
      <c r="T280" s="77">
        <v>4997425.4706643373</v>
      </c>
      <c r="U280" s="236">
        <v>5161183.0407975418</v>
      </c>
      <c r="V280" s="147">
        <v>163757.57013320457</v>
      </c>
      <c r="W280" s="148">
        <v>3.2768386661189232E-2</v>
      </c>
      <c r="X280" s="148"/>
      <c r="Y280" s="98">
        <v>2176499.5936160646</v>
      </c>
      <c r="Z280" s="236">
        <v>2209924.1887544184</v>
      </c>
      <c r="AA280" s="147">
        <v>33424.595138353761</v>
      </c>
      <c r="AB280" s="148">
        <v>1.535704175474791E-2</v>
      </c>
      <c r="AC280" s="148"/>
      <c r="AD280" s="98">
        <v>318429.04034874775</v>
      </c>
      <c r="AE280" s="236">
        <v>312190.84960604232</v>
      </c>
      <c r="AF280" s="147">
        <v>-6238.1907427054248</v>
      </c>
      <c r="AG280" s="148">
        <v>-1.9590520813909669E-2</v>
      </c>
      <c r="AH280" s="149"/>
      <c r="AI280" s="81">
        <v>7492354.1046291497</v>
      </c>
      <c r="AJ280" s="81">
        <v>7683298.0791580025</v>
      </c>
      <c r="AK280" s="147">
        <v>190943.97452885285</v>
      </c>
      <c r="AL280" s="148">
        <v>2.5485177537308088E-2</v>
      </c>
      <c r="AM280" s="148"/>
      <c r="AN280" s="171">
        <v>-518673</v>
      </c>
      <c r="AO280" s="236">
        <v>-761832</v>
      </c>
      <c r="AP280" s="237">
        <v>-243159</v>
      </c>
      <c r="AQ280" s="185">
        <v>0.46880982815762534</v>
      </c>
      <c r="AR280" s="148"/>
      <c r="AS280" s="98">
        <v>6980766.1046291497</v>
      </c>
      <c r="AT280" s="236">
        <v>6921466.0791580025</v>
      </c>
      <c r="AU280" s="147">
        <v>-59300.02547114715</v>
      </c>
      <c r="AV280" s="148">
        <v>-8.4947732931237412E-3</v>
      </c>
      <c r="AX280" s="236">
        <v>1218.02847668596</v>
      </c>
      <c r="AY280" s="236">
        <v>1265.6983824228264</v>
      </c>
      <c r="AZ280" s="98">
        <v>47.66990573686644</v>
      </c>
      <c r="BA280" s="170">
        <v>3.9136938626072044E-2</v>
      </c>
      <c r="BB280" s="170"/>
      <c r="BC280" s="98">
        <v>164.3852081451154</v>
      </c>
      <c r="BD280" s="98">
        <v>145.6177348310818</v>
      </c>
      <c r="BE280" s="98">
        <v>-18.767473314033595</v>
      </c>
      <c r="BF280" s="170">
        <v>-0.11416765246582351</v>
      </c>
      <c r="BG280" s="597"/>
      <c r="BH280" s="98">
        <v>1382.4136848310752</v>
      </c>
      <c r="BI280" s="98">
        <v>1411.316117253908</v>
      </c>
      <c r="BJ280" s="147">
        <v>28.902432422832817</v>
      </c>
      <c r="BK280" s="148">
        <v>2.0907223893956581E-2</v>
      </c>
      <c r="BL280" s="238"/>
      <c r="BM280" s="98">
        <v>602.07457638065409</v>
      </c>
      <c r="BN280" s="98">
        <v>604.29975082155272</v>
      </c>
      <c r="BO280" s="98">
        <v>2.2251744408986269</v>
      </c>
      <c r="BP280" s="170">
        <v>3.6958452128558047E-3</v>
      </c>
      <c r="BQ280" s="238"/>
      <c r="BR280" s="98">
        <v>88.085488339902554</v>
      </c>
      <c r="BS280" s="98">
        <v>85.368020127438427</v>
      </c>
      <c r="BT280" s="147">
        <v>-2.7174682124641265</v>
      </c>
      <c r="BU280" s="148">
        <v>-3.0850350763544768E-2</v>
      </c>
      <c r="BV280" s="238"/>
      <c r="BW280" s="98">
        <v>2072.5737495516319</v>
      </c>
      <c r="BX280" s="98">
        <v>2100.9838882028994</v>
      </c>
      <c r="BY280" s="147">
        <v>28.410138651267516</v>
      </c>
      <c r="BZ280" s="148">
        <v>1.3707661142294016E-2</v>
      </c>
      <c r="CA280" s="239"/>
      <c r="CB280" s="236">
        <v>-143.47800829875519</v>
      </c>
      <c r="CC280" s="76">
        <v>-208.32157506152583</v>
      </c>
      <c r="CD280" s="147">
        <v>-64.843566762770649</v>
      </c>
      <c r="CE280" s="148">
        <v>0.45194080634121286</v>
      </c>
      <c r="CF280" s="148"/>
      <c r="CG280" s="98">
        <v>1931.0556306028077</v>
      </c>
      <c r="CH280" s="98">
        <v>1892.6623131413735</v>
      </c>
      <c r="CI280" s="225">
        <v>-38.393317461434208</v>
      </c>
      <c r="CJ280" s="148">
        <v>-1.9882035946032876E-2</v>
      </c>
    </row>
    <row r="281" spans="1:88">
      <c r="A281" s="74">
        <v>893</v>
      </c>
      <c r="B281" s="84">
        <v>15</v>
      </c>
      <c r="C281" s="84">
        <v>15</v>
      </c>
      <c r="D281" s="75" t="s">
        <v>293</v>
      </c>
      <c r="E281" s="77">
        <v>7500</v>
      </c>
      <c r="F281" s="98">
        <v>7439</v>
      </c>
      <c r="G281" s="147">
        <v>-61</v>
      </c>
      <c r="H281" s="148">
        <v>-8.1333333333333327E-3</v>
      </c>
      <c r="I281" s="148"/>
      <c r="J281" s="236">
        <v>7134831.0338116148</v>
      </c>
      <c r="K281" s="236">
        <v>7193807.345949349</v>
      </c>
      <c r="L281" s="236">
        <v>58976.312137734145</v>
      </c>
      <c r="M281" s="456">
        <v>8.2659718020298301E-3</v>
      </c>
      <c r="N281" s="456"/>
      <c r="O281" s="236">
        <v>-500757.71258320537</v>
      </c>
      <c r="P281" s="236">
        <v>-517000.9015191471</v>
      </c>
      <c r="Q281" s="236">
        <v>-16243.188935941726</v>
      </c>
      <c r="R281" s="456">
        <v>3.2437221689806277E-2</v>
      </c>
      <c r="S281" s="456"/>
      <c r="T281" s="77">
        <v>6634073.3212284092</v>
      </c>
      <c r="U281" s="236">
        <v>6676806.4444302022</v>
      </c>
      <c r="V281" s="147">
        <v>42733.12320179306</v>
      </c>
      <c r="W281" s="148">
        <v>6.4414607937857866E-3</v>
      </c>
      <c r="X281" s="148"/>
      <c r="Y281" s="98">
        <v>2376290.3142971764</v>
      </c>
      <c r="Z281" s="236">
        <v>2351335.700353249</v>
      </c>
      <c r="AA281" s="147">
        <v>-24954.613943927456</v>
      </c>
      <c r="AB281" s="148">
        <v>-1.0501500508496646E-2</v>
      </c>
      <c r="AC281" s="148"/>
      <c r="AD281" s="98">
        <v>1047768.4374289869</v>
      </c>
      <c r="AE281" s="236">
        <v>1051717.0306721369</v>
      </c>
      <c r="AF281" s="147">
        <v>3948.5932431500405</v>
      </c>
      <c r="AG281" s="148">
        <v>3.7685743357941709E-3</v>
      </c>
      <c r="AH281" s="149"/>
      <c r="AI281" s="81">
        <v>10058132.072954573</v>
      </c>
      <c r="AJ281" s="81">
        <v>10079859.175455589</v>
      </c>
      <c r="AK281" s="147">
        <v>21727.10250101611</v>
      </c>
      <c r="AL281" s="148">
        <v>2.1601528338883484E-3</v>
      </c>
      <c r="AM281" s="148"/>
      <c r="AN281" s="171">
        <v>235450</v>
      </c>
      <c r="AO281" s="236">
        <v>-42061</v>
      </c>
      <c r="AP281" s="237">
        <v>-277511</v>
      </c>
      <c r="AQ281" s="185">
        <v>-1.1786409004034828</v>
      </c>
      <c r="AR281" s="148"/>
      <c r="AS281" s="98">
        <v>10202722.072954573</v>
      </c>
      <c r="AT281" s="236">
        <v>10037798.175455589</v>
      </c>
      <c r="AU281" s="147">
        <v>-164923.89749898389</v>
      </c>
      <c r="AV281" s="148">
        <v>-1.6164695688042408E-2</v>
      </c>
      <c r="AX281" s="236">
        <v>951.31080450821537</v>
      </c>
      <c r="AY281" s="236">
        <v>967.03956794587293</v>
      </c>
      <c r="AZ281" s="98">
        <v>15.728763437657562</v>
      </c>
      <c r="BA281" s="170">
        <v>1.6533779878373841E-2</v>
      </c>
      <c r="BB281" s="170"/>
      <c r="BC281" s="98">
        <v>-66.767695011094048</v>
      </c>
      <c r="BD281" s="98">
        <v>-69.498709708179476</v>
      </c>
      <c r="BE281" s="98">
        <v>-2.7310146970854277</v>
      </c>
      <c r="BF281" s="170">
        <v>4.0903234665082347E-2</v>
      </c>
      <c r="BG281" s="597"/>
      <c r="BH281" s="98">
        <v>884.54310949712124</v>
      </c>
      <c r="BI281" s="98">
        <v>897.54085823769356</v>
      </c>
      <c r="BJ281" s="147">
        <v>12.99774874057232</v>
      </c>
      <c r="BK281" s="148">
        <v>1.4694307830809709E-2</v>
      </c>
      <c r="BL281" s="238"/>
      <c r="BM281" s="98">
        <v>316.83870857295688</v>
      </c>
      <c r="BN281" s="98">
        <v>316.08222884167884</v>
      </c>
      <c r="BO281" s="98">
        <v>-0.75647973127803425</v>
      </c>
      <c r="BP281" s="170">
        <v>-2.3875862096687074E-3</v>
      </c>
      <c r="BQ281" s="238"/>
      <c r="BR281" s="98">
        <v>139.70245832386493</v>
      </c>
      <c r="BS281" s="98">
        <v>141.37881847992162</v>
      </c>
      <c r="BT281" s="147">
        <v>1.6763601560566883</v>
      </c>
      <c r="BU281" s="148">
        <v>1.1999503632001019E-2</v>
      </c>
      <c r="BV281" s="238"/>
      <c r="BW281" s="98">
        <v>1341.0842763939431</v>
      </c>
      <c r="BX281" s="98">
        <v>1355.0019055592941</v>
      </c>
      <c r="BY281" s="147">
        <v>13.917629165350945</v>
      </c>
      <c r="BZ281" s="148">
        <v>1.0377893030536618E-2</v>
      </c>
      <c r="CA281" s="239"/>
      <c r="CB281" s="236">
        <v>31.393333333333334</v>
      </c>
      <c r="CC281" s="76">
        <v>-5.6541201774432048</v>
      </c>
      <c r="CD281" s="147">
        <v>-37.047453510776542</v>
      </c>
      <c r="CE281" s="148">
        <v>-1.1801057605896117</v>
      </c>
      <c r="CF281" s="148"/>
      <c r="CG281" s="98">
        <v>1360.3629430606097</v>
      </c>
      <c r="CH281" s="98">
        <v>1349.3477853818508</v>
      </c>
      <c r="CI281" s="225">
        <v>-11.015157678758897</v>
      </c>
      <c r="CJ281" s="148">
        <v>-8.0972197419436221E-3</v>
      </c>
    </row>
    <row r="282" spans="1:88">
      <c r="A282" s="74">
        <v>895</v>
      </c>
      <c r="B282" s="84">
        <v>2</v>
      </c>
      <c r="C282" s="84">
        <v>2</v>
      </c>
      <c r="D282" s="75" t="s">
        <v>294</v>
      </c>
      <c r="E282" s="77">
        <v>14938</v>
      </c>
      <c r="F282" s="98">
        <v>14814</v>
      </c>
      <c r="G282" s="147">
        <v>-124</v>
      </c>
      <c r="H282" s="148">
        <v>-8.3009773731423219E-3</v>
      </c>
      <c r="I282" s="148"/>
      <c r="J282" s="236">
        <v>3923873.1182868164</v>
      </c>
      <c r="K282" s="236">
        <v>4033069.0201722533</v>
      </c>
      <c r="L282" s="236">
        <v>109195.90188543685</v>
      </c>
      <c r="M282" s="456">
        <v>2.7828601637637139E-2</v>
      </c>
      <c r="N282" s="456"/>
      <c r="O282" s="236">
        <v>1558242.1034211398</v>
      </c>
      <c r="P282" s="236">
        <v>1298886.2885945009</v>
      </c>
      <c r="Q282" s="236">
        <v>-259355.8148266389</v>
      </c>
      <c r="R282" s="456">
        <v>-0.16644128294134783</v>
      </c>
      <c r="S282" s="456"/>
      <c r="T282" s="77">
        <v>5482115.2217079559</v>
      </c>
      <c r="U282" s="236">
        <v>5331955.3087667543</v>
      </c>
      <c r="V282" s="147">
        <v>-150159.91294120159</v>
      </c>
      <c r="W282" s="148">
        <v>-2.7390871382382071E-2</v>
      </c>
      <c r="X282" s="148"/>
      <c r="Y282" s="98">
        <v>1041970.5151076629</v>
      </c>
      <c r="Z282" s="236">
        <v>-39097.379686191438</v>
      </c>
      <c r="AA282" s="147">
        <v>-1081067.8947938543</v>
      </c>
      <c r="AB282" s="148">
        <v>-1.0375225393802545</v>
      </c>
      <c r="AC282" s="148"/>
      <c r="AD282" s="98">
        <v>1421656.0260170931</v>
      </c>
      <c r="AE282" s="236">
        <v>1392107.5761454094</v>
      </c>
      <c r="AF282" s="147">
        <v>-29548.449871683726</v>
      </c>
      <c r="AG282" s="148">
        <v>-2.0784528276130598E-2</v>
      </c>
      <c r="AH282" s="149"/>
      <c r="AI282" s="81">
        <v>7945741.7628327115</v>
      </c>
      <c r="AJ282" s="81">
        <v>6684965.5052259723</v>
      </c>
      <c r="AK282" s="147">
        <v>-1260776.2576067392</v>
      </c>
      <c r="AL282" s="148">
        <v>-0.15867319820336873</v>
      </c>
      <c r="AM282" s="148"/>
      <c r="AN282" s="171">
        <v>-1357921</v>
      </c>
      <c r="AO282" s="236">
        <v>-1236037</v>
      </c>
      <c r="AP282" s="237">
        <v>121884</v>
      </c>
      <c r="AQ282" s="185">
        <v>-8.9757798870479216E-2</v>
      </c>
      <c r="AR282" s="148"/>
      <c r="AS282" s="98">
        <v>6526059.7628327115</v>
      </c>
      <c r="AT282" s="236">
        <v>5448928.5052259723</v>
      </c>
      <c r="AU282" s="147">
        <v>-1077131.2576067392</v>
      </c>
      <c r="AV282" s="148">
        <v>-0.16505078052475541</v>
      </c>
      <c r="AX282" s="236">
        <v>262.67727395145374</v>
      </c>
      <c r="AY282" s="236">
        <v>272.24713245391206</v>
      </c>
      <c r="AZ282" s="98">
        <v>9.5698585024583167</v>
      </c>
      <c r="BA282" s="170">
        <v>3.6432000220266311E-2</v>
      </c>
      <c r="BB282" s="170"/>
      <c r="BC282" s="98">
        <v>104.31397130948854</v>
      </c>
      <c r="BD282" s="98">
        <v>87.679646860706143</v>
      </c>
      <c r="BE282" s="98">
        <v>-16.634324448782394</v>
      </c>
      <c r="BF282" s="170">
        <v>-0.15946401272970531</v>
      </c>
      <c r="BG282" s="597"/>
      <c r="BH282" s="98">
        <v>366.99124526094226</v>
      </c>
      <c r="BI282" s="98">
        <v>359.92677931461822</v>
      </c>
      <c r="BJ282" s="147">
        <v>-7.0644659463240487</v>
      </c>
      <c r="BK282" s="148">
        <v>-1.9249685210613109E-2</v>
      </c>
      <c r="BL282" s="238"/>
      <c r="BM282" s="98">
        <v>69.753013462823859</v>
      </c>
      <c r="BN282" s="98">
        <v>-2.6392182858236422</v>
      </c>
      <c r="BO282" s="98">
        <v>-72.392231748647504</v>
      </c>
      <c r="BP282" s="170">
        <v>-1.0378366203093186</v>
      </c>
      <c r="BQ282" s="238"/>
      <c r="BR282" s="98">
        <v>95.170439551284858</v>
      </c>
      <c r="BS282" s="98">
        <v>93.972429873458168</v>
      </c>
      <c r="BT282" s="147">
        <v>-1.1980096778266898</v>
      </c>
      <c r="BU282" s="148">
        <v>-1.2588043971165161E-2</v>
      </c>
      <c r="BV282" s="238"/>
      <c r="BW282" s="98">
        <v>531.91469827505102</v>
      </c>
      <c r="BX282" s="98">
        <v>451.25999090225275</v>
      </c>
      <c r="BY282" s="147">
        <v>-80.654707372798271</v>
      </c>
      <c r="BZ282" s="148">
        <v>-0.15163090554623485</v>
      </c>
      <c r="CA282" s="239"/>
      <c r="CB282" s="236">
        <v>-90.90380238318383</v>
      </c>
      <c r="CC282" s="76">
        <v>-83.43708653975969</v>
      </c>
      <c r="CD282" s="147">
        <v>7.4667158434241401</v>
      </c>
      <c r="CE282" s="148">
        <v>-8.2138652593979913E-2</v>
      </c>
      <c r="CF282" s="148"/>
      <c r="CG282" s="98">
        <v>436.87640666974909</v>
      </c>
      <c r="CH282" s="98">
        <v>367.82290436249309</v>
      </c>
      <c r="CI282" s="225">
        <v>-69.053502307255997</v>
      </c>
      <c r="CJ282" s="148">
        <v>-0.15806187116773296</v>
      </c>
    </row>
    <row r="283" spans="1:88">
      <c r="A283" s="74">
        <v>905</v>
      </c>
      <c r="B283" s="84">
        <v>15</v>
      </c>
      <c r="C283" s="84">
        <v>15</v>
      </c>
      <c r="D283" s="75" t="s">
        <v>295</v>
      </c>
      <c r="E283" s="77">
        <v>68956</v>
      </c>
      <c r="F283" s="98">
        <v>70361</v>
      </c>
      <c r="G283" s="147">
        <v>1405</v>
      </c>
      <c r="H283" s="148">
        <v>2.0375311793027439E-2</v>
      </c>
      <c r="I283" s="148"/>
      <c r="J283" s="236">
        <v>30263566.96549172</v>
      </c>
      <c r="K283" s="236">
        <v>35011275.954247884</v>
      </c>
      <c r="L283" s="236">
        <v>4747708.9887561649</v>
      </c>
      <c r="M283" s="456">
        <v>0.1568786982106167</v>
      </c>
      <c r="N283" s="456"/>
      <c r="O283" s="236">
        <v>-20363185.989058264</v>
      </c>
      <c r="P283" s="236">
        <v>-19491918.844772123</v>
      </c>
      <c r="Q283" s="236">
        <v>871267.1442861408</v>
      </c>
      <c r="R283" s="456">
        <v>-4.2786386410962322E-2</v>
      </c>
      <c r="S283" s="456"/>
      <c r="T283" s="77">
        <v>9900380.9764334559</v>
      </c>
      <c r="U283" s="236">
        <v>15519357.109475762</v>
      </c>
      <c r="V283" s="147">
        <v>5618976.1330423057</v>
      </c>
      <c r="W283" s="148">
        <v>0.56755150598926785</v>
      </c>
      <c r="X283" s="148"/>
      <c r="Y283" s="98">
        <v>4906964.8567551179</v>
      </c>
      <c r="Z283" s="236">
        <v>5762748.0608019195</v>
      </c>
      <c r="AA283" s="147">
        <v>855783.20404680166</v>
      </c>
      <c r="AB283" s="148">
        <v>0.17440173896267006</v>
      </c>
      <c r="AC283" s="148"/>
      <c r="AD283" s="98">
        <v>7359141.1058398411</v>
      </c>
      <c r="AE283" s="236">
        <v>7370775.3803047789</v>
      </c>
      <c r="AF283" s="147">
        <v>11634.274464937858</v>
      </c>
      <c r="AG283" s="148">
        <v>1.5809283036719445E-3</v>
      </c>
      <c r="AH283" s="149"/>
      <c r="AI283" s="81">
        <v>22166486.939028416</v>
      </c>
      <c r="AJ283" s="81">
        <v>28652880.550582461</v>
      </c>
      <c r="AK283" s="147">
        <v>6486393.6115540452</v>
      </c>
      <c r="AL283" s="148">
        <v>0.29262163325183865</v>
      </c>
      <c r="AM283" s="148"/>
      <c r="AN283" s="171">
        <v>34319335</v>
      </c>
      <c r="AO283" s="236">
        <v>34351693</v>
      </c>
      <c r="AP283" s="237">
        <v>32358</v>
      </c>
      <c r="AQ283" s="185">
        <v>9.4285043693300005E-4</v>
      </c>
      <c r="AR283" s="148"/>
      <c r="AS283" s="98">
        <v>56487226.939028412</v>
      </c>
      <c r="AT283" s="236">
        <v>63004573.550582461</v>
      </c>
      <c r="AU283" s="147">
        <v>6517346.611554049</v>
      </c>
      <c r="AV283" s="148">
        <v>0.11537735103528431</v>
      </c>
      <c r="AX283" s="236">
        <v>438.88228675520213</v>
      </c>
      <c r="AY283" s="236">
        <v>497.59491698878475</v>
      </c>
      <c r="AZ283" s="98">
        <v>58.712630233582615</v>
      </c>
      <c r="BA283" s="170">
        <v>0.13377762558535677</v>
      </c>
      <c r="BB283" s="170"/>
      <c r="BC283" s="98">
        <v>-295.30694920033449</v>
      </c>
      <c r="BD283" s="98">
        <v>-277.02731406279219</v>
      </c>
      <c r="BE283" s="98">
        <v>18.2796351375423</v>
      </c>
      <c r="BF283" s="170">
        <v>-6.1900457090637254E-2</v>
      </c>
      <c r="BG283" s="597"/>
      <c r="BH283" s="98">
        <v>143.57533755486767</v>
      </c>
      <c r="BI283" s="98">
        <v>220.56760292599256</v>
      </c>
      <c r="BJ283" s="147">
        <v>76.992265371124887</v>
      </c>
      <c r="BK283" s="148">
        <v>0.53624993458017889</v>
      </c>
      <c r="BL283" s="238"/>
      <c r="BM283" s="98">
        <v>71.160810614814054</v>
      </c>
      <c r="BN283" s="98">
        <v>81.902588945607931</v>
      </c>
      <c r="BO283" s="98">
        <v>10.741778330793878</v>
      </c>
      <c r="BP283" s="170">
        <v>0.15095075840181177</v>
      </c>
      <c r="BQ283" s="238"/>
      <c r="BR283" s="98">
        <v>106.72227370844946</v>
      </c>
      <c r="BS283" s="98">
        <v>104.75654667080882</v>
      </c>
      <c r="BT283" s="147">
        <v>-1.9657270376406473</v>
      </c>
      <c r="BU283" s="148">
        <v>-1.8419088811870168E-2</v>
      </c>
      <c r="BV283" s="238"/>
      <c r="BW283" s="98">
        <v>321.45842187813122</v>
      </c>
      <c r="BX283" s="98">
        <v>407.22673854240929</v>
      </c>
      <c r="BY283" s="147">
        <v>85.768316664278075</v>
      </c>
      <c r="BZ283" s="148">
        <v>0.26680998482843882</v>
      </c>
      <c r="CA283" s="239"/>
      <c r="CB283" s="236">
        <v>497.69903996751549</v>
      </c>
      <c r="CC283" s="76">
        <v>488.22064780204943</v>
      </c>
      <c r="CD283" s="147">
        <v>-9.4783921654660617</v>
      </c>
      <c r="CE283" s="148">
        <v>-1.9044425253632619E-2</v>
      </c>
      <c r="CF283" s="148"/>
      <c r="CG283" s="98">
        <v>819.17783715743974</v>
      </c>
      <c r="CH283" s="98">
        <v>895.44738634445878</v>
      </c>
      <c r="CI283" s="225">
        <v>76.269549187019038</v>
      </c>
      <c r="CJ283" s="148">
        <v>9.3104995920880382E-2</v>
      </c>
    </row>
    <row r="284" spans="1:88">
      <c r="A284" s="74">
        <v>908</v>
      </c>
      <c r="B284" s="84">
        <v>6</v>
      </c>
      <c r="C284" s="84">
        <v>6</v>
      </c>
      <c r="D284" s="75" t="s">
        <v>296</v>
      </c>
      <c r="E284" s="77">
        <v>20694</v>
      </c>
      <c r="F284" s="98">
        <v>20847</v>
      </c>
      <c r="G284" s="147">
        <v>153</v>
      </c>
      <c r="H284" s="148">
        <v>7.3934473760510289E-3</v>
      </c>
      <c r="I284" s="148"/>
      <c r="J284" s="236">
        <v>6942305.0546598379</v>
      </c>
      <c r="K284" s="236">
        <v>7358355.1681441758</v>
      </c>
      <c r="L284" s="236">
        <v>416050.11348433793</v>
      </c>
      <c r="M284" s="456">
        <v>5.9929679005545189E-2</v>
      </c>
      <c r="N284" s="456"/>
      <c r="O284" s="236">
        <v>-3068831.2103927233</v>
      </c>
      <c r="P284" s="236">
        <v>-2803521.9839387015</v>
      </c>
      <c r="Q284" s="236">
        <v>265309.22645402187</v>
      </c>
      <c r="R284" s="456">
        <v>-8.6452857216630638E-2</v>
      </c>
      <c r="S284" s="456"/>
      <c r="T284" s="77">
        <v>3873473.8442671141</v>
      </c>
      <c r="U284" s="236">
        <v>4554833.1842054743</v>
      </c>
      <c r="V284" s="147">
        <v>681359.33993836027</v>
      </c>
      <c r="W284" s="148">
        <v>0.17590394755002606</v>
      </c>
      <c r="X284" s="148"/>
      <c r="Y284" s="98">
        <v>4110765.433654401</v>
      </c>
      <c r="Z284" s="236">
        <v>4241842.4429532327</v>
      </c>
      <c r="AA284" s="147">
        <v>131077.00929883169</v>
      </c>
      <c r="AB284" s="148">
        <v>3.1886277972885076E-2</v>
      </c>
      <c r="AC284" s="148"/>
      <c r="AD284" s="98">
        <v>1266218.0000574221</v>
      </c>
      <c r="AE284" s="236">
        <v>1170709.6968819555</v>
      </c>
      <c r="AF284" s="147">
        <v>-95508.303175466601</v>
      </c>
      <c r="AG284" s="148">
        <v>-7.5428009372110777E-2</v>
      </c>
      <c r="AH284" s="149"/>
      <c r="AI284" s="81">
        <v>9250457.2779789362</v>
      </c>
      <c r="AJ284" s="81">
        <v>9967385.3240406625</v>
      </c>
      <c r="AK284" s="147">
        <v>716928.04606172629</v>
      </c>
      <c r="AL284" s="148">
        <v>7.7501903367350355E-2</v>
      </c>
      <c r="AM284" s="148"/>
      <c r="AN284" s="171">
        <v>2028161</v>
      </c>
      <c r="AO284" s="236">
        <v>1449135</v>
      </c>
      <c r="AP284" s="237">
        <v>-579026</v>
      </c>
      <c r="AQ284" s="185">
        <v>-0.28549311420543044</v>
      </c>
      <c r="AR284" s="148"/>
      <c r="AS284" s="98">
        <v>10976355.277978936</v>
      </c>
      <c r="AT284" s="236">
        <v>11416520.324040662</v>
      </c>
      <c r="AU284" s="147">
        <v>440165.04606172629</v>
      </c>
      <c r="AV284" s="148">
        <v>4.0101202531663438E-2</v>
      </c>
      <c r="AX284" s="236">
        <v>335.47429470667043</v>
      </c>
      <c r="AY284" s="236">
        <v>352.96950007886869</v>
      </c>
      <c r="AZ284" s="98">
        <v>17.495205372198257</v>
      </c>
      <c r="BA284" s="170">
        <v>5.2150658480392922E-2</v>
      </c>
      <c r="BB284" s="170"/>
      <c r="BC284" s="98">
        <v>-148.29569973870318</v>
      </c>
      <c r="BD284" s="98">
        <v>-134.48083580077235</v>
      </c>
      <c r="BE284" s="98">
        <v>13.814863937930824</v>
      </c>
      <c r="BF284" s="170">
        <v>-9.3157549155320041E-2</v>
      </c>
      <c r="BG284" s="597"/>
      <c r="BH284" s="98">
        <v>187.17859496796723</v>
      </c>
      <c r="BI284" s="98">
        <v>218.48866427809634</v>
      </c>
      <c r="BJ284" s="147">
        <v>31.310069310129109</v>
      </c>
      <c r="BK284" s="148">
        <v>0.16727377035545837</v>
      </c>
      <c r="BL284" s="238"/>
      <c r="BM284" s="98">
        <v>198.645280451068</v>
      </c>
      <c r="BN284" s="98">
        <v>203.47495768951086</v>
      </c>
      <c r="BO284" s="98">
        <v>4.829677238442855</v>
      </c>
      <c r="BP284" s="170">
        <v>2.4313073169803006E-2</v>
      </c>
      <c r="BQ284" s="238"/>
      <c r="BR284" s="98">
        <v>61.18768725511849</v>
      </c>
      <c r="BS284" s="98">
        <v>56.157226309874588</v>
      </c>
      <c r="BT284" s="147">
        <v>-5.0304609452439024</v>
      </c>
      <c r="BU284" s="148">
        <v>-8.2213614714177527E-2</v>
      </c>
      <c r="BV284" s="238"/>
      <c r="BW284" s="98">
        <v>447.01156267415365</v>
      </c>
      <c r="BX284" s="98">
        <v>478.1208482774818</v>
      </c>
      <c r="BY284" s="147">
        <v>31.109285603328146</v>
      </c>
      <c r="BZ284" s="148">
        <v>6.9593917028059227E-2</v>
      </c>
      <c r="CA284" s="239"/>
      <c r="CB284" s="236">
        <v>98.007200154634191</v>
      </c>
      <c r="CC284" s="76">
        <v>69.512879551014535</v>
      </c>
      <c r="CD284" s="147">
        <v>-28.494320603619656</v>
      </c>
      <c r="CE284" s="148">
        <v>-0.29073701277724262</v>
      </c>
      <c r="CF284" s="148"/>
      <c r="CG284" s="98">
        <v>530.41245182076625</v>
      </c>
      <c r="CH284" s="98">
        <v>547.63372782849626</v>
      </c>
      <c r="CI284" s="225">
        <v>17.221276007730012</v>
      </c>
      <c r="CJ284" s="148">
        <v>3.2467706873422576E-2</v>
      </c>
    </row>
    <row r="285" spans="1:88">
      <c r="A285" s="74">
        <v>915</v>
      </c>
      <c r="B285" s="84">
        <v>11</v>
      </c>
      <c r="C285" s="84">
        <v>11</v>
      </c>
      <c r="D285" s="75" t="s">
        <v>297</v>
      </c>
      <c r="E285" s="77">
        <v>19727</v>
      </c>
      <c r="F285" s="98">
        <v>19669</v>
      </c>
      <c r="G285" s="147">
        <v>-58</v>
      </c>
      <c r="H285" s="148">
        <v>-2.9401328128960307E-3</v>
      </c>
      <c r="I285" s="148"/>
      <c r="J285" s="236">
        <v>1084434.6367005766</v>
      </c>
      <c r="K285" s="236">
        <v>1101542.3610104234</v>
      </c>
      <c r="L285" s="236">
        <v>17107.724309846759</v>
      </c>
      <c r="M285" s="456">
        <v>1.5775708125569929E-2</v>
      </c>
      <c r="N285" s="456"/>
      <c r="O285" s="236">
        <v>-323628.58674044203</v>
      </c>
      <c r="P285" s="236">
        <v>-366801.73311995144</v>
      </c>
      <c r="Q285" s="236">
        <v>-43173.146379509417</v>
      </c>
      <c r="R285" s="456">
        <v>0.13340337704510427</v>
      </c>
      <c r="S285" s="456"/>
      <c r="T285" s="77">
        <v>760806.04996013455</v>
      </c>
      <c r="U285" s="236">
        <v>734740.62789047183</v>
      </c>
      <c r="V285" s="147">
        <v>-26065.422069662716</v>
      </c>
      <c r="W285" s="148">
        <v>-3.4260271814384909E-2</v>
      </c>
      <c r="X285" s="148"/>
      <c r="Y285" s="98">
        <v>5542942.036967474</v>
      </c>
      <c r="Z285" s="236">
        <v>6067756.4646109138</v>
      </c>
      <c r="AA285" s="147">
        <v>524814.42764343973</v>
      </c>
      <c r="AB285" s="148">
        <v>9.468156515859294E-2</v>
      </c>
      <c r="AC285" s="148"/>
      <c r="AD285" s="98">
        <v>1753109.4593032941</v>
      </c>
      <c r="AE285" s="236">
        <v>1722267.3025933432</v>
      </c>
      <c r="AF285" s="147">
        <v>-30842.156709950883</v>
      </c>
      <c r="AG285" s="148">
        <v>-1.7592830011999315E-2</v>
      </c>
      <c r="AH285" s="149"/>
      <c r="AI285" s="81">
        <v>8056857.5462309029</v>
      </c>
      <c r="AJ285" s="81">
        <v>8524764.3950947281</v>
      </c>
      <c r="AK285" s="147">
        <v>467906.8488638252</v>
      </c>
      <c r="AL285" s="148">
        <v>5.8075601582743358E-2</v>
      </c>
      <c r="AM285" s="148"/>
      <c r="AN285" s="171">
        <v>-1408411</v>
      </c>
      <c r="AO285" s="236">
        <v>-2512639</v>
      </c>
      <c r="AP285" s="237">
        <v>-1104228</v>
      </c>
      <c r="AQ285" s="185">
        <v>0.78402398163604237</v>
      </c>
      <c r="AR285" s="148"/>
      <c r="AS285" s="98">
        <v>6687111.5462309029</v>
      </c>
      <c r="AT285" s="236">
        <v>6012125.3950947281</v>
      </c>
      <c r="AU285" s="147">
        <v>-674986.1511361748</v>
      </c>
      <c r="AV285" s="148">
        <v>-0.10093837174237377</v>
      </c>
      <c r="AX285" s="236">
        <v>54.972101013868134</v>
      </c>
      <c r="AY285" s="236">
        <v>56.003983985480879</v>
      </c>
      <c r="AZ285" s="98">
        <v>1.0318829716127453</v>
      </c>
      <c r="BA285" s="170">
        <v>1.8771030260466597E-2</v>
      </c>
      <c r="BB285" s="170"/>
      <c r="BC285" s="98">
        <v>-16.405362535633497</v>
      </c>
      <c r="BD285" s="98">
        <v>-18.648723022011868</v>
      </c>
      <c r="BE285" s="98">
        <v>-2.2433604863783714</v>
      </c>
      <c r="BF285" s="170">
        <v>0.1367455599658739</v>
      </c>
      <c r="BG285" s="597"/>
      <c r="BH285" s="98">
        <v>38.566738478234633</v>
      </c>
      <c r="BI285" s="98">
        <v>37.355260963469007</v>
      </c>
      <c r="BJ285" s="147">
        <v>-1.211477514765626</v>
      </c>
      <c r="BK285" s="148">
        <v>-3.1412495911453092E-2</v>
      </c>
      <c r="BL285" s="238"/>
      <c r="BM285" s="98">
        <v>280.98251315291094</v>
      </c>
      <c r="BN285" s="98">
        <v>308.49338881544122</v>
      </c>
      <c r="BO285" s="98">
        <v>27.510875662530282</v>
      </c>
      <c r="BP285" s="170">
        <v>9.7909565096525555E-2</v>
      </c>
      <c r="BQ285" s="238"/>
      <c r="BR285" s="98">
        <v>88.868528377517819</v>
      </c>
      <c r="BS285" s="98">
        <v>87.562524917044243</v>
      </c>
      <c r="BT285" s="147">
        <v>-1.3060034604735762</v>
      </c>
      <c r="BU285" s="148">
        <v>-1.4695905111938055E-2</v>
      </c>
      <c r="BV285" s="238"/>
      <c r="BW285" s="98">
        <v>408.41778000866339</v>
      </c>
      <c r="BX285" s="98">
        <v>433.41117469595446</v>
      </c>
      <c r="BY285" s="147">
        <v>24.993394687291072</v>
      </c>
      <c r="BZ285" s="148">
        <v>6.1195657757017609E-2</v>
      </c>
      <c r="CA285" s="239"/>
      <c r="CB285" s="236">
        <v>-71.39509301971917</v>
      </c>
      <c r="CC285" s="76">
        <v>-127.74614876201129</v>
      </c>
      <c r="CD285" s="147">
        <v>-56.351055742292118</v>
      </c>
      <c r="CE285" s="148">
        <v>0.78928471634217323</v>
      </c>
      <c r="CF285" s="148"/>
      <c r="CG285" s="98">
        <v>338.98269104429983</v>
      </c>
      <c r="CH285" s="98">
        <v>305.66502593394318</v>
      </c>
      <c r="CI285" s="225">
        <v>-33.317665110356643</v>
      </c>
      <c r="CJ285" s="148">
        <v>-9.8287216399502053E-2</v>
      </c>
    </row>
    <row r="286" spans="1:88">
      <c r="A286" s="74">
        <v>918</v>
      </c>
      <c r="B286" s="84">
        <v>2</v>
      </c>
      <c r="C286" s="84">
        <v>2</v>
      </c>
      <c r="D286" s="75" t="s">
        <v>298</v>
      </c>
      <c r="E286" s="77">
        <v>2245</v>
      </c>
      <c r="F286" s="98">
        <v>2246</v>
      </c>
      <c r="G286" s="147">
        <v>1</v>
      </c>
      <c r="H286" s="148">
        <v>4.4543429844097997E-4</v>
      </c>
      <c r="I286" s="148"/>
      <c r="J286" s="236">
        <v>501767.87646331219</v>
      </c>
      <c r="K286" s="236">
        <v>650237.61082713155</v>
      </c>
      <c r="L286" s="236">
        <v>148469.73436381936</v>
      </c>
      <c r="M286" s="456">
        <v>0.29589326325611248</v>
      </c>
      <c r="N286" s="456"/>
      <c r="O286" s="236">
        <v>-22313.236394313823</v>
      </c>
      <c r="P286" s="236">
        <v>-27181.386105004996</v>
      </c>
      <c r="Q286" s="236">
        <v>-4868.1497106911738</v>
      </c>
      <c r="R286" s="456">
        <v>0.2181731786757633</v>
      </c>
      <c r="S286" s="456"/>
      <c r="T286" s="77">
        <v>479454.64006899839</v>
      </c>
      <c r="U286" s="236">
        <v>623056.2247221265</v>
      </c>
      <c r="V286" s="147">
        <v>143601.58465312811</v>
      </c>
      <c r="W286" s="148">
        <v>0.29951026155980554</v>
      </c>
      <c r="X286" s="148"/>
      <c r="Y286" s="98">
        <v>1053740.5711184407</v>
      </c>
      <c r="Z286" s="236">
        <v>1138944.3867415618</v>
      </c>
      <c r="AA286" s="147">
        <v>85203.815623121103</v>
      </c>
      <c r="AB286" s="148">
        <v>8.0858437037007819E-2</v>
      </c>
      <c r="AC286" s="148"/>
      <c r="AD286" s="98">
        <v>352426.83809862856</v>
      </c>
      <c r="AE286" s="236">
        <v>359506.30083181686</v>
      </c>
      <c r="AF286" s="147">
        <v>7079.4627331882948</v>
      </c>
      <c r="AG286" s="148">
        <v>2.008775146462333E-2</v>
      </c>
      <c r="AH286" s="149"/>
      <c r="AI286" s="81">
        <v>1885622.0492860675</v>
      </c>
      <c r="AJ286" s="81">
        <v>2121506.9122955054</v>
      </c>
      <c r="AK286" s="147">
        <v>235884.86300943792</v>
      </c>
      <c r="AL286" s="148">
        <v>0.1250965765375667</v>
      </c>
      <c r="AM286" s="148"/>
      <c r="AN286" s="171">
        <v>-534027</v>
      </c>
      <c r="AO286" s="236">
        <v>-715288</v>
      </c>
      <c r="AP286" s="237">
        <v>-181261</v>
      </c>
      <c r="AQ286" s="185">
        <v>0.33942291307368355</v>
      </c>
      <c r="AR286" s="148"/>
      <c r="AS286" s="98">
        <v>1355996.0492860675</v>
      </c>
      <c r="AT286" s="236">
        <v>1406218.9122955054</v>
      </c>
      <c r="AU286" s="147">
        <v>50222.863009437919</v>
      </c>
      <c r="AV286" s="148">
        <v>3.7037617503296032E-2</v>
      </c>
      <c r="AX286" s="236">
        <v>223.50462203265576</v>
      </c>
      <c r="AY286" s="236">
        <v>289.50917668171485</v>
      </c>
      <c r="AZ286" s="98">
        <v>66.004554649059088</v>
      </c>
      <c r="BA286" s="170">
        <v>0.29531628495546419</v>
      </c>
      <c r="BB286" s="170"/>
      <c r="BC286" s="98">
        <v>-9.9390807992489183</v>
      </c>
      <c r="BD286" s="98">
        <v>-12.102130946128671</v>
      </c>
      <c r="BE286" s="98">
        <v>-2.1630501468797529</v>
      </c>
      <c r="BF286" s="170">
        <v>0.2176308041527554</v>
      </c>
      <c r="BG286" s="597"/>
      <c r="BH286" s="98">
        <v>213.56554123340686</v>
      </c>
      <c r="BI286" s="98">
        <v>277.40704573558617</v>
      </c>
      <c r="BJ286" s="147">
        <v>63.841504502179305</v>
      </c>
      <c r="BK286" s="148">
        <v>0.29893167284139066</v>
      </c>
      <c r="BL286" s="238"/>
      <c r="BM286" s="98">
        <v>469.37219203494016</v>
      </c>
      <c r="BN286" s="98">
        <v>507.09901457772122</v>
      </c>
      <c r="BO286" s="98">
        <v>37.726822542781065</v>
      </c>
      <c r="BP286" s="170">
        <v>8.0377199976884597E-2</v>
      </c>
      <c r="BQ286" s="238"/>
      <c r="BR286" s="98">
        <v>156.98300138023544</v>
      </c>
      <c r="BS286" s="98">
        <v>160.06513839350706</v>
      </c>
      <c r="BT286" s="147">
        <v>3.0821370132716197</v>
      </c>
      <c r="BU286" s="148">
        <v>1.9633571699946291E-2</v>
      </c>
      <c r="BV286" s="238"/>
      <c r="BW286" s="98">
        <v>839.92073464858242</v>
      </c>
      <c r="BX286" s="98">
        <v>944.57119870681447</v>
      </c>
      <c r="BY286" s="147">
        <v>104.65046405823205</v>
      </c>
      <c r="BZ286" s="148">
        <v>0.12459564306626761</v>
      </c>
      <c r="CA286" s="239"/>
      <c r="CB286" s="236">
        <v>-237.87394209354119</v>
      </c>
      <c r="CC286" s="76">
        <v>-318.47195013357077</v>
      </c>
      <c r="CD286" s="147">
        <v>-80.598008040029583</v>
      </c>
      <c r="CE286" s="148">
        <v>0.33882655380695437</v>
      </c>
      <c r="CF286" s="148"/>
      <c r="CG286" s="98">
        <v>604.00714890247991</v>
      </c>
      <c r="CH286" s="98">
        <v>626.0992485732437</v>
      </c>
      <c r="CI286" s="225">
        <v>22.092099670763787</v>
      </c>
      <c r="CJ286" s="148">
        <v>3.6575891048486034E-2</v>
      </c>
    </row>
    <row r="287" spans="1:88">
      <c r="A287" s="74">
        <v>921</v>
      </c>
      <c r="B287" s="84">
        <v>11</v>
      </c>
      <c r="C287" s="84">
        <v>11</v>
      </c>
      <c r="D287" s="75" t="s">
        <v>299</v>
      </c>
      <c r="E287" s="77">
        <v>1895</v>
      </c>
      <c r="F287" s="98">
        <v>1851</v>
      </c>
      <c r="G287" s="147">
        <v>-44</v>
      </c>
      <c r="H287" s="148">
        <v>-2.3218997361477572E-2</v>
      </c>
      <c r="I287" s="148"/>
      <c r="J287" s="236">
        <v>343251.40707942506</v>
      </c>
      <c r="K287" s="236">
        <v>364433.74385333376</v>
      </c>
      <c r="L287" s="236">
        <v>21182.336773908697</v>
      </c>
      <c r="M287" s="456">
        <v>6.1710851979136415E-2</v>
      </c>
      <c r="N287" s="456"/>
      <c r="O287" s="236">
        <v>739305.37903155747</v>
      </c>
      <c r="P287" s="236">
        <v>708455.78347310249</v>
      </c>
      <c r="Q287" s="236">
        <v>-30849.595558454981</v>
      </c>
      <c r="R287" s="456">
        <v>-4.1727811582902279E-2</v>
      </c>
      <c r="S287" s="456"/>
      <c r="T287" s="77">
        <v>1082556.7861109825</v>
      </c>
      <c r="U287" s="236">
        <v>1072889.5273264362</v>
      </c>
      <c r="V287" s="147">
        <v>-9667.258784546284</v>
      </c>
      <c r="W287" s="148">
        <v>-8.9300246495847176E-3</v>
      </c>
      <c r="X287" s="148"/>
      <c r="Y287" s="98">
        <v>1128036.5509013548</v>
      </c>
      <c r="Z287" s="236">
        <v>1138029.3331396296</v>
      </c>
      <c r="AA287" s="147">
        <v>9992.7822382748127</v>
      </c>
      <c r="AB287" s="148">
        <v>8.8585624555251388E-3</v>
      </c>
      <c r="AC287" s="148"/>
      <c r="AD287" s="98">
        <v>376034.67905220203</v>
      </c>
      <c r="AE287" s="236">
        <v>387587.86430421507</v>
      </c>
      <c r="AF287" s="147">
        <v>11553.185252013034</v>
      </c>
      <c r="AG287" s="148">
        <v>3.0723722825599268E-2</v>
      </c>
      <c r="AH287" s="149"/>
      <c r="AI287" s="81">
        <v>2586628.0160645396</v>
      </c>
      <c r="AJ287" s="81">
        <v>2598506.724770281</v>
      </c>
      <c r="AK287" s="147">
        <v>11878.708705741446</v>
      </c>
      <c r="AL287" s="148">
        <v>4.5923529135103352E-3</v>
      </c>
      <c r="AM287" s="148"/>
      <c r="AN287" s="171">
        <v>360237</v>
      </c>
      <c r="AO287" s="236">
        <v>344645</v>
      </c>
      <c r="AP287" s="237">
        <v>-15592</v>
      </c>
      <c r="AQ287" s="185">
        <v>-4.3282616721769279E-2</v>
      </c>
      <c r="AR287" s="148"/>
      <c r="AS287" s="98">
        <v>2959349.0160645396</v>
      </c>
      <c r="AT287" s="236">
        <v>2943151.724770281</v>
      </c>
      <c r="AU287" s="147">
        <v>-16197.291294258554</v>
      </c>
      <c r="AV287" s="148">
        <v>-5.4732615877117318E-3</v>
      </c>
      <c r="AX287" s="236">
        <v>181.13530716592351</v>
      </c>
      <c r="AY287" s="236">
        <v>196.88478868359468</v>
      </c>
      <c r="AZ287" s="98">
        <v>15.749481517671171</v>
      </c>
      <c r="BA287" s="170">
        <v>8.6948711237419526E-2</v>
      </c>
      <c r="BB287" s="170"/>
      <c r="BC287" s="98">
        <v>390.1347646604525</v>
      </c>
      <c r="BD287" s="98">
        <v>382.74218448033628</v>
      </c>
      <c r="BE287" s="98">
        <v>-7.3925801801162265</v>
      </c>
      <c r="BF287" s="170">
        <v>-1.8948786034359792E-2</v>
      </c>
      <c r="BG287" s="597"/>
      <c r="BH287" s="98">
        <v>571.27007182637601</v>
      </c>
      <c r="BI287" s="98">
        <v>579.62697316393098</v>
      </c>
      <c r="BJ287" s="147">
        <v>8.356901337554973</v>
      </c>
      <c r="BK287" s="148">
        <v>1.4628634948156105E-2</v>
      </c>
      <c r="BL287" s="238"/>
      <c r="BM287" s="98">
        <v>595.26994770520037</v>
      </c>
      <c r="BN287" s="98">
        <v>614.81865647737959</v>
      </c>
      <c r="BO287" s="98">
        <v>19.548708772179225</v>
      </c>
      <c r="BP287" s="170">
        <v>3.2840073394500451E-2</v>
      </c>
      <c r="BQ287" s="238"/>
      <c r="BR287" s="98">
        <v>198.43518683493511</v>
      </c>
      <c r="BS287" s="98">
        <v>209.39376785749059</v>
      </c>
      <c r="BT287" s="147">
        <v>10.958581022555478</v>
      </c>
      <c r="BU287" s="148">
        <v>5.5224989062404466E-2</v>
      </c>
      <c r="BV287" s="238"/>
      <c r="BW287" s="98">
        <v>1364.9752063665117</v>
      </c>
      <c r="BX287" s="98">
        <v>1403.8393974988012</v>
      </c>
      <c r="BY287" s="147">
        <v>38.864191132289534</v>
      </c>
      <c r="BZ287" s="148">
        <v>2.8472452064344712E-2</v>
      </c>
      <c r="CA287" s="239"/>
      <c r="CB287" s="236">
        <v>190.09868073878627</v>
      </c>
      <c r="CC287" s="76">
        <v>186.19394921663965</v>
      </c>
      <c r="CD287" s="147">
        <v>-3.9047315221466192</v>
      </c>
      <c r="CE287" s="148">
        <v>-2.0540550344544963E-2</v>
      </c>
      <c r="CF287" s="148"/>
      <c r="CG287" s="98">
        <v>1561.6617499021318</v>
      </c>
      <c r="CH287" s="98">
        <v>1590.0333467154408</v>
      </c>
      <c r="CI287" s="225">
        <v>28.371596813308997</v>
      </c>
      <c r="CJ287" s="148">
        <v>1.8167568498803934E-2</v>
      </c>
    </row>
    <row r="288" spans="1:88">
      <c r="A288" s="74">
        <v>922</v>
      </c>
      <c r="B288" s="84">
        <v>6</v>
      </c>
      <c r="C288" s="84">
        <v>6</v>
      </c>
      <c r="D288" s="75" t="s">
        <v>300</v>
      </c>
      <c r="E288" s="77">
        <v>4469</v>
      </c>
      <c r="F288" s="98">
        <v>4511</v>
      </c>
      <c r="G288" s="147">
        <v>42</v>
      </c>
      <c r="H288" s="148">
        <v>9.3980756321324684E-3</v>
      </c>
      <c r="I288" s="148"/>
      <c r="J288" s="236">
        <v>3100967.5270717144</v>
      </c>
      <c r="K288" s="236">
        <v>3342354.2732537715</v>
      </c>
      <c r="L288" s="236">
        <v>241386.74618205708</v>
      </c>
      <c r="M288" s="456">
        <v>7.7842397275924347E-2</v>
      </c>
      <c r="N288" s="456"/>
      <c r="O288" s="236">
        <v>-235185.46420126222</v>
      </c>
      <c r="P288" s="236">
        <v>-177505.08801087667</v>
      </c>
      <c r="Q288" s="236">
        <v>57680.376190385548</v>
      </c>
      <c r="R288" s="456">
        <v>-0.24525485189435436</v>
      </c>
      <c r="S288" s="456"/>
      <c r="T288" s="77">
        <v>2865782.0628704522</v>
      </c>
      <c r="U288" s="236">
        <v>3164849.1852428946</v>
      </c>
      <c r="V288" s="147">
        <v>299067.12237244239</v>
      </c>
      <c r="W288" s="148">
        <v>0.10435794342047347</v>
      </c>
      <c r="X288" s="148"/>
      <c r="Y288" s="98">
        <v>1179160.8774586918</v>
      </c>
      <c r="Z288" s="236">
        <v>1041880.6537001712</v>
      </c>
      <c r="AA288" s="147">
        <v>-137280.22375852067</v>
      </c>
      <c r="AB288" s="148">
        <v>-0.11642196275573928</v>
      </c>
      <c r="AC288" s="148"/>
      <c r="AD288" s="98">
        <v>343520.32524197473</v>
      </c>
      <c r="AE288" s="236">
        <v>311678.75562706956</v>
      </c>
      <c r="AF288" s="147">
        <v>-31841.569614905166</v>
      </c>
      <c r="AG288" s="148">
        <v>-9.2691952339286052E-2</v>
      </c>
      <c r="AH288" s="149"/>
      <c r="AI288" s="81">
        <v>4388463.2655711183</v>
      </c>
      <c r="AJ288" s="81">
        <v>4518408.5945701357</v>
      </c>
      <c r="AK288" s="147">
        <v>129945.32899901737</v>
      </c>
      <c r="AL288" s="148">
        <v>2.9610668048307379E-2</v>
      </c>
      <c r="AM288" s="148"/>
      <c r="AN288" s="171">
        <v>-1074604</v>
      </c>
      <c r="AO288" s="236">
        <v>-1109577</v>
      </c>
      <c r="AP288" s="237">
        <v>-34973</v>
      </c>
      <c r="AQ288" s="185">
        <v>3.2545011929976067E-2</v>
      </c>
      <c r="AR288" s="148"/>
      <c r="AS288" s="98">
        <v>3322618.2655711183</v>
      </c>
      <c r="AT288" s="236">
        <v>3408831.5945701357</v>
      </c>
      <c r="AU288" s="147">
        <v>86213.328999017365</v>
      </c>
      <c r="AV288" s="148">
        <v>2.5947407167521343E-2</v>
      </c>
      <c r="AX288" s="236">
        <v>693.88398457635139</v>
      </c>
      <c r="AY288" s="236">
        <v>740.93422151491279</v>
      </c>
      <c r="AZ288" s="98">
        <v>47.050236938561397</v>
      </c>
      <c r="BA288" s="170">
        <v>6.7807065711839087E-2</v>
      </c>
      <c r="BB288" s="170"/>
      <c r="BC288" s="98">
        <v>-52.625970955753459</v>
      </c>
      <c r="BD288" s="98">
        <v>-39.349387721320475</v>
      </c>
      <c r="BE288" s="98">
        <v>13.276583234432984</v>
      </c>
      <c r="BF288" s="170">
        <v>-0.25228196256170909</v>
      </c>
      <c r="BG288" s="597"/>
      <c r="BH288" s="98">
        <v>641.25801362059792</v>
      </c>
      <c r="BI288" s="98">
        <v>701.58483379359222</v>
      </c>
      <c r="BJ288" s="147">
        <v>60.326820172994303</v>
      </c>
      <c r="BK288" s="148">
        <v>9.407573689782664E-2</v>
      </c>
      <c r="BL288" s="238"/>
      <c r="BM288" s="98">
        <v>263.85340735258262</v>
      </c>
      <c r="BN288" s="98">
        <v>230.96445437822459</v>
      </c>
      <c r="BO288" s="98">
        <v>-32.888952974358034</v>
      </c>
      <c r="BP288" s="170">
        <v>-0.12464858159064481</v>
      </c>
      <c r="BQ288" s="238"/>
      <c r="BR288" s="98">
        <v>76.867380899971963</v>
      </c>
      <c r="BS288" s="98">
        <v>69.093051568847159</v>
      </c>
      <c r="BT288" s="147">
        <v>-7.7743293311248038</v>
      </c>
      <c r="BU288" s="148">
        <v>-0.10113951119580347</v>
      </c>
      <c r="BV288" s="238"/>
      <c r="BW288" s="98">
        <v>981.97880187315241</v>
      </c>
      <c r="BX288" s="98">
        <v>1001.6423397406641</v>
      </c>
      <c r="BY288" s="147">
        <v>19.66353786751165</v>
      </c>
      <c r="BZ288" s="148">
        <v>2.0024401575678513E-2</v>
      </c>
      <c r="CA288" s="239"/>
      <c r="CB288" s="236">
        <v>-240.4573730140971</v>
      </c>
      <c r="CC288" s="76">
        <v>-245.97140323653292</v>
      </c>
      <c r="CD288" s="147">
        <v>-5.5140302224358209</v>
      </c>
      <c r="CE288" s="148">
        <v>2.2931425031049283E-2</v>
      </c>
      <c r="CF288" s="148"/>
      <c r="CG288" s="98">
        <v>743.48137515576605</v>
      </c>
      <c r="CH288" s="98">
        <v>755.67093650413119</v>
      </c>
      <c r="CI288" s="225">
        <v>12.189561348365146</v>
      </c>
      <c r="CJ288" s="148">
        <v>1.6395247756961395E-2</v>
      </c>
    </row>
    <row r="289" spans="1:88">
      <c r="A289" s="74">
        <v>924</v>
      </c>
      <c r="B289" s="84">
        <v>16</v>
      </c>
      <c r="C289" s="84">
        <v>16</v>
      </c>
      <c r="D289" s="75" t="s">
        <v>301</v>
      </c>
      <c r="E289" s="77">
        <v>2936</v>
      </c>
      <c r="F289" s="98">
        <v>2931</v>
      </c>
      <c r="G289" s="147">
        <v>-5</v>
      </c>
      <c r="H289" s="148">
        <v>-1.7029972752043597E-3</v>
      </c>
      <c r="I289" s="148"/>
      <c r="J289" s="236">
        <v>1330503.195591697</v>
      </c>
      <c r="K289" s="236">
        <v>1182820.8743888459</v>
      </c>
      <c r="L289" s="236">
        <v>-147682.32120285113</v>
      </c>
      <c r="M289" s="456">
        <v>-0.11099734423198761</v>
      </c>
      <c r="N289" s="456"/>
      <c r="O289" s="236">
        <v>73599.507734393308</v>
      </c>
      <c r="P289" s="236">
        <v>111352.53778479896</v>
      </c>
      <c r="Q289" s="236">
        <v>37753.03005040565</v>
      </c>
      <c r="R289" s="456">
        <v>0.51295220868391123</v>
      </c>
      <c r="S289" s="456"/>
      <c r="T289" s="77">
        <v>1404102.7033260902</v>
      </c>
      <c r="U289" s="236">
        <v>1294173.4121736449</v>
      </c>
      <c r="V289" s="147">
        <v>-109929.29115244537</v>
      </c>
      <c r="W289" s="148">
        <v>-7.8291488857646099E-2</v>
      </c>
      <c r="X289" s="148"/>
      <c r="Y289" s="98">
        <v>1644612.393155979</v>
      </c>
      <c r="Z289" s="236">
        <v>1639673.6360290761</v>
      </c>
      <c r="AA289" s="147">
        <v>-4938.7571269029286</v>
      </c>
      <c r="AB289" s="148">
        <v>-3.0029915543963222E-3</v>
      </c>
      <c r="AC289" s="148"/>
      <c r="AD289" s="98">
        <v>503160.53852954181</v>
      </c>
      <c r="AE289" s="236">
        <v>509318.094249324</v>
      </c>
      <c r="AF289" s="147">
        <v>6157.5557197821909</v>
      </c>
      <c r="AG289" s="148">
        <v>1.2237755643114023E-2</v>
      </c>
      <c r="AH289" s="149"/>
      <c r="AI289" s="81">
        <v>3551875.635011611</v>
      </c>
      <c r="AJ289" s="81">
        <v>3443165.1424520449</v>
      </c>
      <c r="AK289" s="147">
        <v>-108710.49255956616</v>
      </c>
      <c r="AL289" s="148">
        <v>-3.0606503079100851E-2</v>
      </c>
      <c r="AM289" s="148"/>
      <c r="AN289" s="171">
        <v>390872</v>
      </c>
      <c r="AO289" s="236">
        <v>458533</v>
      </c>
      <c r="AP289" s="237">
        <v>67661</v>
      </c>
      <c r="AQ289" s="185">
        <v>0.17310270369839742</v>
      </c>
      <c r="AR289" s="148"/>
      <c r="AS289" s="98">
        <v>3874571.635011611</v>
      </c>
      <c r="AT289" s="236">
        <v>3901698.1424520449</v>
      </c>
      <c r="AU289" s="147">
        <v>27126.507440433837</v>
      </c>
      <c r="AV289" s="148">
        <v>7.0011629660713566E-3</v>
      </c>
      <c r="AX289" s="236">
        <v>453.16866334867063</v>
      </c>
      <c r="AY289" s="236">
        <v>403.55539897265299</v>
      </c>
      <c r="AZ289" s="98">
        <v>-49.613264376017639</v>
      </c>
      <c r="BA289" s="170">
        <v>-0.10948079244800937</v>
      </c>
      <c r="BB289" s="170"/>
      <c r="BC289" s="98">
        <v>25.067952225610799</v>
      </c>
      <c r="BD289" s="98">
        <v>37.991312789081867</v>
      </c>
      <c r="BE289" s="98">
        <v>12.923360563471068</v>
      </c>
      <c r="BF289" s="170">
        <v>0.5155331575216523</v>
      </c>
      <c r="BG289" s="597"/>
      <c r="BH289" s="98">
        <v>478.23661557428142</v>
      </c>
      <c r="BI289" s="98">
        <v>441.54671176173485</v>
      </c>
      <c r="BJ289" s="147">
        <v>-36.689903812546561</v>
      </c>
      <c r="BK289" s="148">
        <v>-7.6719144075758777E-2</v>
      </c>
      <c r="BL289" s="238"/>
      <c r="BM289" s="98">
        <v>560.15408486239062</v>
      </c>
      <c r="BN289" s="98">
        <v>559.42464552339686</v>
      </c>
      <c r="BO289" s="98">
        <v>-0.72943933899375679</v>
      </c>
      <c r="BP289" s="170">
        <v>-1.3022119425817511E-3</v>
      </c>
      <c r="BQ289" s="238"/>
      <c r="BR289" s="98">
        <v>171.37620522123359</v>
      </c>
      <c r="BS289" s="98">
        <v>173.76939414852404</v>
      </c>
      <c r="BT289" s="147">
        <v>2.3931889272904527</v>
      </c>
      <c r="BU289" s="148">
        <v>1.396453448249148E-2</v>
      </c>
      <c r="BV289" s="238"/>
      <c r="BW289" s="98">
        <v>1209.7669056579057</v>
      </c>
      <c r="BX289" s="98">
        <v>1174.7407514336558</v>
      </c>
      <c r="BY289" s="147">
        <v>-35.026154224249922</v>
      </c>
      <c r="BZ289" s="148">
        <v>-2.8952812364462642E-2</v>
      </c>
      <c r="CA289" s="239"/>
      <c r="CB289" s="236">
        <v>133.13079019073569</v>
      </c>
      <c r="CC289" s="76">
        <v>156.44251108836573</v>
      </c>
      <c r="CD289" s="147">
        <v>23.311720897630039</v>
      </c>
      <c r="CE289" s="148">
        <v>0.17510390244233864</v>
      </c>
      <c r="CF289" s="148"/>
      <c r="CG289" s="98">
        <v>1319.6769874017748</v>
      </c>
      <c r="CH289" s="98">
        <v>1331.1832625220216</v>
      </c>
      <c r="CI289" s="225">
        <v>11.506275120246755</v>
      </c>
      <c r="CJ289" s="148">
        <v>8.7190086893162416E-3</v>
      </c>
    </row>
    <row r="290" spans="1:88">
      <c r="A290" s="74">
        <v>925</v>
      </c>
      <c r="B290" s="84">
        <v>11</v>
      </c>
      <c r="C290" s="84">
        <v>11</v>
      </c>
      <c r="D290" s="75" t="s">
        <v>302</v>
      </c>
      <c r="E290" s="77">
        <v>3387</v>
      </c>
      <c r="F290" s="98">
        <v>3352</v>
      </c>
      <c r="G290" s="147">
        <v>-35</v>
      </c>
      <c r="H290" s="148">
        <v>-1.0333628579864187E-2</v>
      </c>
      <c r="I290" s="148"/>
      <c r="J290" s="236">
        <v>1555599.5046826333</v>
      </c>
      <c r="K290" s="236">
        <v>1883069.9627053912</v>
      </c>
      <c r="L290" s="236">
        <v>327470.4580227579</v>
      </c>
      <c r="M290" s="456">
        <v>0.21051077545153049</v>
      </c>
      <c r="N290" s="456"/>
      <c r="O290" s="236">
        <v>2067307.7576873915</v>
      </c>
      <c r="P290" s="236">
        <v>2008414.8092769163</v>
      </c>
      <c r="Q290" s="236">
        <v>-58892.948410475161</v>
      </c>
      <c r="R290" s="456">
        <v>-2.8487750888312912E-2</v>
      </c>
      <c r="S290" s="456"/>
      <c r="T290" s="77">
        <v>3622907.2623700248</v>
      </c>
      <c r="U290" s="236">
        <v>3891484.7719823075</v>
      </c>
      <c r="V290" s="147">
        <v>268577.50961228274</v>
      </c>
      <c r="W290" s="148">
        <v>7.4133145057813418E-2</v>
      </c>
      <c r="X290" s="148"/>
      <c r="Y290" s="98">
        <v>80728.468529088044</v>
      </c>
      <c r="Z290" s="236">
        <v>140900.70406717071</v>
      </c>
      <c r="AA290" s="147">
        <v>60172.235538082663</v>
      </c>
      <c r="AB290" s="148">
        <v>0.74536575057659404</v>
      </c>
      <c r="AC290" s="148"/>
      <c r="AD290" s="98">
        <v>601120.41116755153</v>
      </c>
      <c r="AE290" s="236">
        <v>602232.40073797817</v>
      </c>
      <c r="AF290" s="147">
        <v>1111.9895704266382</v>
      </c>
      <c r="AG290" s="148">
        <v>1.8498616080376135E-3</v>
      </c>
      <c r="AH290" s="149"/>
      <c r="AI290" s="81">
        <v>4304756.1420666641</v>
      </c>
      <c r="AJ290" s="81">
        <v>4634617.8767874567</v>
      </c>
      <c r="AK290" s="147">
        <v>329861.73472079262</v>
      </c>
      <c r="AL290" s="148">
        <v>7.662727546801984E-2</v>
      </c>
      <c r="AM290" s="148"/>
      <c r="AN290" s="171">
        <v>-66573</v>
      </c>
      <c r="AO290" s="236">
        <v>38984</v>
      </c>
      <c r="AP290" s="237">
        <v>105557</v>
      </c>
      <c r="AQ290" s="185">
        <v>-1.5855827437549757</v>
      </c>
      <c r="AR290" s="148"/>
      <c r="AS290" s="98">
        <v>4336539.1420666641</v>
      </c>
      <c r="AT290" s="236">
        <v>4673601.8767874567</v>
      </c>
      <c r="AU290" s="147">
        <v>337062.73472079262</v>
      </c>
      <c r="AV290" s="148">
        <v>7.7726206008637264E-2</v>
      </c>
      <c r="AX290" s="236">
        <v>459.28535715460094</v>
      </c>
      <c r="AY290" s="236">
        <v>561.77504853979451</v>
      </c>
      <c r="AZ290" s="98">
        <v>102.48969138519357</v>
      </c>
      <c r="BA290" s="170">
        <v>0.22315035693745036</v>
      </c>
      <c r="BB290" s="170"/>
      <c r="BC290" s="98">
        <v>610.36544366323926</v>
      </c>
      <c r="BD290" s="98">
        <v>599.16909584633538</v>
      </c>
      <c r="BE290" s="98">
        <v>-11.196347816903881</v>
      </c>
      <c r="BF290" s="170">
        <v>-1.8343679074795904E-2</v>
      </c>
      <c r="BG290" s="597"/>
      <c r="BH290" s="98">
        <v>1069.6508008178403</v>
      </c>
      <c r="BI290" s="98">
        <v>1160.9441443861299</v>
      </c>
      <c r="BJ290" s="147">
        <v>91.293343568289629</v>
      </c>
      <c r="BK290" s="148">
        <v>8.5348735772915796E-2</v>
      </c>
      <c r="BL290" s="238"/>
      <c r="BM290" s="98">
        <v>23.834800274310023</v>
      </c>
      <c r="BN290" s="98">
        <v>42.034816249155938</v>
      </c>
      <c r="BO290" s="98">
        <v>18.200015974845915</v>
      </c>
      <c r="BP290" s="170">
        <v>0.76359003496507272</v>
      </c>
      <c r="BQ290" s="238"/>
      <c r="BR290" s="98">
        <v>177.47871602230632</v>
      </c>
      <c r="BS290" s="98">
        <v>179.6636040387763</v>
      </c>
      <c r="BT290" s="147">
        <v>2.1848880164699835</v>
      </c>
      <c r="BU290" s="148">
        <v>1.2310704435090556E-2</v>
      </c>
      <c r="BV290" s="238"/>
      <c r="BW290" s="98">
        <v>1270.9643171144564</v>
      </c>
      <c r="BX290" s="98">
        <v>1382.6425646740622</v>
      </c>
      <c r="BY290" s="147">
        <v>111.67824755960578</v>
      </c>
      <c r="BZ290" s="148">
        <v>8.7868908714255123E-2</v>
      </c>
      <c r="CA290" s="239"/>
      <c r="CB290" s="236">
        <v>-19.655447298494241</v>
      </c>
      <c r="CC290" s="76">
        <v>11.630071599045346</v>
      </c>
      <c r="CD290" s="147">
        <v>31.285518897539589</v>
      </c>
      <c r="CE290" s="148">
        <v>-1.5916971220459735</v>
      </c>
      <c r="CF290" s="148"/>
      <c r="CG290" s="98">
        <v>1280.3481376045656</v>
      </c>
      <c r="CH290" s="98">
        <v>1394.2726362731075</v>
      </c>
      <c r="CI290" s="225">
        <v>113.9244986685419</v>
      </c>
      <c r="CJ290" s="148">
        <v>8.8979313768274004E-2</v>
      </c>
    </row>
    <row r="291" spans="1:88">
      <c r="A291" s="74">
        <v>927</v>
      </c>
      <c r="B291" s="84">
        <v>1</v>
      </c>
      <c r="C291" s="85">
        <v>33</v>
      </c>
      <c r="D291" s="75" t="s">
        <v>303</v>
      </c>
      <c r="E291" s="77">
        <v>28811</v>
      </c>
      <c r="F291" s="98">
        <v>28799</v>
      </c>
      <c r="G291" s="147">
        <v>-12</v>
      </c>
      <c r="H291" s="148">
        <v>-4.165075839089237E-4</v>
      </c>
      <c r="I291" s="148"/>
      <c r="J291" s="236">
        <v>15025184.729860472</v>
      </c>
      <c r="K291" s="236">
        <v>14719603.483299438</v>
      </c>
      <c r="L291" s="236">
        <v>-305581.24656103365</v>
      </c>
      <c r="M291" s="456">
        <v>-2.0337936075669891E-2</v>
      </c>
      <c r="N291" s="456"/>
      <c r="O291" s="236">
        <v>2127767.537533184</v>
      </c>
      <c r="P291" s="236">
        <v>1630898.0256008618</v>
      </c>
      <c r="Q291" s="236">
        <v>-496869.51193232229</v>
      </c>
      <c r="R291" s="456">
        <v>-0.23351682134805257</v>
      </c>
      <c r="S291" s="456"/>
      <c r="T291" s="77">
        <v>17152952.267393656</v>
      </c>
      <c r="U291" s="236">
        <v>16350501.5089003</v>
      </c>
      <c r="V291" s="147">
        <v>-802450.75849335641</v>
      </c>
      <c r="W291" s="148">
        <v>-4.678207844248182E-2</v>
      </c>
      <c r="X291" s="148"/>
      <c r="Y291" s="98">
        <v>2374106.4758272334</v>
      </c>
      <c r="Z291" s="236">
        <v>1444865.9012661243</v>
      </c>
      <c r="AA291" s="147">
        <v>-929240.57456110907</v>
      </c>
      <c r="AB291" s="148">
        <v>-0.3914064444971132</v>
      </c>
      <c r="AC291" s="148"/>
      <c r="AD291" s="98">
        <v>2237272.8258742541</v>
      </c>
      <c r="AE291" s="236">
        <v>2059449.6724135312</v>
      </c>
      <c r="AF291" s="147">
        <v>-177823.15346072288</v>
      </c>
      <c r="AG291" s="148">
        <v>-7.9482104911025017E-2</v>
      </c>
      <c r="AH291" s="149"/>
      <c r="AI291" s="81">
        <v>21764331.569095142</v>
      </c>
      <c r="AJ291" s="81">
        <v>19854817.082579955</v>
      </c>
      <c r="AK291" s="147">
        <v>-1909514.4865151867</v>
      </c>
      <c r="AL291" s="148">
        <v>-8.7735958278941775E-2</v>
      </c>
      <c r="AM291" s="148"/>
      <c r="AN291" s="171">
        <v>-2339536</v>
      </c>
      <c r="AO291" s="236">
        <v>-2558986</v>
      </c>
      <c r="AP291" s="237">
        <v>-219450</v>
      </c>
      <c r="AQ291" s="185">
        <v>9.3800651069271851E-2</v>
      </c>
      <c r="AR291" s="148"/>
      <c r="AS291" s="98">
        <v>19340386.569095142</v>
      </c>
      <c r="AT291" s="236">
        <v>17295831.082579955</v>
      </c>
      <c r="AU291" s="147">
        <v>-2044555.4865151867</v>
      </c>
      <c r="AV291" s="148">
        <v>-0.1057143030316815</v>
      </c>
      <c r="AX291" s="236">
        <v>521.50861580161995</v>
      </c>
      <c r="AY291" s="236">
        <v>511.11509022186317</v>
      </c>
      <c r="AZ291" s="98">
        <v>-10.393525579756783</v>
      </c>
      <c r="BA291" s="170">
        <v>-1.992972937519108E-2</v>
      </c>
      <c r="BB291" s="170"/>
      <c r="BC291" s="98">
        <v>73.852609681482207</v>
      </c>
      <c r="BD291" s="98">
        <v>56.630369998988222</v>
      </c>
      <c r="BE291" s="98">
        <v>-17.222239682493985</v>
      </c>
      <c r="BF291" s="170">
        <v>-0.23319744226739611</v>
      </c>
      <c r="BG291" s="597"/>
      <c r="BH291" s="98">
        <v>595.3612254831022</v>
      </c>
      <c r="BI291" s="98">
        <v>567.74546022085144</v>
      </c>
      <c r="BJ291" s="147">
        <v>-27.615765262250761</v>
      </c>
      <c r="BK291" s="148">
        <v>-4.6384890517252142E-2</v>
      </c>
      <c r="BL291" s="238"/>
      <c r="BM291" s="98">
        <v>82.402779349110872</v>
      </c>
      <c r="BN291" s="98">
        <v>50.170696943162064</v>
      </c>
      <c r="BO291" s="98">
        <v>-32.232082405948809</v>
      </c>
      <c r="BP291" s="170">
        <v>-0.39115285504379765</v>
      </c>
      <c r="BQ291" s="238"/>
      <c r="BR291" s="98">
        <v>77.653424937497974</v>
      </c>
      <c r="BS291" s="98">
        <v>71.511152207143695</v>
      </c>
      <c r="BT291" s="147">
        <v>-6.1422727303542786</v>
      </c>
      <c r="BU291" s="148">
        <v>-7.9098542469930949E-2</v>
      </c>
      <c r="BV291" s="238"/>
      <c r="BW291" s="98">
        <v>755.41742976971091</v>
      </c>
      <c r="BX291" s="98">
        <v>689.42730937115721</v>
      </c>
      <c r="BY291" s="147">
        <v>-65.990120398553699</v>
      </c>
      <c r="BZ291" s="148">
        <v>-8.7355835062835119E-2</v>
      </c>
      <c r="CA291" s="239"/>
      <c r="CB291" s="236">
        <v>-81.202873902328975</v>
      </c>
      <c r="CC291" s="76">
        <v>-88.856765859925687</v>
      </c>
      <c r="CD291" s="147">
        <v>-7.6538919575967128</v>
      </c>
      <c r="CE291" s="148">
        <v>9.4256417165762302E-2</v>
      </c>
      <c r="CF291" s="148"/>
      <c r="CG291" s="98">
        <v>671.28480681320127</v>
      </c>
      <c r="CH291" s="98">
        <v>600.57054351123145</v>
      </c>
      <c r="CI291" s="225">
        <v>-70.714263301969822</v>
      </c>
      <c r="CJ291" s="148">
        <v>-0.10534167105266769</v>
      </c>
    </row>
    <row r="292" spans="1:88">
      <c r="A292" s="74">
        <v>931</v>
      </c>
      <c r="B292" s="84">
        <v>13</v>
      </c>
      <c r="C292" s="84">
        <v>13</v>
      </c>
      <c r="D292" s="75" t="s">
        <v>304</v>
      </c>
      <c r="E292" s="77">
        <v>5877</v>
      </c>
      <c r="F292" s="98">
        <v>5764</v>
      </c>
      <c r="G292" s="147">
        <v>-113</v>
      </c>
      <c r="H292" s="148">
        <v>-1.9227497022290284E-2</v>
      </c>
      <c r="I292" s="148"/>
      <c r="J292" s="236">
        <v>1207662.4753314955</v>
      </c>
      <c r="K292" s="236">
        <v>1154909.7679235791</v>
      </c>
      <c r="L292" s="236">
        <v>-52752.70740791643</v>
      </c>
      <c r="M292" s="456">
        <v>-4.3681664774287331E-2</v>
      </c>
      <c r="N292" s="456"/>
      <c r="O292" s="236">
        <v>3912466.665937027</v>
      </c>
      <c r="P292" s="236">
        <v>3810198.811839934</v>
      </c>
      <c r="Q292" s="236">
        <v>-102267.85409709299</v>
      </c>
      <c r="R292" s="456">
        <v>-2.6138971352130374E-2</v>
      </c>
      <c r="S292" s="456"/>
      <c r="T292" s="77">
        <v>5120129.1412685225</v>
      </c>
      <c r="U292" s="236">
        <v>4965108.5797635131</v>
      </c>
      <c r="V292" s="147">
        <v>-155020.56150500942</v>
      </c>
      <c r="W292" s="148">
        <v>-3.0276689752907825E-2</v>
      </c>
      <c r="X292" s="148"/>
      <c r="Y292" s="98">
        <v>2141123.5742001934</v>
      </c>
      <c r="Z292" s="236">
        <v>1792868.6170113878</v>
      </c>
      <c r="AA292" s="147">
        <v>-348254.95718880557</v>
      </c>
      <c r="AB292" s="148">
        <v>-0.16265056411743753</v>
      </c>
      <c r="AC292" s="148"/>
      <c r="AD292" s="98">
        <v>917806.03441379685</v>
      </c>
      <c r="AE292" s="236">
        <v>932504.65565280057</v>
      </c>
      <c r="AF292" s="147">
        <v>14698.621239003725</v>
      </c>
      <c r="AG292" s="148">
        <v>1.6014953800550832E-2</v>
      </c>
      <c r="AH292" s="149"/>
      <c r="AI292" s="81">
        <v>8179058.7498825127</v>
      </c>
      <c r="AJ292" s="81">
        <v>7690481.8524277015</v>
      </c>
      <c r="AK292" s="147">
        <v>-488576.89745481126</v>
      </c>
      <c r="AL292" s="148">
        <v>-5.9735100626564078E-2</v>
      </c>
      <c r="AM292" s="148"/>
      <c r="AN292" s="171">
        <v>29045</v>
      </c>
      <c r="AO292" s="236">
        <v>-104681</v>
      </c>
      <c r="AP292" s="237">
        <v>-133726</v>
      </c>
      <c r="AQ292" s="185">
        <v>-4.6040970907212948</v>
      </c>
      <c r="AR292" s="148"/>
      <c r="AS292" s="98">
        <v>8316222.7498825127</v>
      </c>
      <c r="AT292" s="236">
        <v>7585800.8524277015</v>
      </c>
      <c r="AU292" s="147">
        <v>-730421.89745481126</v>
      </c>
      <c r="AV292" s="148">
        <v>-8.7830968388278238E-2</v>
      </c>
      <c r="AX292" s="236">
        <v>205.48961635723933</v>
      </c>
      <c r="AY292" s="236">
        <v>200.36602496939261</v>
      </c>
      <c r="AZ292" s="98">
        <v>-5.1235913878467159</v>
      </c>
      <c r="BA292" s="170">
        <v>-2.493357804970282E-2</v>
      </c>
      <c r="BB292" s="170"/>
      <c r="BC292" s="98">
        <v>665.72514308950599</v>
      </c>
      <c r="BD292" s="98">
        <v>661.03379802913503</v>
      </c>
      <c r="BE292" s="98">
        <v>-4.6913450603709634</v>
      </c>
      <c r="BF292" s="170">
        <v>-7.0469699230515876E-3</v>
      </c>
      <c r="BG292" s="597"/>
      <c r="BH292" s="98">
        <v>871.21475944674535</v>
      </c>
      <c r="BI292" s="98">
        <v>861.39982299852761</v>
      </c>
      <c r="BJ292" s="147">
        <v>-9.8149364482177361</v>
      </c>
      <c r="BK292" s="148">
        <v>-1.126580598158208E-2</v>
      </c>
      <c r="BL292" s="238"/>
      <c r="BM292" s="98">
        <v>364.32254112645796</v>
      </c>
      <c r="BN292" s="98">
        <v>311.04590857241288</v>
      </c>
      <c r="BO292" s="98">
        <v>-53.276632554045079</v>
      </c>
      <c r="BP292" s="170">
        <v>-0.1462347962037093</v>
      </c>
      <c r="BQ292" s="238"/>
      <c r="BR292" s="98">
        <v>156.16913976753392</v>
      </c>
      <c r="BS292" s="98">
        <v>161.78082159139495</v>
      </c>
      <c r="BT292" s="147">
        <v>5.6116818238610335</v>
      </c>
      <c r="BU292" s="148">
        <v>3.5933359383385995E-2</v>
      </c>
      <c r="BV292" s="238"/>
      <c r="BW292" s="98">
        <v>1391.7064403407373</v>
      </c>
      <c r="BX292" s="98">
        <v>1334.2265531623354</v>
      </c>
      <c r="BY292" s="147">
        <v>-57.479887178401896</v>
      </c>
      <c r="BZ292" s="148">
        <v>-4.1301732543774713E-2</v>
      </c>
      <c r="CA292" s="239"/>
      <c r="CB292" s="236">
        <v>4.9421473540922243</v>
      </c>
      <c r="CC292" s="76">
        <v>-18.161172796668978</v>
      </c>
      <c r="CD292" s="147">
        <v>-23.103320150761203</v>
      </c>
      <c r="CE292" s="148">
        <v>-4.6747534007926861</v>
      </c>
      <c r="CF292" s="148"/>
      <c r="CG292" s="98">
        <v>1415.0455589386613</v>
      </c>
      <c r="CH292" s="98">
        <v>1316.0653803656664</v>
      </c>
      <c r="CI292" s="225">
        <v>-98.980178572994873</v>
      </c>
      <c r="CJ292" s="148">
        <v>-6.9948404097486316E-2</v>
      </c>
    </row>
    <row r="293" spans="1:88">
      <c r="A293" s="74">
        <v>934</v>
      </c>
      <c r="B293" s="84">
        <v>14</v>
      </c>
      <c r="C293" s="84">
        <v>14</v>
      </c>
      <c r="D293" s="75" t="s">
        <v>305</v>
      </c>
      <c r="E293" s="77">
        <v>2656</v>
      </c>
      <c r="F293" s="98">
        <v>2607</v>
      </c>
      <c r="G293" s="147">
        <v>-49</v>
      </c>
      <c r="H293" s="148">
        <v>-1.8448795180722892E-2</v>
      </c>
      <c r="I293" s="148"/>
      <c r="J293" s="236">
        <v>421774.4708106179</v>
      </c>
      <c r="K293" s="236">
        <v>389448.54305001581</v>
      </c>
      <c r="L293" s="236">
        <v>-32325.927760602091</v>
      </c>
      <c r="M293" s="456">
        <v>-7.6642684651999346E-2</v>
      </c>
      <c r="N293" s="456"/>
      <c r="O293" s="236">
        <v>382363.72613471199</v>
      </c>
      <c r="P293" s="236">
        <v>376527.62744653597</v>
      </c>
      <c r="Q293" s="236">
        <v>-5836.0986881760182</v>
      </c>
      <c r="R293" s="456">
        <v>-1.5263212196336534E-2</v>
      </c>
      <c r="S293" s="456"/>
      <c r="T293" s="77">
        <v>804138.1969453299</v>
      </c>
      <c r="U293" s="236">
        <v>765976.17049655179</v>
      </c>
      <c r="V293" s="147">
        <v>-38162.02644877811</v>
      </c>
      <c r="W293" s="148">
        <v>-4.7457049787889373E-2</v>
      </c>
      <c r="X293" s="148"/>
      <c r="Y293" s="98">
        <v>1235556.0594255235</v>
      </c>
      <c r="Z293" s="236">
        <v>1127521.6166499041</v>
      </c>
      <c r="AA293" s="147">
        <v>-108034.44277561945</v>
      </c>
      <c r="AB293" s="148">
        <v>-8.7437912631702419E-2</v>
      </c>
      <c r="AC293" s="148"/>
      <c r="AD293" s="98">
        <v>338797.82123913197</v>
      </c>
      <c r="AE293" s="236">
        <v>334333.12314697681</v>
      </c>
      <c r="AF293" s="147">
        <v>-4464.6980921551585</v>
      </c>
      <c r="AG293" s="148">
        <v>-1.317806022431255E-2</v>
      </c>
      <c r="AH293" s="149"/>
      <c r="AI293" s="81">
        <v>2378492.0776099851</v>
      </c>
      <c r="AJ293" s="81">
        <v>2227830.9102934329</v>
      </c>
      <c r="AK293" s="147">
        <v>-150661.16731655225</v>
      </c>
      <c r="AL293" s="148">
        <v>-6.3343144479986374E-2</v>
      </c>
      <c r="AM293" s="148"/>
      <c r="AN293" s="171">
        <v>-781641</v>
      </c>
      <c r="AO293" s="236">
        <v>87371</v>
      </c>
      <c r="AP293" s="237">
        <v>869012</v>
      </c>
      <c r="AQ293" s="185">
        <v>-1.1117789368776714</v>
      </c>
      <c r="AR293" s="148"/>
      <c r="AS293" s="98">
        <v>1602057.0776099851</v>
      </c>
      <c r="AT293" s="236">
        <v>2315201.9102934329</v>
      </c>
      <c r="AU293" s="147">
        <v>713144.83268344775</v>
      </c>
      <c r="AV293" s="148">
        <v>0.44514321159352616</v>
      </c>
      <c r="AX293" s="236">
        <v>158.80062907026277</v>
      </c>
      <c r="AY293" s="236">
        <v>149.3857088799447</v>
      </c>
      <c r="AZ293" s="98">
        <v>-9.414920190318071</v>
      </c>
      <c r="BA293" s="170">
        <v>-5.9287675656198781E-2</v>
      </c>
      <c r="BB293" s="170"/>
      <c r="BC293" s="98">
        <v>143.96224628565963</v>
      </c>
      <c r="BD293" s="98">
        <v>144.42946967646182</v>
      </c>
      <c r="BE293" s="98">
        <v>0.46722339080218944</v>
      </c>
      <c r="BF293" s="170">
        <v>3.2454577700537762E-3</v>
      </c>
      <c r="BG293" s="597"/>
      <c r="BH293" s="98">
        <v>302.7628753559224</v>
      </c>
      <c r="BI293" s="98">
        <v>293.81517855640652</v>
      </c>
      <c r="BJ293" s="147">
        <v>-8.9476967995158816</v>
      </c>
      <c r="BK293" s="148">
        <v>-2.955348071984432E-2</v>
      </c>
      <c r="BL293" s="238"/>
      <c r="BM293" s="98">
        <v>465.19429948250132</v>
      </c>
      <c r="BN293" s="98">
        <v>432.49774324890836</v>
      </c>
      <c r="BO293" s="98">
        <v>-32.696556233592958</v>
      </c>
      <c r="BP293" s="170">
        <v>-7.0285805887917732E-2</v>
      </c>
      <c r="BQ293" s="238"/>
      <c r="BR293" s="98">
        <v>127.55942064726354</v>
      </c>
      <c r="BS293" s="98">
        <v>128.24438939277974</v>
      </c>
      <c r="BT293" s="147">
        <v>0.68496874551620124</v>
      </c>
      <c r="BU293" s="148">
        <v>5.3698013211452723E-3</v>
      </c>
      <c r="BV293" s="238"/>
      <c r="BW293" s="98">
        <v>895.51659548568716</v>
      </c>
      <c r="BX293" s="98">
        <v>854.55731119809468</v>
      </c>
      <c r="BY293" s="147">
        <v>-40.959284287592482</v>
      </c>
      <c r="BZ293" s="148">
        <v>-4.573816330603906E-2</v>
      </c>
      <c r="CA293" s="239"/>
      <c r="CB293" s="236">
        <v>-294.29254518072287</v>
      </c>
      <c r="CC293" s="76">
        <v>33.514000767165321</v>
      </c>
      <c r="CD293" s="147">
        <v>327.8065459478882</v>
      </c>
      <c r="CE293" s="148">
        <v>-1.1138798835240105</v>
      </c>
      <c r="CF293" s="148"/>
      <c r="CG293" s="98">
        <v>603.18414066641003</v>
      </c>
      <c r="CH293" s="98">
        <v>888.07131196526007</v>
      </c>
      <c r="CI293" s="225">
        <v>284.88717129885003</v>
      </c>
      <c r="CJ293" s="148">
        <v>0.47230547372167464</v>
      </c>
    </row>
    <row r="294" spans="1:88">
      <c r="A294" s="74">
        <v>935</v>
      </c>
      <c r="B294" s="84">
        <v>8</v>
      </c>
      <c r="C294" s="84">
        <v>8</v>
      </c>
      <c r="D294" s="75" t="s">
        <v>306</v>
      </c>
      <c r="E294" s="77">
        <v>2927</v>
      </c>
      <c r="F294" s="98">
        <v>2831</v>
      </c>
      <c r="G294" s="147">
        <v>-96</v>
      </c>
      <c r="H294" s="148">
        <v>-3.2798086778271271E-2</v>
      </c>
      <c r="I294" s="148"/>
      <c r="J294" s="236">
        <v>461952.4222147144</v>
      </c>
      <c r="K294" s="236">
        <v>278805.64722087525</v>
      </c>
      <c r="L294" s="236">
        <v>-183146.77499383915</v>
      </c>
      <c r="M294" s="456">
        <v>-0.39646241947555577</v>
      </c>
      <c r="N294" s="456"/>
      <c r="O294" s="236">
        <v>117771.4758365957</v>
      </c>
      <c r="P294" s="236">
        <v>66474.291417200206</v>
      </c>
      <c r="Q294" s="236">
        <v>-51297.184419395489</v>
      </c>
      <c r="R294" s="456">
        <v>-0.43556543768347405</v>
      </c>
      <c r="S294" s="456"/>
      <c r="T294" s="77">
        <v>579723.8980513101</v>
      </c>
      <c r="U294" s="236">
        <v>345279.93863807543</v>
      </c>
      <c r="V294" s="147">
        <v>-234443.95941323467</v>
      </c>
      <c r="W294" s="148">
        <v>-0.40440623579827745</v>
      </c>
      <c r="X294" s="148"/>
      <c r="Y294" s="98">
        <v>1165821.3467909284</v>
      </c>
      <c r="Z294" s="236">
        <v>960475.81928575388</v>
      </c>
      <c r="AA294" s="147">
        <v>-205345.52750517451</v>
      </c>
      <c r="AB294" s="148">
        <v>-0.17613807473195975</v>
      </c>
      <c r="AC294" s="148"/>
      <c r="AD294" s="98">
        <v>394634.47847400268</v>
      </c>
      <c r="AE294" s="236">
        <v>397720.63431014301</v>
      </c>
      <c r="AF294" s="147">
        <v>3086.1558361403295</v>
      </c>
      <c r="AG294" s="148">
        <v>7.8202894183855148E-3</v>
      </c>
      <c r="AH294" s="149"/>
      <c r="AI294" s="81">
        <v>2140179.7233162411</v>
      </c>
      <c r="AJ294" s="81">
        <v>1703476.3922339724</v>
      </c>
      <c r="AK294" s="147">
        <v>-436703.33108226862</v>
      </c>
      <c r="AL294" s="148">
        <v>-0.20404984045245983</v>
      </c>
      <c r="AM294" s="148"/>
      <c r="AN294" s="171">
        <v>53533</v>
      </c>
      <c r="AO294" s="236">
        <v>-12437</v>
      </c>
      <c r="AP294" s="237">
        <v>-65970</v>
      </c>
      <c r="AQ294" s="185">
        <v>-1.232323987073394</v>
      </c>
      <c r="AR294" s="148"/>
      <c r="AS294" s="98">
        <v>2258322.7233162411</v>
      </c>
      <c r="AT294" s="236">
        <v>1691039.3922339724</v>
      </c>
      <c r="AU294" s="147">
        <v>-567283.33108226862</v>
      </c>
      <c r="AV294" s="148">
        <v>-0.25119675112210693</v>
      </c>
      <c r="AX294" s="236">
        <v>157.82453782532093</v>
      </c>
      <c r="AY294" s="236">
        <v>98.483096863608353</v>
      </c>
      <c r="AZ294" s="98">
        <v>-59.341440961712578</v>
      </c>
      <c r="BA294" s="170">
        <v>-0.37599629170079535</v>
      </c>
      <c r="BB294" s="170"/>
      <c r="BC294" s="98">
        <v>40.236240463476491</v>
      </c>
      <c r="BD294" s="98">
        <v>23.480851789897635</v>
      </c>
      <c r="BE294" s="98">
        <v>-16.755388673578857</v>
      </c>
      <c r="BF294" s="170">
        <v>-0.41642530416797191</v>
      </c>
      <c r="BG294" s="597"/>
      <c r="BH294" s="98">
        <v>198.06077828879745</v>
      </c>
      <c r="BI294" s="98">
        <v>121.96394865350598</v>
      </c>
      <c r="BJ294" s="147">
        <v>-76.096829635291471</v>
      </c>
      <c r="BK294" s="148">
        <v>-0.38420948505176905</v>
      </c>
      <c r="BL294" s="238"/>
      <c r="BM294" s="98">
        <v>398.29905937510364</v>
      </c>
      <c r="BN294" s="98">
        <v>339.27086516628538</v>
      </c>
      <c r="BO294" s="98">
        <v>-59.028194208818263</v>
      </c>
      <c r="BP294" s="170">
        <v>-0.14820068694470012</v>
      </c>
      <c r="BQ294" s="238"/>
      <c r="BR294" s="98">
        <v>134.82558198633504</v>
      </c>
      <c r="BS294" s="98">
        <v>140.48768432007878</v>
      </c>
      <c r="BT294" s="147">
        <v>5.6621023337437464</v>
      </c>
      <c r="BU294" s="148">
        <v>4.1995756668179014E-2</v>
      </c>
      <c r="BV294" s="238"/>
      <c r="BW294" s="98">
        <v>731.1854196502361</v>
      </c>
      <c r="BX294" s="98">
        <v>601.72249813987014</v>
      </c>
      <c r="BY294" s="147">
        <v>-129.46292151036596</v>
      </c>
      <c r="BZ294" s="148">
        <v>-0.17705894842965383</v>
      </c>
      <c r="CA294" s="239"/>
      <c r="CB294" s="236">
        <v>18.289374786470788</v>
      </c>
      <c r="CC294" s="76">
        <v>-4.3931472977746377</v>
      </c>
      <c r="CD294" s="147">
        <v>-22.682522084245427</v>
      </c>
      <c r="CE294" s="148">
        <v>-1.2402021583058369</v>
      </c>
      <c r="CF294" s="148"/>
      <c r="CG294" s="98">
        <v>771.54859013195801</v>
      </c>
      <c r="CH294" s="98">
        <v>597.32935084209555</v>
      </c>
      <c r="CI294" s="225">
        <v>-174.21923928986246</v>
      </c>
      <c r="CJ294" s="148">
        <v>-0.22580462399661144</v>
      </c>
    </row>
    <row r="295" spans="1:88">
      <c r="A295" s="74">
        <v>936</v>
      </c>
      <c r="B295" s="84">
        <v>6</v>
      </c>
      <c r="C295" s="84">
        <v>6</v>
      </c>
      <c r="D295" s="75" t="s">
        <v>307</v>
      </c>
      <c r="E295" s="77">
        <v>6275</v>
      </c>
      <c r="F295" s="98">
        <v>6190</v>
      </c>
      <c r="G295" s="147">
        <v>-85</v>
      </c>
      <c r="H295" s="148">
        <v>-1.3545816733067729E-2</v>
      </c>
      <c r="I295" s="148"/>
      <c r="J295" s="236">
        <v>1227553.633126257</v>
      </c>
      <c r="K295" s="236">
        <v>1272044.148061479</v>
      </c>
      <c r="L295" s="236">
        <v>44490.514935221989</v>
      </c>
      <c r="M295" s="456">
        <v>3.6243235109749396E-2</v>
      </c>
      <c r="N295" s="456"/>
      <c r="O295" s="236">
        <v>2801744.490729176</v>
      </c>
      <c r="P295" s="236">
        <v>2691846.5026681931</v>
      </c>
      <c r="Q295" s="236">
        <v>-109897.9880609829</v>
      </c>
      <c r="R295" s="456">
        <v>-3.9224843102084975E-2</v>
      </c>
      <c r="S295" s="456"/>
      <c r="T295" s="77">
        <v>4029298.123855433</v>
      </c>
      <c r="U295" s="236">
        <v>3963890.6507296721</v>
      </c>
      <c r="V295" s="147">
        <v>-65407.473125760909</v>
      </c>
      <c r="W295" s="148">
        <v>-1.6232969394475032E-2</v>
      </c>
      <c r="X295" s="148"/>
      <c r="Y295" s="98">
        <v>2409040.6902955533</v>
      </c>
      <c r="Z295" s="236">
        <v>2274594.6448726919</v>
      </c>
      <c r="AA295" s="147">
        <v>-134446.04542286135</v>
      </c>
      <c r="AB295" s="148">
        <v>-5.5808955807370289E-2</v>
      </c>
      <c r="AC295" s="148"/>
      <c r="AD295" s="98">
        <v>1053646.4950336462</v>
      </c>
      <c r="AE295" s="236">
        <v>1060455.1768096604</v>
      </c>
      <c r="AF295" s="147">
        <v>6808.6817760141566</v>
      </c>
      <c r="AG295" s="148">
        <v>6.4620172022654852E-3</v>
      </c>
      <c r="AH295" s="149"/>
      <c r="AI295" s="81">
        <v>7491985.3091846323</v>
      </c>
      <c r="AJ295" s="81">
        <v>7298940.4724120246</v>
      </c>
      <c r="AK295" s="147">
        <v>-193044.83677260764</v>
      </c>
      <c r="AL295" s="148">
        <v>-2.5766846677602082E-2</v>
      </c>
      <c r="AM295" s="148"/>
      <c r="AN295" s="171">
        <v>557715</v>
      </c>
      <c r="AO295" s="236">
        <v>475754</v>
      </c>
      <c r="AP295" s="237">
        <v>-81961</v>
      </c>
      <c r="AQ295" s="185">
        <v>-0.14695857203051738</v>
      </c>
      <c r="AR295" s="148"/>
      <c r="AS295" s="98">
        <v>8087777.3091846323</v>
      </c>
      <c r="AT295" s="236">
        <v>7774694.4724120246</v>
      </c>
      <c r="AU295" s="147">
        <v>-313082.83677260764</v>
      </c>
      <c r="AV295" s="148">
        <v>-3.8710615389603381E-2</v>
      </c>
      <c r="AX295" s="236">
        <v>195.62607699223219</v>
      </c>
      <c r="AY295" s="236">
        <v>205.49986236857495</v>
      </c>
      <c r="AZ295" s="98">
        <v>9.8737853763427665</v>
      </c>
      <c r="BA295" s="170">
        <v>5.0472746415779882E-2</v>
      </c>
      <c r="BB295" s="170"/>
      <c r="BC295" s="98">
        <v>446.49314593293639</v>
      </c>
      <c r="BD295" s="98">
        <v>434.87019429211517</v>
      </c>
      <c r="BE295" s="98">
        <v>-11.622951640821213</v>
      </c>
      <c r="BF295" s="170">
        <v>-2.6031646278769506E-2</v>
      </c>
      <c r="BG295" s="597"/>
      <c r="BH295" s="98">
        <v>642.11922292516863</v>
      </c>
      <c r="BI295" s="98">
        <v>640.37005666069012</v>
      </c>
      <c r="BJ295" s="147">
        <v>-1.7491662644785038</v>
      </c>
      <c r="BK295" s="148">
        <v>-2.7240521729129863E-3</v>
      </c>
      <c r="BL295" s="238"/>
      <c r="BM295" s="98">
        <v>383.91086697937106</v>
      </c>
      <c r="BN295" s="98">
        <v>367.46278592450597</v>
      </c>
      <c r="BO295" s="98">
        <v>-16.448081054865099</v>
      </c>
      <c r="BP295" s="170">
        <v>-4.2843489126211463E-2</v>
      </c>
      <c r="BQ295" s="238"/>
      <c r="BR295" s="98">
        <v>167.91179203723445</v>
      </c>
      <c r="BS295" s="98">
        <v>171.31747605971896</v>
      </c>
      <c r="BT295" s="147">
        <v>3.4056840224845075</v>
      </c>
      <c r="BU295" s="148">
        <v>2.0282578020067207E-2</v>
      </c>
      <c r="BV295" s="238"/>
      <c r="BW295" s="98">
        <v>1193.941881941774</v>
      </c>
      <c r="BX295" s="98">
        <v>1179.1503186449152</v>
      </c>
      <c r="BY295" s="147">
        <v>-14.79156329685884</v>
      </c>
      <c r="BZ295" s="148">
        <v>-1.2388846995468907E-2</v>
      </c>
      <c r="CA295" s="239"/>
      <c r="CB295" s="236">
        <v>88.87888446215139</v>
      </c>
      <c r="CC295" s="76">
        <v>76.858481421647824</v>
      </c>
      <c r="CD295" s="147">
        <v>-12.020403040503567</v>
      </c>
      <c r="CE295" s="148">
        <v>-0.13524475597600905</v>
      </c>
      <c r="CF295" s="148"/>
      <c r="CG295" s="98">
        <v>1288.8888142126905</v>
      </c>
      <c r="CH295" s="98">
        <v>1256.008800066563</v>
      </c>
      <c r="CI295" s="225">
        <v>-32.880014146127451</v>
      </c>
      <c r="CJ295" s="148">
        <v>-2.5510357281059964E-2</v>
      </c>
    </row>
    <row r="296" spans="1:88">
      <c r="A296" s="74">
        <v>946</v>
      </c>
      <c r="B296" s="84">
        <v>15</v>
      </c>
      <c r="C296" s="84">
        <v>15</v>
      </c>
      <c r="D296" s="75" t="s">
        <v>308</v>
      </c>
      <c r="E296" s="77">
        <v>6291</v>
      </c>
      <c r="F296" s="98">
        <v>6210</v>
      </c>
      <c r="G296" s="147">
        <v>-81</v>
      </c>
      <c r="H296" s="148">
        <v>-1.2875536480686695E-2</v>
      </c>
      <c r="I296" s="148"/>
      <c r="J296" s="236">
        <v>5764424.0252259877</v>
      </c>
      <c r="K296" s="236">
        <v>5805821.8069917234</v>
      </c>
      <c r="L296" s="236">
        <v>41397.781765735708</v>
      </c>
      <c r="M296" s="456">
        <v>7.1815989914296345E-3</v>
      </c>
      <c r="N296" s="456"/>
      <c r="O296" s="236">
        <v>-156189.30880311009</v>
      </c>
      <c r="P296" s="236">
        <v>-169926.31833233606</v>
      </c>
      <c r="Q296" s="236">
        <v>-13737.009529225965</v>
      </c>
      <c r="R296" s="456">
        <v>8.7951023245404297E-2</v>
      </c>
      <c r="S296" s="456"/>
      <c r="T296" s="77">
        <v>5608234.7164228773</v>
      </c>
      <c r="U296" s="236">
        <v>5635895.4886593875</v>
      </c>
      <c r="V296" s="147">
        <v>27660.77223651018</v>
      </c>
      <c r="W296" s="148">
        <v>4.9321709299202012E-3</v>
      </c>
      <c r="X296" s="148"/>
      <c r="Y296" s="98">
        <v>2260590.3994615776</v>
      </c>
      <c r="Z296" s="236">
        <v>2222680.7005851064</v>
      </c>
      <c r="AA296" s="147">
        <v>-37909.698876471259</v>
      </c>
      <c r="AB296" s="148">
        <v>-1.6769822116160675E-2</v>
      </c>
      <c r="AC296" s="148"/>
      <c r="AD296" s="98">
        <v>920438.21946432185</v>
      </c>
      <c r="AE296" s="236">
        <v>916628.92097521015</v>
      </c>
      <c r="AF296" s="147">
        <v>-3809.2984891117085</v>
      </c>
      <c r="AG296" s="148">
        <v>-4.1385705292948938E-3</v>
      </c>
      <c r="AH296" s="149"/>
      <c r="AI296" s="81">
        <v>8789263.3353487775</v>
      </c>
      <c r="AJ296" s="81">
        <v>8775205.110219704</v>
      </c>
      <c r="AK296" s="147">
        <v>-14058.225129073486</v>
      </c>
      <c r="AL296" s="148">
        <v>-1.5994770656755644E-3</v>
      </c>
      <c r="AM296" s="148"/>
      <c r="AN296" s="171">
        <v>859603</v>
      </c>
      <c r="AO296" s="236">
        <v>1097282</v>
      </c>
      <c r="AP296" s="237">
        <v>237679</v>
      </c>
      <c r="AQ296" s="185">
        <v>0.27649856968856551</v>
      </c>
      <c r="AR296" s="148"/>
      <c r="AS296" s="98">
        <v>9588738.3353487775</v>
      </c>
      <c r="AT296" s="236">
        <v>9872487.110219704</v>
      </c>
      <c r="AU296" s="147">
        <v>283748.77487092651</v>
      </c>
      <c r="AV296" s="148">
        <v>2.9591877987210247E-2</v>
      </c>
      <c r="AX296" s="236">
        <v>916.29693613511165</v>
      </c>
      <c r="AY296" s="236">
        <v>934.91494476517289</v>
      </c>
      <c r="AZ296" s="98">
        <v>18.61800863006124</v>
      </c>
      <c r="BA296" s="170">
        <v>2.0318750282622294E-2</v>
      </c>
      <c r="BB296" s="170"/>
      <c r="BC296" s="98">
        <v>-24.827421523304736</v>
      </c>
      <c r="BD296" s="98">
        <v>-27.363336285400333</v>
      </c>
      <c r="BE296" s="98">
        <v>-2.5359147620955973</v>
      </c>
      <c r="BF296" s="170">
        <v>0.10214168876599659</v>
      </c>
      <c r="BG296" s="597"/>
      <c r="BH296" s="98">
        <v>891.46951461180686</v>
      </c>
      <c r="BI296" s="98">
        <v>907.55160847977254</v>
      </c>
      <c r="BJ296" s="147">
        <v>16.082093867965682</v>
      </c>
      <c r="BK296" s="148">
        <v>1.8039981855093139E-2</v>
      </c>
      <c r="BL296" s="238"/>
      <c r="BM296" s="98">
        <v>359.33721180441546</v>
      </c>
      <c r="BN296" s="98">
        <v>357.91959751773049</v>
      </c>
      <c r="BO296" s="98">
        <v>-1.4176142866849659</v>
      </c>
      <c r="BP296" s="170">
        <v>-3.945080665501915E-3</v>
      </c>
      <c r="BQ296" s="238"/>
      <c r="BR296" s="98">
        <v>146.3103194189035</v>
      </c>
      <c r="BS296" s="98">
        <v>147.60530128425285</v>
      </c>
      <c r="BT296" s="147">
        <v>1.2949818653493423</v>
      </c>
      <c r="BU296" s="148">
        <v>8.8509263768446721E-3</v>
      </c>
      <c r="BV296" s="238"/>
      <c r="BW296" s="98">
        <v>1397.117045835126</v>
      </c>
      <c r="BX296" s="98">
        <v>1413.0765072817558</v>
      </c>
      <c r="BY296" s="147">
        <v>15.959461446629803</v>
      </c>
      <c r="BZ296" s="148">
        <v>1.1423138450859028E-2</v>
      </c>
      <c r="CA296" s="239"/>
      <c r="CB296" s="236">
        <v>136.64012080750277</v>
      </c>
      <c r="CC296" s="76">
        <v>176.69597423510467</v>
      </c>
      <c r="CD296" s="147">
        <v>40.055853427601903</v>
      </c>
      <c r="CE296" s="148">
        <v>0.29314855103232956</v>
      </c>
      <c r="CF296" s="148"/>
      <c r="CG296" s="98">
        <v>1524.1993856857061</v>
      </c>
      <c r="CH296" s="98">
        <v>1589.7724815168606</v>
      </c>
      <c r="CI296" s="225">
        <v>65.573095831154433</v>
      </c>
      <c r="CJ296" s="148">
        <v>4.3021337265304327E-2</v>
      </c>
    </row>
    <row r="297" spans="1:88">
      <c r="A297" s="74">
        <v>976</v>
      </c>
      <c r="B297" s="84">
        <v>19</v>
      </c>
      <c r="C297" s="84">
        <v>19</v>
      </c>
      <c r="D297" s="75" t="s">
        <v>309</v>
      </c>
      <c r="E297" s="77">
        <v>3765</v>
      </c>
      <c r="F297" s="98">
        <v>3721</v>
      </c>
      <c r="G297" s="147">
        <v>-44</v>
      </c>
      <c r="H297" s="148">
        <v>-1.1686586985391767E-2</v>
      </c>
      <c r="I297" s="148"/>
      <c r="J297" s="236">
        <v>2598542.1466563768</v>
      </c>
      <c r="K297" s="236">
        <v>2631357.2076553656</v>
      </c>
      <c r="L297" s="236">
        <v>32815.060998988803</v>
      </c>
      <c r="M297" s="456">
        <v>1.2628258133589613E-2</v>
      </c>
      <c r="N297" s="456"/>
      <c r="O297" s="236">
        <v>-215982.9910909101</v>
      </c>
      <c r="P297" s="236">
        <v>-167439.71959364717</v>
      </c>
      <c r="Q297" s="236">
        <v>48543.271497262933</v>
      </c>
      <c r="R297" s="456">
        <v>-0.22475506636923287</v>
      </c>
      <c r="S297" s="456"/>
      <c r="T297" s="77">
        <v>2382559.1555654667</v>
      </c>
      <c r="U297" s="236">
        <v>2463917.4880617182</v>
      </c>
      <c r="V297" s="147">
        <v>81358.332496251445</v>
      </c>
      <c r="W297" s="148">
        <v>3.4147455397363344E-2</v>
      </c>
      <c r="X297" s="148"/>
      <c r="Y297" s="98">
        <v>1933795.041801872</v>
      </c>
      <c r="Z297" s="236">
        <v>1929579.4543904059</v>
      </c>
      <c r="AA297" s="147">
        <v>-4215.5874114660546</v>
      </c>
      <c r="AB297" s="148">
        <v>-2.1799556418026873E-3</v>
      </c>
      <c r="AC297" s="148"/>
      <c r="AD297" s="98">
        <v>592172.44478599227</v>
      </c>
      <c r="AE297" s="236">
        <v>594306.3366758913</v>
      </c>
      <c r="AF297" s="147">
        <v>2133.8918898990378</v>
      </c>
      <c r="AG297" s="148">
        <v>3.6034974418139537E-3</v>
      </c>
      <c r="AH297" s="149"/>
      <c r="AI297" s="81">
        <v>4908526.6421533311</v>
      </c>
      <c r="AJ297" s="81">
        <v>4987803.279128016</v>
      </c>
      <c r="AK297" s="147">
        <v>79276.636974684894</v>
      </c>
      <c r="AL297" s="148">
        <v>1.6150800994716996E-2</v>
      </c>
      <c r="AM297" s="148"/>
      <c r="AN297" s="171">
        <v>-650045</v>
      </c>
      <c r="AO297" s="236">
        <v>-606464</v>
      </c>
      <c r="AP297" s="237">
        <v>43581</v>
      </c>
      <c r="AQ297" s="185">
        <v>-6.7043050865709303E-2</v>
      </c>
      <c r="AR297" s="148"/>
      <c r="AS297" s="98">
        <v>4265860.6421533311</v>
      </c>
      <c r="AT297" s="236">
        <v>4381339.279128016</v>
      </c>
      <c r="AU297" s="147">
        <v>115478.63697468489</v>
      </c>
      <c r="AV297" s="148">
        <v>2.7070419467897414E-2</v>
      </c>
      <c r="AX297" s="236">
        <v>690.18383709332716</v>
      </c>
      <c r="AY297" s="236">
        <v>707.16399023256258</v>
      </c>
      <c r="AZ297" s="98">
        <v>16.980153139235426</v>
      </c>
      <c r="BA297" s="170">
        <v>2.4602362771557279E-2</v>
      </c>
      <c r="BB297" s="170"/>
      <c r="BC297" s="98">
        <v>-57.36600028975036</v>
      </c>
      <c r="BD297" s="98">
        <v>-44.998580917400474</v>
      </c>
      <c r="BE297" s="98">
        <v>12.367419372349886</v>
      </c>
      <c r="BF297" s="170">
        <v>-0.21558796691216392</v>
      </c>
      <c r="BG297" s="597"/>
      <c r="BH297" s="98">
        <v>632.81783680357682</v>
      </c>
      <c r="BI297" s="98">
        <v>662.16540931516215</v>
      </c>
      <c r="BJ297" s="147">
        <v>29.347572511585327</v>
      </c>
      <c r="BK297" s="148">
        <v>4.6376019771855216E-2</v>
      </c>
      <c r="BL297" s="238"/>
      <c r="BM297" s="98">
        <v>513.62418108947463</v>
      </c>
      <c r="BN297" s="98">
        <v>518.56475527826012</v>
      </c>
      <c r="BO297" s="98">
        <v>4.9405741887854902</v>
      </c>
      <c r="BP297" s="170">
        <v>9.619045151468112E-3</v>
      </c>
      <c r="BQ297" s="238"/>
      <c r="BR297" s="98">
        <v>157.2835178714455</v>
      </c>
      <c r="BS297" s="98">
        <v>159.71683329102157</v>
      </c>
      <c r="BT297" s="147">
        <v>2.4333154195760756</v>
      </c>
      <c r="BU297" s="148">
        <v>1.5470886285522477E-2</v>
      </c>
      <c r="BV297" s="238"/>
      <c r="BW297" s="98">
        <v>1303.725535764497</v>
      </c>
      <c r="BX297" s="98">
        <v>1340.446997884444</v>
      </c>
      <c r="BY297" s="147">
        <v>36.721462119947091</v>
      </c>
      <c r="BZ297" s="148">
        <v>2.8166558921018481E-2</v>
      </c>
      <c r="CA297" s="239"/>
      <c r="CB297" s="236">
        <v>-172.6547144754316</v>
      </c>
      <c r="CC297" s="76">
        <v>-162.98414404729911</v>
      </c>
      <c r="CD297" s="147">
        <v>9.6705704281324927</v>
      </c>
      <c r="CE297" s="148">
        <v>-5.6011041792366427E-2</v>
      </c>
      <c r="CF297" s="148"/>
      <c r="CG297" s="98">
        <v>1133.0307150473654</v>
      </c>
      <c r="CH297" s="98">
        <v>1177.4628538371448</v>
      </c>
      <c r="CI297" s="225">
        <v>44.432138789779401</v>
      </c>
      <c r="CJ297" s="148">
        <v>3.9215299461605464E-2</v>
      </c>
    </row>
    <row r="298" spans="1:88">
      <c r="A298" s="74">
        <v>977</v>
      </c>
      <c r="B298" s="84">
        <v>17</v>
      </c>
      <c r="C298" s="84">
        <v>17</v>
      </c>
      <c r="D298" s="75" t="s">
        <v>310</v>
      </c>
      <c r="E298" s="77">
        <v>15369</v>
      </c>
      <c r="F298" s="98">
        <v>15406</v>
      </c>
      <c r="G298" s="147">
        <v>37</v>
      </c>
      <c r="H298" s="148">
        <v>2.4074435552085367E-3</v>
      </c>
      <c r="I298" s="148"/>
      <c r="J298" s="236">
        <v>10932660.069554895</v>
      </c>
      <c r="K298" s="236">
        <v>11161510.882404717</v>
      </c>
      <c r="L298" s="236">
        <v>228850.81284982152</v>
      </c>
      <c r="M298" s="456">
        <v>2.0932765803916446E-2</v>
      </c>
      <c r="N298" s="456"/>
      <c r="O298" s="236">
        <v>-972171.07385709905</v>
      </c>
      <c r="P298" s="236">
        <v>-776191.0709511746</v>
      </c>
      <c r="Q298" s="236">
        <v>195980.00290592446</v>
      </c>
      <c r="R298" s="456">
        <v>-0.20159003716122895</v>
      </c>
      <c r="S298" s="456"/>
      <c r="T298" s="77">
        <v>9960488.9956977963</v>
      </c>
      <c r="U298" s="236">
        <v>10385319.811453542</v>
      </c>
      <c r="V298" s="147">
        <v>424830.8157557454</v>
      </c>
      <c r="W298" s="148">
        <v>4.2651602339929422E-2</v>
      </c>
      <c r="X298" s="148"/>
      <c r="Y298" s="98">
        <v>5927749.3487155894</v>
      </c>
      <c r="Z298" s="236">
        <v>5837684.2673537703</v>
      </c>
      <c r="AA298" s="147">
        <v>-90065.081361819059</v>
      </c>
      <c r="AB298" s="148">
        <v>-1.5193807305859541E-2</v>
      </c>
      <c r="AC298" s="148"/>
      <c r="AD298" s="98">
        <v>992905.50997683522</v>
      </c>
      <c r="AE298" s="236">
        <v>932809.91635275958</v>
      </c>
      <c r="AF298" s="147">
        <v>-60095.593624075642</v>
      </c>
      <c r="AG298" s="148">
        <v>-6.0524987544361288E-2</v>
      </c>
      <c r="AH298" s="149"/>
      <c r="AI298" s="81">
        <v>16881143.854390219</v>
      </c>
      <c r="AJ298" s="81">
        <v>17155813.995160073</v>
      </c>
      <c r="AK298" s="147">
        <v>274670.14076985419</v>
      </c>
      <c r="AL298" s="148">
        <v>1.6270825196387489E-2</v>
      </c>
      <c r="AM298" s="148"/>
      <c r="AN298" s="171">
        <v>516345</v>
      </c>
      <c r="AO298" s="236">
        <v>163450</v>
      </c>
      <c r="AP298" s="237">
        <v>-352895</v>
      </c>
      <c r="AQ298" s="185">
        <v>-0.68344808219310738</v>
      </c>
      <c r="AR298" s="148"/>
      <c r="AS298" s="98">
        <v>17403891.854390219</v>
      </c>
      <c r="AT298" s="236">
        <v>17319263.995160073</v>
      </c>
      <c r="AU298" s="147">
        <v>-84627.859230145812</v>
      </c>
      <c r="AV298" s="148">
        <v>-4.862582457888464E-3</v>
      </c>
      <c r="AX298" s="236">
        <v>711.34491961447691</v>
      </c>
      <c r="AY298" s="236">
        <v>724.49116463746054</v>
      </c>
      <c r="AZ298" s="98">
        <v>13.146245022983635</v>
      </c>
      <c r="BA298" s="170">
        <v>1.8480830691963643E-2</v>
      </c>
      <c r="BB298" s="170"/>
      <c r="BC298" s="98">
        <v>-63.255323954525281</v>
      </c>
      <c r="BD298" s="98">
        <v>-50.382388092377944</v>
      </c>
      <c r="BE298" s="98">
        <v>12.872935862147337</v>
      </c>
      <c r="BF298" s="170">
        <v>-0.20350754778209318</v>
      </c>
      <c r="BG298" s="597"/>
      <c r="BH298" s="98">
        <v>648.08959565995167</v>
      </c>
      <c r="BI298" s="98">
        <v>674.10877654508249</v>
      </c>
      <c r="BJ298" s="147">
        <v>26.019180885130822</v>
      </c>
      <c r="BK298" s="148">
        <v>4.0147505930311085E-2</v>
      </c>
      <c r="BL298" s="238"/>
      <c r="BM298" s="98">
        <v>385.69518828262017</v>
      </c>
      <c r="BN298" s="98">
        <v>378.92277472113267</v>
      </c>
      <c r="BO298" s="98">
        <v>-6.7724135614874967</v>
      </c>
      <c r="BP298" s="170">
        <v>-1.7558978611174624E-2</v>
      </c>
      <c r="BQ298" s="238"/>
      <c r="BR298" s="98">
        <v>64.604431646615609</v>
      </c>
      <c r="BS298" s="98">
        <v>60.548482172709306</v>
      </c>
      <c r="BT298" s="147">
        <v>-4.0559494739063027</v>
      </c>
      <c r="BU298" s="148">
        <v>-6.2781288690723733E-2</v>
      </c>
      <c r="BV298" s="238"/>
      <c r="BW298" s="98">
        <v>1098.3892155891872</v>
      </c>
      <c r="BX298" s="98">
        <v>1113.5800334389246</v>
      </c>
      <c r="BY298" s="147">
        <v>15.190817849737414</v>
      </c>
      <c r="BZ298" s="148">
        <v>1.3830086488594032E-2</v>
      </c>
      <c r="CA298" s="239"/>
      <c r="CB298" s="236">
        <v>33.596525473355456</v>
      </c>
      <c r="CC298" s="76">
        <v>10.609502791120343</v>
      </c>
      <c r="CD298" s="147">
        <v>-22.987022682235114</v>
      </c>
      <c r="CE298" s="148">
        <v>-0.68420833280707949</v>
      </c>
      <c r="CF298" s="148"/>
      <c r="CG298" s="98">
        <v>1132.4023589296778</v>
      </c>
      <c r="CH298" s="98">
        <v>1124.189536230045</v>
      </c>
      <c r="CI298" s="225">
        <v>-8.2128226996328522</v>
      </c>
      <c r="CJ298" s="148">
        <v>-7.2525658701342111E-3</v>
      </c>
    </row>
    <row r="299" spans="1:88">
      <c r="A299" s="74">
        <v>980</v>
      </c>
      <c r="B299" s="84">
        <v>6</v>
      </c>
      <c r="C299" s="84">
        <v>6</v>
      </c>
      <c r="D299" s="75" t="s">
        <v>311</v>
      </c>
      <c r="E299" s="77">
        <v>33677</v>
      </c>
      <c r="F299" s="98">
        <v>33704</v>
      </c>
      <c r="G299" s="147">
        <v>27</v>
      </c>
      <c r="H299" s="148">
        <v>8.0173412121032164E-4</v>
      </c>
      <c r="I299" s="148"/>
      <c r="J299" s="236">
        <v>24038387.858693857</v>
      </c>
      <c r="K299" s="236">
        <v>25126425.814108081</v>
      </c>
      <c r="L299" s="236">
        <v>1088037.9554142244</v>
      </c>
      <c r="M299" s="456">
        <v>4.5262517678394086E-2</v>
      </c>
      <c r="N299" s="456"/>
      <c r="O299" s="236">
        <v>265253.1083833212</v>
      </c>
      <c r="P299" s="236">
        <v>191822.27026518909</v>
      </c>
      <c r="Q299" s="236">
        <v>-73430.838118132117</v>
      </c>
      <c r="R299" s="456">
        <v>-0.27683309185585914</v>
      </c>
      <c r="S299" s="456"/>
      <c r="T299" s="77">
        <v>24303640.967077177</v>
      </c>
      <c r="U299" s="236">
        <v>25318248.084373269</v>
      </c>
      <c r="V299" s="147">
        <v>1014607.1172960922</v>
      </c>
      <c r="W299" s="148">
        <v>4.1747124172486147E-2</v>
      </c>
      <c r="X299" s="148"/>
      <c r="Y299" s="98">
        <v>5042701.1944374954</v>
      </c>
      <c r="Z299" s="236">
        <v>4562288.2424663994</v>
      </c>
      <c r="AA299" s="147">
        <v>-480412.95197109599</v>
      </c>
      <c r="AB299" s="148">
        <v>-9.5268970626502733E-2</v>
      </c>
      <c r="AC299" s="148"/>
      <c r="AD299" s="98">
        <v>1660658.8521236</v>
      </c>
      <c r="AE299" s="236">
        <v>1327274.0183720938</v>
      </c>
      <c r="AF299" s="147">
        <v>-333384.83375150617</v>
      </c>
      <c r="AG299" s="148">
        <v>-0.20075455794258032</v>
      </c>
      <c r="AH299" s="149"/>
      <c r="AI299" s="81">
        <v>31007001.013638273</v>
      </c>
      <c r="AJ299" s="81">
        <v>31207810.345211763</v>
      </c>
      <c r="AK299" s="147">
        <v>200809.33157349005</v>
      </c>
      <c r="AL299" s="148">
        <v>6.4762577807884443E-3</v>
      </c>
      <c r="AM299" s="148"/>
      <c r="AN299" s="171">
        <v>-3631366</v>
      </c>
      <c r="AO299" s="236">
        <v>-3916021</v>
      </c>
      <c r="AP299" s="237">
        <v>-284655</v>
      </c>
      <c r="AQ299" s="185">
        <v>7.8387857351751383E-2</v>
      </c>
      <c r="AR299" s="148"/>
      <c r="AS299" s="98">
        <v>27330002.013638273</v>
      </c>
      <c r="AT299" s="236">
        <v>27291789.345211763</v>
      </c>
      <c r="AU299" s="147">
        <v>-38212.668426509947</v>
      </c>
      <c r="AV299" s="148">
        <v>-1.3981948631925085E-3</v>
      </c>
      <c r="AX299" s="236">
        <v>713.79243574825125</v>
      </c>
      <c r="AY299" s="236">
        <v>745.50278347104438</v>
      </c>
      <c r="AZ299" s="98">
        <v>31.710347722793131</v>
      </c>
      <c r="BA299" s="170">
        <v>4.442516638545202E-2</v>
      </c>
      <c r="BB299" s="170"/>
      <c r="BC299" s="98">
        <v>7.8763876943706741</v>
      </c>
      <c r="BD299" s="98">
        <v>5.6913799627696742</v>
      </c>
      <c r="BE299" s="98">
        <v>-2.1850077316009999</v>
      </c>
      <c r="BF299" s="170">
        <v>-0.27741241497833391</v>
      </c>
      <c r="BG299" s="597"/>
      <c r="BH299" s="98">
        <v>721.66882344262183</v>
      </c>
      <c r="BI299" s="98">
        <v>751.19416343381408</v>
      </c>
      <c r="BJ299" s="147">
        <v>29.525339991192254</v>
      </c>
      <c r="BK299" s="148">
        <v>4.0912589032661387E-2</v>
      </c>
      <c r="BL299" s="238"/>
      <c r="BM299" s="98">
        <v>149.73724483883646</v>
      </c>
      <c r="BN299" s="98">
        <v>135.36340619708045</v>
      </c>
      <c r="BO299" s="98">
        <v>-14.373838641756009</v>
      </c>
      <c r="BP299" s="170">
        <v>-9.5993743288296116E-2</v>
      </c>
      <c r="BQ299" s="238"/>
      <c r="BR299" s="98">
        <v>49.31136538657244</v>
      </c>
      <c r="BS299" s="98">
        <v>39.380311487422674</v>
      </c>
      <c r="BT299" s="147">
        <v>-9.9310538991497666</v>
      </c>
      <c r="BU299" s="148">
        <v>-0.20139482695918226</v>
      </c>
      <c r="BV299" s="238"/>
      <c r="BW299" s="98">
        <v>920.71743366803082</v>
      </c>
      <c r="BX299" s="98">
        <v>925.93788111831725</v>
      </c>
      <c r="BY299" s="147">
        <v>5.2204474502864286</v>
      </c>
      <c r="BZ299" s="148">
        <v>5.6699778448733992E-3</v>
      </c>
      <c r="CA299" s="239"/>
      <c r="CB299" s="236">
        <v>-107.82926032603854</v>
      </c>
      <c r="CC299" s="76">
        <v>-116.18861262758129</v>
      </c>
      <c r="CD299" s="147">
        <v>-8.3593523015427564</v>
      </c>
      <c r="CE299" s="148">
        <v>7.7523969618885955E-2</v>
      </c>
      <c r="CF299" s="148"/>
      <c r="CG299" s="98">
        <v>811.5331535955778</v>
      </c>
      <c r="CH299" s="98">
        <v>809.74926849073586</v>
      </c>
      <c r="CI299" s="225">
        <v>-1.7838851048419428</v>
      </c>
      <c r="CJ299" s="148">
        <v>-2.198166639204158E-3</v>
      </c>
    </row>
    <row r="300" spans="1:88">
      <c r="A300" s="74">
        <v>981</v>
      </c>
      <c r="B300" s="84">
        <v>5</v>
      </c>
      <c r="C300" s="84">
        <v>5</v>
      </c>
      <c r="D300" s="75" t="s">
        <v>312</v>
      </c>
      <c r="E300" s="77">
        <v>2207</v>
      </c>
      <c r="F300" s="98">
        <v>2193</v>
      </c>
      <c r="G300" s="147">
        <v>-14</v>
      </c>
      <c r="H300" s="148">
        <v>-6.3434526506570008E-3</v>
      </c>
      <c r="I300" s="148"/>
      <c r="J300" s="236">
        <v>-32512.894705594168</v>
      </c>
      <c r="K300" s="236">
        <v>-143639.50550548197</v>
      </c>
      <c r="L300" s="236">
        <v>-111126.6107998878</v>
      </c>
      <c r="M300" s="456">
        <v>3.4179242360960052</v>
      </c>
      <c r="N300" s="456"/>
      <c r="O300" s="236">
        <v>947050.52743016416</v>
      </c>
      <c r="P300" s="236">
        <v>908607.71284182649</v>
      </c>
      <c r="Q300" s="236">
        <v>-38442.814588337671</v>
      </c>
      <c r="R300" s="456">
        <v>-4.059214738273028E-2</v>
      </c>
      <c r="S300" s="456"/>
      <c r="T300" s="77">
        <v>914537.63272456999</v>
      </c>
      <c r="U300" s="236">
        <v>764968.20733634452</v>
      </c>
      <c r="V300" s="147">
        <v>-149569.42538822547</v>
      </c>
      <c r="W300" s="148">
        <v>-0.163546496104957</v>
      </c>
      <c r="X300" s="148"/>
      <c r="Y300" s="98">
        <v>1204427.7756147403</v>
      </c>
      <c r="Z300" s="236">
        <v>1146867.3437860694</v>
      </c>
      <c r="AA300" s="147">
        <v>-57560.431828670902</v>
      </c>
      <c r="AB300" s="148">
        <v>-4.7790687822100449E-2</v>
      </c>
      <c r="AC300" s="148"/>
      <c r="AD300" s="98">
        <v>361892.07658344752</v>
      </c>
      <c r="AE300" s="236">
        <v>365008.5111234113</v>
      </c>
      <c r="AF300" s="147">
        <v>3116.4345399637823</v>
      </c>
      <c r="AG300" s="148">
        <v>8.6115025490069649E-3</v>
      </c>
      <c r="AH300" s="149"/>
      <c r="AI300" s="81">
        <v>2480857.4849227578</v>
      </c>
      <c r="AJ300" s="81">
        <v>2276844.0622458253</v>
      </c>
      <c r="AK300" s="147">
        <v>-204013.42267693253</v>
      </c>
      <c r="AL300" s="148">
        <v>-8.2235043293220261E-2</v>
      </c>
      <c r="AM300" s="148"/>
      <c r="AN300" s="171">
        <v>-514822</v>
      </c>
      <c r="AO300" s="236">
        <v>-550473</v>
      </c>
      <c r="AP300" s="237">
        <v>-35651</v>
      </c>
      <c r="AQ300" s="185">
        <v>6.9249177385581812E-2</v>
      </c>
      <c r="AR300" s="148"/>
      <c r="AS300" s="98">
        <v>1970360.4849227578</v>
      </c>
      <c r="AT300" s="236">
        <v>1726371.0622458253</v>
      </c>
      <c r="AU300" s="147">
        <v>-243989.42267693253</v>
      </c>
      <c r="AV300" s="148">
        <v>-0.12382983953644271</v>
      </c>
      <c r="AX300" s="236">
        <v>-14.731714864338091</v>
      </c>
      <c r="AY300" s="236">
        <v>-65.499090517775642</v>
      </c>
      <c r="AZ300" s="98">
        <v>-50.767375653437554</v>
      </c>
      <c r="BA300" s="170">
        <v>3.4461280387888213</v>
      </c>
      <c r="BB300" s="170"/>
      <c r="BC300" s="98">
        <v>429.11215560949893</v>
      </c>
      <c r="BD300" s="98">
        <v>414.32180248145301</v>
      </c>
      <c r="BE300" s="98">
        <v>-14.790353128045922</v>
      </c>
      <c r="BF300" s="170">
        <v>-3.4467336650107518E-2</v>
      </c>
      <c r="BG300" s="597"/>
      <c r="BH300" s="98">
        <v>414.38044074516085</v>
      </c>
      <c r="BI300" s="98">
        <v>348.82271196367742</v>
      </c>
      <c r="BJ300" s="147">
        <v>-65.557728781483434</v>
      </c>
      <c r="BK300" s="148">
        <v>-0.15820661965510258</v>
      </c>
      <c r="BL300" s="238"/>
      <c r="BM300" s="98">
        <v>545.73075469630282</v>
      </c>
      <c r="BN300" s="98">
        <v>522.96732502784744</v>
      </c>
      <c r="BO300" s="98">
        <v>-22.763429668455387</v>
      </c>
      <c r="BP300" s="170">
        <v>-4.1711832204001681E-2</v>
      </c>
      <c r="BQ300" s="238"/>
      <c r="BR300" s="98">
        <v>163.97466088964546</v>
      </c>
      <c r="BS300" s="98">
        <v>166.44254953187931</v>
      </c>
      <c r="BT300" s="147">
        <v>2.4678886422338451</v>
      </c>
      <c r="BU300" s="148">
        <v>1.5050426869885268E-2</v>
      </c>
      <c r="BV300" s="238"/>
      <c r="BW300" s="98">
        <v>1124.0858563311092</v>
      </c>
      <c r="BX300" s="98">
        <v>1038.2325865234041</v>
      </c>
      <c r="BY300" s="147">
        <v>-85.853269807705146</v>
      </c>
      <c r="BZ300" s="148">
        <v>-7.6376078681321222E-2</v>
      </c>
      <c r="CA300" s="239"/>
      <c r="CB300" s="236">
        <v>-233.26778432260988</v>
      </c>
      <c r="CC300" s="76">
        <v>-251.01367989056087</v>
      </c>
      <c r="CD300" s="147">
        <v>-17.745895567950981</v>
      </c>
      <c r="CE300" s="148">
        <v>7.6075209525754167E-2</v>
      </c>
      <c r="CF300" s="148"/>
      <c r="CG300" s="98">
        <v>892.77774577379148</v>
      </c>
      <c r="CH300" s="98">
        <v>787.2189066328433</v>
      </c>
      <c r="CI300" s="225">
        <v>-105.55883914094818</v>
      </c>
      <c r="CJ300" s="148">
        <v>-0.11823641397944776</v>
      </c>
    </row>
    <row r="301" spans="1:88">
      <c r="A301" s="74">
        <v>989</v>
      </c>
      <c r="B301" s="84">
        <v>14</v>
      </c>
      <c r="C301" s="84">
        <v>14</v>
      </c>
      <c r="D301" s="75" t="s">
        <v>313</v>
      </c>
      <c r="E301" s="77">
        <v>5316</v>
      </c>
      <c r="F301" s="98">
        <v>5220</v>
      </c>
      <c r="G301" s="147">
        <v>-96</v>
      </c>
      <c r="H301" s="148">
        <v>-1.8058690744920992E-2</v>
      </c>
      <c r="I301" s="148"/>
      <c r="J301" s="236">
        <v>1499863.2120492654</v>
      </c>
      <c r="K301" s="236">
        <v>1009035.5521103286</v>
      </c>
      <c r="L301" s="236">
        <v>-490827.65993893682</v>
      </c>
      <c r="M301" s="456">
        <v>-0.32724828237390946</v>
      </c>
      <c r="N301" s="456"/>
      <c r="O301" s="236">
        <v>-1410085.791899303</v>
      </c>
      <c r="P301" s="236">
        <v>-1340807.8284055851</v>
      </c>
      <c r="Q301" s="236">
        <v>69277.963493717834</v>
      </c>
      <c r="R301" s="456">
        <v>-4.9130318092493137E-2</v>
      </c>
      <c r="S301" s="456"/>
      <c r="T301" s="77">
        <v>89777.420149962418</v>
      </c>
      <c r="U301" s="236">
        <v>-331772.27629525657</v>
      </c>
      <c r="V301" s="147">
        <v>-421549.69644521899</v>
      </c>
      <c r="W301" s="148">
        <v>-4.6954979965014676</v>
      </c>
      <c r="X301" s="148"/>
      <c r="Y301" s="98">
        <v>2265545.5823936807</v>
      </c>
      <c r="Z301" s="236">
        <v>2291009.420068291</v>
      </c>
      <c r="AA301" s="147">
        <v>25463.837674610317</v>
      </c>
      <c r="AB301" s="148">
        <v>1.1239605096670043E-2</v>
      </c>
      <c r="AC301" s="148"/>
      <c r="AD301" s="98">
        <v>676810.6052026758</v>
      </c>
      <c r="AE301" s="236">
        <v>673279.01378284849</v>
      </c>
      <c r="AF301" s="147">
        <v>-3531.5914198273094</v>
      </c>
      <c r="AG301" s="148">
        <v>-5.217990664862217E-3</v>
      </c>
      <c r="AH301" s="149"/>
      <c r="AI301" s="81">
        <v>3032133.6077463189</v>
      </c>
      <c r="AJ301" s="81">
        <v>2632516.1575558828</v>
      </c>
      <c r="AK301" s="147">
        <v>-399617.45019043609</v>
      </c>
      <c r="AL301" s="148">
        <v>-0.13179414296570463</v>
      </c>
      <c r="AM301" s="148"/>
      <c r="AN301" s="171">
        <v>-130876</v>
      </c>
      <c r="AO301" s="236">
        <v>-442902</v>
      </c>
      <c r="AP301" s="237">
        <v>-312026</v>
      </c>
      <c r="AQ301" s="185">
        <v>2.38413460069073</v>
      </c>
      <c r="AR301" s="148"/>
      <c r="AS301" s="98">
        <v>2929509.6077463189</v>
      </c>
      <c r="AT301" s="236">
        <v>2189614.1575558828</v>
      </c>
      <c r="AU301" s="147">
        <v>-739895.45019043609</v>
      </c>
      <c r="AV301" s="148">
        <v>-0.252566316298802</v>
      </c>
      <c r="AX301" s="236">
        <v>282.14131152168272</v>
      </c>
      <c r="AY301" s="236">
        <v>193.30182990619321</v>
      </c>
      <c r="AZ301" s="98">
        <v>-88.839481615489518</v>
      </c>
      <c r="BA301" s="170">
        <v>-0.31487583699228022</v>
      </c>
      <c r="BB301" s="170"/>
      <c r="BC301" s="98">
        <v>-265.25315874704722</v>
      </c>
      <c r="BD301" s="98">
        <v>-256.85973724244928</v>
      </c>
      <c r="BE301" s="98">
        <v>8.3934215045979386</v>
      </c>
      <c r="BF301" s="170">
        <v>-3.1643059574653881E-2</v>
      </c>
      <c r="BG301" s="597"/>
      <c r="BH301" s="98">
        <v>16.888152774635518</v>
      </c>
      <c r="BI301" s="98">
        <v>-63.557907336256051</v>
      </c>
      <c r="BJ301" s="147">
        <v>-80.446060110891565</v>
      </c>
      <c r="BK301" s="148">
        <v>-4.7634611780463221</v>
      </c>
      <c r="BL301" s="238"/>
      <c r="BM301" s="98">
        <v>426.17486501009796</v>
      </c>
      <c r="BN301" s="98">
        <v>438.89069349967264</v>
      </c>
      <c r="BO301" s="98">
        <v>12.715828489574676</v>
      </c>
      <c r="BP301" s="170">
        <v>2.9837115075459417E-2</v>
      </c>
      <c r="BQ301" s="238"/>
      <c r="BR301" s="98">
        <v>127.31576471081185</v>
      </c>
      <c r="BS301" s="98">
        <v>128.9806539813886</v>
      </c>
      <c r="BT301" s="147">
        <v>1.6648892705767508</v>
      </c>
      <c r="BU301" s="148">
        <v>1.307685088612884E-2</v>
      </c>
      <c r="BV301" s="238"/>
      <c r="BW301" s="98">
        <v>570.37878249554535</v>
      </c>
      <c r="BX301" s="98">
        <v>504.31344014480516</v>
      </c>
      <c r="BY301" s="147">
        <v>-66.065342350740195</v>
      </c>
      <c r="BZ301" s="148">
        <v>-0.11582713869840726</v>
      </c>
      <c r="CA301" s="239"/>
      <c r="CB301" s="236">
        <v>-24.619262603461248</v>
      </c>
      <c r="CC301" s="76">
        <v>-84.847126436781608</v>
      </c>
      <c r="CD301" s="147">
        <v>-60.227863833320356</v>
      </c>
      <c r="CE301" s="148">
        <v>2.4463715588643526</v>
      </c>
      <c r="CF301" s="148"/>
      <c r="CG301" s="98">
        <v>551.0740420892248</v>
      </c>
      <c r="CH301" s="98">
        <v>419.46631370802351</v>
      </c>
      <c r="CI301" s="225">
        <v>-131.6077283812013</v>
      </c>
      <c r="CJ301" s="148">
        <v>-0.23882040947211336</v>
      </c>
    </row>
    <row r="302" spans="1:88">
      <c r="A302" s="74">
        <v>992</v>
      </c>
      <c r="B302" s="84">
        <v>13</v>
      </c>
      <c r="C302" s="84">
        <v>13</v>
      </c>
      <c r="D302" s="75" t="s">
        <v>314</v>
      </c>
      <c r="E302" s="77">
        <v>17971</v>
      </c>
      <c r="F302" s="98">
        <v>17740</v>
      </c>
      <c r="G302" s="147">
        <v>-231</v>
      </c>
      <c r="H302" s="148">
        <v>-1.2854042624227922E-2</v>
      </c>
      <c r="I302" s="148"/>
      <c r="J302" s="236">
        <v>5857974.6628117263</v>
      </c>
      <c r="K302" s="236">
        <v>5954438.8765727803</v>
      </c>
      <c r="L302" s="236">
        <v>96464.213761053979</v>
      </c>
      <c r="M302" s="456">
        <v>1.6467161316596209E-2</v>
      </c>
      <c r="N302" s="456"/>
      <c r="O302" s="236">
        <v>88913.17071633361</v>
      </c>
      <c r="P302" s="236">
        <v>-222478.78294512242</v>
      </c>
      <c r="Q302" s="236">
        <v>-311391.95366145601</v>
      </c>
      <c r="R302" s="456">
        <v>-3.5022027800011006</v>
      </c>
      <c r="S302" s="456"/>
      <c r="T302" s="77">
        <v>5946887.8335280595</v>
      </c>
      <c r="U302" s="236">
        <v>5731960.0936276577</v>
      </c>
      <c r="V302" s="147">
        <v>-214927.73990040179</v>
      </c>
      <c r="W302" s="148">
        <v>-3.6141213003658329E-2</v>
      </c>
      <c r="X302" s="148"/>
      <c r="Y302" s="98">
        <v>4063704.1119463444</v>
      </c>
      <c r="Z302" s="236">
        <v>3507342.9093162385</v>
      </c>
      <c r="AA302" s="147">
        <v>-556361.20263010589</v>
      </c>
      <c r="AB302" s="148">
        <v>-0.13690987023256282</v>
      </c>
      <c r="AC302" s="148"/>
      <c r="AD302" s="98">
        <v>1515496.8156976718</v>
      </c>
      <c r="AE302" s="236">
        <v>1473692.5576474362</v>
      </c>
      <c r="AF302" s="147">
        <v>-41804.258050235687</v>
      </c>
      <c r="AG302" s="148">
        <v>-2.7584523845397023E-2</v>
      </c>
      <c r="AH302" s="149"/>
      <c r="AI302" s="81">
        <v>11526088.761172077</v>
      </c>
      <c r="AJ302" s="81">
        <v>10712995.560591333</v>
      </c>
      <c r="AK302" s="147">
        <v>-813093.20058074407</v>
      </c>
      <c r="AL302" s="148">
        <v>-7.0543721936257367E-2</v>
      </c>
      <c r="AM302" s="148"/>
      <c r="AN302" s="171">
        <v>-132498</v>
      </c>
      <c r="AO302" s="236">
        <v>-842235</v>
      </c>
      <c r="AP302" s="237">
        <v>-709737</v>
      </c>
      <c r="AQ302" s="185">
        <v>5.3565865145134266</v>
      </c>
      <c r="AR302" s="148"/>
      <c r="AS302" s="98">
        <v>11505290.761172077</v>
      </c>
      <c r="AT302" s="236">
        <v>9870760.5605913326</v>
      </c>
      <c r="AU302" s="147">
        <v>-1634530.2005807441</v>
      </c>
      <c r="AV302" s="148">
        <v>-0.14206770037459096</v>
      </c>
      <c r="AX302" s="236">
        <v>325.96820782436851</v>
      </c>
      <c r="AY302" s="236">
        <v>335.65044400072043</v>
      </c>
      <c r="AZ302" s="98">
        <v>9.6822361763519211</v>
      </c>
      <c r="BA302" s="170">
        <v>2.970300766744929E-2</v>
      </c>
      <c r="BB302" s="170"/>
      <c r="BC302" s="98">
        <v>4.9475917153376887</v>
      </c>
      <c r="BD302" s="98">
        <v>-12.541081338507464</v>
      </c>
      <c r="BE302" s="98">
        <v>-17.488673053845154</v>
      </c>
      <c r="BF302" s="170">
        <v>-3.5347850146223103</v>
      </c>
      <c r="BG302" s="597"/>
      <c r="BH302" s="98">
        <v>330.91579953970614</v>
      </c>
      <c r="BI302" s="98">
        <v>323.10936266221296</v>
      </c>
      <c r="BJ302" s="147">
        <v>-7.8064368774931836</v>
      </c>
      <c r="BK302" s="148">
        <v>-2.3590402417629202E-2</v>
      </c>
      <c r="BL302" s="238"/>
      <c r="BM302" s="98">
        <v>226.12565310479908</v>
      </c>
      <c r="BN302" s="98">
        <v>197.70816850711603</v>
      </c>
      <c r="BO302" s="98">
        <v>-28.417484597683057</v>
      </c>
      <c r="BP302" s="170">
        <v>-0.12567121070740625</v>
      </c>
      <c r="BQ302" s="238"/>
      <c r="BR302" s="98">
        <v>84.330132752638804</v>
      </c>
      <c r="BS302" s="98">
        <v>83.071733801997524</v>
      </c>
      <c r="BT302" s="147">
        <v>-1.2583989506412792</v>
      </c>
      <c r="BU302" s="148">
        <v>-1.4922293011591425E-2</v>
      </c>
      <c r="BV302" s="238"/>
      <c r="BW302" s="98">
        <v>641.37158539714414</v>
      </c>
      <c r="BX302" s="98">
        <v>603.8892649713265</v>
      </c>
      <c r="BY302" s="147">
        <v>-37.482320425817647</v>
      </c>
      <c r="BZ302" s="148">
        <v>-5.8440880885934778E-2</v>
      </c>
      <c r="CA302" s="239"/>
      <c r="CB302" s="236">
        <v>-7.372878526514941</v>
      </c>
      <c r="CC302" s="76">
        <v>-47.476606538895155</v>
      </c>
      <c r="CD302" s="147">
        <v>-40.103728012380216</v>
      </c>
      <c r="CE302" s="148">
        <v>5.4393583005817812</v>
      </c>
      <c r="CF302" s="148"/>
      <c r="CG302" s="98">
        <v>640.21427639931426</v>
      </c>
      <c r="CH302" s="98">
        <v>556.41265843243139</v>
      </c>
      <c r="CI302" s="225">
        <v>-83.801617966882873</v>
      </c>
      <c r="CJ302" s="148">
        <v>-0.1308962031246772</v>
      </c>
    </row>
  </sheetData>
  <autoFilter ref="A10:CJ10" xr:uid="{963FDA7B-475D-440A-A6C1-BE5484561927}">
    <sortState xmlns:xlrd2="http://schemas.microsoft.com/office/spreadsheetml/2017/richdata2" ref="A11:CJ302">
      <sortCondition ref="A10"/>
    </sortState>
  </autoFilter>
  <phoneticPr fontId="38" type="noConversion"/>
  <conditionalFormatting sqref="E11:E301">
    <cfRule type="cellIs" dxfId="7" priority="1" operator="lessThan">
      <formula>0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56A2-DE42-4A8D-B1D5-EF49E105F7DE}">
  <dimension ref="A1:O303"/>
  <sheetViews>
    <sheetView workbookViewId="0">
      <pane xSplit="2" ySplit="10" topLeftCell="C11" activePane="bottomRight" state="frozen"/>
      <selection activeCell="K17" sqref="K17"/>
      <selection pane="topRight" activeCell="K17" sqref="K17"/>
      <selection pane="bottomLeft" activeCell="K17" sqref="K17"/>
      <selection pane="bottomRight" activeCell="K17" sqref="K17"/>
    </sheetView>
  </sheetViews>
  <sheetFormatPr defaultRowHeight="16.5"/>
  <cols>
    <col min="1" max="1" width="9.28515625" style="33" customWidth="1"/>
    <col min="2" max="2" width="18" style="8" bestFit="1" customWidth="1"/>
    <col min="3" max="3" width="11" style="7" customWidth="1"/>
    <col min="4" max="4" width="28.42578125" customWidth="1"/>
    <col min="5" max="5" width="13.140625" bestFit="1" customWidth="1"/>
    <col min="6" max="7" width="18.7109375" customWidth="1"/>
    <col min="8" max="8" width="6.5703125" customWidth="1"/>
    <col min="9" max="9" width="15.42578125" style="10" bestFit="1" customWidth="1"/>
    <col min="10" max="10" width="16.140625" style="23" customWidth="1"/>
    <col min="11" max="11" width="16.7109375" style="23" customWidth="1"/>
    <col min="12" max="12" width="14.85546875" style="33" bestFit="1" customWidth="1"/>
    <col min="13" max="13" width="12.140625" style="33" customWidth="1"/>
    <col min="14" max="14" width="9.42578125" style="1" customWidth="1"/>
    <col min="15" max="15" width="6.7109375" style="71" customWidth="1"/>
  </cols>
  <sheetData>
    <row r="1" spans="1:15" ht="33.75">
      <c r="A1" s="251" t="s">
        <v>590</v>
      </c>
      <c r="B1" s="186"/>
      <c r="C1" s="187"/>
      <c r="I1" s="188"/>
      <c r="J1" s="189"/>
      <c r="K1" s="189"/>
      <c r="N1" s="190"/>
      <c r="O1" s="191"/>
    </row>
    <row r="2" spans="1:15">
      <c r="A2" s="332" t="s">
        <v>676</v>
      </c>
      <c r="B2" s="235"/>
      <c r="C2" s="194"/>
      <c r="I2" s="195"/>
      <c r="J2" s="189"/>
      <c r="K2" s="189"/>
      <c r="N2" s="190"/>
      <c r="O2" s="191"/>
    </row>
    <row r="3" spans="1:15" s="33" customFormat="1" ht="15.75">
      <c r="A3" s="328" t="s">
        <v>683</v>
      </c>
      <c r="C3" s="247"/>
      <c r="I3" s="248"/>
      <c r="J3" s="248"/>
      <c r="K3" s="248"/>
      <c r="N3" s="249"/>
      <c r="O3" s="250"/>
    </row>
    <row r="4" spans="1:15">
      <c r="A4" s="328" t="s">
        <v>557</v>
      </c>
      <c r="C4" s="187"/>
      <c r="I4" s="188"/>
      <c r="J4" s="196"/>
      <c r="K4" s="196"/>
      <c r="N4" s="190"/>
      <c r="O4" s="191"/>
    </row>
    <row r="5" spans="1:15">
      <c r="A5" s="329" t="s">
        <v>578</v>
      </c>
      <c r="C5" s="197"/>
      <c r="I5" s="188"/>
      <c r="J5" s="196"/>
      <c r="K5" s="196"/>
      <c r="N5" s="190"/>
      <c r="O5" s="191"/>
    </row>
    <row r="6" spans="1:15" ht="18.75">
      <c r="A6" s="234"/>
      <c r="B6" s="198"/>
      <c r="C6" s="198"/>
      <c r="I6" s="188"/>
      <c r="J6" s="196"/>
      <c r="K6" s="190"/>
      <c r="N6" s="190"/>
      <c r="O6" s="191"/>
    </row>
    <row r="7" spans="1:15">
      <c r="A7" s="73"/>
      <c r="B7" s="193"/>
      <c r="C7" s="198"/>
      <c r="I7" s="193"/>
      <c r="J7" s="199"/>
      <c r="K7" s="199"/>
      <c r="N7" s="190"/>
      <c r="O7" s="191"/>
    </row>
    <row r="8" spans="1:15">
      <c r="B8" s="193"/>
      <c r="C8" s="198"/>
      <c r="I8" s="193"/>
      <c r="J8" s="199"/>
      <c r="K8" s="199"/>
      <c r="N8" s="190"/>
      <c r="O8" s="191"/>
    </row>
    <row r="9" spans="1:15" s="288" customFormat="1" ht="78.75">
      <c r="A9" s="278" t="s">
        <v>550</v>
      </c>
      <c r="B9" s="279" t="s">
        <v>11</v>
      </c>
      <c r="C9" s="280" t="s">
        <v>510</v>
      </c>
      <c r="D9" s="281" t="s">
        <v>553</v>
      </c>
      <c r="E9" s="282" t="s">
        <v>551</v>
      </c>
      <c r="F9" s="282" t="s">
        <v>555</v>
      </c>
      <c r="G9" s="282" t="s">
        <v>556</v>
      </c>
      <c r="H9" s="282"/>
      <c r="I9" s="280" t="s">
        <v>316</v>
      </c>
      <c r="J9" s="280" t="s">
        <v>364</v>
      </c>
      <c r="K9" s="280" t="s">
        <v>21</v>
      </c>
      <c r="L9" s="281" t="s">
        <v>554</v>
      </c>
      <c r="M9" s="287" t="s">
        <v>552</v>
      </c>
      <c r="N9" s="278" t="s">
        <v>16</v>
      </c>
      <c r="O9" s="278" t="s">
        <v>17</v>
      </c>
    </row>
    <row r="10" spans="1:15" s="70" customFormat="1" ht="29.25" customHeight="1">
      <c r="A10" s="283"/>
      <c r="B10" s="283" t="s">
        <v>22</v>
      </c>
      <c r="C10" s="260">
        <v>5605317</v>
      </c>
      <c r="D10" s="262">
        <v>-75304908.333313808</v>
      </c>
      <c r="E10" s="324">
        <v>-13.434549434637471</v>
      </c>
      <c r="F10" s="269">
        <v>626.28781071197125</v>
      </c>
      <c r="G10" s="269">
        <v>639.72236014660871</v>
      </c>
      <c r="H10" s="269"/>
      <c r="I10" s="261">
        <v>2728024338.7018108</v>
      </c>
      <c r="J10" s="261">
        <v>782517373.57478368</v>
      </c>
      <c r="K10" s="261">
        <v>3510541712.2765946</v>
      </c>
      <c r="L10" s="270">
        <v>3585846620.6099086</v>
      </c>
      <c r="M10" s="271">
        <v>-2.1000593806911175E-2</v>
      </c>
      <c r="N10" s="262">
        <v>0</v>
      </c>
      <c r="O10" s="263">
        <v>0</v>
      </c>
    </row>
    <row r="11" spans="1:15" ht="15.75">
      <c r="A11" s="284">
        <v>5</v>
      </c>
      <c r="B11" s="285" t="s">
        <v>23</v>
      </c>
      <c r="C11" s="264">
        <v>9078</v>
      </c>
      <c r="D11" s="272">
        <v>-233593.00259449641</v>
      </c>
      <c r="E11" s="273">
        <v>-25.731769397939679</v>
      </c>
      <c r="F11" s="274">
        <v>1204.5372751076004</v>
      </c>
      <c r="G11" s="274">
        <v>1230.2690445055403</v>
      </c>
      <c r="H11" s="275"/>
      <c r="I11" s="325">
        <v>5859028.1079541072</v>
      </c>
      <c r="J11" s="325">
        <v>5075761.2754726885</v>
      </c>
      <c r="K11" s="261">
        <v>10934789.383426797</v>
      </c>
      <c r="L11" s="276">
        <v>11168382.386021294</v>
      </c>
      <c r="M11" s="277">
        <v>-2.0915562748538133E-2</v>
      </c>
      <c r="N11" s="265">
        <v>14</v>
      </c>
      <c r="O11" s="265">
        <v>14</v>
      </c>
    </row>
    <row r="12" spans="1:15" ht="15.75">
      <c r="A12" s="284">
        <v>9</v>
      </c>
      <c r="B12" s="286" t="s">
        <v>24</v>
      </c>
      <c r="C12" s="266">
        <v>2410</v>
      </c>
      <c r="D12" s="272">
        <v>-83077.981717197588</v>
      </c>
      <c r="E12" s="273">
        <v>-34.472191583899416</v>
      </c>
      <c r="F12" s="274">
        <v>1613.6876976980088</v>
      </c>
      <c r="G12" s="274">
        <v>1648.1598892819081</v>
      </c>
      <c r="H12" s="274"/>
      <c r="I12" s="325">
        <v>2112940.3620751398</v>
      </c>
      <c r="J12" s="325">
        <v>1776046.9893770614</v>
      </c>
      <c r="K12" s="261">
        <v>3888987.3514522011</v>
      </c>
      <c r="L12" s="276">
        <v>3972065.3331693988</v>
      </c>
      <c r="M12" s="277">
        <v>-2.0915562748538133E-2</v>
      </c>
      <c r="N12" s="267">
        <v>17</v>
      </c>
      <c r="O12" s="267">
        <v>17</v>
      </c>
    </row>
    <row r="13" spans="1:15" ht="15.75">
      <c r="A13" s="284">
        <v>10</v>
      </c>
      <c r="B13" s="286" t="s">
        <v>25</v>
      </c>
      <c r="C13" s="266">
        <v>10780</v>
      </c>
      <c r="D13" s="272">
        <v>-225583.68430923708</v>
      </c>
      <c r="E13" s="273">
        <v>-20.926130269873571</v>
      </c>
      <c r="F13" s="274">
        <v>979.57911653904512</v>
      </c>
      <c r="G13" s="274">
        <v>1000.5052468089186</v>
      </c>
      <c r="H13" s="274"/>
      <c r="I13" s="325">
        <v>3784581.3647809029</v>
      </c>
      <c r="J13" s="325">
        <v>6775281.5115100024</v>
      </c>
      <c r="K13" s="261">
        <v>10559862.876290906</v>
      </c>
      <c r="L13" s="276">
        <v>10785446.560600143</v>
      </c>
      <c r="M13" s="277">
        <v>-2.0915562748538133E-2</v>
      </c>
      <c r="N13" s="267">
        <v>14</v>
      </c>
      <c r="O13" s="267">
        <v>14</v>
      </c>
    </row>
    <row r="14" spans="1:15" ht="15.75">
      <c r="A14" s="284">
        <v>16</v>
      </c>
      <c r="B14" s="286" t="s">
        <v>26</v>
      </c>
      <c r="C14" s="266">
        <v>7889</v>
      </c>
      <c r="D14" s="272">
        <v>-158224.22267413556</v>
      </c>
      <c r="E14" s="273">
        <v>-20.056309123353476</v>
      </c>
      <c r="F14" s="274">
        <v>938.8616681017769</v>
      </c>
      <c r="G14" s="274">
        <v>958.91797722513036</v>
      </c>
      <c r="H14" s="274"/>
      <c r="I14" s="325">
        <v>4973644.7291596737</v>
      </c>
      <c r="J14" s="325">
        <v>2433034.970495244</v>
      </c>
      <c r="K14" s="261">
        <v>7406679.6996549182</v>
      </c>
      <c r="L14" s="276">
        <v>7564903.9223290533</v>
      </c>
      <c r="M14" s="277">
        <v>-2.0915562748538133E-2</v>
      </c>
      <c r="N14" s="267">
        <v>7</v>
      </c>
      <c r="O14" s="267">
        <v>7</v>
      </c>
    </row>
    <row r="15" spans="1:15" ht="15.75">
      <c r="A15" s="284">
        <v>18</v>
      </c>
      <c r="B15" s="286" t="s">
        <v>27</v>
      </c>
      <c r="C15" s="266">
        <v>4651</v>
      </c>
      <c r="D15" s="272">
        <v>-61206.811983116706</v>
      </c>
      <c r="E15" s="273">
        <v>-13.159925173751173</v>
      </c>
      <c r="F15" s="274">
        <v>616.03305098324802</v>
      </c>
      <c r="G15" s="274">
        <v>629.19297615699929</v>
      </c>
      <c r="H15" s="274"/>
      <c r="I15" s="325">
        <v>1868191.0736432732</v>
      </c>
      <c r="J15" s="325">
        <v>996978.64647981327</v>
      </c>
      <c r="K15" s="261">
        <v>2865169.7201230866</v>
      </c>
      <c r="L15" s="276">
        <v>2926376.5321062035</v>
      </c>
      <c r="M15" s="277">
        <v>-2.0915562748538129E-2</v>
      </c>
      <c r="N15" s="267">
        <v>1</v>
      </c>
      <c r="O15" s="268">
        <v>34</v>
      </c>
    </row>
    <row r="16" spans="1:15" ht="15.75">
      <c r="A16" s="284">
        <v>19</v>
      </c>
      <c r="B16" s="286" t="s">
        <v>28</v>
      </c>
      <c r="C16" s="266">
        <v>3966</v>
      </c>
      <c r="D16" s="272">
        <v>-62150.073154826423</v>
      </c>
      <c r="E16" s="273">
        <v>-15.670719403637525</v>
      </c>
      <c r="F16" s="274">
        <v>733.56656347715943</v>
      </c>
      <c r="G16" s="274">
        <v>749.23728288079701</v>
      </c>
      <c r="H16" s="274"/>
      <c r="I16" s="325">
        <v>1320367.1686642463</v>
      </c>
      <c r="J16" s="325">
        <v>1588957.8220861678</v>
      </c>
      <c r="K16" s="261">
        <v>2909324.9907504143</v>
      </c>
      <c r="L16" s="276">
        <v>2971475.063905241</v>
      </c>
      <c r="M16" s="277">
        <v>-2.0915562748538133E-2</v>
      </c>
      <c r="N16" s="267">
        <v>2</v>
      </c>
      <c r="O16" s="267">
        <v>2</v>
      </c>
    </row>
    <row r="17" spans="1:15" ht="15.75">
      <c r="A17" s="284">
        <v>20</v>
      </c>
      <c r="B17" s="286" t="s">
        <v>29</v>
      </c>
      <c r="C17" s="266">
        <v>16387</v>
      </c>
      <c r="D17" s="272">
        <v>-164605.34527675566</v>
      </c>
      <c r="E17" s="273">
        <v>-10.044873697245112</v>
      </c>
      <c r="F17" s="274">
        <v>470.21347832568517</v>
      </c>
      <c r="G17" s="274">
        <v>480.25835202293024</v>
      </c>
      <c r="H17" s="274"/>
      <c r="I17" s="325">
        <v>957939.37540864572</v>
      </c>
      <c r="J17" s="325">
        <v>6747448.8939143568</v>
      </c>
      <c r="K17" s="261">
        <v>7705388.2693230025</v>
      </c>
      <c r="L17" s="276">
        <v>7869993.6145997578</v>
      </c>
      <c r="M17" s="277">
        <v>-2.0915562748538133E-2</v>
      </c>
      <c r="N17" s="267">
        <v>6</v>
      </c>
      <c r="O17" s="267">
        <v>6</v>
      </c>
    </row>
    <row r="18" spans="1:15" ht="15.75">
      <c r="A18" s="284">
        <v>46</v>
      </c>
      <c r="B18" s="286" t="s">
        <v>30</v>
      </c>
      <c r="C18" s="266">
        <v>1288</v>
      </c>
      <c r="D18" s="272">
        <v>-45151.711437389909</v>
      </c>
      <c r="E18" s="273">
        <v>-35.055676581824464</v>
      </c>
      <c r="F18" s="274">
        <v>1641.0013821398991</v>
      </c>
      <c r="G18" s="274">
        <v>1676.0570587217233</v>
      </c>
      <c r="H18" s="274"/>
      <c r="I18" s="325">
        <v>1581349.2769983257</v>
      </c>
      <c r="J18" s="325">
        <v>532260.50319786405</v>
      </c>
      <c r="K18" s="261">
        <v>2113609.7801961899</v>
      </c>
      <c r="L18" s="276">
        <v>2158761.4916335796</v>
      </c>
      <c r="M18" s="277">
        <v>-2.0915562748538133E-2</v>
      </c>
      <c r="N18" s="267">
        <v>10</v>
      </c>
      <c r="O18" s="267">
        <v>10</v>
      </c>
    </row>
    <row r="19" spans="1:15" ht="15.75">
      <c r="A19" s="284">
        <v>47</v>
      </c>
      <c r="B19" s="286" t="s">
        <v>31</v>
      </c>
      <c r="C19" s="266">
        <v>1762</v>
      </c>
      <c r="D19" s="272">
        <v>-68214.036983463666</v>
      </c>
      <c r="E19" s="273">
        <v>-38.713982396971431</v>
      </c>
      <c r="F19" s="274">
        <v>1812.2513902501164</v>
      </c>
      <c r="G19" s="274">
        <v>1850.9653726470876</v>
      </c>
      <c r="H19" s="274"/>
      <c r="I19" s="325">
        <v>2777972.43736332</v>
      </c>
      <c r="J19" s="325">
        <v>415214.51225738524</v>
      </c>
      <c r="K19" s="261">
        <v>3193186.9496207051</v>
      </c>
      <c r="L19" s="276">
        <v>3261400.9866041685</v>
      </c>
      <c r="M19" s="277">
        <v>-2.0915562748538133E-2</v>
      </c>
      <c r="N19" s="267">
        <v>19</v>
      </c>
      <c r="O19" s="267">
        <v>19</v>
      </c>
    </row>
    <row r="20" spans="1:15" ht="15.75">
      <c r="A20" s="284">
        <v>49</v>
      </c>
      <c r="B20" s="286" t="s">
        <v>32</v>
      </c>
      <c r="C20" s="266">
        <v>320931</v>
      </c>
      <c r="D20" s="272">
        <v>-9518834.9921381902</v>
      </c>
      <c r="E20" s="273">
        <v>-29.660067092733922</v>
      </c>
      <c r="F20" s="274">
        <v>1388.4259509278413</v>
      </c>
      <c r="G20" s="274">
        <v>1418.0860180205752</v>
      </c>
      <c r="H20" s="274"/>
      <c r="I20" s="325">
        <v>470725836.80907458</v>
      </c>
      <c r="J20" s="325">
        <v>-25136907.951851565</v>
      </c>
      <c r="K20" s="261">
        <v>445588928.85722303</v>
      </c>
      <c r="L20" s="276">
        <v>455107763.84936124</v>
      </c>
      <c r="M20" s="277">
        <v>-2.0915562748538133E-2</v>
      </c>
      <c r="N20" s="267">
        <v>1</v>
      </c>
      <c r="O20" s="268">
        <v>33</v>
      </c>
    </row>
    <row r="21" spans="1:15" ht="15.75">
      <c r="A21" s="284">
        <v>50</v>
      </c>
      <c r="B21" s="286" t="s">
        <v>33</v>
      </c>
      <c r="C21" s="266">
        <v>11084</v>
      </c>
      <c r="D21" s="272">
        <v>-109537.03105236916</v>
      </c>
      <c r="E21" s="273">
        <v>-9.8824459628626098</v>
      </c>
      <c r="F21" s="274">
        <v>462.61002682768321</v>
      </c>
      <c r="G21" s="274">
        <v>472.49247279054578</v>
      </c>
      <c r="H21" s="274"/>
      <c r="I21" s="325">
        <v>1956269.7947517431</v>
      </c>
      <c r="J21" s="325">
        <v>3171299.7426062981</v>
      </c>
      <c r="K21" s="261">
        <v>5127569.5373580409</v>
      </c>
      <c r="L21" s="276">
        <v>5237106.5684104096</v>
      </c>
      <c r="M21" s="277">
        <v>-2.0915562748538136E-2</v>
      </c>
      <c r="N21" s="267">
        <v>4</v>
      </c>
      <c r="O21" s="267">
        <v>4</v>
      </c>
    </row>
    <row r="22" spans="1:15" ht="15.75">
      <c r="A22" s="284">
        <v>51</v>
      </c>
      <c r="B22" s="286" t="s">
        <v>34</v>
      </c>
      <c r="C22" s="266">
        <v>9052</v>
      </c>
      <c r="D22" s="272">
        <v>0</v>
      </c>
      <c r="E22" s="273">
        <v>0</v>
      </c>
      <c r="F22" s="274">
        <v>-553.56973622408805</v>
      </c>
      <c r="G22" s="274">
        <v>-553.56973622408805</v>
      </c>
      <c r="H22" s="274"/>
      <c r="I22" s="325">
        <v>-4669341.5488783587</v>
      </c>
      <c r="J22" s="325">
        <v>-341571.70342208637</v>
      </c>
      <c r="K22" s="261">
        <v>-5010913.252300445</v>
      </c>
      <c r="L22" s="276">
        <v>-5010913.252300445</v>
      </c>
      <c r="M22" s="277">
        <v>0</v>
      </c>
      <c r="N22" s="267">
        <v>4</v>
      </c>
      <c r="O22" s="267">
        <v>4</v>
      </c>
    </row>
    <row r="23" spans="1:15" ht="15.75">
      <c r="A23" s="284">
        <v>52</v>
      </c>
      <c r="B23" s="286" t="s">
        <v>35</v>
      </c>
      <c r="C23" s="266">
        <v>2272</v>
      </c>
      <c r="D23" s="272">
        <v>-57629.447331598734</v>
      </c>
      <c r="E23" s="273">
        <v>-25.365073649471274</v>
      </c>
      <c r="F23" s="274">
        <v>1187.3717747169028</v>
      </c>
      <c r="G23" s="274">
        <v>1212.7368483663743</v>
      </c>
      <c r="H23" s="274"/>
      <c r="I23" s="325">
        <v>1618068.982389529</v>
      </c>
      <c r="J23" s="325">
        <v>1079639.6897672745</v>
      </c>
      <c r="K23" s="261">
        <v>2697708.6721568033</v>
      </c>
      <c r="L23" s="276">
        <v>2755338.1194884023</v>
      </c>
      <c r="M23" s="277">
        <v>-2.0915562748538133E-2</v>
      </c>
      <c r="N23" s="267">
        <v>14</v>
      </c>
      <c r="O23" s="267">
        <v>14</v>
      </c>
    </row>
    <row r="24" spans="1:15" ht="15.75">
      <c r="A24" s="284">
        <v>61</v>
      </c>
      <c r="B24" s="286" t="s">
        <v>36</v>
      </c>
      <c r="C24" s="266">
        <v>16478</v>
      </c>
      <c r="D24" s="272">
        <v>-200983.90288761791</v>
      </c>
      <c r="E24" s="273">
        <v>-12.197105406458181</v>
      </c>
      <c r="F24" s="274">
        <v>570.96221729982096</v>
      </c>
      <c r="G24" s="274">
        <v>583.15932270627911</v>
      </c>
      <c r="H24" s="274"/>
      <c r="I24" s="325">
        <v>3054708.1506580939</v>
      </c>
      <c r="J24" s="325">
        <v>6353607.2660083557</v>
      </c>
      <c r="K24" s="261">
        <v>9408315.41666645</v>
      </c>
      <c r="L24" s="276">
        <v>9609299.3195540681</v>
      </c>
      <c r="M24" s="277">
        <v>-2.0915562748538133E-2</v>
      </c>
      <c r="N24" s="267">
        <v>5</v>
      </c>
      <c r="O24" s="267">
        <v>5</v>
      </c>
    </row>
    <row r="25" spans="1:15" ht="15.75">
      <c r="A25" s="284">
        <v>69</v>
      </c>
      <c r="B25" s="286" t="s">
        <v>37</v>
      </c>
      <c r="C25" s="266">
        <v>6492</v>
      </c>
      <c r="D25" s="272">
        <v>-77844.184242762072</v>
      </c>
      <c r="E25" s="273">
        <v>-11.990786235792063</v>
      </c>
      <c r="F25" s="274">
        <v>561.30415112515186</v>
      </c>
      <c r="G25" s="274">
        <v>573.294937360944</v>
      </c>
      <c r="H25" s="274"/>
      <c r="I25" s="325">
        <v>565510.31745613739</v>
      </c>
      <c r="J25" s="325">
        <v>3078476.2316483487</v>
      </c>
      <c r="K25" s="261">
        <v>3643986.5491044861</v>
      </c>
      <c r="L25" s="276">
        <v>3721830.7333472483</v>
      </c>
      <c r="M25" s="277">
        <v>-2.0915562748538133E-2</v>
      </c>
      <c r="N25" s="267">
        <v>17</v>
      </c>
      <c r="O25" s="267">
        <v>17</v>
      </c>
    </row>
    <row r="26" spans="1:15" ht="15.75">
      <c r="A26" s="284">
        <v>71</v>
      </c>
      <c r="B26" s="286" t="s">
        <v>38</v>
      </c>
      <c r="C26" s="266">
        <v>6365</v>
      </c>
      <c r="D26" s="272">
        <v>-177913.07979772071</v>
      </c>
      <c r="E26" s="273">
        <v>-27.951780015352821</v>
      </c>
      <c r="F26" s="274">
        <v>1308.4588320924413</v>
      </c>
      <c r="G26" s="274">
        <v>1336.4106121077943</v>
      </c>
      <c r="H26" s="274"/>
      <c r="I26" s="325">
        <v>4261742.8946927339</v>
      </c>
      <c r="J26" s="325">
        <v>4066597.5715756556</v>
      </c>
      <c r="K26" s="261">
        <v>8328340.4662683895</v>
      </c>
      <c r="L26" s="276">
        <v>8506253.546066111</v>
      </c>
      <c r="M26" s="277">
        <v>-2.0915562748538129E-2</v>
      </c>
      <c r="N26" s="267">
        <v>17</v>
      </c>
      <c r="O26" s="267">
        <v>17</v>
      </c>
    </row>
    <row r="27" spans="1:15" ht="15.75">
      <c r="A27" s="284">
        <v>72</v>
      </c>
      <c r="B27" s="286" t="s">
        <v>39</v>
      </c>
      <c r="C27" s="266">
        <v>927</v>
      </c>
      <c r="D27" s="272">
        <v>-31230.592619664312</v>
      </c>
      <c r="E27" s="273">
        <v>-33.689959676013281</v>
      </c>
      <c r="F27" s="274">
        <v>1577.0704143602049</v>
      </c>
      <c r="G27" s="274">
        <v>1610.7603740362183</v>
      </c>
      <c r="H27" s="274"/>
      <c r="I27" s="325">
        <v>1107056.1354697766</v>
      </c>
      <c r="J27" s="325">
        <v>354888.13864213345</v>
      </c>
      <c r="K27" s="261">
        <v>1461944.27411191</v>
      </c>
      <c r="L27" s="276">
        <v>1493174.8667315743</v>
      </c>
      <c r="M27" s="277">
        <v>-2.0915562748538136E-2</v>
      </c>
      <c r="N27" s="267">
        <v>17</v>
      </c>
      <c r="O27" s="267">
        <v>17</v>
      </c>
    </row>
    <row r="28" spans="1:15" ht="15.75">
      <c r="A28" s="284">
        <v>74</v>
      </c>
      <c r="B28" s="286" t="s">
        <v>40</v>
      </c>
      <c r="C28" s="266">
        <v>985</v>
      </c>
      <c r="D28" s="272">
        <v>-29691.326422966835</v>
      </c>
      <c r="E28" s="273">
        <v>-30.143478601996787</v>
      </c>
      <c r="F28" s="274">
        <v>1411.0550664433008</v>
      </c>
      <c r="G28" s="274">
        <v>1441.1985450452976</v>
      </c>
      <c r="H28" s="274"/>
      <c r="I28" s="325">
        <v>842728.35193120246</v>
      </c>
      <c r="J28" s="325">
        <v>547160.88851544901</v>
      </c>
      <c r="K28" s="261">
        <v>1389889.2404466514</v>
      </c>
      <c r="L28" s="276">
        <v>1419580.5668696181</v>
      </c>
      <c r="M28" s="277">
        <v>-2.0915562748538136E-2</v>
      </c>
      <c r="N28" s="267">
        <v>16</v>
      </c>
      <c r="O28" s="267">
        <v>16</v>
      </c>
    </row>
    <row r="29" spans="1:15" ht="15.75">
      <c r="A29" s="284">
        <v>75</v>
      </c>
      <c r="B29" s="286" t="s">
        <v>41</v>
      </c>
      <c r="C29" s="266">
        <v>19311</v>
      </c>
      <c r="D29" s="272">
        <v>-33528.616523028591</v>
      </c>
      <c r="E29" s="273">
        <v>-1.736244447363088</v>
      </c>
      <c r="F29" s="274">
        <v>81.275839341032267</v>
      </c>
      <c r="G29" s="274">
        <v>83.012083788395344</v>
      </c>
      <c r="H29" s="274"/>
      <c r="I29" s="325">
        <v>-1028888.2752317283</v>
      </c>
      <c r="J29" s="325">
        <v>2598406.0087464023</v>
      </c>
      <c r="K29" s="261">
        <v>1569517.733514674</v>
      </c>
      <c r="L29" s="276">
        <v>1603046.3500377026</v>
      </c>
      <c r="M29" s="277">
        <v>-2.0915562748538133E-2</v>
      </c>
      <c r="N29" s="267">
        <v>8</v>
      </c>
      <c r="O29" s="267">
        <v>8</v>
      </c>
    </row>
    <row r="30" spans="1:15" ht="15.75">
      <c r="A30" s="284">
        <v>77</v>
      </c>
      <c r="B30" s="286" t="s">
        <v>42</v>
      </c>
      <c r="C30" s="266">
        <v>4509</v>
      </c>
      <c r="D30" s="272">
        <v>-60127.620570739527</v>
      </c>
      <c r="E30" s="273">
        <v>-13.335023413337664</v>
      </c>
      <c r="F30" s="274">
        <v>624.22962515294091</v>
      </c>
      <c r="G30" s="274">
        <v>637.56464856627872</v>
      </c>
      <c r="H30" s="274"/>
      <c r="I30" s="325">
        <v>546230.35329117638</v>
      </c>
      <c r="J30" s="325">
        <v>2268421.0265234346</v>
      </c>
      <c r="K30" s="261">
        <v>2814651.3798146108</v>
      </c>
      <c r="L30" s="276">
        <v>2874779.0003853505</v>
      </c>
      <c r="M30" s="277">
        <v>-2.0915562748538133E-2</v>
      </c>
      <c r="N30" s="267">
        <v>13</v>
      </c>
      <c r="O30" s="267">
        <v>13</v>
      </c>
    </row>
    <row r="31" spans="1:15" ht="15.75">
      <c r="A31" s="284">
        <v>78</v>
      </c>
      <c r="B31" s="286" t="s">
        <v>43</v>
      </c>
      <c r="C31" s="266">
        <v>7702</v>
      </c>
      <c r="D31" s="272">
        <v>0</v>
      </c>
      <c r="E31" s="273">
        <v>0</v>
      </c>
      <c r="F31" s="274">
        <v>-178.96742554258472</v>
      </c>
      <c r="G31" s="274">
        <v>-178.96742554258472</v>
      </c>
      <c r="H31" s="274"/>
      <c r="I31" s="325">
        <v>-1315419.5853389378</v>
      </c>
      <c r="J31" s="325">
        <v>-62987.526190049772</v>
      </c>
      <c r="K31" s="261">
        <v>-1378407.1115289875</v>
      </c>
      <c r="L31" s="276">
        <v>-1378407.1115289875</v>
      </c>
      <c r="M31" s="277">
        <v>0</v>
      </c>
      <c r="N31" s="267">
        <v>1</v>
      </c>
      <c r="O31" s="268">
        <v>33</v>
      </c>
    </row>
    <row r="32" spans="1:15" ht="15.75">
      <c r="A32" s="284">
        <v>79</v>
      </c>
      <c r="B32" s="286" t="s">
        <v>44</v>
      </c>
      <c r="C32" s="266">
        <v>6647</v>
      </c>
      <c r="D32" s="272">
        <v>0</v>
      </c>
      <c r="E32" s="273">
        <v>0</v>
      </c>
      <c r="F32" s="274">
        <v>-125.74245820286515</v>
      </c>
      <c r="G32" s="274">
        <v>-125.74245820286515</v>
      </c>
      <c r="H32" s="274"/>
      <c r="I32" s="325">
        <v>-517911.53366228333</v>
      </c>
      <c r="J32" s="325">
        <v>-317898.58601216134</v>
      </c>
      <c r="K32" s="261">
        <v>-835810.11967444466</v>
      </c>
      <c r="L32" s="276">
        <v>-835810.11967444466</v>
      </c>
      <c r="M32" s="277">
        <v>0</v>
      </c>
      <c r="N32" s="267">
        <v>4</v>
      </c>
      <c r="O32" s="267">
        <v>4</v>
      </c>
    </row>
    <row r="33" spans="1:15" ht="15.75">
      <c r="A33" s="284">
        <v>81</v>
      </c>
      <c r="B33" s="286" t="s">
        <v>45</v>
      </c>
      <c r="C33" s="266">
        <v>2482</v>
      </c>
      <c r="D33" s="272">
        <v>-7244.8875933428963</v>
      </c>
      <c r="E33" s="273">
        <v>-2.9189716330954458</v>
      </c>
      <c r="F33" s="274">
        <v>136.64082258279117</v>
      </c>
      <c r="G33" s="274">
        <v>139.55979421588663</v>
      </c>
      <c r="H33" s="274"/>
      <c r="I33" s="325">
        <v>-59122.18478773965</v>
      </c>
      <c r="J33" s="325">
        <v>398264.70643822732</v>
      </c>
      <c r="K33" s="261">
        <v>339142.52165048767</v>
      </c>
      <c r="L33" s="276">
        <v>346387.4092438306</v>
      </c>
      <c r="M33" s="277">
        <v>-2.0915562748538133E-2</v>
      </c>
      <c r="N33" s="267">
        <v>7</v>
      </c>
      <c r="O33" s="267">
        <v>7</v>
      </c>
    </row>
    <row r="34" spans="1:15" ht="15.75">
      <c r="A34" s="284">
        <v>82</v>
      </c>
      <c r="B34" s="286" t="s">
        <v>46</v>
      </c>
      <c r="C34" s="266">
        <v>9361</v>
      </c>
      <c r="D34" s="272">
        <v>-87264.52203841944</v>
      </c>
      <c r="E34" s="273">
        <v>-9.322136741632244</v>
      </c>
      <c r="F34" s="274">
        <v>436.3812303496407</v>
      </c>
      <c r="G34" s="274">
        <v>445.70336709127298</v>
      </c>
      <c r="H34" s="274"/>
      <c r="I34" s="325">
        <v>3561750.7744587883</v>
      </c>
      <c r="J34" s="325">
        <v>523213.9228441983</v>
      </c>
      <c r="K34" s="261">
        <v>4084964.6973029869</v>
      </c>
      <c r="L34" s="276">
        <v>4172229.2193414061</v>
      </c>
      <c r="M34" s="277">
        <v>-2.0915562748538129E-2</v>
      </c>
      <c r="N34" s="267">
        <v>5</v>
      </c>
      <c r="O34" s="267">
        <v>5</v>
      </c>
    </row>
    <row r="35" spans="1:15" ht="15.75">
      <c r="A35" s="284">
        <v>86</v>
      </c>
      <c r="B35" s="286" t="s">
        <v>47</v>
      </c>
      <c r="C35" s="266">
        <v>7901</v>
      </c>
      <c r="D35" s="272">
        <v>-102526.05363247151</v>
      </c>
      <c r="E35" s="273">
        <v>-12.976338897920707</v>
      </c>
      <c r="F35" s="274">
        <v>607.43914090205124</v>
      </c>
      <c r="G35" s="274">
        <v>620.41547979997199</v>
      </c>
      <c r="H35" s="274"/>
      <c r="I35" s="325">
        <v>2263157.9339387165</v>
      </c>
      <c r="J35" s="325">
        <v>2536218.7183283903</v>
      </c>
      <c r="K35" s="261">
        <v>4799376.6522671068</v>
      </c>
      <c r="L35" s="276">
        <v>4901902.7058995785</v>
      </c>
      <c r="M35" s="277">
        <v>-2.0915562748538133E-2</v>
      </c>
      <c r="N35" s="267">
        <v>5</v>
      </c>
      <c r="O35" s="267">
        <v>5</v>
      </c>
    </row>
    <row r="36" spans="1:15" ht="15.75">
      <c r="A36" s="284">
        <v>90</v>
      </c>
      <c r="B36" s="286" t="s">
        <v>48</v>
      </c>
      <c r="C36" s="266">
        <v>2929</v>
      </c>
      <c r="D36" s="272">
        <v>-12813.776853793199</v>
      </c>
      <c r="E36" s="273">
        <v>-4.3747957848389207</v>
      </c>
      <c r="F36" s="274">
        <v>204.78982662746947</v>
      </c>
      <c r="G36" s="274">
        <v>209.16462241230838</v>
      </c>
      <c r="H36" s="274"/>
      <c r="I36" s="325">
        <v>-227588.18094741018</v>
      </c>
      <c r="J36" s="325">
        <v>827417.58313926822</v>
      </c>
      <c r="K36" s="261">
        <v>599829.40219185804</v>
      </c>
      <c r="L36" s="276">
        <v>612643.17904565122</v>
      </c>
      <c r="M36" s="277">
        <v>-2.0915562748538129E-2</v>
      </c>
      <c r="N36" s="267">
        <v>12</v>
      </c>
      <c r="O36" s="267">
        <v>12</v>
      </c>
    </row>
    <row r="37" spans="1:15" ht="15.75">
      <c r="A37" s="284">
        <v>91</v>
      </c>
      <c r="B37" s="286" t="s">
        <v>49</v>
      </c>
      <c r="C37" s="266">
        <v>684018</v>
      </c>
      <c r="D37" s="272">
        <v>-7512374.4958210057</v>
      </c>
      <c r="E37" s="273">
        <v>-10.982714630055066</v>
      </c>
      <c r="F37" s="274">
        <v>514.11502058735789</v>
      </c>
      <c r="G37" s="274">
        <v>525.09773521741295</v>
      </c>
      <c r="H37" s="274"/>
      <c r="I37" s="325">
        <v>408809991.26354969</v>
      </c>
      <c r="J37" s="325">
        <v>-57146063.111426309</v>
      </c>
      <c r="K37" s="261">
        <v>351663928.15212339</v>
      </c>
      <c r="L37" s="276">
        <v>359176302.64794439</v>
      </c>
      <c r="M37" s="277">
        <v>-2.0915562748538136E-2</v>
      </c>
      <c r="N37" s="267">
        <v>1</v>
      </c>
      <c r="O37" s="268">
        <v>31</v>
      </c>
    </row>
    <row r="38" spans="1:15" ht="15.75">
      <c r="A38" s="284">
        <v>92</v>
      </c>
      <c r="B38" s="286" t="s">
        <v>50</v>
      </c>
      <c r="C38" s="266">
        <v>251269</v>
      </c>
      <c r="D38" s="272">
        <v>-4484703.4402226629</v>
      </c>
      <c r="E38" s="273">
        <v>-17.848216215381374</v>
      </c>
      <c r="F38" s="274">
        <v>835.49799444915618</v>
      </c>
      <c r="G38" s="274">
        <v>853.34621066453758</v>
      </c>
      <c r="H38" s="274"/>
      <c r="I38" s="325">
        <v>212530610.00089249</v>
      </c>
      <c r="J38" s="325">
        <v>-2595864.4336474673</v>
      </c>
      <c r="K38" s="261">
        <v>209934745.56724504</v>
      </c>
      <c r="L38" s="276">
        <v>214419449.00746769</v>
      </c>
      <c r="M38" s="277">
        <v>-2.0915562748538133E-2</v>
      </c>
      <c r="N38" s="267">
        <v>1</v>
      </c>
      <c r="O38" s="268">
        <v>32</v>
      </c>
    </row>
    <row r="39" spans="1:15" ht="15.75">
      <c r="A39" s="284">
        <v>97</v>
      </c>
      <c r="B39" s="286" t="s">
        <v>51</v>
      </c>
      <c r="C39" s="266">
        <v>2059</v>
      </c>
      <c r="D39" s="272">
        <v>-10624.723442670676</v>
      </c>
      <c r="E39" s="273">
        <v>-5.1601376603548692</v>
      </c>
      <c r="F39" s="274">
        <v>241.5526915565176</v>
      </c>
      <c r="G39" s="274">
        <v>246.71282921687248</v>
      </c>
      <c r="H39" s="274"/>
      <c r="I39" s="325">
        <v>298802.19576215069</v>
      </c>
      <c r="J39" s="325">
        <v>198554.79615271909</v>
      </c>
      <c r="K39" s="261">
        <v>497356.99191486975</v>
      </c>
      <c r="L39" s="276">
        <v>507981.71535754041</v>
      </c>
      <c r="M39" s="277">
        <v>-2.091556274853814E-2</v>
      </c>
      <c r="N39" s="267">
        <v>10</v>
      </c>
      <c r="O39" s="267">
        <v>10</v>
      </c>
    </row>
    <row r="40" spans="1:15" ht="15.75">
      <c r="A40" s="284">
        <v>98</v>
      </c>
      <c r="B40" s="286" t="s">
        <v>52</v>
      </c>
      <c r="C40" s="266">
        <v>22849</v>
      </c>
      <c r="D40" s="272">
        <v>-447017.1115949931</v>
      </c>
      <c r="E40" s="273">
        <v>-19.563968295986392</v>
      </c>
      <c r="F40" s="274">
        <v>915.81455970244338</v>
      </c>
      <c r="G40" s="274">
        <v>935.37852799842972</v>
      </c>
      <c r="H40" s="274"/>
      <c r="I40" s="325">
        <v>14854027.634074109</v>
      </c>
      <c r="J40" s="325">
        <v>6071419.2405670211</v>
      </c>
      <c r="K40" s="261">
        <v>20925446.874641128</v>
      </c>
      <c r="L40" s="276">
        <v>21372463.986236122</v>
      </c>
      <c r="M40" s="277">
        <v>-2.0915562748538136E-2</v>
      </c>
      <c r="N40" s="267">
        <v>7</v>
      </c>
      <c r="O40" s="267">
        <v>7</v>
      </c>
    </row>
    <row r="41" spans="1:15" ht="15.75">
      <c r="A41" s="284">
        <v>102</v>
      </c>
      <c r="B41" s="286" t="s">
        <v>53</v>
      </c>
      <c r="C41" s="266">
        <v>9555</v>
      </c>
      <c r="D41" s="272">
        <v>-130808.5873508996</v>
      </c>
      <c r="E41" s="273">
        <v>-13.690066703390853</v>
      </c>
      <c r="F41" s="274">
        <v>640.84965895365383</v>
      </c>
      <c r="G41" s="274">
        <v>654.53972565704464</v>
      </c>
      <c r="H41" s="274"/>
      <c r="I41" s="325">
        <v>2233195.1684115459</v>
      </c>
      <c r="J41" s="325">
        <v>3890123.322890617</v>
      </c>
      <c r="K41" s="261">
        <v>6123318.4913021624</v>
      </c>
      <c r="L41" s="276">
        <v>6254127.0786530618</v>
      </c>
      <c r="M41" s="277">
        <v>-2.0915562748538133E-2</v>
      </c>
      <c r="N41" s="267">
        <v>4</v>
      </c>
      <c r="O41" s="267">
        <v>4</v>
      </c>
    </row>
    <row r="42" spans="1:15" ht="15.75">
      <c r="A42" s="284">
        <v>103</v>
      </c>
      <c r="B42" s="286" t="s">
        <v>54</v>
      </c>
      <c r="C42" s="266">
        <v>2094</v>
      </c>
      <c r="D42" s="272">
        <v>-29684.575799702354</v>
      </c>
      <c r="E42" s="273">
        <v>-14.176015186104276</v>
      </c>
      <c r="F42" s="274">
        <v>663.597533464653</v>
      </c>
      <c r="G42" s="274">
        <v>677.77354865075733</v>
      </c>
      <c r="H42" s="274"/>
      <c r="I42" s="325">
        <v>287583.24540653068</v>
      </c>
      <c r="J42" s="325">
        <v>1101989.9896684526</v>
      </c>
      <c r="K42" s="261">
        <v>1389573.2350749834</v>
      </c>
      <c r="L42" s="276">
        <v>1419257.8108746859</v>
      </c>
      <c r="M42" s="277">
        <v>-2.0915562748538129E-2</v>
      </c>
      <c r="N42" s="267">
        <v>5</v>
      </c>
      <c r="O42" s="267">
        <v>5</v>
      </c>
    </row>
    <row r="43" spans="1:15" ht="15.75">
      <c r="A43" s="284">
        <v>105</v>
      </c>
      <c r="B43" s="286" t="s">
        <v>55</v>
      </c>
      <c r="C43" s="266">
        <v>2002</v>
      </c>
      <c r="D43" s="272">
        <v>-62946.748257881925</v>
      </c>
      <c r="E43" s="273">
        <v>-31.441932196744219</v>
      </c>
      <c r="F43" s="274">
        <v>1471.8373519784718</v>
      </c>
      <c r="G43" s="274">
        <v>1503.2792841752159</v>
      </c>
      <c r="H43" s="274"/>
      <c r="I43" s="325">
        <v>1897256.964553766</v>
      </c>
      <c r="J43" s="325">
        <v>1049361.4141071348</v>
      </c>
      <c r="K43" s="261">
        <v>2946618.3786609005</v>
      </c>
      <c r="L43" s="276">
        <v>3009565.1269187825</v>
      </c>
      <c r="M43" s="277">
        <v>-2.0915562748538133E-2</v>
      </c>
      <c r="N43" s="267">
        <v>18</v>
      </c>
      <c r="O43" s="267">
        <v>18</v>
      </c>
    </row>
    <row r="44" spans="1:15" ht="15.75">
      <c r="A44" s="284">
        <v>106</v>
      </c>
      <c r="B44" s="286" t="s">
        <v>56</v>
      </c>
      <c r="C44" s="266">
        <v>47031</v>
      </c>
      <c r="D44" s="272">
        <v>-301101.7088124138</v>
      </c>
      <c r="E44" s="273">
        <v>-6.4021966110100532</v>
      </c>
      <c r="F44" s="274">
        <v>299.69507114993155</v>
      </c>
      <c r="G44" s="274">
        <v>306.09726776094163</v>
      </c>
      <c r="H44" s="274"/>
      <c r="I44" s="325">
        <v>13727332.689193558</v>
      </c>
      <c r="J44" s="325">
        <v>367626.20205887366</v>
      </c>
      <c r="K44" s="261">
        <v>14094958.891252432</v>
      </c>
      <c r="L44" s="276">
        <v>14396060.600064846</v>
      </c>
      <c r="M44" s="277">
        <v>-2.0915562748538133E-2</v>
      </c>
      <c r="N44" s="267">
        <v>1</v>
      </c>
      <c r="O44" s="268">
        <v>35</v>
      </c>
    </row>
    <row r="45" spans="1:15" ht="15.75">
      <c r="A45" s="284">
        <v>108</v>
      </c>
      <c r="B45" s="286" t="s">
        <v>57</v>
      </c>
      <c r="C45" s="266">
        <v>10348</v>
      </c>
      <c r="D45" s="272">
        <v>-205050.36552337653</v>
      </c>
      <c r="E45" s="273">
        <v>-19.815458593291122</v>
      </c>
      <c r="F45" s="274">
        <v>927.58714450789012</v>
      </c>
      <c r="G45" s="274">
        <v>947.40260310118128</v>
      </c>
      <c r="H45" s="274"/>
      <c r="I45" s="325">
        <v>5099599.7085014796</v>
      </c>
      <c r="J45" s="325">
        <v>4499072.0628661672</v>
      </c>
      <c r="K45" s="261">
        <v>9598671.7713676468</v>
      </c>
      <c r="L45" s="276">
        <v>9803722.1368910242</v>
      </c>
      <c r="M45" s="277">
        <v>-2.0915562748538129E-2</v>
      </c>
      <c r="N45" s="267">
        <v>6</v>
      </c>
      <c r="O45" s="267">
        <v>6</v>
      </c>
    </row>
    <row r="46" spans="1:15" ht="15.75">
      <c r="A46" s="284">
        <v>109</v>
      </c>
      <c r="B46" s="286" t="s">
        <v>58</v>
      </c>
      <c r="C46" s="266">
        <v>68433</v>
      </c>
      <c r="D46" s="272">
        <v>-469405.68471083773</v>
      </c>
      <c r="E46" s="273">
        <v>-6.859346875204035</v>
      </c>
      <c r="F46" s="274">
        <v>321.09486395201651</v>
      </c>
      <c r="G46" s="274">
        <v>327.95421082722055</v>
      </c>
      <c r="H46" s="274"/>
      <c r="I46" s="325">
        <v>17974417.958492015</v>
      </c>
      <c r="J46" s="325">
        <v>3999066.8663363308</v>
      </c>
      <c r="K46" s="261">
        <v>21973484.824828345</v>
      </c>
      <c r="L46" s="276">
        <v>22442890.509539183</v>
      </c>
      <c r="M46" s="277">
        <v>-2.0915562748538133E-2</v>
      </c>
      <c r="N46" s="267">
        <v>5</v>
      </c>
      <c r="O46" s="267">
        <v>5</v>
      </c>
    </row>
    <row r="47" spans="1:15" ht="15.75">
      <c r="A47" s="284">
        <v>111</v>
      </c>
      <c r="B47" s="286" t="s">
        <v>59</v>
      </c>
      <c r="C47" s="266">
        <v>17829</v>
      </c>
      <c r="D47" s="272">
        <v>-190017.7533551415</v>
      </c>
      <c r="E47" s="273">
        <v>-10.657790866293201</v>
      </c>
      <c r="F47" s="274">
        <v>498.90492061456882</v>
      </c>
      <c r="G47" s="274">
        <v>509.56271148086205</v>
      </c>
      <c r="H47" s="274"/>
      <c r="I47" s="325">
        <v>4660717.2316422574</v>
      </c>
      <c r="J47" s="325">
        <v>4234258.5979948901</v>
      </c>
      <c r="K47" s="261">
        <v>8894975.8296371475</v>
      </c>
      <c r="L47" s="276">
        <v>9084993.5829922892</v>
      </c>
      <c r="M47" s="277">
        <v>-2.0915562748538133E-2</v>
      </c>
      <c r="N47" s="267">
        <v>7</v>
      </c>
      <c r="O47" s="267">
        <v>7</v>
      </c>
    </row>
    <row r="48" spans="1:15" ht="15.75">
      <c r="A48" s="284">
        <v>139</v>
      </c>
      <c r="B48" s="286" t="s">
        <v>60</v>
      </c>
      <c r="C48" s="266">
        <v>9806</v>
      </c>
      <c r="D48" s="272">
        <v>-291289.29688874754</v>
      </c>
      <c r="E48" s="273">
        <v>-29.70521077796732</v>
      </c>
      <c r="F48" s="274">
        <v>1390.5391849910891</v>
      </c>
      <c r="G48" s="274">
        <v>1420.2443957690564</v>
      </c>
      <c r="H48" s="274"/>
      <c r="I48" s="325">
        <v>8004197.8604960209</v>
      </c>
      <c r="J48" s="325">
        <v>5631429.3875265978</v>
      </c>
      <c r="K48" s="261">
        <v>13635627.24802262</v>
      </c>
      <c r="L48" s="276">
        <v>13926916.544911368</v>
      </c>
      <c r="M48" s="277">
        <v>-2.0915562748538129E-2</v>
      </c>
      <c r="N48" s="267">
        <v>17</v>
      </c>
      <c r="O48" s="267">
        <v>17</v>
      </c>
    </row>
    <row r="49" spans="1:15" ht="15.75">
      <c r="A49" s="284">
        <v>140</v>
      </c>
      <c r="B49" s="286" t="s">
        <v>61</v>
      </c>
      <c r="C49" s="266">
        <v>20463</v>
      </c>
      <c r="D49" s="272">
        <v>-449360.12719338265</v>
      </c>
      <c r="E49" s="273">
        <v>-21.959640677974033</v>
      </c>
      <c r="F49" s="274">
        <v>1027.9590701876407</v>
      </c>
      <c r="G49" s="274">
        <v>1049.9187108656149</v>
      </c>
      <c r="H49" s="274"/>
      <c r="I49" s="325">
        <v>13541120.208982978</v>
      </c>
      <c r="J49" s="325">
        <v>7494006.2442667149</v>
      </c>
      <c r="K49" s="261">
        <v>21035126.453249693</v>
      </c>
      <c r="L49" s="276">
        <v>21484486.580443077</v>
      </c>
      <c r="M49" s="277">
        <v>-2.0915562748538133E-2</v>
      </c>
      <c r="N49" s="267">
        <v>11</v>
      </c>
      <c r="O49" s="267">
        <v>11</v>
      </c>
    </row>
    <row r="50" spans="1:15" ht="15.75">
      <c r="A50" s="284">
        <v>142</v>
      </c>
      <c r="B50" s="286" t="s">
        <v>62</v>
      </c>
      <c r="C50" s="266">
        <v>6401</v>
      </c>
      <c r="D50" s="272">
        <v>-84026.990984866803</v>
      </c>
      <c r="E50" s="273">
        <v>-13.127166221663304</v>
      </c>
      <c r="F50" s="274">
        <v>614.49956223348227</v>
      </c>
      <c r="G50" s="274">
        <v>627.62672845514567</v>
      </c>
      <c r="H50" s="274"/>
      <c r="I50" s="325">
        <v>1331267.418113603</v>
      </c>
      <c r="J50" s="325">
        <v>2602144.279742917</v>
      </c>
      <c r="K50" s="261">
        <v>3933411.6978565203</v>
      </c>
      <c r="L50" s="276">
        <v>4017438.6888413872</v>
      </c>
      <c r="M50" s="277">
        <v>-2.0915562748538133E-2</v>
      </c>
      <c r="N50" s="267">
        <v>7</v>
      </c>
      <c r="O50" s="267">
        <v>7</v>
      </c>
    </row>
    <row r="51" spans="1:15" ht="15.75">
      <c r="A51" s="284">
        <v>143</v>
      </c>
      <c r="B51" s="286" t="s">
        <v>63</v>
      </c>
      <c r="C51" s="266">
        <v>6758</v>
      </c>
      <c r="D51" s="272">
        <v>-80856.292081696869</v>
      </c>
      <c r="E51" s="273">
        <v>-11.964529754616287</v>
      </c>
      <c r="F51" s="274">
        <v>560.07505141575086</v>
      </c>
      <c r="G51" s="274">
        <v>572.03958117036723</v>
      </c>
      <c r="H51" s="274"/>
      <c r="I51" s="325">
        <v>1040078.2592871562</v>
      </c>
      <c r="J51" s="325">
        <v>2744908.9381804885</v>
      </c>
      <c r="K51" s="261">
        <v>3784987.1974676447</v>
      </c>
      <c r="L51" s="276">
        <v>3865843.4895493416</v>
      </c>
      <c r="M51" s="277">
        <v>-2.0915562748538133E-2</v>
      </c>
      <c r="N51" s="267">
        <v>6</v>
      </c>
      <c r="O51" s="267">
        <v>6</v>
      </c>
    </row>
    <row r="52" spans="1:15" ht="15.75">
      <c r="A52" s="284">
        <v>145</v>
      </c>
      <c r="B52" s="286" t="s">
        <v>64</v>
      </c>
      <c r="C52" s="266">
        <v>12429</v>
      </c>
      <c r="D52" s="272">
        <v>-303917.65223900275</v>
      </c>
      <c r="E52" s="273">
        <v>-24.452301250221478</v>
      </c>
      <c r="F52" s="274">
        <v>1144.643722806341</v>
      </c>
      <c r="G52" s="274">
        <v>1169.0960240565626</v>
      </c>
      <c r="H52" s="274"/>
      <c r="I52" s="325">
        <v>8305896.2402729681</v>
      </c>
      <c r="J52" s="325">
        <v>5920880.5904870443</v>
      </c>
      <c r="K52" s="261">
        <v>14226776.830760013</v>
      </c>
      <c r="L52" s="276">
        <v>14530694.482999016</v>
      </c>
      <c r="M52" s="277">
        <v>-2.0915562748538133E-2</v>
      </c>
      <c r="N52" s="267">
        <v>14</v>
      </c>
      <c r="O52" s="267">
        <v>14</v>
      </c>
    </row>
    <row r="53" spans="1:15" ht="15.75">
      <c r="A53" s="284">
        <v>146</v>
      </c>
      <c r="B53" s="286" t="s">
        <v>65</v>
      </c>
      <c r="C53" s="266">
        <v>4382</v>
      </c>
      <c r="D53" s="272">
        <v>-75601.760869194884</v>
      </c>
      <c r="E53" s="273">
        <v>-17.252798007575283</v>
      </c>
      <c r="F53" s="274">
        <v>807.62570107948113</v>
      </c>
      <c r="G53" s="274">
        <v>824.8784990870563</v>
      </c>
      <c r="H53" s="274"/>
      <c r="I53" s="325">
        <v>2622259.8035821123</v>
      </c>
      <c r="J53" s="325">
        <v>916756.01854817371</v>
      </c>
      <c r="K53" s="261">
        <v>3539015.8221302861</v>
      </c>
      <c r="L53" s="276">
        <v>3614617.5829994809</v>
      </c>
      <c r="M53" s="277">
        <v>-2.0915562748538133E-2</v>
      </c>
      <c r="N53" s="267">
        <v>12</v>
      </c>
      <c r="O53" s="267">
        <v>12</v>
      </c>
    </row>
    <row r="54" spans="1:15" ht="15.75">
      <c r="A54" s="284">
        <v>148</v>
      </c>
      <c r="B54" s="286" t="s">
        <v>66</v>
      </c>
      <c r="C54" s="266">
        <v>7224</v>
      </c>
      <c r="D54" s="272">
        <v>-268153.03824007593</v>
      </c>
      <c r="E54" s="273">
        <v>-37.119745049844397</v>
      </c>
      <c r="F54" s="274">
        <v>1737.6230862153025</v>
      </c>
      <c r="G54" s="274">
        <v>1774.7428312651466</v>
      </c>
      <c r="H54" s="274"/>
      <c r="I54" s="325">
        <v>12597755.369876273</v>
      </c>
      <c r="J54" s="325">
        <v>-45166.195056927754</v>
      </c>
      <c r="K54" s="261">
        <v>12552589.174819345</v>
      </c>
      <c r="L54" s="276">
        <v>12820742.21305942</v>
      </c>
      <c r="M54" s="277">
        <v>-2.0915562748538133E-2</v>
      </c>
      <c r="N54" s="267">
        <v>19</v>
      </c>
      <c r="O54" s="267">
        <v>19</v>
      </c>
    </row>
    <row r="55" spans="1:15" ht="15.75">
      <c r="A55" s="284">
        <v>149</v>
      </c>
      <c r="B55" s="286" t="s">
        <v>67</v>
      </c>
      <c r="C55" s="266">
        <v>5402</v>
      </c>
      <c r="D55" s="272">
        <v>-64247.725208589218</v>
      </c>
      <c r="E55" s="273">
        <v>-11.89332195642155</v>
      </c>
      <c r="F55" s="274">
        <v>556.74172264704339</v>
      </c>
      <c r="G55" s="274">
        <v>568.63504460346496</v>
      </c>
      <c r="H55" s="274"/>
      <c r="I55" s="325">
        <v>3073476.8501413399</v>
      </c>
      <c r="J55" s="325">
        <v>-65958.064402011718</v>
      </c>
      <c r="K55" s="261">
        <v>3007518.7857393282</v>
      </c>
      <c r="L55" s="276">
        <v>3071766.5109479176</v>
      </c>
      <c r="M55" s="277">
        <v>-2.0915562748538133E-2</v>
      </c>
      <c r="N55" s="267">
        <v>1</v>
      </c>
      <c r="O55" s="268">
        <v>33</v>
      </c>
    </row>
    <row r="56" spans="1:15" ht="15.75">
      <c r="A56" s="284">
        <v>151</v>
      </c>
      <c r="B56" s="286" t="s">
        <v>68</v>
      </c>
      <c r="C56" s="266">
        <v>1794</v>
      </c>
      <c r="D56" s="272">
        <v>-11989.648151852949</v>
      </c>
      <c r="E56" s="273">
        <v>-6.6831929497508078</v>
      </c>
      <c r="F56" s="274">
        <v>312.84887176688801</v>
      </c>
      <c r="G56" s="274">
        <v>319.53206471663884</v>
      </c>
      <c r="H56" s="274"/>
      <c r="I56" s="325">
        <v>237654.56398771401</v>
      </c>
      <c r="J56" s="325">
        <v>323596.3119620831</v>
      </c>
      <c r="K56" s="261">
        <v>561250.8759497971</v>
      </c>
      <c r="L56" s="276">
        <v>573240.52410165011</v>
      </c>
      <c r="M56" s="277">
        <v>-2.0915562748538133E-2</v>
      </c>
      <c r="N56" s="267">
        <v>14</v>
      </c>
      <c r="O56" s="267">
        <v>14</v>
      </c>
    </row>
    <row r="57" spans="1:15" ht="15.75">
      <c r="A57" s="284">
        <v>152</v>
      </c>
      <c r="B57" s="286" t="s">
        <v>69</v>
      </c>
      <c r="C57" s="266">
        <v>4319</v>
      </c>
      <c r="D57" s="272">
        <v>-75945.428013194891</v>
      </c>
      <c r="E57" s="273">
        <v>-17.584030565685318</v>
      </c>
      <c r="F57" s="274">
        <v>823.13112384316901</v>
      </c>
      <c r="G57" s="274">
        <v>840.71515440885423</v>
      </c>
      <c r="H57" s="274"/>
      <c r="I57" s="325">
        <v>1381476.0650769852</v>
      </c>
      <c r="J57" s="325">
        <v>2173627.2588016614</v>
      </c>
      <c r="K57" s="261">
        <v>3555103.3238786468</v>
      </c>
      <c r="L57" s="276">
        <v>3631048.7518918416</v>
      </c>
      <c r="M57" s="277">
        <v>-2.0915562748538136E-2</v>
      </c>
      <c r="N57" s="267">
        <v>14</v>
      </c>
      <c r="O57" s="267">
        <v>14</v>
      </c>
    </row>
    <row r="58" spans="1:15" ht="15.75">
      <c r="A58" s="284">
        <v>153</v>
      </c>
      <c r="B58" s="286" t="s">
        <v>70</v>
      </c>
      <c r="C58" s="266">
        <v>24724</v>
      </c>
      <c r="D58" s="272">
        <v>-393877.64367014082</v>
      </c>
      <c r="E58" s="273">
        <v>-15.930983808046467</v>
      </c>
      <c r="F58" s="274">
        <v>745.74987553961512</v>
      </c>
      <c r="G58" s="274">
        <v>761.68085934766168</v>
      </c>
      <c r="H58" s="274"/>
      <c r="I58" s="325">
        <v>11684711.513214439</v>
      </c>
      <c r="J58" s="325">
        <v>6753208.4096270045</v>
      </c>
      <c r="K58" s="261">
        <v>18437919.922841445</v>
      </c>
      <c r="L58" s="276">
        <v>18831797.566511586</v>
      </c>
      <c r="M58" s="277">
        <v>-2.0915562748538133E-2</v>
      </c>
      <c r="N58" s="267">
        <v>9</v>
      </c>
      <c r="O58" s="267">
        <v>9</v>
      </c>
    </row>
    <row r="59" spans="1:15" ht="15.75">
      <c r="A59" s="284">
        <v>165</v>
      </c>
      <c r="B59" s="286" t="s">
        <v>71</v>
      </c>
      <c r="C59" s="266">
        <v>16015</v>
      </c>
      <c r="D59" s="272">
        <v>-205775.62074172343</v>
      </c>
      <c r="E59" s="273">
        <v>-12.848930424085134</v>
      </c>
      <c r="F59" s="274">
        <v>601.47498610468222</v>
      </c>
      <c r="G59" s="274">
        <v>614.32391652876731</v>
      </c>
      <c r="H59" s="274"/>
      <c r="I59" s="325">
        <v>6130471.8813198535</v>
      </c>
      <c r="J59" s="325">
        <v>3502150.0211466323</v>
      </c>
      <c r="K59" s="261">
        <v>9632621.9024664853</v>
      </c>
      <c r="L59" s="276">
        <v>9838397.5232082084</v>
      </c>
      <c r="M59" s="277">
        <v>-2.0915562748538133E-2</v>
      </c>
      <c r="N59" s="267">
        <v>5</v>
      </c>
      <c r="O59" s="267">
        <v>5</v>
      </c>
    </row>
    <row r="60" spans="1:15" ht="15.75">
      <c r="A60" s="284">
        <v>167</v>
      </c>
      <c r="B60" s="286" t="s">
        <v>72</v>
      </c>
      <c r="C60" s="266">
        <v>78741</v>
      </c>
      <c r="D60" s="272">
        <v>-949923.36676612787</v>
      </c>
      <c r="E60" s="273">
        <v>-12.063897674224711</v>
      </c>
      <c r="F60" s="274">
        <v>564.7265917458077</v>
      </c>
      <c r="G60" s="274">
        <v>576.79048942003237</v>
      </c>
      <c r="H60" s="274"/>
      <c r="I60" s="325">
        <v>18353646.837933674</v>
      </c>
      <c r="J60" s="325">
        <v>26113489.72272297</v>
      </c>
      <c r="K60" s="261">
        <v>44467136.560656644</v>
      </c>
      <c r="L60" s="276">
        <v>45417059.927422769</v>
      </c>
      <c r="M60" s="277">
        <v>-2.0915562748538136E-2</v>
      </c>
      <c r="N60" s="267">
        <v>12</v>
      </c>
      <c r="O60" s="267">
        <v>12</v>
      </c>
    </row>
    <row r="61" spans="1:15" ht="15.75">
      <c r="A61" s="284">
        <v>169</v>
      </c>
      <c r="B61" s="286" t="s">
        <v>73</v>
      </c>
      <c r="C61" s="266">
        <v>4848</v>
      </c>
      <c r="D61" s="272">
        <v>-74122.125821356211</v>
      </c>
      <c r="E61" s="273">
        <v>-15.289217372391958</v>
      </c>
      <c r="F61" s="274">
        <v>715.70796191510192</v>
      </c>
      <c r="G61" s="274">
        <v>730.99717928749385</v>
      </c>
      <c r="H61" s="274"/>
      <c r="I61" s="325">
        <v>1505033.0479061829</v>
      </c>
      <c r="J61" s="325">
        <v>1964719.151458231</v>
      </c>
      <c r="K61" s="261">
        <v>3469752.199364414</v>
      </c>
      <c r="L61" s="276">
        <v>3543874.3251857702</v>
      </c>
      <c r="M61" s="277">
        <v>-2.0915562748538133E-2</v>
      </c>
      <c r="N61" s="267">
        <v>5</v>
      </c>
      <c r="O61" s="267">
        <v>5</v>
      </c>
    </row>
    <row r="62" spans="1:15" ht="15.75">
      <c r="A62" s="284">
        <v>171</v>
      </c>
      <c r="B62" s="286" t="s">
        <v>74</v>
      </c>
      <c r="C62" s="266">
        <v>4552</v>
      </c>
      <c r="D62" s="272">
        <v>-58855.473372546636</v>
      </c>
      <c r="E62" s="273">
        <v>-12.92958553878441</v>
      </c>
      <c r="F62" s="274">
        <v>605.25055592970693</v>
      </c>
      <c r="G62" s="274">
        <v>618.18014146849134</v>
      </c>
      <c r="H62" s="274"/>
      <c r="I62" s="325">
        <v>1208723.2919108351</v>
      </c>
      <c r="J62" s="325">
        <v>1546377.2386811911</v>
      </c>
      <c r="K62" s="261">
        <v>2755100.5305920262</v>
      </c>
      <c r="L62" s="276">
        <v>2813956.0039645727</v>
      </c>
      <c r="M62" s="277">
        <v>-2.0915562748538133E-2</v>
      </c>
      <c r="N62" s="267">
        <v>11</v>
      </c>
      <c r="O62" s="267">
        <v>11</v>
      </c>
    </row>
    <row r="63" spans="1:15" ht="15.75">
      <c r="A63" s="284">
        <v>172</v>
      </c>
      <c r="B63" s="286" t="s">
        <v>75</v>
      </c>
      <c r="C63" s="266">
        <v>4099</v>
      </c>
      <c r="D63" s="272">
        <v>-52624.518130474615</v>
      </c>
      <c r="E63" s="273">
        <v>-12.838379636612494</v>
      </c>
      <c r="F63" s="274">
        <v>600.98109015077421</v>
      </c>
      <c r="G63" s="274">
        <v>613.81946978738677</v>
      </c>
      <c r="H63" s="274"/>
      <c r="I63" s="325">
        <v>804292.54656373058</v>
      </c>
      <c r="J63" s="325">
        <v>1659128.9419642931</v>
      </c>
      <c r="K63" s="261">
        <v>2463421.4885280235</v>
      </c>
      <c r="L63" s="276">
        <v>2516046.0066584982</v>
      </c>
      <c r="M63" s="277">
        <v>-2.0915562748538133E-2</v>
      </c>
      <c r="N63" s="267">
        <v>13</v>
      </c>
      <c r="O63" s="267">
        <v>13</v>
      </c>
    </row>
    <row r="64" spans="1:15" ht="15.75">
      <c r="A64" s="284">
        <v>176</v>
      </c>
      <c r="B64" s="286" t="s">
        <v>76</v>
      </c>
      <c r="C64" s="266">
        <v>4160</v>
      </c>
      <c r="D64" s="272">
        <v>-36926.33154595604</v>
      </c>
      <c r="E64" s="273">
        <v>-8.8765220062394334</v>
      </c>
      <c r="F64" s="274">
        <v>415.52143051166951</v>
      </c>
      <c r="G64" s="274">
        <v>424.39795251790889</v>
      </c>
      <c r="H64" s="274"/>
      <c r="I64" s="325">
        <v>-354606.5896722246</v>
      </c>
      <c r="J64" s="325">
        <v>2083175.7406007696</v>
      </c>
      <c r="K64" s="261">
        <v>1728569.150928545</v>
      </c>
      <c r="L64" s="276">
        <v>1765495.482474501</v>
      </c>
      <c r="M64" s="277">
        <v>-2.0915562748538136E-2</v>
      </c>
      <c r="N64" s="267">
        <v>12</v>
      </c>
      <c r="O64" s="267">
        <v>12</v>
      </c>
    </row>
    <row r="65" spans="1:15" ht="15.75">
      <c r="A65" s="284">
        <v>177</v>
      </c>
      <c r="B65" s="286" t="s">
        <v>77</v>
      </c>
      <c r="C65" s="266">
        <v>1668</v>
      </c>
      <c r="D65" s="272">
        <v>-19118.221205671616</v>
      </c>
      <c r="E65" s="273">
        <v>-11.461763312752767</v>
      </c>
      <c r="F65" s="274">
        <v>536.5399065707827</v>
      </c>
      <c r="G65" s="274">
        <v>548.00166988353544</v>
      </c>
      <c r="H65" s="274"/>
      <c r="I65" s="325">
        <v>915815.56151047722</v>
      </c>
      <c r="J65" s="325">
        <v>-20866.997350411704</v>
      </c>
      <c r="K65" s="261">
        <v>894948.56416006549</v>
      </c>
      <c r="L65" s="276">
        <v>914066.78536573716</v>
      </c>
      <c r="M65" s="277">
        <v>-2.0915562748538136E-2</v>
      </c>
      <c r="N65" s="267">
        <v>6</v>
      </c>
      <c r="O65" s="267">
        <v>6</v>
      </c>
    </row>
    <row r="66" spans="1:15" ht="15.75">
      <c r="A66" s="284">
        <v>178</v>
      </c>
      <c r="B66" s="286" t="s">
        <v>78</v>
      </c>
      <c r="C66" s="266">
        <v>5674</v>
      </c>
      <c r="D66" s="272">
        <v>-76083.968292459482</v>
      </c>
      <c r="E66" s="273">
        <v>-13.409229519291413</v>
      </c>
      <c r="F66" s="274">
        <v>627.70330857049214</v>
      </c>
      <c r="G66" s="274">
        <v>641.11253808978358</v>
      </c>
      <c r="H66" s="274"/>
      <c r="I66" s="325">
        <v>1165482.1174571405</v>
      </c>
      <c r="J66" s="325">
        <v>2396106.455371832</v>
      </c>
      <c r="K66" s="261">
        <v>3561588.5728289727</v>
      </c>
      <c r="L66" s="276">
        <v>3637672.5411214321</v>
      </c>
      <c r="M66" s="277">
        <v>-2.0915562748538136E-2</v>
      </c>
      <c r="N66" s="267">
        <v>10</v>
      </c>
      <c r="O66" s="267">
        <v>10</v>
      </c>
    </row>
    <row r="67" spans="1:15" ht="15.75">
      <c r="A67" s="284">
        <v>179</v>
      </c>
      <c r="B67" s="286" t="s">
        <v>79</v>
      </c>
      <c r="C67" s="266">
        <v>149194</v>
      </c>
      <c r="D67" s="272">
        <v>-1476238.396729995</v>
      </c>
      <c r="E67" s="273">
        <v>-9.8947571398983545</v>
      </c>
      <c r="F67" s="274">
        <v>463.18632888490555</v>
      </c>
      <c r="G67" s="274">
        <v>473.08108602480388</v>
      </c>
      <c r="H67" s="274"/>
      <c r="I67" s="325">
        <v>29145133.295942098</v>
      </c>
      <c r="J67" s="325">
        <v>39959487.855712511</v>
      </c>
      <c r="K67" s="261">
        <v>69104621.151654601</v>
      </c>
      <c r="L67" s="276">
        <v>70580859.548384592</v>
      </c>
      <c r="M67" s="277">
        <v>-2.0915562748538136E-2</v>
      </c>
      <c r="N67" s="267">
        <v>13</v>
      </c>
      <c r="O67" s="267">
        <v>13</v>
      </c>
    </row>
    <row r="68" spans="1:15" ht="15.75">
      <c r="A68" s="284">
        <v>181</v>
      </c>
      <c r="B68" s="286" t="s">
        <v>80</v>
      </c>
      <c r="C68" s="266">
        <v>1658</v>
      </c>
      <c r="D68" s="272">
        <v>-43614.771590054166</v>
      </c>
      <c r="E68" s="273">
        <v>-26.305652346232911</v>
      </c>
      <c r="F68" s="274">
        <v>1231.4014752361466</v>
      </c>
      <c r="G68" s="274">
        <v>1257.7071275823794</v>
      </c>
      <c r="H68" s="274"/>
      <c r="I68" s="325">
        <v>1074554.8093466938</v>
      </c>
      <c r="J68" s="325">
        <v>967108.8365948369</v>
      </c>
      <c r="K68" s="261">
        <v>2041663.6459415308</v>
      </c>
      <c r="L68" s="276">
        <v>2085278.4175315851</v>
      </c>
      <c r="M68" s="277">
        <v>-2.0915562748538133E-2</v>
      </c>
      <c r="N68" s="267">
        <v>4</v>
      </c>
      <c r="O68" s="267">
        <v>4</v>
      </c>
    </row>
    <row r="69" spans="1:15" ht="15.75">
      <c r="A69" s="284">
        <v>182</v>
      </c>
      <c r="B69" s="286" t="s">
        <v>81</v>
      </c>
      <c r="C69" s="266">
        <v>19116</v>
      </c>
      <c r="D69" s="272">
        <v>-69751.337307829803</v>
      </c>
      <c r="E69" s="273">
        <v>-3.6488458520521974</v>
      </c>
      <c r="F69" s="274">
        <v>170.80717505071928</v>
      </c>
      <c r="G69" s="274">
        <v>174.45602090277148</v>
      </c>
      <c r="H69" s="274"/>
      <c r="I69" s="325">
        <v>473709.78134056693</v>
      </c>
      <c r="J69" s="325">
        <v>2791440.1769289831</v>
      </c>
      <c r="K69" s="261">
        <v>3265149.95826955</v>
      </c>
      <c r="L69" s="276">
        <v>3334901.2955773799</v>
      </c>
      <c r="M69" s="277">
        <v>-2.0915562748538133E-2</v>
      </c>
      <c r="N69" s="267">
        <v>13</v>
      </c>
      <c r="O69" s="267">
        <v>13</v>
      </c>
    </row>
    <row r="70" spans="1:15" ht="15.75">
      <c r="A70" s="284">
        <v>186</v>
      </c>
      <c r="B70" s="286" t="s">
        <v>82</v>
      </c>
      <c r="C70" s="266">
        <v>46871</v>
      </c>
      <c r="D70" s="272">
        <v>-377969.4676339291</v>
      </c>
      <c r="E70" s="273">
        <v>-8.0640367739952019</v>
      </c>
      <c r="F70" s="274">
        <v>377.48795008606805</v>
      </c>
      <c r="G70" s="274">
        <v>385.55198686006321</v>
      </c>
      <c r="H70" s="274"/>
      <c r="I70" s="325">
        <v>16423306.508219648</v>
      </c>
      <c r="J70" s="325">
        <v>1269931.200264445</v>
      </c>
      <c r="K70" s="261">
        <v>17693237.708484095</v>
      </c>
      <c r="L70" s="276">
        <v>18071207.176118024</v>
      </c>
      <c r="M70" s="277">
        <v>-2.0915562748538133E-2</v>
      </c>
      <c r="N70" s="267">
        <v>1</v>
      </c>
      <c r="O70" s="268">
        <v>35</v>
      </c>
    </row>
    <row r="71" spans="1:15" ht="15.75">
      <c r="A71" s="284">
        <v>202</v>
      </c>
      <c r="B71" s="286" t="s">
        <v>83</v>
      </c>
      <c r="C71" s="266">
        <v>36551</v>
      </c>
      <c r="D71" s="272">
        <v>-633672.09105708648</v>
      </c>
      <c r="E71" s="273">
        <v>-17.336655387187395</v>
      </c>
      <c r="F71" s="274">
        <v>811.55117305047293</v>
      </c>
      <c r="G71" s="274">
        <v>828.88782843766035</v>
      </c>
      <c r="H71" s="274"/>
      <c r="I71" s="325">
        <v>29674298.539546218</v>
      </c>
      <c r="J71" s="325">
        <v>-11291.613378383037</v>
      </c>
      <c r="K71" s="261">
        <v>29663006.926167835</v>
      </c>
      <c r="L71" s="276">
        <v>30296679.017224923</v>
      </c>
      <c r="M71" s="277">
        <v>-2.0915562748538133E-2</v>
      </c>
      <c r="N71" s="267">
        <v>2</v>
      </c>
      <c r="O71" s="267">
        <v>2</v>
      </c>
    </row>
    <row r="72" spans="1:15" ht="15.75">
      <c r="A72" s="284">
        <v>204</v>
      </c>
      <c r="B72" s="286" t="s">
        <v>84</v>
      </c>
      <c r="C72" s="266">
        <v>2589</v>
      </c>
      <c r="D72" s="272">
        <v>-1717.0046485464356</v>
      </c>
      <c r="E72" s="273">
        <v>-0.66319221651079008</v>
      </c>
      <c r="F72" s="274">
        <v>31.044882028689553</v>
      </c>
      <c r="G72" s="274">
        <v>31.708074245200347</v>
      </c>
      <c r="H72" s="274"/>
      <c r="I72" s="325">
        <v>-1241618.1870565496</v>
      </c>
      <c r="J72" s="325">
        <v>1321993.3866288268</v>
      </c>
      <c r="K72" s="261">
        <v>80375.199572277255</v>
      </c>
      <c r="L72" s="276">
        <v>82092.204220823696</v>
      </c>
      <c r="M72" s="277">
        <v>-2.0915562748538018E-2</v>
      </c>
      <c r="N72" s="267">
        <v>11</v>
      </c>
      <c r="O72" s="267">
        <v>11</v>
      </c>
    </row>
    <row r="73" spans="1:15" ht="15.75">
      <c r="A73" s="284">
        <v>205</v>
      </c>
      <c r="B73" s="286" t="s">
        <v>85</v>
      </c>
      <c r="C73" s="266">
        <v>36433</v>
      </c>
      <c r="D73" s="272">
        <v>-386894.23929026799</v>
      </c>
      <c r="E73" s="273">
        <v>-10.619335198591058</v>
      </c>
      <c r="F73" s="274">
        <v>497.10476126796391</v>
      </c>
      <c r="G73" s="274">
        <v>507.7240964665549</v>
      </c>
      <c r="H73" s="274"/>
      <c r="I73" s="325">
        <v>7171318.2074863911</v>
      </c>
      <c r="J73" s="325">
        <v>10939699.559789339</v>
      </c>
      <c r="K73" s="261">
        <v>18111017.767275728</v>
      </c>
      <c r="L73" s="276">
        <v>18497912.006565996</v>
      </c>
      <c r="M73" s="277">
        <v>-2.0915562748538133E-2</v>
      </c>
      <c r="N73" s="267">
        <v>18</v>
      </c>
      <c r="O73" s="267">
        <v>18</v>
      </c>
    </row>
    <row r="74" spans="1:15" ht="15.75">
      <c r="A74" s="284">
        <v>208</v>
      </c>
      <c r="B74" s="286" t="s">
        <v>86</v>
      </c>
      <c r="C74" s="266">
        <v>12271</v>
      </c>
      <c r="D74" s="272">
        <v>-276542.07997925259</v>
      </c>
      <c r="E74" s="273">
        <v>-22.536230134402462</v>
      </c>
      <c r="F74" s="274">
        <v>1054.9499654487215</v>
      </c>
      <c r="G74" s="274">
        <v>1077.4861955831238</v>
      </c>
      <c r="H74" s="274"/>
      <c r="I74" s="325">
        <v>7934378.3227408677</v>
      </c>
      <c r="J74" s="325">
        <v>5010912.703280394</v>
      </c>
      <c r="K74" s="261">
        <v>12945291.026021261</v>
      </c>
      <c r="L74" s="276">
        <v>13221833.106000513</v>
      </c>
      <c r="M74" s="277">
        <v>-2.0915562748538136E-2</v>
      </c>
      <c r="N74" s="267">
        <v>17</v>
      </c>
      <c r="O74" s="267">
        <v>17</v>
      </c>
    </row>
    <row r="75" spans="1:15" ht="15.75">
      <c r="A75" s="284">
        <v>211</v>
      </c>
      <c r="B75" s="286" t="s">
        <v>87</v>
      </c>
      <c r="C75" s="266">
        <v>33951</v>
      </c>
      <c r="D75" s="272">
        <v>-489895.26503279322</v>
      </c>
      <c r="E75" s="273">
        <v>-14.429479692285742</v>
      </c>
      <c r="F75" s="274">
        <v>675.46253353094312</v>
      </c>
      <c r="G75" s="274">
        <v>689.8920132232289</v>
      </c>
      <c r="H75" s="274"/>
      <c r="I75" s="325">
        <v>17845095.260000251</v>
      </c>
      <c r="J75" s="325">
        <v>5087533.2159088003</v>
      </c>
      <c r="K75" s="261">
        <v>22932628.475909051</v>
      </c>
      <c r="L75" s="276">
        <v>23422523.740941845</v>
      </c>
      <c r="M75" s="277">
        <v>-2.0915562748538129E-2</v>
      </c>
      <c r="N75" s="267">
        <v>6</v>
      </c>
      <c r="O75" s="267">
        <v>6</v>
      </c>
    </row>
    <row r="76" spans="1:15" ht="15.75">
      <c r="A76" s="284">
        <v>213</v>
      </c>
      <c r="B76" s="286" t="s">
        <v>88</v>
      </c>
      <c r="C76" s="266">
        <v>5062</v>
      </c>
      <c r="D76" s="272">
        <v>-40185.790819323323</v>
      </c>
      <c r="E76" s="273">
        <v>-7.9387180599216363</v>
      </c>
      <c r="F76" s="274">
        <v>371.62161963534328</v>
      </c>
      <c r="G76" s="274">
        <v>379.56033769526493</v>
      </c>
      <c r="H76" s="274"/>
      <c r="I76" s="325">
        <v>507093.76292604057</v>
      </c>
      <c r="J76" s="325">
        <v>1374054.875668067</v>
      </c>
      <c r="K76" s="261">
        <v>1881148.6385941077</v>
      </c>
      <c r="L76" s="276">
        <v>1921334.4294134311</v>
      </c>
      <c r="M76" s="277">
        <v>-2.0915562748538129E-2</v>
      </c>
      <c r="N76" s="267">
        <v>10</v>
      </c>
      <c r="O76" s="267">
        <v>10</v>
      </c>
    </row>
    <row r="77" spans="1:15" ht="15.75">
      <c r="A77" s="284">
        <v>214</v>
      </c>
      <c r="B77" s="286" t="s">
        <v>89</v>
      </c>
      <c r="C77" s="266">
        <v>12478</v>
      </c>
      <c r="D77" s="272">
        <v>-191822.66979740671</v>
      </c>
      <c r="E77" s="273">
        <v>-15.372869834701611</v>
      </c>
      <c r="F77" s="274">
        <v>719.62384144317582</v>
      </c>
      <c r="G77" s="274">
        <v>734.99671127787747</v>
      </c>
      <c r="H77" s="274"/>
      <c r="I77" s="325">
        <v>4044718.7726239706</v>
      </c>
      <c r="J77" s="325">
        <v>4934747.5209039776</v>
      </c>
      <c r="K77" s="261">
        <v>8979466.2935279477</v>
      </c>
      <c r="L77" s="276">
        <v>9171288.9633253552</v>
      </c>
      <c r="M77" s="277">
        <v>-2.0915562748538133E-2</v>
      </c>
      <c r="N77" s="267">
        <v>4</v>
      </c>
      <c r="O77" s="267">
        <v>4</v>
      </c>
    </row>
    <row r="78" spans="1:15" ht="15.75">
      <c r="A78" s="284">
        <v>216</v>
      </c>
      <c r="B78" s="286" t="s">
        <v>90</v>
      </c>
      <c r="C78" s="266">
        <v>1186</v>
      </c>
      <c r="D78" s="272">
        <v>-26285.139377240288</v>
      </c>
      <c r="E78" s="273">
        <v>-22.162849390590463</v>
      </c>
      <c r="F78" s="274">
        <v>1037.4715318138792</v>
      </c>
      <c r="G78" s="274">
        <v>1059.6343812044697</v>
      </c>
      <c r="H78" s="274"/>
      <c r="I78" s="325">
        <v>749021.6551391402</v>
      </c>
      <c r="J78" s="325">
        <v>481419.58159212058</v>
      </c>
      <c r="K78" s="261">
        <v>1230441.2367312608</v>
      </c>
      <c r="L78" s="276">
        <v>1256726.3761085011</v>
      </c>
      <c r="M78" s="277">
        <v>-2.0915562748538133E-2</v>
      </c>
      <c r="N78" s="267">
        <v>13</v>
      </c>
      <c r="O78" s="267">
        <v>13</v>
      </c>
    </row>
    <row r="79" spans="1:15" ht="15.75">
      <c r="A79" s="284">
        <v>217</v>
      </c>
      <c r="B79" s="286" t="s">
        <v>91</v>
      </c>
      <c r="C79" s="266">
        <v>5264</v>
      </c>
      <c r="D79" s="272">
        <v>-95429.987549328347</v>
      </c>
      <c r="E79" s="273">
        <v>-18.12879702684809</v>
      </c>
      <c r="F79" s="274">
        <v>848.63234369910151</v>
      </c>
      <c r="G79" s="274">
        <v>866.76114072594953</v>
      </c>
      <c r="H79" s="274"/>
      <c r="I79" s="325">
        <v>1832317.486672678</v>
      </c>
      <c r="J79" s="325">
        <v>2634883.1705593928</v>
      </c>
      <c r="K79" s="261">
        <v>4467200.6572320703</v>
      </c>
      <c r="L79" s="276">
        <v>4562630.6447813986</v>
      </c>
      <c r="M79" s="277">
        <v>-2.0915562748538133E-2</v>
      </c>
      <c r="N79" s="267">
        <v>16</v>
      </c>
      <c r="O79" s="267">
        <v>16</v>
      </c>
    </row>
    <row r="80" spans="1:15" ht="15.75">
      <c r="A80" s="284">
        <v>218</v>
      </c>
      <c r="B80" s="286" t="s">
        <v>92</v>
      </c>
      <c r="C80" s="266">
        <v>1159</v>
      </c>
      <c r="D80" s="272">
        <v>-23458.900644189354</v>
      </c>
      <c r="E80" s="273">
        <v>-20.240639037264327</v>
      </c>
      <c r="F80" s="274">
        <v>947.49038883952653</v>
      </c>
      <c r="G80" s="274">
        <v>967.7310278767909</v>
      </c>
      <c r="H80" s="274"/>
      <c r="I80" s="325">
        <v>382800.55084752489</v>
      </c>
      <c r="J80" s="325">
        <v>715340.80981748633</v>
      </c>
      <c r="K80" s="261">
        <v>1098141.3606650112</v>
      </c>
      <c r="L80" s="276">
        <v>1121600.2613092007</v>
      </c>
      <c r="M80" s="277">
        <v>-2.0915562748538133E-2</v>
      </c>
      <c r="N80" s="267">
        <v>14</v>
      </c>
      <c r="O80" s="267">
        <v>14</v>
      </c>
    </row>
    <row r="81" spans="1:15" ht="15.75">
      <c r="A81" s="284">
        <v>224</v>
      </c>
      <c r="B81" s="286" t="s">
        <v>93</v>
      </c>
      <c r="C81" s="266">
        <v>8440</v>
      </c>
      <c r="D81" s="272">
        <v>-137675.22180288893</v>
      </c>
      <c r="E81" s="273">
        <v>-16.312230071432339</v>
      </c>
      <c r="F81" s="274">
        <v>763.59650427866109</v>
      </c>
      <c r="G81" s="274">
        <v>779.90873435009348</v>
      </c>
      <c r="H81" s="274"/>
      <c r="I81" s="325">
        <v>2695651.4186049048</v>
      </c>
      <c r="J81" s="325">
        <v>3749103.0775069948</v>
      </c>
      <c r="K81" s="261">
        <v>6444754.4961118996</v>
      </c>
      <c r="L81" s="276">
        <v>6582429.717914789</v>
      </c>
      <c r="M81" s="277">
        <v>-2.0915562748538133E-2</v>
      </c>
      <c r="N81" s="267">
        <v>1</v>
      </c>
      <c r="O81" s="268">
        <v>33</v>
      </c>
    </row>
    <row r="82" spans="1:15" ht="15.75">
      <c r="A82" s="284">
        <v>226</v>
      </c>
      <c r="B82" s="286" t="s">
        <v>94</v>
      </c>
      <c r="C82" s="266">
        <v>3573</v>
      </c>
      <c r="D82" s="272">
        <v>-62972.96082471533</v>
      </c>
      <c r="E82" s="273">
        <v>-17.624674174283609</v>
      </c>
      <c r="F82" s="274">
        <v>825.03370352179149</v>
      </c>
      <c r="G82" s="274">
        <v>842.65837769607515</v>
      </c>
      <c r="H82" s="274"/>
      <c r="I82" s="325">
        <v>1325750.7815939137</v>
      </c>
      <c r="J82" s="325">
        <v>1622094.6410894475</v>
      </c>
      <c r="K82" s="261">
        <v>2947845.422683361</v>
      </c>
      <c r="L82" s="276">
        <v>3010818.3835080764</v>
      </c>
      <c r="M82" s="277">
        <v>-2.0915562748538136E-2</v>
      </c>
      <c r="N82" s="267">
        <v>13</v>
      </c>
      <c r="O82" s="267">
        <v>13</v>
      </c>
    </row>
    <row r="83" spans="1:15" ht="15.75">
      <c r="A83" s="284">
        <v>230</v>
      </c>
      <c r="B83" s="286" t="s">
        <v>95</v>
      </c>
      <c r="C83" s="266">
        <v>2170</v>
      </c>
      <c r="D83" s="272">
        <v>-44511.194921140435</v>
      </c>
      <c r="E83" s="273">
        <v>-20.512071392230617</v>
      </c>
      <c r="F83" s="274">
        <v>960.19648705496093</v>
      </c>
      <c r="G83" s="274">
        <v>980.70855844719165</v>
      </c>
      <c r="H83" s="274"/>
      <c r="I83" s="325">
        <v>816799.76660963357</v>
      </c>
      <c r="J83" s="325">
        <v>1266826.6102996317</v>
      </c>
      <c r="K83" s="261">
        <v>2083626.3769092653</v>
      </c>
      <c r="L83" s="276">
        <v>2128137.5718304059</v>
      </c>
      <c r="M83" s="277">
        <v>-2.0915562748538133E-2</v>
      </c>
      <c r="N83" s="267">
        <v>4</v>
      </c>
      <c r="O83" s="267">
        <v>4</v>
      </c>
    </row>
    <row r="84" spans="1:15" ht="15.75">
      <c r="A84" s="284">
        <v>231</v>
      </c>
      <c r="B84" s="286" t="s">
        <v>96</v>
      </c>
      <c r="C84" s="266">
        <v>1241</v>
      </c>
      <c r="D84" s="272">
        <v>0</v>
      </c>
      <c r="E84" s="273">
        <v>0</v>
      </c>
      <c r="F84" s="274">
        <v>-550.97090144007336</v>
      </c>
      <c r="G84" s="274">
        <v>-550.97090144007336</v>
      </c>
      <c r="H84" s="274"/>
      <c r="I84" s="325">
        <v>-636146.79655025969</v>
      </c>
      <c r="J84" s="325">
        <v>-47608.092136871412</v>
      </c>
      <c r="K84" s="261">
        <v>-683754.88868713111</v>
      </c>
      <c r="L84" s="276">
        <v>-683754.88868713111</v>
      </c>
      <c r="M84" s="277">
        <v>0</v>
      </c>
      <c r="N84" s="267">
        <v>15</v>
      </c>
      <c r="O84" s="267">
        <v>15</v>
      </c>
    </row>
    <row r="85" spans="1:15" ht="15.75">
      <c r="A85" s="284">
        <v>232</v>
      </c>
      <c r="B85" s="286" t="s">
        <v>97</v>
      </c>
      <c r="C85" s="266">
        <v>12518</v>
      </c>
      <c r="D85" s="272">
        <v>-204590.43967059461</v>
      </c>
      <c r="E85" s="273">
        <v>-16.343700245294347</v>
      </c>
      <c r="F85" s="274">
        <v>765.06966365937365</v>
      </c>
      <c r="G85" s="274">
        <v>781.41336390466802</v>
      </c>
      <c r="H85" s="274"/>
      <c r="I85" s="325">
        <v>4041050.389317777</v>
      </c>
      <c r="J85" s="325">
        <v>5536091.6603702623</v>
      </c>
      <c r="K85" s="261">
        <v>9577142.0496880393</v>
      </c>
      <c r="L85" s="276">
        <v>9781732.4893586338</v>
      </c>
      <c r="M85" s="277">
        <v>-2.0915562748538133E-2</v>
      </c>
      <c r="N85" s="267">
        <v>14</v>
      </c>
      <c r="O85" s="267">
        <v>14</v>
      </c>
    </row>
    <row r="86" spans="1:15" ht="15.75">
      <c r="A86" s="284">
        <v>233</v>
      </c>
      <c r="B86" s="286" t="s">
        <v>98</v>
      </c>
      <c r="C86" s="266">
        <v>15050</v>
      </c>
      <c r="D86" s="272">
        <v>-299691.27516465739</v>
      </c>
      <c r="E86" s="273">
        <v>-19.913041539179893</v>
      </c>
      <c r="F86" s="274">
        <v>932.15512791859328</v>
      </c>
      <c r="G86" s="274">
        <v>952.06816945777325</v>
      </c>
      <c r="H86" s="274"/>
      <c r="I86" s="325">
        <v>6676452.9796193847</v>
      </c>
      <c r="J86" s="325">
        <v>7352481.6955554448</v>
      </c>
      <c r="K86" s="261">
        <v>14028934.675174829</v>
      </c>
      <c r="L86" s="276">
        <v>14328625.950339487</v>
      </c>
      <c r="M86" s="277">
        <v>-2.0915562748538133E-2</v>
      </c>
      <c r="N86" s="267">
        <v>14</v>
      </c>
      <c r="O86" s="267">
        <v>14</v>
      </c>
    </row>
    <row r="87" spans="1:15" ht="15.75">
      <c r="A87" s="284">
        <v>235</v>
      </c>
      <c r="B87" s="286" t="s">
        <v>99</v>
      </c>
      <c r="C87" s="266">
        <v>10253</v>
      </c>
      <c r="D87" s="272">
        <v>-391895.20181511581</v>
      </c>
      <c r="E87" s="273">
        <v>-38.222491155282924</v>
      </c>
      <c r="F87" s="274">
        <v>1789.2440520508969</v>
      </c>
      <c r="G87" s="274">
        <v>1827.4665432061799</v>
      </c>
      <c r="H87" s="274"/>
      <c r="I87" s="325">
        <v>19969038.645847872</v>
      </c>
      <c r="J87" s="325">
        <v>-1623919.3801700259</v>
      </c>
      <c r="K87" s="261">
        <v>18345119.265677847</v>
      </c>
      <c r="L87" s="276">
        <v>18737014.467492964</v>
      </c>
      <c r="M87" s="277">
        <v>-2.0915562748538129E-2</v>
      </c>
      <c r="N87" s="267">
        <v>1</v>
      </c>
      <c r="O87" s="268">
        <v>33</v>
      </c>
    </row>
    <row r="88" spans="1:15" ht="15.75">
      <c r="A88" s="284">
        <v>236</v>
      </c>
      <c r="B88" s="286" t="s">
        <v>100</v>
      </c>
      <c r="C88" s="266">
        <v>4118</v>
      </c>
      <c r="D88" s="272">
        <v>-94089.736168749107</v>
      </c>
      <c r="E88" s="273">
        <v>-22.848406063319356</v>
      </c>
      <c r="F88" s="274">
        <v>1069.5633228497034</v>
      </c>
      <c r="G88" s="274">
        <v>1092.4117289130227</v>
      </c>
      <c r="H88" s="274"/>
      <c r="I88" s="325">
        <v>2208111.417570448</v>
      </c>
      <c r="J88" s="325">
        <v>2196350.3459246303</v>
      </c>
      <c r="K88" s="261">
        <v>4404461.7634950783</v>
      </c>
      <c r="L88" s="276">
        <v>4498551.499663827</v>
      </c>
      <c r="M88" s="277">
        <v>-2.0915562748538136E-2</v>
      </c>
      <c r="N88" s="267">
        <v>16</v>
      </c>
      <c r="O88" s="267">
        <v>16</v>
      </c>
    </row>
    <row r="89" spans="1:15" ht="15.75">
      <c r="A89" s="284">
        <v>239</v>
      </c>
      <c r="B89" s="286" t="s">
        <v>101</v>
      </c>
      <c r="C89" s="266">
        <v>1985</v>
      </c>
      <c r="D89" s="272">
        <v>-12647.536548112737</v>
      </c>
      <c r="E89" s="273">
        <v>-6.3715549360769455</v>
      </c>
      <c r="F89" s="274">
        <v>298.26069487141518</v>
      </c>
      <c r="G89" s="274">
        <v>304.63224980749214</v>
      </c>
      <c r="H89" s="274"/>
      <c r="I89" s="325">
        <v>813142.56588117988</v>
      </c>
      <c r="J89" s="325">
        <v>-221095.0865614207</v>
      </c>
      <c r="K89" s="261">
        <v>592047.47931975918</v>
      </c>
      <c r="L89" s="276">
        <v>604695.01586787193</v>
      </c>
      <c r="M89" s="277">
        <v>-2.0915562748538133E-2</v>
      </c>
      <c r="N89" s="267">
        <v>11</v>
      </c>
      <c r="O89" s="267">
        <v>11</v>
      </c>
    </row>
    <row r="90" spans="1:15" ht="15.75">
      <c r="A90" s="284">
        <v>240</v>
      </c>
      <c r="B90" s="286" t="s">
        <v>102</v>
      </c>
      <c r="C90" s="266">
        <v>19402</v>
      </c>
      <c r="D90" s="272">
        <v>0</v>
      </c>
      <c r="E90" s="273">
        <v>0</v>
      </c>
      <c r="F90" s="274">
        <v>-267.66190050224867</v>
      </c>
      <c r="G90" s="274">
        <v>-267.66190050224867</v>
      </c>
      <c r="H90" s="274"/>
      <c r="I90" s="325">
        <v>-6699804.9161203466</v>
      </c>
      <c r="J90" s="325">
        <v>1506628.7225757174</v>
      </c>
      <c r="K90" s="261">
        <v>-5193176.193544629</v>
      </c>
      <c r="L90" s="276">
        <v>-5193176.193544629</v>
      </c>
      <c r="M90" s="277">
        <v>0</v>
      </c>
      <c r="N90" s="267">
        <v>19</v>
      </c>
      <c r="O90" s="267">
        <v>19</v>
      </c>
    </row>
    <row r="91" spans="1:15" ht="15.75">
      <c r="A91" s="284">
        <v>241</v>
      </c>
      <c r="B91" s="286" t="s">
        <v>103</v>
      </c>
      <c r="C91" s="266">
        <v>7604</v>
      </c>
      <c r="D91" s="272">
        <v>-31337.978652251728</v>
      </c>
      <c r="E91" s="273">
        <v>-4.1212491652093277</v>
      </c>
      <c r="F91" s="274">
        <v>192.92098272488769</v>
      </c>
      <c r="G91" s="274">
        <v>197.04223189009701</v>
      </c>
      <c r="H91" s="274"/>
      <c r="I91" s="325">
        <v>270418.57842256408</v>
      </c>
      <c r="J91" s="325">
        <v>1196552.574217482</v>
      </c>
      <c r="K91" s="261">
        <v>1466971.1526400461</v>
      </c>
      <c r="L91" s="276">
        <v>1498309.1312922977</v>
      </c>
      <c r="M91" s="277">
        <v>-2.0915562748538143E-2</v>
      </c>
      <c r="N91" s="267">
        <v>19</v>
      </c>
      <c r="O91" s="267">
        <v>19</v>
      </c>
    </row>
    <row r="92" spans="1:15" ht="15.75">
      <c r="A92" s="284">
        <v>244</v>
      </c>
      <c r="B92" s="286" t="s">
        <v>104</v>
      </c>
      <c r="C92" s="266">
        <v>19657</v>
      </c>
      <c r="D92" s="272">
        <v>-493856.51592389477</v>
      </c>
      <c r="E92" s="273">
        <v>-25.123697203230137</v>
      </c>
      <c r="F92" s="274">
        <v>1176.0726323091626</v>
      </c>
      <c r="G92" s="274">
        <v>1201.1963295123926</v>
      </c>
      <c r="H92" s="274"/>
      <c r="I92" s="325">
        <v>20189009.470390588</v>
      </c>
      <c r="J92" s="325">
        <v>2929050.2629106198</v>
      </c>
      <c r="K92" s="261">
        <v>23118059.733301207</v>
      </c>
      <c r="L92" s="276">
        <v>23611916.249225102</v>
      </c>
      <c r="M92" s="277">
        <v>-2.0915562748538133E-2</v>
      </c>
      <c r="N92" s="267">
        <v>17</v>
      </c>
      <c r="O92" s="267">
        <v>17</v>
      </c>
    </row>
    <row r="93" spans="1:15" ht="15.75">
      <c r="A93" s="284">
        <v>245</v>
      </c>
      <c r="B93" s="286" t="s">
        <v>105</v>
      </c>
      <c r="C93" s="266">
        <v>38461</v>
      </c>
      <c r="D93" s="272">
        <v>-491614.71700679313</v>
      </c>
      <c r="E93" s="273">
        <v>-12.782161592438916</v>
      </c>
      <c r="F93" s="274">
        <v>598.34945107871954</v>
      </c>
      <c r="G93" s="274">
        <v>611.13161267115834</v>
      </c>
      <c r="H93" s="274"/>
      <c r="I93" s="325">
        <v>20813284.618639518</v>
      </c>
      <c r="J93" s="325">
        <v>2199833.6192991151</v>
      </c>
      <c r="K93" s="261">
        <v>23013118.237938631</v>
      </c>
      <c r="L93" s="276">
        <v>23504732.954945423</v>
      </c>
      <c r="M93" s="277">
        <v>-2.0915562748538133E-2</v>
      </c>
      <c r="N93" s="267">
        <v>1</v>
      </c>
      <c r="O93" s="268">
        <v>32</v>
      </c>
    </row>
    <row r="94" spans="1:15" ht="15.75">
      <c r="A94" s="284">
        <v>249</v>
      </c>
      <c r="B94" s="286" t="s">
        <v>106</v>
      </c>
      <c r="C94" s="266">
        <v>9128</v>
      </c>
      <c r="D94" s="272">
        <v>-143019.05215680477</v>
      </c>
      <c r="E94" s="273">
        <v>-15.668169605259068</v>
      </c>
      <c r="F94" s="274">
        <v>733.44720413022299</v>
      </c>
      <c r="G94" s="274">
        <v>749.11537373548208</v>
      </c>
      <c r="H94" s="274"/>
      <c r="I94" s="325">
        <v>3379185.0867950772</v>
      </c>
      <c r="J94" s="325">
        <v>3315720.9925055983</v>
      </c>
      <c r="K94" s="261">
        <v>6694906.0793006755</v>
      </c>
      <c r="L94" s="276">
        <v>6837925.1314574806</v>
      </c>
      <c r="M94" s="277">
        <v>-2.0915562748538129E-2</v>
      </c>
      <c r="N94" s="267">
        <v>13</v>
      </c>
      <c r="O94" s="267">
        <v>13</v>
      </c>
    </row>
    <row r="95" spans="1:15" ht="15.75">
      <c r="A95" s="284">
        <v>250</v>
      </c>
      <c r="B95" s="286" t="s">
        <v>107</v>
      </c>
      <c r="C95" s="266">
        <v>1703</v>
      </c>
      <c r="D95" s="272">
        <v>-26302.783415464324</v>
      </c>
      <c r="E95" s="273">
        <v>-15.444969709609115</v>
      </c>
      <c r="F95" s="274">
        <v>722.99892947204808</v>
      </c>
      <c r="G95" s="274">
        <v>738.44389918165712</v>
      </c>
      <c r="H95" s="274"/>
      <c r="I95" s="325">
        <v>414637.40911084379</v>
      </c>
      <c r="J95" s="325">
        <v>816629.76778005401</v>
      </c>
      <c r="K95" s="261">
        <v>1231267.1768908978</v>
      </c>
      <c r="L95" s="276">
        <v>1257569.960306362</v>
      </c>
      <c r="M95" s="277">
        <v>-2.0915562748538133E-2</v>
      </c>
      <c r="N95" s="267">
        <v>6</v>
      </c>
      <c r="O95" s="267">
        <v>6</v>
      </c>
    </row>
    <row r="96" spans="1:15" ht="15.75">
      <c r="A96" s="284">
        <v>256</v>
      </c>
      <c r="B96" s="286" t="s">
        <v>108</v>
      </c>
      <c r="C96" s="266">
        <v>1492</v>
      </c>
      <c r="D96" s="272">
        <v>-37248.037078193491</v>
      </c>
      <c r="E96" s="273">
        <v>-24.96517230441923</v>
      </c>
      <c r="F96" s="274">
        <v>1168.6518775721918</v>
      </c>
      <c r="G96" s="274">
        <v>1193.617049876611</v>
      </c>
      <c r="H96" s="274"/>
      <c r="I96" s="325">
        <v>814759.19401087228</v>
      </c>
      <c r="J96" s="325">
        <v>928869.40732683789</v>
      </c>
      <c r="K96" s="261">
        <v>1743628.6013377102</v>
      </c>
      <c r="L96" s="276">
        <v>1780876.6384159036</v>
      </c>
      <c r="M96" s="277">
        <v>-2.0915562748538136E-2</v>
      </c>
      <c r="N96" s="267">
        <v>13</v>
      </c>
      <c r="O96" s="267">
        <v>13</v>
      </c>
    </row>
    <row r="97" spans="1:15" ht="15.75">
      <c r="A97" s="284">
        <v>257</v>
      </c>
      <c r="B97" s="286" t="s">
        <v>109</v>
      </c>
      <c r="C97" s="266">
        <v>41635</v>
      </c>
      <c r="D97" s="272">
        <v>-858042.26712741191</v>
      </c>
      <c r="E97" s="273">
        <v>-20.608677005582127</v>
      </c>
      <c r="F97" s="274">
        <v>964.71872027052257</v>
      </c>
      <c r="G97" s="274">
        <v>985.32739727610465</v>
      </c>
      <c r="H97" s="274"/>
      <c r="I97" s="325">
        <v>41277707.150885329</v>
      </c>
      <c r="J97" s="325">
        <v>-1111643.2324221192</v>
      </c>
      <c r="K97" s="261">
        <v>40166063.918463208</v>
      </c>
      <c r="L97" s="276">
        <v>41024106.185590617</v>
      </c>
      <c r="M97" s="277">
        <v>-2.0915562748538133E-2</v>
      </c>
      <c r="N97" s="267">
        <v>1</v>
      </c>
      <c r="O97" s="268">
        <v>33</v>
      </c>
    </row>
    <row r="98" spans="1:15" ht="15.75">
      <c r="A98" s="284">
        <v>260</v>
      </c>
      <c r="B98" s="286" t="s">
        <v>110</v>
      </c>
      <c r="C98" s="266">
        <v>9566</v>
      </c>
      <c r="D98" s="272">
        <v>-260861.15683367819</v>
      </c>
      <c r="E98" s="273">
        <v>-27.269617063942942</v>
      </c>
      <c r="F98" s="274">
        <v>1276.5259055236058</v>
      </c>
      <c r="G98" s="274">
        <v>1303.7955225875487</v>
      </c>
      <c r="H98" s="274"/>
      <c r="I98" s="325">
        <v>6685135.0515542906</v>
      </c>
      <c r="J98" s="325">
        <v>5526111.7606845228</v>
      </c>
      <c r="K98" s="261">
        <v>12211246.812238812</v>
      </c>
      <c r="L98" s="276">
        <v>12472107.969072491</v>
      </c>
      <c r="M98" s="277">
        <v>-2.0915562748538133E-2</v>
      </c>
      <c r="N98" s="267">
        <v>12</v>
      </c>
      <c r="O98" s="267">
        <v>12</v>
      </c>
    </row>
    <row r="99" spans="1:15" ht="15.75">
      <c r="A99" s="284">
        <v>261</v>
      </c>
      <c r="B99" s="286" t="s">
        <v>111</v>
      </c>
      <c r="C99" s="266">
        <v>6837</v>
      </c>
      <c r="D99" s="272">
        <v>-253387.23068324896</v>
      </c>
      <c r="E99" s="273">
        <v>-37.061171666410551</v>
      </c>
      <c r="F99" s="274">
        <v>1734.8811906781502</v>
      </c>
      <c r="G99" s="274">
        <v>1771.9423623445607</v>
      </c>
      <c r="H99" s="274"/>
      <c r="I99" s="325">
        <v>12415946.904064484</v>
      </c>
      <c r="J99" s="325">
        <v>-554564.20339797006</v>
      </c>
      <c r="K99" s="261">
        <v>11861382.700666513</v>
      </c>
      <c r="L99" s="276">
        <v>12114769.931349762</v>
      </c>
      <c r="M99" s="277">
        <v>-2.0915562748538133E-2</v>
      </c>
      <c r="N99" s="267">
        <v>19</v>
      </c>
      <c r="O99" s="267">
        <v>19</v>
      </c>
    </row>
    <row r="100" spans="1:15" ht="15.75">
      <c r="A100" s="284">
        <v>263</v>
      </c>
      <c r="B100" s="286" t="s">
        <v>112</v>
      </c>
      <c r="C100" s="266">
        <v>7354</v>
      </c>
      <c r="D100" s="272">
        <v>-185829.06729874</v>
      </c>
      <c r="E100" s="273">
        <v>-25.269114400155019</v>
      </c>
      <c r="F100" s="274">
        <v>1182.8797986345264</v>
      </c>
      <c r="G100" s="274">
        <v>1208.1489130346815</v>
      </c>
      <c r="H100" s="274"/>
      <c r="I100" s="325">
        <v>4071879.5672967746</v>
      </c>
      <c r="J100" s="325">
        <v>4627018.4718615329</v>
      </c>
      <c r="K100" s="261">
        <v>8698898.039158307</v>
      </c>
      <c r="L100" s="276">
        <v>8884727.1064570472</v>
      </c>
      <c r="M100" s="277">
        <v>-2.0915562748538133E-2</v>
      </c>
      <c r="N100" s="267">
        <v>11</v>
      </c>
      <c r="O100" s="267">
        <v>11</v>
      </c>
    </row>
    <row r="101" spans="1:15" ht="15.75">
      <c r="A101" s="284">
        <v>265</v>
      </c>
      <c r="B101" s="286" t="s">
        <v>113</v>
      </c>
      <c r="C101" s="266">
        <v>1011</v>
      </c>
      <c r="D101" s="272">
        <v>-35962.857949102945</v>
      </c>
      <c r="E101" s="273">
        <v>-35.571570671714092</v>
      </c>
      <c r="F101" s="274">
        <v>1665.1510491009869</v>
      </c>
      <c r="G101" s="274">
        <v>1700.7226197727011</v>
      </c>
      <c r="H101" s="274"/>
      <c r="I101" s="325">
        <v>1256866.8954062974</v>
      </c>
      <c r="J101" s="325">
        <v>426600.81523480034</v>
      </c>
      <c r="K101" s="261">
        <v>1683467.7106410977</v>
      </c>
      <c r="L101" s="276">
        <v>1719430.5685902007</v>
      </c>
      <c r="M101" s="277">
        <v>-2.0915562748538133E-2</v>
      </c>
      <c r="N101" s="267">
        <v>13</v>
      </c>
      <c r="O101" s="267">
        <v>13</v>
      </c>
    </row>
    <row r="102" spans="1:15" ht="15.75">
      <c r="A102" s="284">
        <v>271</v>
      </c>
      <c r="B102" s="286" t="s">
        <v>114</v>
      </c>
      <c r="C102" s="266">
        <v>6668</v>
      </c>
      <c r="D102" s="272">
        <v>-56752.977786651616</v>
      </c>
      <c r="E102" s="273">
        <v>-8.51124441911392</v>
      </c>
      <c r="F102" s="274">
        <v>398.42231608041419</v>
      </c>
      <c r="G102" s="274">
        <v>406.93356049952814</v>
      </c>
      <c r="H102" s="274"/>
      <c r="I102" s="325">
        <v>-442262.02299965289</v>
      </c>
      <c r="J102" s="325">
        <v>3098942.0266238549</v>
      </c>
      <c r="K102" s="261">
        <v>2656680.0036242018</v>
      </c>
      <c r="L102" s="276">
        <v>2713432.9814108536</v>
      </c>
      <c r="M102" s="277">
        <v>-2.0915562748538133E-2</v>
      </c>
      <c r="N102" s="267">
        <v>4</v>
      </c>
      <c r="O102" s="267">
        <v>4</v>
      </c>
    </row>
    <row r="103" spans="1:15" ht="15.75">
      <c r="A103" s="284">
        <v>272</v>
      </c>
      <c r="B103" s="286" t="s">
        <v>115</v>
      </c>
      <c r="C103" s="266">
        <v>48367</v>
      </c>
      <c r="D103" s="272">
        <v>-667511.05780339672</v>
      </c>
      <c r="E103" s="273">
        <v>-13.800960526875695</v>
      </c>
      <c r="F103" s="274">
        <v>646.04074169269745</v>
      </c>
      <c r="G103" s="274">
        <v>659.84170221957311</v>
      </c>
      <c r="H103" s="274"/>
      <c r="I103" s="325">
        <v>20044471.621358909</v>
      </c>
      <c r="J103" s="325">
        <v>11202580.932091787</v>
      </c>
      <c r="K103" s="261">
        <v>31247052.553450696</v>
      </c>
      <c r="L103" s="276">
        <v>31914563.611254092</v>
      </c>
      <c r="M103" s="277">
        <v>-2.0915562748538133E-2</v>
      </c>
      <c r="N103" s="267">
        <v>16</v>
      </c>
      <c r="O103" s="267">
        <v>16</v>
      </c>
    </row>
    <row r="104" spans="1:15" ht="15.75">
      <c r="A104" s="284">
        <v>273</v>
      </c>
      <c r="B104" s="286" t="s">
        <v>116</v>
      </c>
      <c r="C104" s="266">
        <v>3987</v>
      </c>
      <c r="D104" s="272">
        <v>-106603.05790863062</v>
      </c>
      <c r="E104" s="273">
        <v>-26.737661878262006</v>
      </c>
      <c r="F104" s="274">
        <v>1251.6243979774213</v>
      </c>
      <c r="G104" s="274">
        <v>1278.3620598556834</v>
      </c>
      <c r="H104" s="274"/>
      <c r="I104" s="325">
        <v>4995396.5836141678</v>
      </c>
      <c r="J104" s="325">
        <v>-5170.1088781886938</v>
      </c>
      <c r="K104" s="261">
        <v>4990226.474735979</v>
      </c>
      <c r="L104" s="276">
        <v>5096829.5326446099</v>
      </c>
      <c r="M104" s="277">
        <v>-2.0915562748538133E-2</v>
      </c>
      <c r="N104" s="267">
        <v>19</v>
      </c>
      <c r="O104" s="267">
        <v>19</v>
      </c>
    </row>
    <row r="105" spans="1:15" ht="15.75">
      <c r="A105" s="284">
        <v>275</v>
      </c>
      <c r="B105" s="286" t="s">
        <v>117</v>
      </c>
      <c r="C105" s="266">
        <v>2441</v>
      </c>
      <c r="D105" s="272">
        <v>-49918.632184431342</v>
      </c>
      <c r="E105" s="273">
        <v>-20.45007463516237</v>
      </c>
      <c r="F105" s="274">
        <v>957.29433898773698</v>
      </c>
      <c r="G105" s="274">
        <v>977.7444136228994</v>
      </c>
      <c r="H105" s="274"/>
      <c r="I105" s="325">
        <v>1087155.4094855594</v>
      </c>
      <c r="J105" s="325">
        <v>1249600.0719835062</v>
      </c>
      <c r="K105" s="261">
        <v>2336755.4814690659</v>
      </c>
      <c r="L105" s="276">
        <v>2386674.1136534973</v>
      </c>
      <c r="M105" s="277">
        <v>-2.0915562748538129E-2</v>
      </c>
      <c r="N105" s="267">
        <v>13</v>
      </c>
      <c r="O105" s="267">
        <v>13</v>
      </c>
    </row>
    <row r="106" spans="1:15" ht="15.75">
      <c r="A106" s="284">
        <v>276</v>
      </c>
      <c r="B106" s="286" t="s">
        <v>118</v>
      </c>
      <c r="C106" s="266">
        <v>15071</v>
      </c>
      <c r="D106" s="272">
        <v>-385548.54958778463</v>
      </c>
      <c r="E106" s="273">
        <v>-25.582147806236126</v>
      </c>
      <c r="F106" s="274">
        <v>1197.5332956462312</v>
      </c>
      <c r="G106" s="274">
        <v>1223.1154434524674</v>
      </c>
      <c r="H106" s="274"/>
      <c r="I106" s="325">
        <v>12878429.45600863</v>
      </c>
      <c r="J106" s="325">
        <v>5169594.8426757194</v>
      </c>
      <c r="K106" s="261">
        <v>18048024.298684351</v>
      </c>
      <c r="L106" s="276">
        <v>18433572.848272137</v>
      </c>
      <c r="M106" s="277">
        <v>-2.0915562748538129E-2</v>
      </c>
      <c r="N106" s="267">
        <v>12</v>
      </c>
      <c r="O106" s="267">
        <v>12</v>
      </c>
    </row>
    <row r="107" spans="1:15" ht="15.75">
      <c r="A107" s="284">
        <v>280</v>
      </c>
      <c r="B107" s="286" t="s">
        <v>119</v>
      </c>
      <c r="C107" s="266">
        <v>1986</v>
      </c>
      <c r="D107" s="272">
        <v>-64122.013965304119</v>
      </c>
      <c r="E107" s="273">
        <v>-32.287016095319295</v>
      </c>
      <c r="F107" s="274">
        <v>1511.3968179710605</v>
      </c>
      <c r="G107" s="274">
        <v>1543.6838340663799</v>
      </c>
      <c r="H107" s="274"/>
      <c r="I107" s="325">
        <v>2011654.3440625297</v>
      </c>
      <c r="J107" s="325">
        <v>989979.73642799642</v>
      </c>
      <c r="K107" s="261">
        <v>3001634.0804905263</v>
      </c>
      <c r="L107" s="276">
        <v>3065756.0944558303</v>
      </c>
      <c r="M107" s="277">
        <v>-2.0915562748538133E-2</v>
      </c>
      <c r="N107" s="267">
        <v>15</v>
      </c>
      <c r="O107" s="267">
        <v>15</v>
      </c>
    </row>
    <row r="108" spans="1:15" ht="15.75">
      <c r="A108" s="284">
        <v>284</v>
      </c>
      <c r="B108" s="286" t="s">
        <v>120</v>
      </c>
      <c r="C108" s="266">
        <v>2186</v>
      </c>
      <c r="D108" s="272">
        <v>-27924.540557979028</v>
      </c>
      <c r="E108" s="273">
        <v>-12.774263750219134</v>
      </c>
      <c r="F108" s="274">
        <v>597.9797429098204</v>
      </c>
      <c r="G108" s="274">
        <v>610.75400666003964</v>
      </c>
      <c r="H108" s="274"/>
      <c r="I108" s="325">
        <v>1187847.6932049978</v>
      </c>
      <c r="J108" s="325">
        <v>119336.0247958695</v>
      </c>
      <c r="K108" s="261">
        <v>1307183.7180008674</v>
      </c>
      <c r="L108" s="276">
        <v>1335108.2585588465</v>
      </c>
      <c r="M108" s="277">
        <v>-2.0915562748538133E-2</v>
      </c>
      <c r="N108" s="267">
        <v>2</v>
      </c>
      <c r="O108" s="267">
        <v>2</v>
      </c>
    </row>
    <row r="109" spans="1:15" ht="15.75">
      <c r="A109" s="284">
        <v>285</v>
      </c>
      <c r="B109" s="286" t="s">
        <v>121</v>
      </c>
      <c r="C109" s="266">
        <v>50210</v>
      </c>
      <c r="D109" s="272">
        <v>-237970.7266722568</v>
      </c>
      <c r="E109" s="273">
        <v>-4.7395085973363233</v>
      </c>
      <c r="F109" s="274">
        <v>221.86250323079807</v>
      </c>
      <c r="G109" s="274">
        <v>226.60201182813438</v>
      </c>
      <c r="H109" s="274"/>
      <c r="I109" s="325">
        <v>-436528.44588464312</v>
      </c>
      <c r="J109" s="325">
        <v>11576244.733103015</v>
      </c>
      <c r="K109" s="261">
        <v>11139716.287218371</v>
      </c>
      <c r="L109" s="276">
        <v>11377687.013890628</v>
      </c>
      <c r="M109" s="277">
        <v>-2.0915562748538126E-2</v>
      </c>
      <c r="N109" s="267">
        <v>8</v>
      </c>
      <c r="O109" s="267">
        <v>8</v>
      </c>
    </row>
    <row r="110" spans="1:15" ht="15.75">
      <c r="A110" s="284">
        <v>286</v>
      </c>
      <c r="B110" s="286" t="s">
        <v>122</v>
      </c>
      <c r="C110" s="266">
        <v>78386</v>
      </c>
      <c r="D110" s="272">
        <v>-65832.713075424035</v>
      </c>
      <c r="E110" s="273">
        <v>-0.8398529466412884</v>
      </c>
      <c r="F110" s="274">
        <v>39.314598393664554</v>
      </c>
      <c r="G110" s="274">
        <v>40.15445134030584</v>
      </c>
      <c r="H110" s="274"/>
      <c r="I110" s="325">
        <v>-11517908.318498207</v>
      </c>
      <c r="J110" s="325">
        <v>14599622.428183997</v>
      </c>
      <c r="K110" s="261">
        <v>3081714.1096857898</v>
      </c>
      <c r="L110" s="276">
        <v>3147546.8227612139</v>
      </c>
      <c r="M110" s="277">
        <v>-2.0915562748538143E-2</v>
      </c>
      <c r="N110" s="267">
        <v>8</v>
      </c>
      <c r="O110" s="267">
        <v>8</v>
      </c>
    </row>
    <row r="111" spans="1:15" ht="15.75">
      <c r="A111" s="284">
        <v>287</v>
      </c>
      <c r="B111" s="286" t="s">
        <v>123</v>
      </c>
      <c r="C111" s="266">
        <v>6121</v>
      </c>
      <c r="D111" s="272">
        <v>-135002.72087254873</v>
      </c>
      <c r="E111" s="273">
        <v>-22.05566424972206</v>
      </c>
      <c r="F111" s="274">
        <v>1032.4540572859134</v>
      </c>
      <c r="G111" s="274">
        <v>1054.5097215356354</v>
      </c>
      <c r="H111" s="274"/>
      <c r="I111" s="325">
        <v>4352623.1605233494</v>
      </c>
      <c r="J111" s="325">
        <v>1967028.124123727</v>
      </c>
      <c r="K111" s="261">
        <v>6319651.2846470764</v>
      </c>
      <c r="L111" s="276">
        <v>6454654.0055196248</v>
      </c>
      <c r="M111" s="277">
        <v>-2.0915562748538136E-2</v>
      </c>
      <c r="N111" s="267">
        <v>15</v>
      </c>
      <c r="O111" s="267">
        <v>15</v>
      </c>
    </row>
    <row r="112" spans="1:15" ht="15.75">
      <c r="A112" s="284">
        <v>288</v>
      </c>
      <c r="B112" s="286" t="s">
        <v>124</v>
      </c>
      <c r="C112" s="266">
        <v>6342</v>
      </c>
      <c r="D112" s="272">
        <v>-148559.70583317202</v>
      </c>
      <c r="E112" s="273">
        <v>-23.424740749475248</v>
      </c>
      <c r="F112" s="274">
        <v>1096.5422919861126</v>
      </c>
      <c r="G112" s="274">
        <v>1119.9670327355877</v>
      </c>
      <c r="H112" s="274"/>
      <c r="I112" s="325">
        <v>4800712.3234903868</v>
      </c>
      <c r="J112" s="325">
        <v>2153558.8922855393</v>
      </c>
      <c r="K112" s="261">
        <v>6954271.2157759257</v>
      </c>
      <c r="L112" s="276">
        <v>7102830.9216090981</v>
      </c>
      <c r="M112" s="277">
        <v>-2.0915562748538133E-2</v>
      </c>
      <c r="N112" s="267">
        <v>15</v>
      </c>
      <c r="O112" s="267">
        <v>15</v>
      </c>
    </row>
    <row r="113" spans="1:15" ht="15.75">
      <c r="A113" s="284">
        <v>290</v>
      </c>
      <c r="B113" s="286" t="s">
        <v>125</v>
      </c>
      <c r="C113" s="266">
        <v>7483</v>
      </c>
      <c r="D113" s="272">
        <v>-151837.804748183</v>
      </c>
      <c r="E113" s="273">
        <v>-20.291033642681143</v>
      </c>
      <c r="F113" s="274">
        <v>949.8494252411881</v>
      </c>
      <c r="G113" s="274">
        <v>970.1404588838692</v>
      </c>
      <c r="H113" s="274"/>
      <c r="I113" s="325">
        <v>4739785.548757582</v>
      </c>
      <c r="J113" s="325">
        <v>2367937.700322228</v>
      </c>
      <c r="K113" s="261">
        <v>7107723.2490798105</v>
      </c>
      <c r="L113" s="276">
        <v>7259561.0538279936</v>
      </c>
      <c r="M113" s="277">
        <v>-2.0915562748538129E-2</v>
      </c>
      <c r="N113" s="267">
        <v>18</v>
      </c>
      <c r="O113" s="267">
        <v>18</v>
      </c>
    </row>
    <row r="114" spans="1:15" ht="15.75">
      <c r="A114" s="284">
        <v>291</v>
      </c>
      <c r="B114" s="286" t="s">
        <v>126</v>
      </c>
      <c r="C114" s="266">
        <v>2038</v>
      </c>
      <c r="D114" s="272">
        <v>-49565.89915331384</v>
      </c>
      <c r="E114" s="273">
        <v>-24.320853362764396</v>
      </c>
      <c r="F114" s="274">
        <v>1138.4904778534742</v>
      </c>
      <c r="G114" s="274">
        <v>1162.8113312162388</v>
      </c>
      <c r="H114" s="274"/>
      <c r="I114" s="325">
        <v>1962790.0181147554</v>
      </c>
      <c r="J114" s="325">
        <v>357453.57575062511</v>
      </c>
      <c r="K114" s="261">
        <v>2320243.5938653806</v>
      </c>
      <c r="L114" s="276">
        <v>2369809.4930186947</v>
      </c>
      <c r="M114" s="277">
        <v>-2.0915562748538129E-2</v>
      </c>
      <c r="N114" s="267">
        <v>6</v>
      </c>
      <c r="O114" s="267">
        <v>6</v>
      </c>
    </row>
    <row r="115" spans="1:15" ht="15.75">
      <c r="A115" s="284">
        <v>297</v>
      </c>
      <c r="B115" s="286" t="s">
        <v>127</v>
      </c>
      <c r="C115" s="266">
        <v>125666</v>
      </c>
      <c r="D115" s="272">
        <v>-859659.71798057132</v>
      </c>
      <c r="E115" s="273">
        <v>-6.8408298026560193</v>
      </c>
      <c r="F115" s="274">
        <v>320.22805593096598</v>
      </c>
      <c r="G115" s="274">
        <v>327.06888573362198</v>
      </c>
      <c r="H115" s="274"/>
      <c r="I115" s="325">
        <v>15492151.020544235</v>
      </c>
      <c r="J115" s="325">
        <v>24749627.856076535</v>
      </c>
      <c r="K115" s="261">
        <v>40241778.87662077</v>
      </c>
      <c r="L115" s="276">
        <v>41101438.594601341</v>
      </c>
      <c r="M115" s="277">
        <v>-2.0915562748538133E-2</v>
      </c>
      <c r="N115" s="267">
        <v>11</v>
      </c>
      <c r="O115" s="267">
        <v>11</v>
      </c>
    </row>
    <row r="116" spans="1:15" ht="15.75">
      <c r="A116" s="284">
        <v>300</v>
      </c>
      <c r="B116" s="286" t="s">
        <v>128</v>
      </c>
      <c r="C116" s="266">
        <v>3335</v>
      </c>
      <c r="D116" s="272">
        <v>-84587.759494735074</v>
      </c>
      <c r="E116" s="273">
        <v>-25.363646025407817</v>
      </c>
      <c r="F116" s="274">
        <v>1187.3049457953205</v>
      </c>
      <c r="G116" s="274">
        <v>1212.6685918207284</v>
      </c>
      <c r="H116" s="274"/>
      <c r="I116" s="325">
        <v>2316024.7221199963</v>
      </c>
      <c r="J116" s="325">
        <v>1643637.2721073977</v>
      </c>
      <c r="K116" s="261">
        <v>3959661.994227394</v>
      </c>
      <c r="L116" s="276">
        <v>4044249.7537221289</v>
      </c>
      <c r="M116" s="277">
        <v>-2.0915562748538133E-2</v>
      </c>
      <c r="N116" s="267">
        <v>14</v>
      </c>
      <c r="O116" s="267">
        <v>14</v>
      </c>
    </row>
    <row r="117" spans="1:15" ht="15.75">
      <c r="A117" s="284">
        <v>301</v>
      </c>
      <c r="B117" s="286" t="s">
        <v>129</v>
      </c>
      <c r="C117" s="266">
        <v>19509</v>
      </c>
      <c r="D117" s="272">
        <v>-257017.93895805685</v>
      </c>
      <c r="E117" s="273">
        <v>-13.174326667592233</v>
      </c>
      <c r="F117" s="274">
        <v>616.70720346302949</v>
      </c>
      <c r="G117" s="274">
        <v>629.88153013062163</v>
      </c>
      <c r="H117" s="274"/>
      <c r="I117" s="325">
        <v>1675978.914093554</v>
      </c>
      <c r="J117" s="325">
        <v>10355361.918266688</v>
      </c>
      <c r="K117" s="261">
        <v>12031340.832360242</v>
      </c>
      <c r="L117" s="276">
        <v>12288358.771318298</v>
      </c>
      <c r="M117" s="277">
        <v>-2.0915562748538136E-2</v>
      </c>
      <c r="N117" s="267">
        <v>14</v>
      </c>
      <c r="O117" s="267">
        <v>14</v>
      </c>
    </row>
    <row r="118" spans="1:15" ht="15.75">
      <c r="A118" s="284">
        <v>304</v>
      </c>
      <c r="B118" s="286" t="s">
        <v>130</v>
      </c>
      <c r="C118" s="266">
        <v>970</v>
      </c>
      <c r="D118" s="272">
        <v>0</v>
      </c>
      <c r="E118" s="273">
        <v>0</v>
      </c>
      <c r="F118" s="274">
        <v>-144.08491918729521</v>
      </c>
      <c r="G118" s="274">
        <v>-144.08491918729521</v>
      </c>
      <c r="H118" s="274"/>
      <c r="I118" s="325">
        <v>-49448.851645009068</v>
      </c>
      <c r="J118" s="325">
        <v>-90313.519966667271</v>
      </c>
      <c r="K118" s="261">
        <v>-139762.37161167635</v>
      </c>
      <c r="L118" s="276">
        <v>-139762.37161167635</v>
      </c>
      <c r="M118" s="277">
        <v>0</v>
      </c>
      <c r="N118" s="267">
        <v>2</v>
      </c>
      <c r="O118" s="267">
        <v>2</v>
      </c>
    </row>
    <row r="119" spans="1:15" ht="15.75">
      <c r="A119" s="284">
        <v>305</v>
      </c>
      <c r="B119" s="286" t="s">
        <v>131</v>
      </c>
      <c r="C119" s="266">
        <v>14876</v>
      </c>
      <c r="D119" s="272">
        <v>-291822.22997000901</v>
      </c>
      <c r="E119" s="273">
        <v>-19.616982385722572</v>
      </c>
      <c r="F119" s="274">
        <v>918.29621753970991</v>
      </c>
      <c r="G119" s="274">
        <v>937.91319992543242</v>
      </c>
      <c r="H119" s="274"/>
      <c r="I119" s="325">
        <v>10227324.193495847</v>
      </c>
      <c r="J119" s="325">
        <v>3433250.3386248783</v>
      </c>
      <c r="K119" s="261">
        <v>13660574.532120725</v>
      </c>
      <c r="L119" s="276">
        <v>13952396.762090733</v>
      </c>
      <c r="M119" s="277">
        <v>-2.0915562748538133E-2</v>
      </c>
      <c r="N119" s="267">
        <v>17</v>
      </c>
      <c r="O119" s="267">
        <v>17</v>
      </c>
    </row>
    <row r="120" spans="1:15" ht="15.75">
      <c r="A120" s="284">
        <v>309</v>
      </c>
      <c r="B120" s="286" t="s">
        <v>132</v>
      </c>
      <c r="C120" s="266">
        <v>6444</v>
      </c>
      <c r="D120" s="272">
        <v>-85495.428103780592</v>
      </c>
      <c r="E120" s="273">
        <v>-13.267446943479298</v>
      </c>
      <c r="F120" s="274">
        <v>621.06628354180759</v>
      </c>
      <c r="G120" s="274">
        <v>634.33373048528688</v>
      </c>
      <c r="H120" s="274"/>
      <c r="I120" s="325">
        <v>115172.15488972608</v>
      </c>
      <c r="J120" s="325">
        <v>3886978.9762536823</v>
      </c>
      <c r="K120" s="261">
        <v>4002151.1311434084</v>
      </c>
      <c r="L120" s="276">
        <v>4087646.5592471887</v>
      </c>
      <c r="M120" s="277">
        <v>-2.0915562748538136E-2</v>
      </c>
      <c r="N120" s="267">
        <v>12</v>
      </c>
      <c r="O120" s="267">
        <v>12</v>
      </c>
    </row>
    <row r="121" spans="1:15" ht="15.75">
      <c r="A121" s="284">
        <v>312</v>
      </c>
      <c r="B121" s="286" t="s">
        <v>133</v>
      </c>
      <c r="C121" s="266">
        <v>1155</v>
      </c>
      <c r="D121" s="272">
        <v>-24749.087552653938</v>
      </c>
      <c r="E121" s="273">
        <v>-21.42778143086921</v>
      </c>
      <c r="F121" s="274">
        <v>1003.0620536497996</v>
      </c>
      <c r="G121" s="274">
        <v>1024.4898350806686</v>
      </c>
      <c r="H121" s="274"/>
      <c r="I121" s="325">
        <v>770507.00500111643</v>
      </c>
      <c r="J121" s="325">
        <v>388029.66696440201</v>
      </c>
      <c r="K121" s="261">
        <v>1158536.6719655185</v>
      </c>
      <c r="L121" s="276">
        <v>1183285.7595181724</v>
      </c>
      <c r="M121" s="277">
        <v>-2.0915562748538133E-2</v>
      </c>
      <c r="N121" s="267">
        <v>13</v>
      </c>
      <c r="O121" s="267">
        <v>13</v>
      </c>
    </row>
    <row r="122" spans="1:15" ht="15.75">
      <c r="A122" s="284">
        <v>316</v>
      </c>
      <c r="B122" s="286" t="s">
        <v>134</v>
      </c>
      <c r="C122" s="266">
        <v>4093</v>
      </c>
      <c r="D122" s="272">
        <v>-15223.634432285022</v>
      </c>
      <c r="E122" s="273">
        <v>-3.7194318182958765</v>
      </c>
      <c r="F122" s="274">
        <v>174.11139506470747</v>
      </c>
      <c r="G122" s="274">
        <v>177.83082688300334</v>
      </c>
      <c r="H122" s="274"/>
      <c r="I122" s="325">
        <v>268705.05449508515</v>
      </c>
      <c r="J122" s="325">
        <v>443932.88550476247</v>
      </c>
      <c r="K122" s="261">
        <v>712637.93999984767</v>
      </c>
      <c r="L122" s="276">
        <v>727861.57443213265</v>
      </c>
      <c r="M122" s="277">
        <v>-2.0915562748538123E-2</v>
      </c>
      <c r="N122" s="267">
        <v>7</v>
      </c>
      <c r="O122" s="267">
        <v>7</v>
      </c>
    </row>
    <row r="123" spans="1:15" ht="15.75">
      <c r="A123" s="284">
        <v>317</v>
      </c>
      <c r="B123" s="286" t="s">
        <v>135</v>
      </c>
      <c r="C123" s="266">
        <v>2373</v>
      </c>
      <c r="D123" s="272">
        <v>-92212.643879894313</v>
      </c>
      <c r="E123" s="273">
        <v>-38.859099822964311</v>
      </c>
      <c r="F123" s="274">
        <v>1819.0445239119658</v>
      </c>
      <c r="G123" s="274">
        <v>1857.9036237349301</v>
      </c>
      <c r="H123" s="274"/>
      <c r="I123" s="325">
        <v>2694987.1307864347</v>
      </c>
      <c r="J123" s="325">
        <v>1621605.52445666</v>
      </c>
      <c r="K123" s="261">
        <v>4316592.655243095</v>
      </c>
      <c r="L123" s="276">
        <v>4408805.2991229892</v>
      </c>
      <c r="M123" s="277">
        <v>-2.0915562748538133E-2</v>
      </c>
      <c r="N123" s="267">
        <v>17</v>
      </c>
      <c r="O123" s="267">
        <v>17</v>
      </c>
    </row>
    <row r="124" spans="1:15" ht="15.75">
      <c r="A124" s="284">
        <v>320</v>
      </c>
      <c r="B124" s="286" t="s">
        <v>136</v>
      </c>
      <c r="C124" s="266">
        <v>6954</v>
      </c>
      <c r="D124" s="272">
        <v>-123241.71859887805</v>
      </c>
      <c r="E124" s="273">
        <v>-17.722421426355773</v>
      </c>
      <c r="F124" s="274">
        <v>829.60937831661124</v>
      </c>
      <c r="G124" s="274">
        <v>847.33179974296706</v>
      </c>
      <c r="H124" s="274"/>
      <c r="I124" s="325">
        <v>3665328.3214271585</v>
      </c>
      <c r="J124" s="325">
        <v>2103775.2953865561</v>
      </c>
      <c r="K124" s="261">
        <v>5769103.6168137146</v>
      </c>
      <c r="L124" s="276">
        <v>5892345.3354125926</v>
      </c>
      <c r="M124" s="277">
        <v>-2.0915562748538133E-2</v>
      </c>
      <c r="N124" s="267">
        <v>19</v>
      </c>
      <c r="O124" s="267">
        <v>19</v>
      </c>
    </row>
    <row r="125" spans="1:15" ht="15.75">
      <c r="A125" s="284">
        <v>322</v>
      </c>
      <c r="B125" s="286" t="s">
        <v>137</v>
      </c>
      <c r="C125" s="266">
        <v>6371</v>
      </c>
      <c r="D125" s="272">
        <v>-186217.18865312735</v>
      </c>
      <c r="E125" s="273">
        <v>-29.228879085406898</v>
      </c>
      <c r="F125" s="274">
        <v>1368.24148481622</v>
      </c>
      <c r="G125" s="274">
        <v>1397.470363901627</v>
      </c>
      <c r="H125" s="274"/>
      <c r="I125" s="325">
        <v>7056851.0694734408</v>
      </c>
      <c r="J125" s="325">
        <v>1660215.4302906964</v>
      </c>
      <c r="K125" s="261">
        <v>8717066.499764137</v>
      </c>
      <c r="L125" s="276">
        <v>8903283.6884172652</v>
      </c>
      <c r="M125" s="277">
        <v>-2.0915562748538133E-2</v>
      </c>
      <c r="N125" s="267">
        <v>2</v>
      </c>
      <c r="O125" s="267">
        <v>2</v>
      </c>
    </row>
    <row r="126" spans="1:15" ht="15.75">
      <c r="A126" s="284">
        <v>398</v>
      </c>
      <c r="B126" s="286" t="s">
        <v>138</v>
      </c>
      <c r="C126" s="266">
        <v>121337</v>
      </c>
      <c r="D126" s="272">
        <v>-1687568.4393553536</v>
      </c>
      <c r="E126" s="273">
        <v>-13.908110793536625</v>
      </c>
      <c r="F126" s="274">
        <v>651.0565837140839</v>
      </c>
      <c r="G126" s="274">
        <v>664.96469450762049</v>
      </c>
      <c r="H126" s="274"/>
      <c r="I126" s="325">
        <v>52350046.572124764</v>
      </c>
      <c r="J126" s="325">
        <v>26647206.125991024</v>
      </c>
      <c r="K126" s="261">
        <v>78997252.698115796</v>
      </c>
      <c r="L126" s="276">
        <v>80684821.137471154</v>
      </c>
      <c r="M126" s="277">
        <v>-2.0915562748538129E-2</v>
      </c>
      <c r="N126" s="267">
        <v>7</v>
      </c>
      <c r="O126" s="267">
        <v>7</v>
      </c>
    </row>
    <row r="127" spans="1:15" ht="15.75">
      <c r="A127" s="284">
        <v>399</v>
      </c>
      <c r="B127" s="286" t="s">
        <v>139</v>
      </c>
      <c r="C127" s="266">
        <v>7656</v>
      </c>
      <c r="D127" s="272">
        <v>-83752.313463572951</v>
      </c>
      <c r="E127" s="273">
        <v>-10.939434882911828</v>
      </c>
      <c r="F127" s="274">
        <v>512.08903986737562</v>
      </c>
      <c r="G127" s="274">
        <v>523.02847475028739</v>
      </c>
      <c r="H127" s="274"/>
      <c r="I127" s="325">
        <v>1490464.7414410999</v>
      </c>
      <c r="J127" s="325">
        <v>2430088.9477835274</v>
      </c>
      <c r="K127" s="261">
        <v>3920553.6892246273</v>
      </c>
      <c r="L127" s="276">
        <v>4004306.0026882002</v>
      </c>
      <c r="M127" s="277">
        <v>-2.0915562748538133E-2</v>
      </c>
      <c r="N127" s="267">
        <v>15</v>
      </c>
      <c r="O127" s="267">
        <v>15</v>
      </c>
    </row>
    <row r="128" spans="1:15" ht="15.75">
      <c r="A128" s="284">
        <v>400</v>
      </c>
      <c r="B128" s="286" t="s">
        <v>140</v>
      </c>
      <c r="C128" s="266">
        <v>8479</v>
      </c>
      <c r="D128" s="272">
        <v>-232038.58395367936</v>
      </c>
      <c r="E128" s="273">
        <v>-27.366267714787046</v>
      </c>
      <c r="F128" s="274">
        <v>1281.0502470022161</v>
      </c>
      <c r="G128" s="274">
        <v>1308.4165147170031</v>
      </c>
      <c r="H128" s="274"/>
      <c r="I128" s="325">
        <v>7739237.1415053187</v>
      </c>
      <c r="J128" s="325">
        <v>3122787.9028264717</v>
      </c>
      <c r="K128" s="261">
        <v>10862025.044331791</v>
      </c>
      <c r="L128" s="276">
        <v>11094063.628285469</v>
      </c>
      <c r="M128" s="277">
        <v>-2.0915562748538133E-2</v>
      </c>
      <c r="N128" s="267">
        <v>2</v>
      </c>
      <c r="O128" s="267">
        <v>2</v>
      </c>
    </row>
    <row r="129" spans="1:15" ht="15.75">
      <c r="A129" s="284">
        <v>402</v>
      </c>
      <c r="B129" s="286" t="s">
        <v>141</v>
      </c>
      <c r="C129" s="266">
        <v>8865</v>
      </c>
      <c r="D129" s="272">
        <v>-93473.168479766566</v>
      </c>
      <c r="E129" s="273">
        <v>-10.544068638439544</v>
      </c>
      <c r="F129" s="274">
        <v>493.58143662325892</v>
      </c>
      <c r="G129" s="274">
        <v>504.12550526169849</v>
      </c>
      <c r="H129" s="274"/>
      <c r="I129" s="325">
        <v>-422364.85358962091</v>
      </c>
      <c r="J129" s="325">
        <v>4797964.2892548116</v>
      </c>
      <c r="K129" s="261">
        <v>4375599.4356651902</v>
      </c>
      <c r="L129" s="276">
        <v>4469072.6041449569</v>
      </c>
      <c r="M129" s="277">
        <v>-2.0915562748538133E-2</v>
      </c>
      <c r="N129" s="267">
        <v>11</v>
      </c>
      <c r="O129" s="267">
        <v>11</v>
      </c>
    </row>
    <row r="130" spans="1:15" ht="15.75">
      <c r="A130" s="284">
        <v>403</v>
      </c>
      <c r="B130" s="286" t="s">
        <v>142</v>
      </c>
      <c r="C130" s="266">
        <v>2758</v>
      </c>
      <c r="D130" s="272">
        <v>-60639.979679538374</v>
      </c>
      <c r="E130" s="273">
        <v>-21.986939695264095</v>
      </c>
      <c r="F130" s="274">
        <v>1029.2369723556246</v>
      </c>
      <c r="G130" s="274">
        <v>1051.2239120508887</v>
      </c>
      <c r="H130" s="274"/>
      <c r="I130" s="325">
        <v>1189399.5554252528</v>
      </c>
      <c r="J130" s="325">
        <v>1649236.0143315599</v>
      </c>
      <c r="K130" s="261">
        <v>2838635.5697568124</v>
      </c>
      <c r="L130" s="276">
        <v>2899275.5494363508</v>
      </c>
      <c r="M130" s="277">
        <v>-2.0915562748538136E-2</v>
      </c>
      <c r="N130" s="267">
        <v>14</v>
      </c>
      <c r="O130" s="267">
        <v>14</v>
      </c>
    </row>
    <row r="131" spans="1:15" ht="15.75">
      <c r="A131" s="284">
        <v>405</v>
      </c>
      <c r="B131" s="286" t="s">
        <v>143</v>
      </c>
      <c r="C131" s="266">
        <v>73327</v>
      </c>
      <c r="D131" s="272">
        <v>-529732.34355988272</v>
      </c>
      <c r="E131" s="273">
        <v>-7.2242467789474913</v>
      </c>
      <c r="F131" s="274">
        <v>338.17629853759775</v>
      </c>
      <c r="G131" s="274">
        <v>345.40054531654522</v>
      </c>
      <c r="H131" s="274"/>
      <c r="I131" s="325">
        <v>16173594.852963177</v>
      </c>
      <c r="J131" s="325">
        <v>8623858.5899032541</v>
      </c>
      <c r="K131" s="261">
        <v>24797453.44286643</v>
      </c>
      <c r="L131" s="276">
        <v>25327185.786426313</v>
      </c>
      <c r="M131" s="277">
        <v>-2.0915562748538136E-2</v>
      </c>
      <c r="N131" s="267">
        <v>9</v>
      </c>
      <c r="O131" s="267">
        <v>9</v>
      </c>
    </row>
    <row r="132" spans="1:15" ht="15.75">
      <c r="A132" s="284">
        <v>407</v>
      </c>
      <c r="B132" s="286" t="s">
        <v>144</v>
      </c>
      <c r="C132" s="266">
        <v>2429</v>
      </c>
      <c r="D132" s="272">
        <v>-44594.667955254983</v>
      </c>
      <c r="E132" s="273">
        <v>-18.359270463258536</v>
      </c>
      <c r="F132" s="274">
        <v>859.42110217059439</v>
      </c>
      <c r="G132" s="274">
        <v>877.78037263385295</v>
      </c>
      <c r="H132" s="274"/>
      <c r="I132" s="325">
        <v>981107.24672720605</v>
      </c>
      <c r="J132" s="325">
        <v>1106426.6104451679</v>
      </c>
      <c r="K132" s="261">
        <v>2087533.8571723739</v>
      </c>
      <c r="L132" s="276">
        <v>2132128.5251276288</v>
      </c>
      <c r="M132" s="277">
        <v>-2.0915562748538133E-2</v>
      </c>
      <c r="N132" s="267">
        <v>1</v>
      </c>
      <c r="O132" s="268">
        <v>34</v>
      </c>
    </row>
    <row r="133" spans="1:15" ht="15.75">
      <c r="A133" s="284">
        <v>408</v>
      </c>
      <c r="B133" s="286" t="s">
        <v>145</v>
      </c>
      <c r="C133" s="266">
        <v>14028</v>
      </c>
      <c r="D133" s="272">
        <v>-276579.97049068619</v>
      </c>
      <c r="E133" s="273">
        <v>-19.716279618668818</v>
      </c>
      <c r="F133" s="274">
        <v>922.94444893604646</v>
      </c>
      <c r="G133" s="274">
        <v>942.66072855471521</v>
      </c>
      <c r="H133" s="274"/>
      <c r="I133" s="325">
        <v>7112904.3363788743</v>
      </c>
      <c r="J133" s="325">
        <v>5834160.3932959847</v>
      </c>
      <c r="K133" s="261">
        <v>12947064.729674859</v>
      </c>
      <c r="L133" s="276">
        <v>13223644.700165546</v>
      </c>
      <c r="M133" s="277">
        <v>-2.0915562748538133E-2</v>
      </c>
      <c r="N133" s="267">
        <v>14</v>
      </c>
      <c r="O133" s="267">
        <v>14</v>
      </c>
    </row>
    <row r="134" spans="1:15" ht="15.75">
      <c r="A134" s="284">
        <v>410</v>
      </c>
      <c r="B134" s="286" t="s">
        <v>146</v>
      </c>
      <c r="C134" s="266">
        <v>18878</v>
      </c>
      <c r="D134" s="272">
        <v>-405850.95812471124</v>
      </c>
      <c r="E134" s="273">
        <v>-21.498620517253482</v>
      </c>
      <c r="F134" s="274">
        <v>1006.3781225436572</v>
      </c>
      <c r="G134" s="274">
        <v>1027.8767430609107</v>
      </c>
      <c r="H134" s="274"/>
      <c r="I134" s="325">
        <v>11057889.919283355</v>
      </c>
      <c r="J134" s="325">
        <v>7940516.2780958051</v>
      </c>
      <c r="K134" s="261">
        <v>18998406.197379161</v>
      </c>
      <c r="L134" s="276">
        <v>19404257.155503873</v>
      </c>
      <c r="M134" s="277">
        <v>-2.0915562748538129E-2</v>
      </c>
      <c r="N134" s="267">
        <v>13</v>
      </c>
      <c r="O134" s="267">
        <v>13</v>
      </c>
    </row>
    <row r="135" spans="1:15" ht="15.75">
      <c r="A135" s="284">
        <v>416</v>
      </c>
      <c r="B135" s="286" t="s">
        <v>147</v>
      </c>
      <c r="C135" s="266">
        <v>2849</v>
      </c>
      <c r="D135" s="272">
        <v>-40534.916352569933</v>
      </c>
      <c r="E135" s="273">
        <v>-14.227769867521914</v>
      </c>
      <c r="F135" s="274">
        <v>666.02023677606439</v>
      </c>
      <c r="G135" s="274">
        <v>680.24800664358634</v>
      </c>
      <c r="H135" s="274"/>
      <c r="I135" s="325">
        <v>665805.09287694597</v>
      </c>
      <c r="J135" s="325">
        <v>1231686.5616980614</v>
      </c>
      <c r="K135" s="261">
        <v>1897491.6545750075</v>
      </c>
      <c r="L135" s="276">
        <v>1938026.5709275773</v>
      </c>
      <c r="M135" s="277">
        <v>-2.0915562748538133E-2</v>
      </c>
      <c r="N135" s="267">
        <v>9</v>
      </c>
      <c r="O135" s="267">
        <v>9</v>
      </c>
    </row>
    <row r="136" spans="1:15" ht="15.75">
      <c r="A136" s="284">
        <v>418</v>
      </c>
      <c r="B136" s="286" t="s">
        <v>148</v>
      </c>
      <c r="C136" s="266">
        <v>24854</v>
      </c>
      <c r="D136" s="272">
        <v>-456320.85216059815</v>
      </c>
      <c r="E136" s="273">
        <v>-18.360056818242462</v>
      </c>
      <c r="F136" s="274">
        <v>859.45791246043325</v>
      </c>
      <c r="G136" s="274">
        <v>877.81796927867572</v>
      </c>
      <c r="H136" s="274"/>
      <c r="I136" s="325">
        <v>20054220.588587645</v>
      </c>
      <c r="J136" s="325">
        <v>1306746.3677039647</v>
      </c>
      <c r="K136" s="261">
        <v>21360966.956291609</v>
      </c>
      <c r="L136" s="276">
        <v>21817287.808452208</v>
      </c>
      <c r="M136" s="277">
        <v>-2.0915562748538133E-2</v>
      </c>
      <c r="N136" s="267">
        <v>6</v>
      </c>
      <c r="O136" s="267">
        <v>6</v>
      </c>
    </row>
    <row r="137" spans="1:15" ht="15.75">
      <c r="A137" s="284">
        <v>420</v>
      </c>
      <c r="B137" s="286" t="s">
        <v>149</v>
      </c>
      <c r="C137" s="266">
        <v>8971</v>
      </c>
      <c r="D137" s="272">
        <v>-107101.77091500496</v>
      </c>
      <c r="E137" s="273">
        <v>-11.938665802586664</v>
      </c>
      <c r="F137" s="274">
        <v>558.86432650136669</v>
      </c>
      <c r="G137" s="274">
        <v>570.80299230395337</v>
      </c>
      <c r="H137" s="274"/>
      <c r="I137" s="325">
        <v>2385150.4150882079</v>
      </c>
      <c r="J137" s="325">
        <v>2628421.4579555523</v>
      </c>
      <c r="K137" s="261">
        <v>5013571.8730437607</v>
      </c>
      <c r="L137" s="276">
        <v>5120673.643958766</v>
      </c>
      <c r="M137" s="277">
        <v>-2.0915562748538129E-2</v>
      </c>
      <c r="N137" s="267">
        <v>11</v>
      </c>
      <c r="O137" s="267">
        <v>11</v>
      </c>
    </row>
    <row r="138" spans="1:15" ht="15.75">
      <c r="A138" s="284">
        <v>421</v>
      </c>
      <c r="B138" s="286" t="s">
        <v>150</v>
      </c>
      <c r="C138" s="266">
        <v>665</v>
      </c>
      <c r="D138" s="272">
        <v>-24724.742989185594</v>
      </c>
      <c r="E138" s="273">
        <v>-37.180064645391873</v>
      </c>
      <c r="F138" s="274">
        <v>1740.4467241910945</v>
      </c>
      <c r="G138" s="274">
        <v>1777.6267888364862</v>
      </c>
      <c r="H138" s="274"/>
      <c r="I138" s="325">
        <v>1130469.5925738062</v>
      </c>
      <c r="J138" s="325">
        <v>26927.479013271695</v>
      </c>
      <c r="K138" s="261">
        <v>1157397.0715870778</v>
      </c>
      <c r="L138" s="276">
        <v>1182121.8145762633</v>
      </c>
      <c r="M138" s="277">
        <v>-2.0915562748538133E-2</v>
      </c>
      <c r="N138" s="267">
        <v>16</v>
      </c>
      <c r="O138" s="267">
        <v>16</v>
      </c>
    </row>
    <row r="139" spans="1:15" ht="15.75">
      <c r="A139" s="284">
        <v>422</v>
      </c>
      <c r="B139" s="286" t="s">
        <v>151</v>
      </c>
      <c r="C139" s="266">
        <v>10049</v>
      </c>
      <c r="D139" s="272">
        <v>-107767.63720849884</v>
      </c>
      <c r="E139" s="273">
        <v>-10.724215067021479</v>
      </c>
      <c r="F139" s="274">
        <v>502.0143230232834</v>
      </c>
      <c r="G139" s="274">
        <v>512.73853809030493</v>
      </c>
      <c r="H139" s="274"/>
      <c r="I139" s="325">
        <v>2380060.9495197954</v>
      </c>
      <c r="J139" s="325">
        <v>2664680.9825411793</v>
      </c>
      <c r="K139" s="261">
        <v>5044741.9320609747</v>
      </c>
      <c r="L139" s="276">
        <v>5152509.5692694737</v>
      </c>
      <c r="M139" s="277">
        <v>-2.0915562748538129E-2</v>
      </c>
      <c r="N139" s="267">
        <v>12</v>
      </c>
      <c r="O139" s="267">
        <v>12</v>
      </c>
    </row>
    <row r="140" spans="1:15" ht="15.75">
      <c r="A140" s="284">
        <v>423</v>
      </c>
      <c r="B140" s="286" t="s">
        <v>152</v>
      </c>
      <c r="C140" s="266">
        <v>20666</v>
      </c>
      <c r="D140" s="272">
        <v>-369031.65193488105</v>
      </c>
      <c r="E140" s="273">
        <v>-17.856946285438937</v>
      </c>
      <c r="F140" s="274">
        <v>835.90666027527982</v>
      </c>
      <c r="G140" s="274">
        <v>853.7636065607187</v>
      </c>
      <c r="H140" s="274"/>
      <c r="I140" s="325">
        <v>16110642.319379324</v>
      </c>
      <c r="J140" s="325">
        <v>1164204.72186961</v>
      </c>
      <c r="K140" s="261">
        <v>17274847.041248932</v>
      </c>
      <c r="L140" s="276">
        <v>17643878.693183813</v>
      </c>
      <c r="M140" s="277">
        <v>-2.0915562748538133E-2</v>
      </c>
      <c r="N140" s="267">
        <v>2</v>
      </c>
      <c r="O140" s="267">
        <v>2</v>
      </c>
    </row>
    <row r="141" spans="1:15" ht="15.75">
      <c r="A141" s="284">
        <v>425</v>
      </c>
      <c r="B141" s="286" t="s">
        <v>153</v>
      </c>
      <c r="C141" s="266">
        <v>10190</v>
      </c>
      <c r="D141" s="272">
        <v>-439419.57576373965</v>
      </c>
      <c r="E141" s="273">
        <v>-43.122627651004869</v>
      </c>
      <c r="F141" s="274">
        <v>2018.6257541379994</v>
      </c>
      <c r="G141" s="274">
        <v>2061.7483817890043</v>
      </c>
      <c r="H141" s="274"/>
      <c r="I141" s="325">
        <v>15249302.449270118</v>
      </c>
      <c r="J141" s="325">
        <v>5320493.9853960956</v>
      </c>
      <c r="K141" s="261">
        <v>20569796.434666213</v>
      </c>
      <c r="L141" s="276">
        <v>21009216.010429952</v>
      </c>
      <c r="M141" s="277">
        <v>-2.0915562748538133E-2</v>
      </c>
      <c r="N141" s="267">
        <v>17</v>
      </c>
      <c r="O141" s="267">
        <v>17</v>
      </c>
    </row>
    <row r="142" spans="1:15" ht="15.75">
      <c r="A142" s="284">
        <v>426</v>
      </c>
      <c r="B142" s="286" t="s">
        <v>154</v>
      </c>
      <c r="C142" s="266">
        <v>11913</v>
      </c>
      <c r="D142" s="272">
        <v>-213046.2528905097</v>
      </c>
      <c r="E142" s="273">
        <v>-17.883509853983856</v>
      </c>
      <c r="F142" s="274">
        <v>837.15013514004363</v>
      </c>
      <c r="G142" s="274">
        <v>855.03364499402755</v>
      </c>
      <c r="H142" s="274"/>
      <c r="I142" s="325">
        <v>4212733.3167343214</v>
      </c>
      <c r="J142" s="325">
        <v>5760236.2431890173</v>
      </c>
      <c r="K142" s="261">
        <v>9972969.5599233396</v>
      </c>
      <c r="L142" s="276">
        <v>10186015.81281385</v>
      </c>
      <c r="M142" s="277">
        <v>-2.0915562748538129E-2</v>
      </c>
      <c r="N142" s="267">
        <v>12</v>
      </c>
      <c r="O142" s="267">
        <v>12</v>
      </c>
    </row>
    <row r="143" spans="1:15" ht="15.75">
      <c r="A143" s="284">
        <v>430</v>
      </c>
      <c r="B143" s="286" t="s">
        <v>155</v>
      </c>
      <c r="C143" s="266">
        <v>15295</v>
      </c>
      <c r="D143" s="272">
        <v>-230939.12293310839</v>
      </c>
      <c r="E143" s="273">
        <v>-15.09899463439741</v>
      </c>
      <c r="F143" s="274">
        <v>706.80339049041754</v>
      </c>
      <c r="G143" s="274">
        <v>721.90238512481494</v>
      </c>
      <c r="H143" s="274"/>
      <c r="I143" s="325">
        <v>4278488.1342485622</v>
      </c>
      <c r="J143" s="325">
        <v>6532069.7233023737</v>
      </c>
      <c r="K143" s="261">
        <v>10810557.857550936</v>
      </c>
      <c r="L143" s="276">
        <v>11041496.980484044</v>
      </c>
      <c r="M143" s="277">
        <v>-2.0915562748538136E-2</v>
      </c>
      <c r="N143" s="267">
        <v>2</v>
      </c>
      <c r="O143" s="267">
        <v>2</v>
      </c>
    </row>
    <row r="144" spans="1:15" ht="15.75">
      <c r="A144" s="284">
        <v>433</v>
      </c>
      <c r="B144" s="286" t="s">
        <v>156</v>
      </c>
      <c r="C144" s="266">
        <v>7657</v>
      </c>
      <c r="D144" s="272">
        <v>-103423.4718886413</v>
      </c>
      <c r="E144" s="273">
        <v>-13.507048699052017</v>
      </c>
      <c r="F144" s="274">
        <v>632.28235039307015</v>
      </c>
      <c r="G144" s="274">
        <v>645.78939909212215</v>
      </c>
      <c r="H144" s="274"/>
      <c r="I144" s="325">
        <v>2628492.7854053266</v>
      </c>
      <c r="J144" s="325">
        <v>2212893.1715544118</v>
      </c>
      <c r="K144" s="261">
        <v>4841385.9569597384</v>
      </c>
      <c r="L144" s="276">
        <v>4944809.4288483793</v>
      </c>
      <c r="M144" s="277">
        <v>-2.0915562748538136E-2</v>
      </c>
      <c r="N144" s="267">
        <v>5</v>
      </c>
      <c r="O144" s="267">
        <v>5</v>
      </c>
    </row>
    <row r="145" spans="1:15" ht="15.75">
      <c r="A145" s="284">
        <v>434</v>
      </c>
      <c r="B145" s="286" t="s">
        <v>157</v>
      </c>
      <c r="C145" s="266">
        <v>14352</v>
      </c>
      <c r="D145" s="272">
        <v>-147885.87050974756</v>
      </c>
      <c r="E145" s="273">
        <v>-10.304199450233247</v>
      </c>
      <c r="F145" s="274">
        <v>482.35285090589178</v>
      </c>
      <c r="G145" s="274">
        <v>492.65705035612501</v>
      </c>
      <c r="H145" s="274"/>
      <c r="I145" s="325">
        <v>7349713.6641002242</v>
      </c>
      <c r="J145" s="325">
        <v>-426985.54789886501</v>
      </c>
      <c r="K145" s="261">
        <v>6922728.1162013588</v>
      </c>
      <c r="L145" s="276">
        <v>7070613.9867111063</v>
      </c>
      <c r="M145" s="277">
        <v>-2.091556274853814E-2</v>
      </c>
      <c r="N145" s="267">
        <v>1</v>
      </c>
      <c r="O145" s="268">
        <v>34</v>
      </c>
    </row>
    <row r="146" spans="1:15" ht="15.75">
      <c r="A146" s="284">
        <v>435</v>
      </c>
      <c r="B146" s="286" t="s">
        <v>158</v>
      </c>
      <c r="C146" s="266">
        <v>711</v>
      </c>
      <c r="D146" s="272">
        <v>-23259.888966911378</v>
      </c>
      <c r="E146" s="273">
        <v>-32.714330473855668</v>
      </c>
      <c r="F146" s="274">
        <v>1531.3999545286929</v>
      </c>
      <c r="G146" s="274">
        <v>1564.1142850025487</v>
      </c>
      <c r="H146" s="274"/>
      <c r="I146" s="325">
        <v>1037319.8338552932</v>
      </c>
      <c r="J146" s="325">
        <v>51505.533814607443</v>
      </c>
      <c r="K146" s="261">
        <v>1088825.3676699006</v>
      </c>
      <c r="L146" s="276">
        <v>1112085.2566368121</v>
      </c>
      <c r="M146" s="277">
        <v>-2.0915562748538133E-2</v>
      </c>
      <c r="N146" s="267">
        <v>13</v>
      </c>
      <c r="O146" s="267">
        <v>13</v>
      </c>
    </row>
    <row r="147" spans="1:15" ht="15.75">
      <c r="A147" s="284">
        <v>436</v>
      </c>
      <c r="B147" s="286" t="s">
        <v>159</v>
      </c>
      <c r="C147" s="266">
        <v>2008</v>
      </c>
      <c r="D147" s="272">
        <v>-83277.291511597577</v>
      </c>
      <c r="E147" s="273">
        <v>-41.472754736851385</v>
      </c>
      <c r="F147" s="274">
        <v>1941.3930775367783</v>
      </c>
      <c r="G147" s="274">
        <v>1982.8658322736296</v>
      </c>
      <c r="H147" s="274"/>
      <c r="I147" s="325">
        <v>2461556.6016766569</v>
      </c>
      <c r="J147" s="325">
        <v>1436760.6980171942</v>
      </c>
      <c r="K147" s="261">
        <v>3898317.2996938508</v>
      </c>
      <c r="L147" s="276">
        <v>3981594.5912054484</v>
      </c>
      <c r="M147" s="277">
        <v>-2.0915562748538129E-2</v>
      </c>
      <c r="N147" s="267">
        <v>17</v>
      </c>
      <c r="O147" s="267">
        <v>17</v>
      </c>
    </row>
    <row r="148" spans="1:15" ht="15.75">
      <c r="A148" s="284">
        <v>440</v>
      </c>
      <c r="B148" s="286" t="s">
        <v>160</v>
      </c>
      <c r="C148" s="266">
        <v>5884</v>
      </c>
      <c r="D148" s="272">
        <v>-279151.67519919353</v>
      </c>
      <c r="E148" s="273">
        <v>-47.442500883615487</v>
      </c>
      <c r="F148" s="274">
        <v>2220.8445853403218</v>
      </c>
      <c r="G148" s="274">
        <v>2268.2870862239374</v>
      </c>
      <c r="H148" s="274"/>
      <c r="I148" s="325">
        <v>9804454.1985430103</v>
      </c>
      <c r="J148" s="325">
        <v>3262995.341599443</v>
      </c>
      <c r="K148" s="261">
        <v>13067449.540142454</v>
      </c>
      <c r="L148" s="276">
        <v>13346601.215341648</v>
      </c>
      <c r="M148" s="277">
        <v>-2.0915562748538133E-2</v>
      </c>
      <c r="N148" s="267">
        <v>15</v>
      </c>
      <c r="O148" s="267">
        <v>15</v>
      </c>
    </row>
    <row r="149" spans="1:15" ht="15.75">
      <c r="A149" s="284">
        <v>441</v>
      </c>
      <c r="B149" s="286" t="s">
        <v>161</v>
      </c>
      <c r="C149" s="266">
        <v>4358</v>
      </c>
      <c r="D149" s="272">
        <v>-21278.067516276617</v>
      </c>
      <c r="E149" s="273">
        <v>-4.8825304075898615</v>
      </c>
      <c r="F149" s="274">
        <v>228.55753842015994</v>
      </c>
      <c r="G149" s="274">
        <v>233.44006882774983</v>
      </c>
      <c r="H149" s="274"/>
      <c r="I149" s="325">
        <v>-279753.23480389465</v>
      </c>
      <c r="J149" s="325">
        <v>1275806.9872389517</v>
      </c>
      <c r="K149" s="261">
        <v>996053.75243505707</v>
      </c>
      <c r="L149" s="276">
        <v>1017331.8199513337</v>
      </c>
      <c r="M149" s="277">
        <v>-2.0915562748538133E-2</v>
      </c>
      <c r="N149" s="267">
        <v>9</v>
      </c>
      <c r="O149" s="267">
        <v>9</v>
      </c>
    </row>
    <row r="150" spans="1:15" ht="15.75">
      <c r="A150" s="284">
        <v>444</v>
      </c>
      <c r="B150" s="286" t="s">
        <v>162</v>
      </c>
      <c r="C150" s="266">
        <v>45687</v>
      </c>
      <c r="D150" s="272">
        <v>-539546.59676926374</v>
      </c>
      <c r="E150" s="273">
        <v>-11.80963067763836</v>
      </c>
      <c r="F150" s="274">
        <v>552.82402606983692</v>
      </c>
      <c r="G150" s="274">
        <v>564.63365674747524</v>
      </c>
      <c r="H150" s="274"/>
      <c r="I150" s="325">
        <v>20895721.678713698</v>
      </c>
      <c r="J150" s="325">
        <v>4361149.6003389405</v>
      </c>
      <c r="K150" s="261">
        <v>25256871.279052638</v>
      </c>
      <c r="L150" s="276">
        <v>25796417.8758219</v>
      </c>
      <c r="M150" s="277">
        <v>-2.0915562748538133E-2</v>
      </c>
      <c r="N150" s="267">
        <v>1</v>
      </c>
      <c r="O150" s="268">
        <v>33</v>
      </c>
    </row>
    <row r="151" spans="1:15" ht="15.75">
      <c r="A151" s="284">
        <v>445</v>
      </c>
      <c r="B151" s="286" t="s">
        <v>163</v>
      </c>
      <c r="C151" s="266">
        <v>14868</v>
      </c>
      <c r="D151" s="272">
        <v>-174173.81139880564</v>
      </c>
      <c r="E151" s="273">
        <v>-11.714676580495402</v>
      </c>
      <c r="F151" s="274">
        <v>548.37910245560465</v>
      </c>
      <c r="G151" s="274">
        <v>560.09377903610005</v>
      </c>
      <c r="H151" s="274"/>
      <c r="I151" s="325">
        <v>8193726.5869497871</v>
      </c>
      <c r="J151" s="325">
        <v>-40426.091639857535</v>
      </c>
      <c r="K151" s="261">
        <v>8153300.4953099294</v>
      </c>
      <c r="L151" s="276">
        <v>8327474.3067087354</v>
      </c>
      <c r="M151" s="277">
        <v>-2.0915562748538133E-2</v>
      </c>
      <c r="N151" s="267">
        <v>2</v>
      </c>
      <c r="O151" s="267">
        <v>2</v>
      </c>
    </row>
    <row r="152" spans="1:15" ht="15.75">
      <c r="A152" s="284">
        <v>475</v>
      </c>
      <c r="B152" s="286" t="s">
        <v>164</v>
      </c>
      <c r="C152" s="266">
        <v>5415</v>
      </c>
      <c r="D152" s="272">
        <v>-119844.86556549472</v>
      </c>
      <c r="E152" s="273">
        <v>-22.132015801568738</v>
      </c>
      <c r="F152" s="274">
        <v>1036.0281717896366</v>
      </c>
      <c r="G152" s="274">
        <v>1058.1601875912054</v>
      </c>
      <c r="H152" s="274"/>
      <c r="I152" s="325">
        <v>3896062.7654743176</v>
      </c>
      <c r="J152" s="325">
        <v>1714029.7847665648</v>
      </c>
      <c r="K152" s="261">
        <v>5610092.5502408827</v>
      </c>
      <c r="L152" s="276">
        <v>5729937.4158063773</v>
      </c>
      <c r="M152" s="277">
        <v>-2.0915562748538133E-2</v>
      </c>
      <c r="N152" s="267">
        <v>15</v>
      </c>
      <c r="O152" s="267">
        <v>15</v>
      </c>
    </row>
    <row r="153" spans="1:15" ht="15.75">
      <c r="A153" s="284">
        <v>480</v>
      </c>
      <c r="B153" s="286" t="s">
        <v>165</v>
      </c>
      <c r="C153" s="266">
        <v>1910</v>
      </c>
      <c r="D153" s="272">
        <v>-37913.554333968474</v>
      </c>
      <c r="E153" s="273">
        <v>-19.850028447103913</v>
      </c>
      <c r="F153" s="274">
        <v>929.20540390033807</v>
      </c>
      <c r="G153" s="274">
        <v>949.05543234744209</v>
      </c>
      <c r="H153" s="274"/>
      <c r="I153" s="325">
        <v>785214.5325769285</v>
      </c>
      <c r="J153" s="325">
        <v>989567.7888727173</v>
      </c>
      <c r="K153" s="261">
        <v>1774782.3214496458</v>
      </c>
      <c r="L153" s="276">
        <v>1812695.8757836143</v>
      </c>
      <c r="M153" s="277">
        <v>-2.0915562748538133E-2</v>
      </c>
      <c r="N153" s="267">
        <v>2</v>
      </c>
      <c r="O153" s="267">
        <v>2</v>
      </c>
    </row>
    <row r="154" spans="1:15" ht="15.75">
      <c r="A154" s="284">
        <v>481</v>
      </c>
      <c r="B154" s="286" t="s">
        <v>166</v>
      </c>
      <c r="C154" s="266">
        <v>9592</v>
      </c>
      <c r="D154" s="272">
        <v>-140818.39317583985</v>
      </c>
      <c r="E154" s="273">
        <v>-14.680816636346941</v>
      </c>
      <c r="F154" s="274">
        <v>687.22793967349889</v>
      </c>
      <c r="G154" s="274">
        <v>701.90875630984578</v>
      </c>
      <c r="H154" s="274"/>
      <c r="I154" s="325">
        <v>6065274.7672728254</v>
      </c>
      <c r="J154" s="325">
        <v>526615.63007537602</v>
      </c>
      <c r="K154" s="261">
        <v>6591890.3973482009</v>
      </c>
      <c r="L154" s="276">
        <v>6732708.7905240403</v>
      </c>
      <c r="M154" s="277">
        <v>-2.0915562748538133E-2</v>
      </c>
      <c r="N154" s="267">
        <v>2</v>
      </c>
      <c r="O154" s="267">
        <v>2</v>
      </c>
    </row>
    <row r="155" spans="1:15" ht="15.75">
      <c r="A155" s="284">
        <v>483</v>
      </c>
      <c r="B155" s="286" t="s">
        <v>167</v>
      </c>
      <c r="C155" s="266">
        <v>1059</v>
      </c>
      <c r="D155" s="272">
        <v>-39000.391232679067</v>
      </c>
      <c r="E155" s="273">
        <v>-36.827564903379667</v>
      </c>
      <c r="F155" s="274">
        <v>1723.9457571509688</v>
      </c>
      <c r="G155" s="274">
        <v>1760.7733220543485</v>
      </c>
      <c r="H155" s="274"/>
      <c r="I155" s="325">
        <v>874500.98308391857</v>
      </c>
      <c r="J155" s="325">
        <v>951157.57373895729</v>
      </c>
      <c r="K155" s="261">
        <v>1825658.556822876</v>
      </c>
      <c r="L155" s="276">
        <v>1864658.9480555551</v>
      </c>
      <c r="M155" s="277">
        <v>-2.0915562748538133E-2</v>
      </c>
      <c r="N155" s="267">
        <v>17</v>
      </c>
      <c r="O155" s="267">
        <v>17</v>
      </c>
    </row>
    <row r="156" spans="1:15" ht="15.75">
      <c r="A156" s="284">
        <v>484</v>
      </c>
      <c r="B156" s="286" t="s">
        <v>168</v>
      </c>
      <c r="C156" s="266">
        <v>2904</v>
      </c>
      <c r="D156" s="272">
        <v>-17041.685653569872</v>
      </c>
      <c r="E156" s="273">
        <v>-5.868349054259598</v>
      </c>
      <c r="F156" s="274">
        <v>274.70497927608892</v>
      </c>
      <c r="G156" s="274">
        <v>280.57332833034849</v>
      </c>
      <c r="H156" s="274"/>
      <c r="I156" s="325">
        <v>838736.81591488421</v>
      </c>
      <c r="J156" s="325">
        <v>-40993.556097121997</v>
      </c>
      <c r="K156" s="261">
        <v>797743.25981776218</v>
      </c>
      <c r="L156" s="276">
        <v>814784.94547133206</v>
      </c>
      <c r="M156" s="277">
        <v>-2.091556274853814E-2</v>
      </c>
      <c r="N156" s="267">
        <v>4</v>
      </c>
      <c r="O156" s="267">
        <v>4</v>
      </c>
    </row>
    <row r="157" spans="1:15" ht="15.75">
      <c r="A157" s="284">
        <v>489</v>
      </c>
      <c r="B157" s="286" t="s">
        <v>169</v>
      </c>
      <c r="C157" s="266">
        <v>1703</v>
      </c>
      <c r="D157" s="272">
        <v>-44572.03074565882</v>
      </c>
      <c r="E157" s="273">
        <v>-26.172654577603534</v>
      </c>
      <c r="F157" s="274">
        <v>1225.1756783489316</v>
      </c>
      <c r="G157" s="274">
        <v>1251.3483329265352</v>
      </c>
      <c r="H157" s="274"/>
      <c r="I157" s="325">
        <v>1149766.7370008263</v>
      </c>
      <c r="J157" s="325">
        <v>936707.44322740426</v>
      </c>
      <c r="K157" s="261">
        <v>2086474.1802282305</v>
      </c>
      <c r="L157" s="276">
        <v>2131046.2109738896</v>
      </c>
      <c r="M157" s="277">
        <v>-2.0915562748538133E-2</v>
      </c>
      <c r="N157" s="267">
        <v>8</v>
      </c>
      <c r="O157" s="267">
        <v>8</v>
      </c>
    </row>
    <row r="158" spans="1:15" ht="15.75">
      <c r="A158" s="284">
        <v>491</v>
      </c>
      <c r="B158" s="286" t="s">
        <v>170</v>
      </c>
      <c r="C158" s="266">
        <v>51890</v>
      </c>
      <c r="D158" s="272">
        <v>-145660.24278335078</v>
      </c>
      <c r="E158" s="273">
        <v>-2.8070966040345113</v>
      </c>
      <c r="F158" s="274">
        <v>131.40380834666823</v>
      </c>
      <c r="G158" s="274">
        <v>134.21090495070274</v>
      </c>
      <c r="H158" s="274"/>
      <c r="I158" s="325">
        <v>-3987155.9129131567</v>
      </c>
      <c r="J158" s="325">
        <v>10805699.528021771</v>
      </c>
      <c r="K158" s="261">
        <v>6818543.6151086148</v>
      </c>
      <c r="L158" s="276">
        <v>6964203.8578919657</v>
      </c>
      <c r="M158" s="277">
        <v>-2.0915562748538136E-2</v>
      </c>
      <c r="N158" s="267">
        <v>10</v>
      </c>
      <c r="O158" s="267">
        <v>10</v>
      </c>
    </row>
    <row r="159" spans="1:15" ht="15.75">
      <c r="A159" s="284">
        <v>494</v>
      </c>
      <c r="B159" s="286" t="s">
        <v>171</v>
      </c>
      <c r="C159" s="266">
        <v>8749</v>
      </c>
      <c r="D159" s="272">
        <v>-222493.63038270202</v>
      </c>
      <c r="E159" s="273">
        <v>-25.430749843719514</v>
      </c>
      <c r="F159" s="274">
        <v>1190.4461619786491</v>
      </c>
      <c r="G159" s="274">
        <v>1215.8769118223686</v>
      </c>
      <c r="H159" s="274"/>
      <c r="I159" s="325">
        <v>5276793.3182778032</v>
      </c>
      <c r="J159" s="325">
        <v>5138420.1528733978</v>
      </c>
      <c r="K159" s="261">
        <v>10415213.471151201</v>
      </c>
      <c r="L159" s="276">
        <v>10637707.101533903</v>
      </c>
      <c r="M159" s="277">
        <v>-2.0915562748538129E-2</v>
      </c>
      <c r="N159" s="267">
        <v>17</v>
      </c>
      <c r="O159" s="267">
        <v>17</v>
      </c>
    </row>
    <row r="160" spans="1:15" ht="15.75">
      <c r="A160" s="284">
        <v>495</v>
      </c>
      <c r="B160" s="286" t="s">
        <v>172</v>
      </c>
      <c r="C160" s="266">
        <v>1393</v>
      </c>
      <c r="D160" s="272">
        <v>-19139.103440231389</v>
      </c>
      <c r="E160" s="273">
        <v>-13.739485599591807</v>
      </c>
      <c r="F160" s="274">
        <v>643.16302114993925</v>
      </c>
      <c r="G160" s="274">
        <v>656.90250674953109</v>
      </c>
      <c r="H160" s="274"/>
      <c r="I160" s="325">
        <v>625542.5618287893</v>
      </c>
      <c r="J160" s="325">
        <v>270383.52663307608</v>
      </c>
      <c r="K160" s="261">
        <v>895926.08846186544</v>
      </c>
      <c r="L160" s="276">
        <v>915065.19190209685</v>
      </c>
      <c r="M160" s="277">
        <v>-2.0915562748538126E-2</v>
      </c>
      <c r="N160" s="267">
        <v>13</v>
      </c>
      <c r="O160" s="267">
        <v>13</v>
      </c>
    </row>
    <row r="161" spans="1:15" ht="15.75">
      <c r="A161" s="284">
        <v>498</v>
      </c>
      <c r="B161" s="286" t="s">
        <v>173</v>
      </c>
      <c r="C161" s="266">
        <v>2313</v>
      </c>
      <c r="D161" s="272">
        <v>-88024.127273543709</v>
      </c>
      <c r="E161" s="273">
        <v>-38.056259089296894</v>
      </c>
      <c r="F161" s="274">
        <v>1781.4625148895091</v>
      </c>
      <c r="G161" s="274">
        <v>1819.5187739788059</v>
      </c>
      <c r="H161" s="274"/>
      <c r="I161" s="325">
        <v>3762180.5009898534</v>
      </c>
      <c r="J161" s="325">
        <v>358342.29594958125</v>
      </c>
      <c r="K161" s="261">
        <v>4120522.7969394345</v>
      </c>
      <c r="L161" s="276">
        <v>4208546.9242129782</v>
      </c>
      <c r="M161" s="277">
        <v>-2.0915562748538133E-2</v>
      </c>
      <c r="N161" s="267">
        <v>19</v>
      </c>
      <c r="O161" s="267">
        <v>19</v>
      </c>
    </row>
    <row r="162" spans="1:15" ht="15.75">
      <c r="A162" s="284">
        <v>499</v>
      </c>
      <c r="B162" s="286" t="s">
        <v>174</v>
      </c>
      <c r="C162" s="266">
        <v>19738</v>
      </c>
      <c r="D162" s="272">
        <v>-468330.86486217775</v>
      </c>
      <c r="E162" s="273">
        <v>-23.727371813870594</v>
      </c>
      <c r="F162" s="274">
        <v>1110.7088419824322</v>
      </c>
      <c r="G162" s="274">
        <v>1134.4362137963028</v>
      </c>
      <c r="H162" s="274"/>
      <c r="I162" s="325">
        <v>18239162.082151763</v>
      </c>
      <c r="J162" s="325">
        <v>3684009.0408974849</v>
      </c>
      <c r="K162" s="261">
        <v>21923171.123049248</v>
      </c>
      <c r="L162" s="276">
        <v>22391501.987911426</v>
      </c>
      <c r="M162" s="277">
        <v>-2.0915562748538133E-2</v>
      </c>
      <c r="N162" s="267">
        <v>15</v>
      </c>
      <c r="O162" s="267">
        <v>15</v>
      </c>
    </row>
    <row r="163" spans="1:15" ht="15.75">
      <c r="A163" s="284">
        <v>500</v>
      </c>
      <c r="B163" s="286" t="s">
        <v>175</v>
      </c>
      <c r="C163" s="266">
        <v>10614</v>
      </c>
      <c r="D163" s="272">
        <v>-275908.85631070973</v>
      </c>
      <c r="E163" s="273">
        <v>-25.994804626974723</v>
      </c>
      <c r="F163" s="274">
        <v>1216.8502930403877</v>
      </c>
      <c r="G163" s="274">
        <v>1242.8450976673626</v>
      </c>
      <c r="H163" s="274"/>
      <c r="I163" s="325">
        <v>12090140.579406362</v>
      </c>
      <c r="J163" s="325">
        <v>825508.43092431326</v>
      </c>
      <c r="K163" s="261">
        <v>12915649.010330675</v>
      </c>
      <c r="L163" s="276">
        <v>13191557.866641385</v>
      </c>
      <c r="M163" s="277">
        <v>-2.0915562748538133E-2</v>
      </c>
      <c r="N163" s="267">
        <v>13</v>
      </c>
      <c r="O163" s="267">
        <v>13</v>
      </c>
    </row>
    <row r="164" spans="1:15" ht="15.75">
      <c r="A164" s="284">
        <v>503</v>
      </c>
      <c r="B164" s="286" t="s">
        <v>176</v>
      </c>
      <c r="C164" s="266">
        <v>7477</v>
      </c>
      <c r="D164" s="272">
        <v>-79616.515297309248</v>
      </c>
      <c r="E164" s="273">
        <v>-10.648189821761301</v>
      </c>
      <c r="F164" s="274">
        <v>498.45548335124681</v>
      </c>
      <c r="G164" s="274">
        <v>509.10367317300808</v>
      </c>
      <c r="H164" s="274"/>
      <c r="I164" s="325">
        <v>895350.89007807896</v>
      </c>
      <c r="J164" s="325">
        <v>2831600.7589391936</v>
      </c>
      <c r="K164" s="261">
        <v>3726951.6490172725</v>
      </c>
      <c r="L164" s="276">
        <v>3806568.1643145815</v>
      </c>
      <c r="M164" s="277">
        <v>-2.0915562748538133E-2</v>
      </c>
      <c r="N164" s="267">
        <v>2</v>
      </c>
      <c r="O164" s="267">
        <v>2</v>
      </c>
    </row>
    <row r="165" spans="1:15" ht="15.75">
      <c r="A165" s="284">
        <v>504</v>
      </c>
      <c r="B165" s="286" t="s">
        <v>177</v>
      </c>
      <c r="C165" s="266">
        <v>1677</v>
      </c>
      <c r="D165" s="272">
        <v>-11873.244348843013</v>
      </c>
      <c r="E165" s="273">
        <v>-7.080050297461546</v>
      </c>
      <c r="F165" s="274">
        <v>331.42627547454748</v>
      </c>
      <c r="G165" s="274">
        <v>338.50632577200901</v>
      </c>
      <c r="H165" s="274"/>
      <c r="I165" s="325">
        <v>-169318.51223063411</v>
      </c>
      <c r="J165" s="325">
        <v>725120.37620145024</v>
      </c>
      <c r="K165" s="261">
        <v>555801.86397081614</v>
      </c>
      <c r="L165" s="276">
        <v>567675.10831965914</v>
      </c>
      <c r="M165" s="277">
        <v>-2.0915562748538133E-2</v>
      </c>
      <c r="N165" s="267">
        <v>1</v>
      </c>
      <c r="O165" s="268">
        <v>34</v>
      </c>
    </row>
    <row r="166" spans="1:15" ht="15.75">
      <c r="A166" s="284">
        <v>505</v>
      </c>
      <c r="B166" s="286" t="s">
        <v>178</v>
      </c>
      <c r="C166" s="266">
        <v>20934</v>
      </c>
      <c r="D166" s="272">
        <v>-328118.64697556029</v>
      </c>
      <c r="E166" s="273">
        <v>-15.673958487415701</v>
      </c>
      <c r="F166" s="274">
        <v>733.7181891616458</v>
      </c>
      <c r="G166" s="274">
        <v>749.39214764906149</v>
      </c>
      <c r="H166" s="274"/>
      <c r="I166" s="325">
        <v>11963828.035905663</v>
      </c>
      <c r="J166" s="325">
        <v>3395828.5360042313</v>
      </c>
      <c r="K166" s="261">
        <v>15359656.571909893</v>
      </c>
      <c r="L166" s="276">
        <v>15687775.218885453</v>
      </c>
      <c r="M166" s="277">
        <v>-2.0915562748538136E-2</v>
      </c>
      <c r="N166" s="267">
        <v>1</v>
      </c>
      <c r="O166" s="268">
        <v>35</v>
      </c>
    </row>
    <row r="167" spans="1:15" ht="15.75">
      <c r="A167" s="284">
        <v>507</v>
      </c>
      <c r="B167" s="286" t="s">
        <v>393</v>
      </c>
      <c r="C167" s="266">
        <v>7057</v>
      </c>
      <c r="D167" s="272">
        <v>-10777.711785003445</v>
      </c>
      <c r="E167" s="273">
        <v>-1.5272370391105916</v>
      </c>
      <c r="F167" s="274">
        <v>71.491933301756063</v>
      </c>
      <c r="G167" s="274">
        <v>73.019170340866651</v>
      </c>
      <c r="H167" s="274"/>
      <c r="I167" s="325">
        <v>-882666.58327917778</v>
      </c>
      <c r="J167" s="325">
        <v>1387185.1565896703</v>
      </c>
      <c r="K167" s="261">
        <v>504518.57331049256</v>
      </c>
      <c r="L167" s="276">
        <v>515296.28509549599</v>
      </c>
      <c r="M167" s="277">
        <v>-2.091556274853814E-2</v>
      </c>
      <c r="N167" s="267">
        <v>10</v>
      </c>
      <c r="O167" s="267">
        <v>10</v>
      </c>
    </row>
    <row r="168" spans="1:15" ht="15.75">
      <c r="A168" s="284">
        <v>508</v>
      </c>
      <c r="B168" s="286" t="s">
        <v>180</v>
      </c>
      <c r="C168" s="266">
        <v>9270</v>
      </c>
      <c r="D168" s="272">
        <v>0</v>
      </c>
      <c r="E168" s="273">
        <v>0</v>
      </c>
      <c r="F168" s="274">
        <v>-86.191138545337026</v>
      </c>
      <c r="G168" s="274">
        <v>-86.191138545337026</v>
      </c>
      <c r="H168" s="274"/>
      <c r="I168" s="325">
        <v>-899135.94650530792</v>
      </c>
      <c r="J168" s="325">
        <v>100144.09219003368</v>
      </c>
      <c r="K168" s="261">
        <v>-798991.85431527428</v>
      </c>
      <c r="L168" s="276">
        <v>-798991.85431527428</v>
      </c>
      <c r="M168" s="277">
        <v>0</v>
      </c>
      <c r="N168" s="267">
        <v>6</v>
      </c>
      <c r="O168" s="267">
        <v>6</v>
      </c>
    </row>
    <row r="169" spans="1:15" ht="15.75">
      <c r="A169" s="284">
        <v>529</v>
      </c>
      <c r="B169" s="286" t="s">
        <v>181</v>
      </c>
      <c r="C169" s="266">
        <v>20129</v>
      </c>
      <c r="D169" s="272">
        <v>-217640.93213136186</v>
      </c>
      <c r="E169" s="273">
        <v>-10.812307224967055</v>
      </c>
      <c r="F169" s="274">
        <v>506.13803042362275</v>
      </c>
      <c r="G169" s="274">
        <v>516.95033764858977</v>
      </c>
      <c r="H169" s="274"/>
      <c r="I169" s="325">
        <v>10789024.835806482</v>
      </c>
      <c r="J169" s="325">
        <v>-600972.42140937981</v>
      </c>
      <c r="K169" s="261">
        <v>10188052.414397102</v>
      </c>
      <c r="L169" s="276">
        <v>10405693.346528463</v>
      </c>
      <c r="M169" s="277">
        <v>-2.0915562748538136E-2</v>
      </c>
      <c r="N169" s="267">
        <v>2</v>
      </c>
      <c r="O169" s="267">
        <v>2</v>
      </c>
    </row>
    <row r="170" spans="1:15" ht="15.75">
      <c r="A170" s="284">
        <v>531</v>
      </c>
      <c r="B170" s="286" t="s">
        <v>182</v>
      </c>
      <c r="C170" s="266">
        <v>4939</v>
      </c>
      <c r="D170" s="272">
        <v>-22620.790857804044</v>
      </c>
      <c r="E170" s="273">
        <v>-4.5800345936027629</v>
      </c>
      <c r="F170" s="274">
        <v>214.39731966968998</v>
      </c>
      <c r="G170" s="274">
        <v>218.97735426329274</v>
      </c>
      <c r="H170" s="274"/>
      <c r="I170" s="325">
        <v>-838021.18243117561</v>
      </c>
      <c r="J170" s="325">
        <v>1896929.5442797744</v>
      </c>
      <c r="K170" s="261">
        <v>1058908.3618485988</v>
      </c>
      <c r="L170" s="276">
        <v>1081529.1527064028</v>
      </c>
      <c r="M170" s="277">
        <v>-2.0915562748538129E-2</v>
      </c>
      <c r="N170" s="267">
        <v>4</v>
      </c>
      <c r="O170" s="267">
        <v>4</v>
      </c>
    </row>
    <row r="171" spans="1:15" ht="15.75">
      <c r="A171" s="284">
        <v>535</v>
      </c>
      <c r="B171" s="286" t="s">
        <v>183</v>
      </c>
      <c r="C171" s="266">
        <v>10378</v>
      </c>
      <c r="D171" s="272">
        <v>-345622.25885597424</v>
      </c>
      <c r="E171" s="273">
        <v>-33.303358918478921</v>
      </c>
      <c r="F171" s="274">
        <v>1558.9731348520088</v>
      </c>
      <c r="G171" s="274">
        <v>1592.2764937704876</v>
      </c>
      <c r="H171" s="274"/>
      <c r="I171" s="325">
        <v>9618808.2911483347</v>
      </c>
      <c r="J171" s="325">
        <v>6560214.9023458119</v>
      </c>
      <c r="K171" s="261">
        <v>16179023.193494147</v>
      </c>
      <c r="L171" s="276">
        <v>16524645.452350121</v>
      </c>
      <c r="M171" s="277">
        <v>-2.0915562748538133E-2</v>
      </c>
      <c r="N171" s="267">
        <v>17</v>
      </c>
      <c r="O171" s="267">
        <v>17</v>
      </c>
    </row>
    <row r="172" spans="1:15" ht="15.75">
      <c r="A172" s="284">
        <v>536</v>
      </c>
      <c r="B172" s="286" t="s">
        <v>184</v>
      </c>
      <c r="C172" s="266">
        <v>36176</v>
      </c>
      <c r="D172" s="272">
        <v>-472088.94619469513</v>
      </c>
      <c r="E172" s="273">
        <v>-13.049782900118728</v>
      </c>
      <c r="F172" s="274">
        <v>610.87714926099795</v>
      </c>
      <c r="G172" s="274">
        <v>623.92693216111661</v>
      </c>
      <c r="H172" s="274"/>
      <c r="I172" s="325">
        <v>15680545.210381445</v>
      </c>
      <c r="J172" s="325">
        <v>6418546.541284414</v>
      </c>
      <c r="K172" s="261">
        <v>22099091.75166586</v>
      </c>
      <c r="L172" s="276">
        <v>22571180.697860554</v>
      </c>
      <c r="M172" s="277">
        <v>-2.0915562748538133E-2</v>
      </c>
      <c r="N172" s="267">
        <v>6</v>
      </c>
      <c r="O172" s="267">
        <v>6</v>
      </c>
    </row>
    <row r="173" spans="1:15" ht="15.75">
      <c r="A173" s="284">
        <v>538</v>
      </c>
      <c r="B173" s="286" t="s">
        <v>185</v>
      </c>
      <c r="C173" s="266">
        <v>4659</v>
      </c>
      <c r="D173" s="272">
        <v>-94726.025759455428</v>
      </c>
      <c r="E173" s="273">
        <v>-20.331836393959097</v>
      </c>
      <c r="F173" s="274">
        <v>951.75945459366528</v>
      </c>
      <c r="G173" s="274">
        <v>972.09129098762446</v>
      </c>
      <c r="H173" s="274"/>
      <c r="I173" s="325">
        <v>2712667.4199248683</v>
      </c>
      <c r="J173" s="325">
        <v>1721579.8790270183</v>
      </c>
      <c r="K173" s="261">
        <v>4434247.2989518866</v>
      </c>
      <c r="L173" s="276">
        <v>4528973.3247113423</v>
      </c>
      <c r="M173" s="277">
        <v>-2.0915562748538129E-2</v>
      </c>
      <c r="N173" s="267">
        <v>2</v>
      </c>
      <c r="O173" s="267">
        <v>2</v>
      </c>
    </row>
    <row r="174" spans="1:15" ht="15.75">
      <c r="A174" s="284">
        <v>541</v>
      </c>
      <c r="B174" s="286" t="s">
        <v>186</v>
      </c>
      <c r="C174" s="266">
        <v>8980</v>
      </c>
      <c r="D174" s="272">
        <v>-226665.18486670888</v>
      </c>
      <c r="E174" s="273">
        <v>-25.241111900524373</v>
      </c>
      <c r="F174" s="274">
        <v>1181.5689655519011</v>
      </c>
      <c r="G174" s="274">
        <v>1206.8100774524257</v>
      </c>
      <c r="H174" s="274"/>
      <c r="I174" s="325">
        <v>6172565.1106646378</v>
      </c>
      <c r="J174" s="325">
        <v>4437924.1999914348</v>
      </c>
      <c r="K174" s="261">
        <v>10610489.310656073</v>
      </c>
      <c r="L174" s="276">
        <v>10837154.495522782</v>
      </c>
      <c r="M174" s="277">
        <v>-2.0915562748538133E-2</v>
      </c>
      <c r="N174" s="267">
        <v>12</v>
      </c>
      <c r="O174" s="267">
        <v>12</v>
      </c>
    </row>
    <row r="175" spans="1:15" ht="15.75">
      <c r="A175" s="284">
        <v>543</v>
      </c>
      <c r="B175" s="286" t="s">
        <v>187</v>
      </c>
      <c r="C175" s="266">
        <v>45048</v>
      </c>
      <c r="D175" s="272">
        <v>-841712.0442421186</v>
      </c>
      <c r="E175" s="273">
        <v>-18.684781660498103</v>
      </c>
      <c r="F175" s="274">
        <v>874.65870066125069</v>
      </c>
      <c r="G175" s="274">
        <v>893.34348232174875</v>
      </c>
      <c r="H175" s="274"/>
      <c r="I175" s="325">
        <v>39595188.120074391</v>
      </c>
      <c r="J175" s="325">
        <v>-193562.97268637462</v>
      </c>
      <c r="K175" s="261">
        <v>39401625.147388019</v>
      </c>
      <c r="L175" s="276">
        <v>40243337.19163014</v>
      </c>
      <c r="M175" s="277">
        <v>-2.0915562748538133E-2</v>
      </c>
      <c r="N175" s="267">
        <v>1</v>
      </c>
      <c r="O175" s="268">
        <v>35</v>
      </c>
    </row>
    <row r="176" spans="1:15" ht="15.75">
      <c r="A176" s="284">
        <v>545</v>
      </c>
      <c r="B176" s="286" t="s">
        <v>188</v>
      </c>
      <c r="C176" s="266">
        <v>9554</v>
      </c>
      <c r="D176" s="272">
        <v>-354200.00292075961</v>
      </c>
      <c r="E176" s="273">
        <v>-37.07347738337446</v>
      </c>
      <c r="F176" s="274">
        <v>1735.4572371423756</v>
      </c>
      <c r="G176" s="274">
        <v>1772.5307145257502</v>
      </c>
      <c r="H176" s="274"/>
      <c r="I176" s="325">
        <v>12932881.830594411</v>
      </c>
      <c r="J176" s="325">
        <v>3647676.6130638462</v>
      </c>
      <c r="K176" s="261">
        <v>16580558.443658257</v>
      </c>
      <c r="L176" s="276">
        <v>16934758.446579017</v>
      </c>
      <c r="M176" s="277">
        <v>-2.0915562748538133E-2</v>
      </c>
      <c r="N176" s="267">
        <v>15</v>
      </c>
      <c r="O176" s="267">
        <v>15</v>
      </c>
    </row>
    <row r="177" spans="1:15" ht="15.75">
      <c r="A177" s="284">
        <v>560</v>
      </c>
      <c r="B177" s="286" t="s">
        <v>189</v>
      </c>
      <c r="C177" s="266">
        <v>15651</v>
      </c>
      <c r="D177" s="272">
        <v>-269364.55764948111</v>
      </c>
      <c r="E177" s="273">
        <v>-17.210693096254623</v>
      </c>
      <c r="F177" s="274">
        <v>805.65471593786492</v>
      </c>
      <c r="G177" s="274">
        <v>822.86540903411958</v>
      </c>
      <c r="H177" s="274"/>
      <c r="I177" s="325">
        <v>6263407.860972289</v>
      </c>
      <c r="J177" s="325">
        <v>6345894.0981712351</v>
      </c>
      <c r="K177" s="261">
        <v>12609301.959143523</v>
      </c>
      <c r="L177" s="276">
        <v>12878666.516793005</v>
      </c>
      <c r="M177" s="277">
        <v>-2.0915562748538133E-2</v>
      </c>
      <c r="N177" s="267">
        <v>7</v>
      </c>
      <c r="O177" s="267">
        <v>7</v>
      </c>
    </row>
    <row r="178" spans="1:15" ht="15.75">
      <c r="A178" s="284">
        <v>561</v>
      </c>
      <c r="B178" s="286" t="s">
        <v>190</v>
      </c>
      <c r="C178" s="266">
        <v>1304</v>
      </c>
      <c r="D178" s="272">
        <v>-39563.687844784254</v>
      </c>
      <c r="E178" s="273">
        <v>-30.340251414711851</v>
      </c>
      <c r="F178" s="274">
        <v>1420.2662553039488</v>
      </c>
      <c r="G178" s="274">
        <v>1450.6065067186607</v>
      </c>
      <c r="H178" s="274"/>
      <c r="I178" s="325">
        <v>1378966.9196437662</v>
      </c>
      <c r="J178" s="325">
        <v>473060.27727258293</v>
      </c>
      <c r="K178" s="261">
        <v>1852027.1969163492</v>
      </c>
      <c r="L178" s="276">
        <v>1891590.8847611335</v>
      </c>
      <c r="M178" s="277">
        <v>-2.0915562748538133E-2</v>
      </c>
      <c r="N178" s="267">
        <v>2</v>
      </c>
      <c r="O178" s="267">
        <v>2</v>
      </c>
    </row>
    <row r="179" spans="1:15" ht="15.75">
      <c r="A179" s="284">
        <v>562</v>
      </c>
      <c r="B179" s="286" t="s">
        <v>191</v>
      </c>
      <c r="C179" s="266">
        <v>8869</v>
      </c>
      <c r="D179" s="272">
        <v>-109759.03294800126</v>
      </c>
      <c r="E179" s="273">
        <v>-12.375581570413942</v>
      </c>
      <c r="F179" s="274">
        <v>579.31691646093452</v>
      </c>
      <c r="G179" s="274">
        <v>591.69249803134846</v>
      </c>
      <c r="H179" s="274"/>
      <c r="I179" s="325">
        <v>1879658.3761337176</v>
      </c>
      <c r="J179" s="325">
        <v>3258303.3559583104</v>
      </c>
      <c r="K179" s="261">
        <v>5137961.7320920285</v>
      </c>
      <c r="L179" s="276">
        <v>5247720.7650400298</v>
      </c>
      <c r="M179" s="277">
        <v>-2.0915562748538129E-2</v>
      </c>
      <c r="N179" s="267">
        <v>6</v>
      </c>
      <c r="O179" s="267">
        <v>6</v>
      </c>
    </row>
    <row r="180" spans="1:15" ht="15.75">
      <c r="A180" s="284">
        <v>563</v>
      </c>
      <c r="B180" s="286" t="s">
        <v>192</v>
      </c>
      <c r="C180" s="266">
        <v>6912</v>
      </c>
      <c r="D180" s="272">
        <v>-102770.84829545791</v>
      </c>
      <c r="E180" s="273">
        <v>-14.86846763533824</v>
      </c>
      <c r="F180" s="274">
        <v>696.01212468233439</v>
      </c>
      <c r="G180" s="274">
        <v>710.88059231767261</v>
      </c>
      <c r="H180" s="274"/>
      <c r="I180" s="325">
        <v>1602494.1226566476</v>
      </c>
      <c r="J180" s="325">
        <v>3208341.6831476483</v>
      </c>
      <c r="K180" s="261">
        <v>4810835.8058042955</v>
      </c>
      <c r="L180" s="276">
        <v>4913606.6540997531</v>
      </c>
      <c r="M180" s="277">
        <v>-2.0915562748538136E-2</v>
      </c>
      <c r="N180" s="267">
        <v>17</v>
      </c>
      <c r="O180" s="267">
        <v>17</v>
      </c>
    </row>
    <row r="181" spans="1:15" ht="15.75">
      <c r="A181" s="284">
        <v>564</v>
      </c>
      <c r="B181" s="286" t="s">
        <v>193</v>
      </c>
      <c r="C181" s="266">
        <v>216152</v>
      </c>
      <c r="D181" s="272">
        <v>-2662625.2225430026</v>
      </c>
      <c r="E181" s="273">
        <v>-12.318300189417643</v>
      </c>
      <c r="F181" s="274">
        <v>576.63550122233812</v>
      </c>
      <c r="G181" s="274">
        <v>588.95380141175576</v>
      </c>
      <c r="H181" s="274"/>
      <c r="I181" s="325">
        <v>86011834.22949031</v>
      </c>
      <c r="J181" s="325">
        <v>38629082.630720526</v>
      </c>
      <c r="K181" s="261">
        <v>124640916.86021084</v>
      </c>
      <c r="L181" s="276">
        <v>127303542.08275384</v>
      </c>
      <c r="M181" s="277">
        <v>-2.0915562748538133E-2</v>
      </c>
      <c r="N181" s="267">
        <v>17</v>
      </c>
      <c r="O181" s="267">
        <v>17</v>
      </c>
    </row>
    <row r="182" spans="1:15" ht="15.75">
      <c r="A182" s="284">
        <v>576</v>
      </c>
      <c r="B182" s="286" t="s">
        <v>194</v>
      </c>
      <c r="C182" s="266">
        <v>2676</v>
      </c>
      <c r="D182" s="272">
        <v>-30746.972433433515</v>
      </c>
      <c r="E182" s="273">
        <v>-11.489900012493839</v>
      </c>
      <c r="F182" s="274">
        <v>537.85702173346363</v>
      </c>
      <c r="G182" s="274">
        <v>549.34692174595739</v>
      </c>
      <c r="H182" s="274"/>
      <c r="I182" s="325">
        <v>629708.59090013814</v>
      </c>
      <c r="J182" s="325">
        <v>809596.79925861058</v>
      </c>
      <c r="K182" s="261">
        <v>1439305.3901587487</v>
      </c>
      <c r="L182" s="276">
        <v>1470052.3625921821</v>
      </c>
      <c r="M182" s="277">
        <v>-2.0915562748538133E-2</v>
      </c>
      <c r="N182" s="267">
        <v>7</v>
      </c>
      <c r="O182" s="267">
        <v>7</v>
      </c>
    </row>
    <row r="183" spans="1:15" ht="15.75">
      <c r="A183" s="284">
        <v>577</v>
      </c>
      <c r="B183" s="286" t="s">
        <v>195</v>
      </c>
      <c r="C183" s="266">
        <v>11221</v>
      </c>
      <c r="D183" s="272">
        <v>-215248.22546837528</v>
      </c>
      <c r="E183" s="273">
        <v>-19.182624139414962</v>
      </c>
      <c r="F183" s="274">
        <v>897.96334845726824</v>
      </c>
      <c r="G183" s="274">
        <v>917.14597259668312</v>
      </c>
      <c r="H183" s="274"/>
      <c r="I183" s="325">
        <v>7230052.7250773078</v>
      </c>
      <c r="J183" s="325">
        <v>2845994.0079616983</v>
      </c>
      <c r="K183" s="261">
        <v>10076046.733039007</v>
      </c>
      <c r="L183" s="276">
        <v>10291294.958507381</v>
      </c>
      <c r="M183" s="277">
        <v>-2.0915562748538133E-2</v>
      </c>
      <c r="N183" s="267">
        <v>2</v>
      </c>
      <c r="O183" s="267">
        <v>2</v>
      </c>
    </row>
    <row r="184" spans="1:15" ht="15.75">
      <c r="A184" s="284">
        <v>578</v>
      </c>
      <c r="B184" s="286" t="s">
        <v>196</v>
      </c>
      <c r="C184" s="266">
        <v>2990</v>
      </c>
      <c r="D184" s="272">
        <v>-41862.239419111014</v>
      </c>
      <c r="E184" s="273">
        <v>-14.000748969602347</v>
      </c>
      <c r="F184" s="274">
        <v>655.39309607914765</v>
      </c>
      <c r="G184" s="274">
        <v>669.39384504874999</v>
      </c>
      <c r="H184" s="274"/>
      <c r="I184" s="325">
        <v>270766.86107688386</v>
      </c>
      <c r="J184" s="325">
        <v>1688858.4961997678</v>
      </c>
      <c r="K184" s="261">
        <v>1959625.3572766515</v>
      </c>
      <c r="L184" s="276">
        <v>2001487.5966957626</v>
      </c>
      <c r="M184" s="277">
        <v>-2.0915562748538136E-2</v>
      </c>
      <c r="N184" s="267">
        <v>18</v>
      </c>
      <c r="O184" s="267">
        <v>18</v>
      </c>
    </row>
    <row r="185" spans="1:15" ht="15.75">
      <c r="A185" s="284">
        <v>580</v>
      </c>
      <c r="B185" s="286" t="s">
        <v>197</v>
      </c>
      <c r="C185" s="266">
        <v>4300</v>
      </c>
      <c r="D185" s="272">
        <v>-35237.031072392354</v>
      </c>
      <c r="E185" s="273">
        <v>-8.1946583889284543</v>
      </c>
      <c r="F185" s="274">
        <v>383.60251615762832</v>
      </c>
      <c r="G185" s="274">
        <v>391.79717454655673</v>
      </c>
      <c r="H185" s="274"/>
      <c r="I185" s="325">
        <v>-425052.24420372525</v>
      </c>
      <c r="J185" s="325">
        <v>2074543.0636815268</v>
      </c>
      <c r="K185" s="261">
        <v>1649490.8194778017</v>
      </c>
      <c r="L185" s="276">
        <v>1684727.850550194</v>
      </c>
      <c r="M185" s="277">
        <v>-2.0915562748538129E-2</v>
      </c>
      <c r="N185" s="267">
        <v>9</v>
      </c>
      <c r="O185" s="267">
        <v>9</v>
      </c>
    </row>
    <row r="186" spans="1:15" ht="15.75">
      <c r="A186" s="284">
        <v>581</v>
      </c>
      <c r="B186" s="286" t="s">
        <v>198</v>
      </c>
      <c r="C186" s="266">
        <v>6069</v>
      </c>
      <c r="D186" s="272">
        <v>-72020.224299495327</v>
      </c>
      <c r="E186" s="273">
        <v>-11.866901351045531</v>
      </c>
      <c r="F186" s="274">
        <v>555.50494007239183</v>
      </c>
      <c r="G186" s="274">
        <v>567.37184142343733</v>
      </c>
      <c r="H186" s="274"/>
      <c r="I186" s="325">
        <v>1123741.9629867747</v>
      </c>
      <c r="J186" s="325">
        <v>2247617.5183125716</v>
      </c>
      <c r="K186" s="261">
        <v>3371359.4812993463</v>
      </c>
      <c r="L186" s="276">
        <v>3443379.7055988414</v>
      </c>
      <c r="M186" s="277">
        <v>-2.0915562748538133E-2</v>
      </c>
      <c r="N186" s="267">
        <v>6</v>
      </c>
      <c r="O186" s="267">
        <v>6</v>
      </c>
    </row>
    <row r="187" spans="1:15" ht="15.75">
      <c r="A187" s="284">
        <v>583</v>
      </c>
      <c r="B187" s="286" t="s">
        <v>199</v>
      </c>
      <c r="C187" s="266">
        <v>910</v>
      </c>
      <c r="D187" s="272">
        <v>-12222.038051398507</v>
      </c>
      <c r="E187" s="273">
        <v>-13.430811045492865</v>
      </c>
      <c r="F187" s="274">
        <v>628.71356761491859</v>
      </c>
      <c r="G187" s="274">
        <v>642.14437866041135</v>
      </c>
      <c r="H187" s="274"/>
      <c r="I187" s="325">
        <v>582020.78873636108</v>
      </c>
      <c r="J187" s="325">
        <v>-9891.4422067851719</v>
      </c>
      <c r="K187" s="261">
        <v>572129.34652957588</v>
      </c>
      <c r="L187" s="276">
        <v>584351.38458097435</v>
      </c>
      <c r="M187" s="277">
        <v>-2.0915562748538133E-2</v>
      </c>
      <c r="N187" s="267">
        <v>19</v>
      </c>
      <c r="O187" s="267">
        <v>19</v>
      </c>
    </row>
    <row r="188" spans="1:15" ht="15.75">
      <c r="A188" s="284">
        <v>584</v>
      </c>
      <c r="B188" s="286" t="s">
        <v>200</v>
      </c>
      <c r="C188" s="266">
        <v>2594</v>
      </c>
      <c r="D188" s="272">
        <v>-106674.75267758626</v>
      </c>
      <c r="E188" s="273">
        <v>-41.123651764682442</v>
      </c>
      <c r="F188" s="274">
        <v>1925.0511176689888</v>
      </c>
      <c r="G188" s="274">
        <v>1966.1747694336711</v>
      </c>
      <c r="H188" s="274"/>
      <c r="I188" s="325">
        <v>3182012.5198481316</v>
      </c>
      <c r="J188" s="325">
        <v>1811570.0793852259</v>
      </c>
      <c r="K188" s="261">
        <v>4993582.5992333572</v>
      </c>
      <c r="L188" s="276">
        <v>5100257.3519109432</v>
      </c>
      <c r="M188" s="277">
        <v>-2.0915562748538133E-2</v>
      </c>
      <c r="N188" s="267">
        <v>16</v>
      </c>
      <c r="O188" s="267">
        <v>16</v>
      </c>
    </row>
    <row r="189" spans="1:15" ht="15.75">
      <c r="A189" s="284">
        <v>592</v>
      </c>
      <c r="B189" s="286" t="s">
        <v>201</v>
      </c>
      <c r="C189" s="266">
        <v>3552</v>
      </c>
      <c r="D189" s="272">
        <v>-69602.722840522169</v>
      </c>
      <c r="E189" s="273">
        <v>-19.595361160056918</v>
      </c>
      <c r="F189" s="274">
        <v>917.28410011222036</v>
      </c>
      <c r="G189" s="274">
        <v>936.87946127227724</v>
      </c>
      <c r="H189" s="274"/>
      <c r="I189" s="325">
        <v>1506129.2010875733</v>
      </c>
      <c r="J189" s="325">
        <v>1752063.9225110335</v>
      </c>
      <c r="K189" s="261">
        <v>3258193.1235986068</v>
      </c>
      <c r="L189" s="276">
        <v>3327795.8464391287</v>
      </c>
      <c r="M189" s="277">
        <v>-2.0915562748538133E-2</v>
      </c>
      <c r="N189" s="267">
        <v>13</v>
      </c>
      <c r="O189" s="267">
        <v>13</v>
      </c>
    </row>
    <row r="190" spans="1:15" ht="15.75">
      <c r="A190" s="284">
        <v>593</v>
      </c>
      <c r="B190" s="286" t="s">
        <v>202</v>
      </c>
      <c r="C190" s="266">
        <v>17178</v>
      </c>
      <c r="D190" s="272">
        <v>-131880.33329303356</v>
      </c>
      <c r="E190" s="273">
        <v>-7.6772810160108023</v>
      </c>
      <c r="F190" s="274">
        <v>359.38341480712194</v>
      </c>
      <c r="G190" s="274">
        <v>367.06069582313273</v>
      </c>
      <c r="H190" s="274"/>
      <c r="I190" s="325">
        <v>-632175.52380865347</v>
      </c>
      <c r="J190" s="325">
        <v>6805663.823365394</v>
      </c>
      <c r="K190" s="261">
        <v>6173488.2995567406</v>
      </c>
      <c r="L190" s="276">
        <v>6305368.6328497743</v>
      </c>
      <c r="M190" s="277">
        <v>-2.0915562748538133E-2</v>
      </c>
      <c r="N190" s="267">
        <v>10</v>
      </c>
      <c r="O190" s="267">
        <v>10</v>
      </c>
    </row>
    <row r="191" spans="1:15" ht="15.75">
      <c r="A191" s="284">
        <v>595</v>
      </c>
      <c r="B191" s="286" t="s">
        <v>203</v>
      </c>
      <c r="C191" s="266">
        <v>3980</v>
      </c>
      <c r="D191" s="272">
        <v>-101024.2563837382</v>
      </c>
      <c r="E191" s="273">
        <v>-25.382978990888997</v>
      </c>
      <c r="F191" s="274">
        <v>1188.2099468156664</v>
      </c>
      <c r="G191" s="274">
        <v>1213.5929258065555</v>
      </c>
      <c r="H191" s="274"/>
      <c r="I191" s="325">
        <v>2345920.9155452694</v>
      </c>
      <c r="J191" s="325">
        <v>2383154.6727810833</v>
      </c>
      <c r="K191" s="261">
        <v>4729075.5883263526</v>
      </c>
      <c r="L191" s="276">
        <v>4830099.8447100911</v>
      </c>
      <c r="M191" s="277">
        <v>-2.0915562748538133E-2</v>
      </c>
      <c r="N191" s="267">
        <v>11</v>
      </c>
      <c r="O191" s="267">
        <v>11</v>
      </c>
    </row>
    <row r="192" spans="1:15" ht="15.75">
      <c r="A192" s="284">
        <v>598</v>
      </c>
      <c r="B192" s="286" t="s">
        <v>204</v>
      </c>
      <c r="C192" s="266">
        <v>19576</v>
      </c>
      <c r="D192" s="272">
        <v>-142505.57580919965</v>
      </c>
      <c r="E192" s="273">
        <v>-7.2796064471393365</v>
      </c>
      <c r="F192" s="274">
        <v>340.76775592412355</v>
      </c>
      <c r="G192" s="274">
        <v>348.04736237126286</v>
      </c>
      <c r="H192" s="274"/>
      <c r="I192" s="325">
        <v>5042606.6847026702</v>
      </c>
      <c r="J192" s="325">
        <v>1628262.9052679725</v>
      </c>
      <c r="K192" s="261">
        <v>6670869.5899706427</v>
      </c>
      <c r="L192" s="276">
        <v>6813375.1657798421</v>
      </c>
      <c r="M192" s="277">
        <v>-2.0915562748538126E-2</v>
      </c>
      <c r="N192" s="267">
        <v>15</v>
      </c>
      <c r="O192" s="267">
        <v>15</v>
      </c>
    </row>
    <row r="193" spans="1:15" ht="15.75">
      <c r="A193" s="284">
        <v>599</v>
      </c>
      <c r="B193" s="286" t="s">
        <v>205</v>
      </c>
      <c r="C193" s="266">
        <v>11226</v>
      </c>
      <c r="D193" s="272">
        <v>-347693.86736663466</v>
      </c>
      <c r="E193" s="273">
        <v>-30.97219556089744</v>
      </c>
      <c r="F193" s="274">
        <v>1449.848374904614</v>
      </c>
      <c r="G193" s="274">
        <v>1480.8205704655115</v>
      </c>
      <c r="H193" s="274"/>
      <c r="I193" s="325">
        <v>11175196.735852733</v>
      </c>
      <c r="J193" s="325">
        <v>5100801.1208264641</v>
      </c>
      <c r="K193" s="261">
        <v>16275997.856679197</v>
      </c>
      <c r="L193" s="276">
        <v>16623691.724045832</v>
      </c>
      <c r="M193" s="277">
        <v>-2.0915562748538133E-2</v>
      </c>
      <c r="N193" s="267">
        <v>15</v>
      </c>
      <c r="O193" s="267">
        <v>15</v>
      </c>
    </row>
    <row r="194" spans="1:15" ht="15.75">
      <c r="A194" s="284">
        <v>601</v>
      </c>
      <c r="B194" s="286" t="s">
        <v>206</v>
      </c>
      <c r="C194" s="266">
        <v>3692</v>
      </c>
      <c r="D194" s="272">
        <v>-91162.320547282681</v>
      </c>
      <c r="E194" s="273">
        <v>-24.691852802622613</v>
      </c>
      <c r="F194" s="274">
        <v>1155.857439582466</v>
      </c>
      <c r="G194" s="274">
        <v>1180.5492923850886</v>
      </c>
      <c r="H194" s="274"/>
      <c r="I194" s="325">
        <v>2774160.1543090893</v>
      </c>
      <c r="J194" s="325">
        <v>1493265.5126293751</v>
      </c>
      <c r="K194" s="261">
        <v>4267425.6669384642</v>
      </c>
      <c r="L194" s="276">
        <v>4358587.9874857469</v>
      </c>
      <c r="M194" s="277">
        <v>-2.0915562748538133E-2</v>
      </c>
      <c r="N194" s="267">
        <v>13</v>
      </c>
      <c r="O194" s="267">
        <v>13</v>
      </c>
    </row>
    <row r="195" spans="1:15" ht="15.75">
      <c r="A195" s="284">
        <v>604</v>
      </c>
      <c r="B195" s="286" t="s">
        <v>207</v>
      </c>
      <c r="C195" s="266">
        <v>21042</v>
      </c>
      <c r="D195" s="272">
        <v>-390248.74990069139</v>
      </c>
      <c r="E195" s="273">
        <v>-18.546181441911006</v>
      </c>
      <c r="F195" s="274">
        <v>868.17064587402001</v>
      </c>
      <c r="G195" s="274">
        <v>886.71682731593103</v>
      </c>
      <c r="H195" s="274"/>
      <c r="I195" s="325">
        <v>18871388.9482757</v>
      </c>
      <c r="J195" s="325">
        <v>-603342.21779457247</v>
      </c>
      <c r="K195" s="261">
        <v>18268046.730481129</v>
      </c>
      <c r="L195" s="276">
        <v>18658295.48038182</v>
      </c>
      <c r="M195" s="277">
        <v>-2.0915562748538133E-2</v>
      </c>
      <c r="N195" s="267">
        <v>6</v>
      </c>
      <c r="O195" s="267">
        <v>6</v>
      </c>
    </row>
    <row r="196" spans="1:15" ht="15.75">
      <c r="A196" s="284">
        <v>607</v>
      </c>
      <c r="B196" s="286" t="s">
        <v>208</v>
      </c>
      <c r="C196" s="266">
        <v>3999</v>
      </c>
      <c r="D196" s="272">
        <v>-68426.198710448967</v>
      </c>
      <c r="E196" s="273">
        <v>-17.110827384458357</v>
      </c>
      <c r="F196" s="274">
        <v>800.979873314202</v>
      </c>
      <c r="G196" s="274">
        <v>818.09070069866038</v>
      </c>
      <c r="H196" s="274"/>
      <c r="I196" s="325">
        <v>543132.8146621983</v>
      </c>
      <c r="J196" s="325">
        <v>2659985.6987212952</v>
      </c>
      <c r="K196" s="261">
        <v>3203118.5133834938</v>
      </c>
      <c r="L196" s="276">
        <v>3271544.7120939428</v>
      </c>
      <c r="M196" s="277">
        <v>-2.0915562748538129E-2</v>
      </c>
      <c r="N196" s="267">
        <v>12</v>
      </c>
      <c r="O196" s="267">
        <v>12</v>
      </c>
    </row>
    <row r="197" spans="1:15" ht="15.75">
      <c r="A197" s="284">
        <v>608</v>
      </c>
      <c r="B197" s="286" t="s">
        <v>209</v>
      </c>
      <c r="C197" s="266">
        <v>1931</v>
      </c>
      <c r="D197" s="272">
        <v>-23971.035822179376</v>
      </c>
      <c r="E197" s="273">
        <v>-12.413793797089268</v>
      </c>
      <c r="F197" s="274">
        <v>581.10568001945512</v>
      </c>
      <c r="G197" s="274">
        <v>593.51947381654441</v>
      </c>
      <c r="H197" s="274"/>
      <c r="I197" s="325">
        <v>146528.37128086947</v>
      </c>
      <c r="J197" s="325">
        <v>975586.69683669822</v>
      </c>
      <c r="K197" s="261">
        <v>1122115.0681175678</v>
      </c>
      <c r="L197" s="276">
        <v>1146086.1039397472</v>
      </c>
      <c r="M197" s="277">
        <v>-2.0915562748538129E-2</v>
      </c>
      <c r="N197" s="267">
        <v>4</v>
      </c>
      <c r="O197" s="267">
        <v>4</v>
      </c>
    </row>
    <row r="198" spans="1:15" ht="15.75">
      <c r="A198" s="284">
        <v>609</v>
      </c>
      <c r="B198" s="286" t="s">
        <v>210</v>
      </c>
      <c r="C198" s="266">
        <v>83305</v>
      </c>
      <c r="D198" s="272">
        <v>-456321.20945855713</v>
      </c>
      <c r="E198" s="273">
        <v>-5.4777169372613548</v>
      </c>
      <c r="F198" s="274">
        <v>256.41898663788936</v>
      </c>
      <c r="G198" s="274">
        <v>261.8967035751507</v>
      </c>
      <c r="H198" s="274"/>
      <c r="I198" s="325">
        <v>322368.32685549557</v>
      </c>
      <c r="J198" s="325">
        <v>21038615.355013877</v>
      </c>
      <c r="K198" s="261">
        <v>21360983.681869373</v>
      </c>
      <c r="L198" s="276">
        <v>21817304.891327929</v>
      </c>
      <c r="M198" s="277">
        <v>-2.0915562748538129E-2</v>
      </c>
      <c r="N198" s="267">
        <v>4</v>
      </c>
      <c r="O198" s="267">
        <v>4</v>
      </c>
    </row>
    <row r="199" spans="1:15" ht="15.75">
      <c r="A199" s="284">
        <v>611</v>
      </c>
      <c r="B199" s="286" t="s">
        <v>211</v>
      </c>
      <c r="C199" s="266">
        <v>4961</v>
      </c>
      <c r="D199" s="272">
        <v>-85041.337573897006</v>
      </c>
      <c r="E199" s="273">
        <v>-17.141974919148762</v>
      </c>
      <c r="F199" s="274">
        <v>802.43792953964373</v>
      </c>
      <c r="G199" s="274">
        <v>819.5799044587925</v>
      </c>
      <c r="H199" s="274"/>
      <c r="I199" s="325">
        <v>3174598.3755154554</v>
      </c>
      <c r="J199" s="325">
        <v>806296.19293071702</v>
      </c>
      <c r="K199" s="261">
        <v>3980894.5684461724</v>
      </c>
      <c r="L199" s="276">
        <v>4065935.9060200695</v>
      </c>
      <c r="M199" s="277">
        <v>-2.0915562748538133E-2</v>
      </c>
      <c r="N199" s="267">
        <v>1</v>
      </c>
      <c r="O199" s="268">
        <v>35</v>
      </c>
    </row>
    <row r="200" spans="1:15" ht="15.75">
      <c r="A200" s="284">
        <v>614</v>
      </c>
      <c r="B200" s="286" t="s">
        <v>212</v>
      </c>
      <c r="C200" s="266">
        <v>2878</v>
      </c>
      <c r="D200" s="272">
        <v>-60169.917567625591</v>
      </c>
      <c r="E200" s="273">
        <v>-20.906851135380677</v>
      </c>
      <c r="F200" s="274">
        <v>978.67663541660966</v>
      </c>
      <c r="G200" s="274">
        <v>999.5834865519904</v>
      </c>
      <c r="H200" s="274"/>
      <c r="I200" s="325">
        <v>1303219.3201452964</v>
      </c>
      <c r="J200" s="325">
        <v>1513412.0365837065</v>
      </c>
      <c r="K200" s="261">
        <v>2816631.3567290027</v>
      </c>
      <c r="L200" s="276">
        <v>2876801.2742966283</v>
      </c>
      <c r="M200" s="277">
        <v>-2.0915562748538133E-2</v>
      </c>
      <c r="N200" s="267">
        <v>19</v>
      </c>
      <c r="O200" s="267">
        <v>19</v>
      </c>
    </row>
    <row r="201" spans="1:15" ht="15.75">
      <c r="A201" s="284">
        <v>615</v>
      </c>
      <c r="B201" s="286" t="s">
        <v>213</v>
      </c>
      <c r="C201" s="266">
        <v>7304</v>
      </c>
      <c r="D201" s="272">
        <v>-319603.98004852625</v>
      </c>
      <c r="E201" s="273">
        <v>-43.7573904776186</v>
      </c>
      <c r="F201" s="274">
        <v>2048.3398198007408</v>
      </c>
      <c r="G201" s="274">
        <v>2092.0972102783594</v>
      </c>
      <c r="H201" s="274"/>
      <c r="I201" s="325">
        <v>10994550.475795481</v>
      </c>
      <c r="J201" s="325">
        <v>3966523.5680291285</v>
      </c>
      <c r="K201" s="261">
        <v>14961074.043824609</v>
      </c>
      <c r="L201" s="276">
        <v>15280678.023873135</v>
      </c>
      <c r="M201" s="277">
        <v>-2.0915562748538133E-2</v>
      </c>
      <c r="N201" s="267">
        <v>17</v>
      </c>
      <c r="O201" s="267">
        <v>17</v>
      </c>
    </row>
    <row r="202" spans="1:15" ht="15.75">
      <c r="A202" s="284">
        <v>616</v>
      </c>
      <c r="B202" s="286" t="s">
        <v>214</v>
      </c>
      <c r="C202" s="266">
        <v>1743</v>
      </c>
      <c r="D202" s="272">
        <v>-17589.910120664834</v>
      </c>
      <c r="E202" s="273">
        <v>-10.091744188562727</v>
      </c>
      <c r="F202" s="274">
        <v>472.40754640633543</v>
      </c>
      <c r="G202" s="274">
        <v>482.49929059489818</v>
      </c>
      <c r="H202" s="274"/>
      <c r="I202" s="325">
        <v>60738.334176907607</v>
      </c>
      <c r="J202" s="325">
        <v>762668.01920933509</v>
      </c>
      <c r="K202" s="261">
        <v>823406.35338624264</v>
      </c>
      <c r="L202" s="276">
        <v>840996.2635069075</v>
      </c>
      <c r="M202" s="277">
        <v>-2.0915562748538133E-2</v>
      </c>
      <c r="N202" s="267">
        <v>1</v>
      </c>
      <c r="O202" s="268">
        <v>34</v>
      </c>
    </row>
    <row r="203" spans="1:15" ht="15.75">
      <c r="A203" s="284">
        <v>619</v>
      </c>
      <c r="B203" s="286" t="s">
        <v>215</v>
      </c>
      <c r="C203" s="266">
        <v>2607</v>
      </c>
      <c r="D203" s="272">
        <v>-60465.818476433029</v>
      </c>
      <c r="E203" s="273">
        <v>-23.193639615049111</v>
      </c>
      <c r="F203" s="274">
        <v>1085.7241501618578</v>
      </c>
      <c r="G203" s="274">
        <v>1108.9177897769068</v>
      </c>
      <c r="H203" s="274"/>
      <c r="I203" s="325">
        <v>1138384.8034009414</v>
      </c>
      <c r="J203" s="325">
        <v>1692098.0560710218</v>
      </c>
      <c r="K203" s="261">
        <v>2830482.8594719633</v>
      </c>
      <c r="L203" s="276">
        <v>2890948.6779483962</v>
      </c>
      <c r="M203" s="277">
        <v>-2.0915562748538129E-2</v>
      </c>
      <c r="N203" s="267">
        <v>6</v>
      </c>
      <c r="O203" s="267">
        <v>6</v>
      </c>
    </row>
    <row r="204" spans="1:15" ht="15.75">
      <c r="A204" s="284">
        <v>620</v>
      </c>
      <c r="B204" s="286" t="s">
        <v>216</v>
      </c>
      <c r="C204" s="266">
        <v>2345</v>
      </c>
      <c r="D204" s="272">
        <v>-83053.916480488377</v>
      </c>
      <c r="E204" s="273">
        <v>-35.417448392532357</v>
      </c>
      <c r="F204" s="274">
        <v>1657.936386660642</v>
      </c>
      <c r="G204" s="274">
        <v>1693.3538350531744</v>
      </c>
      <c r="H204" s="274"/>
      <c r="I204" s="325">
        <v>2901617.4535311069</v>
      </c>
      <c r="J204" s="325">
        <v>986243.37318809854</v>
      </c>
      <c r="K204" s="261">
        <v>3887860.8267192054</v>
      </c>
      <c r="L204" s="276">
        <v>3970914.743199694</v>
      </c>
      <c r="M204" s="277">
        <v>-2.0915562748538129E-2</v>
      </c>
      <c r="N204" s="267">
        <v>18</v>
      </c>
      <c r="O204" s="267">
        <v>18</v>
      </c>
    </row>
    <row r="205" spans="1:15" ht="15.75">
      <c r="A205" s="284">
        <v>623</v>
      </c>
      <c r="B205" s="286" t="s">
        <v>217</v>
      </c>
      <c r="C205" s="266">
        <v>2101</v>
      </c>
      <c r="D205" s="272">
        <v>-32229.486544563828</v>
      </c>
      <c r="E205" s="273">
        <v>-15.34006974991139</v>
      </c>
      <c r="F205" s="274">
        <v>718.08842721862288</v>
      </c>
      <c r="G205" s="274">
        <v>733.42849696853432</v>
      </c>
      <c r="H205" s="274"/>
      <c r="I205" s="325">
        <v>1571676.4022873158</v>
      </c>
      <c r="J205" s="325">
        <v>-62972.616700989201</v>
      </c>
      <c r="K205" s="261">
        <v>1508703.7855863266</v>
      </c>
      <c r="L205" s="276">
        <v>1540933.2721308905</v>
      </c>
      <c r="M205" s="277">
        <v>-2.0915562748538133E-2</v>
      </c>
      <c r="N205" s="267">
        <v>10</v>
      </c>
      <c r="O205" s="267">
        <v>10</v>
      </c>
    </row>
    <row r="206" spans="1:15" ht="15.75">
      <c r="A206" s="284">
        <v>624</v>
      </c>
      <c r="B206" s="286" t="s">
        <v>218</v>
      </c>
      <c r="C206" s="266">
        <v>5001</v>
      </c>
      <c r="D206" s="272">
        <v>-89946.613527218011</v>
      </c>
      <c r="E206" s="273">
        <v>-17.985725560331534</v>
      </c>
      <c r="F206" s="274">
        <v>841.93498403609669</v>
      </c>
      <c r="G206" s="274">
        <v>859.9207095964282</v>
      </c>
      <c r="H206" s="274"/>
      <c r="I206" s="325">
        <v>3597359.177566262</v>
      </c>
      <c r="J206" s="325">
        <v>613157.6775982579</v>
      </c>
      <c r="K206" s="261">
        <v>4210516.8551645195</v>
      </c>
      <c r="L206" s="276">
        <v>4300463.4686917374</v>
      </c>
      <c r="M206" s="277">
        <v>-2.091556274853814E-2</v>
      </c>
      <c r="N206" s="267">
        <v>8</v>
      </c>
      <c r="O206" s="267">
        <v>8</v>
      </c>
    </row>
    <row r="207" spans="1:15" ht="15.75">
      <c r="A207" s="284">
        <v>625</v>
      </c>
      <c r="B207" s="286" t="s">
        <v>219</v>
      </c>
      <c r="C207" s="266">
        <v>2976</v>
      </c>
      <c r="D207" s="272">
        <v>-82084.167293680526</v>
      </c>
      <c r="E207" s="273">
        <v>-27.582045461586198</v>
      </c>
      <c r="F207" s="274">
        <v>1291.1510813109178</v>
      </c>
      <c r="G207" s="274">
        <v>1318.733126772504</v>
      </c>
      <c r="H207" s="274"/>
      <c r="I207" s="325">
        <v>3190479.1758520901</v>
      </c>
      <c r="J207" s="325">
        <v>651986.44212920126</v>
      </c>
      <c r="K207" s="261">
        <v>3842465.6179812914</v>
      </c>
      <c r="L207" s="276">
        <v>3924549.7852749717</v>
      </c>
      <c r="M207" s="277">
        <v>-2.0915562748538133E-2</v>
      </c>
      <c r="N207" s="267">
        <v>17</v>
      </c>
      <c r="O207" s="267">
        <v>17</v>
      </c>
    </row>
    <row r="208" spans="1:15" ht="15.75">
      <c r="A208" s="284">
        <v>626</v>
      </c>
      <c r="B208" s="286" t="s">
        <v>220</v>
      </c>
      <c r="C208" s="266">
        <v>4702</v>
      </c>
      <c r="D208" s="272">
        <v>-79437.194346789795</v>
      </c>
      <c r="E208" s="273">
        <v>-16.894341630538026</v>
      </c>
      <c r="F208" s="274">
        <v>790.84589628004994</v>
      </c>
      <c r="G208" s="274">
        <v>807.74023791058801</v>
      </c>
      <c r="H208" s="274"/>
      <c r="I208" s="325">
        <v>1304585.8106844551</v>
      </c>
      <c r="J208" s="325">
        <v>2413971.5936243399</v>
      </c>
      <c r="K208" s="261">
        <v>3718557.404308795</v>
      </c>
      <c r="L208" s="276">
        <v>3797994.5986555847</v>
      </c>
      <c r="M208" s="277">
        <v>-2.0915562748538136E-2</v>
      </c>
      <c r="N208" s="267">
        <v>17</v>
      </c>
      <c r="O208" s="267">
        <v>17</v>
      </c>
    </row>
    <row r="209" spans="1:15" ht="15.75">
      <c r="A209" s="284">
        <v>630</v>
      </c>
      <c r="B209" s="286" t="s">
        <v>221</v>
      </c>
      <c r="C209" s="266">
        <v>1641</v>
      </c>
      <c r="D209" s="272">
        <v>-66297.62246125676</v>
      </c>
      <c r="E209" s="273">
        <v>-40.400744948968168</v>
      </c>
      <c r="F209" s="274">
        <v>1891.2109183227708</v>
      </c>
      <c r="G209" s="274">
        <v>1931.611663271739</v>
      </c>
      <c r="H209" s="274"/>
      <c r="I209" s="325">
        <v>2349673.0672727227</v>
      </c>
      <c r="J209" s="325">
        <v>753804.04969494406</v>
      </c>
      <c r="K209" s="261">
        <v>3103477.1169676669</v>
      </c>
      <c r="L209" s="276">
        <v>3169774.7394289235</v>
      </c>
      <c r="M209" s="277">
        <v>-2.0915562748538133E-2</v>
      </c>
      <c r="N209" s="267">
        <v>17</v>
      </c>
      <c r="O209" s="267">
        <v>17</v>
      </c>
    </row>
    <row r="210" spans="1:15" ht="15.75">
      <c r="A210" s="284">
        <v>631</v>
      </c>
      <c r="B210" s="286" t="s">
        <v>222</v>
      </c>
      <c r="C210" s="266">
        <v>1919</v>
      </c>
      <c r="D210" s="272">
        <v>-31455.086557733568</v>
      </c>
      <c r="E210" s="273">
        <v>-16.391394766927341</v>
      </c>
      <c r="F210" s="274">
        <v>767.30230566066427</v>
      </c>
      <c r="G210" s="274">
        <v>783.69370042759169</v>
      </c>
      <c r="H210" s="274"/>
      <c r="I210" s="325">
        <v>847117.02906332794</v>
      </c>
      <c r="J210" s="325">
        <v>625336.09549948701</v>
      </c>
      <c r="K210" s="261">
        <v>1472453.1245628148</v>
      </c>
      <c r="L210" s="276">
        <v>1503908.2111205484</v>
      </c>
      <c r="M210" s="277">
        <v>-2.0915562748538136E-2</v>
      </c>
      <c r="N210" s="267">
        <v>2</v>
      </c>
      <c r="O210" s="267">
        <v>2</v>
      </c>
    </row>
    <row r="211" spans="1:15" ht="15.75">
      <c r="A211" s="284">
        <v>635</v>
      </c>
      <c r="B211" s="286" t="s">
        <v>223</v>
      </c>
      <c r="C211" s="266">
        <v>6238</v>
      </c>
      <c r="D211" s="272">
        <v>-70728.859000676108</v>
      </c>
      <c r="E211" s="273">
        <v>-11.338387143423551</v>
      </c>
      <c r="F211" s="274">
        <v>530.76450914207248</v>
      </c>
      <c r="G211" s="274">
        <v>542.10289628549606</v>
      </c>
      <c r="H211" s="274"/>
      <c r="I211" s="325">
        <v>1163839.833633106</v>
      </c>
      <c r="J211" s="325">
        <v>2147069.1743951421</v>
      </c>
      <c r="K211" s="261">
        <v>3310909.0080282483</v>
      </c>
      <c r="L211" s="276">
        <v>3381637.8670289246</v>
      </c>
      <c r="M211" s="277">
        <v>-2.0915562748538129E-2</v>
      </c>
      <c r="N211" s="267">
        <v>6</v>
      </c>
      <c r="O211" s="267">
        <v>6</v>
      </c>
    </row>
    <row r="212" spans="1:15" ht="15.75">
      <c r="A212" s="284">
        <v>636</v>
      </c>
      <c r="B212" s="286" t="s">
        <v>224</v>
      </c>
      <c r="C212" s="266">
        <v>8011</v>
      </c>
      <c r="D212" s="272">
        <v>-178870.04371870146</v>
      </c>
      <c r="E212" s="273">
        <v>-22.328054390051363</v>
      </c>
      <c r="F212" s="274">
        <v>1045.2049906680813</v>
      </c>
      <c r="G212" s="274">
        <v>1067.5330450581328</v>
      </c>
      <c r="H212" s="274"/>
      <c r="I212" s="325">
        <v>5181520.0476937536</v>
      </c>
      <c r="J212" s="325">
        <v>3191617.1325482465</v>
      </c>
      <c r="K212" s="261">
        <v>8373137.1802420001</v>
      </c>
      <c r="L212" s="276">
        <v>8552007.2239607014</v>
      </c>
      <c r="M212" s="277">
        <v>-2.0915562748538133E-2</v>
      </c>
      <c r="N212" s="267">
        <v>2</v>
      </c>
      <c r="O212" s="267">
        <v>2</v>
      </c>
    </row>
    <row r="213" spans="1:15" ht="15.75">
      <c r="A213" s="284">
        <v>638</v>
      </c>
      <c r="B213" s="286" t="s">
        <v>225</v>
      </c>
      <c r="C213" s="266">
        <v>51737</v>
      </c>
      <c r="D213" s="272">
        <v>-1013064.5540580725</v>
      </c>
      <c r="E213" s="273">
        <v>-19.581045558460531</v>
      </c>
      <c r="F213" s="274">
        <v>916.61396835906476</v>
      </c>
      <c r="G213" s="274">
        <v>936.19501391752533</v>
      </c>
      <c r="H213" s="274"/>
      <c r="I213" s="325">
        <v>49881380.194482826</v>
      </c>
      <c r="J213" s="325">
        <v>-2458523.3134898902</v>
      </c>
      <c r="K213" s="261">
        <v>47422856.880992934</v>
      </c>
      <c r="L213" s="276">
        <v>48435921.435051009</v>
      </c>
      <c r="M213" s="277">
        <v>-2.0915562748538133E-2</v>
      </c>
      <c r="N213" s="267">
        <v>1</v>
      </c>
      <c r="O213" s="268">
        <v>34</v>
      </c>
    </row>
    <row r="214" spans="1:15" ht="15.75">
      <c r="A214" s="284">
        <v>678</v>
      </c>
      <c r="B214" s="286" t="s">
        <v>226</v>
      </c>
      <c r="C214" s="266">
        <v>23571</v>
      </c>
      <c r="D214" s="272">
        <v>-304625.96669927804</v>
      </c>
      <c r="E214" s="273">
        <v>-12.923760837439144</v>
      </c>
      <c r="F214" s="274">
        <v>604.97789415591899</v>
      </c>
      <c r="G214" s="274">
        <v>617.90165499335808</v>
      </c>
      <c r="H214" s="274"/>
      <c r="I214" s="325">
        <v>14438869.318979895</v>
      </c>
      <c r="J214" s="325">
        <v>-178935.375830729</v>
      </c>
      <c r="K214" s="261">
        <v>14259933.943149166</v>
      </c>
      <c r="L214" s="276">
        <v>14564559.909848444</v>
      </c>
      <c r="M214" s="277">
        <v>-2.0915562748538133E-2</v>
      </c>
      <c r="N214" s="267">
        <v>17</v>
      </c>
      <c r="O214" s="267">
        <v>17</v>
      </c>
    </row>
    <row r="215" spans="1:15" ht="15.75">
      <c r="A215" s="284">
        <v>680</v>
      </c>
      <c r="B215" s="286" t="s">
        <v>227</v>
      </c>
      <c r="C215" s="266">
        <v>25738</v>
      </c>
      <c r="D215" s="272">
        <v>-335477.10358698532</v>
      </c>
      <c r="E215" s="273">
        <v>-13.034311274651694</v>
      </c>
      <c r="F215" s="274">
        <v>610.15290254118077</v>
      </c>
      <c r="G215" s="274">
        <v>623.18721381583248</v>
      </c>
      <c r="H215" s="274"/>
      <c r="I215" s="325">
        <v>14001674.650234036</v>
      </c>
      <c r="J215" s="325">
        <v>1702440.7553708737</v>
      </c>
      <c r="K215" s="261">
        <v>15704115.40560491</v>
      </c>
      <c r="L215" s="276">
        <v>16039592.509191895</v>
      </c>
      <c r="M215" s="277">
        <v>-2.0915562748538136E-2</v>
      </c>
      <c r="N215" s="267">
        <v>2</v>
      </c>
      <c r="O215" s="267">
        <v>2</v>
      </c>
    </row>
    <row r="216" spans="1:15" ht="15.75">
      <c r="A216" s="284">
        <v>681</v>
      </c>
      <c r="B216" s="286" t="s">
        <v>228</v>
      </c>
      <c r="C216" s="266">
        <v>3246</v>
      </c>
      <c r="D216" s="272">
        <v>-50985.130048139166</v>
      </c>
      <c r="E216" s="273">
        <v>-15.707064093696602</v>
      </c>
      <c r="F216" s="274">
        <v>735.26790524077308</v>
      </c>
      <c r="G216" s="274">
        <v>750.97496933446962</v>
      </c>
      <c r="H216" s="274"/>
      <c r="I216" s="325">
        <v>1021167.9214356304</v>
      </c>
      <c r="J216" s="325">
        <v>1365511.6989759188</v>
      </c>
      <c r="K216" s="261">
        <v>2386679.6204115492</v>
      </c>
      <c r="L216" s="276">
        <v>2437664.7504596882</v>
      </c>
      <c r="M216" s="277">
        <v>-2.0915562748538136E-2</v>
      </c>
      <c r="N216" s="267">
        <v>10</v>
      </c>
      <c r="O216" s="267">
        <v>10</v>
      </c>
    </row>
    <row r="217" spans="1:15" ht="15.75">
      <c r="A217" s="284">
        <v>683</v>
      </c>
      <c r="B217" s="286" t="s">
        <v>229</v>
      </c>
      <c r="C217" s="266">
        <v>3570</v>
      </c>
      <c r="D217" s="272">
        <v>-175446.4374848463</v>
      </c>
      <c r="E217" s="273">
        <v>-49.144660359900925</v>
      </c>
      <c r="F217" s="274">
        <v>2300.5248632743996</v>
      </c>
      <c r="G217" s="274">
        <v>2349.6695236343007</v>
      </c>
      <c r="H217" s="274"/>
      <c r="I217" s="325">
        <v>5714125.6663192688</v>
      </c>
      <c r="J217" s="325">
        <v>2498748.0955703384</v>
      </c>
      <c r="K217" s="261">
        <v>8212873.7618896067</v>
      </c>
      <c r="L217" s="276">
        <v>8388320.1993744532</v>
      </c>
      <c r="M217" s="277">
        <v>-2.0915562748538136E-2</v>
      </c>
      <c r="N217" s="267">
        <v>19</v>
      </c>
      <c r="O217" s="267">
        <v>19</v>
      </c>
    </row>
    <row r="218" spans="1:15" ht="15.75">
      <c r="A218" s="284">
        <v>684</v>
      </c>
      <c r="B218" s="286" t="s">
        <v>230</v>
      </c>
      <c r="C218" s="266">
        <v>38968</v>
      </c>
      <c r="D218" s="272">
        <v>-220217.82987311538</v>
      </c>
      <c r="E218" s="273">
        <v>-5.6512479437773395</v>
      </c>
      <c r="F218" s="274">
        <v>264.54219660852505</v>
      </c>
      <c r="G218" s="274">
        <v>270.19344455230237</v>
      </c>
      <c r="H218" s="274"/>
      <c r="I218" s="325">
        <v>10784468.119175188</v>
      </c>
      <c r="J218" s="325">
        <v>-475787.80173418467</v>
      </c>
      <c r="K218" s="261">
        <v>10308680.317441003</v>
      </c>
      <c r="L218" s="276">
        <v>10528898.147314118</v>
      </c>
      <c r="M218" s="277">
        <v>-2.0915562748538136E-2</v>
      </c>
      <c r="N218" s="267">
        <v>4</v>
      </c>
      <c r="O218" s="267">
        <v>4</v>
      </c>
    </row>
    <row r="219" spans="1:15" ht="15.75">
      <c r="A219" s="284">
        <v>686</v>
      </c>
      <c r="B219" s="286" t="s">
        <v>231</v>
      </c>
      <c r="C219" s="266">
        <v>2935</v>
      </c>
      <c r="D219" s="272">
        <v>-34072.536921189741</v>
      </c>
      <c r="E219" s="273">
        <v>-11.609041540439435</v>
      </c>
      <c r="F219" s="274">
        <v>543.43419014362485</v>
      </c>
      <c r="G219" s="274">
        <v>555.04323168406427</v>
      </c>
      <c r="H219" s="274"/>
      <c r="I219" s="325">
        <v>113429.60445646138</v>
      </c>
      <c r="J219" s="325">
        <v>1481549.7436150773</v>
      </c>
      <c r="K219" s="261">
        <v>1594979.3480715388</v>
      </c>
      <c r="L219" s="276">
        <v>1629051.8849927285</v>
      </c>
      <c r="M219" s="277">
        <v>-2.0915562748538136E-2</v>
      </c>
      <c r="N219" s="267">
        <v>11</v>
      </c>
      <c r="O219" s="267">
        <v>11</v>
      </c>
    </row>
    <row r="220" spans="1:15" ht="15.75">
      <c r="A220" s="284">
        <v>687</v>
      </c>
      <c r="B220" s="286" t="s">
        <v>232</v>
      </c>
      <c r="C220" s="266">
        <v>1413</v>
      </c>
      <c r="D220" s="272">
        <v>-30485.405841207907</v>
      </c>
      <c r="E220" s="273">
        <v>-21.574951055348837</v>
      </c>
      <c r="F220" s="274">
        <v>1009.9512533666093</v>
      </c>
      <c r="G220" s="274">
        <v>1031.526204421958</v>
      </c>
      <c r="H220" s="274"/>
      <c r="I220" s="325">
        <v>1055683.7900897923</v>
      </c>
      <c r="J220" s="325">
        <v>371377.33091722662</v>
      </c>
      <c r="K220" s="261">
        <v>1427061.121007019</v>
      </c>
      <c r="L220" s="276">
        <v>1457546.5268482268</v>
      </c>
      <c r="M220" s="277">
        <v>-2.0915562748538133E-2</v>
      </c>
      <c r="N220" s="267">
        <v>11</v>
      </c>
      <c r="O220" s="267">
        <v>11</v>
      </c>
    </row>
    <row r="221" spans="1:15" ht="15.75">
      <c r="A221" s="284">
        <v>689</v>
      </c>
      <c r="B221" s="286" t="s">
        <v>233</v>
      </c>
      <c r="C221" s="266">
        <v>3008</v>
      </c>
      <c r="D221" s="272">
        <v>-61087.695945119449</v>
      </c>
      <c r="E221" s="273">
        <v>-20.308409556223221</v>
      </c>
      <c r="F221" s="274">
        <v>950.66281413904426</v>
      </c>
      <c r="G221" s="274">
        <v>970.97122369526744</v>
      </c>
      <c r="H221" s="274"/>
      <c r="I221" s="325">
        <v>2246490.9661037023</v>
      </c>
      <c r="J221" s="325">
        <v>613102.77882654278</v>
      </c>
      <c r="K221" s="261">
        <v>2859593.744930245</v>
      </c>
      <c r="L221" s="276">
        <v>2920681.4408753645</v>
      </c>
      <c r="M221" s="277">
        <v>-2.0915562748538133E-2</v>
      </c>
      <c r="N221" s="267">
        <v>9</v>
      </c>
      <c r="O221" s="267">
        <v>9</v>
      </c>
    </row>
    <row r="222" spans="1:15" ht="15.75">
      <c r="A222" s="284">
        <v>691</v>
      </c>
      <c r="B222" s="286" t="s">
        <v>234</v>
      </c>
      <c r="C222" s="266">
        <v>2556</v>
      </c>
      <c r="D222" s="272">
        <v>-91204.932608053772</v>
      </c>
      <c r="E222" s="273">
        <v>-35.682680989066419</v>
      </c>
      <c r="F222" s="274">
        <v>1670.3522661968714</v>
      </c>
      <c r="G222" s="274">
        <v>1706.0349471859379</v>
      </c>
      <c r="H222" s="274"/>
      <c r="I222" s="325">
        <v>2546945.0947363595</v>
      </c>
      <c r="J222" s="325">
        <v>1722475.2976628437</v>
      </c>
      <c r="K222" s="261">
        <v>4269420.392399203</v>
      </c>
      <c r="L222" s="276">
        <v>4360625.3250072571</v>
      </c>
      <c r="M222" s="277">
        <v>-2.0915562748538133E-2</v>
      </c>
      <c r="N222" s="267">
        <v>17</v>
      </c>
      <c r="O222" s="267">
        <v>17</v>
      </c>
    </row>
    <row r="223" spans="1:15" ht="15.75">
      <c r="A223" s="284">
        <v>694</v>
      </c>
      <c r="B223" s="286" t="s">
        <v>235</v>
      </c>
      <c r="C223" s="266">
        <v>28643</v>
      </c>
      <c r="D223" s="272">
        <v>-168316.65168159822</v>
      </c>
      <c r="E223" s="273">
        <v>-5.8763625207414805</v>
      </c>
      <c r="F223" s="274">
        <v>275.08009996565283</v>
      </c>
      <c r="G223" s="274">
        <v>280.95646248639429</v>
      </c>
      <c r="H223" s="274"/>
      <c r="I223" s="325">
        <v>7975130.9294423694</v>
      </c>
      <c r="J223" s="325">
        <v>-96011.626126176023</v>
      </c>
      <c r="K223" s="261">
        <v>7879119.3033161936</v>
      </c>
      <c r="L223" s="276">
        <v>8047435.9549977919</v>
      </c>
      <c r="M223" s="277">
        <v>-2.0915562748538133E-2</v>
      </c>
      <c r="N223" s="267">
        <v>5</v>
      </c>
      <c r="O223" s="267">
        <v>5</v>
      </c>
    </row>
    <row r="224" spans="1:15" ht="15.75">
      <c r="A224" s="284">
        <v>697</v>
      </c>
      <c r="B224" s="286" t="s">
        <v>236</v>
      </c>
      <c r="C224" s="266">
        <v>1163</v>
      </c>
      <c r="D224" s="272">
        <v>-20024.197074657804</v>
      </c>
      <c r="E224" s="273">
        <v>-17.217710296352369</v>
      </c>
      <c r="F224" s="274">
        <v>805.98320011452233</v>
      </c>
      <c r="G224" s="274">
        <v>823.2009104108746</v>
      </c>
      <c r="H224" s="274"/>
      <c r="I224" s="325">
        <v>463939.40715883829</v>
      </c>
      <c r="J224" s="325">
        <v>473419.05457435118</v>
      </c>
      <c r="K224" s="261">
        <v>937358.46173318941</v>
      </c>
      <c r="L224" s="276">
        <v>957382.65880784718</v>
      </c>
      <c r="M224" s="277">
        <v>-2.0915562748538136E-2</v>
      </c>
      <c r="N224" s="267">
        <v>18</v>
      </c>
      <c r="O224" s="267">
        <v>18</v>
      </c>
    </row>
    <row r="225" spans="1:15" ht="15.75">
      <c r="A225" s="284">
        <v>698</v>
      </c>
      <c r="B225" s="286" t="s">
        <v>237</v>
      </c>
      <c r="C225" s="266">
        <v>65722</v>
      </c>
      <c r="D225" s="272">
        <v>-426850.63496110571</v>
      </c>
      <c r="E225" s="273">
        <v>-6.4947907087597105</v>
      </c>
      <c r="F225" s="274">
        <v>304.0295201522357</v>
      </c>
      <c r="G225" s="274">
        <v>310.5243108609954</v>
      </c>
      <c r="H225" s="274"/>
      <c r="I225" s="325">
        <v>3582082.976108741</v>
      </c>
      <c r="J225" s="325">
        <v>16399345.147336496</v>
      </c>
      <c r="K225" s="261">
        <v>19981428.123445235</v>
      </c>
      <c r="L225" s="276">
        <v>20408278.758406341</v>
      </c>
      <c r="M225" s="277">
        <v>-2.0915562748538133E-2</v>
      </c>
      <c r="N225" s="267">
        <v>19</v>
      </c>
      <c r="O225" s="267">
        <v>19</v>
      </c>
    </row>
    <row r="226" spans="1:15" ht="15.75">
      <c r="A226" s="284">
        <v>700</v>
      </c>
      <c r="B226" s="286" t="s">
        <v>238</v>
      </c>
      <c r="C226" s="266">
        <v>4733</v>
      </c>
      <c r="D226" s="272">
        <v>-37744.254637064587</v>
      </c>
      <c r="E226" s="273">
        <v>-7.9746999021898555</v>
      </c>
      <c r="F226" s="274">
        <v>373.30597602641916</v>
      </c>
      <c r="G226" s="274">
        <v>381.28067592860901</v>
      </c>
      <c r="H226" s="274"/>
      <c r="I226" s="325">
        <v>1243081.3198657904</v>
      </c>
      <c r="J226" s="325">
        <v>523775.86466725159</v>
      </c>
      <c r="K226" s="261">
        <v>1766857.1845330419</v>
      </c>
      <c r="L226" s="276">
        <v>1804601.4391701065</v>
      </c>
      <c r="M226" s="277">
        <v>-2.0915562748538133E-2</v>
      </c>
      <c r="N226" s="267">
        <v>9</v>
      </c>
      <c r="O226" s="267">
        <v>9</v>
      </c>
    </row>
    <row r="227" spans="1:15" ht="15.75">
      <c r="A227" s="284">
        <v>702</v>
      </c>
      <c r="B227" s="286" t="s">
        <v>239</v>
      </c>
      <c r="C227" s="266">
        <v>4039</v>
      </c>
      <c r="D227" s="272">
        <v>-56459.345898695508</v>
      </c>
      <c r="E227" s="273">
        <v>-13.978545654542092</v>
      </c>
      <c r="F227" s="274">
        <v>654.35373029720608</v>
      </c>
      <c r="G227" s="274">
        <v>668.3322759517481</v>
      </c>
      <c r="H227" s="274"/>
      <c r="I227" s="325">
        <v>1397413.4614518194</v>
      </c>
      <c r="J227" s="325">
        <v>1245521.2552185957</v>
      </c>
      <c r="K227" s="261">
        <v>2642934.7166704154</v>
      </c>
      <c r="L227" s="276">
        <v>2699394.0625691107</v>
      </c>
      <c r="M227" s="277">
        <v>-2.0915562748538133E-2</v>
      </c>
      <c r="N227" s="267">
        <v>6</v>
      </c>
      <c r="O227" s="267">
        <v>6</v>
      </c>
    </row>
    <row r="228" spans="1:15" ht="15.75">
      <c r="A228" s="284">
        <v>704</v>
      </c>
      <c r="B228" s="286" t="s">
        <v>240</v>
      </c>
      <c r="C228" s="266">
        <v>6418</v>
      </c>
      <c r="D228" s="272">
        <v>-132189.64620265932</v>
      </c>
      <c r="E228" s="273">
        <v>-20.596703989195905</v>
      </c>
      <c r="F228" s="274">
        <v>964.1582479489482</v>
      </c>
      <c r="G228" s="274">
        <v>984.75495193814413</v>
      </c>
      <c r="H228" s="274"/>
      <c r="I228" s="325">
        <v>5198786.8278571609</v>
      </c>
      <c r="J228" s="325">
        <v>989180.80747918843</v>
      </c>
      <c r="K228" s="261">
        <v>6187967.6353363497</v>
      </c>
      <c r="L228" s="276">
        <v>6320157.281539009</v>
      </c>
      <c r="M228" s="277">
        <v>-2.0915562748538133E-2</v>
      </c>
      <c r="N228" s="267">
        <v>2</v>
      </c>
      <c r="O228" s="267">
        <v>2</v>
      </c>
    </row>
    <row r="229" spans="1:15" ht="15.75">
      <c r="A229" s="284">
        <v>707</v>
      </c>
      <c r="B229" s="286" t="s">
        <v>241</v>
      </c>
      <c r="C229" s="266">
        <v>1881</v>
      </c>
      <c r="D229" s="272">
        <v>-20919.714490310995</v>
      </c>
      <c r="E229" s="273">
        <v>-11.121591967204145</v>
      </c>
      <c r="F229" s="274">
        <v>520.61604765148002</v>
      </c>
      <c r="G229" s="274">
        <v>531.73763961868417</v>
      </c>
      <c r="H229" s="274"/>
      <c r="I229" s="325">
        <v>-256498.97691747855</v>
      </c>
      <c r="J229" s="325">
        <v>1235777.7625499123</v>
      </c>
      <c r="K229" s="261">
        <v>979278.78563243384</v>
      </c>
      <c r="L229" s="276">
        <v>1000198.5001227448</v>
      </c>
      <c r="M229" s="277">
        <v>-2.0915562748538133E-2</v>
      </c>
      <c r="N229" s="267">
        <v>12</v>
      </c>
      <c r="O229" s="267">
        <v>12</v>
      </c>
    </row>
    <row r="230" spans="1:15" ht="15.75">
      <c r="A230" s="284">
        <v>710</v>
      </c>
      <c r="B230" s="286" t="s">
        <v>242</v>
      </c>
      <c r="C230" s="266">
        <v>27036</v>
      </c>
      <c r="D230" s="272">
        <v>-358454.09442700015</v>
      </c>
      <c r="E230" s="273">
        <v>-13.258399705096913</v>
      </c>
      <c r="F230" s="274">
        <v>620.64277065779913</v>
      </c>
      <c r="G230" s="274">
        <v>633.90117036289598</v>
      </c>
      <c r="H230" s="274"/>
      <c r="I230" s="325">
        <v>9987590.1472005732</v>
      </c>
      <c r="J230" s="325">
        <v>6792107.8003036818</v>
      </c>
      <c r="K230" s="261">
        <v>16779697.947504256</v>
      </c>
      <c r="L230" s="276">
        <v>17138152.041931257</v>
      </c>
      <c r="M230" s="277">
        <v>-2.0915562748538133E-2</v>
      </c>
      <c r="N230" s="267">
        <v>1</v>
      </c>
      <c r="O230" s="268">
        <v>33</v>
      </c>
    </row>
    <row r="231" spans="1:15" ht="15.75">
      <c r="A231" s="284">
        <v>729</v>
      </c>
      <c r="B231" s="286" t="s">
        <v>243</v>
      </c>
      <c r="C231" s="266">
        <v>8858</v>
      </c>
      <c r="D231" s="272">
        <v>-132467.43413158704</v>
      </c>
      <c r="E231" s="273">
        <v>-14.954553412913416</v>
      </c>
      <c r="F231" s="274">
        <v>700.04191083276635</v>
      </c>
      <c r="G231" s="274">
        <v>714.9964642456797</v>
      </c>
      <c r="H231" s="274"/>
      <c r="I231" s="325">
        <v>1637310.0366870374</v>
      </c>
      <c r="J231" s="325">
        <v>4563661.2094696062</v>
      </c>
      <c r="K231" s="261">
        <v>6200971.2461566441</v>
      </c>
      <c r="L231" s="276">
        <v>6333438.680288231</v>
      </c>
      <c r="M231" s="277">
        <v>-2.0915562748538133E-2</v>
      </c>
      <c r="N231" s="267">
        <v>13</v>
      </c>
      <c r="O231" s="267">
        <v>13</v>
      </c>
    </row>
    <row r="232" spans="1:15" ht="15.75">
      <c r="A232" s="284">
        <v>732</v>
      </c>
      <c r="B232" s="286" t="s">
        <v>244</v>
      </c>
      <c r="C232" s="266">
        <v>3285</v>
      </c>
      <c r="D232" s="272">
        <v>-84259.030814965954</v>
      </c>
      <c r="E232" s="273">
        <v>-25.649628863003336</v>
      </c>
      <c r="F232" s="274">
        <v>1200.6921708476491</v>
      </c>
      <c r="G232" s="274">
        <v>1226.3417997106524</v>
      </c>
      <c r="H232" s="274"/>
      <c r="I232" s="325">
        <v>2586493.804101652</v>
      </c>
      <c r="J232" s="325">
        <v>1357779.977132875</v>
      </c>
      <c r="K232" s="261">
        <v>3944273.781234527</v>
      </c>
      <c r="L232" s="276">
        <v>4028532.8120494932</v>
      </c>
      <c r="M232" s="277">
        <v>-2.0915562748538133E-2</v>
      </c>
      <c r="N232" s="267">
        <v>19</v>
      </c>
      <c r="O232" s="267">
        <v>19</v>
      </c>
    </row>
    <row r="233" spans="1:15" ht="15.75">
      <c r="A233" s="284">
        <v>734</v>
      </c>
      <c r="B233" s="286" t="s">
        <v>245</v>
      </c>
      <c r="C233" s="266">
        <v>50870</v>
      </c>
      <c r="D233" s="272">
        <v>-600092.01232620096</v>
      </c>
      <c r="E233" s="273">
        <v>-11.796579758722253</v>
      </c>
      <c r="F233" s="274">
        <v>552.2130957422039</v>
      </c>
      <c r="G233" s="274">
        <v>564.00967550092616</v>
      </c>
      <c r="H233" s="274"/>
      <c r="I233" s="325">
        <v>12822116.663215458</v>
      </c>
      <c r="J233" s="325">
        <v>15268963.517190455</v>
      </c>
      <c r="K233" s="261">
        <v>28091080.180405915</v>
      </c>
      <c r="L233" s="276">
        <v>28691172.192732114</v>
      </c>
      <c r="M233" s="277">
        <v>-2.0915562748538133E-2</v>
      </c>
      <c r="N233" s="267">
        <v>2</v>
      </c>
      <c r="O233" s="267">
        <v>2</v>
      </c>
    </row>
    <row r="234" spans="1:15" ht="15.75">
      <c r="A234" s="284">
        <v>738</v>
      </c>
      <c r="B234" s="286" t="s">
        <v>246</v>
      </c>
      <c r="C234" s="266">
        <v>2965</v>
      </c>
      <c r="D234" s="272">
        <v>-46081.648097001766</v>
      </c>
      <c r="E234" s="273">
        <v>-15.541871196290646</v>
      </c>
      <c r="F234" s="274">
        <v>727.53501289935366</v>
      </c>
      <c r="G234" s="274">
        <v>743.07688409564435</v>
      </c>
      <c r="H234" s="274"/>
      <c r="I234" s="325">
        <v>1301092.8320796804</v>
      </c>
      <c r="J234" s="325">
        <v>856048.4811669034</v>
      </c>
      <c r="K234" s="261">
        <v>2157141.3132465836</v>
      </c>
      <c r="L234" s="276">
        <v>2203222.9613435855</v>
      </c>
      <c r="M234" s="277">
        <v>-2.0915562748538133E-2</v>
      </c>
      <c r="N234" s="267">
        <v>2</v>
      </c>
      <c r="O234" s="267">
        <v>2</v>
      </c>
    </row>
    <row r="235" spans="1:15" ht="15.75">
      <c r="A235" s="284">
        <v>739</v>
      </c>
      <c r="B235" s="286" t="s">
        <v>247</v>
      </c>
      <c r="C235" s="266">
        <v>3188</v>
      </c>
      <c r="D235" s="272">
        <v>-67804.567751418261</v>
      </c>
      <c r="E235" s="273">
        <v>-21.268684991034586</v>
      </c>
      <c r="F235" s="274">
        <v>995.61454434120685</v>
      </c>
      <c r="G235" s="274">
        <v>1016.8832293322415</v>
      </c>
      <c r="H235" s="274"/>
      <c r="I235" s="325">
        <v>2124853.4819604503</v>
      </c>
      <c r="J235" s="325">
        <v>1049165.6853993172</v>
      </c>
      <c r="K235" s="261">
        <v>3174019.1673597675</v>
      </c>
      <c r="L235" s="276">
        <v>3241823.7351111858</v>
      </c>
      <c r="M235" s="277">
        <v>-2.0915562748538129E-2</v>
      </c>
      <c r="N235" s="267">
        <v>9</v>
      </c>
      <c r="O235" s="267">
        <v>9</v>
      </c>
    </row>
    <row r="236" spans="1:15" ht="15.75">
      <c r="A236" s="284">
        <v>740</v>
      </c>
      <c r="B236" s="286" t="s">
        <v>248</v>
      </c>
      <c r="C236" s="266">
        <v>31460</v>
      </c>
      <c r="D236" s="272">
        <v>-79370.826967052068</v>
      </c>
      <c r="E236" s="273">
        <v>-2.5229124910061049</v>
      </c>
      <c r="F236" s="274">
        <v>118.10078390857758</v>
      </c>
      <c r="G236" s="274">
        <v>120.62369639958369</v>
      </c>
      <c r="H236" s="274"/>
      <c r="I236" s="325">
        <v>-4649383.2484934563</v>
      </c>
      <c r="J236" s="325">
        <v>8364833.9102573069</v>
      </c>
      <c r="K236" s="261">
        <v>3715450.6617638506</v>
      </c>
      <c r="L236" s="276">
        <v>3794821.4887309028</v>
      </c>
      <c r="M236" s="277">
        <v>-2.0915562748538126E-2</v>
      </c>
      <c r="N236" s="267">
        <v>10</v>
      </c>
      <c r="O236" s="267">
        <v>10</v>
      </c>
    </row>
    <row r="237" spans="1:15" ht="15.75">
      <c r="A237" s="284">
        <v>742</v>
      </c>
      <c r="B237" s="286" t="s">
        <v>249</v>
      </c>
      <c r="C237" s="266">
        <v>964</v>
      </c>
      <c r="D237" s="272">
        <v>-28281.944802747388</v>
      </c>
      <c r="E237" s="273">
        <v>-29.338117015298121</v>
      </c>
      <c r="F237" s="274">
        <v>1373.3550530429004</v>
      </c>
      <c r="G237" s="274">
        <v>1402.6931700581986</v>
      </c>
      <c r="H237" s="274"/>
      <c r="I237" s="325">
        <v>1258553.6582344694</v>
      </c>
      <c r="J237" s="325">
        <v>65360.612898886771</v>
      </c>
      <c r="K237" s="261">
        <v>1323914.271133356</v>
      </c>
      <c r="L237" s="276">
        <v>1352196.2159361034</v>
      </c>
      <c r="M237" s="277">
        <v>-2.0915562748538133E-2</v>
      </c>
      <c r="N237" s="267">
        <v>19</v>
      </c>
      <c r="O237" s="267">
        <v>19</v>
      </c>
    </row>
    <row r="238" spans="1:15" ht="15.75">
      <c r="A238" s="284">
        <v>743</v>
      </c>
      <c r="B238" s="286" t="s">
        <v>250</v>
      </c>
      <c r="C238" s="266">
        <v>66611</v>
      </c>
      <c r="D238" s="272">
        <v>-680737.36270463001</v>
      </c>
      <c r="E238" s="273">
        <v>-10.219593801393614</v>
      </c>
      <c r="F238" s="274">
        <v>478.39235148838338</v>
      </c>
      <c r="G238" s="274">
        <v>488.61194528977705</v>
      </c>
      <c r="H238" s="274"/>
      <c r="I238" s="325">
        <v>19839645.896818481</v>
      </c>
      <c r="J238" s="325">
        <v>12026547.028174225</v>
      </c>
      <c r="K238" s="261">
        <v>31866192.924992707</v>
      </c>
      <c r="L238" s="276">
        <v>32546930.287697338</v>
      </c>
      <c r="M238" s="277">
        <v>-2.0915562748538136E-2</v>
      </c>
      <c r="N238" s="267">
        <v>14</v>
      </c>
      <c r="O238" s="267">
        <v>14</v>
      </c>
    </row>
    <row r="239" spans="1:15" ht="15.75">
      <c r="A239" s="284">
        <v>746</v>
      </c>
      <c r="B239" s="286" t="s">
        <v>251</v>
      </c>
      <c r="C239" s="266">
        <v>4603</v>
      </c>
      <c r="D239" s="272">
        <v>-156745.46520953136</v>
      </c>
      <c r="E239" s="273">
        <v>-34.052892724208419</v>
      </c>
      <c r="F239" s="274">
        <v>1594.0597779037196</v>
      </c>
      <c r="G239" s="274">
        <v>1628.1126706279281</v>
      </c>
      <c r="H239" s="274"/>
      <c r="I239" s="325">
        <v>5013135.0549793895</v>
      </c>
      <c r="J239" s="325">
        <v>2324322.1027114312</v>
      </c>
      <c r="K239" s="261">
        <v>7337457.1576908212</v>
      </c>
      <c r="L239" s="276">
        <v>7494202.6229003528</v>
      </c>
      <c r="M239" s="277">
        <v>-2.0915562748538129E-2</v>
      </c>
      <c r="N239" s="267">
        <v>17</v>
      </c>
      <c r="O239" s="267">
        <v>17</v>
      </c>
    </row>
    <row r="240" spans="1:15" ht="15.75">
      <c r="A240" s="284">
        <v>747</v>
      </c>
      <c r="B240" s="286" t="s">
        <v>252</v>
      </c>
      <c r="C240" s="266">
        <v>1264</v>
      </c>
      <c r="D240" s="272">
        <v>-33844.828647732989</v>
      </c>
      <c r="E240" s="273">
        <v>-26.775972031434328</v>
      </c>
      <c r="F240" s="274">
        <v>1253.4177456014224</v>
      </c>
      <c r="G240" s="274">
        <v>1280.1937176328568</v>
      </c>
      <c r="H240" s="274"/>
      <c r="I240" s="325">
        <v>1010463.8792326044</v>
      </c>
      <c r="J240" s="325">
        <v>573856.15120759362</v>
      </c>
      <c r="K240" s="261">
        <v>1584320.030440198</v>
      </c>
      <c r="L240" s="276">
        <v>1618164.859087931</v>
      </c>
      <c r="M240" s="277">
        <v>-2.0915562748538136E-2</v>
      </c>
      <c r="N240" s="267">
        <v>4</v>
      </c>
      <c r="O240" s="267">
        <v>4</v>
      </c>
    </row>
    <row r="241" spans="1:15" ht="15.75">
      <c r="A241" s="284">
        <v>748</v>
      </c>
      <c r="B241" s="286" t="s">
        <v>253</v>
      </c>
      <c r="C241" s="266">
        <v>4804</v>
      </c>
      <c r="D241" s="272">
        <v>-121735.56181595608</v>
      </c>
      <c r="E241" s="273">
        <v>-25.340458329716089</v>
      </c>
      <c r="F241" s="274">
        <v>1186.2194998878663</v>
      </c>
      <c r="G241" s="274">
        <v>1211.5599582175823</v>
      </c>
      <c r="H241" s="274"/>
      <c r="I241" s="325">
        <v>3185503.0630346062</v>
      </c>
      <c r="J241" s="325">
        <v>2513095.4144267039</v>
      </c>
      <c r="K241" s="261">
        <v>5698598.4774613101</v>
      </c>
      <c r="L241" s="276">
        <v>5820334.0392772658</v>
      </c>
      <c r="M241" s="277">
        <v>-2.0915562748538136E-2</v>
      </c>
      <c r="N241" s="267">
        <v>17</v>
      </c>
      <c r="O241" s="267">
        <v>17</v>
      </c>
    </row>
    <row r="242" spans="1:15" ht="15.75">
      <c r="A242" s="284">
        <v>749</v>
      </c>
      <c r="B242" s="286" t="s">
        <v>254</v>
      </c>
      <c r="C242" s="266">
        <v>21269</v>
      </c>
      <c r="D242" s="272">
        <v>-196209.01071524346</v>
      </c>
      <c r="E242" s="273">
        <v>-9.2251168703391535</v>
      </c>
      <c r="F242" s="274">
        <v>431.83960518615584</v>
      </c>
      <c r="G242" s="274">
        <v>441.06472205649504</v>
      </c>
      <c r="H242" s="274"/>
      <c r="I242" s="325">
        <v>8355676.5425145961</v>
      </c>
      <c r="J242" s="325">
        <v>829120.02018975222</v>
      </c>
      <c r="K242" s="261">
        <v>9184796.5627043489</v>
      </c>
      <c r="L242" s="276">
        <v>9381005.5734195933</v>
      </c>
      <c r="M242" s="277">
        <v>-2.0915562748538133E-2</v>
      </c>
      <c r="N242" s="267">
        <v>11</v>
      </c>
      <c r="O242" s="267">
        <v>11</v>
      </c>
    </row>
    <row r="243" spans="1:15" ht="15.75">
      <c r="A243" s="284">
        <v>751</v>
      </c>
      <c r="B243" s="286" t="s">
        <v>255</v>
      </c>
      <c r="C243" s="266">
        <v>2778</v>
      </c>
      <c r="D243" s="272">
        <v>-58041.961696079336</v>
      </c>
      <c r="E243" s="273">
        <v>-20.893434735809695</v>
      </c>
      <c r="F243" s="274">
        <v>978.04859646868249</v>
      </c>
      <c r="G243" s="274">
        <v>998.94203120449231</v>
      </c>
      <c r="H243" s="274"/>
      <c r="I243" s="325">
        <v>1632367.1053415507</v>
      </c>
      <c r="J243" s="325">
        <v>1084651.8956484494</v>
      </c>
      <c r="K243" s="261">
        <v>2717019.0009900001</v>
      </c>
      <c r="L243" s="276">
        <v>2775060.9626860796</v>
      </c>
      <c r="M243" s="277">
        <v>-2.0915562748538133E-2</v>
      </c>
      <c r="N243" s="267">
        <v>19</v>
      </c>
      <c r="O243" s="267">
        <v>19</v>
      </c>
    </row>
    <row r="244" spans="1:15" ht="15.75">
      <c r="A244" s="284">
        <v>753</v>
      </c>
      <c r="B244" s="286" t="s">
        <v>256</v>
      </c>
      <c r="C244" s="266">
        <v>22826</v>
      </c>
      <c r="D244" s="272">
        <v>-492296.40777757514</v>
      </c>
      <c r="E244" s="273">
        <v>-21.567353359220849</v>
      </c>
      <c r="F244" s="274">
        <v>1009.595595422938</v>
      </c>
      <c r="G244" s="274">
        <v>1031.1629487821588</v>
      </c>
      <c r="H244" s="274"/>
      <c r="I244" s="325">
        <v>23903896.20136635</v>
      </c>
      <c r="J244" s="325">
        <v>-858867.14024236659</v>
      </c>
      <c r="K244" s="261">
        <v>23045029.061123982</v>
      </c>
      <c r="L244" s="276">
        <v>23537325.468901556</v>
      </c>
      <c r="M244" s="277">
        <v>-2.0915562748538129E-2</v>
      </c>
      <c r="N244" s="267">
        <v>1</v>
      </c>
      <c r="O244" s="268">
        <v>34</v>
      </c>
    </row>
    <row r="245" spans="1:15" ht="15.75">
      <c r="A245" s="284">
        <v>755</v>
      </c>
      <c r="B245" s="286" t="s">
        <v>257</v>
      </c>
      <c r="C245" s="266">
        <v>6182</v>
      </c>
      <c r="D245" s="272">
        <v>-110972.66096169311</v>
      </c>
      <c r="E245" s="273">
        <v>-17.95093189286527</v>
      </c>
      <c r="F245" s="274">
        <v>840.30624763819594</v>
      </c>
      <c r="G245" s="274">
        <v>858.25717953106118</v>
      </c>
      <c r="H245" s="274"/>
      <c r="I245" s="325">
        <v>5263894.1642074035</v>
      </c>
      <c r="J245" s="325">
        <v>-69120.941308076755</v>
      </c>
      <c r="K245" s="261">
        <v>5194773.2228993271</v>
      </c>
      <c r="L245" s="276">
        <v>5305745.8838610202</v>
      </c>
      <c r="M245" s="277">
        <v>-2.0915562748538136E-2</v>
      </c>
      <c r="N245" s="267">
        <v>1</v>
      </c>
      <c r="O245" s="268">
        <v>33</v>
      </c>
    </row>
    <row r="246" spans="1:15" ht="15.75">
      <c r="A246" s="284">
        <v>758</v>
      </c>
      <c r="B246" s="286" t="s">
        <v>258</v>
      </c>
      <c r="C246" s="266">
        <v>8127</v>
      </c>
      <c r="D246" s="272">
        <v>-114840.46462836728</v>
      </c>
      <c r="E246" s="273">
        <v>-14.130732696981331</v>
      </c>
      <c r="F246" s="274">
        <v>661.47780181251824</v>
      </c>
      <c r="G246" s="274">
        <v>675.60853450949969</v>
      </c>
      <c r="H246" s="274"/>
      <c r="I246" s="325">
        <v>5920533.3969600853</v>
      </c>
      <c r="J246" s="325">
        <v>-544703.30162974889</v>
      </c>
      <c r="K246" s="261">
        <v>5375830.0953303361</v>
      </c>
      <c r="L246" s="276">
        <v>5490670.5599587038</v>
      </c>
      <c r="M246" s="277">
        <v>-2.0915562748538133E-2</v>
      </c>
      <c r="N246" s="267">
        <v>19</v>
      </c>
      <c r="O246" s="267">
        <v>19</v>
      </c>
    </row>
    <row r="247" spans="1:15" ht="15.75">
      <c r="A247" s="284">
        <v>759</v>
      </c>
      <c r="B247" s="286" t="s">
        <v>259</v>
      </c>
      <c r="C247" s="266">
        <v>1800</v>
      </c>
      <c r="D247" s="272">
        <v>-38112.326472404377</v>
      </c>
      <c r="E247" s="273">
        <v>-21.173514706891321</v>
      </c>
      <c r="F247" s="274">
        <v>991.15950073498186</v>
      </c>
      <c r="G247" s="274">
        <v>1012.3330154418732</v>
      </c>
      <c r="H247" s="274"/>
      <c r="I247" s="325">
        <v>1072483.0778731105</v>
      </c>
      <c r="J247" s="325">
        <v>711604.02344985679</v>
      </c>
      <c r="K247" s="261">
        <v>1784087.1013229673</v>
      </c>
      <c r="L247" s="276">
        <v>1822199.4277953717</v>
      </c>
      <c r="M247" s="277">
        <v>-2.0915562748538133E-2</v>
      </c>
      <c r="N247" s="267">
        <v>14</v>
      </c>
      <c r="O247" s="267">
        <v>14</v>
      </c>
    </row>
    <row r="248" spans="1:15" ht="15.75">
      <c r="A248" s="284">
        <v>761</v>
      </c>
      <c r="B248" s="286" t="s">
        <v>260</v>
      </c>
      <c r="C248" s="266">
        <v>8429</v>
      </c>
      <c r="D248" s="272">
        <v>-145942.88926684516</v>
      </c>
      <c r="E248" s="273">
        <v>-17.314377656524517</v>
      </c>
      <c r="F248" s="274">
        <v>810.50832377830477</v>
      </c>
      <c r="G248" s="274">
        <v>827.82270143482924</v>
      </c>
      <c r="H248" s="274"/>
      <c r="I248" s="325">
        <v>2842964.798595028</v>
      </c>
      <c r="J248" s="325">
        <v>3988809.8625323023</v>
      </c>
      <c r="K248" s="261">
        <v>6831774.6611273307</v>
      </c>
      <c r="L248" s="276">
        <v>6977717.5503941756</v>
      </c>
      <c r="M248" s="277">
        <v>-2.0915562748538133E-2</v>
      </c>
      <c r="N248" s="267">
        <v>2</v>
      </c>
      <c r="O248" s="267">
        <v>2</v>
      </c>
    </row>
    <row r="249" spans="1:15" ht="15.75">
      <c r="A249" s="284">
        <v>762</v>
      </c>
      <c r="B249" s="286" t="s">
        <v>261</v>
      </c>
      <c r="C249" s="266">
        <v>3570</v>
      </c>
      <c r="D249" s="272">
        <v>-90848.569594065717</v>
      </c>
      <c r="E249" s="273">
        <v>-25.447778597777511</v>
      </c>
      <c r="F249" s="274">
        <v>1191.2432998938186</v>
      </c>
      <c r="G249" s="274">
        <v>1216.691078491596</v>
      </c>
      <c r="H249" s="274"/>
      <c r="I249" s="325">
        <v>2843995.3531547291</v>
      </c>
      <c r="J249" s="325">
        <v>1408743.227466203</v>
      </c>
      <c r="K249" s="261">
        <v>4252738.5806209324</v>
      </c>
      <c r="L249" s="276">
        <v>4343587.1502149981</v>
      </c>
      <c r="M249" s="277">
        <v>-2.0915562748538133E-2</v>
      </c>
      <c r="N249" s="267">
        <v>11</v>
      </c>
      <c r="O249" s="267">
        <v>11</v>
      </c>
    </row>
    <row r="250" spans="1:15" ht="15.75">
      <c r="A250" s="284">
        <v>765</v>
      </c>
      <c r="B250" s="286" t="s">
        <v>262</v>
      </c>
      <c r="C250" s="266">
        <v>10185</v>
      </c>
      <c r="D250" s="272">
        <v>-130047.99882363224</v>
      </c>
      <c r="E250" s="273">
        <v>-12.768581131431736</v>
      </c>
      <c r="F250" s="274">
        <v>597.71373220360772</v>
      </c>
      <c r="G250" s="274">
        <v>610.48231333503952</v>
      </c>
      <c r="H250" s="274"/>
      <c r="I250" s="325">
        <v>4238369.7656513602</v>
      </c>
      <c r="J250" s="325">
        <v>1849344.5968423849</v>
      </c>
      <c r="K250" s="261">
        <v>6087714.3624937451</v>
      </c>
      <c r="L250" s="276">
        <v>6217762.3613173775</v>
      </c>
      <c r="M250" s="277">
        <v>-2.0915562748538133E-2</v>
      </c>
      <c r="N250" s="267">
        <v>18</v>
      </c>
      <c r="O250" s="267">
        <v>18</v>
      </c>
    </row>
    <row r="251" spans="1:15" ht="15.75">
      <c r="A251" s="284">
        <v>768</v>
      </c>
      <c r="B251" s="286" t="s">
        <v>263</v>
      </c>
      <c r="C251" s="266">
        <v>2361</v>
      </c>
      <c r="D251" s="272">
        <v>-59544.505723292095</v>
      </c>
      <c r="E251" s="273">
        <v>-25.22003630804409</v>
      </c>
      <c r="F251" s="274">
        <v>1180.5823899167444</v>
      </c>
      <c r="G251" s="274">
        <v>1205.8024262247884</v>
      </c>
      <c r="H251" s="274"/>
      <c r="I251" s="325">
        <v>1897680.8029963719</v>
      </c>
      <c r="J251" s="325">
        <v>889674.21959706163</v>
      </c>
      <c r="K251" s="261">
        <v>2787355.0225934335</v>
      </c>
      <c r="L251" s="276">
        <v>2846899.5283167255</v>
      </c>
      <c r="M251" s="277">
        <v>-2.0915562748538136E-2</v>
      </c>
      <c r="N251" s="267">
        <v>10</v>
      </c>
      <c r="O251" s="267">
        <v>10</v>
      </c>
    </row>
    <row r="252" spans="1:15" ht="15.75">
      <c r="A252" s="284">
        <v>777</v>
      </c>
      <c r="B252" s="286" t="s">
        <v>264</v>
      </c>
      <c r="C252" s="266">
        <v>7038</v>
      </c>
      <c r="D252" s="272">
        <v>-171311.39339384253</v>
      </c>
      <c r="E252" s="273">
        <v>-24.340919777471232</v>
      </c>
      <c r="F252" s="274">
        <v>1139.4298125769574</v>
      </c>
      <c r="G252" s="274">
        <v>1163.7707323544287</v>
      </c>
      <c r="H252" s="274"/>
      <c r="I252" s="325">
        <v>4437291.7467087377</v>
      </c>
      <c r="J252" s="325">
        <v>3582015.2742078891</v>
      </c>
      <c r="K252" s="261">
        <v>8019307.0209166268</v>
      </c>
      <c r="L252" s="276">
        <v>8190618.4143104693</v>
      </c>
      <c r="M252" s="277">
        <v>-2.0915562748538133E-2</v>
      </c>
      <c r="N252" s="267">
        <v>18</v>
      </c>
      <c r="O252" s="267">
        <v>18</v>
      </c>
    </row>
    <row r="253" spans="1:15" ht="15.75">
      <c r="A253" s="284">
        <v>778</v>
      </c>
      <c r="B253" s="286" t="s">
        <v>265</v>
      </c>
      <c r="C253" s="266">
        <v>6632</v>
      </c>
      <c r="D253" s="272">
        <v>-77252.944999689746</v>
      </c>
      <c r="E253" s="273">
        <v>-11.648514022872398</v>
      </c>
      <c r="F253" s="274">
        <v>545.28194789771612</v>
      </c>
      <c r="G253" s="274">
        <v>556.93046192058853</v>
      </c>
      <c r="H253" s="274"/>
      <c r="I253" s="325">
        <v>1870662.5205389492</v>
      </c>
      <c r="J253" s="325">
        <v>1745647.3579187042</v>
      </c>
      <c r="K253" s="261">
        <v>3616309.8784576533</v>
      </c>
      <c r="L253" s="276">
        <v>3693562.823457343</v>
      </c>
      <c r="M253" s="277">
        <v>-2.0915562748538136E-2</v>
      </c>
      <c r="N253" s="267">
        <v>11</v>
      </c>
      <c r="O253" s="267">
        <v>11</v>
      </c>
    </row>
    <row r="254" spans="1:15" ht="15.75">
      <c r="A254" s="284">
        <v>781</v>
      </c>
      <c r="B254" s="286" t="s">
        <v>266</v>
      </c>
      <c r="C254" s="266">
        <v>3428</v>
      </c>
      <c r="D254" s="272">
        <v>-73507.48403946578</v>
      </c>
      <c r="E254" s="273">
        <v>-21.443256720964346</v>
      </c>
      <c r="F254" s="274">
        <v>1003.7864719155793</v>
      </c>
      <c r="G254" s="274">
        <v>1025.2297286365438</v>
      </c>
      <c r="H254" s="274"/>
      <c r="I254" s="325">
        <v>2574973.150315776</v>
      </c>
      <c r="J254" s="325">
        <v>866006.87541083002</v>
      </c>
      <c r="K254" s="261">
        <v>3440980.0257266061</v>
      </c>
      <c r="L254" s="276">
        <v>3514487.509766072</v>
      </c>
      <c r="M254" s="277">
        <v>-2.0915562748538126E-2</v>
      </c>
      <c r="N254" s="267">
        <v>7</v>
      </c>
      <c r="O254" s="267">
        <v>7</v>
      </c>
    </row>
    <row r="255" spans="1:15" ht="15.75">
      <c r="A255" s="284">
        <v>783</v>
      </c>
      <c r="B255" s="286" t="s">
        <v>267</v>
      </c>
      <c r="C255" s="266">
        <v>6256</v>
      </c>
      <c r="D255" s="272">
        <v>-42178.871188878598</v>
      </c>
      <c r="E255" s="273">
        <v>-6.7421469291685741</v>
      </c>
      <c r="F255" s="274">
        <v>315.60858349235963</v>
      </c>
      <c r="G255" s="274">
        <v>322.35073042152823</v>
      </c>
      <c r="H255" s="274"/>
      <c r="I255" s="325">
        <v>511297.49945238652</v>
      </c>
      <c r="J255" s="325">
        <v>1463149.7988758155</v>
      </c>
      <c r="K255" s="261">
        <v>1974447.298328202</v>
      </c>
      <c r="L255" s="276">
        <v>2016626.1695170805</v>
      </c>
      <c r="M255" s="277">
        <v>-2.0915562748538133E-2</v>
      </c>
      <c r="N255" s="267">
        <v>4</v>
      </c>
      <c r="O255" s="267">
        <v>4</v>
      </c>
    </row>
    <row r="256" spans="1:15" ht="15.75">
      <c r="A256" s="284">
        <v>785</v>
      </c>
      <c r="B256" s="286" t="s">
        <v>268</v>
      </c>
      <c r="C256" s="266">
        <v>2581</v>
      </c>
      <c r="D256" s="272">
        <v>-110298.76111525611</v>
      </c>
      <c r="E256" s="273">
        <v>-42.734893884252656</v>
      </c>
      <c r="F256" s="274">
        <v>2000.4754370086878</v>
      </c>
      <c r="G256" s="274">
        <v>2043.2103308929402</v>
      </c>
      <c r="H256" s="274"/>
      <c r="I256" s="325">
        <v>3965008.3578740158</v>
      </c>
      <c r="J256" s="325">
        <v>1198218.745045407</v>
      </c>
      <c r="K256" s="261">
        <v>5163227.102919423</v>
      </c>
      <c r="L256" s="276">
        <v>5273525.8640346788</v>
      </c>
      <c r="M256" s="277">
        <v>-2.0915562748538136E-2</v>
      </c>
      <c r="N256" s="267">
        <v>17</v>
      </c>
      <c r="O256" s="267">
        <v>17</v>
      </c>
    </row>
    <row r="257" spans="1:15" ht="15.75">
      <c r="A257" s="284">
        <v>790</v>
      </c>
      <c r="B257" s="286" t="s">
        <v>269</v>
      </c>
      <c r="C257" s="266">
        <v>23464</v>
      </c>
      <c r="D257" s="272">
        <v>-329019.81171409279</v>
      </c>
      <c r="E257" s="273">
        <v>-14.022324058732218</v>
      </c>
      <c r="F257" s="274">
        <v>656.40305379596077</v>
      </c>
      <c r="G257" s="274">
        <v>670.42537785469301</v>
      </c>
      <c r="H257" s="274"/>
      <c r="I257" s="325">
        <v>6000758.3858947624</v>
      </c>
      <c r="J257" s="325">
        <v>9401082.8683736622</v>
      </c>
      <c r="K257" s="261">
        <v>15401841.254268425</v>
      </c>
      <c r="L257" s="276">
        <v>15730861.065982517</v>
      </c>
      <c r="M257" s="277">
        <v>-2.0915562748538133E-2</v>
      </c>
      <c r="N257" s="267">
        <v>6</v>
      </c>
      <c r="O257" s="267">
        <v>6</v>
      </c>
    </row>
    <row r="258" spans="1:15" ht="15.75">
      <c r="A258" s="284">
        <v>791</v>
      </c>
      <c r="B258" s="286" t="s">
        <v>270</v>
      </c>
      <c r="C258" s="266">
        <v>4938</v>
      </c>
      <c r="D258" s="272">
        <v>-143553.76905189251</v>
      </c>
      <c r="E258" s="273">
        <v>-29.071237151051541</v>
      </c>
      <c r="F258" s="274">
        <v>1360.8620627829146</v>
      </c>
      <c r="G258" s="274">
        <v>1389.9332999339661</v>
      </c>
      <c r="H258" s="274"/>
      <c r="I258" s="325">
        <v>3959537.6301778271</v>
      </c>
      <c r="J258" s="325">
        <v>2760399.2358442051</v>
      </c>
      <c r="K258" s="261">
        <v>6719936.8660220318</v>
      </c>
      <c r="L258" s="276">
        <v>6863490.6350739244</v>
      </c>
      <c r="M258" s="277">
        <v>-2.0915562748538133E-2</v>
      </c>
      <c r="N258" s="267">
        <v>17</v>
      </c>
      <c r="O258" s="267">
        <v>17</v>
      </c>
    </row>
    <row r="259" spans="1:15" ht="15.75">
      <c r="A259" s="284">
        <v>831</v>
      </c>
      <c r="B259" s="286" t="s">
        <v>271</v>
      </c>
      <c r="C259" s="266">
        <v>4596</v>
      </c>
      <c r="D259" s="272">
        <v>-65855.641722718734</v>
      </c>
      <c r="E259" s="273">
        <v>-14.328903769085887</v>
      </c>
      <c r="F259" s="274">
        <v>670.75444499653065</v>
      </c>
      <c r="G259" s="274">
        <v>685.08334876561662</v>
      </c>
      <c r="H259" s="274"/>
      <c r="I259" s="325">
        <v>2390483.7365293643</v>
      </c>
      <c r="J259" s="325">
        <v>692303.69267469086</v>
      </c>
      <c r="K259" s="261">
        <v>3082787.4292040551</v>
      </c>
      <c r="L259" s="276">
        <v>3148643.0709267738</v>
      </c>
      <c r="M259" s="277">
        <v>-2.0915562748538129E-2</v>
      </c>
      <c r="N259" s="267">
        <v>9</v>
      </c>
      <c r="O259" s="267">
        <v>9</v>
      </c>
    </row>
    <row r="260" spans="1:15" ht="15.75">
      <c r="A260" s="284">
        <v>832</v>
      </c>
      <c r="B260" s="286" t="s">
        <v>272</v>
      </c>
      <c r="C260" s="266">
        <v>3657</v>
      </c>
      <c r="D260" s="272">
        <v>-181343.0835698061</v>
      </c>
      <c r="E260" s="273">
        <v>-49.587936442386138</v>
      </c>
      <c r="F260" s="274">
        <v>2321.2751877569385</v>
      </c>
      <c r="G260" s="274">
        <v>2370.8631241993248</v>
      </c>
      <c r="H260" s="274"/>
      <c r="I260" s="325">
        <v>6544412.1929258369</v>
      </c>
      <c r="J260" s="325">
        <v>1944491.1687012874</v>
      </c>
      <c r="K260" s="261">
        <v>8488903.3616271242</v>
      </c>
      <c r="L260" s="276">
        <v>8670246.4451969303</v>
      </c>
      <c r="M260" s="277">
        <v>-2.0915562748538133E-2</v>
      </c>
      <c r="N260" s="267">
        <v>17</v>
      </c>
      <c r="O260" s="267">
        <v>17</v>
      </c>
    </row>
    <row r="261" spans="1:15" ht="15.75">
      <c r="A261" s="284">
        <v>833</v>
      </c>
      <c r="B261" s="286" t="s">
        <v>273</v>
      </c>
      <c r="C261" s="266">
        <v>1692</v>
      </c>
      <c r="D261" s="272">
        <v>-38640.250309630435</v>
      </c>
      <c r="E261" s="273">
        <v>-22.837027369757941</v>
      </c>
      <c r="F261" s="274">
        <v>1069.0306715452093</v>
      </c>
      <c r="G261" s="274">
        <v>1091.8676989149674</v>
      </c>
      <c r="H261" s="274"/>
      <c r="I261" s="325">
        <v>1405015.2658157712</v>
      </c>
      <c r="J261" s="325">
        <v>403784.63043872319</v>
      </c>
      <c r="K261" s="261">
        <v>1808799.8962544943</v>
      </c>
      <c r="L261" s="276">
        <v>1847440.1465641249</v>
      </c>
      <c r="M261" s="277">
        <v>-2.0915562748538133E-2</v>
      </c>
      <c r="N261" s="267">
        <v>2</v>
      </c>
      <c r="O261" s="267">
        <v>2</v>
      </c>
    </row>
    <row r="262" spans="1:15" ht="15.75">
      <c r="A262" s="284">
        <v>834</v>
      </c>
      <c r="B262" s="286" t="s">
        <v>274</v>
      </c>
      <c r="C262" s="266">
        <v>5832</v>
      </c>
      <c r="D262" s="272">
        <v>-113020.02434695316</v>
      </c>
      <c r="E262" s="273">
        <v>-19.37929086881913</v>
      </c>
      <c r="F262" s="274">
        <v>907.16957142146839</v>
      </c>
      <c r="G262" s="274">
        <v>926.54886229028762</v>
      </c>
      <c r="H262" s="274"/>
      <c r="I262" s="325">
        <v>3653868.6998807248</v>
      </c>
      <c r="J262" s="325">
        <v>1636744.2406492792</v>
      </c>
      <c r="K262" s="261">
        <v>5290612.940530004</v>
      </c>
      <c r="L262" s="276">
        <v>5403632.9648769572</v>
      </c>
      <c r="M262" s="277">
        <v>-2.0915562748538133E-2</v>
      </c>
      <c r="N262" s="267">
        <v>5</v>
      </c>
      <c r="O262" s="267">
        <v>5</v>
      </c>
    </row>
    <row r="263" spans="1:15" ht="15.75">
      <c r="A263" s="284">
        <v>837</v>
      </c>
      <c r="B263" s="286" t="s">
        <v>275</v>
      </c>
      <c r="C263" s="266">
        <v>260180</v>
      </c>
      <c r="D263" s="272">
        <v>-564404.92643999786</v>
      </c>
      <c r="E263" s="273">
        <v>-2.1692863649780838</v>
      </c>
      <c r="F263" s="274">
        <v>101.54708938157955</v>
      </c>
      <c r="G263" s="274">
        <v>103.71637574655763</v>
      </c>
      <c r="H263" s="274"/>
      <c r="I263" s="325">
        <v>21362116.778703623</v>
      </c>
      <c r="J263" s="325">
        <v>5058404.9365957445</v>
      </c>
      <c r="K263" s="261">
        <v>26420521.715299368</v>
      </c>
      <c r="L263" s="276">
        <v>26984926.641739365</v>
      </c>
      <c r="M263" s="277">
        <v>-2.0915562748538126E-2</v>
      </c>
      <c r="N263" s="267">
        <v>6</v>
      </c>
      <c r="O263" s="267">
        <v>6</v>
      </c>
    </row>
    <row r="264" spans="1:15" ht="15.75">
      <c r="A264" s="284">
        <v>844</v>
      </c>
      <c r="B264" s="286" t="s">
        <v>276</v>
      </c>
      <c r="C264" s="266">
        <v>1388</v>
      </c>
      <c r="D264" s="272">
        <v>-21964.080859410686</v>
      </c>
      <c r="E264" s="273">
        <v>-15.824265748854961</v>
      </c>
      <c r="F264" s="274">
        <v>740.75426570667457</v>
      </c>
      <c r="G264" s="274">
        <v>756.5785314555294</v>
      </c>
      <c r="H264" s="274"/>
      <c r="I264" s="325">
        <v>298977.37672533194</v>
      </c>
      <c r="J264" s="325">
        <v>729189.54407553235</v>
      </c>
      <c r="K264" s="261">
        <v>1028166.9208008642</v>
      </c>
      <c r="L264" s="276">
        <v>1050131.0016602748</v>
      </c>
      <c r="M264" s="277">
        <v>-2.091556274853814E-2</v>
      </c>
      <c r="N264" s="267">
        <v>11</v>
      </c>
      <c r="O264" s="267">
        <v>11</v>
      </c>
    </row>
    <row r="265" spans="1:15" ht="15.75">
      <c r="A265" s="284">
        <v>845</v>
      </c>
      <c r="B265" s="286" t="s">
        <v>277</v>
      </c>
      <c r="C265" s="266">
        <v>2826</v>
      </c>
      <c r="D265" s="272">
        <v>-79190.850029653739</v>
      </c>
      <c r="E265" s="273">
        <v>-28.022239925567494</v>
      </c>
      <c r="F265" s="274">
        <v>1311.7571512613169</v>
      </c>
      <c r="G265" s="274">
        <v>1339.7793911868844</v>
      </c>
      <c r="H265" s="274"/>
      <c r="I265" s="325">
        <v>2731108.5288133393</v>
      </c>
      <c r="J265" s="325">
        <v>975917.18065114226</v>
      </c>
      <c r="K265" s="261">
        <v>3707025.7094644816</v>
      </c>
      <c r="L265" s="276">
        <v>3786216.5594941354</v>
      </c>
      <c r="M265" s="277">
        <v>-2.0915562748538129E-2</v>
      </c>
      <c r="N265" s="267">
        <v>19</v>
      </c>
      <c r="O265" s="267">
        <v>19</v>
      </c>
    </row>
    <row r="266" spans="1:15" ht="15.75">
      <c r="A266" s="284">
        <v>846</v>
      </c>
      <c r="B266" s="286" t="s">
        <v>278</v>
      </c>
      <c r="C266" s="266">
        <v>4662</v>
      </c>
      <c r="D266" s="272">
        <v>-115290.66163981642</v>
      </c>
      <c r="E266" s="273">
        <v>-24.729871651612275</v>
      </c>
      <c r="F266" s="274">
        <v>1157.637150882397</v>
      </c>
      <c r="G266" s="274">
        <v>1182.367022534009</v>
      </c>
      <c r="H266" s="274"/>
      <c r="I266" s="325">
        <v>2532175.1711891238</v>
      </c>
      <c r="J266" s="325">
        <v>2864729.226224611</v>
      </c>
      <c r="K266" s="261">
        <v>5396904.3974137343</v>
      </c>
      <c r="L266" s="276">
        <v>5512195.0590535505</v>
      </c>
      <c r="M266" s="277">
        <v>-2.0915562748538136E-2</v>
      </c>
      <c r="N266" s="267">
        <v>14</v>
      </c>
      <c r="O266" s="267">
        <v>14</v>
      </c>
    </row>
    <row r="267" spans="1:15" ht="15.75">
      <c r="A267" s="284">
        <v>848</v>
      </c>
      <c r="B267" s="286" t="s">
        <v>279</v>
      </c>
      <c r="C267" s="266">
        <v>3976</v>
      </c>
      <c r="D267" s="272">
        <v>-95074.357536049502</v>
      </c>
      <c r="E267" s="273">
        <v>-23.912061754539614</v>
      </c>
      <c r="F267" s="274">
        <v>1119.3544160365452</v>
      </c>
      <c r="G267" s="274">
        <v>1143.266477791085</v>
      </c>
      <c r="H267" s="274"/>
      <c r="I267" s="325">
        <v>1888797.0065020295</v>
      </c>
      <c r="J267" s="325">
        <v>2561756.1516592745</v>
      </c>
      <c r="K267" s="261">
        <v>4450553.158161304</v>
      </c>
      <c r="L267" s="276">
        <v>4545627.5156973535</v>
      </c>
      <c r="M267" s="277">
        <v>-2.0915562748538133E-2</v>
      </c>
      <c r="N267" s="267">
        <v>12</v>
      </c>
      <c r="O267" s="267">
        <v>12</v>
      </c>
    </row>
    <row r="268" spans="1:15" ht="15.75">
      <c r="A268" s="284">
        <v>849</v>
      </c>
      <c r="B268" s="286" t="s">
        <v>280</v>
      </c>
      <c r="C268" s="266">
        <v>2799</v>
      </c>
      <c r="D268" s="272">
        <v>-96647.106303602181</v>
      </c>
      <c r="E268" s="273">
        <v>-34.529155521115463</v>
      </c>
      <c r="F268" s="274">
        <v>1616.3542529842971</v>
      </c>
      <c r="G268" s="274">
        <v>1650.8834085054127</v>
      </c>
      <c r="H268" s="274"/>
      <c r="I268" s="325">
        <v>2766442.2730527883</v>
      </c>
      <c r="J268" s="325">
        <v>1757733.281050259</v>
      </c>
      <c r="K268" s="261">
        <v>4524175.5541030476</v>
      </c>
      <c r="L268" s="276">
        <v>4620822.66040665</v>
      </c>
      <c r="M268" s="277">
        <v>-2.0915562748538129E-2</v>
      </c>
      <c r="N268" s="267">
        <v>16</v>
      </c>
      <c r="O268" s="267">
        <v>16</v>
      </c>
    </row>
    <row r="269" spans="1:15" ht="15.75">
      <c r="A269" s="284">
        <v>850</v>
      </c>
      <c r="B269" s="286" t="s">
        <v>281</v>
      </c>
      <c r="C269" s="266">
        <v>2349</v>
      </c>
      <c r="D269" s="272">
        <v>-62685.245371238641</v>
      </c>
      <c r="E269" s="273">
        <v>-26.685928212532414</v>
      </c>
      <c r="F269" s="274">
        <v>1249.2026784374414</v>
      </c>
      <c r="G269" s="274">
        <v>1275.888606649974</v>
      </c>
      <c r="H269" s="274"/>
      <c r="I269" s="325">
        <v>1982926.8253277482</v>
      </c>
      <c r="J269" s="325">
        <v>951450.26632180158</v>
      </c>
      <c r="K269" s="261">
        <v>2934377.09164955</v>
      </c>
      <c r="L269" s="276">
        <v>2997062.3370207888</v>
      </c>
      <c r="M269" s="277">
        <v>-2.0915562748538129E-2</v>
      </c>
      <c r="N269" s="267">
        <v>13</v>
      </c>
      <c r="O269" s="267">
        <v>13</v>
      </c>
    </row>
    <row r="270" spans="1:15" ht="15.75">
      <c r="A270" s="284">
        <v>851</v>
      </c>
      <c r="B270" s="286" t="s">
        <v>282</v>
      </c>
      <c r="C270" s="266">
        <v>20959</v>
      </c>
      <c r="D270" s="272">
        <v>-162466.77388602597</v>
      </c>
      <c r="E270" s="273">
        <v>-7.7516472105551779</v>
      </c>
      <c r="F270" s="274">
        <v>362.86459217783852</v>
      </c>
      <c r="G270" s="274">
        <v>370.61623938839369</v>
      </c>
      <c r="H270" s="274"/>
      <c r="I270" s="325">
        <v>4202119.1855258485</v>
      </c>
      <c r="J270" s="325">
        <v>3403159.8019294692</v>
      </c>
      <c r="K270" s="261">
        <v>7605278.9874553178</v>
      </c>
      <c r="L270" s="276">
        <v>7767745.7613413436</v>
      </c>
      <c r="M270" s="277">
        <v>-2.0915562748538129E-2</v>
      </c>
      <c r="N270" s="267">
        <v>19</v>
      </c>
      <c r="O270" s="267">
        <v>19</v>
      </c>
    </row>
    <row r="271" spans="1:15" ht="15.75">
      <c r="A271" s="284">
        <v>853</v>
      </c>
      <c r="B271" s="286" t="s">
        <v>283</v>
      </c>
      <c r="C271" s="266">
        <v>206073</v>
      </c>
      <c r="D271" s="272">
        <v>-982060.5533491635</v>
      </c>
      <c r="E271" s="273">
        <v>-4.7655954605851498</v>
      </c>
      <c r="F271" s="274">
        <v>223.08366290652398</v>
      </c>
      <c r="G271" s="274">
        <v>227.84925836710914</v>
      </c>
      <c r="H271" s="274"/>
      <c r="I271" s="325">
        <v>46717612.258773543</v>
      </c>
      <c r="J271" s="325">
        <v>-746092.59263743076</v>
      </c>
      <c r="K271" s="261">
        <v>45971519.666136116</v>
      </c>
      <c r="L271" s="276">
        <v>46953580.219485283</v>
      </c>
      <c r="M271" s="277">
        <v>-2.0915562748538136E-2</v>
      </c>
      <c r="N271" s="267">
        <v>2</v>
      </c>
      <c r="O271" s="267">
        <v>2</v>
      </c>
    </row>
    <row r="272" spans="1:15" ht="15.75">
      <c r="A272" s="284">
        <v>854</v>
      </c>
      <c r="B272" s="286" t="s">
        <v>284</v>
      </c>
      <c r="C272" s="266">
        <v>3191</v>
      </c>
      <c r="D272" s="272">
        <v>-51360.603848723877</v>
      </c>
      <c r="E272" s="273">
        <v>-16.095457176033808</v>
      </c>
      <c r="F272" s="274">
        <v>753.4490857819975</v>
      </c>
      <c r="G272" s="274">
        <v>769.54454295803123</v>
      </c>
      <c r="H272" s="274"/>
      <c r="I272" s="325">
        <v>1255705.1174654909</v>
      </c>
      <c r="J272" s="325">
        <v>1148550.9152648633</v>
      </c>
      <c r="K272" s="261">
        <v>2404256.032730354</v>
      </c>
      <c r="L272" s="276">
        <v>2455616.6365790777</v>
      </c>
      <c r="M272" s="277">
        <v>-2.091556274853814E-2</v>
      </c>
      <c r="N272" s="267">
        <v>19</v>
      </c>
      <c r="O272" s="267">
        <v>19</v>
      </c>
    </row>
    <row r="273" spans="1:15" ht="15.75">
      <c r="A273" s="284">
        <v>857</v>
      </c>
      <c r="B273" s="286" t="s">
        <v>285</v>
      </c>
      <c r="C273" s="266">
        <v>2311</v>
      </c>
      <c r="D273" s="272">
        <v>0</v>
      </c>
      <c r="E273" s="273">
        <v>0</v>
      </c>
      <c r="F273" s="274">
        <v>-232.47270869499721</v>
      </c>
      <c r="G273" s="274">
        <v>-232.47270869499721</v>
      </c>
      <c r="H273" s="274"/>
      <c r="I273" s="325">
        <v>-1611280.3927196632</v>
      </c>
      <c r="J273" s="325">
        <v>1074035.9629255247</v>
      </c>
      <c r="K273" s="261">
        <v>-537244.42979413853</v>
      </c>
      <c r="L273" s="276">
        <v>-537244.42979413853</v>
      </c>
      <c r="M273" s="277">
        <v>0</v>
      </c>
      <c r="N273" s="267">
        <v>11</v>
      </c>
      <c r="O273" s="267">
        <v>11</v>
      </c>
    </row>
    <row r="274" spans="1:15" ht="15.75">
      <c r="A274" s="284">
        <v>858</v>
      </c>
      <c r="B274" s="286" t="s">
        <v>286</v>
      </c>
      <c r="C274" s="266">
        <v>42225</v>
      </c>
      <c r="D274" s="272">
        <v>-689646.13265406329</v>
      </c>
      <c r="E274" s="273">
        <v>-16.332649678012157</v>
      </c>
      <c r="F274" s="274">
        <v>764.55237236872699</v>
      </c>
      <c r="G274" s="274">
        <v>780.8850220467391</v>
      </c>
      <c r="H274" s="274"/>
      <c r="I274" s="325">
        <v>33253746.784379873</v>
      </c>
      <c r="J274" s="325">
        <v>-970522.86111037829</v>
      </c>
      <c r="K274" s="261">
        <v>32283223.923269495</v>
      </c>
      <c r="L274" s="276">
        <v>32972870.055923559</v>
      </c>
      <c r="M274" s="277">
        <v>-2.0915562748538133E-2</v>
      </c>
      <c r="N274" s="267">
        <v>1</v>
      </c>
      <c r="O274" s="268">
        <v>35</v>
      </c>
    </row>
    <row r="275" spans="1:15" ht="15.75">
      <c r="A275" s="284">
        <v>859</v>
      </c>
      <c r="B275" s="286" t="s">
        <v>287</v>
      </c>
      <c r="C275" s="266">
        <v>6501</v>
      </c>
      <c r="D275" s="272">
        <v>-254313.90927611626</v>
      </c>
      <c r="E275" s="273">
        <v>-39.119198473483507</v>
      </c>
      <c r="F275" s="274">
        <v>1831.2200768213058</v>
      </c>
      <c r="G275" s="274">
        <v>1870.3392752947893</v>
      </c>
      <c r="H275" s="274"/>
      <c r="I275" s="325">
        <v>7072714.5884101056</v>
      </c>
      <c r="J275" s="325">
        <v>4832047.1310052034</v>
      </c>
      <c r="K275" s="261">
        <v>11904761.719415309</v>
      </c>
      <c r="L275" s="276">
        <v>12159075.628691426</v>
      </c>
      <c r="M275" s="277">
        <v>-2.0915562748538133E-2</v>
      </c>
      <c r="N275" s="267">
        <v>17</v>
      </c>
      <c r="O275" s="267">
        <v>17</v>
      </c>
    </row>
    <row r="276" spans="1:15" ht="15.75">
      <c r="A276" s="284">
        <v>886</v>
      </c>
      <c r="B276" s="286" t="s">
        <v>288</v>
      </c>
      <c r="C276" s="266">
        <v>12382</v>
      </c>
      <c r="D276" s="272">
        <v>-168962.2928927209</v>
      </c>
      <c r="E276" s="273">
        <v>-13.64579978135365</v>
      </c>
      <c r="F276" s="274">
        <v>638.7774673051324</v>
      </c>
      <c r="G276" s="274">
        <v>652.42326708648602</v>
      </c>
      <c r="H276" s="274"/>
      <c r="I276" s="325">
        <v>3873600.4750255365</v>
      </c>
      <c r="J276" s="325">
        <v>4035742.1251466121</v>
      </c>
      <c r="K276" s="261">
        <v>7909342.600172149</v>
      </c>
      <c r="L276" s="276">
        <v>8078304.8930648696</v>
      </c>
      <c r="M276" s="277">
        <v>-2.0915562748538133E-2</v>
      </c>
      <c r="N276" s="267">
        <v>4</v>
      </c>
      <c r="O276" s="267">
        <v>4</v>
      </c>
    </row>
    <row r="277" spans="1:15" ht="15.75">
      <c r="A277" s="284">
        <v>887</v>
      </c>
      <c r="B277" s="286" t="s">
        <v>289</v>
      </c>
      <c r="C277" s="266">
        <v>4493</v>
      </c>
      <c r="D277" s="272">
        <v>-50152.275695683806</v>
      </c>
      <c r="E277" s="273">
        <v>-11.162313753768931</v>
      </c>
      <c r="F277" s="274">
        <v>522.522286941429</v>
      </c>
      <c r="G277" s="274">
        <v>533.6846006951979</v>
      </c>
      <c r="H277" s="274"/>
      <c r="I277" s="325">
        <v>-97535.120978836669</v>
      </c>
      <c r="J277" s="325">
        <v>2445227.7562066768</v>
      </c>
      <c r="K277" s="261">
        <v>2347692.6352278404</v>
      </c>
      <c r="L277" s="276">
        <v>2397844.9109235243</v>
      </c>
      <c r="M277" s="277">
        <v>-2.0915562748538133E-2</v>
      </c>
      <c r="N277" s="267">
        <v>6</v>
      </c>
      <c r="O277" s="267">
        <v>6</v>
      </c>
    </row>
    <row r="278" spans="1:15" ht="15.75">
      <c r="A278" s="284">
        <v>889</v>
      </c>
      <c r="B278" s="286" t="s">
        <v>290</v>
      </c>
      <c r="C278" s="266">
        <v>2466</v>
      </c>
      <c r="D278" s="272">
        <v>-107134.00616667741</v>
      </c>
      <c r="E278" s="273">
        <v>-43.44444694512466</v>
      </c>
      <c r="F278" s="274">
        <v>2033.6905298874331</v>
      </c>
      <c r="G278" s="274">
        <v>2077.1349768325576</v>
      </c>
      <c r="H278" s="274"/>
      <c r="I278" s="325">
        <v>3782864.03277996</v>
      </c>
      <c r="J278" s="325">
        <v>1232216.8139224497</v>
      </c>
      <c r="K278" s="261">
        <v>5015080.8467024099</v>
      </c>
      <c r="L278" s="276">
        <v>5122214.8528690869</v>
      </c>
      <c r="M278" s="277">
        <v>-2.0915562748538133E-2</v>
      </c>
      <c r="N278" s="267">
        <v>17</v>
      </c>
      <c r="O278" s="267">
        <v>17</v>
      </c>
    </row>
    <row r="279" spans="1:15" ht="15.75">
      <c r="A279" s="284">
        <v>890</v>
      </c>
      <c r="B279" s="286" t="s">
        <v>291</v>
      </c>
      <c r="C279" s="266">
        <v>1137</v>
      </c>
      <c r="D279" s="272">
        <v>-54811.700269452129</v>
      </c>
      <c r="E279" s="273">
        <v>-48.207300149034417</v>
      </c>
      <c r="F279" s="274">
        <v>2256.645824226202</v>
      </c>
      <c r="G279" s="274">
        <v>2304.8531243752363</v>
      </c>
      <c r="H279" s="274"/>
      <c r="I279" s="325">
        <v>2238514.865993795</v>
      </c>
      <c r="J279" s="325">
        <v>327291.43615139666</v>
      </c>
      <c r="K279" s="261">
        <v>2565806.3021451915</v>
      </c>
      <c r="L279" s="276">
        <v>2620618.0024146438</v>
      </c>
      <c r="M279" s="277">
        <v>-2.0915562748538129E-2</v>
      </c>
      <c r="N279" s="267">
        <v>19</v>
      </c>
      <c r="O279" s="267">
        <v>19</v>
      </c>
    </row>
    <row r="280" spans="1:15" ht="15.75">
      <c r="A280" s="284">
        <v>892</v>
      </c>
      <c r="B280" s="286" t="s">
        <v>292</v>
      </c>
      <c r="C280" s="266">
        <v>3657</v>
      </c>
      <c r="D280" s="272">
        <v>-157464.31045180716</v>
      </c>
      <c r="E280" s="273">
        <v>-43.058329355156459</v>
      </c>
      <c r="F280" s="274">
        <v>2015.6158680754606</v>
      </c>
      <c r="G280" s="274">
        <v>2058.6741974306174</v>
      </c>
      <c r="H280" s="274"/>
      <c r="I280" s="325">
        <v>5161183.0407975418</v>
      </c>
      <c r="J280" s="325">
        <v>2209924.1887544184</v>
      </c>
      <c r="K280" s="261">
        <v>7371107.2295519598</v>
      </c>
      <c r="L280" s="276">
        <v>7528571.5400037672</v>
      </c>
      <c r="M280" s="277">
        <v>-2.0915562748538133E-2</v>
      </c>
      <c r="N280" s="267">
        <v>13</v>
      </c>
      <c r="O280" s="267">
        <v>13</v>
      </c>
    </row>
    <row r="281" spans="1:15" ht="15.75">
      <c r="A281" s="284">
        <v>893</v>
      </c>
      <c r="B281" s="286" t="s">
        <v>293</v>
      </c>
      <c r="C281" s="266">
        <v>7439</v>
      </c>
      <c r="D281" s="272">
        <v>-192862.50127928687</v>
      </c>
      <c r="E281" s="273">
        <v>-25.92586386332664</v>
      </c>
      <c r="F281" s="274">
        <v>1213.6230870793725</v>
      </c>
      <c r="G281" s="274">
        <v>1239.5489509426991</v>
      </c>
      <c r="H281" s="274"/>
      <c r="I281" s="325">
        <v>6676806.4444302022</v>
      </c>
      <c r="J281" s="325">
        <v>2351335.700353249</v>
      </c>
      <c r="K281" s="261">
        <v>9028142.1447834522</v>
      </c>
      <c r="L281" s="276">
        <v>9221004.6460627392</v>
      </c>
      <c r="M281" s="277">
        <v>-2.0915562748538133E-2</v>
      </c>
      <c r="N281" s="267">
        <v>15</v>
      </c>
      <c r="O281" s="267">
        <v>15</v>
      </c>
    </row>
    <row r="282" spans="1:15" ht="15.75">
      <c r="A282" s="284">
        <v>895</v>
      </c>
      <c r="B282" s="286" t="s">
        <v>294</v>
      </c>
      <c r="C282" s="266">
        <v>14814</v>
      </c>
      <c r="D282" s="272">
        <v>-113067.98262012392</v>
      </c>
      <c r="E282" s="273">
        <v>-7.6325086148321803</v>
      </c>
      <c r="F282" s="274">
        <v>357.28756102879458</v>
      </c>
      <c r="G282" s="274">
        <v>364.92006964362673</v>
      </c>
      <c r="H282" s="274"/>
      <c r="I282" s="325">
        <v>5331955.3087667543</v>
      </c>
      <c r="J282" s="325">
        <v>-39097.379686191438</v>
      </c>
      <c r="K282" s="261">
        <v>5292857.9290805627</v>
      </c>
      <c r="L282" s="276">
        <v>5405925.9117006864</v>
      </c>
      <c r="M282" s="277">
        <v>-2.0915562748538133E-2</v>
      </c>
      <c r="N282" s="267">
        <v>2</v>
      </c>
      <c r="O282" s="267">
        <v>2</v>
      </c>
    </row>
    <row r="283" spans="1:15" ht="15.75">
      <c r="A283" s="284">
        <v>905</v>
      </c>
      <c r="B283" s="286" t="s">
        <v>295</v>
      </c>
      <c r="C283" s="266">
        <v>70361</v>
      </c>
      <c r="D283" s="272">
        <v>-454636.1776104985</v>
      </c>
      <c r="E283" s="273">
        <v>-6.4614797630860634</v>
      </c>
      <c r="F283" s="274">
        <v>302.47019187160049</v>
      </c>
      <c r="G283" s="274">
        <v>308.93167163468655</v>
      </c>
      <c r="H283" s="274"/>
      <c r="I283" s="325">
        <v>15519357.109475762</v>
      </c>
      <c r="J283" s="325">
        <v>5762748.0608019195</v>
      </c>
      <c r="K283" s="261">
        <v>21282105.170277681</v>
      </c>
      <c r="L283" s="276">
        <v>21736741.347888179</v>
      </c>
      <c r="M283" s="277">
        <v>-2.0915562748538129E-2</v>
      </c>
      <c r="N283" s="267">
        <v>15</v>
      </c>
      <c r="O283" s="267">
        <v>15</v>
      </c>
    </row>
    <row r="284" spans="1:15" ht="15.75">
      <c r="A284" s="284">
        <v>908</v>
      </c>
      <c r="B284" s="286" t="s">
        <v>296</v>
      </c>
      <c r="C284" s="266">
        <v>20847</v>
      </c>
      <c r="D284" s="272">
        <v>-187917.82818535378</v>
      </c>
      <c r="E284" s="273">
        <v>-9.014142475433097</v>
      </c>
      <c r="F284" s="274">
        <v>421.9636219676072</v>
      </c>
      <c r="G284" s="274">
        <v>430.97776444304026</v>
      </c>
      <c r="H284" s="274"/>
      <c r="I284" s="325">
        <v>4554833.1842054743</v>
      </c>
      <c r="J284" s="325">
        <v>4241842.4429532327</v>
      </c>
      <c r="K284" s="261">
        <v>8796675.627158707</v>
      </c>
      <c r="L284" s="276">
        <v>8984593.4553440604</v>
      </c>
      <c r="M284" s="277">
        <v>-2.0915562748538136E-2</v>
      </c>
      <c r="N284" s="267">
        <v>6</v>
      </c>
      <c r="O284" s="267">
        <v>6</v>
      </c>
    </row>
    <row r="285" spans="1:15" ht="15.75">
      <c r="A285" s="284">
        <v>915</v>
      </c>
      <c r="B285" s="286" t="s">
        <v>297</v>
      </c>
      <c r="C285" s="266">
        <v>19669</v>
      </c>
      <c r="D285" s="272">
        <v>-145317.45105087309</v>
      </c>
      <c r="E285" s="273">
        <v>-7.3881463750507441</v>
      </c>
      <c r="F285" s="274">
        <v>345.84864977891021</v>
      </c>
      <c r="G285" s="274">
        <v>353.23679615396094</v>
      </c>
      <c r="H285" s="274"/>
      <c r="I285" s="325">
        <v>734740.62789047183</v>
      </c>
      <c r="J285" s="325">
        <v>6067756.4646109138</v>
      </c>
      <c r="K285" s="261">
        <v>6802497.0925013851</v>
      </c>
      <c r="L285" s="276">
        <v>6947814.5435522581</v>
      </c>
      <c r="M285" s="277">
        <v>-2.0915562748538133E-2</v>
      </c>
      <c r="N285" s="267">
        <v>11</v>
      </c>
      <c r="O285" s="267">
        <v>11</v>
      </c>
    </row>
    <row r="286" spans="1:15" ht="15.75">
      <c r="A286" s="284">
        <v>918</v>
      </c>
      <c r="B286" s="286" t="s">
        <v>298</v>
      </c>
      <c r="C286" s="266">
        <v>2246</v>
      </c>
      <c r="D286" s="272">
        <v>-37640.506732481314</v>
      </c>
      <c r="E286" s="273">
        <v>-16.758907717044217</v>
      </c>
      <c r="F286" s="274">
        <v>784.50606031330733</v>
      </c>
      <c r="G286" s="274">
        <v>801.26496803035161</v>
      </c>
      <c r="H286" s="274"/>
      <c r="I286" s="325">
        <v>623056.2247221265</v>
      </c>
      <c r="J286" s="325">
        <v>1138944.3867415618</v>
      </c>
      <c r="K286" s="261">
        <v>1762000.6114636883</v>
      </c>
      <c r="L286" s="276">
        <v>1799641.1181961696</v>
      </c>
      <c r="M286" s="277">
        <v>-2.0915562748538133E-2</v>
      </c>
      <c r="N286" s="267">
        <v>2</v>
      </c>
      <c r="O286" s="267">
        <v>2</v>
      </c>
    </row>
    <row r="287" spans="1:15" ht="15.75">
      <c r="A287" s="284">
        <v>921</v>
      </c>
      <c r="B287" s="286" t="s">
        <v>299</v>
      </c>
      <c r="C287" s="266">
        <v>1851</v>
      </c>
      <c r="D287" s="272">
        <v>-47230.463889119885</v>
      </c>
      <c r="E287" s="273">
        <v>-25.516187946580164</v>
      </c>
      <c r="F287" s="274">
        <v>1194.4456296413105</v>
      </c>
      <c r="G287" s="274">
        <v>1219.9618175878907</v>
      </c>
      <c r="H287" s="274"/>
      <c r="I287" s="325">
        <v>1072889.5273264362</v>
      </c>
      <c r="J287" s="325">
        <v>1138029.3331396296</v>
      </c>
      <c r="K287" s="261">
        <v>2210918.8604660658</v>
      </c>
      <c r="L287" s="276">
        <v>2258149.3243551855</v>
      </c>
      <c r="M287" s="277">
        <v>-2.091556274853814E-2</v>
      </c>
      <c r="N287" s="267">
        <v>11</v>
      </c>
      <c r="O287" s="267">
        <v>11</v>
      </c>
    </row>
    <row r="288" spans="1:15" ht="15.75">
      <c r="A288" s="284">
        <v>922</v>
      </c>
      <c r="B288" s="286" t="s">
        <v>300</v>
      </c>
      <c r="C288" s="266">
        <v>4511</v>
      </c>
      <c r="D288" s="272">
        <v>-89865.713890377781</v>
      </c>
      <c r="E288" s="273">
        <v>-19.921461735840786</v>
      </c>
      <c r="F288" s="274">
        <v>932.5492881718169</v>
      </c>
      <c r="G288" s="274">
        <v>952.47074990765759</v>
      </c>
      <c r="H288" s="274"/>
      <c r="I288" s="325">
        <v>3164849.1852428946</v>
      </c>
      <c r="J288" s="325">
        <v>1041880.6537001712</v>
      </c>
      <c r="K288" s="261">
        <v>4206729.8389430661</v>
      </c>
      <c r="L288" s="276">
        <v>4296595.5528334435</v>
      </c>
      <c r="M288" s="277">
        <v>-2.0915562748538133E-2</v>
      </c>
      <c r="N288" s="267">
        <v>6</v>
      </c>
      <c r="O288" s="267">
        <v>6</v>
      </c>
    </row>
    <row r="289" spans="1:15" ht="15.75">
      <c r="A289" s="284">
        <v>924</v>
      </c>
      <c r="B289" s="286" t="s">
        <v>301</v>
      </c>
      <c r="C289" s="266">
        <v>2931</v>
      </c>
      <c r="D289" s="272">
        <v>-62673.922387694212</v>
      </c>
      <c r="E289" s="273">
        <v>-21.38311920426278</v>
      </c>
      <c r="F289" s="274">
        <v>1000.9713572851317</v>
      </c>
      <c r="G289" s="274">
        <v>1022.3544764893944</v>
      </c>
      <c r="H289" s="274"/>
      <c r="I289" s="325">
        <v>1294173.4121736449</v>
      </c>
      <c r="J289" s="325">
        <v>1639673.6360290761</v>
      </c>
      <c r="K289" s="261">
        <v>2933847.0482027209</v>
      </c>
      <c r="L289" s="276">
        <v>2996520.9705904149</v>
      </c>
      <c r="M289" s="277">
        <v>-2.0915562748538133E-2</v>
      </c>
      <c r="N289" s="267">
        <v>16</v>
      </c>
      <c r="O289" s="267">
        <v>16</v>
      </c>
    </row>
    <row r="290" spans="1:15" ht="15.75">
      <c r="A290" s="284">
        <v>925</v>
      </c>
      <c r="B290" s="286" t="s">
        <v>302</v>
      </c>
      <c r="C290" s="266">
        <v>3352</v>
      </c>
      <c r="D290" s="272">
        <v>-86141.305327423383</v>
      </c>
      <c r="E290" s="273">
        <v>-25.698480109613183</v>
      </c>
      <c r="F290" s="274">
        <v>1202.9789606352858</v>
      </c>
      <c r="G290" s="274">
        <v>1228.6774407448991</v>
      </c>
      <c r="H290" s="274"/>
      <c r="I290" s="325">
        <v>3891484.7719823075</v>
      </c>
      <c r="J290" s="325">
        <v>140900.70406717071</v>
      </c>
      <c r="K290" s="261">
        <v>4032385.4760494782</v>
      </c>
      <c r="L290" s="276">
        <v>4118526.7813769015</v>
      </c>
      <c r="M290" s="277">
        <v>-2.0915562748538133E-2</v>
      </c>
      <c r="N290" s="267">
        <v>11</v>
      </c>
      <c r="O290" s="267">
        <v>11</v>
      </c>
    </row>
    <row r="291" spans="1:15" ht="15.75">
      <c r="A291" s="284">
        <v>927</v>
      </c>
      <c r="B291" s="286" t="s">
        <v>303</v>
      </c>
      <c r="C291" s="266">
        <v>28799</v>
      </c>
      <c r="D291" s="272">
        <v>-380151.19997769187</v>
      </c>
      <c r="E291" s="273">
        <v>-13.20015278230813</v>
      </c>
      <c r="F291" s="274">
        <v>617.9161571640135</v>
      </c>
      <c r="G291" s="274">
        <v>631.11630994632162</v>
      </c>
      <c r="H291" s="274"/>
      <c r="I291" s="325">
        <v>16350501.5089003</v>
      </c>
      <c r="J291" s="325">
        <v>1444865.9012661243</v>
      </c>
      <c r="K291" s="261">
        <v>17795367.410166424</v>
      </c>
      <c r="L291" s="276">
        <v>18175518.610144116</v>
      </c>
      <c r="M291" s="277">
        <v>-2.0915562748538133E-2</v>
      </c>
      <c r="N291" s="267">
        <v>1</v>
      </c>
      <c r="O291" s="268">
        <v>33</v>
      </c>
    </row>
    <row r="292" spans="1:15" ht="15.75">
      <c r="A292" s="284">
        <v>931</v>
      </c>
      <c r="B292" s="286" t="s">
        <v>304</v>
      </c>
      <c r="C292" s="266">
        <v>5764</v>
      </c>
      <c r="D292" s="272">
        <v>-144366.40062335363</v>
      </c>
      <c r="E292" s="273">
        <v>-25.046218012379189</v>
      </c>
      <c r="F292" s="274">
        <v>1172.4457315709406</v>
      </c>
      <c r="G292" s="274">
        <v>1197.4919495833196</v>
      </c>
      <c r="H292" s="274"/>
      <c r="I292" s="325">
        <v>4965108.5797635131</v>
      </c>
      <c r="J292" s="325">
        <v>1792868.6170113878</v>
      </c>
      <c r="K292" s="261">
        <v>6757977.1967749009</v>
      </c>
      <c r="L292" s="276">
        <v>6902343.5973982541</v>
      </c>
      <c r="M292" s="277">
        <v>-2.0915562748538136E-2</v>
      </c>
      <c r="N292" s="267">
        <v>13</v>
      </c>
      <c r="O292" s="267">
        <v>13</v>
      </c>
    </row>
    <row r="293" spans="1:15" ht="15.75">
      <c r="A293" s="284">
        <v>934</v>
      </c>
      <c r="B293" s="286" t="s">
        <v>305</v>
      </c>
      <c r="C293" s="266">
        <v>2607</v>
      </c>
      <c r="D293" s="272">
        <v>-40449.597883975221</v>
      </c>
      <c r="E293" s="273">
        <v>-15.515764435740399</v>
      </c>
      <c r="F293" s="274">
        <v>726.31292180531489</v>
      </c>
      <c r="G293" s="274">
        <v>741.82868624105527</v>
      </c>
      <c r="H293" s="274"/>
      <c r="I293" s="325">
        <v>765976.17049655179</v>
      </c>
      <c r="J293" s="325">
        <v>1127521.6166499041</v>
      </c>
      <c r="K293" s="261">
        <v>1893497.7871464558</v>
      </c>
      <c r="L293" s="276">
        <v>1933947.385030431</v>
      </c>
      <c r="M293" s="277">
        <v>-2.0915562748538136E-2</v>
      </c>
      <c r="N293" s="267">
        <v>14</v>
      </c>
      <c r="O293" s="267">
        <v>14</v>
      </c>
    </row>
    <row r="294" spans="1:15" ht="15.75">
      <c r="A294" s="284">
        <v>935</v>
      </c>
      <c r="B294" s="286" t="s">
        <v>306</v>
      </c>
      <c r="C294" s="266">
        <v>2831</v>
      </c>
      <c r="D294" s="272">
        <v>-27894.035948307624</v>
      </c>
      <c r="E294" s="273">
        <v>-9.8530681555307744</v>
      </c>
      <c r="F294" s="274">
        <v>461.23481381979138</v>
      </c>
      <c r="G294" s="274">
        <v>471.0878819753222</v>
      </c>
      <c r="H294" s="274"/>
      <c r="I294" s="325">
        <v>345279.93863807543</v>
      </c>
      <c r="J294" s="325">
        <v>960475.81928575388</v>
      </c>
      <c r="K294" s="261">
        <v>1305755.7579238294</v>
      </c>
      <c r="L294" s="276">
        <v>1333649.7938721371</v>
      </c>
      <c r="M294" s="277">
        <v>-2.0915562748538129E-2</v>
      </c>
      <c r="N294" s="267">
        <v>8</v>
      </c>
      <c r="O294" s="267">
        <v>8</v>
      </c>
    </row>
    <row r="295" spans="1:15" ht="15.75">
      <c r="A295" s="284">
        <v>936</v>
      </c>
      <c r="B295" s="286" t="s">
        <v>307</v>
      </c>
      <c r="C295" s="266">
        <v>6190</v>
      </c>
      <c r="D295" s="272">
        <v>-133268.82308771872</v>
      </c>
      <c r="E295" s="273">
        <v>-21.529696783153266</v>
      </c>
      <c r="F295" s="274">
        <v>1007.8328425851962</v>
      </c>
      <c r="G295" s="274">
        <v>1029.3625393683494</v>
      </c>
      <c r="H295" s="274"/>
      <c r="I295" s="325">
        <v>3963890.6507296721</v>
      </c>
      <c r="J295" s="325">
        <v>2274594.6448726919</v>
      </c>
      <c r="K295" s="261">
        <v>6238485.2956023645</v>
      </c>
      <c r="L295" s="276">
        <v>6371754.1186900828</v>
      </c>
      <c r="M295" s="277">
        <v>-2.0915562748538133E-2</v>
      </c>
      <c r="N295" s="267">
        <v>6</v>
      </c>
      <c r="O295" s="267">
        <v>6</v>
      </c>
    </row>
    <row r="296" spans="1:15" ht="15.75">
      <c r="A296" s="284">
        <v>946</v>
      </c>
      <c r="B296" s="286" t="s">
        <v>308</v>
      </c>
      <c r="C296" s="266">
        <v>6210</v>
      </c>
      <c r="D296" s="272">
        <v>-167877.80210431025</v>
      </c>
      <c r="E296" s="273">
        <v>-27.033462496668317</v>
      </c>
      <c r="F296" s="274">
        <v>1265.4712059975029</v>
      </c>
      <c r="G296" s="274">
        <v>1292.5046684941713</v>
      </c>
      <c r="H296" s="274"/>
      <c r="I296" s="325">
        <v>5635895.4886593875</v>
      </c>
      <c r="J296" s="325">
        <v>2222680.7005851064</v>
      </c>
      <c r="K296" s="261">
        <v>7858576.1892444938</v>
      </c>
      <c r="L296" s="276">
        <v>8026453.991348804</v>
      </c>
      <c r="M296" s="277">
        <v>-2.0915562748538133E-2</v>
      </c>
      <c r="N296" s="267">
        <v>15</v>
      </c>
      <c r="O296" s="267">
        <v>15</v>
      </c>
    </row>
    <row r="297" spans="1:15" ht="15.75">
      <c r="A297" s="284">
        <v>976</v>
      </c>
      <c r="B297" s="286" t="s">
        <v>309</v>
      </c>
      <c r="C297" s="266">
        <v>3721</v>
      </c>
      <c r="D297" s="272">
        <v>-93855.501618770737</v>
      </c>
      <c r="E297" s="273">
        <v>-25.223193125173538</v>
      </c>
      <c r="F297" s="274">
        <v>1180.7301645934224</v>
      </c>
      <c r="G297" s="274">
        <v>1205.953357718596</v>
      </c>
      <c r="H297" s="274"/>
      <c r="I297" s="325">
        <v>2463917.4880617182</v>
      </c>
      <c r="J297" s="325">
        <v>1929579.4543904059</v>
      </c>
      <c r="K297" s="261">
        <v>4393496.9424521243</v>
      </c>
      <c r="L297" s="276">
        <v>4487352.4440708952</v>
      </c>
      <c r="M297" s="277">
        <v>-2.0915562748538126E-2</v>
      </c>
      <c r="N297" s="267">
        <v>19</v>
      </c>
      <c r="O297" s="267">
        <v>19</v>
      </c>
    </row>
    <row r="298" spans="1:15" ht="15.75">
      <c r="A298" s="284">
        <v>977</v>
      </c>
      <c r="B298" s="286" t="s">
        <v>310</v>
      </c>
      <c r="C298" s="266">
        <v>15406</v>
      </c>
      <c r="D298" s="272">
        <v>-346561.79474430496</v>
      </c>
      <c r="E298" s="273">
        <v>-22.495248263293846</v>
      </c>
      <c r="F298" s="274">
        <v>1053.0315512662153</v>
      </c>
      <c r="G298" s="274">
        <v>1075.5267995295092</v>
      </c>
      <c r="H298" s="274"/>
      <c r="I298" s="325">
        <v>10385319.811453542</v>
      </c>
      <c r="J298" s="325">
        <v>5837684.2673537703</v>
      </c>
      <c r="K298" s="261">
        <v>16223004.078807313</v>
      </c>
      <c r="L298" s="276">
        <v>16569565.873551618</v>
      </c>
      <c r="M298" s="277">
        <v>-2.0915562748538133E-2</v>
      </c>
      <c r="N298" s="267">
        <v>17</v>
      </c>
      <c r="O298" s="267">
        <v>17</v>
      </c>
    </row>
    <row r="299" spans="1:15" ht="15.75">
      <c r="A299" s="284">
        <v>980</v>
      </c>
      <c r="B299" s="286" t="s">
        <v>311</v>
      </c>
      <c r="C299" s="266">
        <v>33704</v>
      </c>
      <c r="D299" s="272">
        <v>-638319.03431989229</v>
      </c>
      <c r="E299" s="273">
        <v>-18.938969686680878</v>
      </c>
      <c r="F299" s="274">
        <v>886.55756963089459</v>
      </c>
      <c r="G299" s="274">
        <v>905.49653931757541</v>
      </c>
      <c r="H299" s="274"/>
      <c r="I299" s="325">
        <v>25318248.084373269</v>
      </c>
      <c r="J299" s="325">
        <v>4562288.2424663994</v>
      </c>
      <c r="K299" s="261">
        <v>29880536.326839671</v>
      </c>
      <c r="L299" s="276">
        <v>30518855.361159563</v>
      </c>
      <c r="M299" s="277">
        <v>-2.0915562748538133E-2</v>
      </c>
      <c r="N299" s="267">
        <v>6</v>
      </c>
      <c r="O299" s="267">
        <v>6</v>
      </c>
    </row>
    <row r="300" spans="1:15" ht="15.75">
      <c r="A300" s="284">
        <v>981</v>
      </c>
      <c r="B300" s="286" t="s">
        <v>312</v>
      </c>
      <c r="C300" s="266">
        <v>2193</v>
      </c>
      <c r="D300" s="272">
        <v>-40841.335959379365</v>
      </c>
      <c r="E300" s="273">
        <v>-18.623500209475313</v>
      </c>
      <c r="F300" s="274">
        <v>871.79003699152486</v>
      </c>
      <c r="G300" s="274">
        <v>890.41353720100017</v>
      </c>
      <c r="H300" s="274"/>
      <c r="I300" s="325">
        <v>764968.20733634452</v>
      </c>
      <c r="J300" s="325">
        <v>1146867.3437860694</v>
      </c>
      <c r="K300" s="261">
        <v>1911835.5511224139</v>
      </c>
      <c r="L300" s="276">
        <v>1952676.8870817933</v>
      </c>
      <c r="M300" s="277">
        <v>-2.0915562748538136E-2</v>
      </c>
      <c r="N300" s="267">
        <v>5</v>
      </c>
      <c r="O300" s="267">
        <v>5</v>
      </c>
    </row>
    <row r="301" spans="1:15" ht="15.75">
      <c r="A301" s="284">
        <v>989</v>
      </c>
      <c r="B301" s="286" t="s">
        <v>313</v>
      </c>
      <c r="C301" s="266">
        <v>5220</v>
      </c>
      <c r="D301" s="272">
        <v>-41853.946259107841</v>
      </c>
      <c r="E301" s="273">
        <v>-8.0179973676451795</v>
      </c>
      <c r="F301" s="274">
        <v>375.33278616341659</v>
      </c>
      <c r="G301" s="274">
        <v>383.35078353106178</v>
      </c>
      <c r="H301" s="274"/>
      <c r="I301" s="325">
        <v>-331772.27629525657</v>
      </c>
      <c r="J301" s="325">
        <v>2291009.420068291</v>
      </c>
      <c r="K301" s="261">
        <v>1959237.1437730344</v>
      </c>
      <c r="L301" s="276">
        <v>2001091.0900321424</v>
      </c>
      <c r="M301" s="277">
        <v>-2.0915562748538133E-2</v>
      </c>
      <c r="N301" s="267">
        <v>14</v>
      </c>
      <c r="O301" s="267">
        <v>14</v>
      </c>
    </row>
    <row r="302" spans="1:15" ht="15.75">
      <c r="A302" s="284">
        <v>992</v>
      </c>
      <c r="B302" s="286" t="s">
        <v>314</v>
      </c>
      <c r="C302" s="266">
        <v>17740</v>
      </c>
      <c r="D302" s="272">
        <v>-197373.39738880761</v>
      </c>
      <c r="E302" s="273">
        <v>-11.125896132401783</v>
      </c>
      <c r="F302" s="274">
        <v>520.81753116932896</v>
      </c>
      <c r="G302" s="274">
        <v>531.94342730173082</v>
      </c>
      <c r="H302" s="274"/>
      <c r="I302" s="325">
        <v>5731960.0936276577</v>
      </c>
      <c r="J302" s="325">
        <v>3507342.9093162385</v>
      </c>
      <c r="K302" s="261">
        <v>9239303.0029438958</v>
      </c>
      <c r="L302" s="276">
        <v>9436676.4003327042</v>
      </c>
      <c r="M302" s="277">
        <v>-2.0915562748538133E-2</v>
      </c>
      <c r="N302" s="267">
        <v>13</v>
      </c>
      <c r="O302" s="267">
        <v>13</v>
      </c>
    </row>
    <row r="303" spans="1:15">
      <c r="I303" s="21"/>
      <c r="J303" s="21"/>
    </row>
  </sheetData>
  <autoFilter ref="A10:O10" xr:uid="{1D0556A2-DE42-4A8D-B1D5-EF49E105F7DE}">
    <sortState xmlns:xlrd2="http://schemas.microsoft.com/office/spreadsheetml/2017/richdata2" ref="A11:O302">
      <sortCondition ref="A10"/>
    </sortState>
  </autoFilter>
  <conditionalFormatting sqref="C11:C301">
    <cfRule type="cellIs" dxfId="6" priority="1" operator="lessThan">
      <formula>0</formula>
    </cfRule>
  </conditionalFormatting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C0E0E-9C26-4964-BD74-F8514E893F4F}">
  <dimension ref="A1:AQ309"/>
  <sheetViews>
    <sheetView workbookViewId="0">
      <pane xSplit="4" ySplit="10" topLeftCell="E11" activePane="bottomRight" state="frozen"/>
      <selection activeCell="K17" sqref="K17"/>
      <selection pane="topRight" activeCell="K17" sqref="K17"/>
      <selection pane="bottomLeft" activeCell="K17" sqref="K17"/>
      <selection pane="bottomRight" activeCell="K17" sqref="K17"/>
    </sheetView>
  </sheetViews>
  <sheetFormatPr defaultRowHeight="16.5"/>
  <cols>
    <col min="1" max="1" width="6.140625" style="395" customWidth="1"/>
    <col min="2" max="2" width="4.140625" style="9" bestFit="1" customWidth="1"/>
    <col min="3" max="3" width="4.85546875" style="429" bestFit="1" customWidth="1"/>
    <col min="4" max="4" width="20.140625" style="399" bestFit="1" customWidth="1"/>
    <col min="5" max="5" width="10.5703125" style="9" bestFit="1" customWidth="1"/>
    <col min="6" max="6" width="10.5703125" style="11" bestFit="1" customWidth="1"/>
    <col min="7" max="7" width="13.42578125" style="9" bestFit="1" customWidth="1"/>
    <col min="8" max="8" width="13.42578125" style="11" bestFit="1" customWidth="1"/>
    <col min="9" max="9" width="9.140625" style="9" bestFit="1" customWidth="1"/>
    <col min="10" max="10" width="11" style="11" bestFit="1" customWidth="1"/>
    <col min="11" max="11" width="9.140625" style="9" bestFit="1" customWidth="1"/>
    <col min="12" max="12" width="9.140625" style="11" bestFit="1" customWidth="1"/>
    <col min="13" max="13" width="9.140625" style="9" bestFit="1" customWidth="1"/>
    <col min="14" max="14" width="9.140625" style="11" bestFit="1" customWidth="1"/>
    <col min="15" max="15" width="10" style="9" customWidth="1"/>
    <col min="16" max="16" width="9.85546875" style="9" customWidth="1"/>
    <col min="17" max="18" width="13.85546875" style="9" customWidth="1"/>
    <col min="19" max="19" width="11" style="9" bestFit="1" customWidth="1"/>
    <col min="20" max="20" width="11" style="399" bestFit="1" customWidth="1"/>
    <col min="21" max="21" width="10.140625" style="9" bestFit="1" customWidth="1"/>
    <col min="22" max="22" width="10.140625" style="11" bestFit="1" customWidth="1"/>
    <col min="23" max="23" width="12.5703125" style="23" bestFit="1" customWidth="1"/>
    <col min="24" max="24" width="13.140625" style="395" customWidth="1"/>
    <col min="25" max="25" width="16" style="395" bestFit="1" customWidth="1"/>
    <col min="26" max="27" width="10.85546875" style="395" bestFit="1" customWidth="1"/>
    <col min="28" max="31" width="12.28515625" style="395" bestFit="1" customWidth="1"/>
    <col min="32" max="34" width="10.85546875" style="395" bestFit="1" customWidth="1"/>
    <col min="35" max="35" width="11.28515625" style="9" bestFit="1" customWidth="1"/>
    <col min="36" max="36" width="12.28515625" style="9" customWidth="1"/>
    <col min="37" max="37" width="13.7109375" style="9" customWidth="1"/>
    <col min="38" max="39" width="14.28515625" style="146" bestFit="1" customWidth="1"/>
    <col min="40" max="40" width="12.28515625" style="395" bestFit="1" customWidth="1"/>
    <col min="41" max="41" width="13.85546875" style="399" bestFit="1" customWidth="1"/>
    <col min="42" max="42" width="17.28515625" style="470" bestFit="1" customWidth="1"/>
    <col min="43" max="43" width="8.85546875" style="146" bestFit="1" customWidth="1"/>
  </cols>
  <sheetData>
    <row r="1" spans="1:43" s="466" customFormat="1" ht="30.75">
      <c r="A1" s="528" t="s">
        <v>529</v>
      </c>
      <c r="B1" s="425"/>
      <c r="C1" s="426"/>
      <c r="D1" s="492"/>
      <c r="E1" s="329"/>
      <c r="F1" s="25"/>
      <c r="G1" s="493"/>
      <c r="H1" s="493"/>
      <c r="I1" s="493"/>
      <c r="J1" s="493"/>
      <c r="K1" s="493"/>
      <c r="L1" s="493"/>
      <c r="M1" s="493"/>
      <c r="N1" s="493"/>
      <c r="O1" s="494"/>
      <c r="P1" s="493"/>
      <c r="Q1" s="493"/>
      <c r="R1" s="493"/>
      <c r="S1" s="493"/>
      <c r="T1" s="493"/>
      <c r="U1" s="36"/>
      <c r="V1" s="465"/>
      <c r="W1" s="467"/>
      <c r="X1" s="329"/>
      <c r="Y1" s="25"/>
      <c r="Z1" s="36"/>
      <c r="AA1" s="36"/>
      <c r="AB1" s="495"/>
      <c r="AC1" s="495"/>
      <c r="AD1" s="495"/>
      <c r="AE1" s="495"/>
      <c r="AF1" s="495"/>
      <c r="AG1" s="495"/>
      <c r="AH1" s="495"/>
      <c r="AI1" s="495"/>
      <c r="AJ1" s="495"/>
      <c r="AK1" s="495"/>
      <c r="AL1" s="496"/>
      <c r="AM1" s="496"/>
      <c r="AN1" s="497"/>
      <c r="AO1" s="498"/>
      <c r="AP1" s="499"/>
      <c r="AQ1" s="161"/>
    </row>
    <row r="2" spans="1:43" s="507" customFormat="1" ht="19.5" customHeight="1">
      <c r="A2" s="36" t="s">
        <v>558</v>
      </c>
      <c r="B2" s="425"/>
      <c r="C2" s="426"/>
      <c r="D2" s="465"/>
      <c r="E2" s="500"/>
      <c r="F2" s="501"/>
      <c r="G2" s="494"/>
      <c r="H2" s="493"/>
      <c r="I2" s="494"/>
      <c r="J2" s="493"/>
      <c r="K2" s="494"/>
      <c r="L2" s="493"/>
      <c r="M2" s="494"/>
      <c r="N2" s="493"/>
      <c r="O2" s="494"/>
      <c r="P2" s="494"/>
      <c r="Q2" s="494"/>
      <c r="R2" s="494"/>
      <c r="S2" s="494"/>
      <c r="T2" s="493"/>
      <c r="U2" s="36"/>
      <c r="V2" s="465"/>
      <c r="W2" s="467"/>
      <c r="X2" s="502" t="s">
        <v>518</v>
      </c>
      <c r="Y2" s="503" t="s">
        <v>518</v>
      </c>
      <c r="Z2" s="502" t="s">
        <v>519</v>
      </c>
      <c r="AA2" s="503" t="s">
        <v>519</v>
      </c>
      <c r="AB2" s="502" t="s">
        <v>520</v>
      </c>
      <c r="AC2" s="503" t="s">
        <v>520</v>
      </c>
      <c r="AD2" s="502" t="s">
        <v>521</v>
      </c>
      <c r="AE2" s="503" t="s">
        <v>521</v>
      </c>
      <c r="AF2" s="502" t="s">
        <v>480</v>
      </c>
      <c r="AG2" s="503" t="s">
        <v>480</v>
      </c>
      <c r="AH2" s="502" t="s">
        <v>481</v>
      </c>
      <c r="AI2" s="503" t="s">
        <v>481</v>
      </c>
      <c r="AJ2" s="502"/>
      <c r="AK2" s="503"/>
      <c r="AL2" s="504"/>
      <c r="AM2" s="504"/>
      <c r="AN2" s="505"/>
      <c r="AO2" s="506"/>
      <c r="AP2" s="499"/>
      <c r="AQ2" s="161"/>
    </row>
    <row r="3" spans="1:43" s="466" customFormat="1" ht="18.75">
      <c r="A3" s="36"/>
      <c r="B3" s="425"/>
      <c r="C3" s="426"/>
      <c r="D3" s="465"/>
      <c r="E3" s="500"/>
      <c r="F3" s="501"/>
      <c r="G3" s="494"/>
      <c r="H3" s="493"/>
      <c r="I3" s="494"/>
      <c r="J3" s="493"/>
      <c r="K3" s="494"/>
      <c r="L3" s="493"/>
      <c r="M3" s="494"/>
      <c r="N3" s="493"/>
      <c r="O3" s="494"/>
      <c r="P3" s="494"/>
      <c r="Q3" s="494"/>
      <c r="R3" s="494"/>
      <c r="S3" s="494"/>
      <c r="T3" s="493"/>
      <c r="U3" s="36"/>
      <c r="V3" s="465"/>
      <c r="W3" s="467"/>
      <c r="X3" s="502"/>
      <c r="Y3" s="322"/>
      <c r="Z3" s="322"/>
      <c r="AA3" s="322"/>
      <c r="AB3" s="322"/>
      <c r="AC3" s="322"/>
      <c r="AD3" s="322"/>
      <c r="AE3" s="503"/>
      <c r="AF3" s="502"/>
      <c r="AG3" s="503"/>
      <c r="AH3" s="502"/>
      <c r="AI3" s="503"/>
      <c r="AJ3" s="502"/>
      <c r="AK3" s="503"/>
      <c r="AL3" s="504"/>
      <c r="AM3" s="504"/>
      <c r="AN3" s="505"/>
      <c r="AO3" s="506"/>
      <c r="AP3" s="499"/>
      <c r="AQ3" s="161"/>
    </row>
    <row r="4" spans="1:43" s="463" customFormat="1" ht="18.75">
      <c r="A4" s="36"/>
      <c r="B4" s="425"/>
      <c r="C4" s="426"/>
      <c r="D4" s="465"/>
      <c r="E4" s="500" t="s">
        <v>661</v>
      </c>
      <c r="F4" s="501"/>
      <c r="G4" s="494"/>
      <c r="H4" s="25"/>
      <c r="I4" s="494"/>
      <c r="J4" s="493"/>
      <c r="K4" s="494"/>
      <c r="L4" s="493"/>
      <c r="M4" s="494"/>
      <c r="N4" s="498"/>
      <c r="O4" s="497"/>
      <c r="P4" s="497"/>
      <c r="Q4" s="497"/>
      <c r="R4" s="497"/>
      <c r="S4" s="497"/>
      <c r="T4" s="498"/>
      <c r="U4" s="497"/>
      <c r="V4" s="498"/>
      <c r="W4" s="467"/>
      <c r="X4" s="508" t="s">
        <v>662</v>
      </c>
      <c r="Y4" s="509"/>
      <c r="Z4" s="510"/>
      <c r="AA4" s="509"/>
      <c r="AB4" s="510"/>
      <c r="AC4" s="509"/>
      <c r="AD4" s="510"/>
      <c r="AE4" s="509"/>
      <c r="AF4" s="510"/>
      <c r="AG4" s="509"/>
      <c r="AH4" s="510"/>
      <c r="AI4" s="509"/>
      <c r="AJ4" s="510"/>
      <c r="AK4" s="509"/>
      <c r="AL4" s="511"/>
      <c r="AM4" s="511"/>
      <c r="AN4" s="505"/>
      <c r="AO4" s="506"/>
      <c r="AP4" s="499"/>
      <c r="AQ4" s="161"/>
    </row>
    <row r="5" spans="1:43" s="464" customFormat="1" ht="18.75">
      <c r="A5" s="512"/>
      <c r="B5" s="425"/>
      <c r="C5" s="426"/>
      <c r="D5" s="513"/>
      <c r="E5" s="500" t="s">
        <v>663</v>
      </c>
      <c r="F5" s="514"/>
      <c r="G5" s="515"/>
      <c r="H5" s="516"/>
      <c r="I5" s="517"/>
      <c r="J5" s="516"/>
      <c r="K5" s="517"/>
      <c r="L5" s="516"/>
      <c r="M5" s="517"/>
      <c r="N5" s="516"/>
      <c r="O5" s="517"/>
      <c r="P5" s="517"/>
      <c r="Q5" s="517"/>
      <c r="R5" s="517"/>
      <c r="S5" s="515"/>
      <c r="T5" s="518"/>
      <c r="U5" s="519"/>
      <c r="V5" s="518"/>
      <c r="W5" s="520"/>
      <c r="X5" s="521" t="s">
        <v>664</v>
      </c>
      <c r="Y5" s="522"/>
      <c r="Z5" s="523"/>
      <c r="AA5" s="524"/>
      <c r="AB5" s="523"/>
      <c r="AC5" s="524"/>
      <c r="AD5" s="523"/>
      <c r="AE5" s="524"/>
      <c r="AF5" s="523"/>
      <c r="AG5" s="524"/>
      <c r="AH5" s="523"/>
      <c r="AI5" s="524"/>
      <c r="AJ5" s="523"/>
      <c r="AK5" s="524"/>
      <c r="AL5" s="525"/>
      <c r="AM5" s="525"/>
      <c r="AN5" s="517"/>
      <c r="AO5" s="516"/>
      <c r="AP5" s="526"/>
      <c r="AQ5" s="527"/>
    </row>
    <row r="6" spans="1:43" s="466" customFormat="1" ht="18.75">
      <c r="A6" s="36"/>
      <c r="B6" s="425"/>
      <c r="C6" s="426"/>
      <c r="D6" s="465"/>
      <c r="E6" s="329"/>
      <c r="F6" s="25"/>
      <c r="G6" s="329"/>
      <c r="H6" s="25"/>
      <c r="I6" s="329"/>
      <c r="J6" s="25"/>
      <c r="K6" s="329"/>
      <c r="L6" s="25"/>
      <c r="M6" s="329"/>
      <c r="N6" s="25"/>
      <c r="O6" s="329"/>
      <c r="P6" s="329"/>
      <c r="Q6" s="329"/>
      <c r="R6" s="329"/>
      <c r="S6" s="329"/>
      <c r="T6" s="465"/>
      <c r="U6" s="329"/>
      <c r="V6" s="25"/>
      <c r="W6" s="467"/>
      <c r="X6" s="36" t="s">
        <v>665</v>
      </c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29"/>
      <c r="AJ6" s="329"/>
      <c r="AK6" s="329"/>
      <c r="AL6" s="161"/>
      <c r="AM6" s="161"/>
      <c r="AN6" s="36"/>
      <c r="AO6" s="465"/>
      <c r="AP6" s="468"/>
      <c r="AQ6" s="161"/>
    </row>
    <row r="7" spans="1:43">
      <c r="B7" s="425"/>
      <c r="C7" s="426"/>
      <c r="D7" s="471"/>
      <c r="E7" s="213"/>
      <c r="F7" s="213"/>
      <c r="G7" s="213"/>
      <c r="H7" s="472"/>
      <c r="I7" s="213"/>
      <c r="J7" s="472"/>
      <c r="K7" s="213"/>
      <c r="L7" s="472"/>
      <c r="M7" s="213"/>
      <c r="N7" s="472"/>
      <c r="O7" s="449"/>
      <c r="P7" s="449"/>
      <c r="Q7" s="449"/>
      <c r="R7" s="449"/>
      <c r="S7" s="213"/>
      <c r="T7" s="472"/>
      <c r="U7" s="395"/>
      <c r="V7" s="472"/>
      <c r="W7" s="23" t="s">
        <v>534</v>
      </c>
      <c r="X7" s="473">
        <v>8449.9500000000007</v>
      </c>
      <c r="Y7" s="474">
        <v>8970.59</v>
      </c>
      <c r="Z7" s="473">
        <v>8975.6</v>
      </c>
      <c r="AA7" s="474">
        <v>9538.73</v>
      </c>
      <c r="AB7" s="473">
        <v>7564.89</v>
      </c>
      <c r="AC7" s="474">
        <v>8172.1</v>
      </c>
      <c r="AD7" s="473">
        <v>12944.95</v>
      </c>
      <c r="AE7" s="474">
        <v>13849.15</v>
      </c>
      <c r="AF7" s="473">
        <v>66.14</v>
      </c>
      <c r="AG7" s="474">
        <v>70.22</v>
      </c>
      <c r="AH7" s="473">
        <v>83.48</v>
      </c>
      <c r="AI7" s="474">
        <v>86.07</v>
      </c>
      <c r="AJ7" s="473"/>
      <c r="AK7" s="475"/>
      <c r="AL7" s="476"/>
      <c r="AM7" s="476"/>
      <c r="AN7" s="477"/>
      <c r="AO7" s="478"/>
      <c r="AP7" s="469"/>
    </row>
    <row r="8" spans="1:43" s="209" customFormat="1">
      <c r="A8" s="167"/>
      <c r="B8" s="433"/>
      <c r="C8" s="433"/>
      <c r="D8" s="23" t="s">
        <v>533</v>
      </c>
      <c r="E8" s="429">
        <v>2023</v>
      </c>
      <c r="F8" s="167">
        <v>2024</v>
      </c>
      <c r="G8" s="167">
        <v>2023</v>
      </c>
      <c r="H8" s="167">
        <v>2024</v>
      </c>
      <c r="I8" s="167">
        <v>2023</v>
      </c>
      <c r="J8" s="167">
        <v>2024</v>
      </c>
      <c r="K8" s="167">
        <v>2023</v>
      </c>
      <c r="L8" s="167">
        <v>2024</v>
      </c>
      <c r="M8" s="167">
        <v>2023</v>
      </c>
      <c r="N8" s="167">
        <v>2024</v>
      </c>
      <c r="O8" s="429">
        <v>2023</v>
      </c>
      <c r="P8" s="167">
        <v>2024</v>
      </c>
      <c r="Q8" s="531"/>
      <c r="R8" s="531"/>
      <c r="S8" s="167">
        <v>2023</v>
      </c>
      <c r="T8" s="167">
        <v>2024</v>
      </c>
      <c r="U8" s="167">
        <v>2023</v>
      </c>
      <c r="V8" s="167">
        <v>2024</v>
      </c>
      <c r="W8" s="23" t="s">
        <v>533</v>
      </c>
      <c r="X8" s="479">
        <v>2025</v>
      </c>
      <c r="Y8" s="480">
        <v>2026</v>
      </c>
      <c r="Z8" s="479">
        <v>2025</v>
      </c>
      <c r="AA8" s="480">
        <v>2026</v>
      </c>
      <c r="AB8" s="479">
        <v>2025</v>
      </c>
      <c r="AC8" s="480">
        <v>2026</v>
      </c>
      <c r="AD8" s="479">
        <v>2025</v>
      </c>
      <c r="AE8" s="480">
        <v>2026</v>
      </c>
      <c r="AF8" s="479">
        <v>2025</v>
      </c>
      <c r="AG8" s="480">
        <v>2026</v>
      </c>
      <c r="AH8" s="479">
        <v>2025</v>
      </c>
      <c r="AI8" s="480">
        <v>2026</v>
      </c>
      <c r="AJ8" s="479">
        <v>2025</v>
      </c>
      <c r="AK8" s="480">
        <v>2026</v>
      </c>
      <c r="AL8" s="532"/>
      <c r="AM8" s="532"/>
      <c r="AN8" s="479">
        <v>2025</v>
      </c>
      <c r="AO8" s="480">
        <v>2026</v>
      </c>
      <c r="AP8" s="481"/>
      <c r="AQ8" s="129"/>
    </row>
    <row r="9" spans="1:43" ht="75.75" customHeight="1">
      <c r="A9" s="405" t="s">
        <v>10</v>
      </c>
      <c r="B9" s="427" t="s">
        <v>559</v>
      </c>
      <c r="C9" s="427" t="s">
        <v>560</v>
      </c>
      <c r="D9" s="482" t="s">
        <v>535</v>
      </c>
      <c r="E9" s="397" t="s">
        <v>322</v>
      </c>
      <c r="F9" s="396" t="s">
        <v>322</v>
      </c>
      <c r="G9" s="405" t="s">
        <v>522</v>
      </c>
      <c r="H9" s="32" t="s">
        <v>522</v>
      </c>
      <c r="I9" s="405" t="s">
        <v>528</v>
      </c>
      <c r="J9" s="32" t="s">
        <v>528</v>
      </c>
      <c r="K9" s="405" t="s">
        <v>523</v>
      </c>
      <c r="L9" s="32" t="s">
        <v>523</v>
      </c>
      <c r="M9" s="405" t="s">
        <v>524</v>
      </c>
      <c r="N9" s="32" t="s">
        <v>524</v>
      </c>
      <c r="O9" s="405" t="s">
        <v>666</v>
      </c>
      <c r="P9" s="32" t="s">
        <v>666</v>
      </c>
      <c r="Q9" s="529" t="s">
        <v>670</v>
      </c>
      <c r="R9" s="529" t="s">
        <v>671</v>
      </c>
      <c r="S9" s="405" t="s">
        <v>525</v>
      </c>
      <c r="T9" s="32" t="s">
        <v>525</v>
      </c>
      <c r="U9" s="405" t="s">
        <v>526</v>
      </c>
      <c r="V9" s="32" t="s">
        <v>526</v>
      </c>
      <c r="X9" s="405" t="s">
        <v>518</v>
      </c>
      <c r="Y9" s="32" t="s">
        <v>518</v>
      </c>
      <c r="Z9" s="405" t="s">
        <v>519</v>
      </c>
      <c r="AA9" s="32" t="s">
        <v>519</v>
      </c>
      <c r="AB9" s="405" t="s">
        <v>520</v>
      </c>
      <c r="AC9" s="32" t="s">
        <v>520</v>
      </c>
      <c r="AD9" s="405" t="s">
        <v>521</v>
      </c>
      <c r="AE9" s="32" t="s">
        <v>521</v>
      </c>
      <c r="AF9" s="405" t="s">
        <v>480</v>
      </c>
      <c r="AG9" s="32" t="s">
        <v>480</v>
      </c>
      <c r="AH9" s="405" t="s">
        <v>481</v>
      </c>
      <c r="AI9" s="32" t="s">
        <v>481</v>
      </c>
      <c r="AJ9" s="405" t="s">
        <v>667</v>
      </c>
      <c r="AK9" s="32" t="s">
        <v>667</v>
      </c>
      <c r="AL9" s="533" t="s">
        <v>668</v>
      </c>
      <c r="AM9" s="533" t="s">
        <v>669</v>
      </c>
      <c r="AN9" s="397" t="s">
        <v>527</v>
      </c>
      <c r="AO9" s="396" t="s">
        <v>527</v>
      </c>
      <c r="AP9" s="483" t="s">
        <v>531</v>
      </c>
      <c r="AQ9" s="484" t="s">
        <v>532</v>
      </c>
    </row>
    <row r="10" spans="1:43" s="155" customFormat="1" ht="50.25" customHeight="1">
      <c r="A10" s="106">
        <v>0</v>
      </c>
      <c r="B10" s="121">
        <v>0</v>
      </c>
      <c r="C10" s="124">
        <v>0</v>
      </c>
      <c r="D10" s="485" t="s">
        <v>317</v>
      </c>
      <c r="E10" s="486">
        <v>5573310</v>
      </c>
      <c r="F10" s="452">
        <v>5605317</v>
      </c>
      <c r="G10" s="486">
        <v>283842</v>
      </c>
      <c r="H10" s="452">
        <v>280783</v>
      </c>
      <c r="I10" s="486">
        <v>52740</v>
      </c>
      <c r="J10" s="452">
        <v>50320</v>
      </c>
      <c r="K10" s="486">
        <v>362111</v>
      </c>
      <c r="L10" s="452">
        <v>355267</v>
      </c>
      <c r="M10" s="486">
        <v>191944</v>
      </c>
      <c r="N10" s="452">
        <v>193794</v>
      </c>
      <c r="O10" s="486">
        <v>890637</v>
      </c>
      <c r="P10" s="452">
        <v>880164</v>
      </c>
      <c r="Q10" s="530">
        <v>-10473</v>
      </c>
      <c r="R10" s="534">
        <v>-1.1758999457691518E-2</v>
      </c>
      <c r="S10" s="486">
        <v>4682673</v>
      </c>
      <c r="T10" s="452">
        <v>4725153</v>
      </c>
      <c r="U10" s="486">
        <v>3255053</v>
      </c>
      <c r="V10" s="452">
        <v>3276639</v>
      </c>
      <c r="W10" s="123"/>
      <c r="X10" s="486">
        <v>2398450707.9000006</v>
      </c>
      <c r="Y10" s="452">
        <v>2518789171.9700003</v>
      </c>
      <c r="Z10" s="486">
        <v>473373144.00000083</v>
      </c>
      <c r="AA10" s="452">
        <v>479988893.59999996</v>
      </c>
      <c r="AB10" s="486">
        <v>2739329882.7900004</v>
      </c>
      <c r="AC10" s="452">
        <v>2903277450.7000003</v>
      </c>
      <c r="AD10" s="486">
        <v>2484705482.7999988</v>
      </c>
      <c r="AE10" s="452">
        <v>2683882175.0999999</v>
      </c>
      <c r="AF10" s="486">
        <v>309711992.21999991</v>
      </c>
      <c r="AG10" s="452">
        <v>331800243.65999997</v>
      </c>
      <c r="AH10" s="486">
        <v>271731824.43999994</v>
      </c>
      <c r="AI10" s="452">
        <v>282020318.72999996</v>
      </c>
      <c r="AJ10" s="486">
        <v>8095859217.4900017</v>
      </c>
      <c r="AK10" s="452">
        <v>8585937691.3700008</v>
      </c>
      <c r="AL10" s="431">
        <v>490078473.87999916</v>
      </c>
      <c r="AM10" s="431">
        <v>87.431000580341689</v>
      </c>
      <c r="AN10" s="486">
        <v>8677303034.1500034</v>
      </c>
      <c r="AO10" s="452">
        <v>9199758253.7600002</v>
      </c>
      <c r="AP10" s="487">
        <v>522455219.6099968</v>
      </c>
      <c r="AQ10" s="487">
        <v>93.207078138488299</v>
      </c>
    </row>
    <row r="11" spans="1:43">
      <c r="A11" s="395">
        <v>5</v>
      </c>
      <c r="B11" s="393">
        <v>14</v>
      </c>
      <c r="C11" s="393">
        <v>14</v>
      </c>
      <c r="D11" s="399" t="s">
        <v>23</v>
      </c>
      <c r="E11" s="20">
        <v>9113</v>
      </c>
      <c r="F11" s="16">
        <v>9078</v>
      </c>
      <c r="G11" s="20">
        <v>454</v>
      </c>
      <c r="H11" s="16">
        <v>439</v>
      </c>
      <c r="I11" s="20">
        <v>99</v>
      </c>
      <c r="J11" s="16">
        <v>90</v>
      </c>
      <c r="K11" s="20">
        <v>659</v>
      </c>
      <c r="L11" s="16">
        <v>647</v>
      </c>
      <c r="M11" s="20">
        <v>395</v>
      </c>
      <c r="N11" s="16">
        <v>383</v>
      </c>
      <c r="O11" s="486">
        <v>1607</v>
      </c>
      <c r="P11" s="452">
        <v>1559</v>
      </c>
      <c r="Q11" s="530">
        <v>-48</v>
      </c>
      <c r="R11" s="534">
        <v>-2.9869321717485998E-2</v>
      </c>
      <c r="S11" s="20">
        <v>7506</v>
      </c>
      <c r="T11" s="16">
        <v>7519</v>
      </c>
      <c r="U11" s="20">
        <v>4453</v>
      </c>
      <c r="V11" s="16">
        <v>4385</v>
      </c>
      <c r="X11" s="13">
        <v>3836277.3000000003</v>
      </c>
      <c r="Y11" s="452">
        <v>3938089.0100000002</v>
      </c>
      <c r="Z11" s="13">
        <v>888584.4</v>
      </c>
      <c r="AA11" s="452">
        <v>858485.7</v>
      </c>
      <c r="AB11" s="13">
        <v>4985262.51</v>
      </c>
      <c r="AC11" s="452">
        <v>5287348.7</v>
      </c>
      <c r="AD11" s="13">
        <v>5113255.25</v>
      </c>
      <c r="AE11" s="452">
        <v>5304224.45</v>
      </c>
      <c r="AF11" s="13">
        <v>496446.84</v>
      </c>
      <c r="AG11" s="452">
        <v>527984.17999999993</v>
      </c>
      <c r="AH11" s="13">
        <v>371736.44</v>
      </c>
      <c r="AI11" s="452">
        <v>377416.94999999995</v>
      </c>
      <c r="AJ11" s="486">
        <v>14823379.460000001</v>
      </c>
      <c r="AK11" s="452">
        <v>15388147.859999999</v>
      </c>
      <c r="AL11" s="448">
        <v>564768.39999999851</v>
      </c>
      <c r="AM11" s="448">
        <v>62.212866270103383</v>
      </c>
      <c r="AN11" s="13">
        <v>15691562.74</v>
      </c>
      <c r="AO11" s="452">
        <v>16293548.989999998</v>
      </c>
      <c r="AP11" s="488">
        <v>601986.24999999814</v>
      </c>
      <c r="AQ11" s="488">
        <v>66.312651465080208</v>
      </c>
    </row>
    <row r="12" spans="1:43">
      <c r="A12" s="395">
        <v>9</v>
      </c>
      <c r="B12" s="393">
        <v>17</v>
      </c>
      <c r="C12" s="393">
        <v>17</v>
      </c>
      <c r="D12" s="399" t="s">
        <v>24</v>
      </c>
      <c r="E12" s="20">
        <v>2437</v>
      </c>
      <c r="F12" s="16">
        <v>2410</v>
      </c>
      <c r="G12" s="20">
        <v>140</v>
      </c>
      <c r="H12" s="16">
        <v>139</v>
      </c>
      <c r="I12" s="20">
        <v>29</v>
      </c>
      <c r="J12" s="16">
        <v>35</v>
      </c>
      <c r="K12" s="20">
        <v>206</v>
      </c>
      <c r="L12" s="16">
        <v>195</v>
      </c>
      <c r="M12" s="20">
        <v>115</v>
      </c>
      <c r="N12" s="16">
        <v>106</v>
      </c>
      <c r="O12" s="486">
        <v>490</v>
      </c>
      <c r="P12" s="452">
        <v>475</v>
      </c>
      <c r="Q12" s="530">
        <v>-15</v>
      </c>
      <c r="R12" s="534">
        <v>-3.0612244897959183E-2</v>
      </c>
      <c r="S12" s="20">
        <v>1947</v>
      </c>
      <c r="T12" s="16">
        <v>1935</v>
      </c>
      <c r="U12" s="20">
        <v>1225</v>
      </c>
      <c r="V12" s="16">
        <v>1211</v>
      </c>
      <c r="X12" s="13">
        <v>1182993</v>
      </c>
      <c r="Y12" s="452">
        <v>1246912.01</v>
      </c>
      <c r="Z12" s="13">
        <v>260292.40000000002</v>
      </c>
      <c r="AA12" s="452">
        <v>333855.55</v>
      </c>
      <c r="AB12" s="13">
        <v>1558367.34</v>
      </c>
      <c r="AC12" s="452">
        <v>1593559.5</v>
      </c>
      <c r="AD12" s="13">
        <v>1488669.25</v>
      </c>
      <c r="AE12" s="452">
        <v>1468009.9</v>
      </c>
      <c r="AF12" s="13">
        <v>128774.58</v>
      </c>
      <c r="AG12" s="452">
        <v>135875.70000000001</v>
      </c>
      <c r="AH12" s="13">
        <v>102263</v>
      </c>
      <c r="AI12" s="452">
        <v>104230.76999999999</v>
      </c>
      <c r="AJ12" s="486">
        <v>4490321.99</v>
      </c>
      <c r="AK12" s="452">
        <v>4642336.96</v>
      </c>
      <c r="AL12" s="448">
        <v>152014.96999999974</v>
      </c>
      <c r="AM12" s="448">
        <v>63.076751037344287</v>
      </c>
      <c r="AN12" s="13">
        <v>4721359.57</v>
      </c>
      <c r="AO12" s="452">
        <v>4882443.43</v>
      </c>
      <c r="AP12" s="488">
        <v>161083.8599999994</v>
      </c>
      <c r="AQ12" s="488">
        <v>66.839775933609715</v>
      </c>
    </row>
    <row r="13" spans="1:43">
      <c r="A13" s="395">
        <v>10</v>
      </c>
      <c r="B13" s="393">
        <v>14</v>
      </c>
      <c r="C13" s="393">
        <v>14</v>
      </c>
      <c r="D13" s="399" t="s">
        <v>25</v>
      </c>
      <c r="E13" s="20">
        <v>10933</v>
      </c>
      <c r="F13" s="16">
        <v>10780</v>
      </c>
      <c r="G13" s="20">
        <v>564</v>
      </c>
      <c r="H13" s="16">
        <v>539</v>
      </c>
      <c r="I13" s="20">
        <v>129</v>
      </c>
      <c r="J13" s="16">
        <v>100</v>
      </c>
      <c r="K13" s="20">
        <v>764</v>
      </c>
      <c r="L13" s="16">
        <v>763</v>
      </c>
      <c r="M13" s="20">
        <v>421</v>
      </c>
      <c r="N13" s="16">
        <v>393</v>
      </c>
      <c r="O13" s="486">
        <v>1878</v>
      </c>
      <c r="P13" s="452">
        <v>1795</v>
      </c>
      <c r="Q13" s="530">
        <v>-83</v>
      </c>
      <c r="R13" s="534">
        <v>-4.4195953141640043E-2</v>
      </c>
      <c r="S13" s="20">
        <v>9055</v>
      </c>
      <c r="T13" s="16">
        <v>8985</v>
      </c>
      <c r="U13" s="20">
        <v>5510</v>
      </c>
      <c r="V13" s="16">
        <v>5392</v>
      </c>
      <c r="X13" s="13">
        <v>4765771.8000000007</v>
      </c>
      <c r="Y13" s="452">
        <v>4835148.01</v>
      </c>
      <c r="Z13" s="13">
        <v>1157852.4000000001</v>
      </c>
      <c r="AA13" s="452">
        <v>953873</v>
      </c>
      <c r="AB13" s="13">
        <v>5779575.96</v>
      </c>
      <c r="AC13" s="452">
        <v>6235312.2999999998</v>
      </c>
      <c r="AD13" s="13">
        <v>5449823.9500000002</v>
      </c>
      <c r="AE13" s="452">
        <v>5442715.9500000002</v>
      </c>
      <c r="AF13" s="13">
        <v>598897.69999999995</v>
      </c>
      <c r="AG13" s="452">
        <v>630926.69999999995</v>
      </c>
      <c r="AH13" s="13">
        <v>459974.80000000005</v>
      </c>
      <c r="AI13" s="452">
        <v>464089.43999999994</v>
      </c>
      <c r="AJ13" s="486">
        <v>17153024.109999999</v>
      </c>
      <c r="AK13" s="452">
        <v>17467049.259999998</v>
      </c>
      <c r="AL13" s="448">
        <v>314025.14999999851</v>
      </c>
      <c r="AM13" s="448">
        <v>29.130347866419157</v>
      </c>
      <c r="AN13" s="13">
        <v>18211896.609999999</v>
      </c>
      <c r="AO13" s="452">
        <v>18562065.399999999</v>
      </c>
      <c r="AP13" s="488">
        <v>350168.78999999911</v>
      </c>
      <c r="AQ13" s="488">
        <v>32.483190166975795</v>
      </c>
    </row>
    <row r="14" spans="1:43">
      <c r="A14" s="395">
        <v>16</v>
      </c>
      <c r="B14" s="393">
        <v>7</v>
      </c>
      <c r="C14" s="393">
        <v>7</v>
      </c>
      <c r="D14" s="399" t="s">
        <v>26</v>
      </c>
      <c r="E14" s="20">
        <v>7968</v>
      </c>
      <c r="F14" s="16">
        <v>7889</v>
      </c>
      <c r="G14" s="20">
        <v>330</v>
      </c>
      <c r="H14" s="16">
        <v>302</v>
      </c>
      <c r="I14" s="20">
        <v>63</v>
      </c>
      <c r="J14" s="16">
        <v>68</v>
      </c>
      <c r="K14" s="20">
        <v>456</v>
      </c>
      <c r="L14" s="16">
        <v>439</v>
      </c>
      <c r="M14" s="20">
        <v>271</v>
      </c>
      <c r="N14" s="16">
        <v>259</v>
      </c>
      <c r="O14" s="486">
        <v>1120</v>
      </c>
      <c r="P14" s="452">
        <v>1068</v>
      </c>
      <c r="Q14" s="530">
        <v>-52</v>
      </c>
      <c r="R14" s="534">
        <v>-4.642857142857143E-2</v>
      </c>
      <c r="S14" s="20">
        <v>6848</v>
      </c>
      <c r="T14" s="16">
        <v>6821</v>
      </c>
      <c r="U14" s="20">
        <v>3847</v>
      </c>
      <c r="V14" s="16">
        <v>3803</v>
      </c>
      <c r="X14" s="13">
        <v>2788483.5000000005</v>
      </c>
      <c r="Y14" s="452">
        <v>2709118.18</v>
      </c>
      <c r="Z14" s="13">
        <v>565462.80000000005</v>
      </c>
      <c r="AA14" s="452">
        <v>648633.64</v>
      </c>
      <c r="AB14" s="13">
        <v>3449589.8400000003</v>
      </c>
      <c r="AC14" s="452">
        <v>3587551.9000000004</v>
      </c>
      <c r="AD14" s="13">
        <v>3508081.45</v>
      </c>
      <c r="AE14" s="452">
        <v>3586929.85</v>
      </c>
      <c r="AF14" s="13">
        <v>452926.72000000003</v>
      </c>
      <c r="AG14" s="452">
        <v>478970.62</v>
      </c>
      <c r="AH14" s="13">
        <v>321147.56</v>
      </c>
      <c r="AI14" s="452">
        <v>327324.20999999996</v>
      </c>
      <c r="AJ14" s="486">
        <v>10311617.59</v>
      </c>
      <c r="AK14" s="452">
        <v>10532233.57</v>
      </c>
      <c r="AL14" s="448">
        <v>220615.98000000045</v>
      </c>
      <c r="AM14" s="448">
        <v>27.96501204208397</v>
      </c>
      <c r="AN14" s="13">
        <v>11085691.870000001</v>
      </c>
      <c r="AO14" s="452">
        <v>11338528.4</v>
      </c>
      <c r="AP14" s="488">
        <v>252836.52999999933</v>
      </c>
      <c r="AQ14" s="488">
        <v>32.049249588033888</v>
      </c>
    </row>
    <row r="15" spans="1:43">
      <c r="A15" s="395">
        <v>18</v>
      </c>
      <c r="B15" s="393">
        <v>1</v>
      </c>
      <c r="C15" s="428">
        <v>34</v>
      </c>
      <c r="D15" s="399" t="s">
        <v>27</v>
      </c>
      <c r="E15" s="20">
        <v>4700</v>
      </c>
      <c r="F15" s="16">
        <v>4651</v>
      </c>
      <c r="G15" s="20">
        <v>230</v>
      </c>
      <c r="H15" s="16">
        <v>215</v>
      </c>
      <c r="I15" s="20">
        <v>44</v>
      </c>
      <c r="J15" s="16">
        <v>47</v>
      </c>
      <c r="K15" s="20">
        <v>385</v>
      </c>
      <c r="L15" s="16">
        <v>364</v>
      </c>
      <c r="M15" s="20">
        <v>226</v>
      </c>
      <c r="N15" s="16">
        <v>219</v>
      </c>
      <c r="O15" s="486">
        <v>885</v>
      </c>
      <c r="P15" s="452">
        <v>845</v>
      </c>
      <c r="Q15" s="530">
        <v>-40</v>
      </c>
      <c r="R15" s="534">
        <v>-4.519774011299435E-2</v>
      </c>
      <c r="S15" s="20">
        <v>3815</v>
      </c>
      <c r="T15" s="16">
        <v>3806</v>
      </c>
      <c r="U15" s="20">
        <v>2648</v>
      </c>
      <c r="V15" s="16">
        <v>2609</v>
      </c>
      <c r="X15" s="13">
        <v>1943488.5000000002</v>
      </c>
      <c r="Y15" s="452">
        <v>1928676.85</v>
      </c>
      <c r="Z15" s="13">
        <v>394926.4</v>
      </c>
      <c r="AA15" s="452">
        <v>448320.31</v>
      </c>
      <c r="AB15" s="13">
        <v>2912482.65</v>
      </c>
      <c r="AC15" s="452">
        <v>2974644.4</v>
      </c>
      <c r="AD15" s="13">
        <v>2925558.7</v>
      </c>
      <c r="AE15" s="452">
        <v>3032963.85</v>
      </c>
      <c r="AF15" s="13">
        <v>252324.1</v>
      </c>
      <c r="AG15" s="452">
        <v>267257.32</v>
      </c>
      <c r="AH15" s="13">
        <v>221055.04</v>
      </c>
      <c r="AI15" s="452">
        <v>224556.62999999998</v>
      </c>
      <c r="AJ15" s="486">
        <v>8176456.2500000009</v>
      </c>
      <c r="AK15" s="452">
        <v>8384605.4100000001</v>
      </c>
      <c r="AL15" s="448">
        <v>208149.15999999922</v>
      </c>
      <c r="AM15" s="448">
        <v>44.753635777252036</v>
      </c>
      <c r="AN15" s="13">
        <v>8649835.3900000006</v>
      </c>
      <c r="AO15" s="452">
        <v>8876419.3599999994</v>
      </c>
      <c r="AP15" s="488">
        <v>226583.96999999881</v>
      </c>
      <c r="AQ15" s="488">
        <v>48.717258654052635</v>
      </c>
    </row>
    <row r="16" spans="1:43">
      <c r="A16" s="395">
        <v>19</v>
      </c>
      <c r="B16" s="393">
        <v>2</v>
      </c>
      <c r="C16" s="393">
        <v>2</v>
      </c>
      <c r="D16" s="399" t="s">
        <v>28</v>
      </c>
      <c r="E16" s="20">
        <v>3961</v>
      </c>
      <c r="F16" s="16">
        <v>3966</v>
      </c>
      <c r="G16" s="20">
        <v>259</v>
      </c>
      <c r="H16" s="16">
        <v>250</v>
      </c>
      <c r="I16" s="20">
        <v>41</v>
      </c>
      <c r="J16" s="16">
        <v>45</v>
      </c>
      <c r="K16" s="20">
        <v>305</v>
      </c>
      <c r="L16" s="16">
        <v>292</v>
      </c>
      <c r="M16" s="20">
        <v>162</v>
      </c>
      <c r="N16" s="16">
        <v>164</v>
      </c>
      <c r="O16" s="486">
        <v>767</v>
      </c>
      <c r="P16" s="452">
        <v>751</v>
      </c>
      <c r="Q16" s="530">
        <v>-16</v>
      </c>
      <c r="R16" s="534">
        <v>-2.0860495436766623E-2</v>
      </c>
      <c r="S16" s="20">
        <v>3194</v>
      </c>
      <c r="T16" s="16">
        <v>3215</v>
      </c>
      <c r="U16" s="20">
        <v>2192</v>
      </c>
      <c r="V16" s="16">
        <v>2189</v>
      </c>
      <c r="X16" s="13">
        <v>2188537.0500000003</v>
      </c>
      <c r="Y16" s="452">
        <v>2242647.5</v>
      </c>
      <c r="Z16" s="13">
        <v>367999.60000000003</v>
      </c>
      <c r="AA16" s="452">
        <v>429242.85</v>
      </c>
      <c r="AB16" s="13">
        <v>2307291.4500000002</v>
      </c>
      <c r="AC16" s="452">
        <v>2386253.2000000002</v>
      </c>
      <c r="AD16" s="13">
        <v>2097081.9000000001</v>
      </c>
      <c r="AE16" s="452">
        <v>2271260.6</v>
      </c>
      <c r="AF16" s="13">
        <v>211251.16</v>
      </c>
      <c r="AG16" s="452">
        <v>225757.3</v>
      </c>
      <c r="AH16" s="13">
        <v>182988.16</v>
      </c>
      <c r="AI16" s="452">
        <v>188407.22999999998</v>
      </c>
      <c r="AJ16" s="486">
        <v>6960910.0000000009</v>
      </c>
      <c r="AK16" s="452">
        <v>7329404.1500000004</v>
      </c>
      <c r="AL16" s="448">
        <v>368494.14999999944</v>
      </c>
      <c r="AM16" s="448">
        <v>92.913300554714937</v>
      </c>
      <c r="AN16" s="13">
        <v>7355149.3200000012</v>
      </c>
      <c r="AO16" s="452">
        <v>7743568.6800000006</v>
      </c>
      <c r="AP16" s="488">
        <v>388419.3599999994</v>
      </c>
      <c r="AQ16" s="488">
        <v>97.937307110438582</v>
      </c>
    </row>
    <row r="17" spans="1:43">
      <c r="A17" s="395">
        <v>20</v>
      </c>
      <c r="B17" s="393">
        <v>6</v>
      </c>
      <c r="C17" s="393">
        <v>6</v>
      </c>
      <c r="D17" s="399" t="s">
        <v>29</v>
      </c>
      <c r="E17" s="20">
        <v>16405</v>
      </c>
      <c r="F17" s="16">
        <v>16387</v>
      </c>
      <c r="G17" s="20">
        <v>769</v>
      </c>
      <c r="H17" s="16">
        <v>794</v>
      </c>
      <c r="I17" s="20">
        <v>148</v>
      </c>
      <c r="J17" s="16">
        <v>122</v>
      </c>
      <c r="K17" s="20">
        <v>1155</v>
      </c>
      <c r="L17" s="16">
        <v>1101</v>
      </c>
      <c r="M17" s="20">
        <v>650</v>
      </c>
      <c r="N17" s="16">
        <v>661</v>
      </c>
      <c r="O17" s="486">
        <v>2722</v>
      </c>
      <c r="P17" s="452">
        <v>2678</v>
      </c>
      <c r="Q17" s="530">
        <v>-44</v>
      </c>
      <c r="R17" s="534">
        <v>-1.6164584864070537E-2</v>
      </c>
      <c r="S17" s="20">
        <v>13683</v>
      </c>
      <c r="T17" s="16">
        <v>13709</v>
      </c>
      <c r="U17" s="20">
        <v>9032</v>
      </c>
      <c r="V17" s="16">
        <v>9049</v>
      </c>
      <c r="X17" s="13">
        <v>6498011.5500000007</v>
      </c>
      <c r="Y17" s="452">
        <v>7122648.46</v>
      </c>
      <c r="Z17" s="13">
        <v>1328388.8</v>
      </c>
      <c r="AA17" s="452">
        <v>1163725.06</v>
      </c>
      <c r="AB17" s="13">
        <v>8737447.9500000011</v>
      </c>
      <c r="AC17" s="452">
        <v>8997482.0999999996</v>
      </c>
      <c r="AD17" s="13">
        <v>8414217.5</v>
      </c>
      <c r="AE17" s="452">
        <v>9154288.1500000004</v>
      </c>
      <c r="AF17" s="13">
        <v>904993.62</v>
      </c>
      <c r="AG17" s="452">
        <v>962645.98</v>
      </c>
      <c r="AH17" s="13">
        <v>753991.36</v>
      </c>
      <c r="AI17" s="452">
        <v>778847.42999999993</v>
      </c>
      <c r="AJ17" s="486">
        <v>24978065.800000001</v>
      </c>
      <c r="AK17" s="452">
        <v>26438143.769999996</v>
      </c>
      <c r="AL17" s="448">
        <v>1460077.9699999951</v>
      </c>
      <c r="AM17" s="448">
        <v>89.099772380545261</v>
      </c>
      <c r="AN17" s="13">
        <v>26637050.780000001</v>
      </c>
      <c r="AO17" s="452">
        <v>28179637.179999996</v>
      </c>
      <c r="AP17" s="488">
        <v>1542586.3999999948</v>
      </c>
      <c r="AQ17" s="488">
        <v>94.134765362787263</v>
      </c>
    </row>
    <row r="18" spans="1:43">
      <c r="A18" s="395">
        <v>46</v>
      </c>
      <c r="B18" s="393">
        <v>10</v>
      </c>
      <c r="C18" s="393">
        <v>10</v>
      </c>
      <c r="D18" s="399" t="s">
        <v>30</v>
      </c>
      <c r="E18" s="20">
        <v>1320</v>
      </c>
      <c r="F18" s="16">
        <v>1288</v>
      </c>
      <c r="G18" s="20">
        <v>50</v>
      </c>
      <c r="H18" s="16">
        <v>53</v>
      </c>
      <c r="I18" s="20">
        <v>8</v>
      </c>
      <c r="J18" s="16">
        <v>5</v>
      </c>
      <c r="K18" s="20">
        <v>78</v>
      </c>
      <c r="L18" s="16">
        <v>67</v>
      </c>
      <c r="M18" s="20">
        <v>38</v>
      </c>
      <c r="N18" s="16">
        <v>41</v>
      </c>
      <c r="O18" s="486">
        <v>174</v>
      </c>
      <c r="P18" s="452">
        <v>166</v>
      </c>
      <c r="Q18" s="530">
        <v>-8</v>
      </c>
      <c r="R18" s="534">
        <v>-4.5977011494252873E-2</v>
      </c>
      <c r="S18" s="20">
        <v>1146</v>
      </c>
      <c r="T18" s="16">
        <v>1122</v>
      </c>
      <c r="U18" s="20">
        <v>611</v>
      </c>
      <c r="V18" s="16">
        <v>589</v>
      </c>
      <c r="X18" s="13">
        <v>422497.50000000006</v>
      </c>
      <c r="Y18" s="452">
        <v>475441.27</v>
      </c>
      <c r="Z18" s="13">
        <v>71804.800000000003</v>
      </c>
      <c r="AA18" s="452">
        <v>47693.649999999994</v>
      </c>
      <c r="AB18" s="13">
        <v>590061.42000000004</v>
      </c>
      <c r="AC18" s="452">
        <v>547530.70000000007</v>
      </c>
      <c r="AD18" s="13">
        <v>491908.10000000003</v>
      </c>
      <c r="AE18" s="452">
        <v>567815.15</v>
      </c>
      <c r="AF18" s="13">
        <v>75796.44</v>
      </c>
      <c r="AG18" s="452">
        <v>78786.84</v>
      </c>
      <c r="AH18" s="13">
        <v>51006.28</v>
      </c>
      <c r="AI18" s="452">
        <v>50695.229999999996</v>
      </c>
      <c r="AJ18" s="486">
        <v>1576271.8200000003</v>
      </c>
      <c r="AK18" s="452">
        <v>1638480.77</v>
      </c>
      <c r="AL18" s="448">
        <v>62208.949999999721</v>
      </c>
      <c r="AM18" s="448">
        <v>48.298874223602269</v>
      </c>
      <c r="AN18" s="13">
        <v>1703074.5400000003</v>
      </c>
      <c r="AO18" s="452">
        <v>1767962.84</v>
      </c>
      <c r="AP18" s="488">
        <v>64888.299999999814</v>
      </c>
      <c r="AQ18" s="488">
        <v>50.37911490683215</v>
      </c>
    </row>
    <row r="19" spans="1:43">
      <c r="A19" s="395">
        <v>47</v>
      </c>
      <c r="B19" s="393">
        <v>19</v>
      </c>
      <c r="C19" s="393">
        <v>19</v>
      </c>
      <c r="D19" s="399" t="s">
        <v>31</v>
      </c>
      <c r="E19" s="20">
        <v>1771</v>
      </c>
      <c r="F19" s="16">
        <v>1762</v>
      </c>
      <c r="G19" s="20">
        <v>61</v>
      </c>
      <c r="H19" s="16">
        <v>60</v>
      </c>
      <c r="I19" s="20">
        <v>10</v>
      </c>
      <c r="J19" s="16">
        <v>7</v>
      </c>
      <c r="K19" s="20">
        <v>95</v>
      </c>
      <c r="L19" s="16">
        <v>85</v>
      </c>
      <c r="M19" s="20">
        <v>57</v>
      </c>
      <c r="N19" s="16">
        <v>63</v>
      </c>
      <c r="O19" s="486">
        <v>223</v>
      </c>
      <c r="P19" s="452">
        <v>215</v>
      </c>
      <c r="Q19" s="530">
        <v>-8</v>
      </c>
      <c r="R19" s="534">
        <v>-3.5874439461883408E-2</v>
      </c>
      <c r="S19" s="20">
        <v>1548</v>
      </c>
      <c r="T19" s="16">
        <v>1547</v>
      </c>
      <c r="U19" s="20">
        <v>957</v>
      </c>
      <c r="V19" s="16">
        <v>956</v>
      </c>
      <c r="X19" s="13">
        <v>515446.95000000007</v>
      </c>
      <c r="Y19" s="452">
        <v>538235.4</v>
      </c>
      <c r="Z19" s="13">
        <v>89756</v>
      </c>
      <c r="AA19" s="452">
        <v>66771.11</v>
      </c>
      <c r="AB19" s="13">
        <v>718664.55</v>
      </c>
      <c r="AC19" s="452">
        <v>694628.5</v>
      </c>
      <c r="AD19" s="13">
        <v>737862.15</v>
      </c>
      <c r="AE19" s="452">
        <v>872496.45</v>
      </c>
      <c r="AF19" s="13">
        <v>102384.72</v>
      </c>
      <c r="AG19" s="452">
        <v>108630.34</v>
      </c>
      <c r="AH19" s="13">
        <v>79890.36</v>
      </c>
      <c r="AI19" s="452">
        <v>82282.92</v>
      </c>
      <c r="AJ19" s="486">
        <v>2061729.65</v>
      </c>
      <c r="AK19" s="452">
        <v>2172131.46</v>
      </c>
      <c r="AL19" s="448">
        <v>110401.81000000006</v>
      </c>
      <c r="AM19" s="448">
        <v>62.657099886492652</v>
      </c>
      <c r="AN19" s="13">
        <v>2244004.73</v>
      </c>
      <c r="AO19" s="452">
        <v>2363044.7199999997</v>
      </c>
      <c r="AP19" s="488">
        <v>119039.98999999976</v>
      </c>
      <c r="AQ19" s="488">
        <v>67.559585698070237</v>
      </c>
    </row>
    <row r="20" spans="1:43">
      <c r="A20" s="395">
        <v>49</v>
      </c>
      <c r="B20" s="393">
        <v>1</v>
      </c>
      <c r="C20" s="428">
        <v>33</v>
      </c>
      <c r="D20" s="399" t="s">
        <v>32</v>
      </c>
      <c r="E20" s="20">
        <v>314024</v>
      </c>
      <c r="F20" s="16">
        <v>320931</v>
      </c>
      <c r="G20" s="20">
        <v>20404</v>
      </c>
      <c r="H20" s="16">
        <v>20732</v>
      </c>
      <c r="I20" s="20">
        <v>3591</v>
      </c>
      <c r="J20" s="16">
        <v>3531</v>
      </c>
      <c r="K20" s="20">
        <v>23660</v>
      </c>
      <c r="L20" s="16">
        <v>23553</v>
      </c>
      <c r="M20" s="20">
        <v>11989</v>
      </c>
      <c r="N20" s="16">
        <v>12331</v>
      </c>
      <c r="O20" s="486">
        <v>59644</v>
      </c>
      <c r="P20" s="452">
        <v>60147</v>
      </c>
      <c r="Q20" s="530">
        <v>503</v>
      </c>
      <c r="R20" s="534">
        <v>8.4333713365971428E-3</v>
      </c>
      <c r="S20" s="20">
        <v>254380</v>
      </c>
      <c r="T20" s="16">
        <v>260784</v>
      </c>
      <c r="U20" s="20">
        <v>199024</v>
      </c>
      <c r="V20" s="16">
        <v>204100</v>
      </c>
      <c r="X20" s="13">
        <v>172412779.80000001</v>
      </c>
      <c r="Y20" s="452">
        <v>185978271.88</v>
      </c>
      <c r="Z20" s="13">
        <v>32231379.600000001</v>
      </c>
      <c r="AA20" s="452">
        <v>33681255.629999995</v>
      </c>
      <c r="AB20" s="13">
        <v>178985297.40000001</v>
      </c>
      <c r="AC20" s="452">
        <v>192477471.30000001</v>
      </c>
      <c r="AD20" s="13">
        <v>155197005.55000001</v>
      </c>
      <c r="AE20" s="452">
        <v>170773868.65000001</v>
      </c>
      <c r="AF20" s="13">
        <v>16824693.199999999</v>
      </c>
      <c r="AG20" s="452">
        <v>18312252.48</v>
      </c>
      <c r="AH20" s="13">
        <v>16614523.520000001</v>
      </c>
      <c r="AI20" s="452">
        <v>17566887</v>
      </c>
      <c r="AJ20" s="486">
        <v>538826462.35000002</v>
      </c>
      <c r="AK20" s="452">
        <v>582910867.46000004</v>
      </c>
      <c r="AL20" s="448">
        <v>44084405.110000014</v>
      </c>
      <c r="AM20" s="448">
        <v>137.36412222564979</v>
      </c>
      <c r="AN20" s="13">
        <v>572265679.07000005</v>
      </c>
      <c r="AO20" s="452">
        <v>618790006.94000006</v>
      </c>
      <c r="AP20" s="488">
        <v>46524327.870000005</v>
      </c>
      <c r="AQ20" s="488">
        <v>144.96676192078672</v>
      </c>
    </row>
    <row r="21" spans="1:43">
      <c r="A21" s="395">
        <v>50</v>
      </c>
      <c r="B21" s="393">
        <v>4</v>
      </c>
      <c r="C21" s="393">
        <v>4</v>
      </c>
      <c r="D21" s="399" t="s">
        <v>33</v>
      </c>
      <c r="E21" s="20">
        <v>11184</v>
      </c>
      <c r="F21" s="16">
        <v>11084</v>
      </c>
      <c r="G21" s="20">
        <v>484</v>
      </c>
      <c r="H21" s="16">
        <v>485</v>
      </c>
      <c r="I21" s="20">
        <v>93</v>
      </c>
      <c r="J21" s="16">
        <v>88</v>
      </c>
      <c r="K21" s="20">
        <v>750</v>
      </c>
      <c r="L21" s="16">
        <v>720</v>
      </c>
      <c r="M21" s="20">
        <v>409</v>
      </c>
      <c r="N21" s="16">
        <v>415</v>
      </c>
      <c r="O21" s="486">
        <v>1736</v>
      </c>
      <c r="P21" s="452">
        <v>1708</v>
      </c>
      <c r="Q21" s="530">
        <v>-28</v>
      </c>
      <c r="R21" s="534">
        <v>-1.6129032258064516E-2</v>
      </c>
      <c r="S21" s="20">
        <v>9448</v>
      </c>
      <c r="T21" s="16">
        <v>9376</v>
      </c>
      <c r="U21" s="20">
        <v>5891</v>
      </c>
      <c r="V21" s="16">
        <v>5826</v>
      </c>
      <c r="X21" s="13">
        <v>4089775.8000000003</v>
      </c>
      <c r="Y21" s="452">
        <v>4350736.1500000004</v>
      </c>
      <c r="Z21" s="13">
        <v>834730.8</v>
      </c>
      <c r="AA21" s="452">
        <v>839408.24</v>
      </c>
      <c r="AB21" s="13">
        <v>5673667.5</v>
      </c>
      <c r="AC21" s="452">
        <v>5883912</v>
      </c>
      <c r="AD21" s="13">
        <v>5294484.5500000007</v>
      </c>
      <c r="AE21" s="452">
        <v>5747397.25</v>
      </c>
      <c r="AF21" s="13">
        <v>624890.72</v>
      </c>
      <c r="AG21" s="452">
        <v>658382.72</v>
      </c>
      <c r="AH21" s="13">
        <v>491780.68000000005</v>
      </c>
      <c r="AI21" s="452">
        <v>501443.81999999995</v>
      </c>
      <c r="AJ21" s="486">
        <v>15892658.650000002</v>
      </c>
      <c r="AK21" s="452">
        <v>16821453.640000001</v>
      </c>
      <c r="AL21" s="448">
        <v>928794.98999999836</v>
      </c>
      <c r="AM21" s="448">
        <v>83.796011367737137</v>
      </c>
      <c r="AN21" s="13">
        <v>17009330.050000004</v>
      </c>
      <c r="AO21" s="452">
        <v>17981280.18</v>
      </c>
      <c r="AP21" s="488">
        <v>971950.12999999523</v>
      </c>
      <c r="AQ21" s="488">
        <v>87.689474016600073</v>
      </c>
    </row>
    <row r="22" spans="1:43">
      <c r="A22" s="395">
        <v>51</v>
      </c>
      <c r="B22" s="393">
        <v>4</v>
      </c>
      <c r="C22" s="393">
        <v>4</v>
      </c>
      <c r="D22" s="399" t="s">
        <v>34</v>
      </c>
      <c r="E22" s="20">
        <v>9143</v>
      </c>
      <c r="F22" s="16">
        <v>9052</v>
      </c>
      <c r="G22" s="20">
        <v>429</v>
      </c>
      <c r="H22" s="16">
        <v>404</v>
      </c>
      <c r="I22" s="20">
        <v>85</v>
      </c>
      <c r="J22" s="16">
        <v>93</v>
      </c>
      <c r="K22" s="20">
        <v>670</v>
      </c>
      <c r="L22" s="16">
        <v>634</v>
      </c>
      <c r="M22" s="20">
        <v>388</v>
      </c>
      <c r="N22" s="16">
        <v>375</v>
      </c>
      <c r="O22" s="486">
        <v>1572</v>
      </c>
      <c r="P22" s="452">
        <v>1506</v>
      </c>
      <c r="Q22" s="530">
        <v>-66</v>
      </c>
      <c r="R22" s="534">
        <v>-4.1984732824427481E-2</v>
      </c>
      <c r="S22" s="20">
        <v>7571</v>
      </c>
      <c r="T22" s="16">
        <v>7546</v>
      </c>
      <c r="U22" s="20">
        <v>4852</v>
      </c>
      <c r="V22" s="16">
        <v>4804</v>
      </c>
      <c r="X22" s="13">
        <v>3625028.5500000003</v>
      </c>
      <c r="Y22" s="452">
        <v>3624118.36</v>
      </c>
      <c r="Z22" s="13">
        <v>762926</v>
      </c>
      <c r="AA22" s="452">
        <v>887101.89</v>
      </c>
      <c r="AB22" s="13">
        <v>5068476.3</v>
      </c>
      <c r="AC22" s="452">
        <v>5181111.4000000004</v>
      </c>
      <c r="AD22" s="13">
        <v>5022640.6000000006</v>
      </c>
      <c r="AE22" s="452">
        <v>5193431.25</v>
      </c>
      <c r="AF22" s="13">
        <v>500745.94</v>
      </c>
      <c r="AG22" s="452">
        <v>529880.12</v>
      </c>
      <c r="AH22" s="13">
        <v>405044.96</v>
      </c>
      <c r="AI22" s="452">
        <v>413480.27999999997</v>
      </c>
      <c r="AJ22" s="486">
        <v>14479071.450000003</v>
      </c>
      <c r="AK22" s="452">
        <v>14885762.9</v>
      </c>
      <c r="AL22" s="448">
        <v>406691.44999999739</v>
      </c>
      <c r="AM22" s="448">
        <v>44.928352850198564</v>
      </c>
      <c r="AN22" s="13">
        <v>15384862.350000003</v>
      </c>
      <c r="AO22" s="452">
        <v>15829123.300000001</v>
      </c>
      <c r="AP22" s="488">
        <v>444260.94999999739</v>
      </c>
      <c r="AQ22" s="488">
        <v>49.078761599646199</v>
      </c>
    </row>
    <row r="23" spans="1:43">
      <c r="A23" s="395">
        <v>52</v>
      </c>
      <c r="B23" s="393">
        <v>14</v>
      </c>
      <c r="C23" s="393">
        <v>14</v>
      </c>
      <c r="D23" s="399" t="s">
        <v>35</v>
      </c>
      <c r="E23" s="20">
        <v>2292</v>
      </c>
      <c r="F23" s="16">
        <v>2272</v>
      </c>
      <c r="G23" s="20">
        <v>107</v>
      </c>
      <c r="H23" s="16">
        <v>90</v>
      </c>
      <c r="I23" s="20">
        <v>23</v>
      </c>
      <c r="J23" s="16">
        <v>26</v>
      </c>
      <c r="K23" s="20">
        <v>161</v>
      </c>
      <c r="L23" s="16">
        <v>151</v>
      </c>
      <c r="M23" s="20">
        <v>97</v>
      </c>
      <c r="N23" s="16">
        <v>101</v>
      </c>
      <c r="O23" s="486">
        <v>388</v>
      </c>
      <c r="P23" s="452">
        <v>368</v>
      </c>
      <c r="Q23" s="530">
        <v>-20</v>
      </c>
      <c r="R23" s="534">
        <v>-5.1546391752577317E-2</v>
      </c>
      <c r="S23" s="20">
        <v>1904</v>
      </c>
      <c r="T23" s="16">
        <v>1904</v>
      </c>
      <c r="U23" s="20">
        <v>1135</v>
      </c>
      <c r="V23" s="16">
        <v>1149</v>
      </c>
      <c r="X23" s="13">
        <v>904144.65</v>
      </c>
      <c r="Y23" s="452">
        <v>807353.1</v>
      </c>
      <c r="Z23" s="13">
        <v>206438.80000000002</v>
      </c>
      <c r="AA23" s="452">
        <v>248006.97999999998</v>
      </c>
      <c r="AB23" s="13">
        <v>1217947.29</v>
      </c>
      <c r="AC23" s="452">
        <v>1233987.1000000001</v>
      </c>
      <c r="AD23" s="13">
        <v>1255660.1500000001</v>
      </c>
      <c r="AE23" s="452">
        <v>1398764.15</v>
      </c>
      <c r="AF23" s="13">
        <v>125930.56</v>
      </c>
      <c r="AG23" s="452">
        <v>133698.88</v>
      </c>
      <c r="AH23" s="13">
        <v>94749.8</v>
      </c>
      <c r="AI23" s="452">
        <v>98894.43</v>
      </c>
      <c r="AJ23" s="486">
        <v>3584190.8900000006</v>
      </c>
      <c r="AK23" s="452">
        <v>3688111.33</v>
      </c>
      <c r="AL23" s="448">
        <v>103920.43999999948</v>
      </c>
      <c r="AM23" s="448">
        <v>45.739630281689912</v>
      </c>
      <c r="AN23" s="13">
        <v>3804871.2500000005</v>
      </c>
      <c r="AO23" s="452">
        <v>3920704.64</v>
      </c>
      <c r="AP23" s="488">
        <v>115833.38999999966</v>
      </c>
      <c r="AQ23" s="488">
        <v>50.98300616197168</v>
      </c>
    </row>
    <row r="24" spans="1:43">
      <c r="A24" s="395">
        <v>61</v>
      </c>
      <c r="B24" s="393">
        <v>5</v>
      </c>
      <c r="C24" s="393">
        <v>5</v>
      </c>
      <c r="D24" s="399" t="s">
        <v>36</v>
      </c>
      <c r="E24" s="20">
        <v>16469</v>
      </c>
      <c r="F24" s="16">
        <v>16478</v>
      </c>
      <c r="G24" s="20">
        <v>620</v>
      </c>
      <c r="H24" s="16">
        <v>573</v>
      </c>
      <c r="I24" s="20">
        <v>118</v>
      </c>
      <c r="J24" s="16">
        <v>119</v>
      </c>
      <c r="K24" s="20">
        <v>806</v>
      </c>
      <c r="L24" s="16">
        <v>789</v>
      </c>
      <c r="M24" s="20">
        <v>476</v>
      </c>
      <c r="N24" s="16">
        <v>475</v>
      </c>
      <c r="O24" s="486">
        <v>2020</v>
      </c>
      <c r="P24" s="452">
        <v>1956</v>
      </c>
      <c r="Q24" s="530">
        <v>-64</v>
      </c>
      <c r="R24" s="534">
        <v>-3.1683168316831684E-2</v>
      </c>
      <c r="S24" s="20">
        <v>14449</v>
      </c>
      <c r="T24" s="16">
        <v>14522</v>
      </c>
      <c r="U24" s="20">
        <v>8649</v>
      </c>
      <c r="V24" s="16">
        <v>8637</v>
      </c>
      <c r="X24" s="13">
        <v>5238969</v>
      </c>
      <c r="Y24" s="452">
        <v>5140148.07</v>
      </c>
      <c r="Z24" s="13">
        <v>1059120.8</v>
      </c>
      <c r="AA24" s="452">
        <v>1135108.8699999999</v>
      </c>
      <c r="AB24" s="13">
        <v>6097301.3399999999</v>
      </c>
      <c r="AC24" s="452">
        <v>6447786.9000000004</v>
      </c>
      <c r="AD24" s="13">
        <v>6161796.2000000002</v>
      </c>
      <c r="AE24" s="452">
        <v>6578346.25</v>
      </c>
      <c r="AF24" s="13">
        <v>955656.86</v>
      </c>
      <c r="AG24" s="452">
        <v>1019734.84</v>
      </c>
      <c r="AH24" s="13">
        <v>722018.52</v>
      </c>
      <c r="AI24" s="452">
        <v>743386.59</v>
      </c>
      <c r="AJ24" s="486">
        <v>18557187.34</v>
      </c>
      <c r="AK24" s="452">
        <v>19301390.09</v>
      </c>
      <c r="AL24" s="448">
        <v>744202.75</v>
      </c>
      <c r="AM24" s="448">
        <v>45.163414856171869</v>
      </c>
      <c r="AN24" s="13">
        <v>20234862.719999999</v>
      </c>
      <c r="AO24" s="452">
        <v>21064511.52</v>
      </c>
      <c r="AP24" s="488">
        <v>829648.80000000075</v>
      </c>
      <c r="AQ24" s="488">
        <v>50.348877290933409</v>
      </c>
    </row>
    <row r="25" spans="1:43">
      <c r="A25" s="395">
        <v>69</v>
      </c>
      <c r="B25" s="393">
        <v>17</v>
      </c>
      <c r="C25" s="393">
        <v>17</v>
      </c>
      <c r="D25" s="399" t="s">
        <v>37</v>
      </c>
      <c r="E25" s="20">
        <v>6558</v>
      </c>
      <c r="F25" s="16">
        <v>6492</v>
      </c>
      <c r="G25" s="20">
        <v>364</v>
      </c>
      <c r="H25" s="16">
        <v>352</v>
      </c>
      <c r="I25" s="20">
        <v>76</v>
      </c>
      <c r="J25" s="16">
        <v>72</v>
      </c>
      <c r="K25" s="20">
        <v>483</v>
      </c>
      <c r="L25" s="16">
        <v>473</v>
      </c>
      <c r="M25" s="20">
        <v>278</v>
      </c>
      <c r="N25" s="16">
        <v>284</v>
      </c>
      <c r="O25" s="486">
        <v>1201</v>
      </c>
      <c r="P25" s="452">
        <v>1181</v>
      </c>
      <c r="Q25" s="530">
        <v>-20</v>
      </c>
      <c r="R25" s="534">
        <v>-1.665278934221482E-2</v>
      </c>
      <c r="S25" s="20">
        <v>5357</v>
      </c>
      <c r="T25" s="16">
        <v>5311</v>
      </c>
      <c r="U25" s="20">
        <v>3355</v>
      </c>
      <c r="V25" s="16">
        <v>3304</v>
      </c>
      <c r="X25" s="13">
        <v>3075781.8000000003</v>
      </c>
      <c r="Y25" s="452">
        <v>3157647.68</v>
      </c>
      <c r="Z25" s="13">
        <v>682145.6</v>
      </c>
      <c r="AA25" s="452">
        <v>686788.55999999994</v>
      </c>
      <c r="AB25" s="13">
        <v>3653841.87</v>
      </c>
      <c r="AC25" s="452">
        <v>3865403.3000000003</v>
      </c>
      <c r="AD25" s="13">
        <v>3598696.1</v>
      </c>
      <c r="AE25" s="452">
        <v>3933158.6</v>
      </c>
      <c r="AF25" s="13">
        <v>354311.98</v>
      </c>
      <c r="AG25" s="452">
        <v>372938.42</v>
      </c>
      <c r="AH25" s="13">
        <v>280075.40000000002</v>
      </c>
      <c r="AI25" s="452">
        <v>284375.27999999997</v>
      </c>
      <c r="AJ25" s="486">
        <v>11010465.370000001</v>
      </c>
      <c r="AK25" s="452">
        <v>11642998.140000001</v>
      </c>
      <c r="AL25" s="448">
        <v>632532.76999999955</v>
      </c>
      <c r="AM25" s="448">
        <v>97.432650955021501</v>
      </c>
      <c r="AN25" s="13">
        <v>11644852.750000002</v>
      </c>
      <c r="AO25" s="452">
        <v>12300311.84</v>
      </c>
      <c r="AP25" s="488">
        <v>655459.08999999799</v>
      </c>
      <c r="AQ25" s="488">
        <v>100.9641235366602</v>
      </c>
    </row>
    <row r="26" spans="1:43">
      <c r="A26" s="395">
        <v>71</v>
      </c>
      <c r="B26" s="393">
        <v>17</v>
      </c>
      <c r="C26" s="393">
        <v>17</v>
      </c>
      <c r="D26" s="399" t="s">
        <v>38</v>
      </c>
      <c r="E26" s="20">
        <v>6473</v>
      </c>
      <c r="F26" s="16">
        <v>6365</v>
      </c>
      <c r="G26" s="20">
        <v>363</v>
      </c>
      <c r="H26" s="16">
        <v>348</v>
      </c>
      <c r="I26" s="20">
        <v>77</v>
      </c>
      <c r="J26" s="16">
        <v>64</v>
      </c>
      <c r="K26" s="20">
        <v>577</v>
      </c>
      <c r="L26" s="16">
        <v>559</v>
      </c>
      <c r="M26" s="20">
        <v>286</v>
      </c>
      <c r="N26" s="16">
        <v>288</v>
      </c>
      <c r="O26" s="486">
        <v>1303</v>
      </c>
      <c r="P26" s="452">
        <v>1259</v>
      </c>
      <c r="Q26" s="530">
        <v>-44</v>
      </c>
      <c r="R26" s="534">
        <v>-3.3768227168073678E-2</v>
      </c>
      <c r="S26" s="20">
        <v>5170</v>
      </c>
      <c r="T26" s="16">
        <v>5106</v>
      </c>
      <c r="U26" s="20">
        <v>3303</v>
      </c>
      <c r="V26" s="16">
        <v>3223</v>
      </c>
      <c r="X26" s="13">
        <v>3067331.85</v>
      </c>
      <c r="Y26" s="452">
        <v>3121765.32</v>
      </c>
      <c r="Z26" s="13">
        <v>691121.20000000007</v>
      </c>
      <c r="AA26" s="452">
        <v>610478.72</v>
      </c>
      <c r="AB26" s="13">
        <v>4364941.53</v>
      </c>
      <c r="AC26" s="452">
        <v>4568203.9000000004</v>
      </c>
      <c r="AD26" s="13">
        <v>3702255.7</v>
      </c>
      <c r="AE26" s="452">
        <v>3988555.1999999997</v>
      </c>
      <c r="AF26" s="13">
        <v>341943.8</v>
      </c>
      <c r="AG26" s="452">
        <v>358543.32</v>
      </c>
      <c r="AH26" s="13">
        <v>275734.44</v>
      </c>
      <c r="AI26" s="452">
        <v>277403.61</v>
      </c>
      <c r="AJ26" s="486">
        <v>11825650.280000001</v>
      </c>
      <c r="AK26" s="452">
        <v>12289003.140000001</v>
      </c>
      <c r="AL26" s="448">
        <v>463352.8599999994</v>
      </c>
      <c r="AM26" s="448">
        <v>72.796992930086319</v>
      </c>
      <c r="AN26" s="13">
        <v>12443328.520000001</v>
      </c>
      <c r="AO26" s="452">
        <v>12924950.07</v>
      </c>
      <c r="AP26" s="488">
        <v>481621.54999999888</v>
      </c>
      <c r="AQ26" s="488">
        <v>75.667172034563848</v>
      </c>
    </row>
    <row r="27" spans="1:43">
      <c r="A27" s="395">
        <v>72</v>
      </c>
      <c r="B27" s="393">
        <v>17</v>
      </c>
      <c r="C27" s="393">
        <v>17</v>
      </c>
      <c r="D27" s="399" t="s">
        <v>39</v>
      </c>
      <c r="E27" s="20">
        <v>948</v>
      </c>
      <c r="F27" s="16">
        <v>927</v>
      </c>
      <c r="G27" s="20">
        <v>31</v>
      </c>
      <c r="H27" s="16">
        <v>18</v>
      </c>
      <c r="I27" s="20">
        <v>8</v>
      </c>
      <c r="J27" s="16">
        <v>13</v>
      </c>
      <c r="K27" s="20">
        <v>54</v>
      </c>
      <c r="L27" s="16">
        <v>52</v>
      </c>
      <c r="M27" s="20">
        <v>30</v>
      </c>
      <c r="N27" s="16">
        <v>29</v>
      </c>
      <c r="O27" s="486">
        <v>123</v>
      </c>
      <c r="P27" s="452">
        <v>112</v>
      </c>
      <c r="Q27" s="530">
        <v>-11</v>
      </c>
      <c r="R27" s="534">
        <v>-8.943089430894309E-2</v>
      </c>
      <c r="S27" s="20">
        <v>825</v>
      </c>
      <c r="T27" s="16">
        <v>815</v>
      </c>
      <c r="U27" s="20">
        <v>425</v>
      </c>
      <c r="V27" s="16">
        <v>404</v>
      </c>
      <c r="X27" s="13">
        <v>261948.45</v>
      </c>
      <c r="Y27" s="452">
        <v>161470.62</v>
      </c>
      <c r="Z27" s="13">
        <v>71804.800000000003</v>
      </c>
      <c r="AA27" s="452">
        <v>124003.48999999999</v>
      </c>
      <c r="AB27" s="13">
        <v>408504.06</v>
      </c>
      <c r="AC27" s="452">
        <v>424949.2</v>
      </c>
      <c r="AD27" s="13">
        <v>388348.5</v>
      </c>
      <c r="AE27" s="452">
        <v>401625.35</v>
      </c>
      <c r="AF27" s="13">
        <v>54565.5</v>
      </c>
      <c r="AG27" s="452">
        <v>57229.299999999996</v>
      </c>
      <c r="AH27" s="13">
        <v>35479</v>
      </c>
      <c r="AI27" s="452">
        <v>34772.28</v>
      </c>
      <c r="AJ27" s="486">
        <v>1130605.81</v>
      </c>
      <c r="AK27" s="452">
        <v>1112048.6600000001</v>
      </c>
      <c r="AL27" s="448">
        <v>-18557.149999999907</v>
      </c>
      <c r="AM27" s="448">
        <v>-20.018500539374227</v>
      </c>
      <c r="AN27" s="13">
        <v>1220650.31</v>
      </c>
      <c r="AO27" s="452">
        <v>1204050.2400000002</v>
      </c>
      <c r="AP27" s="488">
        <v>-16600.069999999832</v>
      </c>
      <c r="AQ27" s="488">
        <v>-17.907303128370909</v>
      </c>
    </row>
    <row r="28" spans="1:43">
      <c r="A28" s="395">
        <v>74</v>
      </c>
      <c r="B28" s="393">
        <v>16</v>
      </c>
      <c r="C28" s="393">
        <v>16</v>
      </c>
      <c r="D28" s="399" t="s">
        <v>40</v>
      </c>
      <c r="E28" s="20">
        <v>1013</v>
      </c>
      <c r="F28" s="16">
        <v>985</v>
      </c>
      <c r="G28" s="20">
        <v>39</v>
      </c>
      <c r="H28" s="16">
        <v>39</v>
      </c>
      <c r="I28" s="20">
        <v>13</v>
      </c>
      <c r="J28" s="16">
        <v>5</v>
      </c>
      <c r="K28" s="20">
        <v>63</v>
      </c>
      <c r="L28" s="16">
        <v>67</v>
      </c>
      <c r="M28" s="20">
        <v>31</v>
      </c>
      <c r="N28" s="16">
        <v>33</v>
      </c>
      <c r="O28" s="486">
        <v>146</v>
      </c>
      <c r="P28" s="452">
        <v>144</v>
      </c>
      <c r="Q28" s="530">
        <v>-2</v>
      </c>
      <c r="R28" s="534">
        <v>-1.3698630136986301E-2</v>
      </c>
      <c r="S28" s="20">
        <v>867</v>
      </c>
      <c r="T28" s="16">
        <v>841</v>
      </c>
      <c r="U28" s="20">
        <v>475</v>
      </c>
      <c r="V28" s="16">
        <v>451</v>
      </c>
      <c r="X28" s="13">
        <v>329548.05000000005</v>
      </c>
      <c r="Y28" s="452">
        <v>349853.01</v>
      </c>
      <c r="Z28" s="13">
        <v>116682.8</v>
      </c>
      <c r="AA28" s="452">
        <v>47693.649999999994</v>
      </c>
      <c r="AB28" s="13">
        <v>476588.07</v>
      </c>
      <c r="AC28" s="452">
        <v>547530.70000000007</v>
      </c>
      <c r="AD28" s="13">
        <v>401293.45</v>
      </c>
      <c r="AE28" s="452">
        <v>457021.95</v>
      </c>
      <c r="AF28" s="13">
        <v>57343.38</v>
      </c>
      <c r="AG28" s="452">
        <v>59055.02</v>
      </c>
      <c r="AH28" s="13">
        <v>39653</v>
      </c>
      <c r="AI28" s="452">
        <v>38817.57</v>
      </c>
      <c r="AJ28" s="486">
        <v>1324112.3700000001</v>
      </c>
      <c r="AK28" s="452">
        <v>1402099.31</v>
      </c>
      <c r="AL28" s="448">
        <v>77986.939999999944</v>
      </c>
      <c r="AM28" s="448">
        <v>79.174558375634462</v>
      </c>
      <c r="AN28" s="13">
        <v>1421108.75</v>
      </c>
      <c r="AO28" s="452">
        <v>1499971.9000000001</v>
      </c>
      <c r="AP28" s="488">
        <v>78863.15000000014</v>
      </c>
      <c r="AQ28" s="488">
        <v>80.064111675127052</v>
      </c>
    </row>
    <row r="29" spans="1:43">
      <c r="A29" s="395">
        <v>75</v>
      </c>
      <c r="B29" s="393">
        <v>8</v>
      </c>
      <c r="C29" s="393">
        <v>8</v>
      </c>
      <c r="D29" s="399" t="s">
        <v>41</v>
      </c>
      <c r="E29" s="20">
        <v>19534</v>
      </c>
      <c r="F29" s="16">
        <v>19311</v>
      </c>
      <c r="G29" s="20">
        <v>710</v>
      </c>
      <c r="H29" s="16">
        <v>670</v>
      </c>
      <c r="I29" s="20">
        <v>126</v>
      </c>
      <c r="J29" s="16">
        <v>134</v>
      </c>
      <c r="K29" s="20">
        <v>1114</v>
      </c>
      <c r="L29" s="16">
        <v>1030</v>
      </c>
      <c r="M29" s="20">
        <v>624</v>
      </c>
      <c r="N29" s="16">
        <v>641</v>
      </c>
      <c r="O29" s="486">
        <v>2574</v>
      </c>
      <c r="P29" s="452">
        <v>2475</v>
      </c>
      <c r="Q29" s="530">
        <v>-99</v>
      </c>
      <c r="R29" s="534">
        <v>-3.8461538461538464E-2</v>
      </c>
      <c r="S29" s="20">
        <v>16960</v>
      </c>
      <c r="T29" s="16">
        <v>16836</v>
      </c>
      <c r="U29" s="20">
        <v>10434</v>
      </c>
      <c r="V29" s="16">
        <v>10263</v>
      </c>
      <c r="X29" s="13">
        <v>5999464.5000000009</v>
      </c>
      <c r="Y29" s="452">
        <v>6010295.2999999998</v>
      </c>
      <c r="Z29" s="13">
        <v>1130925.6000000001</v>
      </c>
      <c r="AA29" s="452">
        <v>1278189.8199999998</v>
      </c>
      <c r="AB29" s="13">
        <v>8427287.4600000009</v>
      </c>
      <c r="AC29" s="452">
        <v>8417263</v>
      </c>
      <c r="AD29" s="13">
        <v>8077648.8000000007</v>
      </c>
      <c r="AE29" s="452">
        <v>8877305.1500000004</v>
      </c>
      <c r="AF29" s="13">
        <v>1121734.3999999999</v>
      </c>
      <c r="AG29" s="452">
        <v>1182223.92</v>
      </c>
      <c r="AH29" s="13">
        <v>871030.32000000007</v>
      </c>
      <c r="AI29" s="452">
        <v>883336.40999999992</v>
      </c>
      <c r="AJ29" s="486">
        <v>23635326.360000003</v>
      </c>
      <c r="AK29" s="452">
        <v>24583053.27</v>
      </c>
      <c r="AL29" s="448">
        <v>947726.90999999642</v>
      </c>
      <c r="AM29" s="448">
        <v>49.077049867950727</v>
      </c>
      <c r="AN29" s="13">
        <v>25628091.080000002</v>
      </c>
      <c r="AO29" s="452">
        <v>26648613.599999998</v>
      </c>
      <c r="AP29" s="488">
        <v>1020522.5199999958</v>
      </c>
      <c r="AQ29" s="488">
        <v>52.846694630003405</v>
      </c>
    </row>
    <row r="30" spans="1:43">
      <c r="A30" s="395">
        <v>77</v>
      </c>
      <c r="B30" s="393">
        <v>13</v>
      </c>
      <c r="C30" s="393">
        <v>13</v>
      </c>
      <c r="D30" s="399" t="s">
        <v>42</v>
      </c>
      <c r="E30" s="20">
        <v>4549</v>
      </c>
      <c r="F30" s="16">
        <v>4509</v>
      </c>
      <c r="G30" s="20">
        <v>149</v>
      </c>
      <c r="H30" s="16">
        <v>155</v>
      </c>
      <c r="I30" s="20">
        <v>34</v>
      </c>
      <c r="J30" s="16">
        <v>27</v>
      </c>
      <c r="K30" s="20">
        <v>286</v>
      </c>
      <c r="L30" s="16">
        <v>273</v>
      </c>
      <c r="M30" s="20">
        <v>177</v>
      </c>
      <c r="N30" s="16">
        <v>161</v>
      </c>
      <c r="O30" s="486">
        <v>646</v>
      </c>
      <c r="P30" s="452">
        <v>616</v>
      </c>
      <c r="Q30" s="530">
        <v>-30</v>
      </c>
      <c r="R30" s="534">
        <v>-4.6439628482972138E-2</v>
      </c>
      <c r="S30" s="20">
        <v>3903</v>
      </c>
      <c r="T30" s="16">
        <v>3893</v>
      </c>
      <c r="U30" s="20">
        <v>2215</v>
      </c>
      <c r="V30" s="16">
        <v>2183</v>
      </c>
      <c r="X30" s="13">
        <v>1259042.55</v>
      </c>
      <c r="Y30" s="452">
        <v>1390441.45</v>
      </c>
      <c r="Z30" s="13">
        <v>305170.40000000002</v>
      </c>
      <c r="AA30" s="452">
        <v>257545.71</v>
      </c>
      <c r="AB30" s="13">
        <v>2163558.54</v>
      </c>
      <c r="AC30" s="452">
        <v>2230983.3000000003</v>
      </c>
      <c r="AD30" s="13">
        <v>2291256.15</v>
      </c>
      <c r="AE30" s="452">
        <v>2229713.15</v>
      </c>
      <c r="AF30" s="13">
        <v>258144.42</v>
      </c>
      <c r="AG30" s="452">
        <v>273366.46000000002</v>
      </c>
      <c r="AH30" s="13">
        <v>184908.2</v>
      </c>
      <c r="AI30" s="452">
        <v>187890.81</v>
      </c>
      <c r="AJ30" s="486">
        <v>6019027.6400000006</v>
      </c>
      <c r="AK30" s="452">
        <v>6108683.6099999994</v>
      </c>
      <c r="AL30" s="448">
        <v>89655.969999998808</v>
      </c>
      <c r="AM30" s="448">
        <v>19.88378132623615</v>
      </c>
      <c r="AN30" s="13">
        <v>6462080.2600000007</v>
      </c>
      <c r="AO30" s="452">
        <v>6569940.879999999</v>
      </c>
      <c r="AP30" s="488">
        <v>107860.61999999825</v>
      </c>
      <c r="AQ30" s="488">
        <v>23.921184298070138</v>
      </c>
    </row>
    <row r="31" spans="1:43">
      <c r="A31" s="395">
        <v>78</v>
      </c>
      <c r="B31" s="393">
        <v>1</v>
      </c>
      <c r="C31" s="428">
        <v>33</v>
      </c>
      <c r="D31" s="399" t="s">
        <v>43</v>
      </c>
      <c r="E31" s="20">
        <v>7721</v>
      </c>
      <c r="F31" s="16">
        <v>7702</v>
      </c>
      <c r="G31" s="20">
        <v>238</v>
      </c>
      <c r="H31" s="16">
        <v>225</v>
      </c>
      <c r="I31" s="20">
        <v>50</v>
      </c>
      <c r="J31" s="16">
        <v>45</v>
      </c>
      <c r="K31" s="20">
        <v>372</v>
      </c>
      <c r="L31" s="16">
        <v>368</v>
      </c>
      <c r="M31" s="20">
        <v>253</v>
      </c>
      <c r="N31" s="16">
        <v>254</v>
      </c>
      <c r="O31" s="486">
        <v>913</v>
      </c>
      <c r="P31" s="452">
        <v>892</v>
      </c>
      <c r="Q31" s="530">
        <v>-21</v>
      </c>
      <c r="R31" s="534">
        <v>-2.3001095290251915E-2</v>
      </c>
      <c r="S31" s="20">
        <v>6808</v>
      </c>
      <c r="T31" s="16">
        <v>6810</v>
      </c>
      <c r="U31" s="20">
        <v>3956</v>
      </c>
      <c r="V31" s="16">
        <v>3928</v>
      </c>
      <c r="X31" s="13">
        <v>2011088.1</v>
      </c>
      <c r="Y31" s="452">
        <v>2018382.75</v>
      </c>
      <c r="Z31" s="13">
        <v>448780</v>
      </c>
      <c r="AA31" s="452">
        <v>429242.85</v>
      </c>
      <c r="AB31" s="13">
        <v>2814139.08</v>
      </c>
      <c r="AC31" s="452">
        <v>3007332.8000000003</v>
      </c>
      <c r="AD31" s="13">
        <v>3275072.35</v>
      </c>
      <c r="AE31" s="452">
        <v>3517684.1</v>
      </c>
      <c r="AF31" s="13">
        <v>450281.12</v>
      </c>
      <c r="AG31" s="452">
        <v>478198.2</v>
      </c>
      <c r="AH31" s="13">
        <v>330246.88</v>
      </c>
      <c r="AI31" s="452">
        <v>338082.95999999996</v>
      </c>
      <c r="AJ31" s="486">
        <v>8549079.5299999993</v>
      </c>
      <c r="AK31" s="452">
        <v>8972642.5</v>
      </c>
      <c r="AL31" s="448">
        <v>423562.97000000067</v>
      </c>
      <c r="AM31" s="448">
        <v>54.993893793819872</v>
      </c>
      <c r="AN31" s="13">
        <v>9329607.5299999993</v>
      </c>
      <c r="AO31" s="452">
        <v>9788923.6600000001</v>
      </c>
      <c r="AP31" s="488">
        <v>459316.13000000082</v>
      </c>
      <c r="AQ31" s="488">
        <v>59.635955595949213</v>
      </c>
    </row>
    <row r="32" spans="1:43">
      <c r="A32" s="395">
        <v>79</v>
      </c>
      <c r="B32" s="393">
        <v>4</v>
      </c>
      <c r="C32" s="393">
        <v>4</v>
      </c>
      <c r="D32" s="399" t="s">
        <v>44</v>
      </c>
      <c r="E32" s="20">
        <v>6703</v>
      </c>
      <c r="F32" s="16">
        <v>6647</v>
      </c>
      <c r="G32" s="20">
        <v>288</v>
      </c>
      <c r="H32" s="16">
        <v>263</v>
      </c>
      <c r="I32" s="20">
        <v>58</v>
      </c>
      <c r="J32" s="16">
        <v>58</v>
      </c>
      <c r="K32" s="20">
        <v>418</v>
      </c>
      <c r="L32" s="16">
        <v>399</v>
      </c>
      <c r="M32" s="20">
        <v>190</v>
      </c>
      <c r="N32" s="16">
        <v>207</v>
      </c>
      <c r="O32" s="486">
        <v>954</v>
      </c>
      <c r="P32" s="452">
        <v>927</v>
      </c>
      <c r="Q32" s="530">
        <v>-27</v>
      </c>
      <c r="R32" s="534">
        <v>-2.8301886792452831E-2</v>
      </c>
      <c r="S32" s="20">
        <v>5749</v>
      </c>
      <c r="T32" s="16">
        <v>5720</v>
      </c>
      <c r="U32" s="20">
        <v>3406</v>
      </c>
      <c r="V32" s="16">
        <v>3363</v>
      </c>
      <c r="X32" s="13">
        <v>2433585.6</v>
      </c>
      <c r="Y32" s="452">
        <v>2359265.17</v>
      </c>
      <c r="Z32" s="13">
        <v>520584.80000000005</v>
      </c>
      <c r="AA32" s="452">
        <v>553246.34</v>
      </c>
      <c r="AB32" s="13">
        <v>3162124.02</v>
      </c>
      <c r="AC32" s="452">
        <v>3260667.9000000004</v>
      </c>
      <c r="AD32" s="13">
        <v>2459540.5</v>
      </c>
      <c r="AE32" s="452">
        <v>2866774.05</v>
      </c>
      <c r="AF32" s="13">
        <v>380238.86</v>
      </c>
      <c r="AG32" s="452">
        <v>401658.39999999997</v>
      </c>
      <c r="AH32" s="13">
        <v>284332.88</v>
      </c>
      <c r="AI32" s="452">
        <v>289453.40999999997</v>
      </c>
      <c r="AJ32" s="486">
        <v>8575834.9199999999</v>
      </c>
      <c r="AK32" s="452">
        <v>9039953.4600000009</v>
      </c>
      <c r="AL32" s="448">
        <v>464118.54000000097</v>
      </c>
      <c r="AM32" s="448">
        <v>69.823761095231077</v>
      </c>
      <c r="AN32" s="13">
        <v>9240406.6600000001</v>
      </c>
      <c r="AO32" s="452">
        <v>9731065.2700000014</v>
      </c>
      <c r="AP32" s="488">
        <v>490658.61000000127</v>
      </c>
      <c r="AQ32" s="488">
        <v>73.816550323454379</v>
      </c>
    </row>
    <row r="33" spans="1:43">
      <c r="A33" s="395">
        <v>81</v>
      </c>
      <c r="B33" s="393">
        <v>7</v>
      </c>
      <c r="C33" s="393">
        <v>7</v>
      </c>
      <c r="D33" s="399" t="s">
        <v>45</v>
      </c>
      <c r="E33" s="20">
        <v>2531</v>
      </c>
      <c r="F33" s="16">
        <v>2482</v>
      </c>
      <c r="G33" s="20">
        <v>84</v>
      </c>
      <c r="H33" s="16">
        <v>87</v>
      </c>
      <c r="I33" s="20">
        <v>15</v>
      </c>
      <c r="J33" s="16">
        <v>12</v>
      </c>
      <c r="K33" s="20">
        <v>104</v>
      </c>
      <c r="L33" s="16">
        <v>102</v>
      </c>
      <c r="M33" s="20">
        <v>40</v>
      </c>
      <c r="N33" s="16">
        <v>48</v>
      </c>
      <c r="O33" s="486">
        <v>243</v>
      </c>
      <c r="P33" s="452">
        <v>249</v>
      </c>
      <c r="Q33" s="530">
        <v>6</v>
      </c>
      <c r="R33" s="534">
        <v>2.4691358024691357E-2</v>
      </c>
      <c r="S33" s="20">
        <v>2288</v>
      </c>
      <c r="T33" s="16">
        <v>2233</v>
      </c>
      <c r="U33" s="20">
        <v>1151</v>
      </c>
      <c r="V33" s="16">
        <v>1102</v>
      </c>
      <c r="X33" s="13">
        <v>709795.8</v>
      </c>
      <c r="Y33" s="452">
        <v>780441.33</v>
      </c>
      <c r="Z33" s="13">
        <v>134634</v>
      </c>
      <c r="AA33" s="452">
        <v>114464.76</v>
      </c>
      <c r="AB33" s="13">
        <v>786748.56</v>
      </c>
      <c r="AC33" s="452">
        <v>833554.20000000007</v>
      </c>
      <c r="AD33" s="13">
        <v>517798</v>
      </c>
      <c r="AE33" s="452">
        <v>664759.19999999995</v>
      </c>
      <c r="AF33" s="13">
        <v>151328.32000000001</v>
      </c>
      <c r="AG33" s="452">
        <v>156801.26</v>
      </c>
      <c r="AH33" s="13">
        <v>96085.48000000001</v>
      </c>
      <c r="AI33" s="452">
        <v>94849.14</v>
      </c>
      <c r="AJ33" s="486">
        <v>2148976.3600000003</v>
      </c>
      <c r="AK33" s="452">
        <v>2393219.4900000002</v>
      </c>
      <c r="AL33" s="448">
        <v>244243.12999999989</v>
      </c>
      <c r="AM33" s="448">
        <v>98.405773569701807</v>
      </c>
      <c r="AN33" s="13">
        <v>2396390.16</v>
      </c>
      <c r="AO33" s="452">
        <v>2644869.89</v>
      </c>
      <c r="AP33" s="488">
        <v>248479.72999999998</v>
      </c>
      <c r="AQ33" s="488">
        <v>100.11270346494761</v>
      </c>
    </row>
    <row r="34" spans="1:43">
      <c r="A34" s="395">
        <v>82</v>
      </c>
      <c r="B34" s="393">
        <v>5</v>
      </c>
      <c r="C34" s="393">
        <v>5</v>
      </c>
      <c r="D34" s="399" t="s">
        <v>46</v>
      </c>
      <c r="E34" s="20">
        <v>9371</v>
      </c>
      <c r="F34" s="16">
        <v>9361</v>
      </c>
      <c r="G34" s="20">
        <v>454</v>
      </c>
      <c r="H34" s="16">
        <v>451</v>
      </c>
      <c r="I34" s="20">
        <v>116</v>
      </c>
      <c r="J34" s="16">
        <v>95</v>
      </c>
      <c r="K34" s="20">
        <v>692</v>
      </c>
      <c r="L34" s="16">
        <v>674</v>
      </c>
      <c r="M34" s="20">
        <v>363</v>
      </c>
      <c r="N34" s="16">
        <v>371</v>
      </c>
      <c r="O34" s="486">
        <v>1625</v>
      </c>
      <c r="P34" s="452">
        <v>1591</v>
      </c>
      <c r="Q34" s="530">
        <v>-34</v>
      </c>
      <c r="R34" s="534">
        <v>-2.0923076923076923E-2</v>
      </c>
      <c r="S34" s="20">
        <v>7746</v>
      </c>
      <c r="T34" s="16">
        <v>7770</v>
      </c>
      <c r="U34" s="20">
        <v>5143</v>
      </c>
      <c r="V34" s="16">
        <v>5155</v>
      </c>
      <c r="X34" s="13">
        <v>3836277.3000000003</v>
      </c>
      <c r="Y34" s="452">
        <v>4045736.09</v>
      </c>
      <c r="Z34" s="13">
        <v>1041169.6000000001</v>
      </c>
      <c r="AA34" s="452">
        <v>906179.35</v>
      </c>
      <c r="AB34" s="13">
        <v>5234903.88</v>
      </c>
      <c r="AC34" s="452">
        <v>5507995.4000000004</v>
      </c>
      <c r="AD34" s="13">
        <v>4699016.8500000006</v>
      </c>
      <c r="AE34" s="452">
        <v>5138034.6499999994</v>
      </c>
      <c r="AF34" s="13">
        <v>512320.44</v>
      </c>
      <c r="AG34" s="452">
        <v>545609.4</v>
      </c>
      <c r="AH34" s="13">
        <v>429337.64</v>
      </c>
      <c r="AI34" s="452">
        <v>443690.85</v>
      </c>
      <c r="AJ34" s="486">
        <v>14811367.630000003</v>
      </c>
      <c r="AK34" s="452">
        <v>15597945.489999998</v>
      </c>
      <c r="AL34" s="448">
        <v>786577.85999999568</v>
      </c>
      <c r="AM34" s="448">
        <v>84.027118897553223</v>
      </c>
      <c r="AN34" s="13">
        <v>15753025.710000003</v>
      </c>
      <c r="AO34" s="452">
        <v>16587245.739999998</v>
      </c>
      <c r="AP34" s="488">
        <v>834220.0299999956</v>
      </c>
      <c r="AQ34" s="488">
        <v>89.116550582202279</v>
      </c>
    </row>
    <row r="35" spans="1:43">
      <c r="A35" s="395">
        <v>86</v>
      </c>
      <c r="B35" s="393">
        <v>5</v>
      </c>
      <c r="C35" s="393">
        <v>5</v>
      </c>
      <c r="D35" s="399" t="s">
        <v>47</v>
      </c>
      <c r="E35" s="20">
        <v>7998</v>
      </c>
      <c r="F35" s="16">
        <v>7901</v>
      </c>
      <c r="G35" s="20">
        <v>379</v>
      </c>
      <c r="H35" s="16">
        <v>359</v>
      </c>
      <c r="I35" s="20">
        <v>75</v>
      </c>
      <c r="J35" s="16">
        <v>70</v>
      </c>
      <c r="K35" s="20">
        <v>598</v>
      </c>
      <c r="L35" s="16">
        <v>552</v>
      </c>
      <c r="M35" s="20">
        <v>322</v>
      </c>
      <c r="N35" s="16">
        <v>306</v>
      </c>
      <c r="O35" s="486">
        <v>1374</v>
      </c>
      <c r="P35" s="452">
        <v>1287</v>
      </c>
      <c r="Q35" s="530">
        <v>-87</v>
      </c>
      <c r="R35" s="534">
        <v>-6.3318777292576414E-2</v>
      </c>
      <c r="S35" s="20">
        <v>6624</v>
      </c>
      <c r="T35" s="16">
        <v>6614</v>
      </c>
      <c r="U35" s="20">
        <v>4490</v>
      </c>
      <c r="V35" s="16">
        <v>4402</v>
      </c>
      <c r="X35" s="13">
        <v>3202531.0500000003</v>
      </c>
      <c r="Y35" s="452">
        <v>3220441.81</v>
      </c>
      <c r="Z35" s="13">
        <v>673170</v>
      </c>
      <c r="AA35" s="452">
        <v>667711.1</v>
      </c>
      <c r="AB35" s="13">
        <v>4523804.22</v>
      </c>
      <c r="AC35" s="452">
        <v>4510999.2</v>
      </c>
      <c r="AD35" s="13">
        <v>4168273.9000000004</v>
      </c>
      <c r="AE35" s="452">
        <v>4237839.8999999994</v>
      </c>
      <c r="AF35" s="13">
        <v>438111.36</v>
      </c>
      <c r="AG35" s="452">
        <v>464435.08</v>
      </c>
      <c r="AH35" s="13">
        <v>374825.2</v>
      </c>
      <c r="AI35" s="452">
        <v>378880.13999999996</v>
      </c>
      <c r="AJ35" s="486">
        <v>12567779.17</v>
      </c>
      <c r="AK35" s="452">
        <v>12636992.009999998</v>
      </c>
      <c r="AL35" s="448">
        <v>69212.839999997988</v>
      </c>
      <c r="AM35" s="448">
        <v>8.7600101253003402</v>
      </c>
      <c r="AN35" s="13">
        <v>13380715.729999999</v>
      </c>
      <c r="AO35" s="452">
        <v>13480307.229999999</v>
      </c>
      <c r="AP35" s="488">
        <v>99591.5</v>
      </c>
      <c r="AQ35" s="488">
        <v>12.604923427414251</v>
      </c>
    </row>
    <row r="36" spans="1:43">
      <c r="A36" s="395">
        <v>90</v>
      </c>
      <c r="B36" s="393">
        <v>12</v>
      </c>
      <c r="C36" s="393">
        <v>12</v>
      </c>
      <c r="D36" s="399" t="s">
        <v>48</v>
      </c>
      <c r="E36" s="20">
        <v>3001</v>
      </c>
      <c r="F36" s="16">
        <v>2929</v>
      </c>
      <c r="G36" s="20">
        <v>58</v>
      </c>
      <c r="H36" s="16">
        <v>65</v>
      </c>
      <c r="I36" s="20">
        <v>18</v>
      </c>
      <c r="J36" s="16">
        <v>9</v>
      </c>
      <c r="K36" s="20">
        <v>129</v>
      </c>
      <c r="L36" s="16">
        <v>116</v>
      </c>
      <c r="M36" s="20">
        <v>95</v>
      </c>
      <c r="N36" s="16">
        <v>89</v>
      </c>
      <c r="O36" s="486">
        <v>300</v>
      </c>
      <c r="P36" s="452">
        <v>279</v>
      </c>
      <c r="Q36" s="530">
        <v>-21</v>
      </c>
      <c r="R36" s="534">
        <v>-7.0000000000000007E-2</v>
      </c>
      <c r="S36" s="20">
        <v>2701</v>
      </c>
      <c r="T36" s="16">
        <v>2650</v>
      </c>
      <c r="U36" s="20">
        <v>1388</v>
      </c>
      <c r="V36" s="16">
        <v>1305</v>
      </c>
      <c r="X36" s="13">
        <v>490097.10000000003</v>
      </c>
      <c r="Y36" s="452">
        <v>583088.35</v>
      </c>
      <c r="Z36" s="13">
        <v>161560.80000000002</v>
      </c>
      <c r="AA36" s="452">
        <v>85848.569999999992</v>
      </c>
      <c r="AB36" s="13">
        <v>975870.81</v>
      </c>
      <c r="AC36" s="452">
        <v>947963.60000000009</v>
      </c>
      <c r="AD36" s="13">
        <v>1229770.25</v>
      </c>
      <c r="AE36" s="452">
        <v>1232574.3499999999</v>
      </c>
      <c r="AF36" s="13">
        <v>178644.14</v>
      </c>
      <c r="AG36" s="452">
        <v>186083</v>
      </c>
      <c r="AH36" s="13">
        <v>115870.24</v>
      </c>
      <c r="AI36" s="452">
        <v>112321.34999999999</v>
      </c>
      <c r="AJ36" s="486">
        <v>2857298.96</v>
      </c>
      <c r="AK36" s="452">
        <v>2849474.87</v>
      </c>
      <c r="AL36" s="448">
        <v>-7824.089999999851</v>
      </c>
      <c r="AM36" s="448">
        <v>-2.6712495732331347</v>
      </c>
      <c r="AN36" s="13">
        <v>3151813.3400000003</v>
      </c>
      <c r="AO36" s="452">
        <v>3147879.22</v>
      </c>
      <c r="AP36" s="488">
        <v>-3934.1200000001118</v>
      </c>
      <c r="AQ36" s="488">
        <v>-1.3431614885626875</v>
      </c>
    </row>
    <row r="37" spans="1:43">
      <c r="A37" s="395">
        <v>91</v>
      </c>
      <c r="B37" s="393">
        <v>1</v>
      </c>
      <c r="C37" s="428">
        <v>31</v>
      </c>
      <c r="D37" s="399" t="s">
        <v>49</v>
      </c>
      <c r="E37" s="20">
        <v>674500</v>
      </c>
      <c r="F37" s="16">
        <v>684018</v>
      </c>
      <c r="G37" s="20">
        <v>36692</v>
      </c>
      <c r="H37" s="16">
        <v>36903</v>
      </c>
      <c r="I37" s="20">
        <v>6220</v>
      </c>
      <c r="J37" s="16">
        <v>6019</v>
      </c>
      <c r="K37" s="20">
        <v>39357</v>
      </c>
      <c r="L37" s="16">
        <v>39655</v>
      </c>
      <c r="M37" s="20">
        <v>19174</v>
      </c>
      <c r="N37" s="16">
        <v>19643</v>
      </c>
      <c r="O37" s="486">
        <v>101443</v>
      </c>
      <c r="P37" s="452">
        <v>102220</v>
      </c>
      <c r="Q37" s="530">
        <v>777</v>
      </c>
      <c r="R37" s="534">
        <v>7.6594737931646346E-3</v>
      </c>
      <c r="S37" s="20">
        <v>573057</v>
      </c>
      <c r="T37" s="16">
        <v>581798</v>
      </c>
      <c r="U37" s="20">
        <v>442093</v>
      </c>
      <c r="V37" s="16">
        <v>448558</v>
      </c>
      <c r="X37" s="13">
        <v>310045565.40000004</v>
      </c>
      <c r="Y37" s="452">
        <v>331041682.76999998</v>
      </c>
      <c r="Z37" s="13">
        <v>55828232</v>
      </c>
      <c r="AA37" s="452">
        <v>57413615.869999997</v>
      </c>
      <c r="AB37" s="13">
        <v>297731375.73000002</v>
      </c>
      <c r="AC37" s="452">
        <v>324064625.5</v>
      </c>
      <c r="AD37" s="13">
        <v>248206471.30000001</v>
      </c>
      <c r="AE37" s="452">
        <v>272038853.44999999</v>
      </c>
      <c r="AF37" s="13">
        <v>37901989.979999997</v>
      </c>
      <c r="AG37" s="452">
        <v>40853855.560000002</v>
      </c>
      <c r="AH37" s="13">
        <v>36905923.640000001</v>
      </c>
      <c r="AI37" s="452">
        <v>38607387.059999995</v>
      </c>
      <c r="AJ37" s="486">
        <v>911811644.43000007</v>
      </c>
      <c r="AK37" s="452">
        <v>984558777.58999991</v>
      </c>
      <c r="AL37" s="448">
        <v>72747133.159999847</v>
      </c>
      <c r="AM37" s="448">
        <v>106.35265908207072</v>
      </c>
      <c r="AN37" s="13">
        <v>986619558.05000007</v>
      </c>
      <c r="AO37" s="452">
        <v>1064020020.2099999</v>
      </c>
      <c r="AP37" s="488">
        <v>77400462.159999847</v>
      </c>
      <c r="AQ37" s="488">
        <v>113.15559263060307</v>
      </c>
    </row>
    <row r="38" spans="1:43">
      <c r="A38" s="395">
        <v>92</v>
      </c>
      <c r="B38" s="393">
        <v>1</v>
      </c>
      <c r="C38" s="428">
        <v>32</v>
      </c>
      <c r="D38" s="399" t="s">
        <v>50</v>
      </c>
      <c r="E38" s="20">
        <v>247443</v>
      </c>
      <c r="F38" s="16">
        <v>251269</v>
      </c>
      <c r="G38" s="20">
        <v>15372</v>
      </c>
      <c r="H38" s="16">
        <v>15373</v>
      </c>
      <c r="I38" s="20">
        <v>2650</v>
      </c>
      <c r="J38" s="16">
        <v>2641</v>
      </c>
      <c r="K38" s="20">
        <v>16867</v>
      </c>
      <c r="L38" s="16">
        <v>16865</v>
      </c>
      <c r="M38" s="20">
        <v>8677</v>
      </c>
      <c r="N38" s="16">
        <v>8855</v>
      </c>
      <c r="O38" s="486">
        <v>43566</v>
      </c>
      <c r="P38" s="452">
        <v>43734</v>
      </c>
      <c r="Q38" s="530">
        <v>168</v>
      </c>
      <c r="R38" s="534">
        <v>3.8562181517697285E-3</v>
      </c>
      <c r="S38" s="20">
        <v>203877</v>
      </c>
      <c r="T38" s="16">
        <v>207535</v>
      </c>
      <c r="U38" s="20">
        <v>159397</v>
      </c>
      <c r="V38" s="16">
        <v>162060</v>
      </c>
      <c r="X38" s="13">
        <v>129892631.40000001</v>
      </c>
      <c r="Y38" s="452">
        <v>137904880.06999999</v>
      </c>
      <c r="Z38" s="13">
        <v>23785340</v>
      </c>
      <c r="AA38" s="452">
        <v>25191785.93</v>
      </c>
      <c r="AB38" s="13">
        <v>127596999.63000001</v>
      </c>
      <c r="AC38" s="452">
        <v>137822466.5</v>
      </c>
      <c r="AD38" s="13">
        <v>112323331.15000001</v>
      </c>
      <c r="AE38" s="452">
        <v>122634223.25</v>
      </c>
      <c r="AF38" s="13">
        <v>13484424.779999999</v>
      </c>
      <c r="AG38" s="452">
        <v>14573107.699999999</v>
      </c>
      <c r="AH38" s="13">
        <v>13306461.560000001</v>
      </c>
      <c r="AI38" s="452">
        <v>13948504.199999999</v>
      </c>
      <c r="AJ38" s="486">
        <v>393598302.18000007</v>
      </c>
      <c r="AK38" s="452">
        <v>423553355.75</v>
      </c>
      <c r="AL38" s="448">
        <v>29955053.569999933</v>
      </c>
      <c r="AM38" s="448">
        <v>119.21507854132398</v>
      </c>
      <c r="AN38" s="13">
        <v>420389188.52000004</v>
      </c>
      <c r="AO38" s="452">
        <v>452074967.64999998</v>
      </c>
      <c r="AP38" s="488">
        <v>31685779.129999936</v>
      </c>
      <c r="AQ38" s="488">
        <v>126.10301760264869</v>
      </c>
    </row>
    <row r="39" spans="1:43">
      <c r="A39" s="395">
        <v>97</v>
      </c>
      <c r="B39" s="393">
        <v>10</v>
      </c>
      <c r="C39" s="393">
        <v>10</v>
      </c>
      <c r="D39" s="399" t="s">
        <v>51</v>
      </c>
      <c r="E39" s="20">
        <v>2062</v>
      </c>
      <c r="F39" s="16">
        <v>2059</v>
      </c>
      <c r="G39" s="20">
        <v>65</v>
      </c>
      <c r="H39" s="16">
        <v>76</v>
      </c>
      <c r="I39" s="20">
        <v>15</v>
      </c>
      <c r="J39" s="16">
        <v>11</v>
      </c>
      <c r="K39" s="20">
        <v>90</v>
      </c>
      <c r="L39" s="16">
        <v>91</v>
      </c>
      <c r="M39" s="20">
        <v>44</v>
      </c>
      <c r="N39" s="16">
        <v>49</v>
      </c>
      <c r="O39" s="486">
        <v>214</v>
      </c>
      <c r="P39" s="452">
        <v>227</v>
      </c>
      <c r="Q39" s="530">
        <v>13</v>
      </c>
      <c r="R39" s="534">
        <v>6.0747663551401869E-2</v>
      </c>
      <c r="S39" s="20">
        <v>1848</v>
      </c>
      <c r="T39" s="16">
        <v>1832</v>
      </c>
      <c r="U39" s="20">
        <v>994</v>
      </c>
      <c r="V39" s="16">
        <v>966</v>
      </c>
      <c r="X39" s="13">
        <v>549246.75</v>
      </c>
      <c r="Y39" s="452">
        <v>681764.84</v>
      </c>
      <c r="Z39" s="13">
        <v>134634</v>
      </c>
      <c r="AA39" s="452">
        <v>104926.03</v>
      </c>
      <c r="AB39" s="13">
        <v>680840.1</v>
      </c>
      <c r="AC39" s="452">
        <v>743661.1</v>
      </c>
      <c r="AD39" s="13">
        <v>569577.80000000005</v>
      </c>
      <c r="AE39" s="452">
        <v>678608.35</v>
      </c>
      <c r="AF39" s="13">
        <v>122226.72</v>
      </c>
      <c r="AG39" s="452">
        <v>128643.04</v>
      </c>
      <c r="AH39" s="13">
        <v>82979.12000000001</v>
      </c>
      <c r="AI39" s="452">
        <v>83143.62</v>
      </c>
      <c r="AJ39" s="486">
        <v>1934298.6500000001</v>
      </c>
      <c r="AK39" s="452">
        <v>2208960.3199999998</v>
      </c>
      <c r="AL39" s="448">
        <v>274661.66999999969</v>
      </c>
      <c r="AM39" s="448">
        <v>133.39566294317615</v>
      </c>
      <c r="AN39" s="13">
        <v>2139504.4900000002</v>
      </c>
      <c r="AO39" s="452">
        <v>2420746.98</v>
      </c>
      <c r="AP39" s="488">
        <v>281242.48999999976</v>
      </c>
      <c r="AQ39" s="488">
        <v>136.59178727537628</v>
      </c>
    </row>
    <row r="40" spans="1:43">
      <c r="A40" s="395">
        <v>98</v>
      </c>
      <c r="B40" s="393">
        <v>7</v>
      </c>
      <c r="C40" s="393">
        <v>7</v>
      </c>
      <c r="D40" s="399" t="s">
        <v>52</v>
      </c>
      <c r="E40" s="20">
        <v>22885</v>
      </c>
      <c r="F40" s="16">
        <v>22849</v>
      </c>
      <c r="G40" s="20">
        <v>1155</v>
      </c>
      <c r="H40" s="16">
        <v>1137</v>
      </c>
      <c r="I40" s="20">
        <v>238</v>
      </c>
      <c r="J40" s="16">
        <v>207</v>
      </c>
      <c r="K40" s="20">
        <v>1719</v>
      </c>
      <c r="L40" s="16">
        <v>1674</v>
      </c>
      <c r="M40" s="20">
        <v>887</v>
      </c>
      <c r="N40" s="16">
        <v>877</v>
      </c>
      <c r="O40" s="486">
        <v>3999</v>
      </c>
      <c r="P40" s="452">
        <v>3895</v>
      </c>
      <c r="Q40" s="530">
        <v>-104</v>
      </c>
      <c r="R40" s="534">
        <v>-2.6006501625406353E-2</v>
      </c>
      <c r="S40" s="20">
        <v>18886</v>
      </c>
      <c r="T40" s="16">
        <v>18954</v>
      </c>
      <c r="U40" s="20">
        <v>12134</v>
      </c>
      <c r="V40" s="16">
        <v>12104</v>
      </c>
      <c r="X40" s="13">
        <v>9759692.25</v>
      </c>
      <c r="Y40" s="452">
        <v>10199560.83</v>
      </c>
      <c r="Z40" s="13">
        <v>2136192.8000000003</v>
      </c>
      <c r="AA40" s="452">
        <v>1974517.1099999999</v>
      </c>
      <c r="AB40" s="13">
        <v>13004045.91</v>
      </c>
      <c r="AC40" s="452">
        <v>13680095.4</v>
      </c>
      <c r="AD40" s="13">
        <v>11482170.65</v>
      </c>
      <c r="AE40" s="452">
        <v>12145704.549999999</v>
      </c>
      <c r="AF40" s="13">
        <v>1249120.04</v>
      </c>
      <c r="AG40" s="452">
        <v>1330949.8799999999</v>
      </c>
      <c r="AH40" s="13">
        <v>1012946.3200000001</v>
      </c>
      <c r="AI40" s="452">
        <v>1041791.2799999999</v>
      </c>
      <c r="AJ40" s="486">
        <v>36382101.609999999</v>
      </c>
      <c r="AK40" s="452">
        <v>37999877.890000001</v>
      </c>
      <c r="AL40" s="448">
        <v>1617776.2800000012</v>
      </c>
      <c r="AM40" s="448">
        <v>70.802935795877332</v>
      </c>
      <c r="AN40" s="13">
        <v>38644167.969999999</v>
      </c>
      <c r="AO40" s="452">
        <v>40372619.049999997</v>
      </c>
      <c r="AP40" s="488">
        <v>1728451.0799999982</v>
      </c>
      <c r="AQ40" s="488">
        <v>75.646683881132574</v>
      </c>
    </row>
    <row r="41" spans="1:43">
      <c r="A41" s="395">
        <v>102</v>
      </c>
      <c r="B41" s="393">
        <v>4</v>
      </c>
      <c r="C41" s="393">
        <v>4</v>
      </c>
      <c r="D41" s="399" t="s">
        <v>53</v>
      </c>
      <c r="E41" s="20">
        <v>9646</v>
      </c>
      <c r="F41" s="16">
        <v>9555</v>
      </c>
      <c r="G41" s="20">
        <v>415</v>
      </c>
      <c r="H41" s="16">
        <v>397</v>
      </c>
      <c r="I41" s="20">
        <v>82</v>
      </c>
      <c r="J41" s="16">
        <v>66</v>
      </c>
      <c r="K41" s="20">
        <v>589</v>
      </c>
      <c r="L41" s="16">
        <v>562</v>
      </c>
      <c r="M41" s="20">
        <v>305</v>
      </c>
      <c r="N41" s="16">
        <v>320</v>
      </c>
      <c r="O41" s="486">
        <v>1391</v>
      </c>
      <c r="P41" s="452">
        <v>1345</v>
      </c>
      <c r="Q41" s="530">
        <v>-46</v>
      </c>
      <c r="R41" s="534">
        <v>-3.3069734004313442E-2</v>
      </c>
      <c r="S41" s="20">
        <v>8255</v>
      </c>
      <c r="T41" s="16">
        <v>8210</v>
      </c>
      <c r="U41" s="20">
        <v>5057</v>
      </c>
      <c r="V41" s="16">
        <v>4997</v>
      </c>
      <c r="X41" s="13">
        <v>3506729.2500000005</v>
      </c>
      <c r="Y41" s="452">
        <v>3561324.23</v>
      </c>
      <c r="Z41" s="13">
        <v>735999.20000000007</v>
      </c>
      <c r="AA41" s="452">
        <v>629556.17999999993</v>
      </c>
      <c r="AB41" s="13">
        <v>4455720.21</v>
      </c>
      <c r="AC41" s="452">
        <v>4592720.2</v>
      </c>
      <c r="AD41" s="13">
        <v>3948209.75</v>
      </c>
      <c r="AE41" s="452">
        <v>4431728</v>
      </c>
      <c r="AF41" s="13">
        <v>545985.69999999995</v>
      </c>
      <c r="AG41" s="452">
        <v>576506.19999999995</v>
      </c>
      <c r="AH41" s="13">
        <v>422158.36000000004</v>
      </c>
      <c r="AI41" s="452">
        <v>430091.79</v>
      </c>
      <c r="AJ41" s="486">
        <v>12646658.41</v>
      </c>
      <c r="AK41" s="452">
        <v>13215328.609999999</v>
      </c>
      <c r="AL41" s="448">
        <v>568670.19999999925</v>
      </c>
      <c r="AM41" s="448">
        <v>59.515457875457798</v>
      </c>
      <c r="AN41" s="13">
        <v>13614802.469999999</v>
      </c>
      <c r="AO41" s="452">
        <v>14221926.6</v>
      </c>
      <c r="AP41" s="488">
        <v>607124.13000000082</v>
      </c>
      <c r="AQ41" s="488">
        <v>63.539940345369004</v>
      </c>
    </row>
    <row r="42" spans="1:43">
      <c r="A42" s="395">
        <v>103</v>
      </c>
      <c r="B42" s="393">
        <v>5</v>
      </c>
      <c r="C42" s="393">
        <v>5</v>
      </c>
      <c r="D42" s="399" t="s">
        <v>54</v>
      </c>
      <c r="E42" s="20">
        <v>2125</v>
      </c>
      <c r="F42" s="16">
        <v>2094</v>
      </c>
      <c r="G42" s="20">
        <v>93</v>
      </c>
      <c r="H42" s="16">
        <v>94</v>
      </c>
      <c r="I42" s="20">
        <v>19</v>
      </c>
      <c r="J42" s="16">
        <v>13</v>
      </c>
      <c r="K42" s="20">
        <v>120</v>
      </c>
      <c r="L42" s="16">
        <v>105</v>
      </c>
      <c r="M42" s="20">
        <v>68</v>
      </c>
      <c r="N42" s="16">
        <v>63</v>
      </c>
      <c r="O42" s="486">
        <v>300</v>
      </c>
      <c r="P42" s="452">
        <v>275</v>
      </c>
      <c r="Q42" s="530">
        <v>-25</v>
      </c>
      <c r="R42" s="534">
        <v>-8.3333333333333329E-2</v>
      </c>
      <c r="S42" s="20">
        <v>1825</v>
      </c>
      <c r="T42" s="16">
        <v>1819</v>
      </c>
      <c r="U42" s="20">
        <v>1092</v>
      </c>
      <c r="V42" s="16">
        <v>1081</v>
      </c>
      <c r="X42" s="13">
        <v>785845.35000000009</v>
      </c>
      <c r="Y42" s="452">
        <v>843235.46</v>
      </c>
      <c r="Z42" s="13">
        <v>170536.4</v>
      </c>
      <c r="AA42" s="452">
        <v>124003.48999999999</v>
      </c>
      <c r="AB42" s="13">
        <v>907786.8</v>
      </c>
      <c r="AC42" s="452">
        <v>858070.5</v>
      </c>
      <c r="AD42" s="13">
        <v>880256.60000000009</v>
      </c>
      <c r="AE42" s="452">
        <v>872496.45</v>
      </c>
      <c r="AF42" s="13">
        <v>120705.5</v>
      </c>
      <c r="AG42" s="452">
        <v>127730.18</v>
      </c>
      <c r="AH42" s="13">
        <v>91160.16</v>
      </c>
      <c r="AI42" s="452">
        <v>93041.67</v>
      </c>
      <c r="AJ42" s="486">
        <v>2744425.1500000004</v>
      </c>
      <c r="AK42" s="452">
        <v>2697805.9</v>
      </c>
      <c r="AL42" s="448">
        <v>-46619.250000000466</v>
      </c>
      <c r="AM42" s="448">
        <v>-22.263252148997356</v>
      </c>
      <c r="AN42" s="13">
        <v>2956290.8100000005</v>
      </c>
      <c r="AO42" s="452">
        <v>2918577.75</v>
      </c>
      <c r="AP42" s="488">
        <v>-37713.060000000522</v>
      </c>
      <c r="AQ42" s="488">
        <v>-18.010057306590507</v>
      </c>
    </row>
    <row r="43" spans="1:43">
      <c r="A43" s="395">
        <v>105</v>
      </c>
      <c r="B43" s="393">
        <v>18</v>
      </c>
      <c r="C43" s="393">
        <v>18</v>
      </c>
      <c r="D43" s="399" t="s">
        <v>55</v>
      </c>
      <c r="E43" s="20">
        <v>2063</v>
      </c>
      <c r="F43" s="16">
        <v>2002</v>
      </c>
      <c r="G43" s="20">
        <v>70</v>
      </c>
      <c r="H43" s="16">
        <v>60</v>
      </c>
      <c r="I43" s="20">
        <v>13</v>
      </c>
      <c r="J43" s="16">
        <v>12</v>
      </c>
      <c r="K43" s="20">
        <v>82</v>
      </c>
      <c r="L43" s="16">
        <v>76</v>
      </c>
      <c r="M43" s="20">
        <v>47</v>
      </c>
      <c r="N43" s="16">
        <v>42</v>
      </c>
      <c r="O43" s="486">
        <v>212</v>
      </c>
      <c r="P43" s="452">
        <v>190</v>
      </c>
      <c r="Q43" s="530">
        <v>-22</v>
      </c>
      <c r="R43" s="534">
        <v>-0.10377358490566038</v>
      </c>
      <c r="S43" s="20">
        <v>1851</v>
      </c>
      <c r="T43" s="16">
        <v>1812</v>
      </c>
      <c r="U43" s="20">
        <v>892</v>
      </c>
      <c r="V43" s="16">
        <v>859</v>
      </c>
      <c r="X43" s="13">
        <v>591496.5</v>
      </c>
      <c r="Y43" s="452">
        <v>538235.4</v>
      </c>
      <c r="Z43" s="13">
        <v>116682.8</v>
      </c>
      <c r="AA43" s="452">
        <v>114464.76</v>
      </c>
      <c r="AB43" s="13">
        <v>620320.98</v>
      </c>
      <c r="AC43" s="452">
        <v>621079.6</v>
      </c>
      <c r="AD43" s="13">
        <v>608412.65</v>
      </c>
      <c r="AE43" s="452">
        <v>581664.29999999993</v>
      </c>
      <c r="AF43" s="13">
        <v>122425.14</v>
      </c>
      <c r="AG43" s="452">
        <v>127238.64</v>
      </c>
      <c r="AH43" s="13">
        <v>74464.160000000003</v>
      </c>
      <c r="AI43" s="452">
        <v>73934.12999999999</v>
      </c>
      <c r="AJ43" s="486">
        <v>1936912.9300000002</v>
      </c>
      <c r="AK43" s="452">
        <v>1855444.06</v>
      </c>
      <c r="AL43" s="448">
        <v>-81468.870000000112</v>
      </c>
      <c r="AM43" s="448">
        <v>-40.693741258741312</v>
      </c>
      <c r="AN43" s="13">
        <v>2133802.23</v>
      </c>
      <c r="AO43" s="452">
        <v>2056616.83</v>
      </c>
      <c r="AP43" s="488">
        <v>-77185.399999999907</v>
      </c>
      <c r="AQ43" s="488">
        <v>-38.554145854145808</v>
      </c>
    </row>
    <row r="44" spans="1:43">
      <c r="A44" s="395">
        <v>106</v>
      </c>
      <c r="B44" s="393">
        <v>1</v>
      </c>
      <c r="C44" s="428">
        <v>35</v>
      </c>
      <c r="D44" s="399" t="s">
        <v>56</v>
      </c>
      <c r="E44" s="20">
        <v>46901</v>
      </c>
      <c r="F44" s="16">
        <v>47031</v>
      </c>
      <c r="G44" s="20">
        <v>2248</v>
      </c>
      <c r="H44" s="16">
        <v>2201</v>
      </c>
      <c r="I44" s="20">
        <v>468</v>
      </c>
      <c r="J44" s="16">
        <v>418</v>
      </c>
      <c r="K44" s="20">
        <v>2944</v>
      </c>
      <c r="L44" s="16">
        <v>2917</v>
      </c>
      <c r="M44" s="20">
        <v>1634</v>
      </c>
      <c r="N44" s="16">
        <v>1626</v>
      </c>
      <c r="O44" s="486">
        <v>7294</v>
      </c>
      <c r="P44" s="452">
        <v>7162</v>
      </c>
      <c r="Q44" s="530">
        <v>-132</v>
      </c>
      <c r="R44" s="534">
        <v>-1.8097066081710994E-2</v>
      </c>
      <c r="S44" s="20">
        <v>39607</v>
      </c>
      <c r="T44" s="16">
        <v>39869</v>
      </c>
      <c r="U44" s="20">
        <v>27145</v>
      </c>
      <c r="V44" s="16">
        <v>27213</v>
      </c>
      <c r="X44" s="13">
        <v>18995487.600000001</v>
      </c>
      <c r="Y44" s="452">
        <v>19744268.59</v>
      </c>
      <c r="Z44" s="13">
        <v>4200580.8</v>
      </c>
      <c r="AA44" s="452">
        <v>3987189.1399999997</v>
      </c>
      <c r="AB44" s="13">
        <v>22271036.16</v>
      </c>
      <c r="AC44" s="452">
        <v>23838015.699999999</v>
      </c>
      <c r="AD44" s="13">
        <v>21152048.300000001</v>
      </c>
      <c r="AE44" s="452">
        <v>22518717.899999999</v>
      </c>
      <c r="AF44" s="13">
        <v>2619606.98</v>
      </c>
      <c r="AG44" s="452">
        <v>2799601.18</v>
      </c>
      <c r="AH44" s="13">
        <v>2266064.6</v>
      </c>
      <c r="AI44" s="452">
        <v>2342222.9099999997</v>
      </c>
      <c r="AJ44" s="486">
        <v>66619152.859999999</v>
      </c>
      <c r="AK44" s="452">
        <v>70088191.329999998</v>
      </c>
      <c r="AL44" s="448">
        <v>3469038.4699999988</v>
      </c>
      <c r="AM44" s="448">
        <v>73.760678488656396</v>
      </c>
      <c r="AN44" s="13">
        <v>71504824.439999998</v>
      </c>
      <c r="AO44" s="452">
        <v>75230015.420000002</v>
      </c>
      <c r="AP44" s="488">
        <v>3725190.9800000042</v>
      </c>
      <c r="AQ44" s="488">
        <v>79.207139546256812</v>
      </c>
    </row>
    <row r="45" spans="1:43">
      <c r="A45" s="395">
        <v>108</v>
      </c>
      <c r="B45" s="393">
        <v>6</v>
      </c>
      <c r="C45" s="393">
        <v>6</v>
      </c>
      <c r="D45" s="399" t="s">
        <v>57</v>
      </c>
      <c r="E45" s="20">
        <v>10319</v>
      </c>
      <c r="F45" s="16">
        <v>10348</v>
      </c>
      <c r="G45" s="20">
        <v>550</v>
      </c>
      <c r="H45" s="16">
        <v>540</v>
      </c>
      <c r="I45" s="20">
        <v>120</v>
      </c>
      <c r="J45" s="16">
        <v>88</v>
      </c>
      <c r="K45" s="20">
        <v>798</v>
      </c>
      <c r="L45" s="16">
        <v>782</v>
      </c>
      <c r="M45" s="20">
        <v>376</v>
      </c>
      <c r="N45" s="16">
        <v>389</v>
      </c>
      <c r="O45" s="486">
        <v>1844</v>
      </c>
      <c r="P45" s="452">
        <v>1799</v>
      </c>
      <c r="Q45" s="530">
        <v>-45</v>
      </c>
      <c r="R45" s="534">
        <v>-2.4403470715835141E-2</v>
      </c>
      <c r="S45" s="20">
        <v>8475</v>
      </c>
      <c r="T45" s="16">
        <v>8549</v>
      </c>
      <c r="U45" s="20">
        <v>5617</v>
      </c>
      <c r="V45" s="16">
        <v>5643</v>
      </c>
      <c r="X45" s="13">
        <v>4647472.5</v>
      </c>
      <c r="Y45" s="452">
        <v>4844118.5999999996</v>
      </c>
      <c r="Z45" s="13">
        <v>1077072</v>
      </c>
      <c r="AA45" s="452">
        <v>839408.24</v>
      </c>
      <c r="AB45" s="13">
        <v>6036782.2200000007</v>
      </c>
      <c r="AC45" s="452">
        <v>6390582.2000000002</v>
      </c>
      <c r="AD45" s="13">
        <v>4867301.2</v>
      </c>
      <c r="AE45" s="452">
        <v>5387319.3499999996</v>
      </c>
      <c r="AF45" s="13">
        <v>560536.5</v>
      </c>
      <c r="AG45" s="452">
        <v>600310.78</v>
      </c>
      <c r="AH45" s="13">
        <v>468907.16000000003</v>
      </c>
      <c r="AI45" s="452">
        <v>485693.00999999995</v>
      </c>
      <c r="AJ45" s="486">
        <v>16628627.920000002</v>
      </c>
      <c r="AK45" s="452">
        <v>17461428.390000001</v>
      </c>
      <c r="AL45" s="448">
        <v>832800.46999999881</v>
      </c>
      <c r="AM45" s="448">
        <v>80.479365094704178</v>
      </c>
      <c r="AN45" s="13">
        <v>17658071.580000002</v>
      </c>
      <c r="AO45" s="452">
        <v>18547432.18</v>
      </c>
      <c r="AP45" s="488">
        <v>889360.59999999776</v>
      </c>
      <c r="AQ45" s="488">
        <v>85.945168148434263</v>
      </c>
    </row>
    <row r="46" spans="1:43">
      <c r="A46" s="395">
        <v>109</v>
      </c>
      <c r="B46" s="393">
        <v>5</v>
      </c>
      <c r="C46" s="393">
        <v>5</v>
      </c>
      <c r="D46" s="399" t="s">
        <v>58</v>
      </c>
      <c r="E46" s="20">
        <v>68319</v>
      </c>
      <c r="F46" s="16">
        <v>68433</v>
      </c>
      <c r="G46" s="20">
        <v>3155</v>
      </c>
      <c r="H46" s="16">
        <v>3147</v>
      </c>
      <c r="I46" s="20">
        <v>608</v>
      </c>
      <c r="J46" s="16">
        <v>546</v>
      </c>
      <c r="K46" s="20">
        <v>4183</v>
      </c>
      <c r="L46" s="16">
        <v>4112</v>
      </c>
      <c r="M46" s="20">
        <v>2222</v>
      </c>
      <c r="N46" s="16">
        <v>2237</v>
      </c>
      <c r="O46" s="486">
        <v>10168</v>
      </c>
      <c r="P46" s="452">
        <v>10042</v>
      </c>
      <c r="Q46" s="530">
        <v>-126</v>
      </c>
      <c r="R46" s="534">
        <v>-1.2391817466561763E-2</v>
      </c>
      <c r="S46" s="20">
        <v>58151</v>
      </c>
      <c r="T46" s="16">
        <v>58391</v>
      </c>
      <c r="U46" s="20">
        <v>38148</v>
      </c>
      <c r="V46" s="16">
        <v>38126</v>
      </c>
      <c r="X46" s="13">
        <v>26659592.250000004</v>
      </c>
      <c r="Y46" s="452">
        <v>28230446.73</v>
      </c>
      <c r="Z46" s="13">
        <v>5457164.7999999998</v>
      </c>
      <c r="AA46" s="452">
        <v>5208146.58</v>
      </c>
      <c r="AB46" s="13">
        <v>31643934.870000001</v>
      </c>
      <c r="AC46" s="452">
        <v>33603675.200000003</v>
      </c>
      <c r="AD46" s="13">
        <v>28763678.900000002</v>
      </c>
      <c r="AE46" s="452">
        <v>30980548.550000001</v>
      </c>
      <c r="AF46" s="13">
        <v>3846107.14</v>
      </c>
      <c r="AG46" s="452">
        <v>4100216.02</v>
      </c>
      <c r="AH46" s="13">
        <v>3184595.04</v>
      </c>
      <c r="AI46" s="452">
        <v>3281504.82</v>
      </c>
      <c r="AJ46" s="486">
        <v>92524370.820000008</v>
      </c>
      <c r="AK46" s="452">
        <v>98022817.060000002</v>
      </c>
      <c r="AL46" s="448">
        <v>5498446.2399999946</v>
      </c>
      <c r="AM46" s="448">
        <v>80.347876609238156</v>
      </c>
      <c r="AN46" s="13">
        <v>99555073.000000015</v>
      </c>
      <c r="AO46" s="452">
        <v>105404537.90000001</v>
      </c>
      <c r="AP46" s="488">
        <v>5849464.8999999911</v>
      </c>
      <c r="AQ46" s="488">
        <v>85.477253664167748</v>
      </c>
    </row>
    <row r="47" spans="1:43">
      <c r="A47" s="395">
        <v>111</v>
      </c>
      <c r="B47" s="393">
        <v>7</v>
      </c>
      <c r="C47" s="393">
        <v>7</v>
      </c>
      <c r="D47" s="399" t="s">
        <v>59</v>
      </c>
      <c r="E47" s="20">
        <v>17953</v>
      </c>
      <c r="F47" s="16">
        <v>17829</v>
      </c>
      <c r="G47" s="20">
        <v>530</v>
      </c>
      <c r="H47" s="16">
        <v>513</v>
      </c>
      <c r="I47" s="20">
        <v>119</v>
      </c>
      <c r="J47" s="16">
        <v>107</v>
      </c>
      <c r="K47" s="20">
        <v>836</v>
      </c>
      <c r="L47" s="16">
        <v>817</v>
      </c>
      <c r="M47" s="20">
        <v>478</v>
      </c>
      <c r="N47" s="16">
        <v>489</v>
      </c>
      <c r="O47" s="486">
        <v>1963</v>
      </c>
      <c r="P47" s="452">
        <v>1926</v>
      </c>
      <c r="Q47" s="530">
        <v>-37</v>
      </c>
      <c r="R47" s="534">
        <v>-1.8848700967906265E-2</v>
      </c>
      <c r="S47" s="20">
        <v>15990</v>
      </c>
      <c r="T47" s="16">
        <v>15903</v>
      </c>
      <c r="U47" s="20">
        <v>8967</v>
      </c>
      <c r="V47" s="16">
        <v>8781</v>
      </c>
      <c r="X47" s="13">
        <v>4478473.5</v>
      </c>
      <c r="Y47" s="452">
        <v>4601912.67</v>
      </c>
      <c r="Z47" s="13">
        <v>1068096.4000000001</v>
      </c>
      <c r="AA47" s="452">
        <v>1020644.11</v>
      </c>
      <c r="AB47" s="13">
        <v>6324248.04</v>
      </c>
      <c r="AC47" s="452">
        <v>6676605.7000000002</v>
      </c>
      <c r="AD47" s="13">
        <v>6187686.1000000006</v>
      </c>
      <c r="AE47" s="452">
        <v>6772234.3499999996</v>
      </c>
      <c r="AF47" s="13">
        <v>1057578.6000000001</v>
      </c>
      <c r="AG47" s="452">
        <v>1116708.6599999999</v>
      </c>
      <c r="AH47" s="13">
        <v>748565.16</v>
      </c>
      <c r="AI47" s="452">
        <v>755780.66999999993</v>
      </c>
      <c r="AJ47" s="486">
        <v>18058504.040000003</v>
      </c>
      <c r="AK47" s="452">
        <v>19071396.829999998</v>
      </c>
      <c r="AL47" s="448">
        <v>1012892.7899999954</v>
      </c>
      <c r="AM47" s="448">
        <v>56.811531213191735</v>
      </c>
      <c r="AN47" s="13">
        <v>19864647.800000004</v>
      </c>
      <c r="AO47" s="452">
        <v>20943886.159999996</v>
      </c>
      <c r="AP47" s="488">
        <v>1079238.359999992</v>
      </c>
      <c r="AQ47" s="488">
        <v>60.532747770485834</v>
      </c>
    </row>
    <row r="48" spans="1:43">
      <c r="A48" s="395">
        <v>139</v>
      </c>
      <c r="B48" s="393">
        <v>17</v>
      </c>
      <c r="C48" s="393">
        <v>17</v>
      </c>
      <c r="D48" s="399" t="s">
        <v>60</v>
      </c>
      <c r="E48" s="20">
        <v>9766</v>
      </c>
      <c r="F48" s="16">
        <v>9806</v>
      </c>
      <c r="G48" s="20">
        <v>671</v>
      </c>
      <c r="H48" s="16">
        <v>668</v>
      </c>
      <c r="I48" s="20">
        <v>132</v>
      </c>
      <c r="J48" s="16">
        <v>123</v>
      </c>
      <c r="K48" s="20">
        <v>914</v>
      </c>
      <c r="L48" s="16">
        <v>905</v>
      </c>
      <c r="M48" s="20">
        <v>485</v>
      </c>
      <c r="N48" s="16">
        <v>475</v>
      </c>
      <c r="O48" s="486">
        <v>2202</v>
      </c>
      <c r="P48" s="452">
        <v>2171</v>
      </c>
      <c r="Q48" s="530">
        <v>-31</v>
      </c>
      <c r="R48" s="534">
        <v>-1.407811080835604E-2</v>
      </c>
      <c r="S48" s="20">
        <v>7564</v>
      </c>
      <c r="T48" s="16">
        <v>7635</v>
      </c>
      <c r="U48" s="20">
        <v>5050</v>
      </c>
      <c r="V48" s="16">
        <v>5071</v>
      </c>
      <c r="X48" s="13">
        <v>5669916.4500000002</v>
      </c>
      <c r="Y48" s="452">
        <v>5992354.1200000001</v>
      </c>
      <c r="Z48" s="13">
        <v>1184779.2</v>
      </c>
      <c r="AA48" s="452">
        <v>1173263.79</v>
      </c>
      <c r="AB48" s="13">
        <v>6914309.46</v>
      </c>
      <c r="AC48" s="452">
        <v>7395750.5</v>
      </c>
      <c r="AD48" s="13">
        <v>6278300.75</v>
      </c>
      <c r="AE48" s="452">
        <v>6578346.25</v>
      </c>
      <c r="AF48" s="13">
        <v>500282.96</v>
      </c>
      <c r="AG48" s="452">
        <v>536129.69999999995</v>
      </c>
      <c r="AH48" s="13">
        <v>421574</v>
      </c>
      <c r="AI48" s="452">
        <v>436460.97</v>
      </c>
      <c r="AJ48" s="486">
        <v>20047305.859999999</v>
      </c>
      <c r="AK48" s="452">
        <v>21139714.66</v>
      </c>
      <c r="AL48" s="448">
        <v>1092408.8000000007</v>
      </c>
      <c r="AM48" s="448">
        <v>111.40208035896397</v>
      </c>
      <c r="AN48" s="13">
        <v>20969162.82</v>
      </c>
      <c r="AO48" s="452">
        <v>22112305.329999998</v>
      </c>
      <c r="AP48" s="488">
        <v>1143142.5099999979</v>
      </c>
      <c r="AQ48" s="488">
        <v>116.57582194574729</v>
      </c>
    </row>
    <row r="49" spans="1:43">
      <c r="A49" s="395">
        <v>140</v>
      </c>
      <c r="B49" s="393">
        <v>11</v>
      </c>
      <c r="C49" s="393">
        <v>11</v>
      </c>
      <c r="D49" s="399" t="s">
        <v>61</v>
      </c>
      <c r="E49" s="20">
        <v>20618</v>
      </c>
      <c r="F49" s="16">
        <v>20463</v>
      </c>
      <c r="G49" s="20">
        <v>880</v>
      </c>
      <c r="H49" s="16">
        <v>831</v>
      </c>
      <c r="I49" s="20">
        <v>201</v>
      </c>
      <c r="J49" s="16">
        <v>167</v>
      </c>
      <c r="K49" s="20">
        <v>1346</v>
      </c>
      <c r="L49" s="16">
        <v>1301</v>
      </c>
      <c r="M49" s="20">
        <v>731</v>
      </c>
      <c r="N49" s="16">
        <v>751</v>
      </c>
      <c r="O49" s="486">
        <v>3158</v>
      </c>
      <c r="P49" s="452">
        <v>3050</v>
      </c>
      <c r="Q49" s="530">
        <v>-108</v>
      </c>
      <c r="R49" s="534">
        <v>-3.4198860037998734E-2</v>
      </c>
      <c r="S49" s="20">
        <v>17460</v>
      </c>
      <c r="T49" s="16">
        <v>17413</v>
      </c>
      <c r="U49" s="20">
        <v>10977</v>
      </c>
      <c r="V49" s="16">
        <v>10800</v>
      </c>
      <c r="X49" s="13">
        <v>7435956.0000000009</v>
      </c>
      <c r="Y49" s="452">
        <v>7454560.29</v>
      </c>
      <c r="Z49" s="13">
        <v>1804095.6</v>
      </c>
      <c r="AA49" s="452">
        <v>1592967.91</v>
      </c>
      <c r="AB49" s="13">
        <v>10182341.940000001</v>
      </c>
      <c r="AC49" s="452">
        <v>10631902.1</v>
      </c>
      <c r="AD49" s="13">
        <v>9462758.4500000011</v>
      </c>
      <c r="AE49" s="452">
        <v>10400711.65</v>
      </c>
      <c r="AF49" s="13">
        <v>1154804.3999999999</v>
      </c>
      <c r="AG49" s="452">
        <v>1222740.8599999999</v>
      </c>
      <c r="AH49" s="13">
        <v>916359.96000000008</v>
      </c>
      <c r="AI49" s="452">
        <v>929555.99999999988</v>
      </c>
      <c r="AJ49" s="486">
        <v>28885151.990000002</v>
      </c>
      <c r="AK49" s="452">
        <v>30080141.949999996</v>
      </c>
      <c r="AL49" s="448">
        <v>1194989.9599999934</v>
      </c>
      <c r="AM49" s="448">
        <v>58.397593705712431</v>
      </c>
      <c r="AN49" s="13">
        <v>30956316.350000001</v>
      </c>
      <c r="AO49" s="452">
        <v>32232438.809999995</v>
      </c>
      <c r="AP49" s="488">
        <v>1276122.4599999934</v>
      </c>
      <c r="AQ49" s="488">
        <v>62.362432683379438</v>
      </c>
    </row>
    <row r="50" spans="1:43">
      <c r="A50" s="395">
        <v>142</v>
      </c>
      <c r="B50" s="393">
        <v>7</v>
      </c>
      <c r="C50" s="393">
        <v>7</v>
      </c>
      <c r="D50" s="399" t="s">
        <v>62</v>
      </c>
      <c r="E50" s="20">
        <v>6444</v>
      </c>
      <c r="F50" s="16">
        <v>6401</v>
      </c>
      <c r="G50" s="20">
        <v>282</v>
      </c>
      <c r="H50" s="16">
        <v>276</v>
      </c>
      <c r="I50" s="20">
        <v>54</v>
      </c>
      <c r="J50" s="16">
        <v>56</v>
      </c>
      <c r="K50" s="20">
        <v>385</v>
      </c>
      <c r="L50" s="16">
        <v>379</v>
      </c>
      <c r="M50" s="20">
        <v>200</v>
      </c>
      <c r="N50" s="16">
        <v>196</v>
      </c>
      <c r="O50" s="486">
        <v>921</v>
      </c>
      <c r="P50" s="452">
        <v>907</v>
      </c>
      <c r="Q50" s="530">
        <v>-14</v>
      </c>
      <c r="R50" s="534">
        <v>-1.5200868621064061E-2</v>
      </c>
      <c r="S50" s="20">
        <v>5523</v>
      </c>
      <c r="T50" s="16">
        <v>5494</v>
      </c>
      <c r="U50" s="20">
        <v>3208</v>
      </c>
      <c r="V50" s="16">
        <v>3189</v>
      </c>
      <c r="X50" s="13">
        <v>2382885.9000000004</v>
      </c>
      <c r="Y50" s="452">
        <v>2475882.84</v>
      </c>
      <c r="Z50" s="13">
        <v>484682.4</v>
      </c>
      <c r="AA50" s="452">
        <v>534168.88</v>
      </c>
      <c r="AB50" s="13">
        <v>2912482.65</v>
      </c>
      <c r="AC50" s="452">
        <v>3097225.9</v>
      </c>
      <c r="AD50" s="13">
        <v>2588990</v>
      </c>
      <c r="AE50" s="452">
        <v>2714433.4</v>
      </c>
      <c r="AF50" s="13">
        <v>365291.22000000003</v>
      </c>
      <c r="AG50" s="452">
        <v>385788.68</v>
      </c>
      <c r="AH50" s="13">
        <v>267803.84000000003</v>
      </c>
      <c r="AI50" s="452">
        <v>274477.23</v>
      </c>
      <c r="AJ50" s="486">
        <v>8369040.9500000002</v>
      </c>
      <c r="AK50" s="452">
        <v>8821711.0199999996</v>
      </c>
      <c r="AL50" s="448">
        <v>452670.06999999937</v>
      </c>
      <c r="AM50" s="448">
        <v>70.718648648648553</v>
      </c>
      <c r="AN50" s="13">
        <v>9002136.0099999998</v>
      </c>
      <c r="AO50" s="452">
        <v>9481976.9299999997</v>
      </c>
      <c r="AP50" s="488">
        <v>479840.91999999993</v>
      </c>
      <c r="AQ50" s="488">
        <v>74.963430713950927</v>
      </c>
    </row>
    <row r="51" spans="1:43">
      <c r="A51" s="395">
        <v>143</v>
      </c>
      <c r="B51" s="393">
        <v>6</v>
      </c>
      <c r="C51" s="393">
        <v>6</v>
      </c>
      <c r="D51" s="399" t="s">
        <v>63</v>
      </c>
      <c r="E51" s="20">
        <v>6850</v>
      </c>
      <c r="F51" s="16">
        <v>6758</v>
      </c>
      <c r="G51" s="20">
        <v>235</v>
      </c>
      <c r="H51" s="16">
        <v>224</v>
      </c>
      <c r="I51" s="20">
        <v>76</v>
      </c>
      <c r="J51" s="16">
        <v>49</v>
      </c>
      <c r="K51" s="20">
        <v>435</v>
      </c>
      <c r="L51" s="16">
        <v>443</v>
      </c>
      <c r="M51" s="20">
        <v>231</v>
      </c>
      <c r="N51" s="16">
        <v>233</v>
      </c>
      <c r="O51" s="486">
        <v>977</v>
      </c>
      <c r="P51" s="452">
        <v>949</v>
      </c>
      <c r="Q51" s="530">
        <v>-28</v>
      </c>
      <c r="R51" s="534">
        <v>-2.8659160696008188E-2</v>
      </c>
      <c r="S51" s="20">
        <v>5873</v>
      </c>
      <c r="T51" s="16">
        <v>5809</v>
      </c>
      <c r="U51" s="20">
        <v>3435</v>
      </c>
      <c r="V51" s="16">
        <v>3386</v>
      </c>
      <c r="X51" s="13">
        <v>1985738.2500000002</v>
      </c>
      <c r="Y51" s="452">
        <v>2009412.1600000001</v>
      </c>
      <c r="Z51" s="13">
        <v>682145.6</v>
      </c>
      <c r="AA51" s="452">
        <v>467397.76999999996</v>
      </c>
      <c r="AB51" s="13">
        <v>3290727.1500000004</v>
      </c>
      <c r="AC51" s="452">
        <v>3620240.3000000003</v>
      </c>
      <c r="AD51" s="13">
        <v>2990283.45</v>
      </c>
      <c r="AE51" s="452">
        <v>3226851.9499999997</v>
      </c>
      <c r="AF51" s="13">
        <v>388440.22000000003</v>
      </c>
      <c r="AG51" s="452">
        <v>407907.98</v>
      </c>
      <c r="AH51" s="13">
        <v>286753.8</v>
      </c>
      <c r="AI51" s="452">
        <v>291433.01999999996</v>
      </c>
      <c r="AJ51" s="486">
        <v>8948894.4499999993</v>
      </c>
      <c r="AK51" s="452">
        <v>9323902.1799999997</v>
      </c>
      <c r="AL51" s="448">
        <v>375007.73000000045</v>
      </c>
      <c r="AM51" s="448">
        <v>55.490933708197758</v>
      </c>
      <c r="AN51" s="13">
        <v>9624088.4700000007</v>
      </c>
      <c r="AO51" s="452">
        <v>10023243.18</v>
      </c>
      <c r="AP51" s="488">
        <v>399154.70999999903</v>
      </c>
      <c r="AQ51" s="488">
        <v>59.064029298608915</v>
      </c>
    </row>
    <row r="52" spans="1:43">
      <c r="A52" s="395">
        <v>145</v>
      </c>
      <c r="B52" s="393">
        <v>14</v>
      </c>
      <c r="C52" s="393">
        <v>14</v>
      </c>
      <c r="D52" s="399" t="s">
        <v>64</v>
      </c>
      <c r="E52" s="20">
        <v>12343</v>
      </c>
      <c r="F52" s="16">
        <v>12429</v>
      </c>
      <c r="G52" s="20">
        <v>847</v>
      </c>
      <c r="H52" s="16">
        <v>848</v>
      </c>
      <c r="I52" s="20">
        <v>145</v>
      </c>
      <c r="J52" s="16">
        <v>148</v>
      </c>
      <c r="K52" s="20">
        <v>988</v>
      </c>
      <c r="L52" s="16">
        <v>984</v>
      </c>
      <c r="M52" s="20">
        <v>523</v>
      </c>
      <c r="N52" s="16">
        <v>505</v>
      </c>
      <c r="O52" s="486">
        <v>2503</v>
      </c>
      <c r="P52" s="452">
        <v>2485</v>
      </c>
      <c r="Q52" s="530">
        <v>-18</v>
      </c>
      <c r="R52" s="534">
        <v>-7.191370355573312E-3</v>
      </c>
      <c r="S52" s="20">
        <v>9840</v>
      </c>
      <c r="T52" s="16">
        <v>9944</v>
      </c>
      <c r="U52" s="20">
        <v>6666</v>
      </c>
      <c r="V52" s="16">
        <v>6750</v>
      </c>
      <c r="X52" s="13">
        <v>7157107.6500000004</v>
      </c>
      <c r="Y52" s="452">
        <v>7607060.3200000003</v>
      </c>
      <c r="Z52" s="13">
        <v>1301462</v>
      </c>
      <c r="AA52" s="452">
        <v>1411732.04</v>
      </c>
      <c r="AB52" s="13">
        <v>7474111.3200000003</v>
      </c>
      <c r="AC52" s="452">
        <v>8041346.4000000004</v>
      </c>
      <c r="AD52" s="13">
        <v>6770208.8500000006</v>
      </c>
      <c r="AE52" s="452">
        <v>6993820.75</v>
      </c>
      <c r="AF52" s="13">
        <v>650817.6</v>
      </c>
      <c r="AG52" s="452">
        <v>698267.67999999993</v>
      </c>
      <c r="AH52" s="13">
        <v>556477.68000000005</v>
      </c>
      <c r="AI52" s="452">
        <v>580972.5</v>
      </c>
      <c r="AJ52" s="486">
        <v>22702889.82</v>
      </c>
      <c r="AK52" s="452">
        <v>24053959.509999998</v>
      </c>
      <c r="AL52" s="448">
        <v>1351069.6899999976</v>
      </c>
      <c r="AM52" s="448">
        <v>108.70300828707038</v>
      </c>
      <c r="AN52" s="13">
        <v>23910185.100000001</v>
      </c>
      <c r="AO52" s="452">
        <v>25333199.689999998</v>
      </c>
      <c r="AP52" s="488">
        <v>1423014.5899999961</v>
      </c>
      <c r="AQ52" s="488">
        <v>114.49147879958132</v>
      </c>
    </row>
    <row r="53" spans="1:43">
      <c r="A53" s="395">
        <v>146</v>
      </c>
      <c r="B53" s="393">
        <v>12</v>
      </c>
      <c r="C53" s="393">
        <v>12</v>
      </c>
      <c r="D53" s="399" t="s">
        <v>65</v>
      </c>
      <c r="E53" s="20">
        <v>4406</v>
      </c>
      <c r="F53" s="16">
        <v>4382</v>
      </c>
      <c r="G53" s="20">
        <v>101</v>
      </c>
      <c r="H53" s="16">
        <v>102</v>
      </c>
      <c r="I53" s="20">
        <v>23</v>
      </c>
      <c r="J53" s="16">
        <v>20</v>
      </c>
      <c r="K53" s="20">
        <v>177</v>
      </c>
      <c r="L53" s="16">
        <v>173</v>
      </c>
      <c r="M53" s="20">
        <v>86</v>
      </c>
      <c r="N53" s="16">
        <v>90</v>
      </c>
      <c r="O53" s="486">
        <v>387</v>
      </c>
      <c r="P53" s="452">
        <v>385</v>
      </c>
      <c r="Q53" s="530">
        <v>-2</v>
      </c>
      <c r="R53" s="534">
        <v>-5.1679586563307496E-3</v>
      </c>
      <c r="S53" s="20">
        <v>4019</v>
      </c>
      <c r="T53" s="16">
        <v>3997</v>
      </c>
      <c r="U53" s="20">
        <v>1935</v>
      </c>
      <c r="V53" s="16">
        <v>1895</v>
      </c>
      <c r="X53" s="13">
        <v>853444.95000000007</v>
      </c>
      <c r="Y53" s="452">
        <v>915000.18</v>
      </c>
      <c r="Z53" s="13">
        <v>206438.80000000002</v>
      </c>
      <c r="AA53" s="452">
        <v>190774.59999999998</v>
      </c>
      <c r="AB53" s="13">
        <v>1338985.53</v>
      </c>
      <c r="AC53" s="452">
        <v>1413773.3</v>
      </c>
      <c r="AD53" s="13">
        <v>1113265.7</v>
      </c>
      <c r="AE53" s="452">
        <v>1246423.5</v>
      </c>
      <c r="AF53" s="13">
        <v>265816.65999999997</v>
      </c>
      <c r="AG53" s="452">
        <v>280669.33999999997</v>
      </c>
      <c r="AH53" s="13">
        <v>161533.80000000002</v>
      </c>
      <c r="AI53" s="452">
        <v>163102.65</v>
      </c>
      <c r="AJ53" s="486">
        <v>3512134.9800000004</v>
      </c>
      <c r="AK53" s="452">
        <v>3765971.58</v>
      </c>
      <c r="AL53" s="448">
        <v>253836.59999999963</v>
      </c>
      <c r="AM53" s="448">
        <v>57.927110908260985</v>
      </c>
      <c r="AN53" s="13">
        <v>3939485.4400000004</v>
      </c>
      <c r="AO53" s="452">
        <v>4209743.57</v>
      </c>
      <c r="AP53" s="488">
        <v>270258.12999999989</v>
      </c>
      <c r="AQ53" s="488">
        <v>61.674607485166568</v>
      </c>
    </row>
    <row r="54" spans="1:43">
      <c r="A54" s="395">
        <v>148</v>
      </c>
      <c r="B54" s="393">
        <v>19</v>
      </c>
      <c r="C54" s="393">
        <v>19</v>
      </c>
      <c r="D54" s="399" t="s">
        <v>66</v>
      </c>
      <c r="E54" s="20">
        <v>7127</v>
      </c>
      <c r="F54" s="16">
        <v>7224</v>
      </c>
      <c r="G54" s="20">
        <v>294</v>
      </c>
      <c r="H54" s="16">
        <v>301</v>
      </c>
      <c r="I54" s="20">
        <v>48</v>
      </c>
      <c r="J54" s="16">
        <v>42</v>
      </c>
      <c r="K54" s="20">
        <v>366</v>
      </c>
      <c r="L54" s="16">
        <v>332</v>
      </c>
      <c r="M54" s="20">
        <v>199</v>
      </c>
      <c r="N54" s="16">
        <v>227</v>
      </c>
      <c r="O54" s="486">
        <v>907</v>
      </c>
      <c r="P54" s="452">
        <v>902</v>
      </c>
      <c r="Q54" s="530">
        <v>-5</v>
      </c>
      <c r="R54" s="534">
        <v>-5.512679162072767E-3</v>
      </c>
      <c r="S54" s="20">
        <v>6220</v>
      </c>
      <c r="T54" s="16">
        <v>6322</v>
      </c>
      <c r="U54" s="20">
        <v>4110</v>
      </c>
      <c r="V54" s="16">
        <v>4190</v>
      </c>
      <c r="X54" s="13">
        <v>2484285.3000000003</v>
      </c>
      <c r="Y54" s="452">
        <v>2700147.59</v>
      </c>
      <c r="Z54" s="13">
        <v>430828.80000000005</v>
      </c>
      <c r="AA54" s="452">
        <v>400626.66</v>
      </c>
      <c r="AB54" s="13">
        <v>2768749.74</v>
      </c>
      <c r="AC54" s="452">
        <v>2713137.2</v>
      </c>
      <c r="AD54" s="13">
        <v>2576045.0500000003</v>
      </c>
      <c r="AE54" s="452">
        <v>3143757.05</v>
      </c>
      <c r="AF54" s="13">
        <v>411390.8</v>
      </c>
      <c r="AG54" s="452">
        <v>443930.83999999997</v>
      </c>
      <c r="AH54" s="13">
        <v>343102.8</v>
      </c>
      <c r="AI54" s="452">
        <v>360633.3</v>
      </c>
      <c r="AJ54" s="486">
        <v>8259908.8900000006</v>
      </c>
      <c r="AK54" s="452">
        <v>8957668.5</v>
      </c>
      <c r="AL54" s="448">
        <v>697759.6099999994</v>
      </c>
      <c r="AM54" s="448">
        <v>96.589093300110662</v>
      </c>
      <c r="AN54" s="13">
        <v>9014402.4900000021</v>
      </c>
      <c r="AO54" s="452">
        <v>9762232.6400000006</v>
      </c>
      <c r="AP54" s="488">
        <v>747830.14999999851</v>
      </c>
      <c r="AQ54" s="488">
        <v>103.52023117386469</v>
      </c>
    </row>
    <row r="55" spans="1:43">
      <c r="A55" s="395">
        <v>149</v>
      </c>
      <c r="B55" s="393">
        <v>1</v>
      </c>
      <c r="C55" s="428">
        <v>33</v>
      </c>
      <c r="D55" s="399" t="s">
        <v>67</v>
      </c>
      <c r="E55" s="20">
        <v>5379</v>
      </c>
      <c r="F55" s="16">
        <v>5402</v>
      </c>
      <c r="G55" s="20">
        <v>273</v>
      </c>
      <c r="H55" s="16">
        <v>275</v>
      </c>
      <c r="I55" s="20">
        <v>40</v>
      </c>
      <c r="J55" s="16">
        <v>44</v>
      </c>
      <c r="K55" s="20">
        <v>323</v>
      </c>
      <c r="L55" s="16">
        <v>305</v>
      </c>
      <c r="M55" s="20">
        <v>204</v>
      </c>
      <c r="N55" s="16">
        <v>189</v>
      </c>
      <c r="O55" s="486">
        <v>840</v>
      </c>
      <c r="P55" s="452">
        <v>813</v>
      </c>
      <c r="Q55" s="530">
        <v>-27</v>
      </c>
      <c r="R55" s="534">
        <v>-3.214285714285714E-2</v>
      </c>
      <c r="S55" s="20">
        <v>4539</v>
      </c>
      <c r="T55" s="16">
        <v>4589</v>
      </c>
      <c r="U55" s="20">
        <v>2974</v>
      </c>
      <c r="V55" s="16">
        <v>2974</v>
      </c>
      <c r="X55" s="13">
        <v>2306836.35</v>
      </c>
      <c r="Y55" s="452">
        <v>2466912.25</v>
      </c>
      <c r="Z55" s="13">
        <v>359024</v>
      </c>
      <c r="AA55" s="452">
        <v>419704.12</v>
      </c>
      <c r="AB55" s="13">
        <v>2443459.4700000002</v>
      </c>
      <c r="AC55" s="452">
        <v>2492490.5</v>
      </c>
      <c r="AD55" s="13">
        <v>2640769.8000000003</v>
      </c>
      <c r="AE55" s="452">
        <v>2617489.35</v>
      </c>
      <c r="AF55" s="13">
        <v>300209.46000000002</v>
      </c>
      <c r="AG55" s="452">
        <v>322239.58</v>
      </c>
      <c r="AH55" s="13">
        <v>248269.52000000002</v>
      </c>
      <c r="AI55" s="452">
        <v>255972.18</v>
      </c>
      <c r="AJ55" s="486">
        <v>7750089.620000001</v>
      </c>
      <c r="AK55" s="452">
        <v>7996596.2200000007</v>
      </c>
      <c r="AL55" s="448">
        <v>246506.59999999963</v>
      </c>
      <c r="AM55" s="448">
        <v>45.632469455757061</v>
      </c>
      <c r="AN55" s="13">
        <v>8298568.6000000015</v>
      </c>
      <c r="AO55" s="452">
        <v>8574807.9800000004</v>
      </c>
      <c r="AP55" s="488">
        <v>276239.37999999896</v>
      </c>
      <c r="AQ55" s="488">
        <v>51.136501295816174</v>
      </c>
    </row>
    <row r="56" spans="1:43">
      <c r="A56" s="395">
        <v>151</v>
      </c>
      <c r="B56" s="393">
        <v>14</v>
      </c>
      <c r="C56" s="393">
        <v>14</v>
      </c>
      <c r="D56" s="399" t="s">
        <v>68</v>
      </c>
      <c r="E56" s="20">
        <v>1814</v>
      </c>
      <c r="F56" s="16">
        <v>1794</v>
      </c>
      <c r="G56" s="20">
        <v>64</v>
      </c>
      <c r="H56" s="16">
        <v>66</v>
      </c>
      <c r="I56" s="20">
        <v>9</v>
      </c>
      <c r="J56" s="16">
        <v>13</v>
      </c>
      <c r="K56" s="20">
        <v>90</v>
      </c>
      <c r="L56" s="16">
        <v>79</v>
      </c>
      <c r="M56" s="20">
        <v>55</v>
      </c>
      <c r="N56" s="16">
        <v>62</v>
      </c>
      <c r="O56" s="486">
        <v>218</v>
      </c>
      <c r="P56" s="452">
        <v>220</v>
      </c>
      <c r="Q56" s="530">
        <v>2</v>
      </c>
      <c r="R56" s="534">
        <v>9.1743119266055051E-3</v>
      </c>
      <c r="S56" s="20">
        <v>1596</v>
      </c>
      <c r="T56" s="16">
        <v>1574</v>
      </c>
      <c r="U56" s="20">
        <v>908</v>
      </c>
      <c r="V56" s="16">
        <v>903</v>
      </c>
      <c r="X56" s="13">
        <v>540796.80000000005</v>
      </c>
      <c r="Y56" s="452">
        <v>592058.94000000006</v>
      </c>
      <c r="Z56" s="13">
        <v>80780.400000000009</v>
      </c>
      <c r="AA56" s="452">
        <v>124003.48999999999</v>
      </c>
      <c r="AB56" s="13">
        <v>680840.1</v>
      </c>
      <c r="AC56" s="452">
        <v>645595.9</v>
      </c>
      <c r="AD56" s="13">
        <v>711972.25</v>
      </c>
      <c r="AE56" s="452">
        <v>858647.29999999993</v>
      </c>
      <c r="AF56" s="13">
        <v>105559.44</v>
      </c>
      <c r="AG56" s="452">
        <v>110526.28</v>
      </c>
      <c r="AH56" s="13">
        <v>75799.839999999997</v>
      </c>
      <c r="AI56" s="452">
        <v>77721.209999999992</v>
      </c>
      <c r="AJ56" s="486">
        <v>2014389.55</v>
      </c>
      <c r="AK56" s="452">
        <v>2220305.63</v>
      </c>
      <c r="AL56" s="448">
        <v>205916.07999999984</v>
      </c>
      <c r="AM56" s="448">
        <v>114.78042363433659</v>
      </c>
      <c r="AN56" s="13">
        <v>2195748.83</v>
      </c>
      <c r="AO56" s="452">
        <v>2408553.12</v>
      </c>
      <c r="AP56" s="488">
        <v>212804.29000000004</v>
      </c>
      <c r="AQ56" s="488">
        <v>118.62000557413603</v>
      </c>
    </row>
    <row r="57" spans="1:43">
      <c r="A57" s="395">
        <v>152</v>
      </c>
      <c r="B57" s="393">
        <v>14</v>
      </c>
      <c r="C57" s="393">
        <v>14</v>
      </c>
      <c r="D57" s="399" t="s">
        <v>69</v>
      </c>
      <c r="E57" s="20">
        <v>4357</v>
      </c>
      <c r="F57" s="16">
        <v>4319</v>
      </c>
      <c r="G57" s="20">
        <v>180</v>
      </c>
      <c r="H57" s="16">
        <v>185</v>
      </c>
      <c r="I57" s="20">
        <v>32</v>
      </c>
      <c r="J57" s="16">
        <v>31</v>
      </c>
      <c r="K57" s="20">
        <v>333</v>
      </c>
      <c r="L57" s="16">
        <v>306</v>
      </c>
      <c r="M57" s="20">
        <v>177</v>
      </c>
      <c r="N57" s="16">
        <v>167</v>
      </c>
      <c r="O57" s="486">
        <v>722</v>
      </c>
      <c r="P57" s="452">
        <v>689</v>
      </c>
      <c r="Q57" s="530">
        <v>-33</v>
      </c>
      <c r="R57" s="534">
        <v>-4.5706371191135735E-2</v>
      </c>
      <c r="S57" s="20">
        <v>3635</v>
      </c>
      <c r="T57" s="16">
        <v>3630</v>
      </c>
      <c r="U57" s="20">
        <v>2219</v>
      </c>
      <c r="V57" s="16">
        <v>2227</v>
      </c>
      <c r="X57" s="13">
        <v>1520991.0000000002</v>
      </c>
      <c r="Y57" s="452">
        <v>1659559.1500000001</v>
      </c>
      <c r="Z57" s="13">
        <v>287219.20000000001</v>
      </c>
      <c r="AA57" s="452">
        <v>295700.63</v>
      </c>
      <c r="AB57" s="13">
        <v>2519108.37</v>
      </c>
      <c r="AC57" s="452">
        <v>2500662.6</v>
      </c>
      <c r="AD57" s="13">
        <v>2291256.15</v>
      </c>
      <c r="AE57" s="452">
        <v>2312808.0499999998</v>
      </c>
      <c r="AF57" s="13">
        <v>240418.9</v>
      </c>
      <c r="AG57" s="452">
        <v>254898.6</v>
      </c>
      <c r="AH57" s="13">
        <v>185242.12</v>
      </c>
      <c r="AI57" s="452">
        <v>191677.88999999998</v>
      </c>
      <c r="AJ57" s="486">
        <v>6618574.7200000007</v>
      </c>
      <c r="AK57" s="452">
        <v>6768730.4300000006</v>
      </c>
      <c r="AL57" s="448">
        <v>150155.70999999996</v>
      </c>
      <c r="AM57" s="448">
        <v>34.766313961565167</v>
      </c>
      <c r="AN57" s="13">
        <v>7044235.7400000012</v>
      </c>
      <c r="AO57" s="452">
        <v>7215306.9200000009</v>
      </c>
      <c r="AP57" s="488">
        <v>171071.1799999997</v>
      </c>
      <c r="AQ57" s="488">
        <v>39.60897893030787</v>
      </c>
    </row>
    <row r="58" spans="1:43">
      <c r="A58" s="395">
        <v>153</v>
      </c>
      <c r="B58" s="393">
        <v>9</v>
      </c>
      <c r="C58" s="393">
        <v>9</v>
      </c>
      <c r="D58" s="399" t="s">
        <v>70</v>
      </c>
      <c r="E58" s="20">
        <v>24919</v>
      </c>
      <c r="F58" s="16">
        <v>24724</v>
      </c>
      <c r="G58" s="20">
        <v>825</v>
      </c>
      <c r="H58" s="16">
        <v>798</v>
      </c>
      <c r="I58" s="20">
        <v>188</v>
      </c>
      <c r="J58" s="16">
        <v>173</v>
      </c>
      <c r="K58" s="20">
        <v>1304</v>
      </c>
      <c r="L58" s="16">
        <v>1271</v>
      </c>
      <c r="M58" s="20">
        <v>697</v>
      </c>
      <c r="N58" s="16">
        <v>736</v>
      </c>
      <c r="O58" s="486">
        <v>3014</v>
      </c>
      <c r="P58" s="452">
        <v>2978</v>
      </c>
      <c r="Q58" s="530">
        <v>-36</v>
      </c>
      <c r="R58" s="534">
        <v>-1.1944260119442602E-2</v>
      </c>
      <c r="S58" s="20">
        <v>21905</v>
      </c>
      <c r="T58" s="16">
        <v>21746</v>
      </c>
      <c r="U58" s="20">
        <v>13249</v>
      </c>
      <c r="V58" s="16">
        <v>13098</v>
      </c>
      <c r="X58" s="13">
        <v>6971208.7500000009</v>
      </c>
      <c r="Y58" s="452">
        <v>7158530.8200000003</v>
      </c>
      <c r="Z58" s="13">
        <v>1687412.8</v>
      </c>
      <c r="AA58" s="452">
        <v>1650200.29</v>
      </c>
      <c r="AB58" s="13">
        <v>9864616.5600000005</v>
      </c>
      <c r="AC58" s="452">
        <v>10386739.1</v>
      </c>
      <c r="AD58" s="13">
        <v>9022630.1500000004</v>
      </c>
      <c r="AE58" s="452">
        <v>10192974.4</v>
      </c>
      <c r="AF58" s="13">
        <v>1448796.7</v>
      </c>
      <c r="AG58" s="452">
        <v>1527004.1199999999</v>
      </c>
      <c r="AH58" s="13">
        <v>1106026.52</v>
      </c>
      <c r="AI58" s="452">
        <v>1127344.8599999999</v>
      </c>
      <c r="AJ58" s="486">
        <v>27545868.259999998</v>
      </c>
      <c r="AK58" s="452">
        <v>29388444.609999999</v>
      </c>
      <c r="AL58" s="448">
        <v>1842576.3500000015</v>
      </c>
      <c r="AM58" s="448">
        <v>74.525819042226232</v>
      </c>
      <c r="AN58" s="13">
        <v>30100691.479999997</v>
      </c>
      <c r="AO58" s="452">
        <v>32042793.59</v>
      </c>
      <c r="AP58" s="488">
        <v>1942102.1100000031</v>
      </c>
      <c r="AQ58" s="488">
        <v>78.55129064876246</v>
      </c>
    </row>
    <row r="59" spans="1:43">
      <c r="A59" s="395">
        <v>165</v>
      </c>
      <c r="B59" s="393">
        <v>5</v>
      </c>
      <c r="C59" s="393">
        <v>5</v>
      </c>
      <c r="D59" s="399" t="s">
        <v>71</v>
      </c>
      <c r="E59" s="20">
        <v>16123</v>
      </c>
      <c r="F59" s="16">
        <v>16015</v>
      </c>
      <c r="G59" s="20">
        <v>822</v>
      </c>
      <c r="H59" s="16">
        <v>788</v>
      </c>
      <c r="I59" s="20">
        <v>163</v>
      </c>
      <c r="J59" s="16">
        <v>165</v>
      </c>
      <c r="K59" s="20">
        <v>1068</v>
      </c>
      <c r="L59" s="16">
        <v>1068</v>
      </c>
      <c r="M59" s="20">
        <v>625</v>
      </c>
      <c r="N59" s="16">
        <v>608</v>
      </c>
      <c r="O59" s="486">
        <v>2678</v>
      </c>
      <c r="P59" s="452">
        <v>2629</v>
      </c>
      <c r="Q59" s="530">
        <v>-49</v>
      </c>
      <c r="R59" s="534">
        <v>-1.8297236743838687E-2</v>
      </c>
      <c r="S59" s="20">
        <v>13445</v>
      </c>
      <c r="T59" s="16">
        <v>13386</v>
      </c>
      <c r="U59" s="20">
        <v>8879</v>
      </c>
      <c r="V59" s="16">
        <v>8770</v>
      </c>
      <c r="X59" s="13">
        <v>6945858.9000000004</v>
      </c>
      <c r="Y59" s="452">
        <v>7068824.9199999999</v>
      </c>
      <c r="Z59" s="13">
        <v>1463022.8</v>
      </c>
      <c r="AA59" s="452">
        <v>1573890.45</v>
      </c>
      <c r="AB59" s="13">
        <v>8079302.5200000005</v>
      </c>
      <c r="AC59" s="452">
        <v>8727802.8000000007</v>
      </c>
      <c r="AD59" s="13">
        <v>8090593.75</v>
      </c>
      <c r="AE59" s="452">
        <v>8420283.1999999993</v>
      </c>
      <c r="AF59" s="13">
        <v>889252.3</v>
      </c>
      <c r="AG59" s="452">
        <v>939964.92</v>
      </c>
      <c r="AH59" s="13">
        <v>741218.92</v>
      </c>
      <c r="AI59" s="452">
        <v>754833.89999999991</v>
      </c>
      <c r="AJ59" s="486">
        <v>24578777.970000003</v>
      </c>
      <c r="AK59" s="452">
        <v>25790801.370000001</v>
      </c>
      <c r="AL59" s="448">
        <v>1212023.3999999985</v>
      </c>
      <c r="AM59" s="448">
        <v>75.68051201998118</v>
      </c>
      <c r="AN59" s="13">
        <v>26209249.190000005</v>
      </c>
      <c r="AO59" s="452">
        <v>27485600.190000001</v>
      </c>
      <c r="AP59" s="488">
        <v>1276350.9999999963</v>
      </c>
      <c r="AQ59" s="488">
        <v>79.697221354979476</v>
      </c>
    </row>
    <row r="60" spans="1:43">
      <c r="A60" s="395">
        <v>167</v>
      </c>
      <c r="B60" s="393">
        <v>12</v>
      </c>
      <c r="C60" s="393">
        <v>12</v>
      </c>
      <c r="D60" s="399" t="s">
        <v>72</v>
      </c>
      <c r="E60" s="20">
        <v>78062</v>
      </c>
      <c r="F60" s="16">
        <v>78741</v>
      </c>
      <c r="G60" s="20">
        <v>3437</v>
      </c>
      <c r="H60" s="16">
        <v>3346</v>
      </c>
      <c r="I60" s="20">
        <v>640</v>
      </c>
      <c r="J60" s="16">
        <v>639</v>
      </c>
      <c r="K60" s="20">
        <v>4436</v>
      </c>
      <c r="L60" s="16">
        <v>4342</v>
      </c>
      <c r="M60" s="20">
        <v>2264</v>
      </c>
      <c r="N60" s="16">
        <v>2385</v>
      </c>
      <c r="O60" s="486">
        <v>10777</v>
      </c>
      <c r="P60" s="452">
        <v>10712</v>
      </c>
      <c r="Q60" s="530">
        <v>-65</v>
      </c>
      <c r="R60" s="534">
        <v>-6.0313630880579009E-3</v>
      </c>
      <c r="S60" s="20">
        <v>67285</v>
      </c>
      <c r="T60" s="16">
        <v>68029</v>
      </c>
      <c r="U60" s="20">
        <v>47403</v>
      </c>
      <c r="V60" s="16">
        <v>47877</v>
      </c>
      <c r="X60" s="13">
        <v>29042478.150000002</v>
      </c>
      <c r="Y60" s="452">
        <v>30015594.140000001</v>
      </c>
      <c r="Z60" s="13">
        <v>5744384</v>
      </c>
      <c r="AA60" s="452">
        <v>6095248.4699999997</v>
      </c>
      <c r="AB60" s="13">
        <v>33557852.039999999</v>
      </c>
      <c r="AC60" s="452">
        <v>35483258.200000003</v>
      </c>
      <c r="AD60" s="13">
        <v>29307366.800000001</v>
      </c>
      <c r="AE60" s="452">
        <v>33030222.75</v>
      </c>
      <c r="AF60" s="13">
        <v>4450229.9000000004</v>
      </c>
      <c r="AG60" s="452">
        <v>4776996.38</v>
      </c>
      <c r="AH60" s="13">
        <v>3957202.4400000004</v>
      </c>
      <c r="AI60" s="452">
        <v>4120773.3899999997</v>
      </c>
      <c r="AJ60" s="486">
        <v>97652080.989999995</v>
      </c>
      <c r="AK60" s="452">
        <v>104624323.56</v>
      </c>
      <c r="AL60" s="448">
        <v>6972242.5700000077</v>
      </c>
      <c r="AM60" s="448">
        <v>88.546533191094952</v>
      </c>
      <c r="AN60" s="13">
        <v>106059513.33</v>
      </c>
      <c r="AO60" s="452">
        <v>113522093.33</v>
      </c>
      <c r="AP60" s="488">
        <v>7462580</v>
      </c>
      <c r="AQ60" s="488">
        <v>94.773751920854451</v>
      </c>
    </row>
    <row r="61" spans="1:43">
      <c r="A61" s="395">
        <v>169</v>
      </c>
      <c r="B61" s="393">
        <v>5</v>
      </c>
      <c r="C61" s="393">
        <v>5</v>
      </c>
      <c r="D61" s="399" t="s">
        <v>73</v>
      </c>
      <c r="E61" s="20">
        <v>4916</v>
      </c>
      <c r="F61" s="16">
        <v>4848</v>
      </c>
      <c r="G61" s="20">
        <v>215</v>
      </c>
      <c r="H61" s="16">
        <v>204</v>
      </c>
      <c r="I61" s="20">
        <v>33</v>
      </c>
      <c r="J61" s="16">
        <v>45</v>
      </c>
      <c r="K61" s="20">
        <v>313</v>
      </c>
      <c r="L61" s="16">
        <v>289</v>
      </c>
      <c r="M61" s="20">
        <v>195</v>
      </c>
      <c r="N61" s="16">
        <v>191</v>
      </c>
      <c r="O61" s="486">
        <v>756</v>
      </c>
      <c r="P61" s="452">
        <v>729</v>
      </c>
      <c r="Q61" s="530">
        <v>-27</v>
      </c>
      <c r="R61" s="534">
        <v>-3.5714285714285712E-2</v>
      </c>
      <c r="S61" s="20">
        <v>4160</v>
      </c>
      <c r="T61" s="16">
        <v>4119</v>
      </c>
      <c r="U61" s="20">
        <v>2589</v>
      </c>
      <c r="V61" s="16">
        <v>2532</v>
      </c>
      <c r="X61" s="13">
        <v>1816739.2500000002</v>
      </c>
      <c r="Y61" s="452">
        <v>1830000.36</v>
      </c>
      <c r="Z61" s="13">
        <v>296194.8</v>
      </c>
      <c r="AA61" s="452">
        <v>429242.85</v>
      </c>
      <c r="AB61" s="13">
        <v>2367810.5700000003</v>
      </c>
      <c r="AC61" s="452">
        <v>2361736.9</v>
      </c>
      <c r="AD61" s="13">
        <v>2524265.25</v>
      </c>
      <c r="AE61" s="452">
        <v>2645187.65</v>
      </c>
      <c r="AF61" s="13">
        <v>275142.40000000002</v>
      </c>
      <c r="AG61" s="452">
        <v>289236.18</v>
      </c>
      <c r="AH61" s="13">
        <v>216129.72</v>
      </c>
      <c r="AI61" s="452">
        <v>217929.24</v>
      </c>
      <c r="AJ61" s="486">
        <v>7005009.870000001</v>
      </c>
      <c r="AK61" s="452">
        <v>7266167.7599999998</v>
      </c>
      <c r="AL61" s="448">
        <v>261157.88999999873</v>
      </c>
      <c r="AM61" s="448">
        <v>53.869201732673005</v>
      </c>
      <c r="AN61" s="13">
        <v>7496281.9900000012</v>
      </c>
      <c r="AO61" s="452">
        <v>7773333.1799999997</v>
      </c>
      <c r="AP61" s="488">
        <v>277051.18999999855</v>
      </c>
      <c r="AQ61" s="488">
        <v>57.147522689768678</v>
      </c>
    </row>
    <row r="62" spans="1:43">
      <c r="A62" s="395">
        <v>171</v>
      </c>
      <c r="B62" s="393">
        <v>11</v>
      </c>
      <c r="C62" s="393">
        <v>11</v>
      </c>
      <c r="D62" s="399" t="s">
        <v>74</v>
      </c>
      <c r="E62" s="20">
        <v>4590</v>
      </c>
      <c r="F62" s="16">
        <v>4552</v>
      </c>
      <c r="G62" s="20">
        <v>188</v>
      </c>
      <c r="H62" s="16">
        <v>165</v>
      </c>
      <c r="I62" s="20">
        <v>41</v>
      </c>
      <c r="J62" s="16">
        <v>45</v>
      </c>
      <c r="K62" s="20">
        <v>265</v>
      </c>
      <c r="L62" s="16">
        <v>250</v>
      </c>
      <c r="M62" s="20">
        <v>157</v>
      </c>
      <c r="N62" s="16">
        <v>155</v>
      </c>
      <c r="O62" s="486">
        <v>651</v>
      </c>
      <c r="P62" s="452">
        <v>615</v>
      </c>
      <c r="Q62" s="530">
        <v>-36</v>
      </c>
      <c r="R62" s="534">
        <v>-5.5299539170506916E-2</v>
      </c>
      <c r="S62" s="20">
        <v>3939</v>
      </c>
      <c r="T62" s="16">
        <v>3937</v>
      </c>
      <c r="U62" s="20">
        <v>2333</v>
      </c>
      <c r="V62" s="16">
        <v>2293</v>
      </c>
      <c r="X62" s="13">
        <v>1588590.6</v>
      </c>
      <c r="Y62" s="452">
        <v>1480147.35</v>
      </c>
      <c r="Z62" s="13">
        <v>367999.60000000003</v>
      </c>
      <c r="AA62" s="452">
        <v>429242.85</v>
      </c>
      <c r="AB62" s="13">
        <v>2004695.85</v>
      </c>
      <c r="AC62" s="452">
        <v>2043025</v>
      </c>
      <c r="AD62" s="13">
        <v>2032357.1500000001</v>
      </c>
      <c r="AE62" s="452">
        <v>2146618.25</v>
      </c>
      <c r="AF62" s="13">
        <v>260525.46</v>
      </c>
      <c r="AG62" s="452">
        <v>276456.14</v>
      </c>
      <c r="AH62" s="13">
        <v>194758.84</v>
      </c>
      <c r="AI62" s="452">
        <v>197358.50999999998</v>
      </c>
      <c r="AJ62" s="486">
        <v>5993643.2000000002</v>
      </c>
      <c r="AK62" s="452">
        <v>6099033.4500000002</v>
      </c>
      <c r="AL62" s="448">
        <v>105390.25</v>
      </c>
      <c r="AM62" s="448">
        <v>23.152515377855888</v>
      </c>
      <c r="AN62" s="13">
        <v>6448927.5</v>
      </c>
      <c r="AO62" s="452">
        <v>6572848.1000000006</v>
      </c>
      <c r="AP62" s="488">
        <v>123920.60000000056</v>
      </c>
      <c r="AQ62" s="488">
        <v>27.22333040421805</v>
      </c>
    </row>
    <row r="63" spans="1:43">
      <c r="A63" s="395">
        <v>172</v>
      </c>
      <c r="B63" s="393">
        <v>13</v>
      </c>
      <c r="C63" s="393">
        <v>13</v>
      </c>
      <c r="D63" s="399" t="s">
        <v>75</v>
      </c>
      <c r="E63" s="20">
        <v>4079</v>
      </c>
      <c r="F63" s="16">
        <v>4099</v>
      </c>
      <c r="G63" s="20">
        <v>118</v>
      </c>
      <c r="H63" s="16">
        <v>124</v>
      </c>
      <c r="I63" s="20">
        <v>23</v>
      </c>
      <c r="J63" s="16">
        <v>21</v>
      </c>
      <c r="K63" s="20">
        <v>181</v>
      </c>
      <c r="L63" s="16">
        <v>179</v>
      </c>
      <c r="M63" s="20">
        <v>116</v>
      </c>
      <c r="N63" s="16">
        <v>111</v>
      </c>
      <c r="O63" s="486">
        <v>438</v>
      </c>
      <c r="P63" s="452">
        <v>435</v>
      </c>
      <c r="Q63" s="530">
        <v>-3</v>
      </c>
      <c r="R63" s="534">
        <v>-6.8493150684931503E-3</v>
      </c>
      <c r="S63" s="20">
        <v>3641</v>
      </c>
      <c r="T63" s="16">
        <v>3664</v>
      </c>
      <c r="U63" s="20">
        <v>1888</v>
      </c>
      <c r="V63" s="16">
        <v>1890</v>
      </c>
      <c r="X63" s="13">
        <v>997094.10000000009</v>
      </c>
      <c r="Y63" s="452">
        <v>1112353.1599999999</v>
      </c>
      <c r="Z63" s="13">
        <v>206438.80000000002</v>
      </c>
      <c r="AA63" s="452">
        <v>200313.33</v>
      </c>
      <c r="AB63" s="13">
        <v>1369245.09</v>
      </c>
      <c r="AC63" s="452">
        <v>1462805.9000000001</v>
      </c>
      <c r="AD63" s="13">
        <v>1501614.2000000002</v>
      </c>
      <c r="AE63" s="452">
        <v>1537255.65</v>
      </c>
      <c r="AF63" s="13">
        <v>240815.74</v>
      </c>
      <c r="AG63" s="452">
        <v>257286.08</v>
      </c>
      <c r="AH63" s="13">
        <v>157610.24000000002</v>
      </c>
      <c r="AI63" s="452">
        <v>162672.29999999999</v>
      </c>
      <c r="AJ63" s="486">
        <v>4074392.1900000004</v>
      </c>
      <c r="AK63" s="452">
        <v>4312728.04</v>
      </c>
      <c r="AL63" s="448">
        <v>238335.84999999963</v>
      </c>
      <c r="AM63" s="448">
        <v>58.144876799219233</v>
      </c>
      <c r="AN63" s="13">
        <v>4472818.1700000009</v>
      </c>
      <c r="AO63" s="452">
        <v>4732686.42</v>
      </c>
      <c r="AP63" s="488">
        <v>259868.24999999907</v>
      </c>
      <c r="AQ63" s="488">
        <v>63.397962917784596</v>
      </c>
    </row>
    <row r="64" spans="1:43">
      <c r="A64" s="395">
        <v>176</v>
      </c>
      <c r="B64" s="393">
        <v>12</v>
      </c>
      <c r="C64" s="393">
        <v>12</v>
      </c>
      <c r="D64" s="399" t="s">
        <v>76</v>
      </c>
      <c r="E64" s="20">
        <v>4259</v>
      </c>
      <c r="F64" s="16">
        <v>4160</v>
      </c>
      <c r="G64" s="20">
        <v>117</v>
      </c>
      <c r="H64" s="16">
        <v>100</v>
      </c>
      <c r="I64" s="20">
        <v>22</v>
      </c>
      <c r="J64" s="16">
        <v>22</v>
      </c>
      <c r="K64" s="20">
        <v>159</v>
      </c>
      <c r="L64" s="16">
        <v>151</v>
      </c>
      <c r="M64" s="20">
        <v>115</v>
      </c>
      <c r="N64" s="16">
        <v>106</v>
      </c>
      <c r="O64" s="486">
        <v>413</v>
      </c>
      <c r="P64" s="452">
        <v>379</v>
      </c>
      <c r="Q64" s="530">
        <v>-34</v>
      </c>
      <c r="R64" s="534">
        <v>-8.2324455205811137E-2</v>
      </c>
      <c r="S64" s="20">
        <v>3846</v>
      </c>
      <c r="T64" s="16">
        <v>3781</v>
      </c>
      <c r="U64" s="20">
        <v>2050</v>
      </c>
      <c r="V64" s="16">
        <v>1956</v>
      </c>
      <c r="X64" s="13">
        <v>988644.15000000014</v>
      </c>
      <c r="Y64" s="452">
        <v>897059</v>
      </c>
      <c r="Z64" s="13">
        <v>197463.2</v>
      </c>
      <c r="AA64" s="452">
        <v>209852.06</v>
      </c>
      <c r="AB64" s="13">
        <v>1202817.51</v>
      </c>
      <c r="AC64" s="452">
        <v>1233987.1000000001</v>
      </c>
      <c r="AD64" s="13">
        <v>1488669.25</v>
      </c>
      <c r="AE64" s="452">
        <v>1468009.9</v>
      </c>
      <c r="AF64" s="13">
        <v>254374.44</v>
      </c>
      <c r="AG64" s="452">
        <v>265501.82</v>
      </c>
      <c r="AH64" s="13">
        <v>171134</v>
      </c>
      <c r="AI64" s="452">
        <v>168352.91999999998</v>
      </c>
      <c r="AJ64" s="486">
        <v>3877594.1100000003</v>
      </c>
      <c r="AK64" s="452">
        <v>3808908.06</v>
      </c>
      <c r="AL64" s="448">
        <v>-68686.050000000279</v>
      </c>
      <c r="AM64" s="448">
        <v>-16.511069711538529</v>
      </c>
      <c r="AN64" s="13">
        <v>4303102.5500000007</v>
      </c>
      <c r="AO64" s="452">
        <v>4242762.8</v>
      </c>
      <c r="AP64" s="488">
        <v>-60339.750000000931</v>
      </c>
      <c r="AQ64" s="488">
        <v>-14.50474759615407</v>
      </c>
    </row>
    <row r="65" spans="1:43">
      <c r="A65" s="395">
        <v>177</v>
      </c>
      <c r="B65" s="393">
        <v>6</v>
      </c>
      <c r="C65" s="393">
        <v>6</v>
      </c>
      <c r="D65" s="399" t="s">
        <v>77</v>
      </c>
      <c r="E65" s="20">
        <v>1708</v>
      </c>
      <c r="F65" s="16">
        <v>1668</v>
      </c>
      <c r="G65" s="20">
        <v>64</v>
      </c>
      <c r="H65" s="16">
        <v>55</v>
      </c>
      <c r="I65" s="20">
        <v>14</v>
      </c>
      <c r="J65" s="16">
        <v>11</v>
      </c>
      <c r="K65" s="20">
        <v>112</v>
      </c>
      <c r="L65" s="16">
        <v>101</v>
      </c>
      <c r="M65" s="20">
        <v>62</v>
      </c>
      <c r="N65" s="16">
        <v>57</v>
      </c>
      <c r="O65" s="486">
        <v>252</v>
      </c>
      <c r="P65" s="452">
        <v>224</v>
      </c>
      <c r="Q65" s="530">
        <v>-28</v>
      </c>
      <c r="R65" s="534">
        <v>-0.1111111111111111</v>
      </c>
      <c r="S65" s="20">
        <v>1456</v>
      </c>
      <c r="T65" s="16">
        <v>1444</v>
      </c>
      <c r="U65" s="20">
        <v>850</v>
      </c>
      <c r="V65" s="16">
        <v>821</v>
      </c>
      <c r="X65" s="13">
        <v>540796.80000000005</v>
      </c>
      <c r="Y65" s="452">
        <v>493382.45</v>
      </c>
      <c r="Z65" s="13">
        <v>125658.40000000001</v>
      </c>
      <c r="AA65" s="452">
        <v>104926.03</v>
      </c>
      <c r="AB65" s="13">
        <v>847267.68</v>
      </c>
      <c r="AC65" s="452">
        <v>825382.10000000009</v>
      </c>
      <c r="AD65" s="13">
        <v>802586.9</v>
      </c>
      <c r="AE65" s="452">
        <v>789401.54999999993</v>
      </c>
      <c r="AF65" s="13">
        <v>96299.839999999997</v>
      </c>
      <c r="AG65" s="452">
        <v>101397.68</v>
      </c>
      <c r="AH65" s="13">
        <v>70958</v>
      </c>
      <c r="AI65" s="452">
        <v>70663.47</v>
      </c>
      <c r="AJ65" s="486">
        <v>2316309.7800000003</v>
      </c>
      <c r="AK65" s="452">
        <v>2213092.13</v>
      </c>
      <c r="AL65" s="448">
        <v>-103217.65000000037</v>
      </c>
      <c r="AM65" s="448">
        <v>-61.881085131894707</v>
      </c>
      <c r="AN65" s="13">
        <v>2483567.62</v>
      </c>
      <c r="AO65" s="452">
        <v>2385153.2799999998</v>
      </c>
      <c r="AP65" s="488">
        <v>-98414.340000000317</v>
      </c>
      <c r="AQ65" s="488">
        <v>-59.001402877698034</v>
      </c>
    </row>
    <row r="66" spans="1:43">
      <c r="A66" s="395">
        <v>178</v>
      </c>
      <c r="B66" s="393">
        <v>10</v>
      </c>
      <c r="C66" s="393">
        <v>10</v>
      </c>
      <c r="D66" s="399" t="s">
        <v>78</v>
      </c>
      <c r="E66" s="20">
        <v>5734</v>
      </c>
      <c r="F66" s="16">
        <v>5674</v>
      </c>
      <c r="G66" s="20">
        <v>203</v>
      </c>
      <c r="H66" s="16">
        <v>185</v>
      </c>
      <c r="I66" s="20">
        <v>46</v>
      </c>
      <c r="J66" s="16">
        <v>40</v>
      </c>
      <c r="K66" s="20">
        <v>288</v>
      </c>
      <c r="L66" s="16">
        <v>283</v>
      </c>
      <c r="M66" s="20">
        <v>142</v>
      </c>
      <c r="N66" s="16">
        <v>157</v>
      </c>
      <c r="O66" s="486">
        <v>679</v>
      </c>
      <c r="P66" s="452">
        <v>665</v>
      </c>
      <c r="Q66" s="530">
        <v>-14</v>
      </c>
      <c r="R66" s="534">
        <v>-2.0618556701030927E-2</v>
      </c>
      <c r="S66" s="20">
        <v>5055</v>
      </c>
      <c r="T66" s="16">
        <v>5009</v>
      </c>
      <c r="U66" s="20">
        <v>2743</v>
      </c>
      <c r="V66" s="16">
        <v>2688</v>
      </c>
      <c r="X66" s="13">
        <v>1715339.85</v>
      </c>
      <c r="Y66" s="452">
        <v>1659559.1500000001</v>
      </c>
      <c r="Z66" s="13">
        <v>412877.60000000003</v>
      </c>
      <c r="AA66" s="452">
        <v>381549.19999999995</v>
      </c>
      <c r="AB66" s="13">
        <v>2178688.3200000003</v>
      </c>
      <c r="AC66" s="452">
        <v>2312704.3000000003</v>
      </c>
      <c r="AD66" s="13">
        <v>1838182.9000000001</v>
      </c>
      <c r="AE66" s="452">
        <v>2174316.5499999998</v>
      </c>
      <c r="AF66" s="13">
        <v>334337.7</v>
      </c>
      <c r="AG66" s="452">
        <v>351731.98</v>
      </c>
      <c r="AH66" s="13">
        <v>228985.64</v>
      </c>
      <c r="AI66" s="452">
        <v>231356.15999999997</v>
      </c>
      <c r="AJ66" s="486">
        <v>6145088.6700000009</v>
      </c>
      <c r="AK66" s="452">
        <v>6528129.2000000002</v>
      </c>
      <c r="AL66" s="448">
        <v>383040.52999999933</v>
      </c>
      <c r="AM66" s="448">
        <v>67.508024321466223</v>
      </c>
      <c r="AN66" s="13">
        <v>6708412.0100000007</v>
      </c>
      <c r="AO66" s="452">
        <v>7111217.3399999999</v>
      </c>
      <c r="AP66" s="488">
        <v>402805.32999999914</v>
      </c>
      <c r="AQ66" s="488">
        <v>70.991422277053076</v>
      </c>
    </row>
    <row r="67" spans="1:43">
      <c r="A67" s="395">
        <v>179</v>
      </c>
      <c r="B67" s="393">
        <v>13</v>
      </c>
      <c r="C67" s="393">
        <v>13</v>
      </c>
      <c r="D67" s="399" t="s">
        <v>79</v>
      </c>
      <c r="E67" s="20">
        <v>147746</v>
      </c>
      <c r="F67" s="16">
        <v>149194</v>
      </c>
      <c r="G67" s="20">
        <v>7365</v>
      </c>
      <c r="H67" s="16">
        <v>7318</v>
      </c>
      <c r="I67" s="20">
        <v>1329</v>
      </c>
      <c r="J67" s="16">
        <v>1247</v>
      </c>
      <c r="K67" s="20">
        <v>9120</v>
      </c>
      <c r="L67" s="16">
        <v>8913</v>
      </c>
      <c r="M67" s="20">
        <v>4790</v>
      </c>
      <c r="N67" s="16">
        <v>4927</v>
      </c>
      <c r="O67" s="486">
        <v>22604</v>
      </c>
      <c r="P67" s="452">
        <v>22405</v>
      </c>
      <c r="Q67" s="530">
        <v>-199</v>
      </c>
      <c r="R67" s="534">
        <v>-8.8037515483985144E-3</v>
      </c>
      <c r="S67" s="20">
        <v>125142</v>
      </c>
      <c r="T67" s="16">
        <v>126789</v>
      </c>
      <c r="U67" s="20">
        <v>93446</v>
      </c>
      <c r="V67" s="16">
        <v>94431</v>
      </c>
      <c r="X67" s="13">
        <v>62233881.750000007</v>
      </c>
      <c r="Y67" s="452">
        <v>65646777.620000005</v>
      </c>
      <c r="Z67" s="13">
        <v>11928572.4</v>
      </c>
      <c r="AA67" s="452">
        <v>11894796.309999999</v>
      </c>
      <c r="AB67" s="13">
        <v>68991796.799999997</v>
      </c>
      <c r="AC67" s="452">
        <v>72837927.299999997</v>
      </c>
      <c r="AD67" s="13">
        <v>62006310.5</v>
      </c>
      <c r="AE67" s="452">
        <v>68234762.049999997</v>
      </c>
      <c r="AF67" s="13">
        <v>8276891.8799999999</v>
      </c>
      <c r="AG67" s="452">
        <v>8903123.5800000001</v>
      </c>
      <c r="AH67" s="13">
        <v>7800872.0800000001</v>
      </c>
      <c r="AI67" s="452">
        <v>8127676.169999999</v>
      </c>
      <c r="AJ67" s="486">
        <v>205160561.44999999</v>
      </c>
      <c r="AK67" s="452">
        <v>218614263.28000003</v>
      </c>
      <c r="AL67" s="448">
        <v>13453701.830000043</v>
      </c>
      <c r="AM67" s="448">
        <v>90.175890652439392</v>
      </c>
      <c r="AN67" s="13">
        <v>221238325.41</v>
      </c>
      <c r="AO67" s="452">
        <v>235645063.03000003</v>
      </c>
      <c r="AP67" s="488">
        <v>14406737.620000035</v>
      </c>
      <c r="AQ67" s="488">
        <v>96.563786881510211</v>
      </c>
    </row>
    <row r="68" spans="1:43">
      <c r="A68" s="395">
        <v>181</v>
      </c>
      <c r="B68" s="393">
        <v>4</v>
      </c>
      <c r="C68" s="393">
        <v>4</v>
      </c>
      <c r="D68" s="399" t="s">
        <v>80</v>
      </c>
      <c r="E68" s="20">
        <v>1682</v>
      </c>
      <c r="F68" s="16">
        <v>1658</v>
      </c>
      <c r="G68" s="20">
        <v>68</v>
      </c>
      <c r="H68" s="16">
        <v>74</v>
      </c>
      <c r="I68" s="20">
        <v>13</v>
      </c>
      <c r="J68" s="16">
        <v>10</v>
      </c>
      <c r="K68" s="20">
        <v>121</v>
      </c>
      <c r="L68" s="16">
        <v>116</v>
      </c>
      <c r="M68" s="20">
        <v>58</v>
      </c>
      <c r="N68" s="16">
        <v>55</v>
      </c>
      <c r="O68" s="486">
        <v>260</v>
      </c>
      <c r="P68" s="452">
        <v>255</v>
      </c>
      <c r="Q68" s="530">
        <v>-5</v>
      </c>
      <c r="R68" s="534">
        <v>-1.9230769230769232E-2</v>
      </c>
      <c r="S68" s="20">
        <v>1422</v>
      </c>
      <c r="T68" s="16">
        <v>1403</v>
      </c>
      <c r="U68" s="20">
        <v>842</v>
      </c>
      <c r="V68" s="16">
        <v>822</v>
      </c>
      <c r="X68" s="13">
        <v>574596.60000000009</v>
      </c>
      <c r="Y68" s="452">
        <v>663823.66</v>
      </c>
      <c r="Z68" s="13">
        <v>116682.8</v>
      </c>
      <c r="AA68" s="452">
        <v>95387.299999999988</v>
      </c>
      <c r="AB68" s="13">
        <v>915351.69000000006</v>
      </c>
      <c r="AC68" s="452">
        <v>947963.60000000009</v>
      </c>
      <c r="AD68" s="13">
        <v>750807.10000000009</v>
      </c>
      <c r="AE68" s="452">
        <v>761703.25</v>
      </c>
      <c r="AF68" s="13">
        <v>94051.08</v>
      </c>
      <c r="AG68" s="452">
        <v>98518.66</v>
      </c>
      <c r="AH68" s="13">
        <v>70290.16</v>
      </c>
      <c r="AI68" s="452">
        <v>70749.539999999994</v>
      </c>
      <c r="AJ68" s="486">
        <v>2357438.1900000004</v>
      </c>
      <c r="AK68" s="452">
        <v>2468877.81</v>
      </c>
      <c r="AL68" s="448">
        <v>111439.61999999965</v>
      </c>
      <c r="AM68" s="448">
        <v>67.213281061519695</v>
      </c>
      <c r="AN68" s="13">
        <v>2521779.4300000006</v>
      </c>
      <c r="AO68" s="452">
        <v>2638146.0100000002</v>
      </c>
      <c r="AP68" s="488">
        <v>116366.57999999961</v>
      </c>
      <c r="AQ68" s="488">
        <v>70.184909529553437</v>
      </c>
    </row>
    <row r="69" spans="1:43">
      <c r="A69" s="395">
        <v>182</v>
      </c>
      <c r="B69" s="393">
        <v>13</v>
      </c>
      <c r="C69" s="393">
        <v>13</v>
      </c>
      <c r="D69" s="399" t="s">
        <v>81</v>
      </c>
      <c r="E69" s="20">
        <v>19182</v>
      </c>
      <c r="F69" s="16">
        <v>19116</v>
      </c>
      <c r="G69" s="20">
        <v>605</v>
      </c>
      <c r="H69" s="16">
        <v>576</v>
      </c>
      <c r="I69" s="20">
        <v>122</v>
      </c>
      <c r="J69" s="16">
        <v>131</v>
      </c>
      <c r="K69" s="20">
        <v>1050</v>
      </c>
      <c r="L69" s="16">
        <v>981</v>
      </c>
      <c r="M69" s="20">
        <v>630</v>
      </c>
      <c r="N69" s="16">
        <v>644</v>
      </c>
      <c r="O69" s="486">
        <v>2407</v>
      </c>
      <c r="P69" s="452">
        <v>2332</v>
      </c>
      <c r="Q69" s="530">
        <v>-75</v>
      </c>
      <c r="R69" s="534">
        <v>-3.115911923556294E-2</v>
      </c>
      <c r="S69" s="20">
        <v>16775</v>
      </c>
      <c r="T69" s="16">
        <v>16784</v>
      </c>
      <c r="U69" s="20">
        <v>9699</v>
      </c>
      <c r="V69" s="16">
        <v>9597</v>
      </c>
      <c r="X69" s="13">
        <v>5112219.75</v>
      </c>
      <c r="Y69" s="452">
        <v>5167059.84</v>
      </c>
      <c r="Z69" s="13">
        <v>1095023.2</v>
      </c>
      <c r="AA69" s="452">
        <v>1249573.6299999999</v>
      </c>
      <c r="AB69" s="13">
        <v>7943134.5</v>
      </c>
      <c r="AC69" s="452">
        <v>8016830.1000000006</v>
      </c>
      <c r="AD69" s="13">
        <v>8155318.5</v>
      </c>
      <c r="AE69" s="452">
        <v>8918852.5999999996</v>
      </c>
      <c r="AF69" s="13">
        <v>1109498.5</v>
      </c>
      <c r="AG69" s="452">
        <v>1178572.48</v>
      </c>
      <c r="AH69" s="13">
        <v>809672.52</v>
      </c>
      <c r="AI69" s="452">
        <v>826013.78999999992</v>
      </c>
      <c r="AJ69" s="486">
        <v>22305695.949999999</v>
      </c>
      <c r="AK69" s="452">
        <v>23352316.170000002</v>
      </c>
      <c r="AL69" s="448">
        <v>1046620.2200000025</v>
      </c>
      <c r="AM69" s="448">
        <v>54.751005440468852</v>
      </c>
      <c r="AN69" s="13">
        <v>24224866.969999999</v>
      </c>
      <c r="AO69" s="452">
        <v>25356902.440000001</v>
      </c>
      <c r="AP69" s="488">
        <v>1132035.4700000025</v>
      </c>
      <c r="AQ69" s="488">
        <v>59.219265013601301</v>
      </c>
    </row>
    <row r="70" spans="1:43">
      <c r="A70" s="395">
        <v>186</v>
      </c>
      <c r="B70" s="393">
        <v>1</v>
      </c>
      <c r="C70" s="428">
        <v>35</v>
      </c>
      <c r="D70" s="399" t="s">
        <v>82</v>
      </c>
      <c r="E70" s="20">
        <v>46490</v>
      </c>
      <c r="F70" s="16">
        <v>46871</v>
      </c>
      <c r="G70" s="20">
        <v>2696</v>
      </c>
      <c r="H70" s="16">
        <v>2648</v>
      </c>
      <c r="I70" s="20">
        <v>471</v>
      </c>
      <c r="J70" s="16">
        <v>465</v>
      </c>
      <c r="K70" s="20">
        <v>3229</v>
      </c>
      <c r="L70" s="16">
        <v>3180</v>
      </c>
      <c r="M70" s="20">
        <v>1723</v>
      </c>
      <c r="N70" s="16">
        <v>1701</v>
      </c>
      <c r="O70" s="486">
        <v>8119</v>
      </c>
      <c r="P70" s="452">
        <v>7994</v>
      </c>
      <c r="Q70" s="530">
        <v>-125</v>
      </c>
      <c r="R70" s="534">
        <v>-1.539598472718315E-2</v>
      </c>
      <c r="S70" s="20">
        <v>38371</v>
      </c>
      <c r="T70" s="16">
        <v>38877</v>
      </c>
      <c r="U70" s="20">
        <v>28047</v>
      </c>
      <c r="V70" s="16">
        <v>28200</v>
      </c>
      <c r="X70" s="13">
        <v>22781065.200000003</v>
      </c>
      <c r="Y70" s="452">
        <v>23754122.32</v>
      </c>
      <c r="Z70" s="13">
        <v>4227507.6000000006</v>
      </c>
      <c r="AA70" s="452">
        <v>4435509.45</v>
      </c>
      <c r="AB70" s="13">
        <v>24427029.810000002</v>
      </c>
      <c r="AC70" s="452">
        <v>25987278</v>
      </c>
      <c r="AD70" s="13">
        <v>22304148.850000001</v>
      </c>
      <c r="AE70" s="452">
        <v>23557404.149999999</v>
      </c>
      <c r="AF70" s="13">
        <v>2537857.94</v>
      </c>
      <c r="AG70" s="452">
        <v>2729942.94</v>
      </c>
      <c r="AH70" s="13">
        <v>2341363.56</v>
      </c>
      <c r="AI70" s="452">
        <v>2427174</v>
      </c>
      <c r="AJ70" s="486">
        <v>73739751.460000008</v>
      </c>
      <c r="AK70" s="452">
        <v>77734313.919999987</v>
      </c>
      <c r="AL70" s="448">
        <v>3994562.4599999785</v>
      </c>
      <c r="AM70" s="448">
        <v>85.224604979624473</v>
      </c>
      <c r="AN70" s="13">
        <v>78618972.960000008</v>
      </c>
      <c r="AO70" s="452">
        <v>82891430.859999985</v>
      </c>
      <c r="AP70" s="488">
        <v>4272457.8999999762</v>
      </c>
      <c r="AQ70" s="488">
        <v>91.15354696934088</v>
      </c>
    </row>
    <row r="71" spans="1:43">
      <c r="A71" s="395">
        <v>202</v>
      </c>
      <c r="B71" s="393">
        <v>2</v>
      </c>
      <c r="C71" s="393">
        <v>2</v>
      </c>
      <c r="D71" s="399" t="s">
        <v>83</v>
      </c>
      <c r="E71" s="20">
        <v>36339</v>
      </c>
      <c r="F71" s="16">
        <v>36551</v>
      </c>
      <c r="G71" s="20">
        <v>2438</v>
      </c>
      <c r="H71" s="16">
        <v>2423</v>
      </c>
      <c r="I71" s="20">
        <v>414</v>
      </c>
      <c r="J71" s="16">
        <v>422</v>
      </c>
      <c r="K71" s="20">
        <v>2769</v>
      </c>
      <c r="L71" s="16">
        <v>2716</v>
      </c>
      <c r="M71" s="20">
        <v>1490</v>
      </c>
      <c r="N71" s="16">
        <v>1487</v>
      </c>
      <c r="O71" s="486">
        <v>7111</v>
      </c>
      <c r="P71" s="452">
        <v>7048</v>
      </c>
      <c r="Q71" s="530">
        <v>-63</v>
      </c>
      <c r="R71" s="534">
        <v>-8.8595134298973428E-3</v>
      </c>
      <c r="S71" s="20">
        <v>29228</v>
      </c>
      <c r="T71" s="16">
        <v>29503</v>
      </c>
      <c r="U71" s="20">
        <v>20500</v>
      </c>
      <c r="V71" s="16">
        <v>20631</v>
      </c>
      <c r="X71" s="13">
        <v>20600978.100000001</v>
      </c>
      <c r="Y71" s="452">
        <v>21735739.57</v>
      </c>
      <c r="Z71" s="13">
        <v>3715898.4000000004</v>
      </c>
      <c r="AA71" s="452">
        <v>4025344.0599999996</v>
      </c>
      <c r="AB71" s="13">
        <v>20947180.41</v>
      </c>
      <c r="AC71" s="452">
        <v>22195423.600000001</v>
      </c>
      <c r="AD71" s="13">
        <v>19287975.5</v>
      </c>
      <c r="AE71" s="452">
        <v>20593686.050000001</v>
      </c>
      <c r="AF71" s="13">
        <v>1933139.92</v>
      </c>
      <c r="AG71" s="452">
        <v>2071700.66</v>
      </c>
      <c r="AH71" s="13">
        <v>1711340</v>
      </c>
      <c r="AI71" s="452">
        <v>1775710.17</v>
      </c>
      <c r="AJ71" s="486">
        <v>64552032.409999996</v>
      </c>
      <c r="AK71" s="452">
        <v>68550193.280000001</v>
      </c>
      <c r="AL71" s="448">
        <v>3998160.8700000048</v>
      </c>
      <c r="AM71" s="448">
        <v>109.38581352083403</v>
      </c>
      <c r="AN71" s="13">
        <v>68196512.329999998</v>
      </c>
      <c r="AO71" s="452">
        <v>72397604.109999999</v>
      </c>
      <c r="AP71" s="488">
        <v>4201091.7800000012</v>
      </c>
      <c r="AQ71" s="488">
        <v>114.93780689994806</v>
      </c>
    </row>
    <row r="72" spans="1:43">
      <c r="A72" s="395">
        <v>204</v>
      </c>
      <c r="B72" s="393">
        <v>11</v>
      </c>
      <c r="C72" s="393">
        <v>11</v>
      </c>
      <c r="D72" s="399" t="s">
        <v>84</v>
      </c>
      <c r="E72" s="20">
        <v>2628</v>
      </c>
      <c r="F72" s="16">
        <v>2589</v>
      </c>
      <c r="G72" s="20">
        <v>87</v>
      </c>
      <c r="H72" s="16">
        <v>87</v>
      </c>
      <c r="I72" s="20">
        <v>10</v>
      </c>
      <c r="J72" s="16">
        <v>14</v>
      </c>
      <c r="K72" s="20">
        <v>129</v>
      </c>
      <c r="L72" s="16">
        <v>119</v>
      </c>
      <c r="M72" s="20">
        <v>62</v>
      </c>
      <c r="N72" s="16">
        <v>63</v>
      </c>
      <c r="O72" s="486">
        <v>288</v>
      </c>
      <c r="P72" s="452">
        <v>283</v>
      </c>
      <c r="Q72" s="530">
        <v>-5</v>
      </c>
      <c r="R72" s="534">
        <v>-1.7361111111111112E-2</v>
      </c>
      <c r="S72" s="20">
        <v>2340</v>
      </c>
      <c r="T72" s="16">
        <v>2306</v>
      </c>
      <c r="U72" s="20">
        <v>1274</v>
      </c>
      <c r="V72" s="16">
        <v>1249</v>
      </c>
      <c r="X72" s="13">
        <v>735145.65</v>
      </c>
      <c r="Y72" s="452">
        <v>780441.33</v>
      </c>
      <c r="Z72" s="13">
        <v>89756</v>
      </c>
      <c r="AA72" s="452">
        <v>133542.22</v>
      </c>
      <c r="AB72" s="13">
        <v>975870.81</v>
      </c>
      <c r="AC72" s="452">
        <v>972479.9</v>
      </c>
      <c r="AD72" s="13">
        <v>802586.9</v>
      </c>
      <c r="AE72" s="452">
        <v>872496.45</v>
      </c>
      <c r="AF72" s="13">
        <v>154767.6</v>
      </c>
      <c r="AG72" s="452">
        <v>161927.32</v>
      </c>
      <c r="AH72" s="13">
        <v>106353.52</v>
      </c>
      <c r="AI72" s="452">
        <v>107501.43</v>
      </c>
      <c r="AJ72" s="486">
        <v>2603359.36</v>
      </c>
      <c r="AK72" s="452">
        <v>2758959.9</v>
      </c>
      <c r="AL72" s="448">
        <v>155600.54000000004</v>
      </c>
      <c r="AM72" s="448">
        <v>60.100633449208203</v>
      </c>
      <c r="AN72" s="13">
        <v>2864480.48</v>
      </c>
      <c r="AO72" s="452">
        <v>3028388.65</v>
      </c>
      <c r="AP72" s="488">
        <v>163908.16999999993</v>
      </c>
      <c r="AQ72" s="488">
        <v>63.309451525685567</v>
      </c>
    </row>
    <row r="73" spans="1:43">
      <c r="A73" s="395">
        <v>205</v>
      </c>
      <c r="B73" s="393">
        <v>18</v>
      </c>
      <c r="C73" s="393">
        <v>18</v>
      </c>
      <c r="D73" s="399" t="s">
        <v>85</v>
      </c>
      <c r="E73" s="20">
        <v>36513</v>
      </c>
      <c r="F73" s="16">
        <v>36433</v>
      </c>
      <c r="G73" s="20">
        <v>1763</v>
      </c>
      <c r="H73" s="16">
        <v>1656</v>
      </c>
      <c r="I73" s="20">
        <v>327</v>
      </c>
      <c r="J73" s="16">
        <v>317</v>
      </c>
      <c r="K73" s="20">
        <v>2454</v>
      </c>
      <c r="L73" s="16">
        <v>2387</v>
      </c>
      <c r="M73" s="20">
        <v>1345</v>
      </c>
      <c r="N73" s="16">
        <v>1295</v>
      </c>
      <c r="O73" s="486">
        <v>5889</v>
      </c>
      <c r="P73" s="452">
        <v>5655</v>
      </c>
      <c r="Q73" s="530">
        <v>-234</v>
      </c>
      <c r="R73" s="534">
        <v>-3.9735099337748346E-2</v>
      </c>
      <c r="S73" s="20">
        <v>30624</v>
      </c>
      <c r="T73" s="16">
        <v>30778</v>
      </c>
      <c r="U73" s="20">
        <v>20713</v>
      </c>
      <c r="V73" s="16">
        <v>20693</v>
      </c>
      <c r="X73" s="13">
        <v>14897261.850000001</v>
      </c>
      <c r="Y73" s="452">
        <v>14855297.040000001</v>
      </c>
      <c r="Z73" s="13">
        <v>2935021.2</v>
      </c>
      <c r="AA73" s="452">
        <v>3023777.4099999997</v>
      </c>
      <c r="AB73" s="13">
        <v>18564240.060000002</v>
      </c>
      <c r="AC73" s="452">
        <v>19506802.699999999</v>
      </c>
      <c r="AD73" s="13">
        <v>17410957.75</v>
      </c>
      <c r="AE73" s="452">
        <v>17934649.25</v>
      </c>
      <c r="AF73" s="13">
        <v>2025471.36</v>
      </c>
      <c r="AG73" s="452">
        <v>2161231.16</v>
      </c>
      <c r="AH73" s="13">
        <v>1729121.24</v>
      </c>
      <c r="AI73" s="452">
        <v>1781046.5099999998</v>
      </c>
      <c r="AJ73" s="486">
        <v>53807480.859999999</v>
      </c>
      <c r="AK73" s="452">
        <v>55320526.399999999</v>
      </c>
      <c r="AL73" s="448">
        <v>1513045.5399999991</v>
      </c>
      <c r="AM73" s="448">
        <v>41.529534762440619</v>
      </c>
      <c r="AN73" s="13">
        <v>57562073.460000001</v>
      </c>
      <c r="AO73" s="452">
        <v>59262804.07</v>
      </c>
      <c r="AP73" s="488">
        <v>1700730.6099999994</v>
      </c>
      <c r="AQ73" s="488">
        <v>46.68104767655695</v>
      </c>
    </row>
    <row r="74" spans="1:43">
      <c r="A74" s="395">
        <v>208</v>
      </c>
      <c r="B74" s="393">
        <v>17</v>
      </c>
      <c r="C74" s="393">
        <v>17</v>
      </c>
      <c r="D74" s="399" t="s">
        <v>86</v>
      </c>
      <c r="E74" s="20">
        <v>12372</v>
      </c>
      <c r="F74" s="16">
        <v>12271</v>
      </c>
      <c r="G74" s="20">
        <v>699</v>
      </c>
      <c r="H74" s="16">
        <v>664</v>
      </c>
      <c r="I74" s="20">
        <v>137</v>
      </c>
      <c r="J74" s="16">
        <v>120</v>
      </c>
      <c r="K74" s="20">
        <v>955</v>
      </c>
      <c r="L74" s="16">
        <v>933</v>
      </c>
      <c r="M74" s="20">
        <v>504</v>
      </c>
      <c r="N74" s="16">
        <v>503</v>
      </c>
      <c r="O74" s="486">
        <v>2295</v>
      </c>
      <c r="P74" s="452">
        <v>2220</v>
      </c>
      <c r="Q74" s="530">
        <v>-75</v>
      </c>
      <c r="R74" s="534">
        <v>-3.2679738562091505E-2</v>
      </c>
      <c r="S74" s="20">
        <v>10077</v>
      </c>
      <c r="T74" s="16">
        <v>10051</v>
      </c>
      <c r="U74" s="20">
        <v>6326</v>
      </c>
      <c r="V74" s="16">
        <v>6232</v>
      </c>
      <c r="X74" s="13">
        <v>5906515.0500000007</v>
      </c>
      <c r="Y74" s="452">
        <v>5956471.7599999998</v>
      </c>
      <c r="Z74" s="13">
        <v>1229657.2</v>
      </c>
      <c r="AA74" s="452">
        <v>1144647.5999999999</v>
      </c>
      <c r="AB74" s="13">
        <v>7224469.9500000002</v>
      </c>
      <c r="AC74" s="452">
        <v>7624569.3000000007</v>
      </c>
      <c r="AD74" s="13">
        <v>6524254.8000000007</v>
      </c>
      <c r="AE74" s="452">
        <v>6966122.4500000002</v>
      </c>
      <c r="AF74" s="13">
        <v>666492.78</v>
      </c>
      <c r="AG74" s="452">
        <v>705781.22</v>
      </c>
      <c r="AH74" s="13">
        <v>528094.48</v>
      </c>
      <c r="AI74" s="452">
        <v>536388.24</v>
      </c>
      <c r="AJ74" s="486">
        <v>20884897</v>
      </c>
      <c r="AK74" s="452">
        <v>21691811.109999999</v>
      </c>
      <c r="AL74" s="448">
        <v>806914.1099999994</v>
      </c>
      <c r="AM74" s="448">
        <v>65.757811914269368</v>
      </c>
      <c r="AN74" s="13">
        <v>22079484.260000002</v>
      </c>
      <c r="AO74" s="452">
        <v>22933980.57</v>
      </c>
      <c r="AP74" s="488">
        <v>854496.30999999866</v>
      </c>
      <c r="AQ74" s="488">
        <v>69.635425800668131</v>
      </c>
    </row>
    <row r="75" spans="1:43">
      <c r="A75" s="395">
        <v>211</v>
      </c>
      <c r="B75" s="393">
        <v>6</v>
      </c>
      <c r="C75" s="393">
        <v>6</v>
      </c>
      <c r="D75" s="399" t="s">
        <v>87</v>
      </c>
      <c r="E75" s="20">
        <v>33473</v>
      </c>
      <c r="F75" s="16">
        <v>33951</v>
      </c>
      <c r="G75" s="20">
        <v>2042</v>
      </c>
      <c r="H75" s="16">
        <v>2075</v>
      </c>
      <c r="I75" s="20">
        <v>382</v>
      </c>
      <c r="J75" s="16">
        <v>351</v>
      </c>
      <c r="K75" s="20">
        <v>2624</v>
      </c>
      <c r="L75" s="16">
        <v>2602</v>
      </c>
      <c r="M75" s="20">
        <v>1373</v>
      </c>
      <c r="N75" s="16">
        <v>1345</v>
      </c>
      <c r="O75" s="486">
        <v>6421</v>
      </c>
      <c r="P75" s="452">
        <v>6373</v>
      </c>
      <c r="Q75" s="530">
        <v>-48</v>
      </c>
      <c r="R75" s="534">
        <v>-7.4754711104189379E-3</v>
      </c>
      <c r="S75" s="20">
        <v>27052</v>
      </c>
      <c r="T75" s="16">
        <v>27578</v>
      </c>
      <c r="U75" s="20">
        <v>19045</v>
      </c>
      <c r="V75" s="16">
        <v>19379</v>
      </c>
      <c r="X75" s="13">
        <v>17254797.900000002</v>
      </c>
      <c r="Y75" s="452">
        <v>18613974.25</v>
      </c>
      <c r="Z75" s="13">
        <v>3428679.2</v>
      </c>
      <c r="AA75" s="452">
        <v>3348094.23</v>
      </c>
      <c r="AB75" s="13">
        <v>19850271.359999999</v>
      </c>
      <c r="AC75" s="452">
        <v>21263804.199999999</v>
      </c>
      <c r="AD75" s="13">
        <v>17773416.350000001</v>
      </c>
      <c r="AE75" s="452">
        <v>18627106.75</v>
      </c>
      <c r="AF75" s="13">
        <v>1789219.28</v>
      </c>
      <c r="AG75" s="452">
        <v>1936527.16</v>
      </c>
      <c r="AH75" s="13">
        <v>1589876.6</v>
      </c>
      <c r="AI75" s="452">
        <v>1667950.5299999998</v>
      </c>
      <c r="AJ75" s="486">
        <v>58307164.810000002</v>
      </c>
      <c r="AK75" s="452">
        <v>61852979.43</v>
      </c>
      <c r="AL75" s="448">
        <v>3545814.6199999973</v>
      </c>
      <c r="AM75" s="448">
        <v>104.43918058378243</v>
      </c>
      <c r="AN75" s="13">
        <v>61686260.690000005</v>
      </c>
      <c r="AO75" s="452">
        <v>65457457.119999997</v>
      </c>
      <c r="AP75" s="488">
        <v>3771196.4299999923</v>
      </c>
      <c r="AQ75" s="488">
        <v>111.07762451768703</v>
      </c>
    </row>
    <row r="76" spans="1:43">
      <c r="A76" s="395">
        <v>213</v>
      </c>
      <c r="B76" s="393">
        <v>10</v>
      </c>
      <c r="C76" s="393">
        <v>10</v>
      </c>
      <c r="D76" s="399" t="s">
        <v>88</v>
      </c>
      <c r="E76" s="20">
        <v>5114</v>
      </c>
      <c r="F76" s="16">
        <v>5062</v>
      </c>
      <c r="G76" s="20">
        <v>167</v>
      </c>
      <c r="H76" s="16">
        <v>157</v>
      </c>
      <c r="I76" s="20">
        <v>36</v>
      </c>
      <c r="J76" s="16">
        <v>34</v>
      </c>
      <c r="K76" s="20">
        <v>260</v>
      </c>
      <c r="L76" s="16">
        <v>249</v>
      </c>
      <c r="M76" s="20">
        <v>138</v>
      </c>
      <c r="N76" s="16">
        <v>149</v>
      </c>
      <c r="O76" s="486">
        <v>601</v>
      </c>
      <c r="P76" s="452">
        <v>589</v>
      </c>
      <c r="Q76" s="530">
        <v>-12</v>
      </c>
      <c r="R76" s="534">
        <v>-1.9966722129783693E-2</v>
      </c>
      <c r="S76" s="20">
        <v>4513</v>
      </c>
      <c r="T76" s="16">
        <v>4473</v>
      </c>
      <c r="U76" s="20">
        <v>2435</v>
      </c>
      <c r="V76" s="16">
        <v>2386</v>
      </c>
      <c r="X76" s="13">
        <v>1411141.6500000001</v>
      </c>
      <c r="Y76" s="452">
        <v>1408382.6300000001</v>
      </c>
      <c r="Z76" s="13">
        <v>323121.60000000003</v>
      </c>
      <c r="AA76" s="452">
        <v>324316.82</v>
      </c>
      <c r="AB76" s="13">
        <v>1966871.4000000001</v>
      </c>
      <c r="AC76" s="452">
        <v>2034852.9000000001</v>
      </c>
      <c r="AD76" s="13">
        <v>1786403.1</v>
      </c>
      <c r="AE76" s="452">
        <v>2063523.3499999999</v>
      </c>
      <c r="AF76" s="13">
        <v>298489.82</v>
      </c>
      <c r="AG76" s="452">
        <v>314094.06</v>
      </c>
      <c r="AH76" s="13">
        <v>203273.80000000002</v>
      </c>
      <c r="AI76" s="452">
        <v>205363.02</v>
      </c>
      <c r="AJ76" s="486">
        <v>5487537.75</v>
      </c>
      <c r="AK76" s="452">
        <v>5831075.7000000002</v>
      </c>
      <c r="AL76" s="448">
        <v>343537.95000000019</v>
      </c>
      <c r="AM76" s="448">
        <v>67.86605096799687</v>
      </c>
      <c r="AN76" s="13">
        <v>5989301.3700000001</v>
      </c>
      <c r="AO76" s="452">
        <v>6350532.7800000003</v>
      </c>
      <c r="AP76" s="488">
        <v>361231.41000000015</v>
      </c>
      <c r="AQ76" s="488">
        <v>71.361400632161235</v>
      </c>
    </row>
    <row r="77" spans="1:43">
      <c r="A77" s="395">
        <v>214</v>
      </c>
      <c r="B77" s="393">
        <v>4</v>
      </c>
      <c r="C77" s="393">
        <v>4</v>
      </c>
      <c r="D77" s="399" t="s">
        <v>89</v>
      </c>
      <c r="E77" s="20">
        <v>12394</v>
      </c>
      <c r="F77" s="16">
        <v>12478</v>
      </c>
      <c r="G77" s="20">
        <v>548</v>
      </c>
      <c r="H77" s="16">
        <v>529</v>
      </c>
      <c r="I77" s="20">
        <v>115</v>
      </c>
      <c r="J77" s="16">
        <v>97</v>
      </c>
      <c r="K77" s="20">
        <v>783</v>
      </c>
      <c r="L77" s="16">
        <v>789</v>
      </c>
      <c r="M77" s="20">
        <v>384</v>
      </c>
      <c r="N77" s="16">
        <v>397</v>
      </c>
      <c r="O77" s="486">
        <v>1830</v>
      </c>
      <c r="P77" s="452">
        <v>1812</v>
      </c>
      <c r="Q77" s="530">
        <v>-18</v>
      </c>
      <c r="R77" s="534">
        <v>-9.8360655737704927E-3</v>
      </c>
      <c r="S77" s="20">
        <v>10564</v>
      </c>
      <c r="T77" s="16">
        <v>10666</v>
      </c>
      <c r="U77" s="20">
        <v>6496</v>
      </c>
      <c r="V77" s="16">
        <v>6492</v>
      </c>
      <c r="X77" s="13">
        <v>4630572.6000000006</v>
      </c>
      <c r="Y77" s="452">
        <v>4745442.1100000003</v>
      </c>
      <c r="Z77" s="13">
        <v>1032194</v>
      </c>
      <c r="AA77" s="452">
        <v>925256.80999999994</v>
      </c>
      <c r="AB77" s="13">
        <v>5923308.8700000001</v>
      </c>
      <c r="AC77" s="452">
        <v>6447786.9000000004</v>
      </c>
      <c r="AD77" s="13">
        <v>4970860.8000000007</v>
      </c>
      <c r="AE77" s="452">
        <v>5498112.5499999998</v>
      </c>
      <c r="AF77" s="13">
        <v>698702.96</v>
      </c>
      <c r="AG77" s="452">
        <v>748966.52</v>
      </c>
      <c r="AH77" s="13">
        <v>542286.08000000007</v>
      </c>
      <c r="AI77" s="452">
        <v>558766.43999999994</v>
      </c>
      <c r="AJ77" s="486">
        <v>16556936.270000001</v>
      </c>
      <c r="AK77" s="452">
        <v>17616598.370000001</v>
      </c>
      <c r="AL77" s="448">
        <v>1059662.0999999996</v>
      </c>
      <c r="AM77" s="448">
        <v>84.922431479403727</v>
      </c>
      <c r="AN77" s="13">
        <v>17797925.310000002</v>
      </c>
      <c r="AO77" s="452">
        <v>18924331.330000002</v>
      </c>
      <c r="AP77" s="488">
        <v>1126406.0199999996</v>
      </c>
      <c r="AQ77" s="488">
        <v>90.271359192178195</v>
      </c>
    </row>
    <row r="78" spans="1:43">
      <c r="A78" s="395">
        <v>216</v>
      </c>
      <c r="B78" s="393">
        <v>13</v>
      </c>
      <c r="C78" s="393">
        <v>13</v>
      </c>
      <c r="D78" s="399" t="s">
        <v>90</v>
      </c>
      <c r="E78" s="20">
        <v>1217</v>
      </c>
      <c r="F78" s="16">
        <v>1186</v>
      </c>
      <c r="G78" s="20">
        <v>48</v>
      </c>
      <c r="H78" s="16">
        <v>47</v>
      </c>
      <c r="I78" s="20">
        <v>5</v>
      </c>
      <c r="J78" s="16">
        <v>5</v>
      </c>
      <c r="K78" s="20">
        <v>55</v>
      </c>
      <c r="L78" s="16">
        <v>52</v>
      </c>
      <c r="M78" s="20">
        <v>42</v>
      </c>
      <c r="N78" s="16">
        <v>39</v>
      </c>
      <c r="O78" s="486">
        <v>150</v>
      </c>
      <c r="P78" s="452">
        <v>143</v>
      </c>
      <c r="Q78" s="530">
        <v>-7</v>
      </c>
      <c r="R78" s="534">
        <v>-4.6666666666666669E-2</v>
      </c>
      <c r="S78" s="20">
        <v>1067</v>
      </c>
      <c r="T78" s="16">
        <v>1043</v>
      </c>
      <c r="U78" s="20">
        <v>569</v>
      </c>
      <c r="V78" s="16">
        <v>559</v>
      </c>
      <c r="X78" s="13">
        <v>405597.60000000003</v>
      </c>
      <c r="Y78" s="452">
        <v>421617.73</v>
      </c>
      <c r="Z78" s="13">
        <v>44878</v>
      </c>
      <c r="AA78" s="452">
        <v>47693.649999999994</v>
      </c>
      <c r="AB78" s="13">
        <v>416068.95</v>
      </c>
      <c r="AC78" s="452">
        <v>424949.2</v>
      </c>
      <c r="AD78" s="13">
        <v>543687.9</v>
      </c>
      <c r="AE78" s="452">
        <v>540116.85</v>
      </c>
      <c r="AF78" s="13">
        <v>70571.38</v>
      </c>
      <c r="AG78" s="452">
        <v>73239.459999999992</v>
      </c>
      <c r="AH78" s="13">
        <v>47500.12</v>
      </c>
      <c r="AI78" s="452">
        <v>48113.13</v>
      </c>
      <c r="AJ78" s="486">
        <v>1410232.4500000002</v>
      </c>
      <c r="AK78" s="452">
        <v>1434377.4300000002</v>
      </c>
      <c r="AL78" s="448">
        <v>24144.979999999981</v>
      </c>
      <c r="AM78" s="448">
        <v>20.358330522765584</v>
      </c>
      <c r="AN78" s="13">
        <v>1528303.9500000002</v>
      </c>
      <c r="AO78" s="452">
        <v>1555730.0200000003</v>
      </c>
      <c r="AP78" s="488">
        <v>27426.070000000065</v>
      </c>
      <c r="AQ78" s="488">
        <v>23.124848229342383</v>
      </c>
    </row>
    <row r="79" spans="1:43">
      <c r="A79" s="395">
        <v>217</v>
      </c>
      <c r="B79" s="393">
        <v>16</v>
      </c>
      <c r="C79" s="393">
        <v>16</v>
      </c>
      <c r="D79" s="399" t="s">
        <v>91</v>
      </c>
      <c r="E79" s="20">
        <v>5246</v>
      </c>
      <c r="F79" s="16">
        <v>5264</v>
      </c>
      <c r="G79" s="20">
        <v>285</v>
      </c>
      <c r="H79" s="16">
        <v>275</v>
      </c>
      <c r="I79" s="20">
        <v>64</v>
      </c>
      <c r="J79" s="16">
        <v>67</v>
      </c>
      <c r="K79" s="20">
        <v>432</v>
      </c>
      <c r="L79" s="16">
        <v>426</v>
      </c>
      <c r="M79" s="20">
        <v>209</v>
      </c>
      <c r="N79" s="16">
        <v>221</v>
      </c>
      <c r="O79" s="486">
        <v>990</v>
      </c>
      <c r="P79" s="452">
        <v>989</v>
      </c>
      <c r="Q79" s="530">
        <v>-1</v>
      </c>
      <c r="R79" s="534">
        <v>-1.0101010101010101E-3</v>
      </c>
      <c r="S79" s="20">
        <v>4256</v>
      </c>
      <c r="T79" s="16">
        <v>4275</v>
      </c>
      <c r="U79" s="20">
        <v>2719</v>
      </c>
      <c r="V79" s="16">
        <v>2727</v>
      </c>
      <c r="X79" s="13">
        <v>2408235.75</v>
      </c>
      <c r="Y79" s="452">
        <v>2466912.25</v>
      </c>
      <c r="Z79" s="13">
        <v>574438.40000000002</v>
      </c>
      <c r="AA79" s="452">
        <v>639094.90999999992</v>
      </c>
      <c r="AB79" s="13">
        <v>3268032.48</v>
      </c>
      <c r="AC79" s="452">
        <v>3481314.6</v>
      </c>
      <c r="AD79" s="13">
        <v>2705494.5500000003</v>
      </c>
      <c r="AE79" s="452">
        <v>3060662.15</v>
      </c>
      <c r="AF79" s="13">
        <v>281491.84000000003</v>
      </c>
      <c r="AG79" s="452">
        <v>300190.5</v>
      </c>
      <c r="AH79" s="13">
        <v>226982.12000000002</v>
      </c>
      <c r="AI79" s="452">
        <v>234712.88999999998</v>
      </c>
      <c r="AJ79" s="486">
        <v>8956201.1799999997</v>
      </c>
      <c r="AK79" s="452">
        <v>9647983.9100000001</v>
      </c>
      <c r="AL79" s="448">
        <v>691782.73000000045</v>
      </c>
      <c r="AM79" s="448">
        <v>131.417691869301</v>
      </c>
      <c r="AN79" s="13">
        <v>9464675.1399999987</v>
      </c>
      <c r="AO79" s="452">
        <v>10182887.300000001</v>
      </c>
      <c r="AP79" s="488">
        <v>718212.16000000201</v>
      </c>
      <c r="AQ79" s="488">
        <v>136.43848024316148</v>
      </c>
    </row>
    <row r="80" spans="1:43">
      <c r="A80" s="395">
        <v>218</v>
      </c>
      <c r="B80" s="393">
        <v>14</v>
      </c>
      <c r="C80" s="393">
        <v>14</v>
      </c>
      <c r="D80" s="399" t="s">
        <v>92</v>
      </c>
      <c r="E80" s="20">
        <v>1188</v>
      </c>
      <c r="F80" s="16">
        <v>1159</v>
      </c>
      <c r="G80" s="20">
        <v>37</v>
      </c>
      <c r="H80" s="16">
        <v>32</v>
      </c>
      <c r="I80" s="20">
        <v>13</v>
      </c>
      <c r="J80" s="16">
        <v>6</v>
      </c>
      <c r="K80" s="20">
        <v>67</v>
      </c>
      <c r="L80" s="16">
        <v>70</v>
      </c>
      <c r="M80" s="20">
        <v>28</v>
      </c>
      <c r="N80" s="16">
        <v>24</v>
      </c>
      <c r="O80" s="486">
        <v>145</v>
      </c>
      <c r="P80" s="452">
        <v>132</v>
      </c>
      <c r="Q80" s="530">
        <v>-13</v>
      </c>
      <c r="R80" s="534">
        <v>-8.9655172413793102E-2</v>
      </c>
      <c r="S80" s="20">
        <v>1043</v>
      </c>
      <c r="T80" s="16">
        <v>1027</v>
      </c>
      <c r="U80" s="20">
        <v>571</v>
      </c>
      <c r="V80" s="16">
        <v>561</v>
      </c>
      <c r="X80" s="13">
        <v>312648.15000000002</v>
      </c>
      <c r="Y80" s="452">
        <v>287058.88</v>
      </c>
      <c r="Z80" s="13">
        <v>116682.8</v>
      </c>
      <c r="AA80" s="452">
        <v>57232.38</v>
      </c>
      <c r="AB80" s="13">
        <v>506847.63</v>
      </c>
      <c r="AC80" s="452">
        <v>572047</v>
      </c>
      <c r="AD80" s="13">
        <v>362458.60000000003</v>
      </c>
      <c r="AE80" s="452">
        <v>332379.59999999998</v>
      </c>
      <c r="AF80" s="13">
        <v>68984.02</v>
      </c>
      <c r="AG80" s="452">
        <v>72115.94</v>
      </c>
      <c r="AH80" s="13">
        <v>47667.08</v>
      </c>
      <c r="AI80" s="452">
        <v>48285.27</v>
      </c>
      <c r="AJ80" s="486">
        <v>1298637.1800000002</v>
      </c>
      <c r="AK80" s="452">
        <v>1248717.8599999999</v>
      </c>
      <c r="AL80" s="448">
        <v>-49919.320000000298</v>
      </c>
      <c r="AM80" s="448">
        <v>-43.071026747196115</v>
      </c>
      <c r="AN80" s="13">
        <v>1415288.2800000003</v>
      </c>
      <c r="AO80" s="452">
        <v>1369119.0699999998</v>
      </c>
      <c r="AP80" s="488">
        <v>-46169.210000000428</v>
      </c>
      <c r="AQ80" s="488">
        <v>-39.835383951682857</v>
      </c>
    </row>
    <row r="81" spans="1:43">
      <c r="A81" s="395">
        <v>224</v>
      </c>
      <c r="B81" s="393">
        <v>1</v>
      </c>
      <c r="C81" s="428">
        <v>33</v>
      </c>
      <c r="D81" s="399" t="s">
        <v>93</v>
      </c>
      <c r="E81" s="20">
        <v>8581</v>
      </c>
      <c r="F81" s="16">
        <v>8440</v>
      </c>
      <c r="G81" s="20">
        <v>318</v>
      </c>
      <c r="H81" s="16">
        <v>302</v>
      </c>
      <c r="I81" s="20">
        <v>82</v>
      </c>
      <c r="J81" s="16">
        <v>53</v>
      </c>
      <c r="K81" s="20">
        <v>557</v>
      </c>
      <c r="L81" s="16">
        <v>517</v>
      </c>
      <c r="M81" s="20">
        <v>338</v>
      </c>
      <c r="N81" s="16">
        <v>339</v>
      </c>
      <c r="O81" s="486">
        <v>1295</v>
      </c>
      <c r="P81" s="452">
        <v>1211</v>
      </c>
      <c r="Q81" s="530">
        <v>-84</v>
      </c>
      <c r="R81" s="534">
        <v>-6.4864864864864868E-2</v>
      </c>
      <c r="S81" s="20">
        <v>7286</v>
      </c>
      <c r="T81" s="16">
        <v>7229</v>
      </c>
      <c r="U81" s="20">
        <v>4632</v>
      </c>
      <c r="V81" s="16">
        <v>4565</v>
      </c>
      <c r="X81" s="13">
        <v>2687084.1</v>
      </c>
      <c r="Y81" s="452">
        <v>2709118.18</v>
      </c>
      <c r="Z81" s="13">
        <v>735999.20000000007</v>
      </c>
      <c r="AA81" s="452">
        <v>505552.69</v>
      </c>
      <c r="AB81" s="13">
        <v>4213643.7300000004</v>
      </c>
      <c r="AC81" s="452">
        <v>4224975.7</v>
      </c>
      <c r="AD81" s="13">
        <v>4375393.1000000006</v>
      </c>
      <c r="AE81" s="452">
        <v>4694861.8499999996</v>
      </c>
      <c r="AF81" s="13">
        <v>481896.04</v>
      </c>
      <c r="AG81" s="452">
        <v>507620.38</v>
      </c>
      <c r="AH81" s="13">
        <v>386679.36000000004</v>
      </c>
      <c r="AI81" s="452">
        <v>392909.55</v>
      </c>
      <c r="AJ81" s="486">
        <v>12012120.130000003</v>
      </c>
      <c r="AK81" s="452">
        <v>12134508.42</v>
      </c>
      <c r="AL81" s="448">
        <v>122388.28999999724</v>
      </c>
      <c r="AM81" s="448">
        <v>14.500982227487825</v>
      </c>
      <c r="AN81" s="13">
        <v>12880695.530000001</v>
      </c>
      <c r="AO81" s="452">
        <v>13035038.35</v>
      </c>
      <c r="AP81" s="488">
        <v>154342.81999999844</v>
      </c>
      <c r="AQ81" s="488">
        <v>18.287063981042468</v>
      </c>
    </row>
    <row r="82" spans="1:43">
      <c r="A82" s="395">
        <v>226</v>
      </c>
      <c r="B82" s="393">
        <v>13</v>
      </c>
      <c r="C82" s="393">
        <v>13</v>
      </c>
      <c r="D82" s="399" t="s">
        <v>94</v>
      </c>
      <c r="E82" s="20">
        <v>3625</v>
      </c>
      <c r="F82" s="16">
        <v>3573</v>
      </c>
      <c r="G82" s="20">
        <v>115</v>
      </c>
      <c r="H82" s="16">
        <v>116</v>
      </c>
      <c r="I82" s="20">
        <v>18</v>
      </c>
      <c r="J82" s="16">
        <v>16</v>
      </c>
      <c r="K82" s="20">
        <v>193</v>
      </c>
      <c r="L82" s="16">
        <v>172</v>
      </c>
      <c r="M82" s="20">
        <v>110</v>
      </c>
      <c r="N82" s="16">
        <v>109</v>
      </c>
      <c r="O82" s="486">
        <v>436</v>
      </c>
      <c r="P82" s="452">
        <v>413</v>
      </c>
      <c r="Q82" s="530">
        <v>-23</v>
      </c>
      <c r="R82" s="534">
        <v>-5.2752293577981654E-2</v>
      </c>
      <c r="S82" s="20">
        <v>3189</v>
      </c>
      <c r="T82" s="16">
        <v>3160</v>
      </c>
      <c r="U82" s="20">
        <v>1718</v>
      </c>
      <c r="V82" s="16">
        <v>1701</v>
      </c>
      <c r="X82" s="13">
        <v>971744.25000000012</v>
      </c>
      <c r="Y82" s="452">
        <v>1040588.4400000001</v>
      </c>
      <c r="Z82" s="13">
        <v>161560.80000000002</v>
      </c>
      <c r="AA82" s="452">
        <v>152619.68</v>
      </c>
      <c r="AB82" s="13">
        <v>1460023.77</v>
      </c>
      <c r="AC82" s="452">
        <v>1405601.2</v>
      </c>
      <c r="AD82" s="13">
        <v>1423944.5</v>
      </c>
      <c r="AE82" s="452">
        <v>1509557.3499999999</v>
      </c>
      <c r="AF82" s="13">
        <v>210920.46</v>
      </c>
      <c r="AG82" s="452">
        <v>221895.19999999998</v>
      </c>
      <c r="AH82" s="13">
        <v>143418.64000000001</v>
      </c>
      <c r="AI82" s="452">
        <v>146405.06999999998</v>
      </c>
      <c r="AJ82" s="486">
        <v>4017273.3200000003</v>
      </c>
      <c r="AK82" s="452">
        <v>4108366.67</v>
      </c>
      <c r="AL82" s="448">
        <v>91093.349999999627</v>
      </c>
      <c r="AM82" s="448">
        <v>25.494920235096455</v>
      </c>
      <c r="AN82" s="13">
        <v>4371612.42</v>
      </c>
      <c r="AO82" s="452">
        <v>4476666.9399999995</v>
      </c>
      <c r="AP82" s="488">
        <v>105054.51999999955</v>
      </c>
      <c r="AQ82" s="488">
        <v>29.402328575426687</v>
      </c>
    </row>
    <row r="83" spans="1:43">
      <c r="A83" s="395">
        <v>230</v>
      </c>
      <c r="B83" s="393">
        <v>4</v>
      </c>
      <c r="C83" s="393">
        <v>4</v>
      </c>
      <c r="D83" s="399" t="s">
        <v>95</v>
      </c>
      <c r="E83" s="20">
        <v>2216</v>
      </c>
      <c r="F83" s="16">
        <v>2170</v>
      </c>
      <c r="G83" s="20">
        <v>88</v>
      </c>
      <c r="H83" s="16">
        <v>79</v>
      </c>
      <c r="I83" s="20">
        <v>21</v>
      </c>
      <c r="J83" s="16">
        <v>16</v>
      </c>
      <c r="K83" s="20">
        <v>128</v>
      </c>
      <c r="L83" s="16">
        <v>132</v>
      </c>
      <c r="M83" s="20">
        <v>58</v>
      </c>
      <c r="N83" s="16">
        <v>56</v>
      </c>
      <c r="O83" s="486">
        <v>295</v>
      </c>
      <c r="P83" s="452">
        <v>283</v>
      </c>
      <c r="Q83" s="530">
        <v>-12</v>
      </c>
      <c r="R83" s="534">
        <v>-4.0677966101694912E-2</v>
      </c>
      <c r="S83" s="20">
        <v>1921</v>
      </c>
      <c r="T83" s="16">
        <v>1887</v>
      </c>
      <c r="U83" s="20">
        <v>1096</v>
      </c>
      <c r="V83" s="16">
        <v>1063</v>
      </c>
      <c r="X83" s="13">
        <v>743595.60000000009</v>
      </c>
      <c r="Y83" s="452">
        <v>708676.61</v>
      </c>
      <c r="Z83" s="13">
        <v>188487.6</v>
      </c>
      <c r="AA83" s="452">
        <v>152619.68</v>
      </c>
      <c r="AB83" s="13">
        <v>968305.92</v>
      </c>
      <c r="AC83" s="452">
        <v>1078717.2</v>
      </c>
      <c r="AD83" s="13">
        <v>750807.10000000009</v>
      </c>
      <c r="AE83" s="452">
        <v>775552.4</v>
      </c>
      <c r="AF83" s="13">
        <v>127054.94</v>
      </c>
      <c r="AG83" s="452">
        <v>132505.13999999998</v>
      </c>
      <c r="AH83" s="13">
        <v>91494.080000000002</v>
      </c>
      <c r="AI83" s="452">
        <v>91492.409999999989</v>
      </c>
      <c r="AJ83" s="486">
        <v>2651196.2200000002</v>
      </c>
      <c r="AK83" s="452">
        <v>2715565.89</v>
      </c>
      <c r="AL83" s="448">
        <v>64369.669999999925</v>
      </c>
      <c r="AM83" s="448">
        <v>29.663442396313329</v>
      </c>
      <c r="AN83" s="13">
        <v>2869745.24</v>
      </c>
      <c r="AO83" s="452">
        <v>2939563.44</v>
      </c>
      <c r="AP83" s="488">
        <v>69818.199999999721</v>
      </c>
      <c r="AQ83" s="488">
        <v>32.174285714285588</v>
      </c>
    </row>
    <row r="84" spans="1:43">
      <c r="A84" s="395">
        <v>231</v>
      </c>
      <c r="B84" s="393">
        <v>15</v>
      </c>
      <c r="C84" s="393">
        <v>15</v>
      </c>
      <c r="D84" s="399" t="s">
        <v>96</v>
      </c>
      <c r="E84" s="20">
        <v>1208</v>
      </c>
      <c r="F84" s="16">
        <v>1241</v>
      </c>
      <c r="G84" s="20">
        <v>39</v>
      </c>
      <c r="H84" s="16">
        <v>43</v>
      </c>
      <c r="I84" s="20">
        <v>14</v>
      </c>
      <c r="J84" s="16">
        <v>9</v>
      </c>
      <c r="K84" s="20">
        <v>74</v>
      </c>
      <c r="L84" s="16">
        <v>83</v>
      </c>
      <c r="M84" s="20">
        <v>29</v>
      </c>
      <c r="N84" s="16">
        <v>37</v>
      </c>
      <c r="O84" s="486">
        <v>156</v>
      </c>
      <c r="P84" s="452">
        <v>172</v>
      </c>
      <c r="Q84" s="530">
        <v>16</v>
      </c>
      <c r="R84" s="534">
        <v>0.10256410256410256</v>
      </c>
      <c r="S84" s="20">
        <v>1052</v>
      </c>
      <c r="T84" s="16">
        <v>1069</v>
      </c>
      <c r="U84" s="20">
        <v>520</v>
      </c>
      <c r="V84" s="16">
        <v>547</v>
      </c>
      <c r="X84" s="13">
        <v>329548.05000000005</v>
      </c>
      <c r="Y84" s="452">
        <v>385735.37</v>
      </c>
      <c r="Z84" s="13">
        <v>125658.40000000001</v>
      </c>
      <c r="AA84" s="452">
        <v>85848.569999999992</v>
      </c>
      <c r="AB84" s="13">
        <v>559801.86</v>
      </c>
      <c r="AC84" s="452">
        <v>678284.3</v>
      </c>
      <c r="AD84" s="13">
        <v>375403.55000000005</v>
      </c>
      <c r="AE84" s="452">
        <v>512418.55</v>
      </c>
      <c r="AF84" s="13">
        <v>69579.28</v>
      </c>
      <c r="AG84" s="452">
        <v>75065.179999999993</v>
      </c>
      <c r="AH84" s="13">
        <v>43409.599999999999</v>
      </c>
      <c r="AI84" s="452">
        <v>47080.289999999994</v>
      </c>
      <c r="AJ84" s="486">
        <v>1390411.86</v>
      </c>
      <c r="AK84" s="452">
        <v>1662286.79</v>
      </c>
      <c r="AL84" s="448">
        <v>271874.92999999993</v>
      </c>
      <c r="AM84" s="448">
        <v>219.07730056406118</v>
      </c>
      <c r="AN84" s="13">
        <v>1503400.7400000002</v>
      </c>
      <c r="AO84" s="452">
        <v>1784432.26</v>
      </c>
      <c r="AP84" s="488">
        <v>281031.51999999979</v>
      </c>
      <c r="AQ84" s="488">
        <v>226.45569701853327</v>
      </c>
    </row>
    <row r="85" spans="1:43">
      <c r="A85" s="395">
        <v>232</v>
      </c>
      <c r="B85" s="393">
        <v>14</v>
      </c>
      <c r="C85" s="393">
        <v>14</v>
      </c>
      <c r="D85" s="399" t="s">
        <v>97</v>
      </c>
      <c r="E85" s="20">
        <v>12618</v>
      </c>
      <c r="F85" s="16">
        <v>12518</v>
      </c>
      <c r="G85" s="20">
        <v>534</v>
      </c>
      <c r="H85" s="16">
        <v>508</v>
      </c>
      <c r="I85" s="20">
        <v>128</v>
      </c>
      <c r="J85" s="16">
        <v>107</v>
      </c>
      <c r="K85" s="20">
        <v>825</v>
      </c>
      <c r="L85" s="16">
        <v>799</v>
      </c>
      <c r="M85" s="20">
        <v>483</v>
      </c>
      <c r="N85" s="16">
        <v>482</v>
      </c>
      <c r="O85" s="486">
        <v>1970</v>
      </c>
      <c r="P85" s="452">
        <v>1896</v>
      </c>
      <c r="Q85" s="530">
        <v>-74</v>
      </c>
      <c r="R85" s="534">
        <v>-3.7563451776649749E-2</v>
      </c>
      <c r="S85" s="20">
        <v>10648</v>
      </c>
      <c r="T85" s="16">
        <v>10622</v>
      </c>
      <c r="U85" s="20">
        <v>6580</v>
      </c>
      <c r="V85" s="16">
        <v>6492</v>
      </c>
      <c r="X85" s="13">
        <v>4512273.3000000007</v>
      </c>
      <c r="Y85" s="452">
        <v>4557059.72</v>
      </c>
      <c r="Z85" s="13">
        <v>1148876.8</v>
      </c>
      <c r="AA85" s="452">
        <v>1020644.11</v>
      </c>
      <c r="AB85" s="13">
        <v>6241034.25</v>
      </c>
      <c r="AC85" s="452">
        <v>6529507.9000000004</v>
      </c>
      <c r="AD85" s="13">
        <v>6252410.8500000006</v>
      </c>
      <c r="AE85" s="452">
        <v>6675290.2999999998</v>
      </c>
      <c r="AF85" s="13">
        <v>704258.72</v>
      </c>
      <c r="AG85" s="452">
        <v>745876.84</v>
      </c>
      <c r="AH85" s="13">
        <v>549298.4</v>
      </c>
      <c r="AI85" s="452">
        <v>558766.43999999994</v>
      </c>
      <c r="AJ85" s="486">
        <v>18154595.200000003</v>
      </c>
      <c r="AK85" s="452">
        <v>18782502.030000001</v>
      </c>
      <c r="AL85" s="448">
        <v>627906.82999999821</v>
      </c>
      <c r="AM85" s="448">
        <v>50.160315545614175</v>
      </c>
      <c r="AN85" s="13">
        <v>19408152.32</v>
      </c>
      <c r="AO85" s="452">
        <v>20087145.310000002</v>
      </c>
      <c r="AP85" s="488">
        <v>678992.99000000209</v>
      </c>
      <c r="AQ85" s="488">
        <v>54.241331682377542</v>
      </c>
    </row>
    <row r="86" spans="1:43">
      <c r="A86" s="395">
        <v>233</v>
      </c>
      <c r="B86" s="393">
        <v>14</v>
      </c>
      <c r="C86" s="393">
        <v>14</v>
      </c>
      <c r="D86" s="399" t="s">
        <v>98</v>
      </c>
      <c r="E86" s="20">
        <v>15165</v>
      </c>
      <c r="F86" s="16">
        <v>15050</v>
      </c>
      <c r="G86" s="20">
        <v>653</v>
      </c>
      <c r="H86" s="16">
        <v>631</v>
      </c>
      <c r="I86" s="20">
        <v>134</v>
      </c>
      <c r="J86" s="16">
        <v>122</v>
      </c>
      <c r="K86" s="20">
        <v>983</v>
      </c>
      <c r="L86" s="16">
        <v>928</v>
      </c>
      <c r="M86" s="20">
        <v>572</v>
      </c>
      <c r="N86" s="16">
        <v>587</v>
      </c>
      <c r="O86" s="486">
        <v>2342</v>
      </c>
      <c r="P86" s="452">
        <v>2268</v>
      </c>
      <c r="Q86" s="530">
        <v>-74</v>
      </c>
      <c r="R86" s="534">
        <v>-3.1596925704526047E-2</v>
      </c>
      <c r="S86" s="20">
        <v>12823</v>
      </c>
      <c r="T86" s="16">
        <v>12782</v>
      </c>
      <c r="U86" s="20">
        <v>7756</v>
      </c>
      <c r="V86" s="16">
        <v>7698</v>
      </c>
      <c r="X86" s="13">
        <v>5517817.3500000006</v>
      </c>
      <c r="Y86" s="452">
        <v>5660442.29</v>
      </c>
      <c r="Z86" s="13">
        <v>1202730.4000000001</v>
      </c>
      <c r="AA86" s="452">
        <v>1163725.06</v>
      </c>
      <c r="AB86" s="13">
        <v>7436286.8700000001</v>
      </c>
      <c r="AC86" s="452">
        <v>7583708.8000000007</v>
      </c>
      <c r="AD86" s="13">
        <v>7404511.4000000004</v>
      </c>
      <c r="AE86" s="452">
        <v>8129451.0499999998</v>
      </c>
      <c r="AF86" s="13">
        <v>848113.22</v>
      </c>
      <c r="AG86" s="452">
        <v>897552.04</v>
      </c>
      <c r="AH86" s="13">
        <v>647470.88</v>
      </c>
      <c r="AI86" s="452">
        <v>662566.86</v>
      </c>
      <c r="AJ86" s="486">
        <v>21561346.020000003</v>
      </c>
      <c r="AK86" s="452">
        <v>22537327.199999999</v>
      </c>
      <c r="AL86" s="448">
        <v>975981.17999999598</v>
      </c>
      <c r="AM86" s="448">
        <v>64.849247840531291</v>
      </c>
      <c r="AN86" s="13">
        <v>23056930.120000001</v>
      </c>
      <c r="AO86" s="452">
        <v>24097446.099999998</v>
      </c>
      <c r="AP86" s="488">
        <v>1040515.9799999967</v>
      </c>
      <c r="AQ86" s="488">
        <v>69.137274418604434</v>
      </c>
    </row>
    <row r="87" spans="1:43">
      <c r="A87" s="395">
        <v>235</v>
      </c>
      <c r="B87" s="393">
        <v>1</v>
      </c>
      <c r="C87" s="428">
        <v>33</v>
      </c>
      <c r="D87" s="399" t="s">
        <v>99</v>
      </c>
      <c r="E87" s="20">
        <v>10270</v>
      </c>
      <c r="F87" s="16">
        <v>10253</v>
      </c>
      <c r="G87" s="20">
        <v>570</v>
      </c>
      <c r="H87" s="16">
        <v>572</v>
      </c>
      <c r="I87" s="20">
        <v>104</v>
      </c>
      <c r="J87" s="16">
        <v>119</v>
      </c>
      <c r="K87" s="20">
        <v>806</v>
      </c>
      <c r="L87" s="16">
        <v>793</v>
      </c>
      <c r="M87" s="20">
        <v>461</v>
      </c>
      <c r="N87" s="16">
        <v>433</v>
      </c>
      <c r="O87" s="486">
        <v>1941</v>
      </c>
      <c r="P87" s="452">
        <v>1917</v>
      </c>
      <c r="Q87" s="530">
        <v>-24</v>
      </c>
      <c r="R87" s="534">
        <v>-1.2364760432766615E-2</v>
      </c>
      <c r="S87" s="20">
        <v>8329</v>
      </c>
      <c r="T87" s="16">
        <v>8336</v>
      </c>
      <c r="U87" s="20">
        <v>5608</v>
      </c>
      <c r="V87" s="16">
        <v>5595</v>
      </c>
      <c r="X87" s="13">
        <v>4816471.5</v>
      </c>
      <c r="Y87" s="452">
        <v>5131177.4800000004</v>
      </c>
      <c r="Z87" s="13">
        <v>933462.4</v>
      </c>
      <c r="AA87" s="452">
        <v>1135108.8699999999</v>
      </c>
      <c r="AB87" s="13">
        <v>6097301.3399999999</v>
      </c>
      <c r="AC87" s="452">
        <v>6480475.3000000007</v>
      </c>
      <c r="AD87" s="13">
        <v>5967621.9500000002</v>
      </c>
      <c r="AE87" s="452">
        <v>5996681.9500000002</v>
      </c>
      <c r="AF87" s="13">
        <v>550880.06000000006</v>
      </c>
      <c r="AG87" s="452">
        <v>585353.92000000004</v>
      </c>
      <c r="AH87" s="13">
        <v>468155.84</v>
      </c>
      <c r="AI87" s="452">
        <v>481561.64999999997</v>
      </c>
      <c r="AJ87" s="486">
        <v>17814857.190000001</v>
      </c>
      <c r="AK87" s="452">
        <v>18743443.600000001</v>
      </c>
      <c r="AL87" s="448">
        <v>928586.41000000015</v>
      </c>
      <c r="AM87" s="448">
        <v>90.567288598459001</v>
      </c>
      <c r="AN87" s="13">
        <v>18833893.09</v>
      </c>
      <c r="AO87" s="452">
        <v>19810359.170000002</v>
      </c>
      <c r="AP87" s="488">
        <v>976466.08000000194</v>
      </c>
      <c r="AQ87" s="488">
        <v>95.237109138788838</v>
      </c>
    </row>
    <row r="88" spans="1:43">
      <c r="A88" s="395">
        <v>236</v>
      </c>
      <c r="B88" s="393">
        <v>16</v>
      </c>
      <c r="C88" s="393">
        <v>16</v>
      </c>
      <c r="D88" s="399" t="s">
        <v>100</v>
      </c>
      <c r="E88" s="20">
        <v>4137</v>
      </c>
      <c r="F88" s="16">
        <v>4118</v>
      </c>
      <c r="G88" s="20">
        <v>212</v>
      </c>
      <c r="H88" s="16">
        <v>200</v>
      </c>
      <c r="I88" s="20">
        <v>44</v>
      </c>
      <c r="J88" s="16">
        <v>49</v>
      </c>
      <c r="K88" s="20">
        <v>353</v>
      </c>
      <c r="L88" s="16">
        <v>334</v>
      </c>
      <c r="M88" s="20">
        <v>162</v>
      </c>
      <c r="N88" s="16">
        <v>173</v>
      </c>
      <c r="O88" s="486">
        <v>771</v>
      </c>
      <c r="P88" s="452">
        <v>756</v>
      </c>
      <c r="Q88" s="530">
        <v>-15</v>
      </c>
      <c r="R88" s="534">
        <v>-1.9455252918287938E-2</v>
      </c>
      <c r="S88" s="20">
        <v>3366</v>
      </c>
      <c r="T88" s="16">
        <v>3362</v>
      </c>
      <c r="U88" s="20">
        <v>2175</v>
      </c>
      <c r="V88" s="16">
        <v>2155</v>
      </c>
      <c r="X88" s="13">
        <v>1791389.4000000001</v>
      </c>
      <c r="Y88" s="452">
        <v>1794118</v>
      </c>
      <c r="Z88" s="13">
        <v>394926.4</v>
      </c>
      <c r="AA88" s="452">
        <v>467397.76999999996</v>
      </c>
      <c r="AB88" s="13">
        <v>2670406.17</v>
      </c>
      <c r="AC88" s="452">
        <v>2729481.4</v>
      </c>
      <c r="AD88" s="13">
        <v>2097081.9000000001</v>
      </c>
      <c r="AE88" s="452">
        <v>2395902.9499999997</v>
      </c>
      <c r="AF88" s="13">
        <v>222627.24</v>
      </c>
      <c r="AG88" s="452">
        <v>236079.63999999998</v>
      </c>
      <c r="AH88" s="13">
        <v>181569</v>
      </c>
      <c r="AI88" s="452">
        <v>185480.84999999998</v>
      </c>
      <c r="AJ88" s="486">
        <v>6953803.870000001</v>
      </c>
      <c r="AK88" s="452">
        <v>7386900.1199999992</v>
      </c>
      <c r="AL88" s="448">
        <v>433096.24999999814</v>
      </c>
      <c r="AM88" s="448">
        <v>105.17150315687182</v>
      </c>
      <c r="AN88" s="13">
        <v>7358000.1100000013</v>
      </c>
      <c r="AO88" s="452">
        <v>7808460.6099999994</v>
      </c>
      <c r="AP88" s="488">
        <v>450460.49999999814</v>
      </c>
      <c r="AQ88" s="488">
        <v>109.38817387081062</v>
      </c>
    </row>
    <row r="89" spans="1:43">
      <c r="A89" s="395">
        <v>239</v>
      </c>
      <c r="B89" s="393">
        <v>11</v>
      </c>
      <c r="C89" s="393">
        <v>11</v>
      </c>
      <c r="D89" s="399" t="s">
        <v>101</v>
      </c>
      <c r="E89" s="20">
        <v>2035</v>
      </c>
      <c r="F89" s="16">
        <v>1985</v>
      </c>
      <c r="G89" s="20">
        <v>72</v>
      </c>
      <c r="H89" s="16">
        <v>60</v>
      </c>
      <c r="I89" s="20">
        <v>20</v>
      </c>
      <c r="J89" s="16">
        <v>16</v>
      </c>
      <c r="K89" s="20">
        <v>91</v>
      </c>
      <c r="L89" s="16">
        <v>93</v>
      </c>
      <c r="M89" s="20">
        <v>53</v>
      </c>
      <c r="N89" s="16">
        <v>56</v>
      </c>
      <c r="O89" s="486">
        <v>236</v>
      </c>
      <c r="P89" s="452">
        <v>225</v>
      </c>
      <c r="Q89" s="530">
        <v>-11</v>
      </c>
      <c r="R89" s="534">
        <v>-4.6610169491525424E-2</v>
      </c>
      <c r="S89" s="20">
        <v>1799</v>
      </c>
      <c r="T89" s="16">
        <v>1760</v>
      </c>
      <c r="U89" s="20">
        <v>916</v>
      </c>
      <c r="V89" s="16">
        <v>888</v>
      </c>
      <c r="X89" s="13">
        <v>608396.4</v>
      </c>
      <c r="Y89" s="452">
        <v>538235.4</v>
      </c>
      <c r="Z89" s="13">
        <v>179512</v>
      </c>
      <c r="AA89" s="452">
        <v>152619.68</v>
      </c>
      <c r="AB89" s="13">
        <v>688404.99</v>
      </c>
      <c r="AC89" s="452">
        <v>760005.3</v>
      </c>
      <c r="AD89" s="13">
        <v>686082.35000000009</v>
      </c>
      <c r="AE89" s="452">
        <v>775552.4</v>
      </c>
      <c r="AF89" s="13">
        <v>118985.86</v>
      </c>
      <c r="AG89" s="452">
        <v>123587.2</v>
      </c>
      <c r="AH89" s="13">
        <v>76467.680000000008</v>
      </c>
      <c r="AI89" s="452">
        <v>76430.159999999989</v>
      </c>
      <c r="AJ89" s="486">
        <v>2162395.7400000002</v>
      </c>
      <c r="AK89" s="452">
        <v>2226412.7800000003</v>
      </c>
      <c r="AL89" s="448">
        <v>64017.040000000037</v>
      </c>
      <c r="AM89" s="448">
        <v>32.250397984886668</v>
      </c>
      <c r="AN89" s="13">
        <v>2357849.2800000003</v>
      </c>
      <c r="AO89" s="452">
        <v>2426430.14</v>
      </c>
      <c r="AP89" s="488">
        <v>68580.85999999987</v>
      </c>
      <c r="AQ89" s="488">
        <v>34.549551637279528</v>
      </c>
    </row>
    <row r="90" spans="1:43">
      <c r="A90" s="395">
        <v>240</v>
      </c>
      <c r="B90" s="393">
        <v>19</v>
      </c>
      <c r="C90" s="393">
        <v>19</v>
      </c>
      <c r="D90" s="399" t="s">
        <v>102</v>
      </c>
      <c r="E90" s="20">
        <v>19371</v>
      </c>
      <c r="F90" s="16">
        <v>19402</v>
      </c>
      <c r="G90" s="20">
        <v>797</v>
      </c>
      <c r="H90" s="16">
        <v>771</v>
      </c>
      <c r="I90" s="20">
        <v>170</v>
      </c>
      <c r="J90" s="16">
        <v>156</v>
      </c>
      <c r="K90" s="20">
        <v>1176</v>
      </c>
      <c r="L90" s="16">
        <v>1148</v>
      </c>
      <c r="M90" s="20">
        <v>679</v>
      </c>
      <c r="N90" s="16">
        <v>680</v>
      </c>
      <c r="O90" s="486">
        <v>2822</v>
      </c>
      <c r="P90" s="452">
        <v>2755</v>
      </c>
      <c r="Q90" s="530">
        <v>-67</v>
      </c>
      <c r="R90" s="534">
        <v>-2.3742026931254431E-2</v>
      </c>
      <c r="S90" s="20">
        <v>16549</v>
      </c>
      <c r="T90" s="16">
        <v>16647</v>
      </c>
      <c r="U90" s="20">
        <v>10154</v>
      </c>
      <c r="V90" s="16">
        <v>10170</v>
      </c>
      <c r="X90" s="13">
        <v>6734610.1500000004</v>
      </c>
      <c r="Y90" s="452">
        <v>6916324.8899999997</v>
      </c>
      <c r="Z90" s="13">
        <v>1525852</v>
      </c>
      <c r="AA90" s="452">
        <v>1488041.88</v>
      </c>
      <c r="AB90" s="13">
        <v>8896310.6400000006</v>
      </c>
      <c r="AC90" s="452">
        <v>9381570.8000000007</v>
      </c>
      <c r="AD90" s="13">
        <v>8789621.0500000007</v>
      </c>
      <c r="AE90" s="452">
        <v>9417422</v>
      </c>
      <c r="AF90" s="13">
        <v>1094550.8600000001</v>
      </c>
      <c r="AG90" s="452">
        <v>1168952.3400000001</v>
      </c>
      <c r="AH90" s="13">
        <v>847655.92</v>
      </c>
      <c r="AI90" s="452">
        <v>875331.89999999991</v>
      </c>
      <c r="AJ90" s="486">
        <v>25946393.84</v>
      </c>
      <c r="AK90" s="452">
        <v>27203359.57</v>
      </c>
      <c r="AL90" s="448">
        <v>1256965.7300000004</v>
      </c>
      <c r="AM90" s="448">
        <v>64.785369034120222</v>
      </c>
      <c r="AN90" s="13">
        <v>27888600.620000001</v>
      </c>
      <c r="AO90" s="452">
        <v>29247643.809999999</v>
      </c>
      <c r="AP90" s="488">
        <v>1359043.1899999976</v>
      </c>
      <c r="AQ90" s="488">
        <v>70.04655138645488</v>
      </c>
    </row>
    <row r="91" spans="1:43">
      <c r="A91" s="395">
        <v>241</v>
      </c>
      <c r="B91" s="393">
        <v>19</v>
      </c>
      <c r="C91" s="393">
        <v>19</v>
      </c>
      <c r="D91" s="399" t="s">
        <v>103</v>
      </c>
      <c r="E91" s="20">
        <v>7691</v>
      </c>
      <c r="F91" s="16">
        <v>7604</v>
      </c>
      <c r="G91" s="20">
        <v>385</v>
      </c>
      <c r="H91" s="16">
        <v>357</v>
      </c>
      <c r="I91" s="20">
        <v>75</v>
      </c>
      <c r="J91" s="16">
        <v>78</v>
      </c>
      <c r="K91" s="20">
        <v>565</v>
      </c>
      <c r="L91" s="16">
        <v>527</v>
      </c>
      <c r="M91" s="20">
        <v>287</v>
      </c>
      <c r="N91" s="16">
        <v>299</v>
      </c>
      <c r="O91" s="486">
        <v>1312</v>
      </c>
      <c r="P91" s="452">
        <v>1261</v>
      </c>
      <c r="Q91" s="530">
        <v>-51</v>
      </c>
      <c r="R91" s="534">
        <v>-3.8871951219512195E-2</v>
      </c>
      <c r="S91" s="20">
        <v>6379</v>
      </c>
      <c r="T91" s="16">
        <v>6343</v>
      </c>
      <c r="U91" s="20">
        <v>4056</v>
      </c>
      <c r="V91" s="16">
        <v>3989</v>
      </c>
      <c r="X91" s="13">
        <v>3253230.7500000005</v>
      </c>
      <c r="Y91" s="452">
        <v>3202500.63</v>
      </c>
      <c r="Z91" s="13">
        <v>673170</v>
      </c>
      <c r="AA91" s="452">
        <v>744020.94</v>
      </c>
      <c r="AB91" s="13">
        <v>4274162.8500000006</v>
      </c>
      <c r="AC91" s="452">
        <v>4306696.7</v>
      </c>
      <c r="AD91" s="13">
        <v>3715200.6500000004</v>
      </c>
      <c r="AE91" s="452">
        <v>4140895.85</v>
      </c>
      <c r="AF91" s="13">
        <v>421907.06</v>
      </c>
      <c r="AG91" s="452">
        <v>445405.46</v>
      </c>
      <c r="AH91" s="13">
        <v>338594.88</v>
      </c>
      <c r="AI91" s="452">
        <v>343333.23</v>
      </c>
      <c r="AJ91" s="486">
        <v>11915764.250000002</v>
      </c>
      <c r="AK91" s="452">
        <v>12394114.119999999</v>
      </c>
      <c r="AL91" s="448">
        <v>478349.86999999732</v>
      </c>
      <c r="AM91" s="448">
        <v>62.907663072066981</v>
      </c>
      <c r="AN91" s="13">
        <v>12676266.190000003</v>
      </c>
      <c r="AO91" s="452">
        <v>13182852.809999999</v>
      </c>
      <c r="AP91" s="488">
        <v>506586.61999999546</v>
      </c>
      <c r="AQ91" s="488">
        <v>66.621070489215597</v>
      </c>
    </row>
    <row r="92" spans="1:43">
      <c r="A92" s="395">
        <v>244</v>
      </c>
      <c r="B92" s="393">
        <v>17</v>
      </c>
      <c r="C92" s="393">
        <v>17</v>
      </c>
      <c r="D92" s="399" t="s">
        <v>104</v>
      </c>
      <c r="E92" s="20">
        <v>19514</v>
      </c>
      <c r="F92" s="16">
        <v>19657</v>
      </c>
      <c r="G92" s="20">
        <v>1512</v>
      </c>
      <c r="H92" s="16">
        <v>1517</v>
      </c>
      <c r="I92" s="20">
        <v>307</v>
      </c>
      <c r="J92" s="16">
        <v>270</v>
      </c>
      <c r="K92" s="20">
        <v>1899</v>
      </c>
      <c r="L92" s="16">
        <v>1887</v>
      </c>
      <c r="M92" s="20">
        <v>1033</v>
      </c>
      <c r="N92" s="16">
        <v>1045</v>
      </c>
      <c r="O92" s="486">
        <v>4751</v>
      </c>
      <c r="P92" s="452">
        <v>4719</v>
      </c>
      <c r="Q92" s="530">
        <v>-32</v>
      </c>
      <c r="R92" s="534">
        <v>-6.7354241212376339E-3</v>
      </c>
      <c r="S92" s="20">
        <v>14763</v>
      </c>
      <c r="T92" s="16">
        <v>14938</v>
      </c>
      <c r="U92" s="20">
        <v>10860</v>
      </c>
      <c r="V92" s="16">
        <v>10941</v>
      </c>
      <c r="X92" s="13">
        <v>12776324.4</v>
      </c>
      <c r="Y92" s="452">
        <v>13608385.029999999</v>
      </c>
      <c r="Z92" s="13">
        <v>2755509.2</v>
      </c>
      <c r="AA92" s="452">
        <v>2575457.1</v>
      </c>
      <c r="AB92" s="13">
        <v>14365726.110000001</v>
      </c>
      <c r="AC92" s="452">
        <v>15420752.700000001</v>
      </c>
      <c r="AD92" s="13">
        <v>13372133.350000001</v>
      </c>
      <c r="AE92" s="452">
        <v>14472361.75</v>
      </c>
      <c r="AF92" s="13">
        <v>976424.82000000007</v>
      </c>
      <c r="AG92" s="452">
        <v>1048946.3599999999</v>
      </c>
      <c r="AH92" s="13">
        <v>906592.8</v>
      </c>
      <c r="AI92" s="452">
        <v>941691.86999999988</v>
      </c>
      <c r="AJ92" s="486">
        <v>43269693.060000002</v>
      </c>
      <c r="AK92" s="452">
        <v>46076956.579999998</v>
      </c>
      <c r="AL92" s="448">
        <v>2807263.5199999958</v>
      </c>
      <c r="AM92" s="448">
        <v>142.81240881111034</v>
      </c>
      <c r="AN92" s="13">
        <v>45152710.68</v>
      </c>
      <c r="AO92" s="452">
        <v>48067594.809999995</v>
      </c>
      <c r="AP92" s="488">
        <v>2914884.1299999952</v>
      </c>
      <c r="AQ92" s="488">
        <v>148.2873342829524</v>
      </c>
    </row>
    <row r="93" spans="1:43">
      <c r="A93" s="395">
        <v>245</v>
      </c>
      <c r="B93" s="393">
        <v>1</v>
      </c>
      <c r="C93" s="428">
        <v>32</v>
      </c>
      <c r="D93" s="399" t="s">
        <v>105</v>
      </c>
      <c r="E93" s="20">
        <v>38211</v>
      </c>
      <c r="F93" s="16">
        <v>38461</v>
      </c>
      <c r="G93" s="20">
        <v>2134</v>
      </c>
      <c r="H93" s="16">
        <v>2115</v>
      </c>
      <c r="I93" s="20">
        <v>410</v>
      </c>
      <c r="J93" s="16">
        <v>379</v>
      </c>
      <c r="K93" s="20">
        <v>2525</v>
      </c>
      <c r="L93" s="16">
        <v>2503</v>
      </c>
      <c r="M93" s="20">
        <v>1363</v>
      </c>
      <c r="N93" s="16">
        <v>1395</v>
      </c>
      <c r="O93" s="486">
        <v>6432</v>
      </c>
      <c r="P93" s="452">
        <v>6392</v>
      </c>
      <c r="Q93" s="530">
        <v>-40</v>
      </c>
      <c r="R93" s="534">
        <v>-6.2189054726368162E-3</v>
      </c>
      <c r="S93" s="20">
        <v>31779</v>
      </c>
      <c r="T93" s="16">
        <v>32069</v>
      </c>
      <c r="U93" s="20">
        <v>22972</v>
      </c>
      <c r="V93" s="16">
        <v>23073</v>
      </c>
      <c r="X93" s="13">
        <v>18032193.300000001</v>
      </c>
      <c r="Y93" s="452">
        <v>18972797.850000001</v>
      </c>
      <c r="Z93" s="13">
        <v>3679996</v>
      </c>
      <c r="AA93" s="452">
        <v>3615178.67</v>
      </c>
      <c r="AB93" s="13">
        <v>19101347.25</v>
      </c>
      <c r="AC93" s="452">
        <v>20454766.300000001</v>
      </c>
      <c r="AD93" s="13">
        <v>17643966.850000001</v>
      </c>
      <c r="AE93" s="452">
        <v>19319564.25</v>
      </c>
      <c r="AF93" s="13">
        <v>2101863.06</v>
      </c>
      <c r="AG93" s="452">
        <v>2251885.1800000002</v>
      </c>
      <c r="AH93" s="13">
        <v>1917702.56</v>
      </c>
      <c r="AI93" s="452">
        <v>1985893.1099999999</v>
      </c>
      <c r="AJ93" s="486">
        <v>58457503.399999999</v>
      </c>
      <c r="AK93" s="452">
        <v>62362307.070000008</v>
      </c>
      <c r="AL93" s="448">
        <v>3904803.6700000092</v>
      </c>
      <c r="AM93" s="448">
        <v>101.52631678843528</v>
      </c>
      <c r="AN93" s="13">
        <v>62477069.020000003</v>
      </c>
      <c r="AO93" s="452">
        <v>66600085.360000007</v>
      </c>
      <c r="AP93" s="488">
        <v>4123016.3400000036</v>
      </c>
      <c r="AQ93" s="488">
        <v>107.19992563895904</v>
      </c>
    </row>
    <row r="94" spans="1:43">
      <c r="A94" s="395">
        <v>249</v>
      </c>
      <c r="B94" s="393">
        <v>13</v>
      </c>
      <c r="C94" s="393">
        <v>13</v>
      </c>
      <c r="D94" s="399" t="s">
        <v>106</v>
      </c>
      <c r="E94" s="20">
        <v>9184</v>
      </c>
      <c r="F94" s="16">
        <v>9128</v>
      </c>
      <c r="G94" s="20">
        <v>325</v>
      </c>
      <c r="H94" s="16">
        <v>301</v>
      </c>
      <c r="I94" s="20">
        <v>63</v>
      </c>
      <c r="J94" s="16">
        <v>77</v>
      </c>
      <c r="K94" s="20">
        <v>560</v>
      </c>
      <c r="L94" s="16">
        <v>513</v>
      </c>
      <c r="M94" s="20">
        <v>300</v>
      </c>
      <c r="N94" s="16">
        <v>317</v>
      </c>
      <c r="O94" s="486">
        <v>1248</v>
      </c>
      <c r="P94" s="452">
        <v>1208</v>
      </c>
      <c r="Q94" s="530">
        <v>-40</v>
      </c>
      <c r="R94" s="534">
        <v>-3.2051282051282048E-2</v>
      </c>
      <c r="S94" s="20">
        <v>7936</v>
      </c>
      <c r="T94" s="16">
        <v>7920</v>
      </c>
      <c r="U94" s="20">
        <v>4412</v>
      </c>
      <c r="V94" s="16">
        <v>4358</v>
      </c>
      <c r="X94" s="13">
        <v>2746233.7500000005</v>
      </c>
      <c r="Y94" s="452">
        <v>2700147.59</v>
      </c>
      <c r="Z94" s="13">
        <v>565462.80000000005</v>
      </c>
      <c r="AA94" s="452">
        <v>734482.21</v>
      </c>
      <c r="AB94" s="13">
        <v>4236338.4000000004</v>
      </c>
      <c r="AC94" s="452">
        <v>4192287.3000000003</v>
      </c>
      <c r="AD94" s="13">
        <v>3883485</v>
      </c>
      <c r="AE94" s="452">
        <v>4390180.55</v>
      </c>
      <c r="AF94" s="13">
        <v>524887.04000000004</v>
      </c>
      <c r="AG94" s="452">
        <v>556142.4</v>
      </c>
      <c r="AH94" s="13">
        <v>368313.76</v>
      </c>
      <c r="AI94" s="452">
        <v>375093.06</v>
      </c>
      <c r="AJ94" s="486">
        <v>11431519.950000001</v>
      </c>
      <c r="AK94" s="452">
        <v>12017097.649999999</v>
      </c>
      <c r="AL94" s="448">
        <v>585577.69999999739</v>
      </c>
      <c r="AM94" s="448">
        <v>64.151807624890168</v>
      </c>
      <c r="AN94" s="13">
        <v>12324720.750000002</v>
      </c>
      <c r="AO94" s="452">
        <v>12948333.109999999</v>
      </c>
      <c r="AP94" s="488">
        <v>623612.35999999754</v>
      </c>
      <c r="AQ94" s="488">
        <v>68.318619631901569</v>
      </c>
    </row>
    <row r="95" spans="1:43">
      <c r="A95" s="395">
        <v>250</v>
      </c>
      <c r="B95" s="393">
        <v>6</v>
      </c>
      <c r="C95" s="393">
        <v>6</v>
      </c>
      <c r="D95" s="399" t="s">
        <v>107</v>
      </c>
      <c r="E95" s="20">
        <v>1749</v>
      </c>
      <c r="F95" s="16">
        <v>1703</v>
      </c>
      <c r="G95" s="20">
        <v>58</v>
      </c>
      <c r="H95" s="16">
        <v>58</v>
      </c>
      <c r="I95" s="20">
        <v>9</v>
      </c>
      <c r="J95" s="16">
        <v>9</v>
      </c>
      <c r="K95" s="20">
        <v>106</v>
      </c>
      <c r="L95" s="16">
        <v>92</v>
      </c>
      <c r="M95" s="20">
        <v>49</v>
      </c>
      <c r="N95" s="16">
        <v>58</v>
      </c>
      <c r="O95" s="486">
        <v>222</v>
      </c>
      <c r="P95" s="452">
        <v>217</v>
      </c>
      <c r="Q95" s="530">
        <v>-5</v>
      </c>
      <c r="R95" s="534">
        <v>-2.2522522522522521E-2</v>
      </c>
      <c r="S95" s="20">
        <v>1527</v>
      </c>
      <c r="T95" s="16">
        <v>1486</v>
      </c>
      <c r="U95" s="20">
        <v>844</v>
      </c>
      <c r="V95" s="16">
        <v>808</v>
      </c>
      <c r="X95" s="13">
        <v>490097.10000000003</v>
      </c>
      <c r="Y95" s="452">
        <v>520294.22000000003</v>
      </c>
      <c r="Z95" s="13">
        <v>80780.400000000009</v>
      </c>
      <c r="AA95" s="452">
        <v>85848.569999999992</v>
      </c>
      <c r="AB95" s="13">
        <v>801878.34000000008</v>
      </c>
      <c r="AC95" s="452">
        <v>751833.20000000007</v>
      </c>
      <c r="AD95" s="13">
        <v>634302.55000000005</v>
      </c>
      <c r="AE95" s="452">
        <v>803250.7</v>
      </c>
      <c r="AF95" s="13">
        <v>100995.78</v>
      </c>
      <c r="AG95" s="452">
        <v>104346.92</v>
      </c>
      <c r="AH95" s="13">
        <v>70457.12000000001</v>
      </c>
      <c r="AI95" s="452">
        <v>69544.56</v>
      </c>
      <c r="AJ95" s="486">
        <v>2007058.3900000001</v>
      </c>
      <c r="AK95" s="452">
        <v>2161226.6900000004</v>
      </c>
      <c r="AL95" s="448">
        <v>154168.30000000028</v>
      </c>
      <c r="AM95" s="448">
        <v>90.527480916030697</v>
      </c>
      <c r="AN95" s="13">
        <v>2178511.29</v>
      </c>
      <c r="AO95" s="452">
        <v>2335118.1700000004</v>
      </c>
      <c r="AP95" s="488">
        <v>156606.88000000035</v>
      </c>
      <c r="AQ95" s="488">
        <v>91.959412800939731</v>
      </c>
    </row>
    <row r="96" spans="1:43">
      <c r="A96" s="395">
        <v>256</v>
      </c>
      <c r="B96" s="393">
        <v>13</v>
      </c>
      <c r="C96" s="393">
        <v>13</v>
      </c>
      <c r="D96" s="399" t="s">
        <v>108</v>
      </c>
      <c r="E96" s="20">
        <v>1523</v>
      </c>
      <c r="F96" s="16">
        <v>1492</v>
      </c>
      <c r="G96" s="20">
        <v>93</v>
      </c>
      <c r="H96" s="16">
        <v>83</v>
      </c>
      <c r="I96" s="20">
        <v>21</v>
      </c>
      <c r="J96" s="16">
        <v>17</v>
      </c>
      <c r="K96" s="20">
        <v>116</v>
      </c>
      <c r="L96" s="16">
        <v>124</v>
      </c>
      <c r="M96" s="20">
        <v>56</v>
      </c>
      <c r="N96" s="16">
        <v>53</v>
      </c>
      <c r="O96" s="486">
        <v>286</v>
      </c>
      <c r="P96" s="452">
        <v>277</v>
      </c>
      <c r="Q96" s="530">
        <v>-9</v>
      </c>
      <c r="R96" s="534">
        <v>-3.1468531468531472E-2</v>
      </c>
      <c r="S96" s="20">
        <v>1237</v>
      </c>
      <c r="T96" s="16">
        <v>1215</v>
      </c>
      <c r="U96" s="20">
        <v>665</v>
      </c>
      <c r="V96" s="16">
        <v>639</v>
      </c>
      <c r="X96" s="13">
        <v>785845.35000000009</v>
      </c>
      <c r="Y96" s="452">
        <v>744558.97</v>
      </c>
      <c r="Z96" s="13">
        <v>188487.6</v>
      </c>
      <c r="AA96" s="452">
        <v>162158.41</v>
      </c>
      <c r="AB96" s="13">
        <v>877527.24</v>
      </c>
      <c r="AC96" s="452">
        <v>1013340.4</v>
      </c>
      <c r="AD96" s="13">
        <v>724917.20000000007</v>
      </c>
      <c r="AE96" s="452">
        <v>734004.95</v>
      </c>
      <c r="AF96" s="13">
        <v>81815.180000000008</v>
      </c>
      <c r="AG96" s="452">
        <v>85317.3</v>
      </c>
      <c r="AH96" s="13">
        <v>55514.200000000004</v>
      </c>
      <c r="AI96" s="452">
        <v>54998.729999999996</v>
      </c>
      <c r="AJ96" s="486">
        <v>2576777.39</v>
      </c>
      <c r="AK96" s="452">
        <v>2654062.73</v>
      </c>
      <c r="AL96" s="448">
        <v>77285.339999999851</v>
      </c>
      <c r="AM96" s="448">
        <v>51.799825737265316</v>
      </c>
      <c r="AN96" s="13">
        <v>2714106.7700000005</v>
      </c>
      <c r="AO96" s="452">
        <v>2794378.76</v>
      </c>
      <c r="AP96" s="488">
        <v>80271.989999999292</v>
      </c>
      <c r="AQ96" s="488">
        <v>53.801601876675129</v>
      </c>
    </row>
    <row r="97" spans="1:43">
      <c r="A97" s="395">
        <v>257</v>
      </c>
      <c r="B97" s="393">
        <v>1</v>
      </c>
      <c r="C97" s="428">
        <v>33</v>
      </c>
      <c r="D97" s="399" t="s">
        <v>109</v>
      </c>
      <c r="E97" s="20">
        <v>41154</v>
      </c>
      <c r="F97" s="16">
        <v>41635</v>
      </c>
      <c r="G97" s="20">
        <v>2406</v>
      </c>
      <c r="H97" s="16">
        <v>2408</v>
      </c>
      <c r="I97" s="20">
        <v>449</v>
      </c>
      <c r="J97" s="16">
        <v>447</v>
      </c>
      <c r="K97" s="20">
        <v>3153</v>
      </c>
      <c r="L97" s="16">
        <v>3065</v>
      </c>
      <c r="M97" s="20">
        <v>1781</v>
      </c>
      <c r="N97" s="16">
        <v>1780</v>
      </c>
      <c r="O97" s="486">
        <v>7789</v>
      </c>
      <c r="P97" s="452">
        <v>7700</v>
      </c>
      <c r="Q97" s="530">
        <v>-89</v>
      </c>
      <c r="R97" s="534">
        <v>-1.1426370522531775E-2</v>
      </c>
      <c r="S97" s="20">
        <v>33365</v>
      </c>
      <c r="T97" s="16">
        <v>33935</v>
      </c>
      <c r="U97" s="20">
        <v>24763</v>
      </c>
      <c r="V97" s="16">
        <v>25119</v>
      </c>
      <c r="X97" s="13">
        <v>20330579.700000003</v>
      </c>
      <c r="Y97" s="452">
        <v>21601180.719999999</v>
      </c>
      <c r="Z97" s="13">
        <v>4030044.4000000004</v>
      </c>
      <c r="AA97" s="452">
        <v>4263812.3099999996</v>
      </c>
      <c r="AB97" s="13">
        <v>23852098.170000002</v>
      </c>
      <c r="AC97" s="452">
        <v>25047486.5</v>
      </c>
      <c r="AD97" s="13">
        <v>23054955.950000003</v>
      </c>
      <c r="AE97" s="452">
        <v>24651487</v>
      </c>
      <c r="AF97" s="13">
        <v>2206761.1</v>
      </c>
      <c r="AG97" s="452">
        <v>2382915.7000000002</v>
      </c>
      <c r="AH97" s="13">
        <v>2067215.24</v>
      </c>
      <c r="AI97" s="452">
        <v>2161992.3299999996</v>
      </c>
      <c r="AJ97" s="486">
        <v>71267678.219999999</v>
      </c>
      <c r="AK97" s="452">
        <v>75563966.530000001</v>
      </c>
      <c r="AL97" s="448">
        <v>4296288.3100000024</v>
      </c>
      <c r="AM97" s="448">
        <v>103.18934334093917</v>
      </c>
      <c r="AN97" s="13">
        <v>75541654.559999987</v>
      </c>
      <c r="AO97" s="452">
        <v>80108874.560000002</v>
      </c>
      <c r="AP97" s="488">
        <v>4567220.0000000149</v>
      </c>
      <c r="AQ97" s="488">
        <v>109.69664945358508</v>
      </c>
    </row>
    <row r="98" spans="1:43">
      <c r="A98" s="395">
        <v>260</v>
      </c>
      <c r="B98" s="393">
        <v>12</v>
      </c>
      <c r="C98" s="393">
        <v>12</v>
      </c>
      <c r="D98" s="399" t="s">
        <v>110</v>
      </c>
      <c r="E98" s="20">
        <v>9689</v>
      </c>
      <c r="F98" s="16">
        <v>9566</v>
      </c>
      <c r="G98" s="20">
        <v>270</v>
      </c>
      <c r="H98" s="16">
        <v>261</v>
      </c>
      <c r="I98" s="20">
        <v>68</v>
      </c>
      <c r="J98" s="16">
        <v>54</v>
      </c>
      <c r="K98" s="20">
        <v>510</v>
      </c>
      <c r="L98" s="16">
        <v>486</v>
      </c>
      <c r="M98" s="20">
        <v>259</v>
      </c>
      <c r="N98" s="16">
        <v>278</v>
      </c>
      <c r="O98" s="486">
        <v>1107</v>
      </c>
      <c r="P98" s="452">
        <v>1079</v>
      </c>
      <c r="Q98" s="530">
        <v>-28</v>
      </c>
      <c r="R98" s="534">
        <v>-2.5293586269196026E-2</v>
      </c>
      <c r="S98" s="20">
        <v>8582</v>
      </c>
      <c r="T98" s="16">
        <v>8487</v>
      </c>
      <c r="U98" s="20">
        <v>4509</v>
      </c>
      <c r="V98" s="16">
        <v>4377</v>
      </c>
      <c r="X98" s="13">
        <v>2281486.5</v>
      </c>
      <c r="Y98" s="452">
        <v>2341323.9900000002</v>
      </c>
      <c r="Z98" s="13">
        <v>610340.80000000005</v>
      </c>
      <c r="AA98" s="452">
        <v>515091.42</v>
      </c>
      <c r="AB98" s="13">
        <v>3858093.9000000004</v>
      </c>
      <c r="AC98" s="452">
        <v>3971640.6</v>
      </c>
      <c r="AD98" s="13">
        <v>3352742.0500000003</v>
      </c>
      <c r="AE98" s="452">
        <v>3850063.6999999997</v>
      </c>
      <c r="AF98" s="13">
        <v>567613.48</v>
      </c>
      <c r="AG98" s="452">
        <v>595957.14</v>
      </c>
      <c r="AH98" s="13">
        <v>376411.32</v>
      </c>
      <c r="AI98" s="452">
        <v>376728.38999999996</v>
      </c>
      <c r="AJ98" s="486">
        <v>10102663.25</v>
      </c>
      <c r="AK98" s="452">
        <v>10678119.709999999</v>
      </c>
      <c r="AL98" s="448">
        <v>575456.45999999903</v>
      </c>
      <c r="AM98" s="448">
        <v>60.156435291657857</v>
      </c>
      <c r="AN98" s="13">
        <v>11046688.050000001</v>
      </c>
      <c r="AO98" s="452">
        <v>11650805.239999998</v>
      </c>
      <c r="AP98" s="488">
        <v>604117.18999999762</v>
      </c>
      <c r="AQ98" s="488">
        <v>63.152539201337824</v>
      </c>
    </row>
    <row r="99" spans="1:43">
      <c r="A99" s="395">
        <v>261</v>
      </c>
      <c r="B99" s="393">
        <v>19</v>
      </c>
      <c r="C99" s="393">
        <v>19</v>
      </c>
      <c r="D99" s="399" t="s">
        <v>111</v>
      </c>
      <c r="E99" s="20">
        <v>6822</v>
      </c>
      <c r="F99" s="16">
        <v>6837</v>
      </c>
      <c r="G99" s="20">
        <v>343</v>
      </c>
      <c r="H99" s="16">
        <v>348</v>
      </c>
      <c r="I99" s="20">
        <v>68</v>
      </c>
      <c r="J99" s="16">
        <v>48</v>
      </c>
      <c r="K99" s="20">
        <v>442</v>
      </c>
      <c r="L99" s="16">
        <v>434</v>
      </c>
      <c r="M99" s="20">
        <v>223</v>
      </c>
      <c r="N99" s="16">
        <v>213</v>
      </c>
      <c r="O99" s="486">
        <v>1076</v>
      </c>
      <c r="P99" s="452">
        <v>1043</v>
      </c>
      <c r="Q99" s="530">
        <v>-33</v>
      </c>
      <c r="R99" s="534">
        <v>-3.0669144981412641E-2</v>
      </c>
      <c r="S99" s="20">
        <v>5746</v>
      </c>
      <c r="T99" s="16">
        <v>5794</v>
      </c>
      <c r="U99" s="20">
        <v>4137</v>
      </c>
      <c r="V99" s="16">
        <v>4168</v>
      </c>
      <c r="X99" s="13">
        <v>2898332.85</v>
      </c>
      <c r="Y99" s="452">
        <v>3121765.32</v>
      </c>
      <c r="Z99" s="13">
        <v>610340.80000000005</v>
      </c>
      <c r="AA99" s="452">
        <v>457859.04</v>
      </c>
      <c r="AB99" s="13">
        <v>3343681.3800000004</v>
      </c>
      <c r="AC99" s="452">
        <v>3546691.4000000004</v>
      </c>
      <c r="AD99" s="13">
        <v>2886723.85</v>
      </c>
      <c r="AE99" s="452">
        <v>2949868.9499999997</v>
      </c>
      <c r="AF99" s="13">
        <v>380040.44</v>
      </c>
      <c r="AG99" s="452">
        <v>406854.68</v>
      </c>
      <c r="AH99" s="13">
        <v>345356.76</v>
      </c>
      <c r="AI99" s="452">
        <v>358739.75999999995</v>
      </c>
      <c r="AJ99" s="486">
        <v>9739078.8800000008</v>
      </c>
      <c r="AK99" s="452">
        <v>10076184.709999999</v>
      </c>
      <c r="AL99" s="448">
        <v>337105.82999999821</v>
      </c>
      <c r="AM99" s="448">
        <v>49.306103554190173</v>
      </c>
      <c r="AN99" s="13">
        <v>10464476.08</v>
      </c>
      <c r="AO99" s="452">
        <v>10841779.149999999</v>
      </c>
      <c r="AP99" s="488">
        <v>377303.06999999844</v>
      </c>
      <c r="AQ99" s="488">
        <v>55.185471698112977</v>
      </c>
    </row>
    <row r="100" spans="1:43">
      <c r="A100" s="395">
        <v>263</v>
      </c>
      <c r="B100" s="393">
        <v>11</v>
      </c>
      <c r="C100" s="393">
        <v>11</v>
      </c>
      <c r="D100" s="399" t="s">
        <v>112</v>
      </c>
      <c r="E100" s="20">
        <v>7475</v>
      </c>
      <c r="F100" s="16">
        <v>7354</v>
      </c>
      <c r="G100" s="20">
        <v>369</v>
      </c>
      <c r="H100" s="16">
        <v>344</v>
      </c>
      <c r="I100" s="20">
        <v>70</v>
      </c>
      <c r="J100" s="16">
        <v>69</v>
      </c>
      <c r="K100" s="20">
        <v>455</v>
      </c>
      <c r="L100" s="16">
        <v>451</v>
      </c>
      <c r="M100" s="20">
        <v>232</v>
      </c>
      <c r="N100" s="16">
        <v>248</v>
      </c>
      <c r="O100" s="486">
        <v>1126</v>
      </c>
      <c r="P100" s="452">
        <v>1112</v>
      </c>
      <c r="Q100" s="530">
        <v>-14</v>
      </c>
      <c r="R100" s="534">
        <v>-1.2433392539964476E-2</v>
      </c>
      <c r="S100" s="20">
        <v>6349</v>
      </c>
      <c r="T100" s="16">
        <v>6242</v>
      </c>
      <c r="U100" s="20">
        <v>3690</v>
      </c>
      <c r="V100" s="16">
        <v>3600</v>
      </c>
      <c r="X100" s="13">
        <v>3118031.5500000003</v>
      </c>
      <c r="Y100" s="452">
        <v>3085882.96</v>
      </c>
      <c r="Z100" s="13">
        <v>628292</v>
      </c>
      <c r="AA100" s="452">
        <v>658172.37</v>
      </c>
      <c r="AB100" s="13">
        <v>3442024.95</v>
      </c>
      <c r="AC100" s="452">
        <v>3685617.1</v>
      </c>
      <c r="AD100" s="13">
        <v>3003228.4000000004</v>
      </c>
      <c r="AE100" s="452">
        <v>3434589.1999999997</v>
      </c>
      <c r="AF100" s="13">
        <v>419922.86</v>
      </c>
      <c r="AG100" s="452">
        <v>438313.24</v>
      </c>
      <c r="AH100" s="13">
        <v>308041.2</v>
      </c>
      <c r="AI100" s="452">
        <v>309852</v>
      </c>
      <c r="AJ100" s="486">
        <v>10191576.9</v>
      </c>
      <c r="AK100" s="452">
        <v>10864261.629999999</v>
      </c>
      <c r="AL100" s="448">
        <v>672684.72999999858</v>
      </c>
      <c r="AM100" s="448">
        <v>91.471951319009875</v>
      </c>
      <c r="AN100" s="13">
        <v>10919540.959999999</v>
      </c>
      <c r="AO100" s="452">
        <v>11612426.869999999</v>
      </c>
      <c r="AP100" s="488">
        <v>692885.91000000015</v>
      </c>
      <c r="AQ100" s="488">
        <v>94.218916236062029</v>
      </c>
    </row>
    <row r="101" spans="1:43">
      <c r="A101" s="395">
        <v>265</v>
      </c>
      <c r="B101" s="393">
        <v>13</v>
      </c>
      <c r="C101" s="393">
        <v>13</v>
      </c>
      <c r="D101" s="399" t="s">
        <v>113</v>
      </c>
      <c r="E101" s="20">
        <v>1035</v>
      </c>
      <c r="F101" s="16">
        <v>1011</v>
      </c>
      <c r="G101" s="20">
        <v>53</v>
      </c>
      <c r="H101" s="16">
        <v>41</v>
      </c>
      <c r="I101" s="20">
        <v>8</v>
      </c>
      <c r="J101" s="16">
        <v>12</v>
      </c>
      <c r="K101" s="20">
        <v>53</v>
      </c>
      <c r="L101" s="16">
        <v>53</v>
      </c>
      <c r="M101" s="20">
        <v>30</v>
      </c>
      <c r="N101" s="16">
        <v>24</v>
      </c>
      <c r="O101" s="486">
        <v>144</v>
      </c>
      <c r="P101" s="452">
        <v>130</v>
      </c>
      <c r="Q101" s="530">
        <v>-14</v>
      </c>
      <c r="R101" s="534">
        <v>-9.7222222222222224E-2</v>
      </c>
      <c r="S101" s="20">
        <v>891</v>
      </c>
      <c r="T101" s="16">
        <v>881</v>
      </c>
      <c r="U101" s="20">
        <v>461</v>
      </c>
      <c r="V101" s="16">
        <v>454</v>
      </c>
      <c r="X101" s="13">
        <v>447847.35000000003</v>
      </c>
      <c r="Y101" s="452">
        <v>367794.19</v>
      </c>
      <c r="Z101" s="13">
        <v>71804.800000000003</v>
      </c>
      <c r="AA101" s="452">
        <v>114464.76</v>
      </c>
      <c r="AB101" s="13">
        <v>400939.17000000004</v>
      </c>
      <c r="AC101" s="452">
        <v>433121.30000000005</v>
      </c>
      <c r="AD101" s="13">
        <v>388348.5</v>
      </c>
      <c r="AE101" s="452">
        <v>332379.59999999998</v>
      </c>
      <c r="AF101" s="13">
        <v>58930.74</v>
      </c>
      <c r="AG101" s="452">
        <v>61863.82</v>
      </c>
      <c r="AH101" s="13">
        <v>38484.28</v>
      </c>
      <c r="AI101" s="452">
        <v>39075.78</v>
      </c>
      <c r="AJ101" s="486">
        <v>1308939.82</v>
      </c>
      <c r="AK101" s="452">
        <v>1247759.8500000001</v>
      </c>
      <c r="AL101" s="448">
        <v>-61179.969999999972</v>
      </c>
      <c r="AM101" s="448">
        <v>-60.514312561819949</v>
      </c>
      <c r="AN101" s="13">
        <v>1406354.84</v>
      </c>
      <c r="AO101" s="452">
        <v>1348699.4500000002</v>
      </c>
      <c r="AP101" s="488">
        <v>-57655.389999999898</v>
      </c>
      <c r="AQ101" s="488">
        <v>-57.028081107813946</v>
      </c>
    </row>
    <row r="102" spans="1:43">
      <c r="A102" s="395">
        <v>271</v>
      </c>
      <c r="B102" s="393">
        <v>4</v>
      </c>
      <c r="C102" s="393">
        <v>4</v>
      </c>
      <c r="D102" s="399" t="s">
        <v>114</v>
      </c>
      <c r="E102" s="20">
        <v>6766</v>
      </c>
      <c r="F102" s="16">
        <v>6668</v>
      </c>
      <c r="G102" s="20">
        <v>262</v>
      </c>
      <c r="H102" s="16">
        <v>246</v>
      </c>
      <c r="I102" s="20">
        <v>66</v>
      </c>
      <c r="J102" s="16">
        <v>52</v>
      </c>
      <c r="K102" s="20">
        <v>354</v>
      </c>
      <c r="L102" s="16">
        <v>355</v>
      </c>
      <c r="M102" s="20">
        <v>212</v>
      </c>
      <c r="N102" s="16">
        <v>195</v>
      </c>
      <c r="O102" s="486">
        <v>894</v>
      </c>
      <c r="P102" s="452">
        <v>848</v>
      </c>
      <c r="Q102" s="530">
        <v>-46</v>
      </c>
      <c r="R102" s="534">
        <v>-5.145413870246085E-2</v>
      </c>
      <c r="S102" s="20">
        <v>5872</v>
      </c>
      <c r="T102" s="16">
        <v>5820</v>
      </c>
      <c r="U102" s="20">
        <v>3496</v>
      </c>
      <c r="V102" s="16">
        <v>3449</v>
      </c>
      <c r="X102" s="13">
        <v>2213886.9000000004</v>
      </c>
      <c r="Y102" s="452">
        <v>2206765.14</v>
      </c>
      <c r="Z102" s="13">
        <v>592389.6</v>
      </c>
      <c r="AA102" s="452">
        <v>496013.95999999996</v>
      </c>
      <c r="AB102" s="13">
        <v>2677971.06</v>
      </c>
      <c r="AC102" s="452">
        <v>2901095.5</v>
      </c>
      <c r="AD102" s="13">
        <v>2744329.4000000004</v>
      </c>
      <c r="AE102" s="452">
        <v>2700584.25</v>
      </c>
      <c r="AF102" s="13">
        <v>388374.08</v>
      </c>
      <c r="AG102" s="452">
        <v>408680.39999999997</v>
      </c>
      <c r="AH102" s="13">
        <v>291846.08</v>
      </c>
      <c r="AI102" s="452">
        <v>296855.43</v>
      </c>
      <c r="AJ102" s="486">
        <v>8228576.9600000009</v>
      </c>
      <c r="AK102" s="452">
        <v>8304458.8499999996</v>
      </c>
      <c r="AL102" s="448">
        <v>75881.889999998733</v>
      </c>
      <c r="AM102" s="448">
        <v>11.38000749850011</v>
      </c>
      <c r="AN102" s="13">
        <v>8908797.120000001</v>
      </c>
      <c r="AO102" s="452">
        <v>9009994.6799999997</v>
      </c>
      <c r="AP102" s="488">
        <v>101197.55999999866</v>
      </c>
      <c r="AQ102" s="488">
        <v>15.176598680263746</v>
      </c>
    </row>
    <row r="103" spans="1:43">
      <c r="A103" s="395">
        <v>272</v>
      </c>
      <c r="B103" s="393">
        <v>16</v>
      </c>
      <c r="C103" s="393">
        <v>16</v>
      </c>
      <c r="D103" s="399" t="s">
        <v>115</v>
      </c>
      <c r="E103" s="20">
        <v>48295</v>
      </c>
      <c r="F103" s="16">
        <v>48367</v>
      </c>
      <c r="G103" s="20">
        <v>2985</v>
      </c>
      <c r="H103" s="16">
        <v>2912</v>
      </c>
      <c r="I103" s="20">
        <v>560</v>
      </c>
      <c r="J103" s="16">
        <v>536</v>
      </c>
      <c r="K103" s="20">
        <v>3829</v>
      </c>
      <c r="L103" s="16">
        <v>3737</v>
      </c>
      <c r="M103" s="20">
        <v>1924</v>
      </c>
      <c r="N103" s="16">
        <v>1991</v>
      </c>
      <c r="O103" s="486">
        <v>9298</v>
      </c>
      <c r="P103" s="452">
        <v>9176</v>
      </c>
      <c r="Q103" s="530">
        <v>-122</v>
      </c>
      <c r="R103" s="534">
        <v>-1.3121101312110131E-2</v>
      </c>
      <c r="S103" s="20">
        <v>38997</v>
      </c>
      <c r="T103" s="16">
        <v>39191</v>
      </c>
      <c r="U103" s="20">
        <v>26560</v>
      </c>
      <c r="V103" s="16">
        <v>26626</v>
      </c>
      <c r="X103" s="13">
        <v>25223100.750000004</v>
      </c>
      <c r="Y103" s="452">
        <v>26122358.080000002</v>
      </c>
      <c r="Z103" s="13">
        <v>5026336</v>
      </c>
      <c r="AA103" s="452">
        <v>5112759.2799999993</v>
      </c>
      <c r="AB103" s="13">
        <v>28965963.810000002</v>
      </c>
      <c r="AC103" s="452">
        <v>30539137.700000003</v>
      </c>
      <c r="AD103" s="13">
        <v>24906083.800000001</v>
      </c>
      <c r="AE103" s="452">
        <v>27573657.649999999</v>
      </c>
      <c r="AF103" s="13">
        <v>2579261.58</v>
      </c>
      <c r="AG103" s="452">
        <v>2751992.02</v>
      </c>
      <c r="AH103" s="13">
        <v>2217228.8000000003</v>
      </c>
      <c r="AI103" s="452">
        <v>2291699.8199999998</v>
      </c>
      <c r="AJ103" s="486">
        <v>84121484.359999999</v>
      </c>
      <c r="AK103" s="452">
        <v>89347912.710000008</v>
      </c>
      <c r="AL103" s="448">
        <v>5226428.3500000089</v>
      </c>
      <c r="AM103" s="448">
        <v>108.05773254491717</v>
      </c>
      <c r="AN103" s="13">
        <v>88917974.739999995</v>
      </c>
      <c r="AO103" s="452">
        <v>94391604.550000012</v>
      </c>
      <c r="AP103" s="488">
        <v>5473629.8100000173</v>
      </c>
      <c r="AQ103" s="488">
        <v>113.16868546736447</v>
      </c>
    </row>
    <row r="104" spans="1:43">
      <c r="A104" s="395">
        <v>273</v>
      </c>
      <c r="B104" s="393">
        <v>19</v>
      </c>
      <c r="C104" s="393">
        <v>19</v>
      </c>
      <c r="D104" s="399" t="s">
        <v>116</v>
      </c>
      <c r="E104" s="20">
        <v>4011</v>
      </c>
      <c r="F104" s="16">
        <v>3987</v>
      </c>
      <c r="G104" s="20">
        <v>186</v>
      </c>
      <c r="H104" s="16">
        <v>189</v>
      </c>
      <c r="I104" s="20">
        <v>44</v>
      </c>
      <c r="J104" s="16">
        <v>33</v>
      </c>
      <c r="K104" s="20">
        <v>287</v>
      </c>
      <c r="L104" s="16">
        <v>279</v>
      </c>
      <c r="M104" s="20">
        <v>135</v>
      </c>
      <c r="N104" s="16">
        <v>151</v>
      </c>
      <c r="O104" s="486">
        <v>652</v>
      </c>
      <c r="P104" s="452">
        <v>652</v>
      </c>
      <c r="Q104" s="530">
        <v>0</v>
      </c>
      <c r="R104" s="534">
        <v>0</v>
      </c>
      <c r="S104" s="20">
        <v>3359</v>
      </c>
      <c r="T104" s="16">
        <v>3335</v>
      </c>
      <c r="U104" s="20">
        <v>2167</v>
      </c>
      <c r="V104" s="16">
        <v>2133</v>
      </c>
      <c r="X104" s="13">
        <v>1571690.7000000002</v>
      </c>
      <c r="Y104" s="452">
        <v>1695441.51</v>
      </c>
      <c r="Z104" s="13">
        <v>394926.4</v>
      </c>
      <c r="AA104" s="452">
        <v>314778.08999999997</v>
      </c>
      <c r="AB104" s="13">
        <v>2171123.4300000002</v>
      </c>
      <c r="AC104" s="452">
        <v>2280015.9</v>
      </c>
      <c r="AD104" s="13">
        <v>1747568.25</v>
      </c>
      <c r="AE104" s="452">
        <v>2091221.65</v>
      </c>
      <c r="AF104" s="13">
        <v>222164.26</v>
      </c>
      <c r="AG104" s="452">
        <v>234183.69999999998</v>
      </c>
      <c r="AH104" s="13">
        <v>180901.16</v>
      </c>
      <c r="AI104" s="452">
        <v>183587.31</v>
      </c>
      <c r="AJ104" s="486">
        <v>5885308.7800000003</v>
      </c>
      <c r="AK104" s="452">
        <v>6381457.1500000004</v>
      </c>
      <c r="AL104" s="448">
        <v>496148.37000000011</v>
      </c>
      <c r="AM104" s="448">
        <v>124.44152746425887</v>
      </c>
      <c r="AN104" s="13">
        <v>6288374.2000000002</v>
      </c>
      <c r="AO104" s="452">
        <v>6799228.1600000001</v>
      </c>
      <c r="AP104" s="488">
        <v>510853.95999999996</v>
      </c>
      <c r="AQ104" s="488">
        <v>128.12991221469775</v>
      </c>
    </row>
    <row r="105" spans="1:43">
      <c r="A105" s="395">
        <v>275</v>
      </c>
      <c r="B105" s="393">
        <v>13</v>
      </c>
      <c r="C105" s="393">
        <v>13</v>
      </c>
      <c r="D105" s="399" t="s">
        <v>117</v>
      </c>
      <c r="E105" s="20">
        <v>2499</v>
      </c>
      <c r="F105" s="16">
        <v>2441</v>
      </c>
      <c r="G105" s="20">
        <v>93</v>
      </c>
      <c r="H105" s="16">
        <v>89</v>
      </c>
      <c r="I105" s="20">
        <v>23</v>
      </c>
      <c r="J105" s="16">
        <v>20</v>
      </c>
      <c r="K105" s="20">
        <v>133</v>
      </c>
      <c r="L105" s="16">
        <v>132</v>
      </c>
      <c r="M105" s="20">
        <v>92</v>
      </c>
      <c r="N105" s="16">
        <v>88</v>
      </c>
      <c r="O105" s="486">
        <v>341</v>
      </c>
      <c r="P105" s="452">
        <v>329</v>
      </c>
      <c r="Q105" s="530">
        <v>-12</v>
      </c>
      <c r="R105" s="534">
        <v>-3.519061583577713E-2</v>
      </c>
      <c r="S105" s="20">
        <v>2158</v>
      </c>
      <c r="T105" s="16">
        <v>2112</v>
      </c>
      <c r="U105" s="20">
        <v>1195</v>
      </c>
      <c r="V105" s="16">
        <v>1154</v>
      </c>
      <c r="X105" s="13">
        <v>785845.35000000009</v>
      </c>
      <c r="Y105" s="452">
        <v>798382.51</v>
      </c>
      <c r="Z105" s="13">
        <v>206438.80000000002</v>
      </c>
      <c r="AA105" s="452">
        <v>190774.59999999998</v>
      </c>
      <c r="AB105" s="13">
        <v>1006130.37</v>
      </c>
      <c r="AC105" s="452">
        <v>1078717.2</v>
      </c>
      <c r="AD105" s="13">
        <v>1190935.4000000001</v>
      </c>
      <c r="AE105" s="452">
        <v>1218725.2</v>
      </c>
      <c r="AF105" s="13">
        <v>142730.12</v>
      </c>
      <c r="AG105" s="452">
        <v>148304.63999999998</v>
      </c>
      <c r="AH105" s="13">
        <v>99758.6</v>
      </c>
      <c r="AI105" s="452">
        <v>99324.78</v>
      </c>
      <c r="AJ105" s="486">
        <v>3189349.92</v>
      </c>
      <c r="AK105" s="452">
        <v>3286599.51</v>
      </c>
      <c r="AL105" s="448">
        <v>97249.589999999851</v>
      </c>
      <c r="AM105" s="448">
        <v>39.840061450225257</v>
      </c>
      <c r="AN105" s="13">
        <v>3431838.64</v>
      </c>
      <c r="AO105" s="452">
        <v>3534228.9299999997</v>
      </c>
      <c r="AP105" s="488">
        <v>102390.28999999957</v>
      </c>
      <c r="AQ105" s="488">
        <v>41.946042605489374</v>
      </c>
    </row>
    <row r="106" spans="1:43">
      <c r="A106" s="395">
        <v>276</v>
      </c>
      <c r="B106" s="393">
        <v>12</v>
      </c>
      <c r="C106" s="393">
        <v>12</v>
      </c>
      <c r="D106" s="399" t="s">
        <v>118</v>
      </c>
      <c r="E106" s="20">
        <v>15136</v>
      </c>
      <c r="F106" s="16">
        <v>15071</v>
      </c>
      <c r="G106" s="20">
        <v>1022</v>
      </c>
      <c r="H106" s="16">
        <v>1009</v>
      </c>
      <c r="I106" s="20">
        <v>183</v>
      </c>
      <c r="J106" s="16">
        <v>182</v>
      </c>
      <c r="K106" s="20">
        <v>1380</v>
      </c>
      <c r="L106" s="16">
        <v>1309</v>
      </c>
      <c r="M106" s="20">
        <v>703</v>
      </c>
      <c r="N106" s="16">
        <v>696</v>
      </c>
      <c r="O106" s="486">
        <v>3288</v>
      </c>
      <c r="P106" s="452">
        <v>3196</v>
      </c>
      <c r="Q106" s="530">
        <v>-92</v>
      </c>
      <c r="R106" s="534">
        <v>-2.7980535279805353E-2</v>
      </c>
      <c r="S106" s="20">
        <v>11848</v>
      </c>
      <c r="T106" s="16">
        <v>11875</v>
      </c>
      <c r="U106" s="20">
        <v>8538</v>
      </c>
      <c r="V106" s="16">
        <v>8484</v>
      </c>
      <c r="X106" s="13">
        <v>8635848.9000000004</v>
      </c>
      <c r="Y106" s="452">
        <v>9051325.3100000005</v>
      </c>
      <c r="Z106" s="13">
        <v>1642534.8</v>
      </c>
      <c r="AA106" s="452">
        <v>1736048.8599999999</v>
      </c>
      <c r="AB106" s="13">
        <v>10439548.200000001</v>
      </c>
      <c r="AC106" s="452">
        <v>10697278.9</v>
      </c>
      <c r="AD106" s="13">
        <v>9100299.8499999996</v>
      </c>
      <c r="AE106" s="452">
        <v>9639008.4000000004</v>
      </c>
      <c r="AF106" s="13">
        <v>783626.72</v>
      </c>
      <c r="AG106" s="452">
        <v>833862.5</v>
      </c>
      <c r="AH106" s="13">
        <v>712752.24</v>
      </c>
      <c r="AI106" s="452">
        <v>730217.87999999989</v>
      </c>
      <c r="AJ106" s="486">
        <v>29818231.75</v>
      </c>
      <c r="AK106" s="452">
        <v>31123661.469999999</v>
      </c>
      <c r="AL106" s="448">
        <v>1305429.7199999988</v>
      </c>
      <c r="AM106" s="448">
        <v>86.61865304226653</v>
      </c>
      <c r="AN106" s="13">
        <v>31314610.709999997</v>
      </c>
      <c r="AO106" s="452">
        <v>32687741.849999998</v>
      </c>
      <c r="AP106" s="488">
        <v>1373131.1400000006</v>
      </c>
      <c r="AQ106" s="488">
        <v>91.110818127529726</v>
      </c>
    </row>
    <row r="107" spans="1:43">
      <c r="A107" s="395">
        <v>280</v>
      </c>
      <c r="B107" s="393">
        <v>15</v>
      </c>
      <c r="C107" s="393">
        <v>15</v>
      </c>
      <c r="D107" s="399" t="s">
        <v>119</v>
      </c>
      <c r="E107" s="20">
        <v>2015</v>
      </c>
      <c r="F107" s="16">
        <v>1986</v>
      </c>
      <c r="G107" s="20">
        <v>80</v>
      </c>
      <c r="H107" s="16">
        <v>73</v>
      </c>
      <c r="I107" s="20">
        <v>23</v>
      </c>
      <c r="J107" s="16">
        <v>16</v>
      </c>
      <c r="K107" s="20">
        <v>130</v>
      </c>
      <c r="L107" s="16">
        <v>130</v>
      </c>
      <c r="M107" s="20">
        <v>75</v>
      </c>
      <c r="N107" s="16">
        <v>75</v>
      </c>
      <c r="O107" s="486">
        <v>308</v>
      </c>
      <c r="P107" s="452">
        <v>294</v>
      </c>
      <c r="Q107" s="530">
        <v>-14</v>
      </c>
      <c r="R107" s="534">
        <v>-4.5454545454545456E-2</v>
      </c>
      <c r="S107" s="20">
        <v>1707</v>
      </c>
      <c r="T107" s="16">
        <v>1692</v>
      </c>
      <c r="U107" s="20">
        <v>1051</v>
      </c>
      <c r="V107" s="16">
        <v>1034</v>
      </c>
      <c r="X107" s="13">
        <v>675996</v>
      </c>
      <c r="Y107" s="452">
        <v>654853.07000000007</v>
      </c>
      <c r="Z107" s="13">
        <v>206438.80000000002</v>
      </c>
      <c r="AA107" s="452">
        <v>152619.68</v>
      </c>
      <c r="AB107" s="13">
        <v>983435.70000000007</v>
      </c>
      <c r="AC107" s="452">
        <v>1062373</v>
      </c>
      <c r="AD107" s="13">
        <v>970871.25</v>
      </c>
      <c r="AE107" s="452">
        <v>1038686.25</v>
      </c>
      <c r="AF107" s="13">
        <v>112900.98</v>
      </c>
      <c r="AG107" s="452">
        <v>118812.24</v>
      </c>
      <c r="AH107" s="13">
        <v>87737.48000000001</v>
      </c>
      <c r="AI107" s="452">
        <v>88996.37999999999</v>
      </c>
      <c r="AJ107" s="486">
        <v>2836741.75</v>
      </c>
      <c r="AK107" s="452">
        <v>2908532</v>
      </c>
      <c r="AL107" s="448">
        <v>71790.25</v>
      </c>
      <c r="AM107" s="448">
        <v>36.148162134944613</v>
      </c>
      <c r="AN107" s="13">
        <v>3037380.21</v>
      </c>
      <c r="AO107" s="452">
        <v>3116340.62</v>
      </c>
      <c r="AP107" s="488">
        <v>78960.410000000149</v>
      </c>
      <c r="AQ107" s="488">
        <v>39.758514602215584</v>
      </c>
    </row>
    <row r="108" spans="1:43">
      <c r="A108" s="395">
        <v>284</v>
      </c>
      <c r="B108" s="393">
        <v>2</v>
      </c>
      <c r="C108" s="393">
        <v>2</v>
      </c>
      <c r="D108" s="399" t="s">
        <v>120</v>
      </c>
      <c r="E108" s="20">
        <v>2207</v>
      </c>
      <c r="F108" s="16">
        <v>2186</v>
      </c>
      <c r="G108" s="20">
        <v>91</v>
      </c>
      <c r="H108" s="16">
        <v>90</v>
      </c>
      <c r="I108" s="20">
        <v>14</v>
      </c>
      <c r="J108" s="16">
        <v>21</v>
      </c>
      <c r="K108" s="20">
        <v>126</v>
      </c>
      <c r="L108" s="16">
        <v>117</v>
      </c>
      <c r="M108" s="20">
        <v>71</v>
      </c>
      <c r="N108" s="16">
        <v>70</v>
      </c>
      <c r="O108" s="486">
        <v>302</v>
      </c>
      <c r="P108" s="452">
        <v>298</v>
      </c>
      <c r="Q108" s="530">
        <v>-4</v>
      </c>
      <c r="R108" s="534">
        <v>-1.3245033112582781E-2</v>
      </c>
      <c r="S108" s="20">
        <v>1905</v>
      </c>
      <c r="T108" s="16">
        <v>1888</v>
      </c>
      <c r="U108" s="20">
        <v>1113</v>
      </c>
      <c r="V108" s="16">
        <v>1094</v>
      </c>
      <c r="X108" s="13">
        <v>768945.45000000007</v>
      </c>
      <c r="Y108" s="452">
        <v>807353.1</v>
      </c>
      <c r="Z108" s="13">
        <v>125658.40000000001</v>
      </c>
      <c r="AA108" s="452">
        <v>200313.33</v>
      </c>
      <c r="AB108" s="13">
        <v>953176.14</v>
      </c>
      <c r="AC108" s="452">
        <v>956135.70000000007</v>
      </c>
      <c r="AD108" s="13">
        <v>919091.45000000007</v>
      </c>
      <c r="AE108" s="452">
        <v>969440.5</v>
      </c>
      <c r="AF108" s="13">
        <v>125996.7</v>
      </c>
      <c r="AG108" s="452">
        <v>132575.35999999999</v>
      </c>
      <c r="AH108" s="13">
        <v>92913.24</v>
      </c>
      <c r="AI108" s="452">
        <v>94160.579999999987</v>
      </c>
      <c r="AJ108" s="486">
        <v>2766871.4400000004</v>
      </c>
      <c r="AK108" s="452">
        <v>2933242.63</v>
      </c>
      <c r="AL108" s="448">
        <v>166371.18999999948</v>
      </c>
      <c r="AM108" s="448">
        <v>76.107589204025373</v>
      </c>
      <c r="AN108" s="13">
        <v>2985781.3800000008</v>
      </c>
      <c r="AO108" s="452">
        <v>3159978.57</v>
      </c>
      <c r="AP108" s="488">
        <v>174197.18999999901</v>
      </c>
      <c r="AQ108" s="488">
        <v>79.687644098810168</v>
      </c>
    </row>
    <row r="109" spans="1:43">
      <c r="A109" s="395">
        <v>285</v>
      </c>
      <c r="B109" s="393">
        <v>8</v>
      </c>
      <c r="C109" s="393">
        <v>8</v>
      </c>
      <c r="D109" s="399" t="s">
        <v>121</v>
      </c>
      <c r="E109" s="20">
        <v>50500</v>
      </c>
      <c r="F109" s="16">
        <v>50210</v>
      </c>
      <c r="G109" s="20">
        <v>1911</v>
      </c>
      <c r="H109" s="16">
        <v>1826</v>
      </c>
      <c r="I109" s="20">
        <v>374</v>
      </c>
      <c r="J109" s="16">
        <v>372</v>
      </c>
      <c r="K109" s="20">
        <v>2787</v>
      </c>
      <c r="L109" s="16">
        <v>2695</v>
      </c>
      <c r="M109" s="20">
        <v>1608</v>
      </c>
      <c r="N109" s="16">
        <v>1583</v>
      </c>
      <c r="O109" s="486">
        <v>6680</v>
      </c>
      <c r="P109" s="452">
        <v>6476</v>
      </c>
      <c r="Q109" s="530">
        <v>-204</v>
      </c>
      <c r="R109" s="534">
        <v>-3.0538922155688621E-2</v>
      </c>
      <c r="S109" s="20">
        <v>43820</v>
      </c>
      <c r="T109" s="16">
        <v>43734</v>
      </c>
      <c r="U109" s="20">
        <v>28188</v>
      </c>
      <c r="V109" s="16">
        <v>27902</v>
      </c>
      <c r="X109" s="13">
        <v>16147854.450000001</v>
      </c>
      <c r="Y109" s="452">
        <v>16380297.34</v>
      </c>
      <c r="Z109" s="13">
        <v>3356874.4</v>
      </c>
      <c r="AA109" s="452">
        <v>3548407.56</v>
      </c>
      <c r="AB109" s="13">
        <v>21083348.43</v>
      </c>
      <c r="AC109" s="452">
        <v>22023809.5</v>
      </c>
      <c r="AD109" s="13">
        <v>20815479.600000001</v>
      </c>
      <c r="AE109" s="452">
        <v>21923204.449999999</v>
      </c>
      <c r="AF109" s="13">
        <v>2898254.8</v>
      </c>
      <c r="AG109" s="452">
        <v>3071001.48</v>
      </c>
      <c r="AH109" s="13">
        <v>2353134.2400000002</v>
      </c>
      <c r="AI109" s="452">
        <v>2401525.1399999997</v>
      </c>
      <c r="AJ109" s="486">
        <v>61403556.880000003</v>
      </c>
      <c r="AK109" s="452">
        <v>63875718.849999994</v>
      </c>
      <c r="AL109" s="448">
        <v>2472161.9699999914</v>
      </c>
      <c r="AM109" s="448">
        <v>49.236446325433008</v>
      </c>
      <c r="AN109" s="13">
        <v>66654945.920000002</v>
      </c>
      <c r="AO109" s="452">
        <v>69348245.469999999</v>
      </c>
      <c r="AP109" s="488">
        <v>2693299.549999997</v>
      </c>
      <c r="AQ109" s="488">
        <v>53.640700059748994</v>
      </c>
    </row>
    <row r="110" spans="1:43">
      <c r="A110" s="395">
        <v>286</v>
      </c>
      <c r="B110" s="393">
        <v>8</v>
      </c>
      <c r="C110" s="393">
        <v>8</v>
      </c>
      <c r="D110" s="399" t="s">
        <v>122</v>
      </c>
      <c r="E110" s="20">
        <v>78880</v>
      </c>
      <c r="F110" s="16">
        <v>78386</v>
      </c>
      <c r="G110" s="20">
        <v>3063</v>
      </c>
      <c r="H110" s="16">
        <v>2939</v>
      </c>
      <c r="I110" s="20">
        <v>628</v>
      </c>
      <c r="J110" s="16">
        <v>557</v>
      </c>
      <c r="K110" s="20">
        <v>4423</v>
      </c>
      <c r="L110" s="16">
        <v>4355</v>
      </c>
      <c r="M110" s="20">
        <v>2413</v>
      </c>
      <c r="N110" s="16">
        <v>2379</v>
      </c>
      <c r="O110" s="486">
        <v>10527</v>
      </c>
      <c r="P110" s="452">
        <v>10230</v>
      </c>
      <c r="Q110" s="530">
        <v>-297</v>
      </c>
      <c r="R110" s="534">
        <v>-2.8213166144200628E-2</v>
      </c>
      <c r="S110" s="20">
        <v>68353</v>
      </c>
      <c r="T110" s="16">
        <v>68156</v>
      </c>
      <c r="U110" s="20">
        <v>42941</v>
      </c>
      <c r="V110" s="16">
        <v>42524</v>
      </c>
      <c r="X110" s="13">
        <v>25882196.850000001</v>
      </c>
      <c r="Y110" s="452">
        <v>26364564.010000002</v>
      </c>
      <c r="Z110" s="13">
        <v>5636676.7999999998</v>
      </c>
      <c r="AA110" s="452">
        <v>5313072.6099999994</v>
      </c>
      <c r="AB110" s="13">
        <v>33459508.470000003</v>
      </c>
      <c r="AC110" s="452">
        <v>35589495.5</v>
      </c>
      <c r="AD110" s="13">
        <v>31236164.350000001</v>
      </c>
      <c r="AE110" s="452">
        <v>32947127.849999998</v>
      </c>
      <c r="AF110" s="13">
        <v>4520867.42</v>
      </c>
      <c r="AG110" s="452">
        <v>4785914.32</v>
      </c>
      <c r="AH110" s="13">
        <v>3584714.68</v>
      </c>
      <c r="AI110" s="452">
        <v>3660040.6799999997</v>
      </c>
      <c r="AJ110" s="486">
        <v>96214546.469999999</v>
      </c>
      <c r="AK110" s="452">
        <v>100214259.97</v>
      </c>
      <c r="AL110" s="448">
        <v>3999713.5</v>
      </c>
      <c r="AM110" s="448">
        <v>51.025865588242802</v>
      </c>
      <c r="AN110" s="13">
        <v>104320128.57000001</v>
      </c>
      <c r="AO110" s="452">
        <v>108660214.97</v>
      </c>
      <c r="AP110" s="488">
        <v>4340086.3999999911</v>
      </c>
      <c r="AQ110" s="488">
        <v>55.368132064399141</v>
      </c>
    </row>
    <row r="111" spans="1:43">
      <c r="A111" s="395">
        <v>287</v>
      </c>
      <c r="B111" s="393">
        <v>15</v>
      </c>
      <c r="C111" s="393">
        <v>15</v>
      </c>
      <c r="D111" s="399" t="s">
        <v>123</v>
      </c>
      <c r="E111" s="20">
        <v>6199</v>
      </c>
      <c r="F111" s="16">
        <v>6121</v>
      </c>
      <c r="G111" s="20">
        <v>249</v>
      </c>
      <c r="H111" s="16">
        <v>250</v>
      </c>
      <c r="I111" s="20">
        <v>48</v>
      </c>
      <c r="J111" s="16">
        <v>42</v>
      </c>
      <c r="K111" s="20">
        <v>325</v>
      </c>
      <c r="L111" s="16">
        <v>332</v>
      </c>
      <c r="M111" s="20">
        <v>193</v>
      </c>
      <c r="N111" s="16">
        <v>193</v>
      </c>
      <c r="O111" s="486">
        <v>815</v>
      </c>
      <c r="P111" s="452">
        <v>817</v>
      </c>
      <c r="Q111" s="530">
        <v>2</v>
      </c>
      <c r="R111" s="534">
        <v>2.4539877300613498E-3</v>
      </c>
      <c r="S111" s="20">
        <v>5384</v>
      </c>
      <c r="T111" s="16">
        <v>5304</v>
      </c>
      <c r="U111" s="20">
        <v>2949</v>
      </c>
      <c r="V111" s="16">
        <v>2839</v>
      </c>
      <c r="X111" s="13">
        <v>2104037.5500000003</v>
      </c>
      <c r="Y111" s="452">
        <v>2242647.5</v>
      </c>
      <c r="Z111" s="13">
        <v>430828.80000000005</v>
      </c>
      <c r="AA111" s="452">
        <v>400626.66</v>
      </c>
      <c r="AB111" s="13">
        <v>2458589.25</v>
      </c>
      <c r="AC111" s="452">
        <v>2713137.2</v>
      </c>
      <c r="AD111" s="13">
        <v>2498375.35</v>
      </c>
      <c r="AE111" s="452">
        <v>2672885.9499999997</v>
      </c>
      <c r="AF111" s="13">
        <v>356097.76</v>
      </c>
      <c r="AG111" s="452">
        <v>372446.88</v>
      </c>
      <c r="AH111" s="13">
        <v>246182.52000000002</v>
      </c>
      <c r="AI111" s="452">
        <v>244352.72999999998</v>
      </c>
      <c r="AJ111" s="486">
        <v>7491830.9500000011</v>
      </c>
      <c r="AK111" s="452">
        <v>8029297.3100000005</v>
      </c>
      <c r="AL111" s="448">
        <v>537466.3599999994</v>
      </c>
      <c r="AM111" s="448">
        <v>87.806953112236471</v>
      </c>
      <c r="AN111" s="13">
        <v>8094111.2300000004</v>
      </c>
      <c r="AO111" s="452">
        <v>8646096.9199999999</v>
      </c>
      <c r="AP111" s="488">
        <v>551985.68999999948</v>
      </c>
      <c r="AQ111" s="488">
        <v>90.17900506453185</v>
      </c>
    </row>
    <row r="112" spans="1:43">
      <c r="A112" s="395">
        <v>288</v>
      </c>
      <c r="B112" s="393">
        <v>15</v>
      </c>
      <c r="C112" s="393">
        <v>15</v>
      </c>
      <c r="D112" s="399" t="s">
        <v>124</v>
      </c>
      <c r="E112" s="20">
        <v>6368</v>
      </c>
      <c r="F112" s="16">
        <v>6342</v>
      </c>
      <c r="G112" s="20">
        <v>354</v>
      </c>
      <c r="H112" s="16">
        <v>356</v>
      </c>
      <c r="I112" s="20">
        <v>75</v>
      </c>
      <c r="J112" s="16">
        <v>60</v>
      </c>
      <c r="K112" s="20">
        <v>441</v>
      </c>
      <c r="L112" s="16">
        <v>433</v>
      </c>
      <c r="M112" s="20">
        <v>276</v>
      </c>
      <c r="N112" s="16">
        <v>261</v>
      </c>
      <c r="O112" s="486">
        <v>1146</v>
      </c>
      <c r="P112" s="452">
        <v>1110</v>
      </c>
      <c r="Q112" s="530">
        <v>-36</v>
      </c>
      <c r="R112" s="534">
        <v>-3.1413612565445025E-2</v>
      </c>
      <c r="S112" s="20">
        <v>5222</v>
      </c>
      <c r="T112" s="16">
        <v>5232</v>
      </c>
      <c r="U112" s="20">
        <v>3371</v>
      </c>
      <c r="V112" s="16">
        <v>3334</v>
      </c>
      <c r="X112" s="13">
        <v>2991282.3000000003</v>
      </c>
      <c r="Y112" s="452">
        <v>3193530.04</v>
      </c>
      <c r="Z112" s="13">
        <v>673170</v>
      </c>
      <c r="AA112" s="452">
        <v>572323.79999999993</v>
      </c>
      <c r="AB112" s="13">
        <v>3336116.49</v>
      </c>
      <c r="AC112" s="452">
        <v>3538519.3000000003</v>
      </c>
      <c r="AD112" s="13">
        <v>3572806.2</v>
      </c>
      <c r="AE112" s="452">
        <v>3614628.15</v>
      </c>
      <c r="AF112" s="13">
        <v>345383.08</v>
      </c>
      <c r="AG112" s="452">
        <v>367391.04</v>
      </c>
      <c r="AH112" s="13">
        <v>281411.08</v>
      </c>
      <c r="AI112" s="452">
        <v>286957.38</v>
      </c>
      <c r="AJ112" s="486">
        <v>10573374.990000002</v>
      </c>
      <c r="AK112" s="452">
        <v>10919001.290000001</v>
      </c>
      <c r="AL112" s="448">
        <v>345626.29999999888</v>
      </c>
      <c r="AM112" s="448">
        <v>54.497997477136373</v>
      </c>
      <c r="AN112" s="13">
        <v>11200169.150000002</v>
      </c>
      <c r="AO112" s="452">
        <v>11573349.710000001</v>
      </c>
      <c r="AP112" s="488">
        <v>373180.55999999866</v>
      </c>
      <c r="AQ112" s="488">
        <v>58.842724692525806</v>
      </c>
    </row>
    <row r="113" spans="1:43">
      <c r="A113" s="395">
        <v>290</v>
      </c>
      <c r="B113" s="393">
        <v>18</v>
      </c>
      <c r="C113" s="393">
        <v>18</v>
      </c>
      <c r="D113" s="399" t="s">
        <v>125</v>
      </c>
      <c r="E113" s="20">
        <v>7582</v>
      </c>
      <c r="F113" s="16">
        <v>7483</v>
      </c>
      <c r="G113" s="20">
        <v>211</v>
      </c>
      <c r="H113" s="16">
        <v>221</v>
      </c>
      <c r="I113" s="20">
        <v>50</v>
      </c>
      <c r="J113" s="16">
        <v>36</v>
      </c>
      <c r="K113" s="20">
        <v>337</v>
      </c>
      <c r="L113" s="16">
        <v>325</v>
      </c>
      <c r="M113" s="20">
        <v>222</v>
      </c>
      <c r="N113" s="16">
        <v>226</v>
      </c>
      <c r="O113" s="486">
        <v>820</v>
      </c>
      <c r="P113" s="452">
        <v>808</v>
      </c>
      <c r="Q113" s="530">
        <v>-12</v>
      </c>
      <c r="R113" s="534">
        <v>-1.4634146341463415E-2</v>
      </c>
      <c r="S113" s="20">
        <v>6762</v>
      </c>
      <c r="T113" s="16">
        <v>6675</v>
      </c>
      <c r="U113" s="20">
        <v>3592</v>
      </c>
      <c r="V113" s="16">
        <v>3474</v>
      </c>
      <c r="X113" s="13">
        <v>1782939.4500000002</v>
      </c>
      <c r="Y113" s="452">
        <v>1982500.3900000001</v>
      </c>
      <c r="Z113" s="13">
        <v>448780</v>
      </c>
      <c r="AA113" s="452">
        <v>343394.27999999997</v>
      </c>
      <c r="AB113" s="13">
        <v>2549367.9300000002</v>
      </c>
      <c r="AC113" s="452">
        <v>2655932.5</v>
      </c>
      <c r="AD113" s="13">
        <v>2873778.9000000004</v>
      </c>
      <c r="AE113" s="452">
        <v>3129907.9</v>
      </c>
      <c r="AF113" s="13">
        <v>447238.68</v>
      </c>
      <c r="AG113" s="452">
        <v>468718.5</v>
      </c>
      <c r="AH113" s="13">
        <v>299860.16000000003</v>
      </c>
      <c r="AI113" s="452">
        <v>299007.18</v>
      </c>
      <c r="AJ113" s="486">
        <v>7654866.2800000012</v>
      </c>
      <c r="AK113" s="452">
        <v>8111735.0700000003</v>
      </c>
      <c r="AL113" s="448">
        <v>456868.78999999911</v>
      </c>
      <c r="AM113" s="448">
        <v>61.05422825070147</v>
      </c>
      <c r="AN113" s="13">
        <v>8401965.120000001</v>
      </c>
      <c r="AO113" s="452">
        <v>8879460.75</v>
      </c>
      <c r="AP113" s="488">
        <v>477495.62999999896</v>
      </c>
      <c r="AQ113" s="488">
        <v>63.810721635707466</v>
      </c>
    </row>
    <row r="114" spans="1:43">
      <c r="A114" s="395">
        <v>291</v>
      </c>
      <c r="B114" s="393">
        <v>6</v>
      </c>
      <c r="C114" s="393">
        <v>6</v>
      </c>
      <c r="D114" s="399" t="s">
        <v>126</v>
      </c>
      <c r="E114" s="20">
        <v>2092</v>
      </c>
      <c r="F114" s="16">
        <v>2038</v>
      </c>
      <c r="G114" s="20">
        <v>56</v>
      </c>
      <c r="H114" s="16">
        <v>47</v>
      </c>
      <c r="I114" s="20">
        <v>7</v>
      </c>
      <c r="J114" s="16">
        <v>15</v>
      </c>
      <c r="K114" s="20">
        <v>78</v>
      </c>
      <c r="L114" s="16">
        <v>71</v>
      </c>
      <c r="M114" s="20">
        <v>47</v>
      </c>
      <c r="N114" s="16">
        <v>48</v>
      </c>
      <c r="O114" s="486">
        <v>188</v>
      </c>
      <c r="P114" s="452">
        <v>181</v>
      </c>
      <c r="Q114" s="530">
        <v>-7</v>
      </c>
      <c r="R114" s="534">
        <v>-3.7234042553191488E-2</v>
      </c>
      <c r="S114" s="20">
        <v>1904</v>
      </c>
      <c r="T114" s="16">
        <v>1857</v>
      </c>
      <c r="U114" s="20">
        <v>909</v>
      </c>
      <c r="V114" s="16">
        <v>861</v>
      </c>
      <c r="X114" s="13">
        <v>473197.20000000007</v>
      </c>
      <c r="Y114" s="452">
        <v>421617.73</v>
      </c>
      <c r="Z114" s="13">
        <v>62829.200000000004</v>
      </c>
      <c r="AA114" s="452">
        <v>143080.94999999998</v>
      </c>
      <c r="AB114" s="13">
        <v>590061.42000000004</v>
      </c>
      <c r="AC114" s="452">
        <v>580219.1</v>
      </c>
      <c r="AD114" s="13">
        <v>608412.65</v>
      </c>
      <c r="AE114" s="452">
        <v>664759.19999999995</v>
      </c>
      <c r="AF114" s="13">
        <v>125930.56</v>
      </c>
      <c r="AG114" s="452">
        <v>130398.54</v>
      </c>
      <c r="AH114" s="13">
        <v>75883.320000000007</v>
      </c>
      <c r="AI114" s="452">
        <v>74106.26999999999</v>
      </c>
      <c r="AJ114" s="486">
        <v>1734500.4700000002</v>
      </c>
      <c r="AK114" s="452">
        <v>1809676.9799999997</v>
      </c>
      <c r="AL114" s="448">
        <v>75176.509999999544</v>
      </c>
      <c r="AM114" s="448">
        <v>36.887394504415873</v>
      </c>
      <c r="AN114" s="13">
        <v>1936314.3500000003</v>
      </c>
      <c r="AO114" s="452">
        <v>2014181.7899999998</v>
      </c>
      <c r="AP114" s="488">
        <v>77867.439999999478</v>
      </c>
      <c r="AQ114" s="488">
        <v>38.207772325809358</v>
      </c>
    </row>
    <row r="115" spans="1:43">
      <c r="A115" s="395">
        <v>297</v>
      </c>
      <c r="B115" s="393">
        <v>11</v>
      </c>
      <c r="C115" s="393">
        <v>11</v>
      </c>
      <c r="D115" s="399" t="s">
        <v>127</v>
      </c>
      <c r="E115" s="20">
        <v>124021</v>
      </c>
      <c r="F115" s="16">
        <v>125666</v>
      </c>
      <c r="G115" s="20">
        <v>6217</v>
      </c>
      <c r="H115" s="16">
        <v>6301</v>
      </c>
      <c r="I115" s="20">
        <v>1081</v>
      </c>
      <c r="J115" s="16">
        <v>1084</v>
      </c>
      <c r="K115" s="20">
        <v>7556</v>
      </c>
      <c r="L115" s="16">
        <v>7479</v>
      </c>
      <c r="M115" s="20">
        <v>3690</v>
      </c>
      <c r="N115" s="16">
        <v>3863</v>
      </c>
      <c r="O115" s="486">
        <v>18544</v>
      </c>
      <c r="P115" s="452">
        <v>18727</v>
      </c>
      <c r="Q115" s="530">
        <v>183</v>
      </c>
      <c r="R115" s="534">
        <v>9.8684210526315784E-3</v>
      </c>
      <c r="S115" s="20">
        <v>105477</v>
      </c>
      <c r="T115" s="16">
        <v>106939</v>
      </c>
      <c r="U115" s="20">
        <v>75100</v>
      </c>
      <c r="V115" s="16">
        <v>75954</v>
      </c>
      <c r="X115" s="13">
        <v>52533339.150000006</v>
      </c>
      <c r="Y115" s="452">
        <v>56523687.590000004</v>
      </c>
      <c r="Z115" s="13">
        <v>9702623.5999999996</v>
      </c>
      <c r="AA115" s="452">
        <v>10339983.32</v>
      </c>
      <c r="AB115" s="13">
        <v>57160308.840000004</v>
      </c>
      <c r="AC115" s="452">
        <v>61119135.900000006</v>
      </c>
      <c r="AD115" s="13">
        <v>47766865.5</v>
      </c>
      <c r="AE115" s="452">
        <v>53499266.449999996</v>
      </c>
      <c r="AF115" s="13">
        <v>6976248.7800000003</v>
      </c>
      <c r="AG115" s="452">
        <v>7509256.5800000001</v>
      </c>
      <c r="AH115" s="13">
        <v>6269348</v>
      </c>
      <c r="AI115" s="452">
        <v>6537360.7799999993</v>
      </c>
      <c r="AJ115" s="486">
        <v>167163137.09</v>
      </c>
      <c r="AK115" s="452">
        <v>181482073.25999999</v>
      </c>
      <c r="AL115" s="448">
        <v>14318936.169999987</v>
      </c>
      <c r="AM115" s="448">
        <v>113.94439363073533</v>
      </c>
      <c r="AN115" s="13">
        <v>180408733.87</v>
      </c>
      <c r="AO115" s="452">
        <v>195528690.62</v>
      </c>
      <c r="AP115" s="488">
        <v>15119956.75</v>
      </c>
      <c r="AQ115" s="488">
        <v>120.31859651775341</v>
      </c>
    </row>
    <row r="116" spans="1:43">
      <c r="A116" s="399">
        <v>300</v>
      </c>
      <c r="B116" s="393">
        <v>14</v>
      </c>
      <c r="C116" s="393">
        <v>14</v>
      </c>
      <c r="D116" s="399" t="s">
        <v>128</v>
      </c>
      <c r="E116" s="20">
        <v>3381</v>
      </c>
      <c r="F116" s="16">
        <v>3335</v>
      </c>
      <c r="G116" s="20">
        <v>123</v>
      </c>
      <c r="H116" s="16">
        <v>124</v>
      </c>
      <c r="I116" s="20">
        <v>33</v>
      </c>
      <c r="J116" s="16">
        <v>25</v>
      </c>
      <c r="K116" s="20">
        <v>185</v>
      </c>
      <c r="L116" s="16">
        <v>186</v>
      </c>
      <c r="M116" s="20">
        <v>123</v>
      </c>
      <c r="N116" s="16">
        <v>111</v>
      </c>
      <c r="O116" s="486">
        <v>464</v>
      </c>
      <c r="P116" s="452">
        <v>446</v>
      </c>
      <c r="Q116" s="530">
        <v>-18</v>
      </c>
      <c r="R116" s="534">
        <v>-3.8793103448275863E-2</v>
      </c>
      <c r="S116" s="20">
        <v>2917</v>
      </c>
      <c r="T116" s="16">
        <v>2889</v>
      </c>
      <c r="U116" s="20">
        <v>1654</v>
      </c>
      <c r="V116" s="16">
        <v>1659</v>
      </c>
      <c r="X116" s="13">
        <v>1039343.8500000001</v>
      </c>
      <c r="Y116" s="452">
        <v>1112353.1599999999</v>
      </c>
      <c r="Z116" s="13">
        <v>296194.8</v>
      </c>
      <c r="AA116" s="452">
        <v>238468.25</v>
      </c>
      <c r="AB116" s="13">
        <v>1399504.6500000001</v>
      </c>
      <c r="AC116" s="452">
        <v>1520010.6</v>
      </c>
      <c r="AD116" s="13">
        <v>1592228.85</v>
      </c>
      <c r="AE116" s="452">
        <v>1537255.65</v>
      </c>
      <c r="AF116" s="13">
        <v>192930.38</v>
      </c>
      <c r="AG116" s="452">
        <v>202865.58</v>
      </c>
      <c r="AH116" s="13">
        <v>138075.92000000001</v>
      </c>
      <c r="AI116" s="452">
        <v>142790.12999999998</v>
      </c>
      <c r="AJ116" s="486">
        <v>4327272.1500000004</v>
      </c>
      <c r="AK116" s="452">
        <v>4408087.66</v>
      </c>
      <c r="AL116" s="448">
        <v>80815.509999999776</v>
      </c>
      <c r="AM116" s="448">
        <v>24.232536731634116</v>
      </c>
      <c r="AN116" s="13">
        <v>4658278.45</v>
      </c>
      <c r="AO116" s="452">
        <v>4753743.37</v>
      </c>
      <c r="AP116" s="488">
        <v>95464.919999999925</v>
      </c>
      <c r="AQ116" s="488">
        <v>28.625163418290832</v>
      </c>
    </row>
    <row r="117" spans="1:43">
      <c r="A117" s="395">
        <v>301</v>
      </c>
      <c r="B117" s="393">
        <v>14</v>
      </c>
      <c r="C117" s="393">
        <v>14</v>
      </c>
      <c r="D117" s="399" t="s">
        <v>129</v>
      </c>
      <c r="E117" s="20">
        <v>19759</v>
      </c>
      <c r="F117" s="16">
        <v>19509</v>
      </c>
      <c r="G117" s="20">
        <v>847</v>
      </c>
      <c r="H117" s="16">
        <v>806</v>
      </c>
      <c r="I117" s="20">
        <v>195</v>
      </c>
      <c r="J117" s="16">
        <v>162</v>
      </c>
      <c r="K117" s="20">
        <v>1282</v>
      </c>
      <c r="L117" s="16">
        <v>1253</v>
      </c>
      <c r="M117" s="20">
        <v>721</v>
      </c>
      <c r="N117" s="16">
        <v>716</v>
      </c>
      <c r="O117" s="486">
        <v>3045</v>
      </c>
      <c r="P117" s="452">
        <v>2937</v>
      </c>
      <c r="Q117" s="530">
        <v>-108</v>
      </c>
      <c r="R117" s="534">
        <v>-3.5467980295566505E-2</v>
      </c>
      <c r="S117" s="20">
        <v>16714</v>
      </c>
      <c r="T117" s="16">
        <v>16572</v>
      </c>
      <c r="U117" s="20">
        <v>9970</v>
      </c>
      <c r="V117" s="16">
        <v>9759</v>
      </c>
      <c r="X117" s="13">
        <v>7157107.6500000004</v>
      </c>
      <c r="Y117" s="452">
        <v>7230295.54</v>
      </c>
      <c r="Z117" s="13">
        <v>1750242</v>
      </c>
      <c r="AA117" s="452">
        <v>1545274.26</v>
      </c>
      <c r="AB117" s="13">
        <v>9698188.9800000004</v>
      </c>
      <c r="AC117" s="452">
        <v>10239641.300000001</v>
      </c>
      <c r="AD117" s="13">
        <v>9333308.9500000011</v>
      </c>
      <c r="AE117" s="452">
        <v>9915991.4000000004</v>
      </c>
      <c r="AF117" s="13">
        <v>1105463.96</v>
      </c>
      <c r="AG117" s="452">
        <v>1163685.8400000001</v>
      </c>
      <c r="AH117" s="13">
        <v>832295.60000000009</v>
      </c>
      <c r="AI117" s="452">
        <v>839957.12999999989</v>
      </c>
      <c r="AJ117" s="486">
        <v>27938847.580000006</v>
      </c>
      <c r="AK117" s="452">
        <v>28931202.5</v>
      </c>
      <c r="AL117" s="448">
        <v>992354.91999999434</v>
      </c>
      <c r="AM117" s="448">
        <v>50.866519042492918</v>
      </c>
      <c r="AN117" s="13">
        <v>29876607.140000008</v>
      </c>
      <c r="AO117" s="452">
        <v>30934845.469999999</v>
      </c>
      <c r="AP117" s="488">
        <v>1058238.3299999908</v>
      </c>
      <c r="AQ117" s="488">
        <v>54.243596801475768</v>
      </c>
    </row>
    <row r="118" spans="1:43">
      <c r="A118" s="395">
        <v>304</v>
      </c>
      <c r="B118" s="393">
        <v>2</v>
      </c>
      <c r="C118" s="393">
        <v>2</v>
      </c>
      <c r="D118" s="399" t="s">
        <v>130</v>
      </c>
      <c r="E118" s="20">
        <v>949</v>
      </c>
      <c r="F118" s="16">
        <v>970</v>
      </c>
      <c r="G118" s="20">
        <v>20</v>
      </c>
      <c r="H118" s="489">
        <v>19</v>
      </c>
      <c r="I118" s="490">
        <v>6</v>
      </c>
      <c r="J118" s="489">
        <v>5</v>
      </c>
      <c r="K118" s="490">
        <v>35</v>
      </c>
      <c r="L118" s="489">
        <v>35</v>
      </c>
      <c r="M118" s="490">
        <v>18</v>
      </c>
      <c r="N118" s="489">
        <v>16</v>
      </c>
      <c r="O118" s="486">
        <v>79</v>
      </c>
      <c r="P118" s="452">
        <v>75</v>
      </c>
      <c r="Q118" s="530">
        <v>-4</v>
      </c>
      <c r="R118" s="534">
        <v>-5.0632911392405063E-2</v>
      </c>
      <c r="S118" s="20">
        <v>870</v>
      </c>
      <c r="T118" s="16">
        <v>895</v>
      </c>
      <c r="U118" s="20">
        <v>459</v>
      </c>
      <c r="V118" s="16">
        <v>465</v>
      </c>
      <c r="X118" s="13">
        <v>168999</v>
      </c>
      <c r="Y118" s="452">
        <v>170441.21</v>
      </c>
      <c r="Z118" s="13">
        <v>53853.600000000006</v>
      </c>
      <c r="AA118" s="452">
        <v>47693.649999999994</v>
      </c>
      <c r="AB118" s="13">
        <v>264771.15000000002</v>
      </c>
      <c r="AC118" s="452">
        <v>286023.5</v>
      </c>
      <c r="AD118" s="13">
        <v>233009.1</v>
      </c>
      <c r="AE118" s="452">
        <v>221586.4</v>
      </c>
      <c r="AF118" s="13">
        <v>57541.8</v>
      </c>
      <c r="AG118" s="452">
        <v>62846.9</v>
      </c>
      <c r="AH118" s="13">
        <v>38317.32</v>
      </c>
      <c r="AI118" s="452">
        <v>40022.549999999996</v>
      </c>
      <c r="AJ118" s="486">
        <v>720632.85</v>
      </c>
      <c r="AK118" s="452">
        <v>725744.76</v>
      </c>
      <c r="AL118" s="448">
        <v>5111.9100000000326</v>
      </c>
      <c r="AM118" s="448">
        <v>5.2700103092783843</v>
      </c>
      <c r="AN118" s="13">
        <v>816491.97</v>
      </c>
      <c r="AO118" s="452">
        <v>828614.21</v>
      </c>
      <c r="AP118" s="488">
        <v>12122.239999999991</v>
      </c>
      <c r="AQ118" s="488">
        <v>12.497154639175248</v>
      </c>
    </row>
    <row r="119" spans="1:43">
      <c r="A119" s="395">
        <v>305</v>
      </c>
      <c r="B119" s="393">
        <v>17</v>
      </c>
      <c r="C119" s="393">
        <v>17</v>
      </c>
      <c r="D119" s="399" t="s">
        <v>131</v>
      </c>
      <c r="E119" s="20">
        <v>15019</v>
      </c>
      <c r="F119" s="16">
        <v>14876</v>
      </c>
      <c r="G119" s="20">
        <v>624</v>
      </c>
      <c r="H119" s="16">
        <v>602</v>
      </c>
      <c r="I119" s="20">
        <v>133</v>
      </c>
      <c r="J119" s="16">
        <v>106</v>
      </c>
      <c r="K119" s="20">
        <v>994</v>
      </c>
      <c r="L119" s="16">
        <v>963</v>
      </c>
      <c r="M119" s="20">
        <v>540</v>
      </c>
      <c r="N119" s="16">
        <v>553</v>
      </c>
      <c r="O119" s="486">
        <v>2291</v>
      </c>
      <c r="P119" s="452">
        <v>2224</v>
      </c>
      <c r="Q119" s="530">
        <v>-67</v>
      </c>
      <c r="R119" s="534">
        <v>-2.9244871235268442E-2</v>
      </c>
      <c r="S119" s="20">
        <v>12728</v>
      </c>
      <c r="T119" s="16">
        <v>12652</v>
      </c>
      <c r="U119" s="20">
        <v>7791</v>
      </c>
      <c r="V119" s="16">
        <v>7661</v>
      </c>
      <c r="X119" s="13">
        <v>5272768.8000000007</v>
      </c>
      <c r="Y119" s="452">
        <v>5400295.1799999997</v>
      </c>
      <c r="Z119" s="13">
        <v>1193754.8</v>
      </c>
      <c r="AA119" s="452">
        <v>1011105.38</v>
      </c>
      <c r="AB119" s="13">
        <v>7519500.6600000001</v>
      </c>
      <c r="AC119" s="452">
        <v>7869732.3000000007</v>
      </c>
      <c r="AD119" s="13">
        <v>6990273</v>
      </c>
      <c r="AE119" s="452">
        <v>7658579.9500000002</v>
      </c>
      <c r="AF119" s="13">
        <v>841829.92</v>
      </c>
      <c r="AG119" s="452">
        <v>888423.44</v>
      </c>
      <c r="AH119" s="13">
        <v>650392.68000000005</v>
      </c>
      <c r="AI119" s="452">
        <v>659382.2699999999</v>
      </c>
      <c r="AJ119" s="486">
        <v>20976297.260000002</v>
      </c>
      <c r="AK119" s="452">
        <v>21939712.809999999</v>
      </c>
      <c r="AL119" s="448">
        <v>963415.54999999702</v>
      </c>
      <c r="AM119" s="448">
        <v>64.763078112395604</v>
      </c>
      <c r="AN119" s="13">
        <v>22468519.860000003</v>
      </c>
      <c r="AO119" s="452">
        <v>23487518.52</v>
      </c>
      <c r="AP119" s="488">
        <v>1018998.6599999964</v>
      </c>
      <c r="AQ119" s="488">
        <v>68.499506587792183</v>
      </c>
    </row>
    <row r="120" spans="1:43">
      <c r="A120" s="395">
        <v>309</v>
      </c>
      <c r="B120" s="393">
        <v>12</v>
      </c>
      <c r="C120" s="393">
        <v>12</v>
      </c>
      <c r="D120" s="399" t="s">
        <v>132</v>
      </c>
      <c r="E120" s="20">
        <v>6409</v>
      </c>
      <c r="F120" s="16">
        <v>6444</v>
      </c>
      <c r="G120" s="20">
        <v>206</v>
      </c>
      <c r="H120" s="16">
        <v>213</v>
      </c>
      <c r="I120" s="20">
        <v>49</v>
      </c>
      <c r="J120" s="16">
        <v>46</v>
      </c>
      <c r="K120" s="20">
        <v>408</v>
      </c>
      <c r="L120" s="16">
        <v>395</v>
      </c>
      <c r="M120" s="20">
        <v>205</v>
      </c>
      <c r="N120" s="16">
        <v>226</v>
      </c>
      <c r="O120" s="486">
        <v>868</v>
      </c>
      <c r="P120" s="452">
        <v>880</v>
      </c>
      <c r="Q120" s="530">
        <v>12</v>
      </c>
      <c r="R120" s="534">
        <v>1.3824884792626729E-2</v>
      </c>
      <c r="S120" s="20">
        <v>5541</v>
      </c>
      <c r="T120" s="16">
        <v>5564</v>
      </c>
      <c r="U120" s="20">
        <v>3175</v>
      </c>
      <c r="V120" s="16">
        <v>3162</v>
      </c>
      <c r="X120" s="13">
        <v>1740689.7000000002</v>
      </c>
      <c r="Y120" s="452">
        <v>1910735.67</v>
      </c>
      <c r="Z120" s="13">
        <v>439804.4</v>
      </c>
      <c r="AA120" s="452">
        <v>438781.57999999996</v>
      </c>
      <c r="AB120" s="13">
        <v>3086475.12</v>
      </c>
      <c r="AC120" s="452">
        <v>3227979.5</v>
      </c>
      <c r="AD120" s="13">
        <v>2653714.75</v>
      </c>
      <c r="AE120" s="452">
        <v>3129907.9</v>
      </c>
      <c r="AF120" s="13">
        <v>366481.74</v>
      </c>
      <c r="AG120" s="452">
        <v>390704.08</v>
      </c>
      <c r="AH120" s="13">
        <v>265049</v>
      </c>
      <c r="AI120" s="452">
        <v>272153.33999999997</v>
      </c>
      <c r="AJ120" s="486">
        <v>7920683.9700000007</v>
      </c>
      <c r="AK120" s="452">
        <v>8707404.6500000004</v>
      </c>
      <c r="AL120" s="448">
        <v>786720.6799999997</v>
      </c>
      <c r="AM120" s="448">
        <v>122.08576660459337</v>
      </c>
      <c r="AN120" s="13">
        <v>8552214.7100000009</v>
      </c>
      <c r="AO120" s="452">
        <v>9370262.0700000003</v>
      </c>
      <c r="AP120" s="488">
        <v>818047.3599999994</v>
      </c>
      <c r="AQ120" s="488">
        <v>126.94713842333945</v>
      </c>
    </row>
    <row r="121" spans="1:43">
      <c r="A121" s="395">
        <v>312</v>
      </c>
      <c r="B121" s="393">
        <v>13</v>
      </c>
      <c r="C121" s="393">
        <v>13</v>
      </c>
      <c r="D121" s="399" t="s">
        <v>133</v>
      </c>
      <c r="E121" s="20">
        <v>1174</v>
      </c>
      <c r="F121" s="16">
        <v>1155</v>
      </c>
      <c r="G121" s="20">
        <v>53</v>
      </c>
      <c r="H121" s="16">
        <v>45</v>
      </c>
      <c r="I121" s="20">
        <v>6</v>
      </c>
      <c r="J121" s="16">
        <v>14</v>
      </c>
      <c r="K121" s="20">
        <v>93</v>
      </c>
      <c r="L121" s="16">
        <v>85</v>
      </c>
      <c r="M121" s="20">
        <v>45</v>
      </c>
      <c r="N121" s="16">
        <v>49</v>
      </c>
      <c r="O121" s="486">
        <v>197</v>
      </c>
      <c r="P121" s="452">
        <v>193</v>
      </c>
      <c r="Q121" s="530">
        <v>-4</v>
      </c>
      <c r="R121" s="534">
        <v>-2.030456852791878E-2</v>
      </c>
      <c r="S121" s="20">
        <v>977</v>
      </c>
      <c r="T121" s="16">
        <v>962</v>
      </c>
      <c r="U121" s="20">
        <v>503</v>
      </c>
      <c r="V121" s="16">
        <v>469</v>
      </c>
      <c r="X121" s="13">
        <v>447847.35000000003</v>
      </c>
      <c r="Y121" s="452">
        <v>403676.55</v>
      </c>
      <c r="Z121" s="13">
        <v>53853.600000000006</v>
      </c>
      <c r="AA121" s="452">
        <v>133542.22</v>
      </c>
      <c r="AB121" s="13">
        <v>703534.77</v>
      </c>
      <c r="AC121" s="452">
        <v>694628.5</v>
      </c>
      <c r="AD121" s="13">
        <v>582522.75</v>
      </c>
      <c r="AE121" s="452">
        <v>678608.35</v>
      </c>
      <c r="AF121" s="13">
        <v>64618.78</v>
      </c>
      <c r="AG121" s="452">
        <v>67551.64</v>
      </c>
      <c r="AH121" s="13">
        <v>41990.44</v>
      </c>
      <c r="AI121" s="452">
        <v>40366.829999999994</v>
      </c>
      <c r="AJ121" s="486">
        <v>1787758.4700000002</v>
      </c>
      <c r="AK121" s="452">
        <v>1910455.62</v>
      </c>
      <c r="AL121" s="448">
        <v>122697.14999999991</v>
      </c>
      <c r="AM121" s="448">
        <v>106.23129870129863</v>
      </c>
      <c r="AN121" s="13">
        <v>1894367.6900000002</v>
      </c>
      <c r="AO121" s="452">
        <v>2018374.09</v>
      </c>
      <c r="AP121" s="488">
        <v>124006.39999999991</v>
      </c>
      <c r="AQ121" s="488">
        <v>107.36484848484841</v>
      </c>
    </row>
    <row r="122" spans="1:43">
      <c r="A122" s="395">
        <v>316</v>
      </c>
      <c r="B122" s="393">
        <v>7</v>
      </c>
      <c r="C122" s="393">
        <v>7</v>
      </c>
      <c r="D122" s="399" t="s">
        <v>134</v>
      </c>
      <c r="E122" s="20">
        <v>4114</v>
      </c>
      <c r="F122" s="16">
        <v>4093</v>
      </c>
      <c r="G122" s="20">
        <v>150</v>
      </c>
      <c r="H122" s="16">
        <v>136</v>
      </c>
      <c r="I122" s="20">
        <v>30</v>
      </c>
      <c r="J122" s="16">
        <v>33</v>
      </c>
      <c r="K122" s="20">
        <v>246</v>
      </c>
      <c r="L122" s="16">
        <v>233</v>
      </c>
      <c r="M122" s="20">
        <v>127</v>
      </c>
      <c r="N122" s="16">
        <v>133</v>
      </c>
      <c r="O122" s="486">
        <v>553</v>
      </c>
      <c r="P122" s="452">
        <v>535</v>
      </c>
      <c r="Q122" s="530">
        <v>-18</v>
      </c>
      <c r="R122" s="534">
        <v>-3.25497287522604E-2</v>
      </c>
      <c r="S122" s="20">
        <v>3561</v>
      </c>
      <c r="T122" s="16">
        <v>3558</v>
      </c>
      <c r="U122" s="20">
        <v>2262</v>
      </c>
      <c r="V122" s="16">
        <v>2247</v>
      </c>
      <c r="X122" s="13">
        <v>1267492.5</v>
      </c>
      <c r="Y122" s="452">
        <v>1220000.24</v>
      </c>
      <c r="Z122" s="13">
        <v>269268</v>
      </c>
      <c r="AA122" s="452">
        <v>314778.08999999997</v>
      </c>
      <c r="AB122" s="13">
        <v>1860962.9400000002</v>
      </c>
      <c r="AC122" s="452">
        <v>1904099.3</v>
      </c>
      <c r="AD122" s="13">
        <v>1644008.6500000001</v>
      </c>
      <c r="AE122" s="452">
        <v>1841936.95</v>
      </c>
      <c r="AF122" s="13">
        <v>235524.54</v>
      </c>
      <c r="AG122" s="452">
        <v>249842.76</v>
      </c>
      <c r="AH122" s="13">
        <v>188831.76</v>
      </c>
      <c r="AI122" s="452">
        <v>193399.28999999998</v>
      </c>
      <c r="AJ122" s="486">
        <v>5041732.0900000008</v>
      </c>
      <c r="AK122" s="452">
        <v>5280814.58</v>
      </c>
      <c r="AL122" s="448">
        <v>239082.48999999929</v>
      </c>
      <c r="AM122" s="448">
        <v>58.412531150745004</v>
      </c>
      <c r="AN122" s="13">
        <v>5466088.3900000006</v>
      </c>
      <c r="AO122" s="452">
        <v>5724056.6299999999</v>
      </c>
      <c r="AP122" s="488">
        <v>257968.23999999929</v>
      </c>
      <c r="AQ122" s="488">
        <v>63.026689469826358</v>
      </c>
    </row>
    <row r="123" spans="1:43">
      <c r="A123" s="395">
        <v>317</v>
      </c>
      <c r="B123" s="393">
        <v>17</v>
      </c>
      <c r="C123" s="393">
        <v>17</v>
      </c>
      <c r="D123" s="399" t="s">
        <v>135</v>
      </c>
      <c r="E123" s="20">
        <v>2440</v>
      </c>
      <c r="F123" s="16">
        <v>2373</v>
      </c>
      <c r="G123" s="20">
        <v>128</v>
      </c>
      <c r="H123" s="16">
        <v>122</v>
      </c>
      <c r="I123" s="20">
        <v>22</v>
      </c>
      <c r="J123" s="16">
        <v>24</v>
      </c>
      <c r="K123" s="20">
        <v>182</v>
      </c>
      <c r="L123" s="16">
        <v>176</v>
      </c>
      <c r="M123" s="20">
        <v>118</v>
      </c>
      <c r="N123" s="16">
        <v>111</v>
      </c>
      <c r="O123" s="486">
        <v>450</v>
      </c>
      <c r="P123" s="452">
        <v>433</v>
      </c>
      <c r="Q123" s="530">
        <v>-17</v>
      </c>
      <c r="R123" s="534">
        <v>-3.7777777777777778E-2</v>
      </c>
      <c r="S123" s="20">
        <v>1990</v>
      </c>
      <c r="T123" s="16">
        <v>1940</v>
      </c>
      <c r="U123" s="20">
        <v>1174</v>
      </c>
      <c r="V123" s="16">
        <v>1134</v>
      </c>
      <c r="X123" s="13">
        <v>1081593.6000000001</v>
      </c>
      <c r="Y123" s="452">
        <v>1094411.98</v>
      </c>
      <c r="Z123" s="13">
        <v>197463.2</v>
      </c>
      <c r="AA123" s="452">
        <v>228929.52</v>
      </c>
      <c r="AB123" s="13">
        <v>1376809.98</v>
      </c>
      <c r="AC123" s="452">
        <v>1438289.6</v>
      </c>
      <c r="AD123" s="13">
        <v>1527504.1</v>
      </c>
      <c r="AE123" s="452">
        <v>1537255.65</v>
      </c>
      <c r="AF123" s="13">
        <v>131618.6</v>
      </c>
      <c r="AG123" s="452">
        <v>136226.79999999999</v>
      </c>
      <c r="AH123" s="13">
        <v>98005.52</v>
      </c>
      <c r="AI123" s="452">
        <v>97603.37999999999</v>
      </c>
      <c r="AJ123" s="486">
        <v>4183370.8800000004</v>
      </c>
      <c r="AK123" s="452">
        <v>4298886.75</v>
      </c>
      <c r="AL123" s="448">
        <v>115515.86999999965</v>
      </c>
      <c r="AM123" s="448">
        <v>48.679254108722986</v>
      </c>
      <c r="AN123" s="13">
        <v>4412995</v>
      </c>
      <c r="AO123" s="452">
        <v>4532716.93</v>
      </c>
      <c r="AP123" s="488">
        <v>119721.9299999997</v>
      </c>
      <c r="AQ123" s="488">
        <v>50.451719342604171</v>
      </c>
    </row>
    <row r="124" spans="1:43">
      <c r="A124" s="395">
        <v>320</v>
      </c>
      <c r="B124" s="393">
        <v>19</v>
      </c>
      <c r="C124" s="393">
        <v>19</v>
      </c>
      <c r="D124" s="399" t="s">
        <v>136</v>
      </c>
      <c r="E124" s="20">
        <v>7030</v>
      </c>
      <c r="F124" s="16">
        <v>6954</v>
      </c>
      <c r="G124" s="20">
        <v>240</v>
      </c>
      <c r="H124" s="16">
        <v>218</v>
      </c>
      <c r="I124" s="20">
        <v>40</v>
      </c>
      <c r="J124" s="16">
        <v>37</v>
      </c>
      <c r="K124" s="20">
        <v>300</v>
      </c>
      <c r="L124" s="16">
        <v>289</v>
      </c>
      <c r="M124" s="20">
        <v>169</v>
      </c>
      <c r="N124" s="16">
        <v>167</v>
      </c>
      <c r="O124" s="486">
        <v>749</v>
      </c>
      <c r="P124" s="452">
        <v>711</v>
      </c>
      <c r="Q124" s="530">
        <v>-38</v>
      </c>
      <c r="R124" s="534">
        <v>-5.0734312416555405E-2</v>
      </c>
      <c r="S124" s="20">
        <v>6281</v>
      </c>
      <c r="T124" s="16">
        <v>6243</v>
      </c>
      <c r="U124" s="20">
        <v>3265</v>
      </c>
      <c r="V124" s="16">
        <v>3226</v>
      </c>
      <c r="X124" s="13">
        <v>2027988.0000000002</v>
      </c>
      <c r="Y124" s="452">
        <v>1955588.62</v>
      </c>
      <c r="Z124" s="13">
        <v>359024</v>
      </c>
      <c r="AA124" s="452">
        <v>352933.01</v>
      </c>
      <c r="AB124" s="13">
        <v>2269467</v>
      </c>
      <c r="AC124" s="452">
        <v>2361736.9</v>
      </c>
      <c r="AD124" s="13">
        <v>2187696.5500000003</v>
      </c>
      <c r="AE124" s="452">
        <v>2312808.0499999998</v>
      </c>
      <c r="AF124" s="13">
        <v>415425.34</v>
      </c>
      <c r="AG124" s="452">
        <v>438383.46</v>
      </c>
      <c r="AH124" s="13">
        <v>272562.2</v>
      </c>
      <c r="AI124" s="452">
        <v>277661.82</v>
      </c>
      <c r="AJ124" s="486">
        <v>6844175.5500000007</v>
      </c>
      <c r="AK124" s="452">
        <v>6983066.5799999991</v>
      </c>
      <c r="AL124" s="448">
        <v>138891.0299999984</v>
      </c>
      <c r="AM124" s="448">
        <v>19.972825711820306</v>
      </c>
      <c r="AN124" s="13">
        <v>7532163.0900000008</v>
      </c>
      <c r="AO124" s="452">
        <v>7699111.8599999994</v>
      </c>
      <c r="AP124" s="488">
        <v>166948.76999999862</v>
      </c>
      <c r="AQ124" s="488">
        <v>24.007588438308687</v>
      </c>
    </row>
    <row r="125" spans="1:43">
      <c r="A125" s="395">
        <v>322</v>
      </c>
      <c r="B125" s="393">
        <v>2</v>
      </c>
      <c r="C125" s="393">
        <v>2</v>
      </c>
      <c r="D125" s="399" t="s">
        <v>137</v>
      </c>
      <c r="E125" s="20">
        <v>6462</v>
      </c>
      <c r="F125" s="16">
        <v>6371</v>
      </c>
      <c r="G125" s="20">
        <v>241</v>
      </c>
      <c r="H125" s="16">
        <v>223</v>
      </c>
      <c r="I125" s="20">
        <v>46</v>
      </c>
      <c r="J125" s="16">
        <v>53</v>
      </c>
      <c r="K125" s="20">
        <v>338</v>
      </c>
      <c r="L125" s="16">
        <v>321</v>
      </c>
      <c r="M125" s="20">
        <v>185</v>
      </c>
      <c r="N125" s="16">
        <v>193</v>
      </c>
      <c r="O125" s="486">
        <v>810</v>
      </c>
      <c r="P125" s="452">
        <v>790</v>
      </c>
      <c r="Q125" s="530">
        <v>-20</v>
      </c>
      <c r="R125" s="534">
        <v>-2.4691358024691357E-2</v>
      </c>
      <c r="S125" s="20">
        <v>5652</v>
      </c>
      <c r="T125" s="16">
        <v>5581</v>
      </c>
      <c r="U125" s="20">
        <v>3191</v>
      </c>
      <c r="V125" s="16">
        <v>3111</v>
      </c>
      <c r="X125" s="13">
        <v>2036437.9500000002</v>
      </c>
      <c r="Y125" s="452">
        <v>2000441.57</v>
      </c>
      <c r="Z125" s="13">
        <v>412877.60000000003</v>
      </c>
      <c r="AA125" s="452">
        <v>505552.69</v>
      </c>
      <c r="AB125" s="13">
        <v>2556932.8200000003</v>
      </c>
      <c r="AC125" s="452">
        <v>2623244.1</v>
      </c>
      <c r="AD125" s="13">
        <v>2394815.75</v>
      </c>
      <c r="AE125" s="452">
        <v>2672885.9499999997</v>
      </c>
      <c r="AF125" s="13">
        <v>373823.28</v>
      </c>
      <c r="AG125" s="452">
        <v>391897.82</v>
      </c>
      <c r="AH125" s="13">
        <v>266384.68</v>
      </c>
      <c r="AI125" s="452">
        <v>267763.76999999996</v>
      </c>
      <c r="AJ125" s="486">
        <v>7401064.120000001</v>
      </c>
      <c r="AK125" s="452">
        <v>7802124.3100000005</v>
      </c>
      <c r="AL125" s="448">
        <v>401060.18999999948</v>
      </c>
      <c r="AM125" s="448">
        <v>62.950900957463425</v>
      </c>
      <c r="AN125" s="13">
        <v>8041272.080000001</v>
      </c>
      <c r="AO125" s="452">
        <v>8461785.9000000004</v>
      </c>
      <c r="AP125" s="488">
        <v>420513.81999999937</v>
      </c>
      <c r="AQ125" s="488">
        <v>66.004366661434531</v>
      </c>
    </row>
    <row r="126" spans="1:43">
      <c r="A126" s="395">
        <v>398</v>
      </c>
      <c r="B126" s="393">
        <v>7</v>
      </c>
      <c r="C126" s="393">
        <v>7</v>
      </c>
      <c r="D126" s="399" t="s">
        <v>138</v>
      </c>
      <c r="E126" s="20">
        <v>120693</v>
      </c>
      <c r="F126" s="16">
        <v>121337</v>
      </c>
      <c r="G126" s="20">
        <v>5666</v>
      </c>
      <c r="H126" s="16">
        <v>5541</v>
      </c>
      <c r="I126" s="20">
        <v>1039</v>
      </c>
      <c r="J126" s="16">
        <v>1057</v>
      </c>
      <c r="K126" s="20">
        <v>7133</v>
      </c>
      <c r="L126" s="16">
        <v>7002</v>
      </c>
      <c r="M126" s="20">
        <v>3930</v>
      </c>
      <c r="N126" s="16">
        <v>3931</v>
      </c>
      <c r="O126" s="486">
        <v>17768</v>
      </c>
      <c r="P126" s="452">
        <v>17531</v>
      </c>
      <c r="Q126" s="530">
        <v>-237</v>
      </c>
      <c r="R126" s="534">
        <v>-1.3338586222422332E-2</v>
      </c>
      <c r="S126" s="20">
        <v>102925</v>
      </c>
      <c r="T126" s="16">
        <v>103806</v>
      </c>
      <c r="U126" s="20">
        <v>69442</v>
      </c>
      <c r="V126" s="16">
        <v>69925</v>
      </c>
      <c r="X126" s="13">
        <v>47877416.700000003</v>
      </c>
      <c r="Y126" s="452">
        <v>49706039.189999998</v>
      </c>
      <c r="Z126" s="13">
        <v>9325648.4000000004</v>
      </c>
      <c r="AA126" s="452">
        <v>10082437.609999999</v>
      </c>
      <c r="AB126" s="13">
        <v>53960360.370000005</v>
      </c>
      <c r="AC126" s="452">
        <v>57221044.200000003</v>
      </c>
      <c r="AD126" s="13">
        <v>50873653.5</v>
      </c>
      <c r="AE126" s="452">
        <v>54441008.649999999</v>
      </c>
      <c r="AF126" s="13">
        <v>6807459.5</v>
      </c>
      <c r="AG126" s="452">
        <v>7289257.3200000003</v>
      </c>
      <c r="AH126" s="13">
        <v>5797018.1600000001</v>
      </c>
      <c r="AI126" s="452">
        <v>6018444.7499999991</v>
      </c>
      <c r="AJ126" s="486">
        <v>162037078.97</v>
      </c>
      <c r="AK126" s="452">
        <v>171450529.65000001</v>
      </c>
      <c r="AL126" s="448">
        <v>9413450.6800000072</v>
      </c>
      <c r="AM126" s="448">
        <v>77.581040243289408</v>
      </c>
      <c r="AN126" s="13">
        <v>174641556.63</v>
      </c>
      <c r="AO126" s="452">
        <v>184758231.72</v>
      </c>
      <c r="AP126" s="488">
        <v>10116675.090000004</v>
      </c>
      <c r="AQ126" s="488">
        <v>83.376670677534506</v>
      </c>
    </row>
    <row r="127" spans="1:43">
      <c r="A127" s="395">
        <v>399</v>
      </c>
      <c r="B127" s="393">
        <v>15</v>
      </c>
      <c r="C127" s="393">
        <v>15</v>
      </c>
      <c r="D127" s="399" t="s">
        <v>139</v>
      </c>
      <c r="E127" s="20">
        <v>7682</v>
      </c>
      <c r="F127" s="16">
        <v>7656</v>
      </c>
      <c r="G127" s="20">
        <v>372</v>
      </c>
      <c r="H127" s="489">
        <v>358</v>
      </c>
      <c r="I127" s="490">
        <v>104</v>
      </c>
      <c r="J127" s="489">
        <v>62</v>
      </c>
      <c r="K127" s="490">
        <v>682</v>
      </c>
      <c r="L127" s="489">
        <v>663</v>
      </c>
      <c r="M127" s="490">
        <v>380</v>
      </c>
      <c r="N127" s="489">
        <v>382</v>
      </c>
      <c r="O127" s="486">
        <v>1538</v>
      </c>
      <c r="P127" s="452">
        <v>1465</v>
      </c>
      <c r="Q127" s="530">
        <v>-73</v>
      </c>
      <c r="R127" s="534">
        <v>-4.7464239271781533E-2</v>
      </c>
      <c r="S127" s="20">
        <v>6144</v>
      </c>
      <c r="T127" s="16">
        <v>6191</v>
      </c>
      <c r="U127" s="20">
        <v>4032</v>
      </c>
      <c r="V127" s="16">
        <v>4040</v>
      </c>
      <c r="X127" s="13">
        <v>3143381.4000000004</v>
      </c>
      <c r="Y127" s="452">
        <v>3211471.22</v>
      </c>
      <c r="Z127" s="13">
        <v>933462.4</v>
      </c>
      <c r="AA127" s="452">
        <v>591401.26</v>
      </c>
      <c r="AB127" s="13">
        <v>5159254.9800000004</v>
      </c>
      <c r="AC127" s="452">
        <v>5418102.2999999998</v>
      </c>
      <c r="AD127" s="13">
        <v>4919081</v>
      </c>
      <c r="AE127" s="452">
        <v>5290375.3</v>
      </c>
      <c r="AF127" s="13">
        <v>406364.16000000003</v>
      </c>
      <c r="AG127" s="452">
        <v>434732.02</v>
      </c>
      <c r="AH127" s="13">
        <v>336591.36000000004</v>
      </c>
      <c r="AI127" s="452">
        <v>347722.8</v>
      </c>
      <c r="AJ127" s="486">
        <v>14155179.780000001</v>
      </c>
      <c r="AK127" s="452">
        <v>14511350.080000002</v>
      </c>
      <c r="AL127" s="448">
        <v>356170.30000000075</v>
      </c>
      <c r="AM127" s="448">
        <v>46.521721525600931</v>
      </c>
      <c r="AN127" s="13">
        <v>14898135.300000001</v>
      </c>
      <c r="AO127" s="452">
        <v>15293804.900000002</v>
      </c>
      <c r="AP127" s="488">
        <v>395669.60000000149</v>
      </c>
      <c r="AQ127" s="488">
        <v>51.680982236154847</v>
      </c>
    </row>
    <row r="128" spans="1:43">
      <c r="A128" s="395">
        <v>400</v>
      </c>
      <c r="B128" s="393">
        <v>2</v>
      </c>
      <c r="C128" s="393">
        <v>2</v>
      </c>
      <c r="D128" s="399" t="s">
        <v>140</v>
      </c>
      <c r="E128" s="20">
        <v>8441</v>
      </c>
      <c r="F128" s="16">
        <v>8479</v>
      </c>
      <c r="G128" s="20">
        <v>397</v>
      </c>
      <c r="H128" s="16">
        <v>392</v>
      </c>
      <c r="I128" s="20">
        <v>90</v>
      </c>
      <c r="J128" s="16">
        <v>76</v>
      </c>
      <c r="K128" s="20">
        <v>632</v>
      </c>
      <c r="L128" s="16">
        <v>614</v>
      </c>
      <c r="M128" s="20">
        <v>343</v>
      </c>
      <c r="N128" s="16">
        <v>350</v>
      </c>
      <c r="O128" s="486">
        <v>1462</v>
      </c>
      <c r="P128" s="452">
        <v>1432</v>
      </c>
      <c r="Q128" s="530">
        <v>-30</v>
      </c>
      <c r="R128" s="534">
        <v>-2.0519835841313269E-2</v>
      </c>
      <c r="S128" s="20">
        <v>6979</v>
      </c>
      <c r="T128" s="16">
        <v>7047</v>
      </c>
      <c r="U128" s="20">
        <v>4609</v>
      </c>
      <c r="V128" s="16">
        <v>4638</v>
      </c>
      <c r="X128" s="13">
        <v>3354630.1500000004</v>
      </c>
      <c r="Y128" s="452">
        <v>3516471.2800000003</v>
      </c>
      <c r="Z128" s="13">
        <v>807804</v>
      </c>
      <c r="AA128" s="452">
        <v>724943.48</v>
      </c>
      <c r="AB128" s="13">
        <v>4781010.4800000004</v>
      </c>
      <c r="AC128" s="452">
        <v>5017669.4000000004</v>
      </c>
      <c r="AD128" s="13">
        <v>4440117.8500000006</v>
      </c>
      <c r="AE128" s="452">
        <v>4847202.5</v>
      </c>
      <c r="AF128" s="13">
        <v>461591.06</v>
      </c>
      <c r="AG128" s="452">
        <v>494840.33999999997</v>
      </c>
      <c r="AH128" s="13">
        <v>384759.32</v>
      </c>
      <c r="AI128" s="452">
        <v>399192.66</v>
      </c>
      <c r="AJ128" s="486">
        <v>13383562.48</v>
      </c>
      <c r="AK128" s="452">
        <v>14106286.66</v>
      </c>
      <c r="AL128" s="448">
        <v>722724.1799999997</v>
      </c>
      <c r="AM128" s="448">
        <v>85.236959547116371</v>
      </c>
      <c r="AN128" s="13">
        <v>14229912.860000001</v>
      </c>
      <c r="AO128" s="452">
        <v>15000319.66</v>
      </c>
      <c r="AP128" s="488">
        <v>770406.79999999888</v>
      </c>
      <c r="AQ128" s="488">
        <v>90.860573180799491</v>
      </c>
    </row>
    <row r="129" spans="1:43">
      <c r="A129" s="395">
        <v>402</v>
      </c>
      <c r="B129" s="393">
        <v>11</v>
      </c>
      <c r="C129" s="393">
        <v>11</v>
      </c>
      <c r="D129" s="399" t="s">
        <v>141</v>
      </c>
      <c r="E129" s="20">
        <v>8975</v>
      </c>
      <c r="F129" s="16">
        <v>8865</v>
      </c>
      <c r="G129" s="20">
        <v>375</v>
      </c>
      <c r="H129" s="16">
        <v>374</v>
      </c>
      <c r="I129" s="20">
        <v>78</v>
      </c>
      <c r="J129" s="16">
        <v>61</v>
      </c>
      <c r="K129" s="20">
        <v>556</v>
      </c>
      <c r="L129" s="16">
        <v>536</v>
      </c>
      <c r="M129" s="20">
        <v>358</v>
      </c>
      <c r="N129" s="16">
        <v>331</v>
      </c>
      <c r="O129" s="486">
        <v>1367</v>
      </c>
      <c r="P129" s="452">
        <v>1302</v>
      </c>
      <c r="Q129" s="530">
        <v>-65</v>
      </c>
      <c r="R129" s="534">
        <v>-4.7549378200438919E-2</v>
      </c>
      <c r="S129" s="20">
        <v>7608</v>
      </c>
      <c r="T129" s="16">
        <v>7563</v>
      </c>
      <c r="U129" s="20">
        <v>4699</v>
      </c>
      <c r="V129" s="16">
        <v>4600</v>
      </c>
      <c r="X129" s="13">
        <v>3168731.2500000005</v>
      </c>
      <c r="Y129" s="452">
        <v>3355000.66</v>
      </c>
      <c r="Z129" s="13">
        <v>700096.8</v>
      </c>
      <c r="AA129" s="452">
        <v>581862.53</v>
      </c>
      <c r="AB129" s="13">
        <v>4206078.84</v>
      </c>
      <c r="AC129" s="452">
        <v>4380245.6000000006</v>
      </c>
      <c r="AD129" s="13">
        <v>4634292.1000000006</v>
      </c>
      <c r="AE129" s="452">
        <v>4584068.6499999994</v>
      </c>
      <c r="AF129" s="13">
        <v>503193.12</v>
      </c>
      <c r="AG129" s="452">
        <v>531073.86</v>
      </c>
      <c r="AH129" s="13">
        <v>392272.52</v>
      </c>
      <c r="AI129" s="452">
        <v>395921.99999999994</v>
      </c>
      <c r="AJ129" s="486">
        <v>12709198.990000002</v>
      </c>
      <c r="AK129" s="452">
        <v>12901177.440000001</v>
      </c>
      <c r="AL129" s="448">
        <v>191978.44999999925</v>
      </c>
      <c r="AM129" s="448">
        <v>21.655775521714524</v>
      </c>
      <c r="AN129" s="13">
        <v>13604664.630000001</v>
      </c>
      <c r="AO129" s="452">
        <v>13828173.300000001</v>
      </c>
      <c r="AP129" s="488">
        <v>223508.66999999993</v>
      </c>
      <c r="AQ129" s="488">
        <v>25.212483925549908</v>
      </c>
    </row>
    <row r="130" spans="1:43">
      <c r="A130" s="395">
        <v>403</v>
      </c>
      <c r="B130" s="393">
        <v>14</v>
      </c>
      <c r="C130" s="393">
        <v>14</v>
      </c>
      <c r="D130" s="399" t="s">
        <v>142</v>
      </c>
      <c r="E130" s="20">
        <v>2789</v>
      </c>
      <c r="F130" s="16">
        <v>2758</v>
      </c>
      <c r="G130" s="20">
        <v>109</v>
      </c>
      <c r="H130" s="16">
        <v>102</v>
      </c>
      <c r="I130" s="20">
        <v>22</v>
      </c>
      <c r="J130" s="16">
        <v>26</v>
      </c>
      <c r="K130" s="20">
        <v>187</v>
      </c>
      <c r="L130" s="16">
        <v>188</v>
      </c>
      <c r="M130" s="20">
        <v>85</v>
      </c>
      <c r="N130" s="16">
        <v>87</v>
      </c>
      <c r="O130" s="486">
        <v>403</v>
      </c>
      <c r="P130" s="452">
        <v>403</v>
      </c>
      <c r="Q130" s="530">
        <v>0</v>
      </c>
      <c r="R130" s="534">
        <v>0</v>
      </c>
      <c r="S130" s="20">
        <v>2386</v>
      </c>
      <c r="T130" s="16">
        <v>2355</v>
      </c>
      <c r="U130" s="20">
        <v>1256</v>
      </c>
      <c r="V130" s="16">
        <v>1208</v>
      </c>
      <c r="X130" s="13">
        <v>921044.55</v>
      </c>
      <c r="Y130" s="452">
        <v>915000.18</v>
      </c>
      <c r="Z130" s="13">
        <v>197463.2</v>
      </c>
      <c r="AA130" s="452">
        <v>248006.97999999998</v>
      </c>
      <c r="AB130" s="13">
        <v>1414634.4300000002</v>
      </c>
      <c r="AC130" s="452">
        <v>1536354.8</v>
      </c>
      <c r="AD130" s="13">
        <v>1100320.75</v>
      </c>
      <c r="AE130" s="452">
        <v>1204876.05</v>
      </c>
      <c r="AF130" s="13">
        <v>157810.04</v>
      </c>
      <c r="AG130" s="452">
        <v>165368.1</v>
      </c>
      <c r="AH130" s="13">
        <v>104850.88</v>
      </c>
      <c r="AI130" s="452">
        <v>103972.56</v>
      </c>
      <c r="AJ130" s="486">
        <v>3633462.93</v>
      </c>
      <c r="AK130" s="452">
        <v>3904238.01</v>
      </c>
      <c r="AL130" s="448">
        <v>270775.07999999961</v>
      </c>
      <c r="AM130" s="448">
        <v>98.178056562726468</v>
      </c>
      <c r="AN130" s="13">
        <v>3896123.85</v>
      </c>
      <c r="AO130" s="452">
        <v>4173578.67</v>
      </c>
      <c r="AP130" s="488">
        <v>277454.81999999983</v>
      </c>
      <c r="AQ130" s="488">
        <v>100.60000725163155</v>
      </c>
    </row>
    <row r="131" spans="1:43">
      <c r="A131" s="395">
        <v>405</v>
      </c>
      <c r="B131" s="393">
        <v>9</v>
      </c>
      <c r="C131" s="393">
        <v>9</v>
      </c>
      <c r="D131" s="399" t="s">
        <v>143</v>
      </c>
      <c r="E131" s="20">
        <v>72988</v>
      </c>
      <c r="F131" s="16">
        <v>73327</v>
      </c>
      <c r="G131" s="20">
        <v>3044</v>
      </c>
      <c r="H131" s="16">
        <v>2994</v>
      </c>
      <c r="I131" s="20">
        <v>618</v>
      </c>
      <c r="J131" s="16">
        <v>548</v>
      </c>
      <c r="K131" s="20">
        <v>4236</v>
      </c>
      <c r="L131" s="16">
        <v>4163</v>
      </c>
      <c r="M131" s="20">
        <v>2281</v>
      </c>
      <c r="N131" s="16">
        <v>2270</v>
      </c>
      <c r="O131" s="486">
        <v>10179</v>
      </c>
      <c r="P131" s="452">
        <v>9975</v>
      </c>
      <c r="Q131" s="530">
        <v>-204</v>
      </c>
      <c r="R131" s="534">
        <v>-2.0041261420571766E-2</v>
      </c>
      <c r="S131" s="20">
        <v>62809</v>
      </c>
      <c r="T131" s="16">
        <v>63352</v>
      </c>
      <c r="U131" s="20">
        <v>42925</v>
      </c>
      <c r="V131" s="16">
        <v>43157</v>
      </c>
      <c r="X131" s="13">
        <v>25721647.800000001</v>
      </c>
      <c r="Y131" s="452">
        <v>26857946.460000001</v>
      </c>
      <c r="Z131" s="13">
        <v>5546920.7999999998</v>
      </c>
      <c r="AA131" s="452">
        <v>5227224.04</v>
      </c>
      <c r="AB131" s="13">
        <v>32044874.040000003</v>
      </c>
      <c r="AC131" s="452">
        <v>34020452.300000004</v>
      </c>
      <c r="AD131" s="13">
        <v>29527430.950000003</v>
      </c>
      <c r="AE131" s="452">
        <v>31437570.5</v>
      </c>
      <c r="AF131" s="13">
        <v>4154187.2600000002</v>
      </c>
      <c r="AG131" s="452">
        <v>4448577.4399999995</v>
      </c>
      <c r="AH131" s="13">
        <v>3583379</v>
      </c>
      <c r="AI131" s="452">
        <v>3714522.9899999998</v>
      </c>
      <c r="AJ131" s="486">
        <v>92840873.590000004</v>
      </c>
      <c r="AK131" s="452">
        <v>97543193.300000012</v>
      </c>
      <c r="AL131" s="448">
        <v>4702319.7100000083</v>
      </c>
      <c r="AM131" s="448">
        <v>64.128079834167607</v>
      </c>
      <c r="AN131" s="13">
        <v>100578439.85000001</v>
      </c>
      <c r="AO131" s="452">
        <v>105706293.73000002</v>
      </c>
      <c r="AP131" s="488">
        <v>5127853.8800000101</v>
      </c>
      <c r="AQ131" s="488">
        <v>69.931319704883748</v>
      </c>
    </row>
    <row r="132" spans="1:43">
      <c r="A132" s="395">
        <v>407</v>
      </c>
      <c r="B132" s="393">
        <v>1</v>
      </c>
      <c r="C132" s="428">
        <v>34</v>
      </c>
      <c r="D132" s="399" t="s">
        <v>144</v>
      </c>
      <c r="E132" s="20">
        <v>2449</v>
      </c>
      <c r="F132" s="16">
        <v>2429</v>
      </c>
      <c r="G132" s="20">
        <v>98</v>
      </c>
      <c r="H132" s="16">
        <v>92</v>
      </c>
      <c r="I132" s="20">
        <v>29</v>
      </c>
      <c r="J132" s="16">
        <v>21</v>
      </c>
      <c r="K132" s="20">
        <v>142</v>
      </c>
      <c r="L132" s="16">
        <v>142</v>
      </c>
      <c r="M132" s="20">
        <v>82</v>
      </c>
      <c r="N132" s="16">
        <v>70</v>
      </c>
      <c r="O132" s="486">
        <v>351</v>
      </c>
      <c r="P132" s="452">
        <v>325</v>
      </c>
      <c r="Q132" s="530">
        <v>-26</v>
      </c>
      <c r="R132" s="534">
        <v>-7.407407407407407E-2</v>
      </c>
      <c r="S132" s="20">
        <v>2098</v>
      </c>
      <c r="T132" s="16">
        <v>2104</v>
      </c>
      <c r="U132" s="20">
        <v>1284</v>
      </c>
      <c r="V132" s="16">
        <v>1265</v>
      </c>
      <c r="X132" s="13">
        <v>828095.10000000009</v>
      </c>
      <c r="Y132" s="452">
        <v>825294.28</v>
      </c>
      <c r="Z132" s="13">
        <v>260292.40000000002</v>
      </c>
      <c r="AA132" s="452">
        <v>200313.33</v>
      </c>
      <c r="AB132" s="13">
        <v>1074214.3800000001</v>
      </c>
      <c r="AC132" s="452">
        <v>1160438.2</v>
      </c>
      <c r="AD132" s="13">
        <v>1061485.9000000001</v>
      </c>
      <c r="AE132" s="452">
        <v>969440.5</v>
      </c>
      <c r="AF132" s="13">
        <v>138761.72</v>
      </c>
      <c r="AG132" s="452">
        <v>147742.88</v>
      </c>
      <c r="AH132" s="13">
        <v>107188.32</v>
      </c>
      <c r="AI132" s="452">
        <v>108878.54999999999</v>
      </c>
      <c r="AJ132" s="486">
        <v>3224087.7800000003</v>
      </c>
      <c r="AK132" s="452">
        <v>3155486.31</v>
      </c>
      <c r="AL132" s="448">
        <v>-68601.470000000205</v>
      </c>
      <c r="AM132" s="448">
        <v>-28.24268011527386</v>
      </c>
      <c r="AN132" s="13">
        <v>3470037.8200000003</v>
      </c>
      <c r="AO132" s="452">
        <v>3412107.74</v>
      </c>
      <c r="AP132" s="488">
        <v>-57930.080000000075</v>
      </c>
      <c r="AQ132" s="488">
        <v>-23.849353643474711</v>
      </c>
    </row>
    <row r="133" spans="1:43">
      <c r="A133" s="395">
        <v>408</v>
      </c>
      <c r="B133" s="393">
        <v>14</v>
      </c>
      <c r="C133" s="393">
        <v>14</v>
      </c>
      <c r="D133" s="399" t="s">
        <v>145</v>
      </c>
      <c r="E133" s="20">
        <v>14024</v>
      </c>
      <c r="F133" s="16">
        <v>14028</v>
      </c>
      <c r="G133" s="20">
        <v>709</v>
      </c>
      <c r="H133" s="16">
        <v>682</v>
      </c>
      <c r="I133" s="20">
        <v>143</v>
      </c>
      <c r="J133" s="16">
        <v>147</v>
      </c>
      <c r="K133" s="20">
        <v>1125</v>
      </c>
      <c r="L133" s="16">
        <v>1060</v>
      </c>
      <c r="M133" s="20">
        <v>560</v>
      </c>
      <c r="N133" s="16">
        <v>579</v>
      </c>
      <c r="O133" s="486">
        <v>2537</v>
      </c>
      <c r="P133" s="452">
        <v>2468</v>
      </c>
      <c r="Q133" s="530">
        <v>-69</v>
      </c>
      <c r="R133" s="534">
        <v>-2.7197477335435555E-2</v>
      </c>
      <c r="S133" s="20">
        <v>11487</v>
      </c>
      <c r="T133" s="16">
        <v>11560</v>
      </c>
      <c r="U133" s="20">
        <v>7544</v>
      </c>
      <c r="V133" s="16">
        <v>7518</v>
      </c>
      <c r="X133" s="13">
        <v>5991014.5500000007</v>
      </c>
      <c r="Y133" s="452">
        <v>6117942.3799999999</v>
      </c>
      <c r="Z133" s="13">
        <v>1283510.8</v>
      </c>
      <c r="AA133" s="452">
        <v>1402193.3099999998</v>
      </c>
      <c r="AB133" s="13">
        <v>8510501.25</v>
      </c>
      <c r="AC133" s="452">
        <v>8662426</v>
      </c>
      <c r="AD133" s="13">
        <v>7249172</v>
      </c>
      <c r="AE133" s="452">
        <v>8018657.8499999996</v>
      </c>
      <c r="AF133" s="13">
        <v>759750.18</v>
      </c>
      <c r="AG133" s="452">
        <v>811743.2</v>
      </c>
      <c r="AH133" s="13">
        <v>629773.12</v>
      </c>
      <c r="AI133" s="452">
        <v>647074.25999999989</v>
      </c>
      <c r="AJ133" s="486">
        <v>23034198.600000001</v>
      </c>
      <c r="AK133" s="452">
        <v>24201219.539999999</v>
      </c>
      <c r="AL133" s="448">
        <v>1167020.9399999976</v>
      </c>
      <c r="AM133" s="448">
        <v>83.192254063301803</v>
      </c>
      <c r="AN133" s="13">
        <v>24423721.900000002</v>
      </c>
      <c r="AO133" s="452">
        <v>25660037</v>
      </c>
      <c r="AP133" s="488">
        <v>1236315.0999999978</v>
      </c>
      <c r="AQ133" s="488">
        <v>88.13195751354418</v>
      </c>
    </row>
    <row r="134" spans="1:43">
      <c r="A134" s="395">
        <v>410</v>
      </c>
      <c r="B134" s="393">
        <v>13</v>
      </c>
      <c r="C134" s="393">
        <v>13</v>
      </c>
      <c r="D134" s="399" t="s">
        <v>146</v>
      </c>
      <c r="E134" s="20">
        <v>18762</v>
      </c>
      <c r="F134" s="16">
        <v>18878</v>
      </c>
      <c r="G134" s="20">
        <v>1203</v>
      </c>
      <c r="H134" s="16">
        <v>1208</v>
      </c>
      <c r="I134" s="20">
        <v>219</v>
      </c>
      <c r="J134" s="16">
        <v>228</v>
      </c>
      <c r="K134" s="20">
        <v>1917</v>
      </c>
      <c r="L134" s="16">
        <v>1839</v>
      </c>
      <c r="M134" s="20">
        <v>945</v>
      </c>
      <c r="N134" s="16">
        <v>970</v>
      </c>
      <c r="O134" s="486">
        <v>4284</v>
      </c>
      <c r="P134" s="452">
        <v>4245</v>
      </c>
      <c r="Q134" s="530">
        <v>-39</v>
      </c>
      <c r="R134" s="534">
        <v>-9.1036414565826337E-3</v>
      </c>
      <c r="S134" s="20">
        <v>14478</v>
      </c>
      <c r="T134" s="16">
        <v>14633</v>
      </c>
      <c r="U134" s="20">
        <v>9847</v>
      </c>
      <c r="V134" s="16">
        <v>9877</v>
      </c>
      <c r="X134" s="13">
        <v>10165289.850000001</v>
      </c>
      <c r="Y134" s="452">
        <v>10836472.720000001</v>
      </c>
      <c r="Z134" s="13">
        <v>1965656.4000000001</v>
      </c>
      <c r="AA134" s="452">
        <v>2174830.44</v>
      </c>
      <c r="AB134" s="13">
        <v>14501894.130000001</v>
      </c>
      <c r="AC134" s="452">
        <v>15028491.9</v>
      </c>
      <c r="AD134" s="13">
        <v>12232977.75</v>
      </c>
      <c r="AE134" s="452">
        <v>13433675.5</v>
      </c>
      <c r="AF134" s="13">
        <v>957574.92</v>
      </c>
      <c r="AG134" s="452">
        <v>1027529.26</v>
      </c>
      <c r="AH134" s="13">
        <v>822027.56</v>
      </c>
      <c r="AI134" s="452">
        <v>850113.3899999999</v>
      </c>
      <c r="AJ134" s="486">
        <v>38865818.130000003</v>
      </c>
      <c r="AK134" s="452">
        <v>41473470.560000002</v>
      </c>
      <c r="AL134" s="448">
        <v>2607652.4299999997</v>
      </c>
      <c r="AM134" s="448">
        <v>138.13181640004237</v>
      </c>
      <c r="AN134" s="13">
        <v>40645420.610000007</v>
      </c>
      <c r="AO134" s="452">
        <v>43351113.210000001</v>
      </c>
      <c r="AP134" s="488">
        <v>2705692.599999994</v>
      </c>
      <c r="AQ134" s="488">
        <v>143.32517215806729</v>
      </c>
    </row>
    <row r="135" spans="1:43">
      <c r="A135" s="395">
        <v>416</v>
      </c>
      <c r="B135" s="393">
        <v>9</v>
      </c>
      <c r="C135" s="393">
        <v>9</v>
      </c>
      <c r="D135" s="399" t="s">
        <v>147</v>
      </c>
      <c r="E135" s="20">
        <v>2862</v>
      </c>
      <c r="F135" s="16">
        <v>2849</v>
      </c>
      <c r="G135" s="20">
        <v>140</v>
      </c>
      <c r="H135" s="16">
        <v>136</v>
      </c>
      <c r="I135" s="20">
        <v>31</v>
      </c>
      <c r="J135" s="16">
        <v>27</v>
      </c>
      <c r="K135" s="20">
        <v>230</v>
      </c>
      <c r="L135" s="16">
        <v>216</v>
      </c>
      <c r="M135" s="20">
        <v>113</v>
      </c>
      <c r="N135" s="16">
        <v>122</v>
      </c>
      <c r="O135" s="486">
        <v>514</v>
      </c>
      <c r="P135" s="452">
        <v>501</v>
      </c>
      <c r="Q135" s="530">
        <v>-13</v>
      </c>
      <c r="R135" s="534">
        <v>-2.5291828793774319E-2</v>
      </c>
      <c r="S135" s="20">
        <v>2348</v>
      </c>
      <c r="T135" s="16">
        <v>2348</v>
      </c>
      <c r="U135" s="20">
        <v>1519</v>
      </c>
      <c r="V135" s="16">
        <v>1503</v>
      </c>
      <c r="X135" s="13">
        <v>1182993</v>
      </c>
      <c r="Y135" s="452">
        <v>1220000.24</v>
      </c>
      <c r="Z135" s="13">
        <v>278243.60000000003</v>
      </c>
      <c r="AA135" s="452">
        <v>257545.71</v>
      </c>
      <c r="AB135" s="13">
        <v>1739924.7000000002</v>
      </c>
      <c r="AC135" s="452">
        <v>1765173.6</v>
      </c>
      <c r="AD135" s="13">
        <v>1462779.35</v>
      </c>
      <c r="AE135" s="452">
        <v>1689596.3</v>
      </c>
      <c r="AF135" s="13">
        <v>155296.72</v>
      </c>
      <c r="AG135" s="452">
        <v>164876.56</v>
      </c>
      <c r="AH135" s="13">
        <v>126806.12000000001</v>
      </c>
      <c r="AI135" s="452">
        <v>129363.20999999999</v>
      </c>
      <c r="AJ135" s="486">
        <v>4663940.6500000004</v>
      </c>
      <c r="AK135" s="452">
        <v>4932315.8499999996</v>
      </c>
      <c r="AL135" s="448">
        <v>268375.19999999925</v>
      </c>
      <c r="AM135" s="448">
        <v>94.19978939978914</v>
      </c>
      <c r="AN135" s="13">
        <v>4946043.49</v>
      </c>
      <c r="AO135" s="452">
        <v>5226555.6199999992</v>
      </c>
      <c r="AP135" s="488">
        <v>280512.12999999896</v>
      </c>
      <c r="AQ135" s="488">
        <v>98.45985608985572</v>
      </c>
    </row>
    <row r="136" spans="1:43">
      <c r="A136" s="395">
        <v>418</v>
      </c>
      <c r="B136" s="393">
        <v>6</v>
      </c>
      <c r="C136" s="393">
        <v>6</v>
      </c>
      <c r="D136" s="399" t="s">
        <v>148</v>
      </c>
      <c r="E136" s="20">
        <v>24711</v>
      </c>
      <c r="F136" s="16">
        <v>24854</v>
      </c>
      <c r="G136" s="20">
        <v>1691</v>
      </c>
      <c r="H136" s="16">
        <v>1730</v>
      </c>
      <c r="I136" s="20">
        <v>297</v>
      </c>
      <c r="J136" s="16">
        <v>299</v>
      </c>
      <c r="K136" s="20">
        <v>2258</v>
      </c>
      <c r="L136" s="16">
        <v>2157</v>
      </c>
      <c r="M136" s="20">
        <v>1217</v>
      </c>
      <c r="N136" s="16">
        <v>1211</v>
      </c>
      <c r="O136" s="486">
        <v>5463</v>
      </c>
      <c r="P136" s="452">
        <v>5397</v>
      </c>
      <c r="Q136" s="530">
        <v>-66</v>
      </c>
      <c r="R136" s="534">
        <v>-1.2081274025260845E-2</v>
      </c>
      <c r="S136" s="20">
        <v>19248</v>
      </c>
      <c r="T136" s="16">
        <v>19457</v>
      </c>
      <c r="U136" s="20">
        <v>14121</v>
      </c>
      <c r="V136" s="16">
        <v>14226</v>
      </c>
      <c r="X136" s="13">
        <v>14288865.450000001</v>
      </c>
      <c r="Y136" s="452">
        <v>15519120.700000001</v>
      </c>
      <c r="Z136" s="13">
        <v>2665753.2000000002</v>
      </c>
      <c r="AA136" s="452">
        <v>2852080.27</v>
      </c>
      <c r="AB136" s="13">
        <v>17081521.620000001</v>
      </c>
      <c r="AC136" s="452">
        <v>17627219.699999999</v>
      </c>
      <c r="AD136" s="13">
        <v>15754004.15</v>
      </c>
      <c r="AE136" s="452">
        <v>16771320.65</v>
      </c>
      <c r="AF136" s="13">
        <v>1273062.72</v>
      </c>
      <c r="AG136" s="452">
        <v>1366270.54</v>
      </c>
      <c r="AH136" s="13">
        <v>1178821.08</v>
      </c>
      <c r="AI136" s="452">
        <v>1224431.8199999998</v>
      </c>
      <c r="AJ136" s="486">
        <v>49790144.420000002</v>
      </c>
      <c r="AK136" s="452">
        <v>52769741.32</v>
      </c>
      <c r="AL136" s="448">
        <v>2979596.8999999985</v>
      </c>
      <c r="AM136" s="448">
        <v>119.88399855154094</v>
      </c>
      <c r="AN136" s="13">
        <v>52242028.219999999</v>
      </c>
      <c r="AO136" s="452">
        <v>55360443.68</v>
      </c>
      <c r="AP136" s="488">
        <v>3118415.4600000009</v>
      </c>
      <c r="AQ136" s="488">
        <v>125.46935945924201</v>
      </c>
    </row>
    <row r="137" spans="1:43">
      <c r="A137" s="395">
        <v>420</v>
      </c>
      <c r="B137" s="393">
        <v>11</v>
      </c>
      <c r="C137" s="393">
        <v>11</v>
      </c>
      <c r="D137" s="399" t="s">
        <v>149</v>
      </c>
      <c r="E137" s="20">
        <v>9049</v>
      </c>
      <c r="F137" s="16">
        <v>8971</v>
      </c>
      <c r="G137" s="20">
        <v>414</v>
      </c>
      <c r="H137" s="16">
        <v>390</v>
      </c>
      <c r="I137" s="20">
        <v>76</v>
      </c>
      <c r="J137" s="16">
        <v>85</v>
      </c>
      <c r="K137" s="20">
        <v>475</v>
      </c>
      <c r="L137" s="16">
        <v>472</v>
      </c>
      <c r="M137" s="20">
        <v>305</v>
      </c>
      <c r="N137" s="16">
        <v>293</v>
      </c>
      <c r="O137" s="486">
        <v>1270</v>
      </c>
      <c r="P137" s="452">
        <v>1240</v>
      </c>
      <c r="Q137" s="530">
        <v>-30</v>
      </c>
      <c r="R137" s="534">
        <v>-2.3622047244094488E-2</v>
      </c>
      <c r="S137" s="20">
        <v>7779</v>
      </c>
      <c r="T137" s="16">
        <v>7731</v>
      </c>
      <c r="U137" s="20">
        <v>4576</v>
      </c>
      <c r="V137" s="16">
        <v>4501</v>
      </c>
      <c r="X137" s="13">
        <v>3498279.3000000003</v>
      </c>
      <c r="Y137" s="452">
        <v>3498530.1</v>
      </c>
      <c r="Z137" s="13">
        <v>682145.6</v>
      </c>
      <c r="AA137" s="452">
        <v>810792.04999999993</v>
      </c>
      <c r="AB137" s="13">
        <v>3593322.75</v>
      </c>
      <c r="AC137" s="452">
        <v>3857231.2</v>
      </c>
      <c r="AD137" s="13">
        <v>3948209.75</v>
      </c>
      <c r="AE137" s="452">
        <v>4057800.9499999997</v>
      </c>
      <c r="AF137" s="13">
        <v>514503.06</v>
      </c>
      <c r="AG137" s="452">
        <v>542870.81999999995</v>
      </c>
      <c r="AH137" s="13">
        <v>382004.48000000004</v>
      </c>
      <c r="AI137" s="452">
        <v>387401.06999999995</v>
      </c>
      <c r="AJ137" s="486">
        <v>11721957.4</v>
      </c>
      <c r="AK137" s="452">
        <v>12224354.300000001</v>
      </c>
      <c r="AL137" s="448">
        <v>502396.90000000037</v>
      </c>
      <c r="AM137" s="448">
        <v>56.002329729127226</v>
      </c>
      <c r="AN137" s="13">
        <v>12618464.940000001</v>
      </c>
      <c r="AO137" s="452">
        <v>13154626.190000001</v>
      </c>
      <c r="AP137" s="488">
        <v>536161.25</v>
      </c>
      <c r="AQ137" s="488">
        <v>59.766051722216027</v>
      </c>
    </row>
    <row r="138" spans="1:43">
      <c r="A138" s="395">
        <v>421</v>
      </c>
      <c r="B138" s="393">
        <v>16</v>
      </c>
      <c r="C138" s="393">
        <v>16</v>
      </c>
      <c r="D138" s="399" t="s">
        <v>150</v>
      </c>
      <c r="E138" s="20">
        <v>682</v>
      </c>
      <c r="F138" s="16">
        <v>665</v>
      </c>
      <c r="G138" s="20">
        <v>38</v>
      </c>
      <c r="H138" s="16">
        <v>39</v>
      </c>
      <c r="I138" s="20">
        <v>10</v>
      </c>
      <c r="J138" s="16">
        <v>4</v>
      </c>
      <c r="K138" s="20">
        <v>44</v>
      </c>
      <c r="L138" s="16">
        <v>45</v>
      </c>
      <c r="M138" s="20">
        <v>26</v>
      </c>
      <c r="N138" s="16">
        <v>18</v>
      </c>
      <c r="O138" s="486">
        <v>118</v>
      </c>
      <c r="P138" s="452">
        <v>106</v>
      </c>
      <c r="Q138" s="530">
        <v>-12</v>
      </c>
      <c r="R138" s="534">
        <v>-0.10169491525423729</v>
      </c>
      <c r="S138" s="20">
        <v>564</v>
      </c>
      <c r="T138" s="16">
        <v>559</v>
      </c>
      <c r="U138" s="20">
        <v>325</v>
      </c>
      <c r="V138" s="16">
        <v>308</v>
      </c>
      <c r="X138" s="13">
        <v>321098.10000000003</v>
      </c>
      <c r="Y138" s="452">
        <v>349853.01</v>
      </c>
      <c r="Z138" s="13">
        <v>89756</v>
      </c>
      <c r="AA138" s="452">
        <v>38154.92</v>
      </c>
      <c r="AB138" s="13">
        <v>332855.16000000003</v>
      </c>
      <c r="AC138" s="452">
        <v>367744.5</v>
      </c>
      <c r="AD138" s="13">
        <v>336568.7</v>
      </c>
      <c r="AE138" s="452">
        <v>249284.69999999998</v>
      </c>
      <c r="AF138" s="13">
        <v>37302.959999999999</v>
      </c>
      <c r="AG138" s="452">
        <v>39252.979999999996</v>
      </c>
      <c r="AH138" s="13">
        <v>27131</v>
      </c>
      <c r="AI138" s="452">
        <v>26509.559999999998</v>
      </c>
      <c r="AJ138" s="486">
        <v>1080277.96</v>
      </c>
      <c r="AK138" s="452">
        <v>1005037.1299999999</v>
      </c>
      <c r="AL138" s="448">
        <v>-75240.830000000075</v>
      </c>
      <c r="AM138" s="448">
        <v>-113.14410526315801</v>
      </c>
      <c r="AN138" s="13">
        <v>1144711.92</v>
      </c>
      <c r="AO138" s="452">
        <v>1070799.67</v>
      </c>
      <c r="AP138" s="488">
        <v>-73912.25</v>
      </c>
      <c r="AQ138" s="488">
        <v>-111.14624060150376</v>
      </c>
    </row>
    <row r="139" spans="1:43">
      <c r="A139" s="395">
        <v>422</v>
      </c>
      <c r="B139" s="393">
        <v>12</v>
      </c>
      <c r="C139" s="393">
        <v>12</v>
      </c>
      <c r="D139" s="399" t="s">
        <v>151</v>
      </c>
      <c r="E139" s="20">
        <v>10228</v>
      </c>
      <c r="F139" s="16">
        <v>10049</v>
      </c>
      <c r="G139" s="20">
        <v>268</v>
      </c>
      <c r="H139" s="16">
        <v>266</v>
      </c>
      <c r="I139" s="20">
        <v>57</v>
      </c>
      <c r="J139" s="16">
        <v>47</v>
      </c>
      <c r="K139" s="20">
        <v>476</v>
      </c>
      <c r="L139" s="16">
        <v>449</v>
      </c>
      <c r="M139" s="20">
        <v>241</v>
      </c>
      <c r="N139" s="16">
        <v>238</v>
      </c>
      <c r="O139" s="486">
        <v>1042</v>
      </c>
      <c r="P139" s="452">
        <v>1000</v>
      </c>
      <c r="Q139" s="530">
        <v>-42</v>
      </c>
      <c r="R139" s="534">
        <v>-4.0307101727447218E-2</v>
      </c>
      <c r="S139" s="20">
        <v>9186</v>
      </c>
      <c r="T139" s="16">
        <v>9049</v>
      </c>
      <c r="U139" s="20">
        <v>4804</v>
      </c>
      <c r="V139" s="16">
        <v>4650</v>
      </c>
      <c r="X139" s="13">
        <v>2264586.6</v>
      </c>
      <c r="Y139" s="452">
        <v>2386176.94</v>
      </c>
      <c r="Z139" s="13">
        <v>511609.2</v>
      </c>
      <c r="AA139" s="452">
        <v>448320.31</v>
      </c>
      <c r="AB139" s="13">
        <v>3600887.64</v>
      </c>
      <c r="AC139" s="452">
        <v>3669272.9000000004</v>
      </c>
      <c r="AD139" s="13">
        <v>3119732.95</v>
      </c>
      <c r="AE139" s="452">
        <v>3296097.6999999997</v>
      </c>
      <c r="AF139" s="13">
        <v>607562.04</v>
      </c>
      <c r="AG139" s="452">
        <v>635420.78</v>
      </c>
      <c r="AH139" s="13">
        <v>401037.92000000004</v>
      </c>
      <c r="AI139" s="452">
        <v>400225.49999999994</v>
      </c>
      <c r="AJ139" s="486">
        <v>9496816.3900000006</v>
      </c>
      <c r="AK139" s="452">
        <v>9799867.8499999996</v>
      </c>
      <c r="AL139" s="448">
        <v>303051.45999999903</v>
      </c>
      <c r="AM139" s="448">
        <v>30.157374863170368</v>
      </c>
      <c r="AN139" s="13">
        <v>10505416.35</v>
      </c>
      <c r="AO139" s="452">
        <v>10835514.129999999</v>
      </c>
      <c r="AP139" s="488">
        <v>330097.77999999933</v>
      </c>
      <c r="AQ139" s="488">
        <v>32.848818787939031</v>
      </c>
    </row>
    <row r="140" spans="1:43">
      <c r="A140" s="395">
        <v>423</v>
      </c>
      <c r="B140" s="393">
        <v>2</v>
      </c>
      <c r="C140" s="393">
        <v>2</v>
      </c>
      <c r="D140" s="399" t="s">
        <v>152</v>
      </c>
      <c r="E140" s="20">
        <v>20637</v>
      </c>
      <c r="F140" s="16">
        <v>20666</v>
      </c>
      <c r="G140" s="20">
        <v>1271</v>
      </c>
      <c r="H140" s="16">
        <v>1253</v>
      </c>
      <c r="I140" s="20">
        <v>250</v>
      </c>
      <c r="J140" s="16">
        <v>220</v>
      </c>
      <c r="K140" s="20">
        <v>1765</v>
      </c>
      <c r="L140" s="16">
        <v>1674</v>
      </c>
      <c r="M140" s="20">
        <v>879</v>
      </c>
      <c r="N140" s="16">
        <v>944</v>
      </c>
      <c r="O140" s="486">
        <v>4165</v>
      </c>
      <c r="P140" s="452">
        <v>4091</v>
      </c>
      <c r="Q140" s="530">
        <v>-74</v>
      </c>
      <c r="R140" s="534">
        <v>-1.7767106842737093E-2</v>
      </c>
      <c r="S140" s="20">
        <v>16472</v>
      </c>
      <c r="T140" s="16">
        <v>16575</v>
      </c>
      <c r="U140" s="20">
        <v>11696</v>
      </c>
      <c r="V140" s="16">
        <v>11690</v>
      </c>
      <c r="X140" s="13">
        <v>10739886.450000001</v>
      </c>
      <c r="Y140" s="452">
        <v>11240149.27</v>
      </c>
      <c r="Z140" s="13">
        <v>2243900</v>
      </c>
      <c r="AA140" s="452">
        <v>2098520.6</v>
      </c>
      <c r="AB140" s="13">
        <v>13352030.850000001</v>
      </c>
      <c r="AC140" s="452">
        <v>13680095.4</v>
      </c>
      <c r="AD140" s="13">
        <v>11378611.050000001</v>
      </c>
      <c r="AE140" s="452">
        <v>13073597.6</v>
      </c>
      <c r="AF140" s="13">
        <v>1089458.08</v>
      </c>
      <c r="AG140" s="452">
        <v>1163896.5</v>
      </c>
      <c r="AH140" s="13">
        <v>976382.08000000007</v>
      </c>
      <c r="AI140" s="452">
        <v>1006158.2999999999</v>
      </c>
      <c r="AJ140" s="486">
        <v>37714428.350000009</v>
      </c>
      <c r="AK140" s="452">
        <v>40092362.869999997</v>
      </c>
      <c r="AL140" s="448">
        <v>2377934.5199999884</v>
      </c>
      <c r="AM140" s="448">
        <v>115.0650595180484</v>
      </c>
      <c r="AN140" s="13">
        <v>39780268.510000005</v>
      </c>
      <c r="AO140" s="452">
        <v>42262417.669999994</v>
      </c>
      <c r="AP140" s="488">
        <v>2482149.159999989</v>
      </c>
      <c r="AQ140" s="488">
        <v>120.10786606019495</v>
      </c>
    </row>
    <row r="141" spans="1:43">
      <c r="A141" s="395">
        <v>425</v>
      </c>
      <c r="B141" s="393">
        <v>17</v>
      </c>
      <c r="C141" s="393">
        <v>17</v>
      </c>
      <c r="D141" s="399" t="s">
        <v>153</v>
      </c>
      <c r="E141" s="20">
        <v>10256</v>
      </c>
      <c r="F141" s="16">
        <v>10190</v>
      </c>
      <c r="G141" s="20">
        <v>949</v>
      </c>
      <c r="H141" s="16">
        <v>922</v>
      </c>
      <c r="I141" s="20">
        <v>195</v>
      </c>
      <c r="J141" s="16">
        <v>171</v>
      </c>
      <c r="K141" s="20">
        <v>1381</v>
      </c>
      <c r="L141" s="16">
        <v>1345</v>
      </c>
      <c r="M141" s="20">
        <v>721</v>
      </c>
      <c r="N141" s="16">
        <v>728</v>
      </c>
      <c r="O141" s="486">
        <v>3246</v>
      </c>
      <c r="P141" s="452">
        <v>3166</v>
      </c>
      <c r="Q141" s="530">
        <v>-80</v>
      </c>
      <c r="R141" s="534">
        <v>-2.4645717806531114E-2</v>
      </c>
      <c r="S141" s="20">
        <v>7010</v>
      </c>
      <c r="T141" s="16">
        <v>7024</v>
      </c>
      <c r="U141" s="20">
        <v>5376</v>
      </c>
      <c r="V141" s="16">
        <v>5412</v>
      </c>
      <c r="X141" s="13">
        <v>8019002.5500000007</v>
      </c>
      <c r="Y141" s="452">
        <v>8270883.9800000004</v>
      </c>
      <c r="Z141" s="13">
        <v>1750242</v>
      </c>
      <c r="AA141" s="452">
        <v>1631122.8299999998</v>
      </c>
      <c r="AB141" s="13">
        <v>10447113.09</v>
      </c>
      <c r="AC141" s="452">
        <v>10991474.5</v>
      </c>
      <c r="AD141" s="13">
        <v>9333308.9500000011</v>
      </c>
      <c r="AE141" s="452">
        <v>10082181.199999999</v>
      </c>
      <c r="AF141" s="13">
        <v>463641.4</v>
      </c>
      <c r="AG141" s="452">
        <v>493225.27999999997</v>
      </c>
      <c r="AH141" s="13">
        <v>448788.48000000004</v>
      </c>
      <c r="AI141" s="452">
        <v>465810.83999999997</v>
      </c>
      <c r="AJ141" s="486">
        <v>29549666.590000004</v>
      </c>
      <c r="AK141" s="452">
        <v>30975662.510000002</v>
      </c>
      <c r="AL141" s="448">
        <v>1425995.9199999981</v>
      </c>
      <c r="AM141" s="448">
        <v>139.94071835132465</v>
      </c>
      <c r="AN141" s="13">
        <v>30462096.470000003</v>
      </c>
      <c r="AO141" s="452">
        <v>31934698.630000003</v>
      </c>
      <c r="AP141" s="488">
        <v>1472602.1600000001</v>
      </c>
      <c r="AQ141" s="488">
        <v>144.51444160942103</v>
      </c>
    </row>
    <row r="142" spans="1:43">
      <c r="A142" s="395">
        <v>426</v>
      </c>
      <c r="B142" s="393">
        <v>12</v>
      </c>
      <c r="C142" s="393">
        <v>12</v>
      </c>
      <c r="D142" s="399" t="s">
        <v>154</v>
      </c>
      <c r="E142" s="20">
        <v>11969</v>
      </c>
      <c r="F142" s="16">
        <v>11913</v>
      </c>
      <c r="G142" s="20">
        <v>650</v>
      </c>
      <c r="H142" s="16">
        <v>610</v>
      </c>
      <c r="I142" s="20">
        <v>132</v>
      </c>
      <c r="J142" s="16">
        <v>126</v>
      </c>
      <c r="K142" s="20">
        <v>961</v>
      </c>
      <c r="L142" s="16">
        <v>915</v>
      </c>
      <c r="M142" s="20">
        <v>497</v>
      </c>
      <c r="N142" s="16">
        <v>514</v>
      </c>
      <c r="O142" s="486">
        <v>2240</v>
      </c>
      <c r="P142" s="452">
        <v>2165</v>
      </c>
      <c r="Q142" s="530">
        <v>-75</v>
      </c>
      <c r="R142" s="534">
        <v>-3.3482142857142856E-2</v>
      </c>
      <c r="S142" s="20">
        <v>9729</v>
      </c>
      <c r="T142" s="16">
        <v>9748</v>
      </c>
      <c r="U142" s="20">
        <v>6557</v>
      </c>
      <c r="V142" s="16">
        <v>6513</v>
      </c>
      <c r="X142" s="13">
        <v>5492467.5000000009</v>
      </c>
      <c r="Y142" s="452">
        <v>5472059.9000000004</v>
      </c>
      <c r="Z142" s="13">
        <v>1184779.2</v>
      </c>
      <c r="AA142" s="452">
        <v>1201879.98</v>
      </c>
      <c r="AB142" s="13">
        <v>7269859.29</v>
      </c>
      <c r="AC142" s="452">
        <v>7477471.5</v>
      </c>
      <c r="AD142" s="13">
        <v>6433640.1500000004</v>
      </c>
      <c r="AE142" s="452">
        <v>7118463.0999999996</v>
      </c>
      <c r="AF142" s="13">
        <v>643476.06000000006</v>
      </c>
      <c r="AG142" s="452">
        <v>684504.55999999994</v>
      </c>
      <c r="AH142" s="13">
        <v>547378.36</v>
      </c>
      <c r="AI142" s="452">
        <v>560573.90999999992</v>
      </c>
      <c r="AJ142" s="486">
        <v>20380746.140000001</v>
      </c>
      <c r="AK142" s="452">
        <v>21269874.48</v>
      </c>
      <c r="AL142" s="448">
        <v>889128.33999999985</v>
      </c>
      <c r="AM142" s="448">
        <v>74.635133047930822</v>
      </c>
      <c r="AN142" s="13">
        <v>21571600.559999999</v>
      </c>
      <c r="AO142" s="452">
        <v>22514952.949999999</v>
      </c>
      <c r="AP142" s="488">
        <v>943352.3900000006</v>
      </c>
      <c r="AQ142" s="488">
        <v>79.186803491983596</v>
      </c>
    </row>
    <row r="143" spans="1:43">
      <c r="A143" s="395">
        <v>430</v>
      </c>
      <c r="B143" s="393">
        <v>2</v>
      </c>
      <c r="C143" s="393">
        <v>2</v>
      </c>
      <c r="D143" s="399" t="s">
        <v>155</v>
      </c>
      <c r="E143" s="20">
        <v>15420</v>
      </c>
      <c r="F143" s="16">
        <v>15295</v>
      </c>
      <c r="G143" s="20">
        <v>641</v>
      </c>
      <c r="H143" s="16">
        <v>635</v>
      </c>
      <c r="I143" s="20">
        <v>147</v>
      </c>
      <c r="J143" s="16">
        <v>106</v>
      </c>
      <c r="K143" s="20">
        <v>891</v>
      </c>
      <c r="L143" s="16">
        <v>867</v>
      </c>
      <c r="M143" s="20">
        <v>503</v>
      </c>
      <c r="N143" s="16">
        <v>498</v>
      </c>
      <c r="O143" s="486">
        <v>2182</v>
      </c>
      <c r="P143" s="452">
        <v>2106</v>
      </c>
      <c r="Q143" s="530">
        <v>-76</v>
      </c>
      <c r="R143" s="534">
        <v>-3.4830430797433545E-2</v>
      </c>
      <c r="S143" s="20">
        <v>13238</v>
      </c>
      <c r="T143" s="16">
        <v>13189</v>
      </c>
      <c r="U143" s="20">
        <v>7863</v>
      </c>
      <c r="V143" s="16">
        <v>7789</v>
      </c>
      <c r="X143" s="13">
        <v>5416417.9500000002</v>
      </c>
      <c r="Y143" s="452">
        <v>5696324.6500000004</v>
      </c>
      <c r="Z143" s="13">
        <v>1319413.2</v>
      </c>
      <c r="AA143" s="452">
        <v>1011105.38</v>
      </c>
      <c r="AB143" s="13">
        <v>6740316.9900000002</v>
      </c>
      <c r="AC143" s="452">
        <v>7085210.7000000002</v>
      </c>
      <c r="AD143" s="13">
        <v>6511309.8500000006</v>
      </c>
      <c r="AE143" s="452">
        <v>6896876.7000000002</v>
      </c>
      <c r="AF143" s="13">
        <v>875561.32000000007</v>
      </c>
      <c r="AG143" s="452">
        <v>926131.58</v>
      </c>
      <c r="AH143" s="13">
        <v>656403.24</v>
      </c>
      <c r="AI143" s="452">
        <v>670399.23</v>
      </c>
      <c r="AJ143" s="486">
        <v>19987457.990000002</v>
      </c>
      <c r="AK143" s="452">
        <v>20689517.43</v>
      </c>
      <c r="AL143" s="448">
        <v>702059.43999999762</v>
      </c>
      <c r="AM143" s="448">
        <v>45.901238313174083</v>
      </c>
      <c r="AN143" s="13">
        <v>21519422.550000001</v>
      </c>
      <c r="AO143" s="452">
        <v>22286048.239999998</v>
      </c>
      <c r="AP143" s="488">
        <v>766625.68999999762</v>
      </c>
      <c r="AQ143" s="488">
        <v>50.122634194180947</v>
      </c>
    </row>
    <row r="144" spans="1:43">
      <c r="A144" s="395">
        <v>433</v>
      </c>
      <c r="B144" s="393">
        <v>5</v>
      </c>
      <c r="C144" s="393">
        <v>5</v>
      </c>
      <c r="D144" s="399" t="s">
        <v>156</v>
      </c>
      <c r="E144" s="20">
        <v>7692</v>
      </c>
      <c r="F144" s="16">
        <v>7657</v>
      </c>
      <c r="G144" s="20">
        <v>347</v>
      </c>
      <c r="H144" s="16">
        <v>348</v>
      </c>
      <c r="I144" s="20">
        <v>78</v>
      </c>
      <c r="J144" s="16">
        <v>58</v>
      </c>
      <c r="K144" s="20">
        <v>515</v>
      </c>
      <c r="L144" s="16">
        <v>499</v>
      </c>
      <c r="M144" s="20">
        <v>309</v>
      </c>
      <c r="N144" s="16">
        <v>317</v>
      </c>
      <c r="O144" s="486">
        <v>1249</v>
      </c>
      <c r="P144" s="452">
        <v>1222</v>
      </c>
      <c r="Q144" s="530">
        <v>-27</v>
      </c>
      <c r="R144" s="534">
        <v>-2.1617293835068056E-2</v>
      </c>
      <c r="S144" s="20">
        <v>6443</v>
      </c>
      <c r="T144" s="16">
        <v>6435</v>
      </c>
      <c r="U144" s="20">
        <v>4142</v>
      </c>
      <c r="V144" s="16">
        <v>4138</v>
      </c>
      <c r="X144" s="13">
        <v>2932132.6500000004</v>
      </c>
      <c r="Y144" s="452">
        <v>3121765.32</v>
      </c>
      <c r="Z144" s="13">
        <v>700096.8</v>
      </c>
      <c r="AA144" s="452">
        <v>553246.34</v>
      </c>
      <c r="AB144" s="13">
        <v>3895918.35</v>
      </c>
      <c r="AC144" s="452">
        <v>4077877.9000000004</v>
      </c>
      <c r="AD144" s="13">
        <v>3999989.5500000003</v>
      </c>
      <c r="AE144" s="452">
        <v>4390180.55</v>
      </c>
      <c r="AF144" s="13">
        <v>426140.02</v>
      </c>
      <c r="AG144" s="452">
        <v>451865.7</v>
      </c>
      <c r="AH144" s="13">
        <v>345774.16000000003</v>
      </c>
      <c r="AI144" s="452">
        <v>356157.66</v>
      </c>
      <c r="AJ144" s="486">
        <v>11528137.350000001</v>
      </c>
      <c r="AK144" s="452">
        <v>12143070.109999999</v>
      </c>
      <c r="AL144" s="448">
        <v>614932.75999999791</v>
      </c>
      <c r="AM144" s="448">
        <v>80.309881154498882</v>
      </c>
      <c r="AN144" s="13">
        <v>12300051.530000001</v>
      </c>
      <c r="AO144" s="452">
        <v>12951093.469999999</v>
      </c>
      <c r="AP144" s="488">
        <v>651041.93999999762</v>
      </c>
      <c r="AQ144" s="488">
        <v>85.025720255974619</v>
      </c>
    </row>
    <row r="145" spans="1:43">
      <c r="A145" s="395">
        <v>434</v>
      </c>
      <c r="B145" s="393">
        <v>1</v>
      </c>
      <c r="C145" s="428">
        <v>34</v>
      </c>
      <c r="D145" s="399" t="s">
        <v>157</v>
      </c>
      <c r="E145" s="20">
        <v>14458</v>
      </c>
      <c r="F145" s="16">
        <v>14352</v>
      </c>
      <c r="G145" s="20">
        <v>577</v>
      </c>
      <c r="H145" s="16">
        <v>549</v>
      </c>
      <c r="I145" s="20">
        <v>119</v>
      </c>
      <c r="J145" s="16">
        <v>98</v>
      </c>
      <c r="K145" s="20">
        <v>867</v>
      </c>
      <c r="L145" s="16">
        <v>828</v>
      </c>
      <c r="M145" s="20">
        <v>442</v>
      </c>
      <c r="N145" s="16">
        <v>462</v>
      </c>
      <c r="O145" s="486">
        <v>2005</v>
      </c>
      <c r="P145" s="452">
        <v>1937</v>
      </c>
      <c r="Q145" s="530">
        <v>-68</v>
      </c>
      <c r="R145" s="534">
        <v>-3.3915211970074813E-2</v>
      </c>
      <c r="S145" s="20">
        <v>12453</v>
      </c>
      <c r="T145" s="16">
        <v>12415</v>
      </c>
      <c r="U145" s="20">
        <v>7668</v>
      </c>
      <c r="V145" s="16">
        <v>7591</v>
      </c>
      <c r="X145" s="13">
        <v>4875621.1500000004</v>
      </c>
      <c r="Y145" s="452">
        <v>4924853.91</v>
      </c>
      <c r="Z145" s="13">
        <v>1068096.4000000001</v>
      </c>
      <c r="AA145" s="452">
        <v>934795.53999999992</v>
      </c>
      <c r="AB145" s="13">
        <v>6558759.6299999999</v>
      </c>
      <c r="AC145" s="452">
        <v>6766498.8000000007</v>
      </c>
      <c r="AD145" s="13">
        <v>5721667.9000000004</v>
      </c>
      <c r="AE145" s="452">
        <v>6398307.2999999998</v>
      </c>
      <c r="AF145" s="13">
        <v>823641.42</v>
      </c>
      <c r="AG145" s="452">
        <v>871781.29999999993</v>
      </c>
      <c r="AH145" s="13">
        <v>640124.64</v>
      </c>
      <c r="AI145" s="452">
        <v>653357.37</v>
      </c>
      <c r="AJ145" s="486">
        <v>18224145.079999998</v>
      </c>
      <c r="AK145" s="452">
        <v>19024455.550000001</v>
      </c>
      <c r="AL145" s="448">
        <v>800310.47000000253</v>
      </c>
      <c r="AM145" s="448">
        <v>55.762992614269962</v>
      </c>
      <c r="AN145" s="13">
        <v>19687911.140000001</v>
      </c>
      <c r="AO145" s="452">
        <v>20549594.219999999</v>
      </c>
      <c r="AP145" s="488">
        <v>861683.07999999821</v>
      </c>
      <c r="AQ145" s="488">
        <v>60.039233556298647</v>
      </c>
    </row>
    <row r="146" spans="1:43">
      <c r="A146" s="395">
        <v>435</v>
      </c>
      <c r="B146" s="393">
        <v>13</v>
      </c>
      <c r="C146" s="393">
        <v>13</v>
      </c>
      <c r="D146" s="399" t="s">
        <v>158</v>
      </c>
      <c r="E146" s="20">
        <v>702</v>
      </c>
      <c r="F146" s="16">
        <v>711</v>
      </c>
      <c r="G146" s="20">
        <v>13</v>
      </c>
      <c r="H146" s="16">
        <v>19</v>
      </c>
      <c r="I146" s="20">
        <v>3</v>
      </c>
      <c r="J146" s="16">
        <v>1</v>
      </c>
      <c r="K146" s="20">
        <v>34</v>
      </c>
      <c r="L146" s="16">
        <v>32</v>
      </c>
      <c r="M146" s="20">
        <v>16</v>
      </c>
      <c r="N146" s="16">
        <v>21</v>
      </c>
      <c r="O146" s="486">
        <v>66</v>
      </c>
      <c r="P146" s="452">
        <v>73</v>
      </c>
      <c r="Q146" s="530">
        <v>7</v>
      </c>
      <c r="R146" s="534">
        <v>0.10606060606060606</v>
      </c>
      <c r="S146" s="20">
        <v>636</v>
      </c>
      <c r="T146" s="16">
        <v>638</v>
      </c>
      <c r="U146" s="20">
        <v>327</v>
      </c>
      <c r="V146" s="16">
        <v>316</v>
      </c>
      <c r="X146" s="13">
        <v>109849.35</v>
      </c>
      <c r="Y146" s="452">
        <v>170441.21</v>
      </c>
      <c r="Z146" s="13">
        <v>26926.800000000003</v>
      </c>
      <c r="AA146" s="452">
        <v>9538.73</v>
      </c>
      <c r="AB146" s="13">
        <v>257206.26</v>
      </c>
      <c r="AC146" s="452">
        <v>261507.20000000001</v>
      </c>
      <c r="AD146" s="13">
        <v>207119.2</v>
      </c>
      <c r="AE146" s="452">
        <v>290832.14999999997</v>
      </c>
      <c r="AF146" s="13">
        <v>42065.04</v>
      </c>
      <c r="AG146" s="452">
        <v>44800.36</v>
      </c>
      <c r="AH146" s="13">
        <v>27297.960000000003</v>
      </c>
      <c r="AI146" s="452">
        <v>27198.12</v>
      </c>
      <c r="AJ146" s="486">
        <v>601101.6100000001</v>
      </c>
      <c r="AK146" s="452">
        <v>732319.29</v>
      </c>
      <c r="AL146" s="448">
        <v>131217.67999999993</v>
      </c>
      <c r="AM146" s="448">
        <v>184.55369901547107</v>
      </c>
      <c r="AN146" s="13">
        <v>670464.6100000001</v>
      </c>
      <c r="AO146" s="452">
        <v>804317.77</v>
      </c>
      <c r="AP146" s="488">
        <v>133853.15999999992</v>
      </c>
      <c r="AQ146" s="488">
        <v>188.26042194092815</v>
      </c>
    </row>
    <row r="147" spans="1:43">
      <c r="A147" s="395">
        <v>436</v>
      </c>
      <c r="B147" s="393">
        <v>17</v>
      </c>
      <c r="C147" s="393">
        <v>17</v>
      </c>
      <c r="D147" s="399" t="s">
        <v>159</v>
      </c>
      <c r="E147" s="20">
        <v>2033</v>
      </c>
      <c r="F147" s="16">
        <v>2008</v>
      </c>
      <c r="G147" s="20">
        <v>146</v>
      </c>
      <c r="H147" s="16">
        <v>155</v>
      </c>
      <c r="I147" s="20">
        <v>21</v>
      </c>
      <c r="J147" s="16">
        <v>25</v>
      </c>
      <c r="K147" s="20">
        <v>223</v>
      </c>
      <c r="L147" s="16">
        <v>210</v>
      </c>
      <c r="M147" s="20">
        <v>132</v>
      </c>
      <c r="N147" s="16">
        <v>132</v>
      </c>
      <c r="O147" s="486">
        <v>522</v>
      </c>
      <c r="P147" s="452">
        <v>522</v>
      </c>
      <c r="Q147" s="530">
        <v>0</v>
      </c>
      <c r="R147" s="534">
        <v>0</v>
      </c>
      <c r="S147" s="20">
        <v>1511</v>
      </c>
      <c r="T147" s="16">
        <v>1486</v>
      </c>
      <c r="U147" s="20">
        <v>1023</v>
      </c>
      <c r="V147" s="16">
        <v>1003</v>
      </c>
      <c r="X147" s="13">
        <v>1233692.7000000002</v>
      </c>
      <c r="Y147" s="452">
        <v>1390441.45</v>
      </c>
      <c r="Z147" s="13">
        <v>188487.6</v>
      </c>
      <c r="AA147" s="452">
        <v>238468.25</v>
      </c>
      <c r="AB147" s="13">
        <v>1686970.47</v>
      </c>
      <c r="AC147" s="452">
        <v>1716141</v>
      </c>
      <c r="AD147" s="13">
        <v>1708733.4000000001</v>
      </c>
      <c r="AE147" s="452">
        <v>1828087.8</v>
      </c>
      <c r="AF147" s="13">
        <v>99937.54</v>
      </c>
      <c r="AG147" s="452">
        <v>104346.92</v>
      </c>
      <c r="AH147" s="13">
        <v>85400.040000000008</v>
      </c>
      <c r="AI147" s="452">
        <v>86328.209999999992</v>
      </c>
      <c r="AJ147" s="486">
        <v>4817884.1700000009</v>
      </c>
      <c r="AK147" s="452">
        <v>5173138.5</v>
      </c>
      <c r="AL147" s="448">
        <v>355254.32999999914</v>
      </c>
      <c r="AM147" s="448">
        <v>176.9194870517924</v>
      </c>
      <c r="AN147" s="13">
        <v>5003221.7500000009</v>
      </c>
      <c r="AO147" s="452">
        <v>5363813.63</v>
      </c>
      <c r="AP147" s="488">
        <v>360591.87999999896</v>
      </c>
      <c r="AQ147" s="488">
        <v>179.57762948207119</v>
      </c>
    </row>
    <row r="148" spans="1:43">
      <c r="A148" s="395">
        <v>440</v>
      </c>
      <c r="B148" s="393">
        <v>15</v>
      </c>
      <c r="C148" s="393">
        <v>15</v>
      </c>
      <c r="D148" s="399" t="s">
        <v>160</v>
      </c>
      <c r="E148" s="20">
        <v>5843</v>
      </c>
      <c r="F148" s="16">
        <v>5884</v>
      </c>
      <c r="G148" s="20">
        <v>730</v>
      </c>
      <c r="H148" s="16">
        <v>737</v>
      </c>
      <c r="I148" s="20">
        <v>106</v>
      </c>
      <c r="J148" s="16">
        <v>118</v>
      </c>
      <c r="K148" s="20">
        <v>681</v>
      </c>
      <c r="L148" s="16">
        <v>659</v>
      </c>
      <c r="M148" s="20">
        <v>311</v>
      </c>
      <c r="N148" s="16">
        <v>324</v>
      </c>
      <c r="O148" s="486">
        <v>1828</v>
      </c>
      <c r="P148" s="452">
        <v>1838</v>
      </c>
      <c r="Q148" s="530">
        <v>10</v>
      </c>
      <c r="R148" s="534">
        <v>5.4704595185995622E-3</v>
      </c>
      <c r="S148" s="20">
        <v>4015</v>
      </c>
      <c r="T148" s="16">
        <v>4046</v>
      </c>
      <c r="U148" s="20">
        <v>2978</v>
      </c>
      <c r="V148" s="16">
        <v>2991</v>
      </c>
      <c r="X148" s="13">
        <v>6168463.5000000009</v>
      </c>
      <c r="Y148" s="452">
        <v>6611324.8300000001</v>
      </c>
      <c r="Z148" s="13">
        <v>951413.60000000009</v>
      </c>
      <c r="AA148" s="452">
        <v>1125570.1399999999</v>
      </c>
      <c r="AB148" s="13">
        <v>5151690.09</v>
      </c>
      <c r="AC148" s="452">
        <v>5385413.9000000004</v>
      </c>
      <c r="AD148" s="13">
        <v>4025879.45</v>
      </c>
      <c r="AE148" s="452">
        <v>4487124.5999999996</v>
      </c>
      <c r="AF148" s="13">
        <v>265552.09999999998</v>
      </c>
      <c r="AG148" s="452">
        <v>284110.12</v>
      </c>
      <c r="AH148" s="13">
        <v>248603.44</v>
      </c>
      <c r="AI148" s="452">
        <v>257435.36999999997</v>
      </c>
      <c r="AJ148" s="486">
        <v>16297446.640000001</v>
      </c>
      <c r="AK148" s="452">
        <v>17609433.469999999</v>
      </c>
      <c r="AL148" s="448">
        <v>1311986.8299999982</v>
      </c>
      <c r="AM148" s="448">
        <v>222.97532800815742</v>
      </c>
      <c r="AN148" s="13">
        <v>16811602.18</v>
      </c>
      <c r="AO148" s="452">
        <v>18150978.959999997</v>
      </c>
      <c r="AP148" s="488">
        <v>1339376.7799999975</v>
      </c>
      <c r="AQ148" s="488">
        <v>227.63031611148836</v>
      </c>
    </row>
    <row r="149" spans="1:43">
      <c r="A149" s="395">
        <v>441</v>
      </c>
      <c r="B149" s="393">
        <v>9</v>
      </c>
      <c r="C149" s="393">
        <v>9</v>
      </c>
      <c r="D149" s="399" t="s">
        <v>161</v>
      </c>
      <c r="E149" s="20">
        <v>4396</v>
      </c>
      <c r="F149" s="16">
        <v>4358</v>
      </c>
      <c r="G149" s="20">
        <v>152</v>
      </c>
      <c r="H149" s="16">
        <v>151</v>
      </c>
      <c r="I149" s="20">
        <v>36</v>
      </c>
      <c r="J149" s="16">
        <v>23</v>
      </c>
      <c r="K149" s="20">
        <v>222</v>
      </c>
      <c r="L149" s="16">
        <v>217</v>
      </c>
      <c r="M149" s="20">
        <v>136</v>
      </c>
      <c r="N149" s="16">
        <v>133</v>
      </c>
      <c r="O149" s="486">
        <v>546</v>
      </c>
      <c r="P149" s="452">
        <v>524</v>
      </c>
      <c r="Q149" s="530">
        <v>-22</v>
      </c>
      <c r="R149" s="534">
        <v>-4.0293040293040296E-2</v>
      </c>
      <c r="S149" s="20">
        <v>3850</v>
      </c>
      <c r="T149" s="16">
        <v>3834</v>
      </c>
      <c r="U149" s="20">
        <v>2173</v>
      </c>
      <c r="V149" s="16">
        <v>2143</v>
      </c>
      <c r="X149" s="13">
        <v>1284392.4000000001</v>
      </c>
      <c r="Y149" s="452">
        <v>1354559.09</v>
      </c>
      <c r="Z149" s="13">
        <v>323121.60000000003</v>
      </c>
      <c r="AA149" s="452">
        <v>219390.78999999998</v>
      </c>
      <c r="AB149" s="13">
        <v>1679405.58</v>
      </c>
      <c r="AC149" s="452">
        <v>1773345.7000000002</v>
      </c>
      <c r="AD149" s="13">
        <v>1760513.2000000002</v>
      </c>
      <c r="AE149" s="452">
        <v>1841936.95</v>
      </c>
      <c r="AF149" s="13">
        <v>254639</v>
      </c>
      <c r="AG149" s="452">
        <v>269223.48</v>
      </c>
      <c r="AH149" s="13">
        <v>181402.04</v>
      </c>
      <c r="AI149" s="452">
        <v>184448.00999999998</v>
      </c>
      <c r="AJ149" s="486">
        <v>5047432.78</v>
      </c>
      <c r="AK149" s="452">
        <v>5189232.53</v>
      </c>
      <c r="AL149" s="448">
        <v>141799.75</v>
      </c>
      <c r="AM149" s="448">
        <v>32.537804038549794</v>
      </c>
      <c r="AN149" s="13">
        <v>5483473.8200000003</v>
      </c>
      <c r="AO149" s="452">
        <v>5642904.0200000005</v>
      </c>
      <c r="AP149" s="488">
        <v>159430.20000000019</v>
      </c>
      <c r="AQ149" s="488">
        <v>36.583340982101923</v>
      </c>
    </row>
    <row r="150" spans="1:43">
      <c r="A150" s="395">
        <v>444</v>
      </c>
      <c r="B150" s="393">
        <v>1</v>
      </c>
      <c r="C150" s="428">
        <v>33</v>
      </c>
      <c r="D150" s="399" t="s">
        <v>162</v>
      </c>
      <c r="E150" s="20">
        <v>45645</v>
      </c>
      <c r="F150" s="16">
        <v>45687</v>
      </c>
      <c r="G150" s="20">
        <v>2022</v>
      </c>
      <c r="H150" s="16">
        <v>1946</v>
      </c>
      <c r="I150" s="20">
        <v>413</v>
      </c>
      <c r="J150" s="16">
        <v>411</v>
      </c>
      <c r="K150" s="20">
        <v>3065</v>
      </c>
      <c r="L150" s="16">
        <v>2900</v>
      </c>
      <c r="M150" s="20">
        <v>1725</v>
      </c>
      <c r="N150" s="16">
        <v>1774</v>
      </c>
      <c r="O150" s="486">
        <v>7225</v>
      </c>
      <c r="P150" s="452">
        <v>7031</v>
      </c>
      <c r="Q150" s="530">
        <v>-194</v>
      </c>
      <c r="R150" s="534">
        <v>-2.685121107266436E-2</v>
      </c>
      <c r="S150" s="20">
        <v>38420</v>
      </c>
      <c r="T150" s="16">
        <v>38656</v>
      </c>
      <c r="U150" s="20">
        <v>25260</v>
      </c>
      <c r="V150" s="16">
        <v>25279</v>
      </c>
      <c r="X150" s="13">
        <v>17085798.900000002</v>
      </c>
      <c r="Y150" s="452">
        <v>17456768.140000001</v>
      </c>
      <c r="Z150" s="13">
        <v>3706922.8000000003</v>
      </c>
      <c r="AA150" s="452">
        <v>3920418.03</v>
      </c>
      <c r="AB150" s="13">
        <v>23186387.850000001</v>
      </c>
      <c r="AC150" s="452">
        <v>23699090</v>
      </c>
      <c r="AD150" s="13">
        <v>22330038.75</v>
      </c>
      <c r="AE150" s="452">
        <v>24568392.099999998</v>
      </c>
      <c r="AF150" s="13">
        <v>2541098.7999999998</v>
      </c>
      <c r="AG150" s="452">
        <v>2714424.32</v>
      </c>
      <c r="AH150" s="13">
        <v>2108704.8000000003</v>
      </c>
      <c r="AI150" s="452">
        <v>2175763.5299999998</v>
      </c>
      <c r="AJ150" s="486">
        <v>66309148.300000004</v>
      </c>
      <c r="AK150" s="452">
        <v>69644668.269999996</v>
      </c>
      <c r="AL150" s="448">
        <v>3335519.9699999914</v>
      </c>
      <c r="AM150" s="448">
        <v>73.008076039135673</v>
      </c>
      <c r="AN150" s="13">
        <v>70958951.900000006</v>
      </c>
      <c r="AO150" s="452">
        <v>74534856.11999999</v>
      </c>
      <c r="AP150" s="488">
        <v>3575904.2199999839</v>
      </c>
      <c r="AQ150" s="488">
        <v>78.26962199312679</v>
      </c>
    </row>
    <row r="151" spans="1:43">
      <c r="A151" s="395">
        <v>445</v>
      </c>
      <c r="B151" s="393">
        <v>2</v>
      </c>
      <c r="C151" s="393">
        <v>2</v>
      </c>
      <c r="D151" s="399" t="s">
        <v>163</v>
      </c>
      <c r="E151" s="20">
        <v>14999</v>
      </c>
      <c r="F151" s="16">
        <v>14868</v>
      </c>
      <c r="G151" s="20">
        <v>655</v>
      </c>
      <c r="H151" s="16">
        <v>622</v>
      </c>
      <c r="I151" s="20">
        <v>140</v>
      </c>
      <c r="J151" s="16">
        <v>109</v>
      </c>
      <c r="K151" s="20">
        <v>997</v>
      </c>
      <c r="L151" s="16">
        <v>958</v>
      </c>
      <c r="M151" s="20">
        <v>550</v>
      </c>
      <c r="N151" s="16">
        <v>575</v>
      </c>
      <c r="O151" s="486">
        <v>2342</v>
      </c>
      <c r="P151" s="452">
        <v>2264</v>
      </c>
      <c r="Q151" s="530">
        <v>-78</v>
      </c>
      <c r="R151" s="534">
        <v>-3.3304867634500426E-2</v>
      </c>
      <c r="S151" s="20">
        <v>12657</v>
      </c>
      <c r="T151" s="16">
        <v>12604</v>
      </c>
      <c r="U151" s="20">
        <v>7877</v>
      </c>
      <c r="V151" s="16">
        <v>7800</v>
      </c>
      <c r="X151" s="13">
        <v>5534717.2500000009</v>
      </c>
      <c r="Y151" s="452">
        <v>5579706.9800000004</v>
      </c>
      <c r="Z151" s="13">
        <v>1256584</v>
      </c>
      <c r="AA151" s="452">
        <v>1039721.57</v>
      </c>
      <c r="AB151" s="13">
        <v>7542195.3300000001</v>
      </c>
      <c r="AC151" s="452">
        <v>7828871.8000000007</v>
      </c>
      <c r="AD151" s="13">
        <v>7119722.5</v>
      </c>
      <c r="AE151" s="452">
        <v>7963261.25</v>
      </c>
      <c r="AF151" s="13">
        <v>837133.98</v>
      </c>
      <c r="AG151" s="452">
        <v>885052.88</v>
      </c>
      <c r="AH151" s="13">
        <v>657571.96000000008</v>
      </c>
      <c r="AI151" s="452">
        <v>671346</v>
      </c>
      <c r="AJ151" s="486">
        <v>21453219.080000002</v>
      </c>
      <c r="AK151" s="452">
        <v>22411561.600000001</v>
      </c>
      <c r="AL151" s="448">
        <v>958342.51999999955</v>
      </c>
      <c r="AM151" s="448">
        <v>64.456720473500098</v>
      </c>
      <c r="AN151" s="13">
        <v>22947925.020000003</v>
      </c>
      <c r="AO151" s="452">
        <v>23967960.48</v>
      </c>
      <c r="AP151" s="488">
        <v>1020035.4599999972</v>
      </c>
      <c r="AQ151" s="488">
        <v>68.60609765940255</v>
      </c>
    </row>
    <row r="152" spans="1:43">
      <c r="A152" s="395">
        <v>475</v>
      </c>
      <c r="B152" s="393">
        <v>15</v>
      </c>
      <c r="C152" s="393">
        <v>15</v>
      </c>
      <c r="D152" s="399" t="s">
        <v>164</v>
      </c>
      <c r="E152" s="20">
        <v>5456</v>
      </c>
      <c r="F152" s="16">
        <v>5415</v>
      </c>
      <c r="G152" s="20">
        <v>333</v>
      </c>
      <c r="H152" s="16">
        <v>312</v>
      </c>
      <c r="I152" s="20">
        <v>50</v>
      </c>
      <c r="J152" s="16">
        <v>63</v>
      </c>
      <c r="K152" s="20">
        <v>336</v>
      </c>
      <c r="L152" s="16">
        <v>317</v>
      </c>
      <c r="M152" s="20">
        <v>206</v>
      </c>
      <c r="N152" s="16">
        <v>205</v>
      </c>
      <c r="O152" s="486">
        <v>925</v>
      </c>
      <c r="P152" s="452">
        <v>897</v>
      </c>
      <c r="Q152" s="530">
        <v>-28</v>
      </c>
      <c r="R152" s="534">
        <v>-3.027027027027027E-2</v>
      </c>
      <c r="S152" s="20">
        <v>4531</v>
      </c>
      <c r="T152" s="16">
        <v>4518</v>
      </c>
      <c r="U152" s="20">
        <v>2823</v>
      </c>
      <c r="V152" s="16">
        <v>2786</v>
      </c>
      <c r="X152" s="13">
        <v>2813833.35</v>
      </c>
      <c r="Y152" s="452">
        <v>2798824.08</v>
      </c>
      <c r="Z152" s="13">
        <v>448780</v>
      </c>
      <c r="AA152" s="452">
        <v>600939.99</v>
      </c>
      <c r="AB152" s="13">
        <v>2541803.04</v>
      </c>
      <c r="AC152" s="452">
        <v>2590555.7000000002</v>
      </c>
      <c r="AD152" s="13">
        <v>2666659.7000000002</v>
      </c>
      <c r="AE152" s="452">
        <v>2839075.75</v>
      </c>
      <c r="AF152" s="13">
        <v>299680.34000000003</v>
      </c>
      <c r="AG152" s="452">
        <v>317253.96000000002</v>
      </c>
      <c r="AH152" s="13">
        <v>235664.04</v>
      </c>
      <c r="AI152" s="452">
        <v>239791.02</v>
      </c>
      <c r="AJ152" s="486">
        <v>8471076.0899999999</v>
      </c>
      <c r="AK152" s="452">
        <v>8829395.5199999996</v>
      </c>
      <c r="AL152" s="448">
        <v>358319.4299999997</v>
      </c>
      <c r="AM152" s="448">
        <v>66.171639889196626</v>
      </c>
      <c r="AN152" s="13">
        <v>9006420.4699999988</v>
      </c>
      <c r="AO152" s="452">
        <v>9386440.5</v>
      </c>
      <c r="AP152" s="488">
        <v>380020.03000000119</v>
      </c>
      <c r="AQ152" s="488">
        <v>70.179137580794304</v>
      </c>
    </row>
    <row r="153" spans="1:43">
      <c r="A153" s="395">
        <v>480</v>
      </c>
      <c r="B153" s="393">
        <v>2</v>
      </c>
      <c r="C153" s="393">
        <v>2</v>
      </c>
      <c r="D153" s="399" t="s">
        <v>165</v>
      </c>
      <c r="E153" s="20">
        <v>1930</v>
      </c>
      <c r="F153" s="16">
        <v>1910</v>
      </c>
      <c r="G153" s="20">
        <v>94</v>
      </c>
      <c r="H153" s="16">
        <v>86</v>
      </c>
      <c r="I153" s="20">
        <v>15</v>
      </c>
      <c r="J153" s="16">
        <v>17</v>
      </c>
      <c r="K153" s="20">
        <v>144</v>
      </c>
      <c r="L153" s="16">
        <v>135</v>
      </c>
      <c r="M153" s="20">
        <v>71</v>
      </c>
      <c r="N153" s="16">
        <v>68</v>
      </c>
      <c r="O153" s="486">
        <v>324</v>
      </c>
      <c r="P153" s="452">
        <v>306</v>
      </c>
      <c r="Q153" s="530">
        <v>-18</v>
      </c>
      <c r="R153" s="534">
        <v>-5.5555555555555552E-2</v>
      </c>
      <c r="S153" s="20">
        <v>1606</v>
      </c>
      <c r="T153" s="16">
        <v>1604</v>
      </c>
      <c r="U153" s="20">
        <v>1010</v>
      </c>
      <c r="V153" s="16">
        <v>1010</v>
      </c>
      <c r="X153" s="13">
        <v>794295.3</v>
      </c>
      <c r="Y153" s="452">
        <v>771470.74</v>
      </c>
      <c r="Z153" s="13">
        <v>134634</v>
      </c>
      <c r="AA153" s="452">
        <v>162158.41</v>
      </c>
      <c r="AB153" s="13">
        <v>1089344.1600000001</v>
      </c>
      <c r="AC153" s="452">
        <v>1103233.5</v>
      </c>
      <c r="AD153" s="13">
        <v>919091.45000000007</v>
      </c>
      <c r="AE153" s="452">
        <v>941742.2</v>
      </c>
      <c r="AF153" s="13">
        <v>106220.84</v>
      </c>
      <c r="AG153" s="452">
        <v>112632.88</v>
      </c>
      <c r="AH153" s="13">
        <v>84314.8</v>
      </c>
      <c r="AI153" s="452">
        <v>86930.7</v>
      </c>
      <c r="AJ153" s="486">
        <v>2937364.91</v>
      </c>
      <c r="AK153" s="452">
        <v>2978604.8499999996</v>
      </c>
      <c r="AL153" s="448">
        <v>41239.939999999478</v>
      </c>
      <c r="AM153" s="448">
        <v>21.591591623036376</v>
      </c>
      <c r="AN153" s="13">
        <v>3127900.55</v>
      </c>
      <c r="AO153" s="452">
        <v>3178168.4299999997</v>
      </c>
      <c r="AP153" s="488">
        <v>50267.879999999888</v>
      </c>
      <c r="AQ153" s="488">
        <v>26.318261780104653</v>
      </c>
    </row>
    <row r="154" spans="1:43">
      <c r="A154" s="395">
        <v>481</v>
      </c>
      <c r="B154" s="393">
        <v>2</v>
      </c>
      <c r="C154" s="393">
        <v>2</v>
      </c>
      <c r="D154" s="399" t="s">
        <v>166</v>
      </c>
      <c r="E154" s="20">
        <v>9619</v>
      </c>
      <c r="F154" s="16">
        <v>9592</v>
      </c>
      <c r="G154" s="20">
        <v>572</v>
      </c>
      <c r="H154" s="16">
        <v>553</v>
      </c>
      <c r="I154" s="20">
        <v>117</v>
      </c>
      <c r="J154" s="16">
        <v>112</v>
      </c>
      <c r="K154" s="20">
        <v>806</v>
      </c>
      <c r="L154" s="16">
        <v>788</v>
      </c>
      <c r="M154" s="20">
        <v>444</v>
      </c>
      <c r="N154" s="16">
        <v>439</v>
      </c>
      <c r="O154" s="486">
        <v>1939</v>
      </c>
      <c r="P154" s="452">
        <v>1892</v>
      </c>
      <c r="Q154" s="530">
        <v>-47</v>
      </c>
      <c r="R154" s="534">
        <v>-2.4239298607529654E-2</v>
      </c>
      <c r="S154" s="20">
        <v>7680</v>
      </c>
      <c r="T154" s="16">
        <v>7700</v>
      </c>
      <c r="U154" s="20">
        <v>5527</v>
      </c>
      <c r="V154" s="16">
        <v>5520</v>
      </c>
      <c r="X154" s="13">
        <v>4833371.4000000004</v>
      </c>
      <c r="Y154" s="452">
        <v>4960736.2700000005</v>
      </c>
      <c r="Z154" s="13">
        <v>1050145.2</v>
      </c>
      <c r="AA154" s="452">
        <v>1068337.76</v>
      </c>
      <c r="AB154" s="13">
        <v>6097301.3399999999</v>
      </c>
      <c r="AC154" s="452">
        <v>6439614.8000000007</v>
      </c>
      <c r="AD154" s="13">
        <v>5747557.8000000007</v>
      </c>
      <c r="AE154" s="452">
        <v>6079776.8499999996</v>
      </c>
      <c r="AF154" s="13">
        <v>507955.20000000001</v>
      </c>
      <c r="AG154" s="452">
        <v>540694</v>
      </c>
      <c r="AH154" s="13">
        <v>461393.96</v>
      </c>
      <c r="AI154" s="452">
        <v>475106.39999999997</v>
      </c>
      <c r="AJ154" s="486">
        <v>17728375.740000002</v>
      </c>
      <c r="AK154" s="452">
        <v>18548465.68</v>
      </c>
      <c r="AL154" s="448">
        <v>820089.93999999762</v>
      </c>
      <c r="AM154" s="448">
        <v>85.497283152626935</v>
      </c>
      <c r="AN154" s="13">
        <v>18697724.900000002</v>
      </c>
      <c r="AO154" s="452">
        <v>19564266.079999998</v>
      </c>
      <c r="AP154" s="488">
        <v>866541.17999999598</v>
      </c>
      <c r="AQ154" s="488">
        <v>90.339989574645116</v>
      </c>
    </row>
    <row r="155" spans="1:43">
      <c r="A155" s="395">
        <v>483</v>
      </c>
      <c r="B155" s="393">
        <v>17</v>
      </c>
      <c r="C155" s="393">
        <v>17</v>
      </c>
      <c r="D155" s="399" t="s">
        <v>167</v>
      </c>
      <c r="E155" s="20">
        <v>1055</v>
      </c>
      <c r="F155" s="16">
        <v>1059</v>
      </c>
      <c r="G155" s="20">
        <v>94</v>
      </c>
      <c r="H155" s="16">
        <v>88</v>
      </c>
      <c r="I155" s="20">
        <v>21</v>
      </c>
      <c r="J155" s="16">
        <v>18</v>
      </c>
      <c r="K155" s="20">
        <v>126</v>
      </c>
      <c r="L155" s="16">
        <v>122</v>
      </c>
      <c r="M155" s="20">
        <v>38</v>
      </c>
      <c r="N155" s="16">
        <v>46</v>
      </c>
      <c r="O155" s="486">
        <v>279</v>
      </c>
      <c r="P155" s="452">
        <v>274</v>
      </c>
      <c r="Q155" s="530">
        <v>-5</v>
      </c>
      <c r="R155" s="534">
        <v>-1.7921146953405017E-2</v>
      </c>
      <c r="S155" s="20">
        <v>776</v>
      </c>
      <c r="T155" s="16">
        <v>785</v>
      </c>
      <c r="U155" s="20">
        <v>476</v>
      </c>
      <c r="V155" s="16">
        <v>488</v>
      </c>
      <c r="X155" s="13">
        <v>794295.3</v>
      </c>
      <c r="Y155" s="452">
        <v>789411.92</v>
      </c>
      <c r="Z155" s="13">
        <v>188487.6</v>
      </c>
      <c r="AA155" s="452">
        <v>171697.13999999998</v>
      </c>
      <c r="AB155" s="13">
        <v>953176.14</v>
      </c>
      <c r="AC155" s="452">
        <v>996996.20000000007</v>
      </c>
      <c r="AD155" s="13">
        <v>491908.10000000003</v>
      </c>
      <c r="AE155" s="452">
        <v>637060.9</v>
      </c>
      <c r="AF155" s="13">
        <v>51324.639999999999</v>
      </c>
      <c r="AG155" s="452">
        <v>55122.7</v>
      </c>
      <c r="AH155" s="13">
        <v>39736.480000000003</v>
      </c>
      <c r="AI155" s="452">
        <v>42002.159999999996</v>
      </c>
      <c r="AJ155" s="486">
        <v>2427867.14</v>
      </c>
      <c r="AK155" s="452">
        <v>2595166.16</v>
      </c>
      <c r="AL155" s="448">
        <v>167299.02000000002</v>
      </c>
      <c r="AM155" s="448">
        <v>157.97830028328613</v>
      </c>
      <c r="AN155" s="13">
        <v>2518928.2600000002</v>
      </c>
      <c r="AO155" s="452">
        <v>2692291.02</v>
      </c>
      <c r="AP155" s="488">
        <v>173362.75999999978</v>
      </c>
      <c r="AQ155" s="488">
        <v>163.70421152030195</v>
      </c>
    </row>
    <row r="156" spans="1:43">
      <c r="A156" s="395">
        <v>484</v>
      </c>
      <c r="B156" s="393">
        <v>4</v>
      </c>
      <c r="C156" s="393">
        <v>4</v>
      </c>
      <c r="D156" s="399" t="s">
        <v>168</v>
      </c>
      <c r="E156" s="20">
        <v>2966</v>
      </c>
      <c r="F156" s="16">
        <v>2904</v>
      </c>
      <c r="G156" s="20">
        <v>139</v>
      </c>
      <c r="H156" s="16">
        <v>128</v>
      </c>
      <c r="I156" s="20">
        <v>33</v>
      </c>
      <c r="J156" s="16">
        <v>24</v>
      </c>
      <c r="K156" s="20">
        <v>210</v>
      </c>
      <c r="L156" s="16">
        <v>218</v>
      </c>
      <c r="M156" s="20">
        <v>84</v>
      </c>
      <c r="N156" s="16">
        <v>81</v>
      </c>
      <c r="O156" s="486">
        <v>466</v>
      </c>
      <c r="P156" s="452">
        <v>451</v>
      </c>
      <c r="Q156" s="530">
        <v>-15</v>
      </c>
      <c r="R156" s="534">
        <v>-3.2188841201716736E-2</v>
      </c>
      <c r="S156" s="20">
        <v>2500</v>
      </c>
      <c r="T156" s="16">
        <v>2453</v>
      </c>
      <c r="U156" s="20">
        <v>1364</v>
      </c>
      <c r="V156" s="16">
        <v>1323</v>
      </c>
      <c r="X156" s="13">
        <v>1174543.05</v>
      </c>
      <c r="Y156" s="452">
        <v>1148235.52</v>
      </c>
      <c r="Z156" s="13">
        <v>296194.8</v>
      </c>
      <c r="AA156" s="452">
        <v>228929.52</v>
      </c>
      <c r="AB156" s="13">
        <v>1588626.9000000001</v>
      </c>
      <c r="AC156" s="452">
        <v>1781517.8</v>
      </c>
      <c r="AD156" s="13">
        <v>1087375.8</v>
      </c>
      <c r="AE156" s="452">
        <v>1121781.1499999999</v>
      </c>
      <c r="AF156" s="13">
        <v>165350</v>
      </c>
      <c r="AG156" s="452">
        <v>172249.66</v>
      </c>
      <c r="AH156" s="13">
        <v>113866.72</v>
      </c>
      <c r="AI156" s="452">
        <v>113870.60999999999</v>
      </c>
      <c r="AJ156" s="486">
        <v>4146740.55</v>
      </c>
      <c r="AK156" s="452">
        <v>4280463.99</v>
      </c>
      <c r="AL156" s="448">
        <v>133723.44000000041</v>
      </c>
      <c r="AM156" s="448">
        <v>46.048016528925764</v>
      </c>
      <c r="AN156" s="13">
        <v>4425957.2699999996</v>
      </c>
      <c r="AO156" s="452">
        <v>4566584.26</v>
      </c>
      <c r="AP156" s="488">
        <v>140626.99000000022</v>
      </c>
      <c r="AQ156" s="488">
        <v>48.42527203856757</v>
      </c>
    </row>
    <row r="157" spans="1:43">
      <c r="A157" s="395">
        <v>489</v>
      </c>
      <c r="B157" s="393">
        <v>8</v>
      </c>
      <c r="C157" s="393">
        <v>8</v>
      </c>
      <c r="D157" s="399" t="s">
        <v>169</v>
      </c>
      <c r="E157" s="20">
        <v>1752</v>
      </c>
      <c r="F157" s="16">
        <v>1703</v>
      </c>
      <c r="G157" s="20">
        <v>46</v>
      </c>
      <c r="H157" s="16">
        <v>49</v>
      </c>
      <c r="I157" s="20">
        <v>8</v>
      </c>
      <c r="J157" s="16">
        <v>8</v>
      </c>
      <c r="K157" s="20">
        <v>72</v>
      </c>
      <c r="L157" s="16">
        <v>68</v>
      </c>
      <c r="M157" s="20">
        <v>47</v>
      </c>
      <c r="N157" s="16">
        <v>47</v>
      </c>
      <c r="O157" s="486">
        <v>173</v>
      </c>
      <c r="P157" s="452">
        <v>172</v>
      </c>
      <c r="Q157" s="530">
        <v>-1</v>
      </c>
      <c r="R157" s="534">
        <v>-5.7803468208092483E-3</v>
      </c>
      <c r="S157" s="20">
        <v>1579</v>
      </c>
      <c r="T157" s="16">
        <v>1531</v>
      </c>
      <c r="U157" s="20">
        <v>862</v>
      </c>
      <c r="V157" s="16">
        <v>833</v>
      </c>
      <c r="X157" s="13">
        <v>388697.7</v>
      </c>
      <c r="Y157" s="452">
        <v>439558.91000000003</v>
      </c>
      <c r="Z157" s="13">
        <v>71804.800000000003</v>
      </c>
      <c r="AA157" s="452">
        <v>76309.84</v>
      </c>
      <c r="AB157" s="13">
        <v>544672.08000000007</v>
      </c>
      <c r="AC157" s="452">
        <v>555702.80000000005</v>
      </c>
      <c r="AD157" s="13">
        <v>608412.65</v>
      </c>
      <c r="AE157" s="452">
        <v>650910.04999999993</v>
      </c>
      <c r="AF157" s="13">
        <v>104435.06</v>
      </c>
      <c r="AG157" s="452">
        <v>107506.81999999999</v>
      </c>
      <c r="AH157" s="13">
        <v>71959.760000000009</v>
      </c>
      <c r="AI157" s="452">
        <v>71696.31</v>
      </c>
      <c r="AJ157" s="486">
        <v>1613587.23</v>
      </c>
      <c r="AK157" s="452">
        <v>1722481.6</v>
      </c>
      <c r="AL157" s="448">
        <v>108894.37000000011</v>
      </c>
      <c r="AM157" s="448">
        <v>63.942671755725257</v>
      </c>
      <c r="AN157" s="13">
        <v>1789982.05</v>
      </c>
      <c r="AO157" s="452">
        <v>1901684.73</v>
      </c>
      <c r="AP157" s="488">
        <v>111702.67999999993</v>
      </c>
      <c r="AQ157" s="488">
        <v>65.591708749265962</v>
      </c>
    </row>
    <row r="158" spans="1:43">
      <c r="A158" s="395">
        <v>491</v>
      </c>
      <c r="B158" s="393">
        <v>10</v>
      </c>
      <c r="C158" s="393">
        <v>10</v>
      </c>
      <c r="D158" s="399" t="s">
        <v>170</v>
      </c>
      <c r="E158" s="20">
        <v>51919</v>
      </c>
      <c r="F158" s="16">
        <v>51890</v>
      </c>
      <c r="G158" s="20">
        <v>2281</v>
      </c>
      <c r="H158" s="16">
        <v>2175</v>
      </c>
      <c r="I158" s="20">
        <v>446</v>
      </c>
      <c r="J158" s="16">
        <v>412</v>
      </c>
      <c r="K158" s="20">
        <v>3104</v>
      </c>
      <c r="L158" s="16">
        <v>3055</v>
      </c>
      <c r="M158" s="20">
        <v>1625</v>
      </c>
      <c r="N158" s="16">
        <v>1666</v>
      </c>
      <c r="O158" s="486">
        <v>7456</v>
      </c>
      <c r="P158" s="452">
        <v>7308</v>
      </c>
      <c r="Q158" s="530">
        <v>-148</v>
      </c>
      <c r="R158" s="534">
        <v>-1.9849785407725321E-2</v>
      </c>
      <c r="S158" s="20">
        <v>44463</v>
      </c>
      <c r="T158" s="16">
        <v>44582</v>
      </c>
      <c r="U158" s="20">
        <v>28541</v>
      </c>
      <c r="V158" s="16">
        <v>28521</v>
      </c>
      <c r="X158" s="13">
        <v>19274335.950000003</v>
      </c>
      <c r="Y158" s="452">
        <v>19511033.25</v>
      </c>
      <c r="Z158" s="13">
        <v>4003117.6</v>
      </c>
      <c r="AA158" s="452">
        <v>3929956.76</v>
      </c>
      <c r="AB158" s="13">
        <v>23481418.560000002</v>
      </c>
      <c r="AC158" s="452">
        <v>24965765.5</v>
      </c>
      <c r="AD158" s="13">
        <v>21035543.75</v>
      </c>
      <c r="AE158" s="452">
        <v>23072683.899999999</v>
      </c>
      <c r="AF158" s="13">
        <v>2940782.82</v>
      </c>
      <c r="AG158" s="452">
        <v>3130548.04</v>
      </c>
      <c r="AH158" s="13">
        <v>2382602.6800000002</v>
      </c>
      <c r="AI158" s="452">
        <v>2454802.4699999997</v>
      </c>
      <c r="AJ158" s="486">
        <v>67794415.860000014</v>
      </c>
      <c r="AK158" s="452">
        <v>71479439.409999996</v>
      </c>
      <c r="AL158" s="448">
        <v>3685023.5499999821</v>
      </c>
      <c r="AM158" s="448">
        <v>71.016063788783626</v>
      </c>
      <c r="AN158" s="13">
        <v>73117801.360000014</v>
      </c>
      <c r="AO158" s="452">
        <v>77064789.920000002</v>
      </c>
      <c r="AP158" s="488">
        <v>3946988.5599999875</v>
      </c>
      <c r="AQ158" s="488">
        <v>76.064531894391749</v>
      </c>
    </row>
    <row r="159" spans="1:43">
      <c r="A159" s="395">
        <v>494</v>
      </c>
      <c r="B159" s="393">
        <v>17</v>
      </c>
      <c r="C159" s="393">
        <v>17</v>
      </c>
      <c r="D159" s="399" t="s">
        <v>171</v>
      </c>
      <c r="E159" s="20">
        <v>8827</v>
      </c>
      <c r="F159" s="16">
        <v>8749</v>
      </c>
      <c r="G159" s="20">
        <v>622</v>
      </c>
      <c r="H159" s="16">
        <v>594</v>
      </c>
      <c r="I159" s="20">
        <v>135</v>
      </c>
      <c r="J159" s="16">
        <v>122</v>
      </c>
      <c r="K159" s="20">
        <v>876</v>
      </c>
      <c r="L159" s="16">
        <v>856</v>
      </c>
      <c r="M159" s="20">
        <v>456</v>
      </c>
      <c r="N159" s="16">
        <v>462</v>
      </c>
      <c r="O159" s="486">
        <v>2089</v>
      </c>
      <c r="P159" s="452">
        <v>2034</v>
      </c>
      <c r="Q159" s="530">
        <v>-55</v>
      </c>
      <c r="R159" s="534">
        <v>-2.6328386787936812E-2</v>
      </c>
      <c r="S159" s="20">
        <v>6738</v>
      </c>
      <c r="T159" s="16">
        <v>6715</v>
      </c>
      <c r="U159" s="20">
        <v>4676</v>
      </c>
      <c r="V159" s="16">
        <v>4618</v>
      </c>
      <c r="X159" s="13">
        <v>5255868.9000000004</v>
      </c>
      <c r="Y159" s="452">
        <v>5328530.46</v>
      </c>
      <c r="Z159" s="13">
        <v>1211706</v>
      </c>
      <c r="AA159" s="452">
        <v>1163725.06</v>
      </c>
      <c r="AB159" s="13">
        <v>6626843.6400000006</v>
      </c>
      <c r="AC159" s="452">
        <v>6995317.6000000006</v>
      </c>
      <c r="AD159" s="13">
        <v>5902897.2000000002</v>
      </c>
      <c r="AE159" s="452">
        <v>6398307.2999999998</v>
      </c>
      <c r="AF159" s="13">
        <v>445651.32</v>
      </c>
      <c r="AG159" s="452">
        <v>471527.3</v>
      </c>
      <c r="AH159" s="13">
        <v>390352.48000000004</v>
      </c>
      <c r="AI159" s="452">
        <v>397471.25999999995</v>
      </c>
      <c r="AJ159" s="486">
        <v>18997315.740000002</v>
      </c>
      <c r="AK159" s="452">
        <v>19885880.420000002</v>
      </c>
      <c r="AL159" s="448">
        <v>888564.6799999997</v>
      </c>
      <c r="AM159" s="448">
        <v>101.56185621213849</v>
      </c>
      <c r="AN159" s="13">
        <v>19833319.540000003</v>
      </c>
      <c r="AO159" s="452">
        <v>20754878.98</v>
      </c>
      <c r="AP159" s="488">
        <v>921559.43999999762</v>
      </c>
      <c r="AQ159" s="488">
        <v>105.3331169276486</v>
      </c>
    </row>
    <row r="160" spans="1:43">
      <c r="A160" s="395">
        <v>495</v>
      </c>
      <c r="B160" s="393">
        <v>13</v>
      </c>
      <c r="C160" s="393">
        <v>13</v>
      </c>
      <c r="D160" s="399" t="s">
        <v>172</v>
      </c>
      <c r="E160" s="20">
        <v>1430</v>
      </c>
      <c r="F160" s="16">
        <v>1393</v>
      </c>
      <c r="G160" s="20">
        <v>55</v>
      </c>
      <c r="H160" s="16">
        <v>48</v>
      </c>
      <c r="I160" s="20">
        <v>13</v>
      </c>
      <c r="J160" s="16">
        <v>10</v>
      </c>
      <c r="K160" s="20">
        <v>76</v>
      </c>
      <c r="L160" s="16">
        <v>68</v>
      </c>
      <c r="M160" s="20">
        <v>54</v>
      </c>
      <c r="N160" s="16">
        <v>47</v>
      </c>
      <c r="O160" s="486">
        <v>198</v>
      </c>
      <c r="P160" s="452">
        <v>173</v>
      </c>
      <c r="Q160" s="530">
        <v>-25</v>
      </c>
      <c r="R160" s="534">
        <v>-0.12626262626262627</v>
      </c>
      <c r="S160" s="20">
        <v>1232</v>
      </c>
      <c r="T160" s="16">
        <v>1220</v>
      </c>
      <c r="U160" s="20">
        <v>644</v>
      </c>
      <c r="V160" s="16">
        <v>613</v>
      </c>
      <c r="X160" s="13">
        <v>464747.25000000006</v>
      </c>
      <c r="Y160" s="452">
        <v>430588.32</v>
      </c>
      <c r="Z160" s="13">
        <v>116682.8</v>
      </c>
      <c r="AA160" s="452">
        <v>95387.299999999988</v>
      </c>
      <c r="AB160" s="13">
        <v>574931.64</v>
      </c>
      <c r="AC160" s="452">
        <v>555702.80000000005</v>
      </c>
      <c r="AD160" s="13">
        <v>699027.3</v>
      </c>
      <c r="AE160" s="452">
        <v>650910.04999999993</v>
      </c>
      <c r="AF160" s="13">
        <v>81484.479999999996</v>
      </c>
      <c r="AG160" s="452">
        <v>85668.4</v>
      </c>
      <c r="AH160" s="13">
        <v>53761.120000000003</v>
      </c>
      <c r="AI160" s="452">
        <v>52760.909999999996</v>
      </c>
      <c r="AJ160" s="486">
        <v>1855388.99</v>
      </c>
      <c r="AK160" s="452">
        <v>1732588.4699999997</v>
      </c>
      <c r="AL160" s="448">
        <v>-122800.52000000025</v>
      </c>
      <c r="AM160" s="448">
        <v>-88.155434314429471</v>
      </c>
      <c r="AN160" s="13">
        <v>1990634.59</v>
      </c>
      <c r="AO160" s="452">
        <v>1871017.7799999998</v>
      </c>
      <c r="AP160" s="488">
        <v>-119616.81000000029</v>
      </c>
      <c r="AQ160" s="488">
        <v>-85.869928212491232</v>
      </c>
    </row>
    <row r="161" spans="1:43">
      <c r="A161" s="395">
        <v>498</v>
      </c>
      <c r="B161" s="393">
        <v>19</v>
      </c>
      <c r="C161" s="393">
        <v>19</v>
      </c>
      <c r="D161" s="399" t="s">
        <v>173</v>
      </c>
      <c r="E161" s="20">
        <v>2325</v>
      </c>
      <c r="F161" s="16">
        <v>2313</v>
      </c>
      <c r="G161" s="20">
        <v>105</v>
      </c>
      <c r="H161" s="16">
        <v>108</v>
      </c>
      <c r="I161" s="20">
        <v>23</v>
      </c>
      <c r="J161" s="16">
        <v>15</v>
      </c>
      <c r="K161" s="20">
        <v>148</v>
      </c>
      <c r="L161" s="16">
        <v>140</v>
      </c>
      <c r="M161" s="20">
        <v>93</v>
      </c>
      <c r="N161" s="16">
        <v>93</v>
      </c>
      <c r="O161" s="486">
        <v>369</v>
      </c>
      <c r="P161" s="452">
        <v>356</v>
      </c>
      <c r="Q161" s="530">
        <v>-13</v>
      </c>
      <c r="R161" s="534">
        <v>-3.5230352303523033E-2</v>
      </c>
      <c r="S161" s="20">
        <v>1956</v>
      </c>
      <c r="T161" s="16">
        <v>1957</v>
      </c>
      <c r="U161" s="20">
        <v>1261</v>
      </c>
      <c r="V161" s="16">
        <v>1271</v>
      </c>
      <c r="X161" s="13">
        <v>887244.75000000012</v>
      </c>
      <c r="Y161" s="452">
        <v>968823.72</v>
      </c>
      <c r="Z161" s="13">
        <v>206438.80000000002</v>
      </c>
      <c r="AA161" s="452">
        <v>143080.94999999998</v>
      </c>
      <c r="AB161" s="13">
        <v>1119603.72</v>
      </c>
      <c r="AC161" s="452">
        <v>1144094</v>
      </c>
      <c r="AD161" s="13">
        <v>1203880.3500000001</v>
      </c>
      <c r="AE161" s="452">
        <v>1287970.95</v>
      </c>
      <c r="AF161" s="13">
        <v>129369.84</v>
      </c>
      <c r="AG161" s="452">
        <v>137420.54</v>
      </c>
      <c r="AH161" s="13">
        <v>105268.28</v>
      </c>
      <c r="AI161" s="452">
        <v>109394.96999999999</v>
      </c>
      <c r="AJ161" s="486">
        <v>3417167.62</v>
      </c>
      <c r="AK161" s="452">
        <v>3543969.62</v>
      </c>
      <c r="AL161" s="448">
        <v>126802</v>
      </c>
      <c r="AM161" s="448">
        <v>54.821444012105488</v>
      </c>
      <c r="AN161" s="13">
        <v>3651805.7399999998</v>
      </c>
      <c r="AO161" s="452">
        <v>3790785.13</v>
      </c>
      <c r="AP161" s="488">
        <v>138979.39000000013</v>
      </c>
      <c r="AQ161" s="488">
        <v>60.086204063986223</v>
      </c>
    </row>
    <row r="162" spans="1:43">
      <c r="A162" s="395">
        <v>499</v>
      </c>
      <c r="B162" s="393">
        <v>15</v>
      </c>
      <c r="C162" s="393">
        <v>15</v>
      </c>
      <c r="D162" s="399" t="s">
        <v>174</v>
      </c>
      <c r="E162" s="20">
        <v>19763</v>
      </c>
      <c r="F162" s="16">
        <v>19738</v>
      </c>
      <c r="G162" s="20">
        <v>1270</v>
      </c>
      <c r="H162" s="16">
        <v>1220</v>
      </c>
      <c r="I162" s="20">
        <v>241</v>
      </c>
      <c r="J162" s="16">
        <v>225</v>
      </c>
      <c r="K162" s="20">
        <v>1656</v>
      </c>
      <c r="L162" s="16">
        <v>1624</v>
      </c>
      <c r="M162" s="20">
        <v>804</v>
      </c>
      <c r="N162" s="16">
        <v>845</v>
      </c>
      <c r="O162" s="486">
        <v>3971</v>
      </c>
      <c r="P162" s="452">
        <v>3914</v>
      </c>
      <c r="Q162" s="530">
        <v>-57</v>
      </c>
      <c r="R162" s="534">
        <v>-1.4354066985645933E-2</v>
      </c>
      <c r="S162" s="20">
        <v>15792</v>
      </c>
      <c r="T162" s="16">
        <v>15824</v>
      </c>
      <c r="U162" s="20">
        <v>10730</v>
      </c>
      <c r="V162" s="16">
        <v>10676</v>
      </c>
      <c r="X162" s="13">
        <v>10731436.5</v>
      </c>
      <c r="Y162" s="452">
        <v>10944119.800000001</v>
      </c>
      <c r="Z162" s="13">
        <v>2163119.6</v>
      </c>
      <c r="AA162" s="452">
        <v>2146214.25</v>
      </c>
      <c r="AB162" s="13">
        <v>12527457.84</v>
      </c>
      <c r="AC162" s="452">
        <v>13271490.4</v>
      </c>
      <c r="AD162" s="13">
        <v>10407739.800000001</v>
      </c>
      <c r="AE162" s="452">
        <v>11702531.75</v>
      </c>
      <c r="AF162" s="13">
        <v>1044482.88</v>
      </c>
      <c r="AG162" s="452">
        <v>1111161.28</v>
      </c>
      <c r="AH162" s="13">
        <v>895740.4</v>
      </c>
      <c r="AI162" s="452">
        <v>918883.32</v>
      </c>
      <c r="AJ162" s="486">
        <v>35829753.739999995</v>
      </c>
      <c r="AK162" s="452">
        <v>38064356.200000003</v>
      </c>
      <c r="AL162" s="448">
        <v>2234602.4600000083</v>
      </c>
      <c r="AM162" s="448">
        <v>113.21321613132072</v>
      </c>
      <c r="AN162" s="13">
        <v>37769977.019999996</v>
      </c>
      <c r="AO162" s="452">
        <v>40094400.800000004</v>
      </c>
      <c r="AP162" s="488">
        <v>2324423.7800000086</v>
      </c>
      <c r="AQ162" s="488">
        <v>117.76389603809953</v>
      </c>
    </row>
    <row r="163" spans="1:43">
      <c r="A163" s="395">
        <v>500</v>
      </c>
      <c r="B163" s="393">
        <v>13</v>
      </c>
      <c r="C163" s="393">
        <v>13</v>
      </c>
      <c r="D163" s="399" t="s">
        <v>175</v>
      </c>
      <c r="E163" s="20">
        <v>10551</v>
      </c>
      <c r="F163" s="16">
        <v>10614</v>
      </c>
      <c r="G163" s="20">
        <v>668</v>
      </c>
      <c r="H163" s="16">
        <v>670</v>
      </c>
      <c r="I163" s="20">
        <v>138</v>
      </c>
      <c r="J163" s="16">
        <v>120</v>
      </c>
      <c r="K163" s="20">
        <v>1021</v>
      </c>
      <c r="L163" s="16">
        <v>981</v>
      </c>
      <c r="M163" s="20">
        <v>498</v>
      </c>
      <c r="N163" s="16">
        <v>521</v>
      </c>
      <c r="O163" s="486">
        <v>2325</v>
      </c>
      <c r="P163" s="452">
        <v>2292</v>
      </c>
      <c r="Q163" s="530">
        <v>-33</v>
      </c>
      <c r="R163" s="534">
        <v>-1.4193548387096775E-2</v>
      </c>
      <c r="S163" s="20">
        <v>8226</v>
      </c>
      <c r="T163" s="16">
        <v>8322</v>
      </c>
      <c r="U163" s="20">
        <v>5800</v>
      </c>
      <c r="V163" s="16">
        <v>5828</v>
      </c>
      <c r="X163" s="13">
        <v>5644566.6000000006</v>
      </c>
      <c r="Y163" s="452">
        <v>6010295.2999999998</v>
      </c>
      <c r="Z163" s="13">
        <v>1238632.8</v>
      </c>
      <c r="AA163" s="452">
        <v>1144647.5999999999</v>
      </c>
      <c r="AB163" s="13">
        <v>7723752.6900000004</v>
      </c>
      <c r="AC163" s="452">
        <v>8016830.1000000006</v>
      </c>
      <c r="AD163" s="13">
        <v>6446585.1000000006</v>
      </c>
      <c r="AE163" s="452">
        <v>7215407.1499999994</v>
      </c>
      <c r="AF163" s="13">
        <v>544067.64</v>
      </c>
      <c r="AG163" s="452">
        <v>584370.84</v>
      </c>
      <c r="AH163" s="13">
        <v>484184</v>
      </c>
      <c r="AI163" s="452">
        <v>501615.95999999996</v>
      </c>
      <c r="AJ163" s="486">
        <v>21053537.190000001</v>
      </c>
      <c r="AK163" s="452">
        <v>22387180.149999999</v>
      </c>
      <c r="AL163" s="448">
        <v>1333642.9599999972</v>
      </c>
      <c r="AM163" s="448">
        <v>125.64942151874855</v>
      </c>
      <c r="AN163" s="13">
        <v>22081788.830000002</v>
      </c>
      <c r="AO163" s="452">
        <v>23473166.949999999</v>
      </c>
      <c r="AP163" s="488">
        <v>1391378.1199999973</v>
      </c>
      <c r="AQ163" s="488">
        <v>131.08895044281113</v>
      </c>
    </row>
    <row r="164" spans="1:43">
      <c r="A164" s="395">
        <v>503</v>
      </c>
      <c r="B164" s="393">
        <v>2</v>
      </c>
      <c r="C164" s="393">
        <v>2</v>
      </c>
      <c r="D164" s="399" t="s">
        <v>176</v>
      </c>
      <c r="E164" s="20">
        <v>7515</v>
      </c>
      <c r="F164" s="16">
        <v>7477</v>
      </c>
      <c r="G164" s="20">
        <v>389</v>
      </c>
      <c r="H164" s="16">
        <v>360</v>
      </c>
      <c r="I164" s="20">
        <v>76</v>
      </c>
      <c r="J164" s="16">
        <v>72</v>
      </c>
      <c r="K164" s="20">
        <v>471</v>
      </c>
      <c r="L164" s="16">
        <v>464</v>
      </c>
      <c r="M164" s="20">
        <v>266</v>
      </c>
      <c r="N164" s="16">
        <v>260</v>
      </c>
      <c r="O164" s="486">
        <v>1202</v>
      </c>
      <c r="P164" s="452">
        <v>1156</v>
      </c>
      <c r="Q164" s="530">
        <v>-46</v>
      </c>
      <c r="R164" s="534">
        <v>-3.8269550748752081E-2</v>
      </c>
      <c r="S164" s="20">
        <v>6313</v>
      </c>
      <c r="T164" s="16">
        <v>6321</v>
      </c>
      <c r="U164" s="20">
        <v>4018</v>
      </c>
      <c r="V164" s="16">
        <v>3961</v>
      </c>
      <c r="X164" s="13">
        <v>3287030.5500000003</v>
      </c>
      <c r="Y164" s="452">
        <v>3229412.4</v>
      </c>
      <c r="Z164" s="13">
        <v>682145.6</v>
      </c>
      <c r="AA164" s="452">
        <v>686788.55999999994</v>
      </c>
      <c r="AB164" s="13">
        <v>3563063.19</v>
      </c>
      <c r="AC164" s="452">
        <v>3791854.4000000004</v>
      </c>
      <c r="AD164" s="13">
        <v>3443356.7</v>
      </c>
      <c r="AE164" s="452">
        <v>3600779</v>
      </c>
      <c r="AF164" s="13">
        <v>417541.82</v>
      </c>
      <c r="AG164" s="452">
        <v>443860.62</v>
      </c>
      <c r="AH164" s="13">
        <v>335422.64</v>
      </c>
      <c r="AI164" s="452">
        <v>340923.26999999996</v>
      </c>
      <c r="AJ164" s="486">
        <v>10975596.039999999</v>
      </c>
      <c r="AK164" s="452">
        <v>11308834.359999999</v>
      </c>
      <c r="AL164" s="448">
        <v>333238.3200000003</v>
      </c>
      <c r="AM164" s="448">
        <v>44.568452587936378</v>
      </c>
      <c r="AN164" s="13">
        <v>11728560.5</v>
      </c>
      <c r="AO164" s="452">
        <v>12093618.25</v>
      </c>
      <c r="AP164" s="488">
        <v>365057.75</v>
      </c>
      <c r="AQ164" s="488">
        <v>48.824093887922963</v>
      </c>
    </row>
    <row r="165" spans="1:43">
      <c r="A165" s="395">
        <v>504</v>
      </c>
      <c r="B165" s="393">
        <v>1</v>
      </c>
      <c r="C165" s="428">
        <v>34</v>
      </c>
      <c r="D165" s="399" t="s">
        <v>177</v>
      </c>
      <c r="E165" s="20">
        <v>1715</v>
      </c>
      <c r="F165" s="16">
        <v>1677</v>
      </c>
      <c r="G165" s="20">
        <v>69</v>
      </c>
      <c r="H165" s="16">
        <v>60</v>
      </c>
      <c r="I165" s="20">
        <v>12</v>
      </c>
      <c r="J165" s="16">
        <v>12</v>
      </c>
      <c r="K165" s="20">
        <v>113</v>
      </c>
      <c r="L165" s="16">
        <v>105</v>
      </c>
      <c r="M165" s="20">
        <v>62</v>
      </c>
      <c r="N165" s="16">
        <v>56</v>
      </c>
      <c r="O165" s="486">
        <v>256</v>
      </c>
      <c r="P165" s="452">
        <v>233</v>
      </c>
      <c r="Q165" s="530">
        <v>-23</v>
      </c>
      <c r="R165" s="534">
        <v>-8.984375E-2</v>
      </c>
      <c r="S165" s="20">
        <v>1459</v>
      </c>
      <c r="T165" s="16">
        <v>1444</v>
      </c>
      <c r="U165" s="20">
        <v>889</v>
      </c>
      <c r="V165" s="16">
        <v>888</v>
      </c>
      <c r="X165" s="13">
        <v>583046.55000000005</v>
      </c>
      <c r="Y165" s="452">
        <v>538235.4</v>
      </c>
      <c r="Z165" s="13">
        <v>107707.20000000001</v>
      </c>
      <c r="AA165" s="452">
        <v>114464.76</v>
      </c>
      <c r="AB165" s="13">
        <v>854832.57000000007</v>
      </c>
      <c r="AC165" s="452">
        <v>858070.5</v>
      </c>
      <c r="AD165" s="13">
        <v>802586.9</v>
      </c>
      <c r="AE165" s="452">
        <v>775552.4</v>
      </c>
      <c r="AF165" s="13">
        <v>96498.26</v>
      </c>
      <c r="AG165" s="452">
        <v>101397.68</v>
      </c>
      <c r="AH165" s="13">
        <v>74213.72</v>
      </c>
      <c r="AI165" s="452">
        <v>76430.159999999989</v>
      </c>
      <c r="AJ165" s="486">
        <v>2348173.2200000002</v>
      </c>
      <c r="AK165" s="452">
        <v>2286323.06</v>
      </c>
      <c r="AL165" s="448">
        <v>-61850.160000000149</v>
      </c>
      <c r="AM165" s="448">
        <v>-36.881431127012611</v>
      </c>
      <c r="AN165" s="13">
        <v>2518885.2000000002</v>
      </c>
      <c r="AO165" s="452">
        <v>2464150.9</v>
      </c>
      <c r="AP165" s="488">
        <v>-54734.300000000279</v>
      </c>
      <c r="AQ165" s="488">
        <v>-32.638223017292951</v>
      </c>
    </row>
    <row r="166" spans="1:43">
      <c r="A166" s="395">
        <v>505</v>
      </c>
      <c r="B166" s="393">
        <v>1</v>
      </c>
      <c r="C166" s="428">
        <v>35</v>
      </c>
      <c r="D166" s="399" t="s">
        <v>178</v>
      </c>
      <c r="E166" s="20">
        <v>20957</v>
      </c>
      <c r="F166" s="16">
        <v>20934</v>
      </c>
      <c r="G166" s="20">
        <v>1155</v>
      </c>
      <c r="H166" s="16">
        <v>1139</v>
      </c>
      <c r="I166" s="20">
        <v>232</v>
      </c>
      <c r="J166" s="16">
        <v>216</v>
      </c>
      <c r="K166" s="20">
        <v>1714</v>
      </c>
      <c r="L166" s="16">
        <v>1649</v>
      </c>
      <c r="M166" s="20">
        <v>973</v>
      </c>
      <c r="N166" s="16">
        <v>950</v>
      </c>
      <c r="O166" s="486">
        <v>4074</v>
      </c>
      <c r="P166" s="452">
        <v>3954</v>
      </c>
      <c r="Q166" s="530">
        <v>-120</v>
      </c>
      <c r="R166" s="534">
        <v>-2.9455081001472753E-2</v>
      </c>
      <c r="S166" s="20">
        <v>16883</v>
      </c>
      <c r="T166" s="16">
        <v>16980</v>
      </c>
      <c r="U166" s="20">
        <v>11920</v>
      </c>
      <c r="V166" s="16">
        <v>11907</v>
      </c>
      <c r="X166" s="13">
        <v>9759692.25</v>
      </c>
      <c r="Y166" s="452">
        <v>10217502.01</v>
      </c>
      <c r="Z166" s="13">
        <v>2082339.2000000002</v>
      </c>
      <c r="AA166" s="452">
        <v>2060365.68</v>
      </c>
      <c r="AB166" s="13">
        <v>12966221.460000001</v>
      </c>
      <c r="AC166" s="452">
        <v>13475792.9</v>
      </c>
      <c r="AD166" s="13">
        <v>12595436.350000001</v>
      </c>
      <c r="AE166" s="452">
        <v>13156692.5</v>
      </c>
      <c r="AF166" s="13">
        <v>1116641.6200000001</v>
      </c>
      <c r="AG166" s="452">
        <v>1192335.6000000001</v>
      </c>
      <c r="AH166" s="13">
        <v>995081.60000000009</v>
      </c>
      <c r="AI166" s="452">
        <v>1024835.4899999999</v>
      </c>
      <c r="AJ166" s="486">
        <v>37403689.260000005</v>
      </c>
      <c r="AK166" s="452">
        <v>38910353.090000004</v>
      </c>
      <c r="AL166" s="448">
        <v>1506663.8299999982</v>
      </c>
      <c r="AM166" s="448">
        <v>71.972094678513344</v>
      </c>
      <c r="AN166" s="13">
        <v>39515412.480000004</v>
      </c>
      <c r="AO166" s="452">
        <v>41127524.180000007</v>
      </c>
      <c r="AP166" s="488">
        <v>1612111.700000003</v>
      </c>
      <c r="AQ166" s="488">
        <v>77.009252890035498</v>
      </c>
    </row>
    <row r="167" spans="1:43">
      <c r="A167" s="395">
        <v>507</v>
      </c>
      <c r="B167" s="393">
        <v>10</v>
      </c>
      <c r="C167" s="393">
        <v>10</v>
      </c>
      <c r="D167" s="399" t="s">
        <v>179</v>
      </c>
      <c r="E167" s="20">
        <v>7099</v>
      </c>
      <c r="F167" s="16">
        <v>7057</v>
      </c>
      <c r="G167" s="20">
        <v>223</v>
      </c>
      <c r="H167" s="16">
        <v>210</v>
      </c>
      <c r="I167" s="20">
        <v>41</v>
      </c>
      <c r="J167" s="16">
        <v>43</v>
      </c>
      <c r="K167" s="20">
        <v>334</v>
      </c>
      <c r="L167" s="16">
        <v>337</v>
      </c>
      <c r="M167" s="20">
        <v>205</v>
      </c>
      <c r="N167" s="16">
        <v>186</v>
      </c>
      <c r="O167" s="486">
        <v>803</v>
      </c>
      <c r="P167" s="452">
        <v>776</v>
      </c>
      <c r="Q167" s="530">
        <v>-27</v>
      </c>
      <c r="R167" s="534">
        <v>-3.3623910336239106E-2</v>
      </c>
      <c r="S167" s="20">
        <v>6296</v>
      </c>
      <c r="T167" s="16">
        <v>6281</v>
      </c>
      <c r="U167" s="20">
        <v>3386</v>
      </c>
      <c r="V167" s="16">
        <v>3315</v>
      </c>
      <c r="X167" s="13">
        <v>1884338.85</v>
      </c>
      <c r="Y167" s="452">
        <v>1883823.9000000001</v>
      </c>
      <c r="Z167" s="13">
        <v>367999.60000000003</v>
      </c>
      <c r="AA167" s="452">
        <v>410165.38999999996</v>
      </c>
      <c r="AB167" s="13">
        <v>2526673.2600000002</v>
      </c>
      <c r="AC167" s="452">
        <v>2753997.7</v>
      </c>
      <c r="AD167" s="13">
        <v>2653714.75</v>
      </c>
      <c r="AE167" s="452">
        <v>2575941.9</v>
      </c>
      <c r="AF167" s="13">
        <v>416417.44</v>
      </c>
      <c r="AG167" s="452">
        <v>441051.82</v>
      </c>
      <c r="AH167" s="13">
        <v>282663.28000000003</v>
      </c>
      <c r="AI167" s="452">
        <v>285322.05</v>
      </c>
      <c r="AJ167" s="486">
        <v>7432726.4600000009</v>
      </c>
      <c r="AK167" s="452">
        <v>7623928.8900000006</v>
      </c>
      <c r="AL167" s="448">
        <v>191202.4299999997</v>
      </c>
      <c r="AM167" s="448">
        <v>27.094010202635637</v>
      </c>
      <c r="AN167" s="13">
        <v>8131807.1800000016</v>
      </c>
      <c r="AO167" s="452">
        <v>8350302.7600000007</v>
      </c>
      <c r="AP167" s="488">
        <v>218495.57999999914</v>
      </c>
      <c r="AQ167" s="488">
        <v>30.961538897548412</v>
      </c>
    </row>
    <row r="168" spans="1:43">
      <c r="A168" s="395">
        <v>508</v>
      </c>
      <c r="B168" s="393">
        <v>6</v>
      </c>
      <c r="C168" s="393">
        <v>6</v>
      </c>
      <c r="D168" s="399" t="s">
        <v>180</v>
      </c>
      <c r="E168" s="20">
        <v>9271</v>
      </c>
      <c r="F168" s="16">
        <v>9270</v>
      </c>
      <c r="G168" s="20">
        <v>309</v>
      </c>
      <c r="H168" s="16">
        <v>300</v>
      </c>
      <c r="I168" s="20">
        <v>61</v>
      </c>
      <c r="J168" s="16">
        <v>62</v>
      </c>
      <c r="K168" s="20">
        <v>475</v>
      </c>
      <c r="L168" s="16">
        <v>455</v>
      </c>
      <c r="M168" s="20">
        <v>269</v>
      </c>
      <c r="N168" s="16">
        <v>260</v>
      </c>
      <c r="O168" s="486">
        <v>1114</v>
      </c>
      <c r="P168" s="452">
        <v>1077</v>
      </c>
      <c r="Q168" s="530">
        <v>-37</v>
      </c>
      <c r="R168" s="534">
        <v>-3.3213644524236981E-2</v>
      </c>
      <c r="S168" s="20">
        <v>8157</v>
      </c>
      <c r="T168" s="16">
        <v>8193</v>
      </c>
      <c r="U168" s="20">
        <v>4452</v>
      </c>
      <c r="V168" s="16">
        <v>4468</v>
      </c>
      <c r="X168" s="13">
        <v>2611034.5500000003</v>
      </c>
      <c r="Y168" s="452">
        <v>2691177</v>
      </c>
      <c r="Z168" s="13">
        <v>547511.6</v>
      </c>
      <c r="AA168" s="452">
        <v>591401.26</v>
      </c>
      <c r="AB168" s="13">
        <v>3593322.75</v>
      </c>
      <c r="AC168" s="452">
        <v>3718305.5</v>
      </c>
      <c r="AD168" s="13">
        <v>3482191.5500000003</v>
      </c>
      <c r="AE168" s="452">
        <v>3600779</v>
      </c>
      <c r="AF168" s="13">
        <v>539503.98</v>
      </c>
      <c r="AG168" s="452">
        <v>575312.46</v>
      </c>
      <c r="AH168" s="13">
        <v>371652.96</v>
      </c>
      <c r="AI168" s="452">
        <v>384560.75999999995</v>
      </c>
      <c r="AJ168" s="486">
        <v>10234060.450000001</v>
      </c>
      <c r="AK168" s="452">
        <v>10601662.76</v>
      </c>
      <c r="AL168" s="448">
        <v>367602.30999999866</v>
      </c>
      <c r="AM168" s="448">
        <v>39.655049622437829</v>
      </c>
      <c r="AN168" s="13">
        <v>11145217.390000002</v>
      </c>
      <c r="AO168" s="452">
        <v>11561535.98</v>
      </c>
      <c r="AP168" s="488">
        <v>416318.58999999799</v>
      </c>
      <c r="AQ168" s="488">
        <v>44.910311758360088</v>
      </c>
    </row>
    <row r="169" spans="1:43">
      <c r="A169" s="395">
        <v>529</v>
      </c>
      <c r="B169" s="393">
        <v>2</v>
      </c>
      <c r="C169" s="393">
        <v>2</v>
      </c>
      <c r="D169" s="399" t="s">
        <v>181</v>
      </c>
      <c r="E169" s="20">
        <v>19999</v>
      </c>
      <c r="F169" s="16">
        <v>20129</v>
      </c>
      <c r="G169" s="20">
        <v>981</v>
      </c>
      <c r="H169" s="16">
        <v>993</v>
      </c>
      <c r="I169" s="20">
        <v>179</v>
      </c>
      <c r="J169" s="16">
        <v>156</v>
      </c>
      <c r="K169" s="20">
        <v>1262</v>
      </c>
      <c r="L169" s="16">
        <v>1239</v>
      </c>
      <c r="M169" s="20">
        <v>728</v>
      </c>
      <c r="N169" s="16">
        <v>696</v>
      </c>
      <c r="O169" s="486">
        <v>3150</v>
      </c>
      <c r="P169" s="452">
        <v>3084</v>
      </c>
      <c r="Q169" s="530">
        <v>-66</v>
      </c>
      <c r="R169" s="534">
        <v>-2.0952380952380951E-2</v>
      </c>
      <c r="S169" s="20">
        <v>16849</v>
      </c>
      <c r="T169" s="16">
        <v>17045</v>
      </c>
      <c r="U169" s="20">
        <v>10792</v>
      </c>
      <c r="V169" s="16">
        <v>10821</v>
      </c>
      <c r="X169" s="13">
        <v>8289400.9500000011</v>
      </c>
      <c r="Y169" s="452">
        <v>8907795.870000001</v>
      </c>
      <c r="Z169" s="13">
        <v>1606632.4000000001</v>
      </c>
      <c r="AA169" s="452">
        <v>1488041.88</v>
      </c>
      <c r="AB169" s="13">
        <v>9546891.1799999997</v>
      </c>
      <c r="AC169" s="452">
        <v>10125231.9</v>
      </c>
      <c r="AD169" s="13">
        <v>9423923.5999999996</v>
      </c>
      <c r="AE169" s="452">
        <v>9639008.4000000004</v>
      </c>
      <c r="AF169" s="13">
        <v>1114392.8600000001</v>
      </c>
      <c r="AG169" s="452">
        <v>1196899.8999999999</v>
      </c>
      <c r="AH169" s="13">
        <v>900916.16</v>
      </c>
      <c r="AI169" s="452">
        <v>931363.47</v>
      </c>
      <c r="AJ169" s="486">
        <v>28866848.130000003</v>
      </c>
      <c r="AK169" s="452">
        <v>30160078.049999997</v>
      </c>
      <c r="AL169" s="448">
        <v>1293229.9199999943</v>
      </c>
      <c r="AM169" s="448">
        <v>64.247102190868617</v>
      </c>
      <c r="AN169" s="13">
        <v>30882157.150000002</v>
      </c>
      <c r="AO169" s="452">
        <v>32288341.419999998</v>
      </c>
      <c r="AP169" s="488">
        <v>1406184.2699999958</v>
      </c>
      <c r="AQ169" s="488">
        <v>69.858625366386605</v>
      </c>
    </row>
    <row r="170" spans="1:43">
      <c r="A170" s="395">
        <v>531</v>
      </c>
      <c r="B170" s="393">
        <v>4</v>
      </c>
      <c r="C170" s="393">
        <v>4</v>
      </c>
      <c r="D170" s="399" t="s">
        <v>182</v>
      </c>
      <c r="E170" s="20">
        <v>4966</v>
      </c>
      <c r="F170" s="16">
        <v>4939</v>
      </c>
      <c r="G170" s="20">
        <v>197</v>
      </c>
      <c r="H170" s="16">
        <v>215</v>
      </c>
      <c r="I170" s="20">
        <v>24</v>
      </c>
      <c r="J170" s="16">
        <v>29</v>
      </c>
      <c r="K170" s="20">
        <v>339</v>
      </c>
      <c r="L170" s="16">
        <v>302</v>
      </c>
      <c r="M170" s="20">
        <v>179</v>
      </c>
      <c r="N170" s="16">
        <v>184</v>
      </c>
      <c r="O170" s="486">
        <v>739</v>
      </c>
      <c r="P170" s="452">
        <v>730</v>
      </c>
      <c r="Q170" s="530">
        <v>-9</v>
      </c>
      <c r="R170" s="534">
        <v>-1.2178619756427604E-2</v>
      </c>
      <c r="S170" s="20">
        <v>4227</v>
      </c>
      <c r="T170" s="16">
        <v>4209</v>
      </c>
      <c r="U170" s="20">
        <v>2587</v>
      </c>
      <c r="V170" s="16">
        <v>2590</v>
      </c>
      <c r="X170" s="13">
        <v>1664640.1500000001</v>
      </c>
      <c r="Y170" s="452">
        <v>1928676.85</v>
      </c>
      <c r="Z170" s="13">
        <v>215414.40000000002</v>
      </c>
      <c r="AA170" s="452">
        <v>276623.17</v>
      </c>
      <c r="AB170" s="13">
        <v>2564497.71</v>
      </c>
      <c r="AC170" s="452">
        <v>2467974.2000000002</v>
      </c>
      <c r="AD170" s="13">
        <v>2317146.0500000003</v>
      </c>
      <c r="AE170" s="452">
        <v>2548243.6</v>
      </c>
      <c r="AF170" s="13">
        <v>279573.78000000003</v>
      </c>
      <c r="AG170" s="452">
        <v>295555.98</v>
      </c>
      <c r="AH170" s="13">
        <v>215962.76</v>
      </c>
      <c r="AI170" s="452">
        <v>222921.3</v>
      </c>
      <c r="AJ170" s="486">
        <v>6761698.3100000005</v>
      </c>
      <c r="AK170" s="452">
        <v>7221517.8200000003</v>
      </c>
      <c r="AL170" s="448">
        <v>459819.50999999978</v>
      </c>
      <c r="AM170" s="448">
        <v>93.099718566511399</v>
      </c>
      <c r="AN170" s="13">
        <v>7257234.8500000006</v>
      </c>
      <c r="AO170" s="452">
        <v>7739995.1000000006</v>
      </c>
      <c r="AP170" s="488">
        <v>482760.25</v>
      </c>
      <c r="AQ170" s="488">
        <v>97.744533306337317</v>
      </c>
    </row>
    <row r="171" spans="1:43">
      <c r="A171" s="395">
        <v>535</v>
      </c>
      <c r="B171" s="393">
        <v>17</v>
      </c>
      <c r="C171" s="393">
        <v>17</v>
      </c>
      <c r="D171" s="399" t="s">
        <v>183</v>
      </c>
      <c r="E171" s="20">
        <v>10454</v>
      </c>
      <c r="F171" s="16">
        <v>10378</v>
      </c>
      <c r="G171" s="20">
        <v>701</v>
      </c>
      <c r="H171" s="16">
        <v>669</v>
      </c>
      <c r="I171" s="20">
        <v>138</v>
      </c>
      <c r="J171" s="16">
        <v>141</v>
      </c>
      <c r="K171" s="20">
        <v>1013</v>
      </c>
      <c r="L171" s="16">
        <v>967</v>
      </c>
      <c r="M171" s="20">
        <v>553</v>
      </c>
      <c r="N171" s="16">
        <v>560</v>
      </c>
      <c r="O171" s="486">
        <v>2405</v>
      </c>
      <c r="P171" s="452">
        <v>2337</v>
      </c>
      <c r="Q171" s="530">
        <v>-68</v>
      </c>
      <c r="R171" s="534">
        <v>-2.8274428274428276E-2</v>
      </c>
      <c r="S171" s="20">
        <v>8049</v>
      </c>
      <c r="T171" s="16">
        <v>8041</v>
      </c>
      <c r="U171" s="20">
        <v>5214</v>
      </c>
      <c r="V171" s="16">
        <v>5192</v>
      </c>
      <c r="X171" s="13">
        <v>5923414.9500000002</v>
      </c>
      <c r="Y171" s="452">
        <v>6001324.71</v>
      </c>
      <c r="Z171" s="13">
        <v>1238632.8</v>
      </c>
      <c r="AA171" s="452">
        <v>1344960.93</v>
      </c>
      <c r="AB171" s="13">
        <v>7663233.5700000003</v>
      </c>
      <c r="AC171" s="452">
        <v>7902420.7000000002</v>
      </c>
      <c r="AD171" s="13">
        <v>7158557.3500000006</v>
      </c>
      <c r="AE171" s="452">
        <v>7755524</v>
      </c>
      <c r="AF171" s="13">
        <v>532360.86</v>
      </c>
      <c r="AG171" s="452">
        <v>564639.02</v>
      </c>
      <c r="AH171" s="13">
        <v>435264.72000000003</v>
      </c>
      <c r="AI171" s="452">
        <v>446875.43999999994</v>
      </c>
      <c r="AJ171" s="486">
        <v>21983838.670000002</v>
      </c>
      <c r="AK171" s="452">
        <v>23004230.34</v>
      </c>
      <c r="AL171" s="448">
        <v>1020391.6699999981</v>
      </c>
      <c r="AM171" s="448">
        <v>98.322573713624791</v>
      </c>
      <c r="AN171" s="13">
        <v>22951464.25</v>
      </c>
      <c r="AO171" s="452">
        <v>24015744.800000001</v>
      </c>
      <c r="AP171" s="488">
        <v>1064280.5500000007</v>
      </c>
      <c r="AQ171" s="488">
        <v>102.55160435536719</v>
      </c>
    </row>
    <row r="172" spans="1:43">
      <c r="A172" s="395">
        <v>536</v>
      </c>
      <c r="B172" s="393">
        <v>6</v>
      </c>
      <c r="C172" s="393">
        <v>6</v>
      </c>
      <c r="D172" s="399" t="s">
        <v>184</v>
      </c>
      <c r="E172" s="20">
        <v>35647</v>
      </c>
      <c r="F172" s="16">
        <v>36176</v>
      </c>
      <c r="G172" s="20">
        <v>2003</v>
      </c>
      <c r="H172" s="16">
        <v>2030</v>
      </c>
      <c r="I172" s="20">
        <v>373</v>
      </c>
      <c r="J172" s="16">
        <v>366</v>
      </c>
      <c r="K172" s="20">
        <v>2690</v>
      </c>
      <c r="L172" s="16">
        <v>2611</v>
      </c>
      <c r="M172" s="20">
        <v>1492</v>
      </c>
      <c r="N172" s="16">
        <v>1447</v>
      </c>
      <c r="O172" s="486">
        <v>6558</v>
      </c>
      <c r="P172" s="452">
        <v>6454</v>
      </c>
      <c r="Q172" s="530">
        <v>-104</v>
      </c>
      <c r="R172" s="534">
        <v>-1.5858493443122904E-2</v>
      </c>
      <c r="S172" s="20">
        <v>29089</v>
      </c>
      <c r="T172" s="16">
        <v>29722</v>
      </c>
      <c r="U172" s="20">
        <v>20527</v>
      </c>
      <c r="V172" s="16">
        <v>20955</v>
      </c>
      <c r="X172" s="13">
        <v>16925249.850000001</v>
      </c>
      <c r="Y172" s="452">
        <v>18210297.699999999</v>
      </c>
      <c r="Z172" s="13">
        <v>3347898.8000000003</v>
      </c>
      <c r="AA172" s="452">
        <v>3491175.1799999997</v>
      </c>
      <c r="AB172" s="13">
        <v>20349554.100000001</v>
      </c>
      <c r="AC172" s="452">
        <v>21337353.100000001</v>
      </c>
      <c r="AD172" s="13">
        <v>19313865.400000002</v>
      </c>
      <c r="AE172" s="452">
        <v>20039720.050000001</v>
      </c>
      <c r="AF172" s="13">
        <v>1923946.46</v>
      </c>
      <c r="AG172" s="452">
        <v>2087078.8399999999</v>
      </c>
      <c r="AH172" s="13">
        <v>1713593.9600000002</v>
      </c>
      <c r="AI172" s="452">
        <v>1803596.8499999999</v>
      </c>
      <c r="AJ172" s="486">
        <v>59936568.150000006</v>
      </c>
      <c r="AK172" s="452">
        <v>63078546.030000001</v>
      </c>
      <c r="AL172" s="448">
        <v>3141977.8799999952</v>
      </c>
      <c r="AM172" s="448">
        <v>86.852550862450116</v>
      </c>
      <c r="AN172" s="13">
        <v>63574108.570000008</v>
      </c>
      <c r="AO172" s="452">
        <v>66969221.719999999</v>
      </c>
      <c r="AP172" s="488">
        <v>3395113.1499999911</v>
      </c>
      <c r="AQ172" s="488">
        <v>93.84987699026955</v>
      </c>
    </row>
    <row r="173" spans="1:43">
      <c r="A173" s="395">
        <v>538</v>
      </c>
      <c r="B173" s="393">
        <v>2</v>
      </c>
      <c r="C173" s="393">
        <v>2</v>
      </c>
      <c r="D173" s="399" t="s">
        <v>185</v>
      </c>
      <c r="E173" s="20">
        <v>4695</v>
      </c>
      <c r="F173" s="16">
        <v>4659</v>
      </c>
      <c r="G173" s="20">
        <v>278</v>
      </c>
      <c r="H173" s="16">
        <v>280</v>
      </c>
      <c r="I173" s="20">
        <v>51</v>
      </c>
      <c r="J173" s="16">
        <v>43</v>
      </c>
      <c r="K173" s="20">
        <v>392</v>
      </c>
      <c r="L173" s="16">
        <v>360</v>
      </c>
      <c r="M173" s="20">
        <v>210</v>
      </c>
      <c r="N173" s="16">
        <v>213</v>
      </c>
      <c r="O173" s="486">
        <v>931</v>
      </c>
      <c r="P173" s="452">
        <v>896</v>
      </c>
      <c r="Q173" s="530">
        <v>-35</v>
      </c>
      <c r="R173" s="534">
        <v>-3.7593984962406013E-2</v>
      </c>
      <c r="S173" s="20">
        <v>3764</v>
      </c>
      <c r="T173" s="16">
        <v>3763</v>
      </c>
      <c r="U173" s="20">
        <v>2631</v>
      </c>
      <c r="V173" s="16">
        <v>2610</v>
      </c>
      <c r="X173" s="13">
        <v>2349086.1</v>
      </c>
      <c r="Y173" s="452">
        <v>2511765.2000000002</v>
      </c>
      <c r="Z173" s="13">
        <v>457755.60000000003</v>
      </c>
      <c r="AA173" s="452">
        <v>410165.38999999996</v>
      </c>
      <c r="AB173" s="13">
        <v>2965436.8800000004</v>
      </c>
      <c r="AC173" s="452">
        <v>2941956</v>
      </c>
      <c r="AD173" s="13">
        <v>2718439.5</v>
      </c>
      <c r="AE173" s="452">
        <v>2949868.9499999997</v>
      </c>
      <c r="AF173" s="13">
        <v>248950.96</v>
      </c>
      <c r="AG173" s="452">
        <v>264237.86</v>
      </c>
      <c r="AH173" s="13">
        <v>219635.88</v>
      </c>
      <c r="AI173" s="452">
        <v>224642.69999999998</v>
      </c>
      <c r="AJ173" s="486">
        <v>8490718.0800000001</v>
      </c>
      <c r="AK173" s="452">
        <v>8813755.5399999991</v>
      </c>
      <c r="AL173" s="448">
        <v>323037.45999999903</v>
      </c>
      <c r="AM173" s="448">
        <v>69.336222365314242</v>
      </c>
      <c r="AN173" s="13">
        <v>8959304.9200000018</v>
      </c>
      <c r="AO173" s="452">
        <v>9302636.0999999996</v>
      </c>
      <c r="AP173" s="488">
        <v>343331.17999999784</v>
      </c>
      <c r="AQ173" s="488">
        <v>73.692032625026371</v>
      </c>
    </row>
    <row r="174" spans="1:43">
      <c r="A174" s="395">
        <v>541</v>
      </c>
      <c r="B174" s="393">
        <v>12</v>
      </c>
      <c r="C174" s="393">
        <v>12</v>
      </c>
      <c r="D174" s="399" t="s">
        <v>186</v>
      </c>
      <c r="E174" s="20">
        <v>9130</v>
      </c>
      <c r="F174" s="16">
        <v>8980</v>
      </c>
      <c r="G174" s="20">
        <v>329</v>
      </c>
      <c r="H174" s="16">
        <v>292</v>
      </c>
      <c r="I174" s="20">
        <v>59</v>
      </c>
      <c r="J174" s="16">
        <v>72</v>
      </c>
      <c r="K174" s="20">
        <v>474</v>
      </c>
      <c r="L174" s="16">
        <v>442</v>
      </c>
      <c r="M174" s="20">
        <v>242</v>
      </c>
      <c r="N174" s="16">
        <v>254</v>
      </c>
      <c r="O174" s="486">
        <v>1104</v>
      </c>
      <c r="P174" s="452">
        <v>1060</v>
      </c>
      <c r="Q174" s="530">
        <v>-44</v>
      </c>
      <c r="R174" s="534">
        <v>-3.9855072463768113E-2</v>
      </c>
      <c r="S174" s="20">
        <v>8026</v>
      </c>
      <c r="T174" s="16">
        <v>7920</v>
      </c>
      <c r="U174" s="20">
        <v>4397</v>
      </c>
      <c r="V174" s="16">
        <v>4313</v>
      </c>
      <c r="X174" s="13">
        <v>2780033.5500000003</v>
      </c>
      <c r="Y174" s="452">
        <v>2619412.2800000003</v>
      </c>
      <c r="Z174" s="13">
        <v>529560.4</v>
      </c>
      <c r="AA174" s="452">
        <v>686788.55999999994</v>
      </c>
      <c r="AB174" s="13">
        <v>3585757.8600000003</v>
      </c>
      <c r="AC174" s="452">
        <v>3612068.2</v>
      </c>
      <c r="AD174" s="13">
        <v>3132677.9000000004</v>
      </c>
      <c r="AE174" s="452">
        <v>3517684.1</v>
      </c>
      <c r="AF174" s="13">
        <v>530839.64</v>
      </c>
      <c r="AG174" s="452">
        <v>556142.4</v>
      </c>
      <c r="AH174" s="13">
        <v>367061.56</v>
      </c>
      <c r="AI174" s="452">
        <v>371219.91</v>
      </c>
      <c r="AJ174" s="486">
        <v>10028029.710000001</v>
      </c>
      <c r="AK174" s="452">
        <v>10435953.140000001</v>
      </c>
      <c r="AL174" s="448">
        <v>407923.4299999997</v>
      </c>
      <c r="AM174" s="448">
        <v>45.425771714922014</v>
      </c>
      <c r="AN174" s="13">
        <v>10925930.910000002</v>
      </c>
      <c r="AO174" s="452">
        <v>11363315.450000001</v>
      </c>
      <c r="AP174" s="488">
        <v>437384.53999999911</v>
      </c>
      <c r="AQ174" s="488">
        <v>48.706518930957586</v>
      </c>
    </row>
    <row r="175" spans="1:43">
      <c r="A175" s="395">
        <v>543</v>
      </c>
      <c r="B175" s="393">
        <v>1</v>
      </c>
      <c r="C175" s="428">
        <v>35</v>
      </c>
      <c r="D175" s="399" t="s">
        <v>187</v>
      </c>
      <c r="E175" s="20">
        <v>44785</v>
      </c>
      <c r="F175" s="16">
        <v>45048</v>
      </c>
      <c r="G175" s="20">
        <v>2840</v>
      </c>
      <c r="H175" s="16">
        <v>2871</v>
      </c>
      <c r="I175" s="20">
        <v>522</v>
      </c>
      <c r="J175" s="16">
        <v>484</v>
      </c>
      <c r="K175" s="20">
        <v>3744</v>
      </c>
      <c r="L175" s="16">
        <v>3649</v>
      </c>
      <c r="M175" s="20">
        <v>2008</v>
      </c>
      <c r="N175" s="16">
        <v>1999</v>
      </c>
      <c r="O175" s="486">
        <v>9114</v>
      </c>
      <c r="P175" s="452">
        <v>9003</v>
      </c>
      <c r="Q175" s="530">
        <v>-111</v>
      </c>
      <c r="R175" s="534">
        <v>-1.2179065174456879E-2</v>
      </c>
      <c r="S175" s="20">
        <v>35671</v>
      </c>
      <c r="T175" s="16">
        <v>36045</v>
      </c>
      <c r="U175" s="20">
        <v>26341</v>
      </c>
      <c r="V175" s="16">
        <v>26504</v>
      </c>
      <c r="X175" s="13">
        <v>23997858.000000004</v>
      </c>
      <c r="Y175" s="452">
        <v>25754563.890000001</v>
      </c>
      <c r="Z175" s="13">
        <v>4685263.2</v>
      </c>
      <c r="AA175" s="452">
        <v>4616745.3199999994</v>
      </c>
      <c r="AB175" s="13">
        <v>28322948.16</v>
      </c>
      <c r="AC175" s="452">
        <v>29819992.900000002</v>
      </c>
      <c r="AD175" s="13">
        <v>25993459.600000001</v>
      </c>
      <c r="AE175" s="452">
        <v>27684450.849999998</v>
      </c>
      <c r="AF175" s="13">
        <v>2359279.94</v>
      </c>
      <c r="AG175" s="452">
        <v>2531079.9</v>
      </c>
      <c r="AH175" s="13">
        <v>2198946.6800000002</v>
      </c>
      <c r="AI175" s="452">
        <v>2281199.2799999998</v>
      </c>
      <c r="AJ175" s="486">
        <v>82999528.960000008</v>
      </c>
      <c r="AK175" s="452">
        <v>87875752.959999993</v>
      </c>
      <c r="AL175" s="448">
        <v>4876223.9999999851</v>
      </c>
      <c r="AM175" s="448">
        <v>108.2450719232815</v>
      </c>
      <c r="AN175" s="13">
        <v>87557755.580000013</v>
      </c>
      <c r="AO175" s="452">
        <v>92688032.139999986</v>
      </c>
      <c r="AP175" s="488">
        <v>5130276.5599999726</v>
      </c>
      <c r="AQ175" s="488">
        <v>113.88466879772626</v>
      </c>
    </row>
    <row r="176" spans="1:43">
      <c r="A176" s="395">
        <v>545</v>
      </c>
      <c r="B176" s="393">
        <v>15</v>
      </c>
      <c r="C176" s="393">
        <v>15</v>
      </c>
      <c r="D176" s="399" t="s">
        <v>188</v>
      </c>
      <c r="E176" s="20">
        <v>9621</v>
      </c>
      <c r="F176" s="16">
        <v>9554</v>
      </c>
      <c r="G176" s="20">
        <v>545</v>
      </c>
      <c r="H176" s="16">
        <v>496</v>
      </c>
      <c r="I176" s="20">
        <v>106</v>
      </c>
      <c r="J176" s="16">
        <v>109</v>
      </c>
      <c r="K176" s="20">
        <v>669</v>
      </c>
      <c r="L176" s="16">
        <v>668</v>
      </c>
      <c r="M176" s="20">
        <v>324</v>
      </c>
      <c r="N176" s="16">
        <v>333</v>
      </c>
      <c r="O176" s="486">
        <v>1644</v>
      </c>
      <c r="P176" s="452">
        <v>1606</v>
      </c>
      <c r="Q176" s="530">
        <v>-38</v>
      </c>
      <c r="R176" s="534">
        <v>-2.3114355231143552E-2</v>
      </c>
      <c r="S176" s="20">
        <v>7977</v>
      </c>
      <c r="T176" s="16">
        <v>7948</v>
      </c>
      <c r="U176" s="20">
        <v>5096</v>
      </c>
      <c r="V176" s="16">
        <v>5065</v>
      </c>
      <c r="X176" s="13">
        <v>4605222.75</v>
      </c>
      <c r="Y176" s="452">
        <v>4449412.6399999997</v>
      </c>
      <c r="Z176" s="13">
        <v>951413.60000000009</v>
      </c>
      <c r="AA176" s="452">
        <v>1039721.57</v>
      </c>
      <c r="AB176" s="13">
        <v>5060911.41</v>
      </c>
      <c r="AC176" s="452">
        <v>5458962.7999999998</v>
      </c>
      <c r="AD176" s="13">
        <v>4194163.8000000003</v>
      </c>
      <c r="AE176" s="452">
        <v>4611766.95</v>
      </c>
      <c r="AF176" s="13">
        <v>527598.78</v>
      </c>
      <c r="AG176" s="452">
        <v>558108.55999999994</v>
      </c>
      <c r="AH176" s="13">
        <v>425414.08</v>
      </c>
      <c r="AI176" s="452">
        <v>435944.55</v>
      </c>
      <c r="AJ176" s="486">
        <v>14811711.560000001</v>
      </c>
      <c r="AK176" s="452">
        <v>15559863.960000001</v>
      </c>
      <c r="AL176" s="448">
        <v>748152.40000000037</v>
      </c>
      <c r="AM176" s="448">
        <v>78.307766380573625</v>
      </c>
      <c r="AN176" s="13">
        <v>15764724.42</v>
      </c>
      <c r="AO176" s="452">
        <v>16553917.07</v>
      </c>
      <c r="AP176" s="488">
        <v>789192.65000000037</v>
      </c>
      <c r="AQ176" s="488">
        <v>82.603375549508101</v>
      </c>
    </row>
    <row r="177" spans="1:43">
      <c r="A177" s="395">
        <v>560</v>
      </c>
      <c r="B177" s="393">
        <v>7</v>
      </c>
      <c r="C177" s="393">
        <v>7</v>
      </c>
      <c r="D177" s="399" t="s">
        <v>189</v>
      </c>
      <c r="E177" s="20">
        <v>15669</v>
      </c>
      <c r="F177" s="16">
        <v>15651</v>
      </c>
      <c r="G177" s="20">
        <v>766</v>
      </c>
      <c r="H177" s="16">
        <v>756</v>
      </c>
      <c r="I177" s="20">
        <v>148</v>
      </c>
      <c r="J177" s="16">
        <v>128</v>
      </c>
      <c r="K177" s="20">
        <v>1121</v>
      </c>
      <c r="L177" s="16">
        <v>1103</v>
      </c>
      <c r="M177" s="20">
        <v>620</v>
      </c>
      <c r="N177" s="16">
        <v>591</v>
      </c>
      <c r="O177" s="486">
        <v>2655</v>
      </c>
      <c r="P177" s="452">
        <v>2578</v>
      </c>
      <c r="Q177" s="530">
        <v>-77</v>
      </c>
      <c r="R177" s="534">
        <v>-2.9001883239171376E-2</v>
      </c>
      <c r="S177" s="20">
        <v>13014</v>
      </c>
      <c r="T177" s="16">
        <v>13073</v>
      </c>
      <c r="U177" s="20">
        <v>8446</v>
      </c>
      <c r="V177" s="16">
        <v>8419</v>
      </c>
      <c r="X177" s="13">
        <v>6472661.7000000002</v>
      </c>
      <c r="Y177" s="452">
        <v>6781766.04</v>
      </c>
      <c r="Z177" s="13">
        <v>1328388.8</v>
      </c>
      <c r="AA177" s="452">
        <v>1220957.44</v>
      </c>
      <c r="AB177" s="13">
        <v>8480241.6899999995</v>
      </c>
      <c r="AC177" s="452">
        <v>9013826.3000000007</v>
      </c>
      <c r="AD177" s="13">
        <v>8025869</v>
      </c>
      <c r="AE177" s="452">
        <v>8184847.6499999994</v>
      </c>
      <c r="AF177" s="13">
        <v>860745.96</v>
      </c>
      <c r="AG177" s="452">
        <v>917986.05999999994</v>
      </c>
      <c r="AH177" s="13">
        <v>705072.08000000007</v>
      </c>
      <c r="AI177" s="452">
        <v>724623.33</v>
      </c>
      <c r="AJ177" s="486">
        <v>24307161.189999998</v>
      </c>
      <c r="AK177" s="452">
        <v>25201397.43</v>
      </c>
      <c r="AL177" s="448">
        <v>894236.24000000209</v>
      </c>
      <c r="AM177" s="448">
        <v>57.1360449811515</v>
      </c>
      <c r="AN177" s="13">
        <v>25872979.229999997</v>
      </c>
      <c r="AO177" s="452">
        <v>26844006.82</v>
      </c>
      <c r="AP177" s="488">
        <v>971027.59000000358</v>
      </c>
      <c r="AQ177" s="488">
        <v>62.042526995080415</v>
      </c>
    </row>
    <row r="178" spans="1:43">
      <c r="A178" s="395">
        <v>561</v>
      </c>
      <c r="B178" s="393">
        <v>2</v>
      </c>
      <c r="C178" s="393">
        <v>2</v>
      </c>
      <c r="D178" s="399" t="s">
        <v>190</v>
      </c>
      <c r="E178" s="20">
        <v>1315</v>
      </c>
      <c r="F178" s="16">
        <v>1304</v>
      </c>
      <c r="G178" s="20">
        <v>61</v>
      </c>
      <c r="H178" s="16">
        <v>67</v>
      </c>
      <c r="I178" s="20">
        <v>19</v>
      </c>
      <c r="J178" s="16">
        <v>10</v>
      </c>
      <c r="K178" s="20">
        <v>91</v>
      </c>
      <c r="L178" s="16">
        <v>93</v>
      </c>
      <c r="M178" s="20">
        <v>64</v>
      </c>
      <c r="N178" s="16">
        <v>47</v>
      </c>
      <c r="O178" s="486">
        <v>235</v>
      </c>
      <c r="P178" s="452">
        <v>217</v>
      </c>
      <c r="Q178" s="530">
        <v>-18</v>
      </c>
      <c r="R178" s="534">
        <v>-7.6595744680851063E-2</v>
      </c>
      <c r="S178" s="20">
        <v>1080</v>
      </c>
      <c r="T178" s="16">
        <v>1087</v>
      </c>
      <c r="U178" s="20">
        <v>686</v>
      </c>
      <c r="V178" s="16">
        <v>680</v>
      </c>
      <c r="X178" s="13">
        <v>515446.95000000007</v>
      </c>
      <c r="Y178" s="452">
        <v>601029.53</v>
      </c>
      <c r="Z178" s="13">
        <v>170536.4</v>
      </c>
      <c r="AA178" s="452">
        <v>95387.299999999988</v>
      </c>
      <c r="AB178" s="13">
        <v>688404.99</v>
      </c>
      <c r="AC178" s="452">
        <v>760005.3</v>
      </c>
      <c r="AD178" s="13">
        <v>828476.8</v>
      </c>
      <c r="AE178" s="452">
        <v>650910.04999999993</v>
      </c>
      <c r="AF178" s="13">
        <v>71431.199999999997</v>
      </c>
      <c r="AG178" s="452">
        <v>76329.14</v>
      </c>
      <c r="AH178" s="13">
        <v>57267.280000000006</v>
      </c>
      <c r="AI178" s="452">
        <v>58527.6</v>
      </c>
      <c r="AJ178" s="486">
        <v>2202865.14</v>
      </c>
      <c r="AK178" s="452">
        <v>2107332.1800000002</v>
      </c>
      <c r="AL178" s="448">
        <v>-95532.959999999963</v>
      </c>
      <c r="AM178" s="448">
        <v>-73.261472392638012</v>
      </c>
      <c r="AN178" s="13">
        <v>2331563.62</v>
      </c>
      <c r="AO178" s="452">
        <v>2242188.92</v>
      </c>
      <c r="AP178" s="488">
        <v>-89374.700000000186</v>
      </c>
      <c r="AQ178" s="488">
        <v>-68.538880368098305</v>
      </c>
    </row>
    <row r="179" spans="1:43">
      <c r="A179" s="395">
        <v>562</v>
      </c>
      <c r="B179" s="393">
        <v>6</v>
      </c>
      <c r="C179" s="393">
        <v>6</v>
      </c>
      <c r="D179" s="399" t="s">
        <v>191</v>
      </c>
      <c r="E179" s="20">
        <v>8839</v>
      </c>
      <c r="F179" s="16">
        <v>8869</v>
      </c>
      <c r="G179" s="20">
        <v>382</v>
      </c>
      <c r="H179" s="16">
        <v>387</v>
      </c>
      <c r="I179" s="20">
        <v>75</v>
      </c>
      <c r="J179" s="16">
        <v>74</v>
      </c>
      <c r="K179" s="20">
        <v>546</v>
      </c>
      <c r="L179" s="16">
        <v>537</v>
      </c>
      <c r="M179" s="20">
        <v>304</v>
      </c>
      <c r="N179" s="16">
        <v>297</v>
      </c>
      <c r="O179" s="486">
        <v>1307</v>
      </c>
      <c r="P179" s="452">
        <v>1295</v>
      </c>
      <c r="Q179" s="530">
        <v>-12</v>
      </c>
      <c r="R179" s="534">
        <v>-9.181331293037491E-3</v>
      </c>
      <c r="S179" s="20">
        <v>7532</v>
      </c>
      <c r="T179" s="16">
        <v>7574</v>
      </c>
      <c r="U179" s="20">
        <v>4484</v>
      </c>
      <c r="V179" s="16">
        <v>4535</v>
      </c>
      <c r="X179" s="13">
        <v>3227880.9000000004</v>
      </c>
      <c r="Y179" s="452">
        <v>3471618.33</v>
      </c>
      <c r="Z179" s="13">
        <v>673170</v>
      </c>
      <c r="AA179" s="452">
        <v>705866.02</v>
      </c>
      <c r="AB179" s="13">
        <v>4130429.9400000004</v>
      </c>
      <c r="AC179" s="452">
        <v>4388417.7</v>
      </c>
      <c r="AD179" s="13">
        <v>3935264.8000000003</v>
      </c>
      <c r="AE179" s="452">
        <v>4113197.55</v>
      </c>
      <c r="AF179" s="13">
        <v>498166.48</v>
      </c>
      <c r="AG179" s="452">
        <v>531846.28</v>
      </c>
      <c r="AH179" s="13">
        <v>374324.32</v>
      </c>
      <c r="AI179" s="452">
        <v>390327.44999999995</v>
      </c>
      <c r="AJ179" s="486">
        <v>11966745.640000001</v>
      </c>
      <c r="AK179" s="452">
        <v>12679099.600000001</v>
      </c>
      <c r="AL179" s="448">
        <v>712353.96000000089</v>
      </c>
      <c r="AM179" s="448">
        <v>80.319535460593173</v>
      </c>
      <c r="AN179" s="13">
        <v>12839236.440000001</v>
      </c>
      <c r="AO179" s="452">
        <v>13601273.330000002</v>
      </c>
      <c r="AP179" s="488">
        <v>762036.8900000006</v>
      </c>
      <c r="AQ179" s="488">
        <v>85.921399255834999</v>
      </c>
    </row>
    <row r="180" spans="1:43">
      <c r="A180" s="395">
        <v>563</v>
      </c>
      <c r="B180" s="393">
        <v>17</v>
      </c>
      <c r="C180" s="393">
        <v>17</v>
      </c>
      <c r="D180" s="399" t="s">
        <v>192</v>
      </c>
      <c r="E180" s="20">
        <v>6978</v>
      </c>
      <c r="F180" s="16">
        <v>6912</v>
      </c>
      <c r="G180" s="20">
        <v>348</v>
      </c>
      <c r="H180" s="16">
        <v>343</v>
      </c>
      <c r="I180" s="20">
        <v>60</v>
      </c>
      <c r="J180" s="16">
        <v>55</v>
      </c>
      <c r="K180" s="20">
        <v>534</v>
      </c>
      <c r="L180" s="16">
        <v>499</v>
      </c>
      <c r="M180" s="20">
        <v>285</v>
      </c>
      <c r="N180" s="16">
        <v>274</v>
      </c>
      <c r="O180" s="486">
        <v>1227</v>
      </c>
      <c r="P180" s="452">
        <v>1171</v>
      </c>
      <c r="Q180" s="530">
        <v>-56</v>
      </c>
      <c r="R180" s="534">
        <v>-4.5639771801140996E-2</v>
      </c>
      <c r="S180" s="20">
        <v>5751</v>
      </c>
      <c r="T180" s="16">
        <v>5741</v>
      </c>
      <c r="U180" s="20">
        <v>3469</v>
      </c>
      <c r="V180" s="16">
        <v>3429</v>
      </c>
      <c r="X180" s="13">
        <v>2940582.6</v>
      </c>
      <c r="Y180" s="452">
        <v>3076912.37</v>
      </c>
      <c r="Z180" s="13">
        <v>538536</v>
      </c>
      <c r="AA180" s="452">
        <v>524630.15</v>
      </c>
      <c r="AB180" s="13">
        <v>4039651.2600000002</v>
      </c>
      <c r="AC180" s="452">
        <v>4077877.9000000004</v>
      </c>
      <c r="AD180" s="13">
        <v>3689310.75</v>
      </c>
      <c r="AE180" s="452">
        <v>3794667.1</v>
      </c>
      <c r="AF180" s="13">
        <v>380371.14</v>
      </c>
      <c r="AG180" s="452">
        <v>403133.02</v>
      </c>
      <c r="AH180" s="13">
        <v>289592.12</v>
      </c>
      <c r="AI180" s="452">
        <v>295134.02999999997</v>
      </c>
      <c r="AJ180" s="486">
        <v>11208080.609999999</v>
      </c>
      <c r="AK180" s="452">
        <v>11474087.52</v>
      </c>
      <c r="AL180" s="448">
        <v>266006.91000000015</v>
      </c>
      <c r="AM180" s="448">
        <v>38.484796006944464</v>
      </c>
      <c r="AN180" s="13">
        <v>11878043.869999999</v>
      </c>
      <c r="AO180" s="452">
        <v>12172354.57</v>
      </c>
      <c r="AP180" s="488">
        <v>294310.70000000112</v>
      </c>
      <c r="AQ180" s="488">
        <v>42.57967303240757</v>
      </c>
    </row>
    <row r="181" spans="1:43">
      <c r="A181" s="395">
        <v>564</v>
      </c>
      <c r="B181" s="393">
        <v>17</v>
      </c>
      <c r="C181" s="393">
        <v>17</v>
      </c>
      <c r="D181" s="399" t="s">
        <v>193</v>
      </c>
      <c r="E181" s="20">
        <v>214633</v>
      </c>
      <c r="F181" s="16">
        <v>216152</v>
      </c>
      <c r="G181" s="20">
        <v>12083</v>
      </c>
      <c r="H181" s="16">
        <v>11877</v>
      </c>
      <c r="I181" s="20">
        <v>2111</v>
      </c>
      <c r="J181" s="16">
        <v>2023</v>
      </c>
      <c r="K181" s="20">
        <v>14978</v>
      </c>
      <c r="L181" s="16">
        <v>14496</v>
      </c>
      <c r="M181" s="20">
        <v>8094</v>
      </c>
      <c r="N181" s="16">
        <v>8058</v>
      </c>
      <c r="O181" s="486">
        <v>37266</v>
      </c>
      <c r="P181" s="452">
        <v>36454</v>
      </c>
      <c r="Q181" s="530">
        <v>-812</v>
      </c>
      <c r="R181" s="534">
        <v>-2.1789298556324801E-2</v>
      </c>
      <c r="S181" s="20">
        <v>177367</v>
      </c>
      <c r="T181" s="16">
        <v>179698</v>
      </c>
      <c r="U181" s="20">
        <v>134695</v>
      </c>
      <c r="V181" s="16">
        <v>136120</v>
      </c>
      <c r="X181" s="13">
        <v>102100745.85000001</v>
      </c>
      <c r="Y181" s="452">
        <v>106543697.43000001</v>
      </c>
      <c r="Z181" s="13">
        <v>18947491.600000001</v>
      </c>
      <c r="AA181" s="452">
        <v>19296850.789999999</v>
      </c>
      <c r="AB181" s="13">
        <v>113306922.42</v>
      </c>
      <c r="AC181" s="452">
        <v>118462761.60000001</v>
      </c>
      <c r="AD181" s="13">
        <v>104776425.30000001</v>
      </c>
      <c r="AE181" s="452">
        <v>111596450.7</v>
      </c>
      <c r="AF181" s="13">
        <v>11731053.380000001</v>
      </c>
      <c r="AG181" s="452">
        <v>12618393.560000001</v>
      </c>
      <c r="AH181" s="13">
        <v>11244338.6</v>
      </c>
      <c r="AI181" s="452">
        <v>11715848.399999999</v>
      </c>
      <c r="AJ181" s="486">
        <v>339131585.17000002</v>
      </c>
      <c r="AK181" s="452">
        <v>355899760.51999998</v>
      </c>
      <c r="AL181" s="448">
        <v>16768175.349999964</v>
      </c>
      <c r="AM181" s="448">
        <v>77.575851021503226</v>
      </c>
      <c r="AN181" s="13">
        <v>362106977.15000004</v>
      </c>
      <c r="AO181" s="452">
        <v>380234002.47999996</v>
      </c>
      <c r="AP181" s="488">
        <v>18127025.329999924</v>
      </c>
      <c r="AQ181" s="488">
        <v>83.86239928383695</v>
      </c>
    </row>
    <row r="182" spans="1:43">
      <c r="A182" s="395">
        <v>576</v>
      </c>
      <c r="B182" s="393">
        <v>7</v>
      </c>
      <c r="C182" s="393">
        <v>7</v>
      </c>
      <c r="D182" s="399" t="s">
        <v>194</v>
      </c>
      <c r="E182" s="20">
        <v>2726</v>
      </c>
      <c r="F182" s="16">
        <v>2676</v>
      </c>
      <c r="G182" s="20">
        <v>89</v>
      </c>
      <c r="H182" s="16">
        <v>77</v>
      </c>
      <c r="I182" s="20">
        <v>13</v>
      </c>
      <c r="J182" s="16">
        <v>15</v>
      </c>
      <c r="K182" s="20">
        <v>100</v>
      </c>
      <c r="L182" s="16">
        <v>95</v>
      </c>
      <c r="M182" s="20">
        <v>70</v>
      </c>
      <c r="N182" s="16">
        <v>71</v>
      </c>
      <c r="O182" s="486">
        <v>272</v>
      </c>
      <c r="P182" s="452">
        <v>258</v>
      </c>
      <c r="Q182" s="530">
        <v>-14</v>
      </c>
      <c r="R182" s="534">
        <v>-5.1470588235294115E-2</v>
      </c>
      <c r="S182" s="20">
        <v>2454</v>
      </c>
      <c r="T182" s="16">
        <v>2418</v>
      </c>
      <c r="U182" s="20">
        <v>1234</v>
      </c>
      <c r="V182" s="16">
        <v>1189</v>
      </c>
      <c r="X182" s="13">
        <v>752045.55</v>
      </c>
      <c r="Y182" s="452">
        <v>690735.43</v>
      </c>
      <c r="Z182" s="13">
        <v>116682.8</v>
      </c>
      <c r="AA182" s="452">
        <v>143080.94999999998</v>
      </c>
      <c r="AB182" s="13">
        <v>756489</v>
      </c>
      <c r="AC182" s="452">
        <v>776349.5</v>
      </c>
      <c r="AD182" s="13">
        <v>906146.5</v>
      </c>
      <c r="AE182" s="452">
        <v>983289.65</v>
      </c>
      <c r="AF182" s="13">
        <v>162307.56</v>
      </c>
      <c r="AG182" s="452">
        <v>169791.96</v>
      </c>
      <c r="AH182" s="13">
        <v>103014.32</v>
      </c>
      <c r="AI182" s="452">
        <v>102337.23</v>
      </c>
      <c r="AJ182" s="486">
        <v>2531363.85</v>
      </c>
      <c r="AK182" s="452">
        <v>2593455.5299999998</v>
      </c>
      <c r="AL182" s="448">
        <v>62091.679999999702</v>
      </c>
      <c r="AM182" s="448">
        <v>23.203168908819023</v>
      </c>
      <c r="AN182" s="13">
        <v>2796685.73</v>
      </c>
      <c r="AO182" s="452">
        <v>2865584.7199999997</v>
      </c>
      <c r="AP182" s="488">
        <v>68898.989999999758</v>
      </c>
      <c r="AQ182" s="488">
        <v>25.747006726457307</v>
      </c>
    </row>
    <row r="183" spans="1:43">
      <c r="A183" s="395">
        <v>577</v>
      </c>
      <c r="B183" s="393">
        <v>2</v>
      </c>
      <c r="C183" s="393">
        <v>2</v>
      </c>
      <c r="D183" s="399" t="s">
        <v>195</v>
      </c>
      <c r="E183" s="20">
        <v>11236</v>
      </c>
      <c r="F183" s="16">
        <v>11221</v>
      </c>
      <c r="G183" s="20">
        <v>706</v>
      </c>
      <c r="H183" s="16">
        <v>668</v>
      </c>
      <c r="I183" s="20">
        <v>145</v>
      </c>
      <c r="J183" s="16">
        <v>126</v>
      </c>
      <c r="K183" s="20">
        <v>927</v>
      </c>
      <c r="L183" s="16">
        <v>930</v>
      </c>
      <c r="M183" s="20">
        <v>455</v>
      </c>
      <c r="N183" s="16">
        <v>461</v>
      </c>
      <c r="O183" s="486">
        <v>2233</v>
      </c>
      <c r="P183" s="452">
        <v>2185</v>
      </c>
      <c r="Q183" s="530">
        <v>-48</v>
      </c>
      <c r="R183" s="534">
        <v>-2.1495745633676667E-2</v>
      </c>
      <c r="S183" s="20">
        <v>9003</v>
      </c>
      <c r="T183" s="16">
        <v>9036</v>
      </c>
      <c r="U183" s="20">
        <v>6151</v>
      </c>
      <c r="V183" s="16">
        <v>6131</v>
      </c>
      <c r="X183" s="13">
        <v>5965664.7000000002</v>
      </c>
      <c r="Y183" s="452">
        <v>5992354.1200000001</v>
      </c>
      <c r="Z183" s="13">
        <v>1301462</v>
      </c>
      <c r="AA183" s="452">
        <v>1201879.98</v>
      </c>
      <c r="AB183" s="13">
        <v>7012653.0300000003</v>
      </c>
      <c r="AC183" s="452">
        <v>7600053</v>
      </c>
      <c r="AD183" s="13">
        <v>5889952.25</v>
      </c>
      <c r="AE183" s="452">
        <v>6384458.1499999994</v>
      </c>
      <c r="AF183" s="13">
        <v>595458.42000000004</v>
      </c>
      <c r="AG183" s="452">
        <v>634507.92000000004</v>
      </c>
      <c r="AH183" s="13">
        <v>513485.48000000004</v>
      </c>
      <c r="AI183" s="452">
        <v>527695.16999999993</v>
      </c>
      <c r="AJ183" s="486">
        <v>20169731.98</v>
      </c>
      <c r="AK183" s="452">
        <v>21178745.25</v>
      </c>
      <c r="AL183" s="448">
        <v>1009013.2699999996</v>
      </c>
      <c r="AM183" s="448">
        <v>89.921867035023581</v>
      </c>
      <c r="AN183" s="13">
        <v>21278675.880000003</v>
      </c>
      <c r="AO183" s="452">
        <v>22340948.34</v>
      </c>
      <c r="AP183" s="488">
        <v>1062272.4599999972</v>
      </c>
      <c r="AQ183" s="488">
        <v>94.668252383922749</v>
      </c>
    </row>
    <row r="184" spans="1:43">
      <c r="A184" s="395">
        <v>578</v>
      </c>
      <c r="B184" s="393">
        <v>18</v>
      </c>
      <c r="C184" s="393">
        <v>18</v>
      </c>
      <c r="D184" s="399" t="s">
        <v>196</v>
      </c>
      <c r="E184" s="20">
        <v>3037</v>
      </c>
      <c r="F184" s="16">
        <v>2990</v>
      </c>
      <c r="G184" s="20">
        <v>96</v>
      </c>
      <c r="H184" s="16">
        <v>90</v>
      </c>
      <c r="I184" s="20">
        <v>21</v>
      </c>
      <c r="J184" s="16">
        <v>19</v>
      </c>
      <c r="K184" s="20">
        <v>165</v>
      </c>
      <c r="L184" s="16">
        <v>159</v>
      </c>
      <c r="M184" s="20">
        <v>102</v>
      </c>
      <c r="N184" s="16">
        <v>99</v>
      </c>
      <c r="O184" s="486">
        <v>384</v>
      </c>
      <c r="P184" s="452">
        <v>367</v>
      </c>
      <c r="Q184" s="530">
        <v>-17</v>
      </c>
      <c r="R184" s="534">
        <v>-4.4270833333333336E-2</v>
      </c>
      <c r="S184" s="20">
        <v>2653</v>
      </c>
      <c r="T184" s="16">
        <v>2623</v>
      </c>
      <c r="U184" s="20">
        <v>1477</v>
      </c>
      <c r="V184" s="16">
        <v>1437</v>
      </c>
      <c r="X184" s="13">
        <v>811195.20000000007</v>
      </c>
      <c r="Y184" s="452">
        <v>807353.1</v>
      </c>
      <c r="Z184" s="13">
        <v>188487.6</v>
      </c>
      <c r="AA184" s="452">
        <v>181235.87</v>
      </c>
      <c r="AB184" s="13">
        <v>1248206.8500000001</v>
      </c>
      <c r="AC184" s="452">
        <v>1299363.9000000001</v>
      </c>
      <c r="AD184" s="13">
        <v>1320384.9000000001</v>
      </c>
      <c r="AE184" s="452">
        <v>1371065.8499999999</v>
      </c>
      <c r="AF184" s="13">
        <v>175469.42</v>
      </c>
      <c r="AG184" s="452">
        <v>184187.06</v>
      </c>
      <c r="AH184" s="13">
        <v>123299.96</v>
      </c>
      <c r="AI184" s="452">
        <v>123682.59</v>
      </c>
      <c r="AJ184" s="486">
        <v>3568274.5500000007</v>
      </c>
      <c r="AK184" s="452">
        <v>3659018.7199999997</v>
      </c>
      <c r="AL184" s="448">
        <v>90744.169999998994</v>
      </c>
      <c r="AM184" s="448">
        <v>30.349220735785618</v>
      </c>
      <c r="AN184" s="13">
        <v>3867043.9300000006</v>
      </c>
      <c r="AO184" s="452">
        <v>3966888.3699999996</v>
      </c>
      <c r="AP184" s="488">
        <v>99844.439999999013</v>
      </c>
      <c r="AQ184" s="488">
        <v>33.392789297658531</v>
      </c>
    </row>
    <row r="185" spans="1:43">
      <c r="A185" s="395">
        <v>580</v>
      </c>
      <c r="B185" s="393">
        <v>9</v>
      </c>
      <c r="C185" s="393">
        <v>9</v>
      </c>
      <c r="D185" s="399" t="s">
        <v>197</v>
      </c>
      <c r="E185" s="20">
        <v>4366</v>
      </c>
      <c r="F185" s="16">
        <v>4300</v>
      </c>
      <c r="G185" s="20">
        <v>133</v>
      </c>
      <c r="H185" s="16">
        <v>112</v>
      </c>
      <c r="I185" s="20">
        <v>25</v>
      </c>
      <c r="J185" s="16">
        <v>31</v>
      </c>
      <c r="K185" s="20">
        <v>208</v>
      </c>
      <c r="L185" s="16">
        <v>195</v>
      </c>
      <c r="M185" s="20">
        <v>97</v>
      </c>
      <c r="N185" s="16">
        <v>106</v>
      </c>
      <c r="O185" s="486">
        <v>463</v>
      </c>
      <c r="P185" s="452">
        <v>444</v>
      </c>
      <c r="Q185" s="530">
        <v>-19</v>
      </c>
      <c r="R185" s="534">
        <v>-4.1036717062634988E-2</v>
      </c>
      <c r="S185" s="20">
        <v>3903</v>
      </c>
      <c r="T185" s="16">
        <v>3856</v>
      </c>
      <c r="U185" s="20">
        <v>1975</v>
      </c>
      <c r="V185" s="16">
        <v>1920</v>
      </c>
      <c r="X185" s="13">
        <v>1123843.3500000001</v>
      </c>
      <c r="Y185" s="452">
        <v>1004706.0800000001</v>
      </c>
      <c r="Z185" s="13">
        <v>224390</v>
      </c>
      <c r="AA185" s="452">
        <v>295700.63</v>
      </c>
      <c r="AB185" s="13">
        <v>1573497.12</v>
      </c>
      <c r="AC185" s="452">
        <v>1593559.5</v>
      </c>
      <c r="AD185" s="13">
        <v>1255660.1500000001</v>
      </c>
      <c r="AE185" s="452">
        <v>1468009.9</v>
      </c>
      <c r="AF185" s="13">
        <v>258144.42</v>
      </c>
      <c r="AG185" s="452">
        <v>270768.32</v>
      </c>
      <c r="AH185" s="13">
        <v>164873</v>
      </c>
      <c r="AI185" s="452">
        <v>165254.39999999999</v>
      </c>
      <c r="AJ185" s="486">
        <v>4177390.62</v>
      </c>
      <c r="AK185" s="452">
        <v>4361976.1099999994</v>
      </c>
      <c r="AL185" s="448">
        <v>184585.48999999929</v>
      </c>
      <c r="AM185" s="448">
        <v>42.926858139534723</v>
      </c>
      <c r="AN185" s="13">
        <v>4600408.04</v>
      </c>
      <c r="AO185" s="452">
        <v>4797998.8299999991</v>
      </c>
      <c r="AP185" s="488">
        <v>197590.78999999911</v>
      </c>
      <c r="AQ185" s="488">
        <v>45.951346511627698</v>
      </c>
    </row>
    <row r="186" spans="1:43">
      <c r="A186" s="395">
        <v>581</v>
      </c>
      <c r="B186" s="393">
        <v>6</v>
      </c>
      <c r="C186" s="393">
        <v>6</v>
      </c>
      <c r="D186" s="399" t="s">
        <v>198</v>
      </c>
      <c r="E186" s="20">
        <v>6123</v>
      </c>
      <c r="F186" s="16">
        <v>6069</v>
      </c>
      <c r="G186" s="20">
        <v>261</v>
      </c>
      <c r="H186" s="16">
        <v>259</v>
      </c>
      <c r="I186" s="20">
        <v>47</v>
      </c>
      <c r="J186" s="16">
        <v>40</v>
      </c>
      <c r="K186" s="20">
        <v>346</v>
      </c>
      <c r="L186" s="16">
        <v>341</v>
      </c>
      <c r="M186" s="20">
        <v>206</v>
      </c>
      <c r="N186" s="16">
        <v>190</v>
      </c>
      <c r="O186" s="486">
        <v>860</v>
      </c>
      <c r="P186" s="452">
        <v>830</v>
      </c>
      <c r="Q186" s="530">
        <v>-30</v>
      </c>
      <c r="R186" s="534">
        <v>-3.4883720930232558E-2</v>
      </c>
      <c r="S186" s="20">
        <v>5263</v>
      </c>
      <c r="T186" s="16">
        <v>5239</v>
      </c>
      <c r="U186" s="20">
        <v>2982</v>
      </c>
      <c r="V186" s="16">
        <v>2940</v>
      </c>
      <c r="X186" s="13">
        <v>2205436.9500000002</v>
      </c>
      <c r="Y186" s="452">
        <v>2323382.81</v>
      </c>
      <c r="Z186" s="13">
        <v>421853.2</v>
      </c>
      <c r="AA186" s="452">
        <v>381549.19999999995</v>
      </c>
      <c r="AB186" s="13">
        <v>2617451.94</v>
      </c>
      <c r="AC186" s="452">
        <v>2786686.1</v>
      </c>
      <c r="AD186" s="13">
        <v>2666659.7000000002</v>
      </c>
      <c r="AE186" s="452">
        <v>2631338.5</v>
      </c>
      <c r="AF186" s="13">
        <v>348094.82</v>
      </c>
      <c r="AG186" s="452">
        <v>367882.58</v>
      </c>
      <c r="AH186" s="13">
        <v>248937.36000000002</v>
      </c>
      <c r="AI186" s="452">
        <v>253045.8</v>
      </c>
      <c r="AJ186" s="486">
        <v>7911401.79</v>
      </c>
      <c r="AK186" s="452">
        <v>8122956.6099999994</v>
      </c>
      <c r="AL186" s="448">
        <v>211554.81999999937</v>
      </c>
      <c r="AM186" s="448">
        <v>34.858266600757844</v>
      </c>
      <c r="AN186" s="13">
        <v>8508433.9700000007</v>
      </c>
      <c r="AO186" s="452">
        <v>8743884.9900000002</v>
      </c>
      <c r="AP186" s="488">
        <v>235451.01999999955</v>
      </c>
      <c r="AQ186" s="488">
        <v>38.795686274509727</v>
      </c>
    </row>
    <row r="187" spans="1:43">
      <c r="A187" s="395">
        <v>583</v>
      </c>
      <c r="B187" s="393">
        <v>19</v>
      </c>
      <c r="C187" s="393">
        <v>19</v>
      </c>
      <c r="D187" s="399" t="s">
        <v>199</v>
      </c>
      <c r="E187" s="20">
        <v>912</v>
      </c>
      <c r="F187" s="16">
        <v>910</v>
      </c>
      <c r="G187" s="20">
        <v>23</v>
      </c>
      <c r="H187" s="16">
        <v>23</v>
      </c>
      <c r="I187" s="20">
        <v>4</v>
      </c>
      <c r="J187" s="16">
        <v>8</v>
      </c>
      <c r="K187" s="20">
        <v>42</v>
      </c>
      <c r="L187" s="16">
        <v>42</v>
      </c>
      <c r="M187" s="20">
        <v>10</v>
      </c>
      <c r="N187" s="16">
        <v>12</v>
      </c>
      <c r="O187" s="486">
        <v>79</v>
      </c>
      <c r="P187" s="452">
        <v>85</v>
      </c>
      <c r="Q187" s="530">
        <v>6</v>
      </c>
      <c r="R187" s="534">
        <v>7.5949367088607597E-2</v>
      </c>
      <c r="S187" s="20">
        <v>833</v>
      </c>
      <c r="T187" s="16">
        <v>825</v>
      </c>
      <c r="U187" s="20">
        <v>467</v>
      </c>
      <c r="V187" s="16">
        <v>448</v>
      </c>
      <c r="X187" s="13">
        <v>194348.85</v>
      </c>
      <c r="Y187" s="452">
        <v>206323.57</v>
      </c>
      <c r="Z187" s="13">
        <v>35902.400000000001</v>
      </c>
      <c r="AA187" s="452">
        <v>76309.84</v>
      </c>
      <c r="AB187" s="13">
        <v>317725.38</v>
      </c>
      <c r="AC187" s="452">
        <v>343228.2</v>
      </c>
      <c r="AD187" s="13">
        <v>129449.5</v>
      </c>
      <c r="AE187" s="452">
        <v>166189.79999999999</v>
      </c>
      <c r="AF187" s="13">
        <v>55094.62</v>
      </c>
      <c r="AG187" s="452">
        <v>57931.5</v>
      </c>
      <c r="AH187" s="13">
        <v>38985.160000000003</v>
      </c>
      <c r="AI187" s="452">
        <v>38559.360000000001</v>
      </c>
      <c r="AJ187" s="486">
        <v>677426.13</v>
      </c>
      <c r="AK187" s="452">
        <v>792051.41000000015</v>
      </c>
      <c r="AL187" s="448">
        <v>114625.28000000014</v>
      </c>
      <c r="AM187" s="448">
        <v>125.96184615384631</v>
      </c>
      <c r="AN187" s="13">
        <v>771505.91</v>
      </c>
      <c r="AO187" s="452">
        <v>888542.27000000014</v>
      </c>
      <c r="AP187" s="488">
        <v>117036.3600000001</v>
      </c>
      <c r="AQ187" s="488">
        <v>128.61138461538474</v>
      </c>
    </row>
    <row r="188" spans="1:43">
      <c r="A188" s="395">
        <v>584</v>
      </c>
      <c r="B188" s="393">
        <v>16</v>
      </c>
      <c r="C188" s="393">
        <v>16</v>
      </c>
      <c r="D188" s="399" t="s">
        <v>200</v>
      </c>
      <c r="E188" s="20">
        <v>2578</v>
      </c>
      <c r="F188" s="16">
        <v>2594</v>
      </c>
      <c r="G188" s="20">
        <v>187</v>
      </c>
      <c r="H188" s="16">
        <v>183</v>
      </c>
      <c r="I188" s="20">
        <v>40</v>
      </c>
      <c r="J188" s="16">
        <v>35</v>
      </c>
      <c r="K188" s="20">
        <v>288</v>
      </c>
      <c r="L188" s="16">
        <v>279</v>
      </c>
      <c r="M188" s="20">
        <v>151</v>
      </c>
      <c r="N188" s="16">
        <v>160</v>
      </c>
      <c r="O188" s="486">
        <v>666</v>
      </c>
      <c r="P188" s="452">
        <v>657</v>
      </c>
      <c r="Q188" s="530">
        <v>-9</v>
      </c>
      <c r="R188" s="534">
        <v>-1.3513513513513514E-2</v>
      </c>
      <c r="S188" s="20">
        <v>1912</v>
      </c>
      <c r="T188" s="16">
        <v>1937</v>
      </c>
      <c r="U188" s="20">
        <v>1143</v>
      </c>
      <c r="V188" s="16">
        <v>1169</v>
      </c>
      <c r="X188" s="13">
        <v>1580140.6500000001</v>
      </c>
      <c r="Y188" s="452">
        <v>1641617.97</v>
      </c>
      <c r="Z188" s="13">
        <v>359024</v>
      </c>
      <c r="AA188" s="452">
        <v>333855.55</v>
      </c>
      <c r="AB188" s="13">
        <v>2178688.3200000003</v>
      </c>
      <c r="AC188" s="452">
        <v>2280015.9</v>
      </c>
      <c r="AD188" s="13">
        <v>1954687.4500000002</v>
      </c>
      <c r="AE188" s="452">
        <v>2215864</v>
      </c>
      <c r="AF188" s="13">
        <v>126459.68000000001</v>
      </c>
      <c r="AG188" s="452">
        <v>136016.13999999998</v>
      </c>
      <c r="AH188" s="13">
        <v>95417.64</v>
      </c>
      <c r="AI188" s="452">
        <v>100615.82999999999</v>
      </c>
      <c r="AJ188" s="486">
        <v>6072540.4200000009</v>
      </c>
      <c r="AK188" s="452">
        <v>6471353.4199999999</v>
      </c>
      <c r="AL188" s="448">
        <v>398812.99999999907</v>
      </c>
      <c r="AM188" s="448">
        <v>153.74441017733196</v>
      </c>
      <c r="AN188" s="13">
        <v>6294417.7400000002</v>
      </c>
      <c r="AO188" s="452">
        <v>6707985.3899999997</v>
      </c>
      <c r="AP188" s="488">
        <v>413567.64999999944</v>
      </c>
      <c r="AQ188" s="488">
        <v>159.43240169622183</v>
      </c>
    </row>
    <row r="189" spans="1:43">
      <c r="A189" s="395">
        <v>592</v>
      </c>
      <c r="B189" s="393">
        <v>13</v>
      </c>
      <c r="C189" s="393">
        <v>13</v>
      </c>
      <c r="D189" s="399" t="s">
        <v>201</v>
      </c>
      <c r="E189" s="20">
        <v>3596</v>
      </c>
      <c r="F189" s="16">
        <v>3552</v>
      </c>
      <c r="G189" s="20">
        <v>172</v>
      </c>
      <c r="H189" s="16">
        <v>165</v>
      </c>
      <c r="I189" s="20">
        <v>37</v>
      </c>
      <c r="J189" s="16">
        <v>30</v>
      </c>
      <c r="K189" s="20">
        <v>273</v>
      </c>
      <c r="L189" s="16">
        <v>262</v>
      </c>
      <c r="M189" s="20">
        <v>175</v>
      </c>
      <c r="N189" s="16">
        <v>169</v>
      </c>
      <c r="O189" s="486">
        <v>657</v>
      </c>
      <c r="P189" s="452">
        <v>626</v>
      </c>
      <c r="Q189" s="530">
        <v>-31</v>
      </c>
      <c r="R189" s="534">
        <v>-4.7184170471841702E-2</v>
      </c>
      <c r="S189" s="20">
        <v>2939</v>
      </c>
      <c r="T189" s="16">
        <v>2926</v>
      </c>
      <c r="U189" s="20">
        <v>1896</v>
      </c>
      <c r="V189" s="16">
        <v>1873</v>
      </c>
      <c r="X189" s="13">
        <v>1453391.4000000001</v>
      </c>
      <c r="Y189" s="452">
        <v>1480147.35</v>
      </c>
      <c r="Z189" s="13">
        <v>332097.2</v>
      </c>
      <c r="AA189" s="452">
        <v>286161.89999999997</v>
      </c>
      <c r="AB189" s="13">
        <v>2065214.9700000002</v>
      </c>
      <c r="AC189" s="452">
        <v>2141090.2000000002</v>
      </c>
      <c r="AD189" s="13">
        <v>2265366.25</v>
      </c>
      <c r="AE189" s="452">
        <v>2340506.35</v>
      </c>
      <c r="AF189" s="13">
        <v>194385.46</v>
      </c>
      <c r="AG189" s="452">
        <v>205463.72</v>
      </c>
      <c r="AH189" s="13">
        <v>158278.08000000002</v>
      </c>
      <c r="AI189" s="452">
        <v>161209.10999999999</v>
      </c>
      <c r="AJ189" s="486">
        <v>6116069.8200000003</v>
      </c>
      <c r="AK189" s="452">
        <v>6247905.8000000007</v>
      </c>
      <c r="AL189" s="448">
        <v>131835.98000000045</v>
      </c>
      <c r="AM189" s="448">
        <v>37.115985360360483</v>
      </c>
      <c r="AN189" s="13">
        <v>6468733.3600000003</v>
      </c>
      <c r="AO189" s="452">
        <v>6614578.6300000008</v>
      </c>
      <c r="AP189" s="488">
        <v>145845.27000000048</v>
      </c>
      <c r="AQ189" s="488">
        <v>41.060042229729866</v>
      </c>
    </row>
    <row r="190" spans="1:43">
      <c r="A190" s="395">
        <v>593</v>
      </c>
      <c r="B190" s="393">
        <v>10</v>
      </c>
      <c r="C190" s="393">
        <v>10</v>
      </c>
      <c r="D190" s="399" t="s">
        <v>202</v>
      </c>
      <c r="E190" s="20">
        <v>17050</v>
      </c>
      <c r="F190" s="16">
        <v>17178</v>
      </c>
      <c r="G190" s="20">
        <v>598</v>
      </c>
      <c r="H190" s="16">
        <v>621</v>
      </c>
      <c r="I190" s="20">
        <v>119</v>
      </c>
      <c r="J190" s="16">
        <v>122</v>
      </c>
      <c r="K190" s="20">
        <v>898</v>
      </c>
      <c r="L190" s="16">
        <v>871</v>
      </c>
      <c r="M190" s="20">
        <v>447</v>
      </c>
      <c r="N190" s="16">
        <v>490</v>
      </c>
      <c r="O190" s="486">
        <v>2062</v>
      </c>
      <c r="P190" s="452">
        <v>2104</v>
      </c>
      <c r="Q190" s="530">
        <v>42</v>
      </c>
      <c r="R190" s="534">
        <v>2.0368574199806012E-2</v>
      </c>
      <c r="S190" s="20">
        <v>14988</v>
      </c>
      <c r="T190" s="16">
        <v>15074</v>
      </c>
      <c r="U190" s="20">
        <v>8627</v>
      </c>
      <c r="V190" s="16">
        <v>8650</v>
      </c>
      <c r="X190" s="13">
        <v>5053070.1000000006</v>
      </c>
      <c r="Y190" s="452">
        <v>5570736.3899999997</v>
      </c>
      <c r="Z190" s="13">
        <v>1068096.4000000001</v>
      </c>
      <c r="AA190" s="452">
        <v>1163725.06</v>
      </c>
      <c r="AB190" s="13">
        <v>6793271.2200000007</v>
      </c>
      <c r="AC190" s="452">
        <v>7117899.1000000006</v>
      </c>
      <c r="AD190" s="13">
        <v>5786392.6500000004</v>
      </c>
      <c r="AE190" s="452">
        <v>6786083.5</v>
      </c>
      <c r="AF190" s="13">
        <v>991306.32000000007</v>
      </c>
      <c r="AG190" s="452">
        <v>1058496.28</v>
      </c>
      <c r="AH190" s="13">
        <v>720181.96000000008</v>
      </c>
      <c r="AI190" s="452">
        <v>744505.49999999988</v>
      </c>
      <c r="AJ190" s="486">
        <v>18700830.370000005</v>
      </c>
      <c r="AK190" s="452">
        <v>20638444.050000001</v>
      </c>
      <c r="AL190" s="448">
        <v>1937613.679999996</v>
      </c>
      <c r="AM190" s="448">
        <v>112.79623239026638</v>
      </c>
      <c r="AN190" s="13">
        <v>20412318.650000006</v>
      </c>
      <c r="AO190" s="452">
        <v>22441445.830000002</v>
      </c>
      <c r="AP190" s="488">
        <v>2029127.179999996</v>
      </c>
      <c r="AQ190" s="488">
        <v>118.12359878914867</v>
      </c>
    </row>
    <row r="191" spans="1:43">
      <c r="A191" s="395">
        <v>595</v>
      </c>
      <c r="B191" s="393">
        <v>11</v>
      </c>
      <c r="C191" s="393">
        <v>11</v>
      </c>
      <c r="D191" s="399" t="s">
        <v>203</v>
      </c>
      <c r="E191" s="20">
        <v>4073</v>
      </c>
      <c r="F191" s="16">
        <v>3980</v>
      </c>
      <c r="G191" s="20">
        <v>139</v>
      </c>
      <c r="H191" s="16">
        <v>125</v>
      </c>
      <c r="I191" s="20">
        <v>35</v>
      </c>
      <c r="J191" s="16">
        <v>32</v>
      </c>
      <c r="K191" s="20">
        <v>207</v>
      </c>
      <c r="L191" s="16">
        <v>194</v>
      </c>
      <c r="M191" s="20">
        <v>141</v>
      </c>
      <c r="N191" s="16">
        <v>146</v>
      </c>
      <c r="O191" s="486">
        <v>522</v>
      </c>
      <c r="P191" s="452">
        <v>497</v>
      </c>
      <c r="Q191" s="530">
        <v>-25</v>
      </c>
      <c r="R191" s="534">
        <v>-4.7892720306513412E-2</v>
      </c>
      <c r="S191" s="20">
        <v>3551</v>
      </c>
      <c r="T191" s="16">
        <v>3483</v>
      </c>
      <c r="U191" s="20">
        <v>1816</v>
      </c>
      <c r="V191" s="16">
        <v>1771</v>
      </c>
      <c r="X191" s="13">
        <v>1174543.05</v>
      </c>
      <c r="Y191" s="452">
        <v>1121323.75</v>
      </c>
      <c r="Z191" s="13">
        <v>314146</v>
      </c>
      <c r="AA191" s="452">
        <v>305239.36</v>
      </c>
      <c r="AB191" s="13">
        <v>1565932.23</v>
      </c>
      <c r="AC191" s="452">
        <v>1585387.4000000001</v>
      </c>
      <c r="AD191" s="13">
        <v>1825237.9500000002</v>
      </c>
      <c r="AE191" s="452">
        <v>2021975.9</v>
      </c>
      <c r="AF191" s="13">
        <v>234863.14</v>
      </c>
      <c r="AG191" s="452">
        <v>244576.26</v>
      </c>
      <c r="AH191" s="13">
        <v>151599.67999999999</v>
      </c>
      <c r="AI191" s="452">
        <v>152429.97</v>
      </c>
      <c r="AJ191" s="486">
        <v>4879859.2300000004</v>
      </c>
      <c r="AK191" s="452">
        <v>5033926.41</v>
      </c>
      <c r="AL191" s="448">
        <v>154067.1799999997</v>
      </c>
      <c r="AM191" s="448">
        <v>38.710346733668267</v>
      </c>
      <c r="AN191" s="13">
        <v>5266322.05</v>
      </c>
      <c r="AO191" s="452">
        <v>5430932.6400000006</v>
      </c>
      <c r="AP191" s="488">
        <v>164610.59000000078</v>
      </c>
      <c r="AQ191" s="488">
        <v>41.359444723618289</v>
      </c>
    </row>
    <row r="192" spans="1:43">
      <c r="A192" s="395">
        <v>598</v>
      </c>
      <c r="B192" s="393">
        <v>15</v>
      </c>
      <c r="C192" s="393">
        <v>15</v>
      </c>
      <c r="D192" s="399" t="s">
        <v>204</v>
      </c>
      <c r="E192" s="20">
        <v>19475</v>
      </c>
      <c r="F192" s="16">
        <v>19576</v>
      </c>
      <c r="G192" s="20">
        <v>1014</v>
      </c>
      <c r="H192" s="16">
        <v>1003</v>
      </c>
      <c r="I192" s="20">
        <v>201</v>
      </c>
      <c r="J192" s="16">
        <v>192</v>
      </c>
      <c r="K192" s="20">
        <v>1192</v>
      </c>
      <c r="L192" s="16">
        <v>1190</v>
      </c>
      <c r="M192" s="20">
        <v>710</v>
      </c>
      <c r="N192" s="16">
        <v>713</v>
      </c>
      <c r="O192" s="486">
        <v>3117</v>
      </c>
      <c r="P192" s="452">
        <v>3098</v>
      </c>
      <c r="Q192" s="530">
        <v>-19</v>
      </c>
      <c r="R192" s="534">
        <v>-6.0956047481552774E-3</v>
      </c>
      <c r="S192" s="20">
        <v>16358</v>
      </c>
      <c r="T192" s="16">
        <v>16478</v>
      </c>
      <c r="U192" s="20">
        <v>10809</v>
      </c>
      <c r="V192" s="16">
        <v>10980</v>
      </c>
      <c r="X192" s="13">
        <v>8568249.3000000007</v>
      </c>
      <c r="Y192" s="452">
        <v>8997501.7699999996</v>
      </c>
      <c r="Z192" s="13">
        <v>1804095.6</v>
      </c>
      <c r="AA192" s="452">
        <v>1831436.16</v>
      </c>
      <c r="AB192" s="13">
        <v>9017348.8800000008</v>
      </c>
      <c r="AC192" s="452">
        <v>9724799</v>
      </c>
      <c r="AD192" s="13">
        <v>9190914.5</v>
      </c>
      <c r="AE192" s="452">
        <v>9874443.9499999993</v>
      </c>
      <c r="AF192" s="13">
        <v>1081918.1200000001</v>
      </c>
      <c r="AG192" s="452">
        <v>1157085.1599999999</v>
      </c>
      <c r="AH192" s="13">
        <v>902335.32000000007</v>
      </c>
      <c r="AI192" s="452">
        <v>945048.6</v>
      </c>
      <c r="AJ192" s="486">
        <v>28580608.280000001</v>
      </c>
      <c r="AK192" s="452">
        <v>30428180.879999999</v>
      </c>
      <c r="AL192" s="448">
        <v>1847572.5999999978</v>
      </c>
      <c r="AM192" s="448">
        <v>94.3794748671842</v>
      </c>
      <c r="AN192" s="13">
        <v>30564861.720000003</v>
      </c>
      <c r="AO192" s="452">
        <v>32530314.640000001</v>
      </c>
      <c r="AP192" s="488">
        <v>1965452.9199999981</v>
      </c>
      <c r="AQ192" s="488">
        <v>100.40115038823039</v>
      </c>
    </row>
    <row r="193" spans="1:43">
      <c r="A193" s="395">
        <v>599</v>
      </c>
      <c r="B193" s="393">
        <v>15</v>
      </c>
      <c r="C193" s="393">
        <v>15</v>
      </c>
      <c r="D193" s="399" t="s">
        <v>205</v>
      </c>
      <c r="E193" s="20">
        <v>11225</v>
      </c>
      <c r="F193" s="16">
        <v>11226</v>
      </c>
      <c r="G193" s="20">
        <v>990</v>
      </c>
      <c r="H193" s="16">
        <v>986</v>
      </c>
      <c r="I193" s="20">
        <v>171</v>
      </c>
      <c r="J193" s="16">
        <v>169</v>
      </c>
      <c r="K193" s="20">
        <v>1012</v>
      </c>
      <c r="L193" s="16">
        <v>1014</v>
      </c>
      <c r="M193" s="20">
        <v>584</v>
      </c>
      <c r="N193" s="16">
        <v>545</v>
      </c>
      <c r="O193" s="486">
        <v>2757</v>
      </c>
      <c r="P193" s="452">
        <v>2714</v>
      </c>
      <c r="Q193" s="530">
        <v>-43</v>
      </c>
      <c r="R193" s="534">
        <v>-1.5596663039535727E-2</v>
      </c>
      <c r="S193" s="20">
        <v>8468</v>
      </c>
      <c r="T193" s="16">
        <v>8512</v>
      </c>
      <c r="U193" s="20">
        <v>5971</v>
      </c>
      <c r="V193" s="16">
        <v>5946</v>
      </c>
      <c r="X193" s="13">
        <v>8365450.5000000009</v>
      </c>
      <c r="Y193" s="452">
        <v>8845001.7400000002</v>
      </c>
      <c r="Z193" s="13">
        <v>1534827.6</v>
      </c>
      <c r="AA193" s="452">
        <v>1612045.3699999999</v>
      </c>
      <c r="AB193" s="13">
        <v>7655668.6800000006</v>
      </c>
      <c r="AC193" s="452">
        <v>8286509.4000000004</v>
      </c>
      <c r="AD193" s="13">
        <v>7559850.8000000007</v>
      </c>
      <c r="AE193" s="452">
        <v>7547786.75</v>
      </c>
      <c r="AF193" s="13">
        <v>560073.52</v>
      </c>
      <c r="AG193" s="452">
        <v>597712.64000000001</v>
      </c>
      <c r="AH193" s="13">
        <v>498459.08</v>
      </c>
      <c r="AI193" s="452">
        <v>511772.22</v>
      </c>
      <c r="AJ193" s="486">
        <v>25115797.580000002</v>
      </c>
      <c r="AK193" s="452">
        <v>26291343.259999998</v>
      </c>
      <c r="AL193" s="448">
        <v>1175545.679999996</v>
      </c>
      <c r="AM193" s="448">
        <v>104.7163442009617</v>
      </c>
      <c r="AN193" s="13">
        <v>26174330.18</v>
      </c>
      <c r="AO193" s="452">
        <v>27400828.119999997</v>
      </c>
      <c r="AP193" s="488">
        <v>1226497.9399999976</v>
      </c>
      <c r="AQ193" s="488">
        <v>109.25511669339014</v>
      </c>
    </row>
    <row r="194" spans="1:43">
      <c r="A194" s="395">
        <v>601</v>
      </c>
      <c r="B194" s="393">
        <v>13</v>
      </c>
      <c r="C194" s="393">
        <v>13</v>
      </c>
      <c r="D194" s="399" t="s">
        <v>206</v>
      </c>
      <c r="E194" s="20">
        <v>3739</v>
      </c>
      <c r="F194" s="16">
        <v>3692</v>
      </c>
      <c r="G194" s="20">
        <v>141</v>
      </c>
      <c r="H194" s="16">
        <v>142</v>
      </c>
      <c r="I194" s="20">
        <v>32</v>
      </c>
      <c r="J194" s="16">
        <v>25</v>
      </c>
      <c r="K194" s="20">
        <v>221</v>
      </c>
      <c r="L194" s="16">
        <v>211</v>
      </c>
      <c r="M194" s="20">
        <v>149</v>
      </c>
      <c r="N194" s="16">
        <v>138</v>
      </c>
      <c r="O194" s="486">
        <v>543</v>
      </c>
      <c r="P194" s="452">
        <v>516</v>
      </c>
      <c r="Q194" s="530">
        <v>-27</v>
      </c>
      <c r="R194" s="534">
        <v>-4.9723756906077346E-2</v>
      </c>
      <c r="S194" s="20">
        <v>3196</v>
      </c>
      <c r="T194" s="16">
        <v>3176</v>
      </c>
      <c r="U194" s="20">
        <v>1795</v>
      </c>
      <c r="V194" s="16">
        <v>1776</v>
      </c>
      <c r="X194" s="13">
        <v>1191442.9500000002</v>
      </c>
      <c r="Y194" s="452">
        <v>1273823.78</v>
      </c>
      <c r="Z194" s="13">
        <v>287219.20000000001</v>
      </c>
      <c r="AA194" s="452">
        <v>238468.25</v>
      </c>
      <c r="AB194" s="13">
        <v>1671840.6900000002</v>
      </c>
      <c r="AC194" s="452">
        <v>1724313.1</v>
      </c>
      <c r="AD194" s="13">
        <v>1928797.55</v>
      </c>
      <c r="AE194" s="452">
        <v>1911182.7</v>
      </c>
      <c r="AF194" s="13">
        <v>211383.44</v>
      </c>
      <c r="AG194" s="452">
        <v>223018.72</v>
      </c>
      <c r="AH194" s="13">
        <v>149846.6</v>
      </c>
      <c r="AI194" s="452">
        <v>152860.31999999998</v>
      </c>
      <c r="AJ194" s="486">
        <v>5079300.3900000006</v>
      </c>
      <c r="AK194" s="452">
        <v>5147787.83</v>
      </c>
      <c r="AL194" s="448">
        <v>68487.439999999478</v>
      </c>
      <c r="AM194" s="448">
        <v>18.550227518959773</v>
      </c>
      <c r="AN194" s="13">
        <v>5440530.4300000006</v>
      </c>
      <c r="AO194" s="452">
        <v>5523666.8700000001</v>
      </c>
      <c r="AP194" s="488">
        <v>83136.439999999478</v>
      </c>
      <c r="AQ194" s="488">
        <v>22.517995666305385</v>
      </c>
    </row>
    <row r="195" spans="1:43">
      <c r="A195" s="395">
        <v>604</v>
      </c>
      <c r="B195" s="393">
        <v>6</v>
      </c>
      <c r="C195" s="393">
        <v>6</v>
      </c>
      <c r="D195" s="399" t="s">
        <v>207</v>
      </c>
      <c r="E195" s="20">
        <v>20763</v>
      </c>
      <c r="F195" s="16">
        <v>21042</v>
      </c>
      <c r="G195" s="20">
        <v>1245</v>
      </c>
      <c r="H195" s="16">
        <v>1250</v>
      </c>
      <c r="I195" s="20">
        <v>258</v>
      </c>
      <c r="J195" s="16">
        <v>219</v>
      </c>
      <c r="K195" s="20">
        <v>1792</v>
      </c>
      <c r="L195" s="16">
        <v>1742</v>
      </c>
      <c r="M195" s="20">
        <v>885</v>
      </c>
      <c r="N195" s="16">
        <v>935</v>
      </c>
      <c r="O195" s="486">
        <v>4180</v>
      </c>
      <c r="P195" s="452">
        <v>4146</v>
      </c>
      <c r="Q195" s="530">
        <v>-34</v>
      </c>
      <c r="R195" s="534">
        <v>-8.1339712918660281E-3</v>
      </c>
      <c r="S195" s="20">
        <v>16583</v>
      </c>
      <c r="T195" s="16">
        <v>16896</v>
      </c>
      <c r="U195" s="20">
        <v>12206</v>
      </c>
      <c r="V195" s="16">
        <v>12447</v>
      </c>
      <c r="X195" s="13">
        <v>10520187.75</v>
      </c>
      <c r="Y195" s="452">
        <v>11213237.5</v>
      </c>
      <c r="Z195" s="13">
        <v>2315704.8000000003</v>
      </c>
      <c r="AA195" s="452">
        <v>2088981.8699999999</v>
      </c>
      <c r="AB195" s="13">
        <v>13556282.880000001</v>
      </c>
      <c r="AC195" s="452">
        <v>14235798.200000001</v>
      </c>
      <c r="AD195" s="13">
        <v>11456280.75</v>
      </c>
      <c r="AE195" s="452">
        <v>12948955.25</v>
      </c>
      <c r="AF195" s="13">
        <v>1096799.6200000001</v>
      </c>
      <c r="AG195" s="452">
        <v>1186437.1199999999</v>
      </c>
      <c r="AH195" s="13">
        <v>1018956.88</v>
      </c>
      <c r="AI195" s="452">
        <v>1071313.2899999998</v>
      </c>
      <c r="AJ195" s="486">
        <v>37848456.18</v>
      </c>
      <c r="AK195" s="452">
        <v>40486972.82</v>
      </c>
      <c r="AL195" s="448">
        <v>2638516.6400000006</v>
      </c>
      <c r="AM195" s="448">
        <v>125.39286379621711</v>
      </c>
      <c r="AN195" s="13">
        <v>39964212.68</v>
      </c>
      <c r="AO195" s="452">
        <v>42744723.229999997</v>
      </c>
      <c r="AP195" s="488">
        <v>2780510.549999997</v>
      </c>
      <c r="AQ195" s="488">
        <v>132.14098232107199</v>
      </c>
    </row>
    <row r="196" spans="1:43">
      <c r="A196" s="395">
        <v>607</v>
      </c>
      <c r="B196" s="393">
        <v>12</v>
      </c>
      <c r="C196" s="393">
        <v>12</v>
      </c>
      <c r="D196" s="399" t="s">
        <v>208</v>
      </c>
      <c r="E196" s="20">
        <v>4064</v>
      </c>
      <c r="F196" s="16">
        <v>3999</v>
      </c>
      <c r="G196" s="20">
        <v>171</v>
      </c>
      <c r="H196" s="16">
        <v>158</v>
      </c>
      <c r="I196" s="20">
        <v>36</v>
      </c>
      <c r="J196" s="16">
        <v>35</v>
      </c>
      <c r="K196" s="20">
        <v>242</v>
      </c>
      <c r="L196" s="16">
        <v>230</v>
      </c>
      <c r="M196" s="20">
        <v>121</v>
      </c>
      <c r="N196" s="16">
        <v>132</v>
      </c>
      <c r="O196" s="486">
        <v>570</v>
      </c>
      <c r="P196" s="452">
        <v>555</v>
      </c>
      <c r="Q196" s="530">
        <v>-15</v>
      </c>
      <c r="R196" s="534">
        <v>-2.6315789473684209E-2</v>
      </c>
      <c r="S196" s="20">
        <v>3494</v>
      </c>
      <c r="T196" s="16">
        <v>3444</v>
      </c>
      <c r="U196" s="20">
        <v>1928</v>
      </c>
      <c r="V196" s="16">
        <v>1868</v>
      </c>
      <c r="X196" s="13">
        <v>1444941.4500000002</v>
      </c>
      <c r="Y196" s="452">
        <v>1417353.22</v>
      </c>
      <c r="Z196" s="13">
        <v>323121.60000000003</v>
      </c>
      <c r="AA196" s="452">
        <v>333855.55</v>
      </c>
      <c r="AB196" s="13">
        <v>1830703.3800000001</v>
      </c>
      <c r="AC196" s="452">
        <v>1879583</v>
      </c>
      <c r="AD196" s="13">
        <v>1566338.9500000002</v>
      </c>
      <c r="AE196" s="452">
        <v>1828087.8</v>
      </c>
      <c r="AF196" s="13">
        <v>231093.16</v>
      </c>
      <c r="AG196" s="452">
        <v>241837.68</v>
      </c>
      <c r="AH196" s="13">
        <v>160949.44</v>
      </c>
      <c r="AI196" s="452">
        <v>160778.75999999998</v>
      </c>
      <c r="AJ196" s="486">
        <v>5165105.3800000008</v>
      </c>
      <c r="AK196" s="452">
        <v>5458879.5700000003</v>
      </c>
      <c r="AL196" s="448">
        <v>293774.18999999948</v>
      </c>
      <c r="AM196" s="448">
        <v>73.461912978244428</v>
      </c>
      <c r="AN196" s="13">
        <v>5557147.9800000014</v>
      </c>
      <c r="AO196" s="452">
        <v>5861496.0099999998</v>
      </c>
      <c r="AP196" s="488">
        <v>304348.0299999984</v>
      </c>
      <c r="AQ196" s="488">
        <v>76.106034008501723</v>
      </c>
    </row>
    <row r="197" spans="1:43">
      <c r="A197" s="395">
        <v>608</v>
      </c>
      <c r="B197" s="393">
        <v>4</v>
      </c>
      <c r="C197" s="393">
        <v>4</v>
      </c>
      <c r="D197" s="399" t="s">
        <v>209</v>
      </c>
      <c r="E197" s="20">
        <v>1943</v>
      </c>
      <c r="F197" s="16">
        <v>1931</v>
      </c>
      <c r="G197" s="20">
        <v>86</v>
      </c>
      <c r="H197" s="16">
        <v>89</v>
      </c>
      <c r="I197" s="20">
        <v>9</v>
      </c>
      <c r="J197" s="16">
        <v>18</v>
      </c>
      <c r="K197" s="20">
        <v>123</v>
      </c>
      <c r="L197" s="16">
        <v>113</v>
      </c>
      <c r="M197" s="20">
        <v>61</v>
      </c>
      <c r="N197" s="16">
        <v>55</v>
      </c>
      <c r="O197" s="486">
        <v>279</v>
      </c>
      <c r="P197" s="452">
        <v>275</v>
      </c>
      <c r="Q197" s="530">
        <v>-4</v>
      </c>
      <c r="R197" s="534">
        <v>-1.4336917562724014E-2</v>
      </c>
      <c r="S197" s="20">
        <v>1664</v>
      </c>
      <c r="T197" s="16">
        <v>1656</v>
      </c>
      <c r="U197" s="20">
        <v>950</v>
      </c>
      <c r="V197" s="16">
        <v>941</v>
      </c>
      <c r="X197" s="13">
        <v>726695.70000000007</v>
      </c>
      <c r="Y197" s="452">
        <v>798382.51</v>
      </c>
      <c r="Z197" s="13">
        <v>80780.400000000009</v>
      </c>
      <c r="AA197" s="452">
        <v>171697.13999999998</v>
      </c>
      <c r="AB197" s="13">
        <v>930481.47000000009</v>
      </c>
      <c r="AC197" s="452">
        <v>923447.3</v>
      </c>
      <c r="AD197" s="13">
        <v>789641.95000000007</v>
      </c>
      <c r="AE197" s="452">
        <v>761703.25</v>
      </c>
      <c r="AF197" s="13">
        <v>110056.96000000001</v>
      </c>
      <c r="AG197" s="452">
        <v>116284.31999999999</v>
      </c>
      <c r="AH197" s="13">
        <v>79306</v>
      </c>
      <c r="AI197" s="452">
        <v>80991.87</v>
      </c>
      <c r="AJ197" s="486">
        <v>2527599.5200000005</v>
      </c>
      <c r="AK197" s="452">
        <v>2655230.2000000002</v>
      </c>
      <c r="AL197" s="448">
        <v>127630.6799999997</v>
      </c>
      <c r="AM197" s="448">
        <v>66.095639564992084</v>
      </c>
      <c r="AN197" s="13">
        <v>2716962.4800000004</v>
      </c>
      <c r="AO197" s="452">
        <v>2852506.39</v>
      </c>
      <c r="AP197" s="488">
        <v>135543.90999999968</v>
      </c>
      <c r="AQ197" s="488">
        <v>70.19363542206095</v>
      </c>
    </row>
    <row r="198" spans="1:43">
      <c r="A198" s="395">
        <v>609</v>
      </c>
      <c r="B198" s="393">
        <v>4</v>
      </c>
      <c r="C198" s="393">
        <v>4</v>
      </c>
      <c r="D198" s="399" t="s">
        <v>210</v>
      </c>
      <c r="E198" s="20">
        <v>83106</v>
      </c>
      <c r="F198" s="16">
        <v>83305</v>
      </c>
      <c r="G198" s="20">
        <v>3730</v>
      </c>
      <c r="H198" s="16">
        <v>3701</v>
      </c>
      <c r="I198" s="20">
        <v>714</v>
      </c>
      <c r="J198" s="16">
        <v>671</v>
      </c>
      <c r="K198" s="20">
        <v>4885</v>
      </c>
      <c r="L198" s="16">
        <v>4800</v>
      </c>
      <c r="M198" s="20">
        <v>2622</v>
      </c>
      <c r="N198" s="16">
        <v>2658</v>
      </c>
      <c r="O198" s="486">
        <v>11951</v>
      </c>
      <c r="P198" s="452">
        <v>11830</v>
      </c>
      <c r="Q198" s="530">
        <v>-121</v>
      </c>
      <c r="R198" s="534">
        <v>-1.0124675759350683E-2</v>
      </c>
      <c r="S198" s="20">
        <v>71155</v>
      </c>
      <c r="T198" s="16">
        <v>71475</v>
      </c>
      <c r="U198" s="20">
        <v>46902</v>
      </c>
      <c r="V198" s="16">
        <v>47156</v>
      </c>
      <c r="X198" s="13">
        <v>31518313.500000004</v>
      </c>
      <c r="Y198" s="452">
        <v>33200153.59</v>
      </c>
      <c r="Z198" s="13">
        <v>6408578.4000000004</v>
      </c>
      <c r="AA198" s="452">
        <v>6400487.8300000001</v>
      </c>
      <c r="AB198" s="13">
        <v>36954487.649999999</v>
      </c>
      <c r="AC198" s="452">
        <v>39226080</v>
      </c>
      <c r="AD198" s="13">
        <v>33941658.899999999</v>
      </c>
      <c r="AE198" s="452">
        <v>36811040.699999996</v>
      </c>
      <c r="AF198" s="13">
        <v>4706191.7</v>
      </c>
      <c r="AG198" s="452">
        <v>5018974.5</v>
      </c>
      <c r="AH198" s="13">
        <v>3915378.96</v>
      </c>
      <c r="AI198" s="452">
        <v>4058716.9199999995</v>
      </c>
      <c r="AJ198" s="486">
        <v>108823038.45000002</v>
      </c>
      <c r="AK198" s="452">
        <v>115637762.12</v>
      </c>
      <c r="AL198" s="448">
        <v>6814723.6699999869</v>
      </c>
      <c r="AM198" s="448">
        <v>81.804497569173364</v>
      </c>
      <c r="AN198" s="13">
        <v>117444609.11000001</v>
      </c>
      <c r="AO198" s="452">
        <v>124715453.54000001</v>
      </c>
      <c r="AP198" s="488">
        <v>7270844.4299999923</v>
      </c>
      <c r="AQ198" s="488">
        <v>87.279808294820143</v>
      </c>
    </row>
    <row r="199" spans="1:43">
      <c r="A199" s="399">
        <v>611</v>
      </c>
      <c r="B199" s="393">
        <v>1</v>
      </c>
      <c r="C199" s="428">
        <v>35</v>
      </c>
      <c r="D199" s="399" t="s">
        <v>211</v>
      </c>
      <c r="E199" s="20">
        <v>4973</v>
      </c>
      <c r="F199" s="16">
        <v>4961</v>
      </c>
      <c r="G199" s="20">
        <v>285</v>
      </c>
      <c r="H199" s="16">
        <v>285</v>
      </c>
      <c r="I199" s="20">
        <v>68</v>
      </c>
      <c r="J199" s="16">
        <v>39</v>
      </c>
      <c r="K199" s="20">
        <v>386</v>
      </c>
      <c r="L199" s="16">
        <v>381</v>
      </c>
      <c r="M199" s="20">
        <v>224</v>
      </c>
      <c r="N199" s="16">
        <v>222</v>
      </c>
      <c r="O199" s="486">
        <v>963</v>
      </c>
      <c r="P199" s="452">
        <v>927</v>
      </c>
      <c r="Q199" s="530">
        <v>-36</v>
      </c>
      <c r="R199" s="534">
        <v>-3.7383177570093455E-2</v>
      </c>
      <c r="S199" s="20">
        <v>4010</v>
      </c>
      <c r="T199" s="16">
        <v>4034</v>
      </c>
      <c r="U199" s="20">
        <v>2914</v>
      </c>
      <c r="V199" s="16">
        <v>2915</v>
      </c>
      <c r="X199" s="13">
        <v>2408235.75</v>
      </c>
      <c r="Y199" s="452">
        <v>2556618.15</v>
      </c>
      <c r="Z199" s="13">
        <v>610340.80000000005</v>
      </c>
      <c r="AA199" s="452">
        <v>372010.47</v>
      </c>
      <c r="AB199" s="13">
        <v>2920047.54</v>
      </c>
      <c r="AC199" s="452">
        <v>3113570.1</v>
      </c>
      <c r="AD199" s="13">
        <v>2899668.8000000003</v>
      </c>
      <c r="AE199" s="452">
        <v>3074511.3</v>
      </c>
      <c r="AF199" s="13">
        <v>265221.40000000002</v>
      </c>
      <c r="AG199" s="452">
        <v>283267.48</v>
      </c>
      <c r="AH199" s="13">
        <v>243260.72</v>
      </c>
      <c r="AI199" s="452">
        <v>250894.05</v>
      </c>
      <c r="AJ199" s="486">
        <v>8838292.8900000006</v>
      </c>
      <c r="AK199" s="452">
        <v>9116710.0199999996</v>
      </c>
      <c r="AL199" s="448">
        <v>278417.12999999896</v>
      </c>
      <c r="AM199" s="448">
        <v>56.121171134851636</v>
      </c>
      <c r="AN199" s="13">
        <v>9346775.0100000016</v>
      </c>
      <c r="AO199" s="452">
        <v>9650871.5499999989</v>
      </c>
      <c r="AP199" s="488">
        <v>304096.53999999724</v>
      </c>
      <c r="AQ199" s="488">
        <v>61.297427937915188</v>
      </c>
    </row>
    <row r="200" spans="1:43">
      <c r="A200" s="395">
        <v>614</v>
      </c>
      <c r="B200" s="393">
        <v>19</v>
      </c>
      <c r="C200" s="393">
        <v>19</v>
      </c>
      <c r="D200" s="399" t="s">
        <v>212</v>
      </c>
      <c r="E200" s="20">
        <v>2923</v>
      </c>
      <c r="F200" s="16">
        <v>2878</v>
      </c>
      <c r="G200" s="20">
        <v>64</v>
      </c>
      <c r="H200" s="16">
        <v>66</v>
      </c>
      <c r="I200" s="20">
        <v>11</v>
      </c>
      <c r="J200" s="16">
        <v>11</v>
      </c>
      <c r="K200" s="20">
        <v>104</v>
      </c>
      <c r="L200" s="16">
        <v>100</v>
      </c>
      <c r="M200" s="20">
        <v>64</v>
      </c>
      <c r="N200" s="16">
        <v>57</v>
      </c>
      <c r="O200" s="486">
        <v>243</v>
      </c>
      <c r="P200" s="452">
        <v>234</v>
      </c>
      <c r="Q200" s="530">
        <v>-9</v>
      </c>
      <c r="R200" s="534">
        <v>-3.7037037037037035E-2</v>
      </c>
      <c r="S200" s="20">
        <v>2680</v>
      </c>
      <c r="T200" s="16">
        <v>2644</v>
      </c>
      <c r="U200" s="20">
        <v>1370</v>
      </c>
      <c r="V200" s="16">
        <v>1300</v>
      </c>
      <c r="X200" s="13">
        <v>540796.80000000005</v>
      </c>
      <c r="Y200" s="452">
        <v>592058.94000000006</v>
      </c>
      <c r="Z200" s="13">
        <v>98731.6</v>
      </c>
      <c r="AA200" s="452">
        <v>104926.03</v>
      </c>
      <c r="AB200" s="13">
        <v>786748.56</v>
      </c>
      <c r="AC200" s="452">
        <v>817210</v>
      </c>
      <c r="AD200" s="13">
        <v>828476.8</v>
      </c>
      <c r="AE200" s="452">
        <v>789401.54999999993</v>
      </c>
      <c r="AF200" s="13">
        <v>177255.2</v>
      </c>
      <c r="AG200" s="452">
        <v>185661.68</v>
      </c>
      <c r="AH200" s="13">
        <v>114367.6</v>
      </c>
      <c r="AI200" s="452">
        <v>111890.99999999999</v>
      </c>
      <c r="AJ200" s="486">
        <v>2254753.7599999998</v>
      </c>
      <c r="AK200" s="452">
        <v>2303596.52</v>
      </c>
      <c r="AL200" s="448">
        <v>48842.760000000242</v>
      </c>
      <c r="AM200" s="448">
        <v>16.971077136900711</v>
      </c>
      <c r="AN200" s="13">
        <v>2546376.56</v>
      </c>
      <c r="AO200" s="452">
        <v>2601149.2000000002</v>
      </c>
      <c r="AP200" s="488">
        <v>54772.64000000013</v>
      </c>
      <c r="AQ200" s="488">
        <v>19.031494093120269</v>
      </c>
    </row>
    <row r="201" spans="1:43">
      <c r="A201" s="395">
        <v>615</v>
      </c>
      <c r="B201" s="393">
        <v>17</v>
      </c>
      <c r="C201" s="393">
        <v>17</v>
      </c>
      <c r="D201" s="399" t="s">
        <v>213</v>
      </c>
      <c r="E201" s="20">
        <v>7479</v>
      </c>
      <c r="F201" s="16">
        <v>7304</v>
      </c>
      <c r="G201" s="20">
        <v>328</v>
      </c>
      <c r="H201" s="16">
        <v>315</v>
      </c>
      <c r="I201" s="20">
        <v>63</v>
      </c>
      <c r="J201" s="16">
        <v>60</v>
      </c>
      <c r="K201" s="20">
        <v>523</v>
      </c>
      <c r="L201" s="16">
        <v>475</v>
      </c>
      <c r="M201" s="20">
        <v>275</v>
      </c>
      <c r="N201" s="16">
        <v>274</v>
      </c>
      <c r="O201" s="486">
        <v>1189</v>
      </c>
      <c r="P201" s="452">
        <v>1124</v>
      </c>
      <c r="Q201" s="530">
        <v>-65</v>
      </c>
      <c r="R201" s="534">
        <v>-5.4667788057190914E-2</v>
      </c>
      <c r="S201" s="20">
        <v>6290</v>
      </c>
      <c r="T201" s="16">
        <v>6180</v>
      </c>
      <c r="U201" s="20">
        <v>3506</v>
      </c>
      <c r="V201" s="16">
        <v>3340</v>
      </c>
      <c r="X201" s="13">
        <v>2771583.6</v>
      </c>
      <c r="Y201" s="452">
        <v>2825735.85</v>
      </c>
      <c r="Z201" s="13">
        <v>565462.80000000005</v>
      </c>
      <c r="AA201" s="452">
        <v>572323.79999999993</v>
      </c>
      <c r="AB201" s="13">
        <v>3956437.47</v>
      </c>
      <c r="AC201" s="452">
        <v>3881747.5</v>
      </c>
      <c r="AD201" s="13">
        <v>3559861.25</v>
      </c>
      <c r="AE201" s="452">
        <v>3794667.1</v>
      </c>
      <c r="AF201" s="13">
        <v>416020.6</v>
      </c>
      <c r="AG201" s="452">
        <v>433959.6</v>
      </c>
      <c r="AH201" s="13">
        <v>292680.88</v>
      </c>
      <c r="AI201" s="452">
        <v>287473.8</v>
      </c>
      <c r="AJ201" s="486">
        <v>10853345.120000001</v>
      </c>
      <c r="AK201" s="452">
        <v>11074474.25</v>
      </c>
      <c r="AL201" s="448">
        <v>221129.12999999896</v>
      </c>
      <c r="AM201" s="448">
        <v>30.275072562979048</v>
      </c>
      <c r="AN201" s="13">
        <v>11562046.600000001</v>
      </c>
      <c r="AO201" s="452">
        <v>11795907.65</v>
      </c>
      <c r="AP201" s="488">
        <v>233861.04999999888</v>
      </c>
      <c r="AQ201" s="488">
        <v>32.018216046002038</v>
      </c>
    </row>
    <row r="202" spans="1:43">
      <c r="A202" s="395">
        <v>616</v>
      </c>
      <c r="B202" s="393">
        <v>1</v>
      </c>
      <c r="C202" s="428">
        <v>34</v>
      </c>
      <c r="D202" s="399" t="s">
        <v>214</v>
      </c>
      <c r="E202" s="20">
        <v>1781</v>
      </c>
      <c r="F202" s="16">
        <v>1743</v>
      </c>
      <c r="G202" s="20">
        <v>71</v>
      </c>
      <c r="H202" s="16">
        <v>69</v>
      </c>
      <c r="I202" s="20">
        <v>13</v>
      </c>
      <c r="J202" s="16">
        <v>8</v>
      </c>
      <c r="K202" s="20">
        <v>124</v>
      </c>
      <c r="L202" s="16">
        <v>111</v>
      </c>
      <c r="M202" s="20">
        <v>64</v>
      </c>
      <c r="N202" s="16">
        <v>64</v>
      </c>
      <c r="O202" s="486">
        <v>272</v>
      </c>
      <c r="P202" s="452">
        <v>252</v>
      </c>
      <c r="Q202" s="530">
        <v>-20</v>
      </c>
      <c r="R202" s="534">
        <v>-7.3529411764705885E-2</v>
      </c>
      <c r="S202" s="20">
        <v>1509</v>
      </c>
      <c r="T202" s="16">
        <v>1491</v>
      </c>
      <c r="U202" s="20">
        <v>1036</v>
      </c>
      <c r="V202" s="16">
        <v>1011</v>
      </c>
      <c r="X202" s="13">
        <v>599946.45000000007</v>
      </c>
      <c r="Y202" s="452">
        <v>618970.71</v>
      </c>
      <c r="Z202" s="13">
        <v>116682.8</v>
      </c>
      <c r="AA202" s="452">
        <v>76309.84</v>
      </c>
      <c r="AB202" s="13">
        <v>938046.36</v>
      </c>
      <c r="AC202" s="452">
        <v>907103.10000000009</v>
      </c>
      <c r="AD202" s="13">
        <v>828476.8</v>
      </c>
      <c r="AE202" s="452">
        <v>886345.6</v>
      </c>
      <c r="AF202" s="13">
        <v>99805.26</v>
      </c>
      <c r="AG202" s="452">
        <v>104698.02</v>
      </c>
      <c r="AH202" s="13">
        <v>86485.28</v>
      </c>
      <c r="AI202" s="452">
        <v>87016.76999999999</v>
      </c>
      <c r="AJ202" s="486">
        <v>2483152.41</v>
      </c>
      <c r="AK202" s="452">
        <v>2488729.25</v>
      </c>
      <c r="AL202" s="448">
        <v>5576.839999999851</v>
      </c>
      <c r="AM202" s="448">
        <v>3.1995639701662943</v>
      </c>
      <c r="AN202" s="13">
        <v>2669442.9499999997</v>
      </c>
      <c r="AO202" s="452">
        <v>2680444.04</v>
      </c>
      <c r="AP202" s="488">
        <v>11001.090000000317</v>
      </c>
      <c r="AQ202" s="488">
        <v>6.3115834767643815</v>
      </c>
    </row>
    <row r="203" spans="1:43">
      <c r="A203" s="395">
        <v>619</v>
      </c>
      <c r="B203" s="393">
        <v>6</v>
      </c>
      <c r="C203" s="393">
        <v>6</v>
      </c>
      <c r="D203" s="399" t="s">
        <v>215</v>
      </c>
      <c r="E203" s="20">
        <v>2650</v>
      </c>
      <c r="F203" s="16">
        <v>2607</v>
      </c>
      <c r="G203" s="20">
        <v>90</v>
      </c>
      <c r="H203" s="16">
        <v>83</v>
      </c>
      <c r="I203" s="20">
        <v>18</v>
      </c>
      <c r="J203" s="16">
        <v>23</v>
      </c>
      <c r="K203" s="20">
        <v>132</v>
      </c>
      <c r="L203" s="16">
        <v>132</v>
      </c>
      <c r="M203" s="20">
        <v>88</v>
      </c>
      <c r="N203" s="16">
        <v>77</v>
      </c>
      <c r="O203" s="486">
        <v>328</v>
      </c>
      <c r="P203" s="452">
        <v>315</v>
      </c>
      <c r="Q203" s="530">
        <v>-13</v>
      </c>
      <c r="R203" s="534">
        <v>-3.9634146341463415E-2</v>
      </c>
      <c r="S203" s="20">
        <v>2322</v>
      </c>
      <c r="T203" s="16">
        <v>2292</v>
      </c>
      <c r="U203" s="20">
        <v>1265</v>
      </c>
      <c r="V203" s="16">
        <v>1236</v>
      </c>
      <c r="X203" s="13">
        <v>760495.50000000012</v>
      </c>
      <c r="Y203" s="452">
        <v>744558.97</v>
      </c>
      <c r="Z203" s="13">
        <v>161560.80000000002</v>
      </c>
      <c r="AA203" s="452">
        <v>219390.78999999998</v>
      </c>
      <c r="AB203" s="13">
        <v>998565.4800000001</v>
      </c>
      <c r="AC203" s="452">
        <v>1078717.2</v>
      </c>
      <c r="AD203" s="13">
        <v>1139155.6000000001</v>
      </c>
      <c r="AE203" s="452">
        <v>1066384.55</v>
      </c>
      <c r="AF203" s="13">
        <v>153577.07999999999</v>
      </c>
      <c r="AG203" s="452">
        <v>160944.24</v>
      </c>
      <c r="AH203" s="13">
        <v>105602.20000000001</v>
      </c>
      <c r="AI203" s="452">
        <v>106382.51999999999</v>
      </c>
      <c r="AJ203" s="486">
        <v>3059777.3800000004</v>
      </c>
      <c r="AK203" s="452">
        <v>3109051.51</v>
      </c>
      <c r="AL203" s="448">
        <v>49274.129999999423</v>
      </c>
      <c r="AM203" s="448">
        <v>18.900701956271355</v>
      </c>
      <c r="AN203" s="13">
        <v>3318956.6600000006</v>
      </c>
      <c r="AO203" s="452">
        <v>3376378.2699999996</v>
      </c>
      <c r="AP203" s="488">
        <v>57421.609999998938</v>
      </c>
      <c r="AQ203" s="488">
        <v>22.025934023781719</v>
      </c>
    </row>
    <row r="204" spans="1:43">
      <c r="A204" s="395">
        <v>620</v>
      </c>
      <c r="B204" s="393">
        <v>18</v>
      </c>
      <c r="C204" s="393">
        <v>18</v>
      </c>
      <c r="D204" s="399" t="s">
        <v>216</v>
      </c>
      <c r="E204" s="20">
        <v>2359</v>
      </c>
      <c r="F204" s="16">
        <v>2345</v>
      </c>
      <c r="G204" s="20">
        <v>57</v>
      </c>
      <c r="H204" s="16">
        <v>50</v>
      </c>
      <c r="I204" s="20">
        <v>13</v>
      </c>
      <c r="J204" s="16">
        <v>12</v>
      </c>
      <c r="K204" s="20">
        <v>107</v>
      </c>
      <c r="L204" s="16">
        <v>91</v>
      </c>
      <c r="M204" s="20">
        <v>57</v>
      </c>
      <c r="N204" s="16">
        <v>59</v>
      </c>
      <c r="O204" s="486">
        <v>234</v>
      </c>
      <c r="P204" s="452">
        <v>212</v>
      </c>
      <c r="Q204" s="530">
        <v>-22</v>
      </c>
      <c r="R204" s="534">
        <v>-9.4017094017094016E-2</v>
      </c>
      <c r="S204" s="20">
        <v>2125</v>
      </c>
      <c r="T204" s="16">
        <v>2133</v>
      </c>
      <c r="U204" s="20">
        <v>1077</v>
      </c>
      <c r="V204" s="16">
        <v>1057</v>
      </c>
      <c r="X204" s="13">
        <v>481647.15</v>
      </c>
      <c r="Y204" s="452">
        <v>448529.5</v>
      </c>
      <c r="Z204" s="13">
        <v>116682.8</v>
      </c>
      <c r="AA204" s="452">
        <v>114464.76</v>
      </c>
      <c r="AB204" s="13">
        <v>809443.23</v>
      </c>
      <c r="AC204" s="452">
        <v>743661.1</v>
      </c>
      <c r="AD204" s="13">
        <v>737862.15</v>
      </c>
      <c r="AE204" s="452">
        <v>817099.85</v>
      </c>
      <c r="AF204" s="13">
        <v>140547.5</v>
      </c>
      <c r="AG204" s="452">
        <v>149779.26</v>
      </c>
      <c r="AH204" s="13">
        <v>89907.96</v>
      </c>
      <c r="AI204" s="452">
        <v>90975.989999999991</v>
      </c>
      <c r="AJ204" s="486">
        <v>2145635.33</v>
      </c>
      <c r="AK204" s="452">
        <v>2123755.21</v>
      </c>
      <c r="AL204" s="448">
        <v>-21880.120000000112</v>
      </c>
      <c r="AM204" s="448">
        <v>-9.3305415778252083</v>
      </c>
      <c r="AN204" s="13">
        <v>2376090.79</v>
      </c>
      <c r="AO204" s="452">
        <v>2364510.46</v>
      </c>
      <c r="AP204" s="488">
        <v>-11580.330000000075</v>
      </c>
      <c r="AQ204" s="488">
        <v>-4.9383070362473669</v>
      </c>
    </row>
    <row r="205" spans="1:43">
      <c r="A205" s="395">
        <v>623</v>
      </c>
      <c r="B205" s="393">
        <v>10</v>
      </c>
      <c r="C205" s="393">
        <v>10</v>
      </c>
      <c r="D205" s="399" t="s">
        <v>217</v>
      </c>
      <c r="E205" s="20">
        <v>2108</v>
      </c>
      <c r="F205" s="16">
        <v>2101</v>
      </c>
      <c r="G205" s="20">
        <v>52</v>
      </c>
      <c r="H205" s="16">
        <v>56</v>
      </c>
      <c r="I205" s="20">
        <v>8</v>
      </c>
      <c r="J205" s="16">
        <v>6</v>
      </c>
      <c r="K205" s="20">
        <v>49</v>
      </c>
      <c r="L205" s="16">
        <v>48</v>
      </c>
      <c r="M205" s="20">
        <v>35</v>
      </c>
      <c r="N205" s="16">
        <v>34</v>
      </c>
      <c r="O205" s="486">
        <v>144</v>
      </c>
      <c r="P205" s="452">
        <v>144</v>
      </c>
      <c r="Q205" s="530">
        <v>0</v>
      </c>
      <c r="R205" s="534">
        <v>0</v>
      </c>
      <c r="S205" s="20">
        <v>1964</v>
      </c>
      <c r="T205" s="16">
        <v>1957</v>
      </c>
      <c r="U205" s="20">
        <v>957</v>
      </c>
      <c r="V205" s="16">
        <v>928</v>
      </c>
      <c r="X205" s="13">
        <v>439397.4</v>
      </c>
      <c r="Y205" s="452">
        <v>502353.04000000004</v>
      </c>
      <c r="Z205" s="13">
        <v>71804.800000000003</v>
      </c>
      <c r="AA205" s="452">
        <v>57232.38</v>
      </c>
      <c r="AB205" s="13">
        <v>370679.61000000004</v>
      </c>
      <c r="AC205" s="452">
        <v>392260.80000000005</v>
      </c>
      <c r="AD205" s="13">
        <v>453073.25</v>
      </c>
      <c r="AE205" s="452">
        <v>470871.1</v>
      </c>
      <c r="AF205" s="13">
        <v>129898.96</v>
      </c>
      <c r="AG205" s="452">
        <v>137420.54</v>
      </c>
      <c r="AH205" s="13">
        <v>79890.36</v>
      </c>
      <c r="AI205" s="452">
        <v>79872.959999999992</v>
      </c>
      <c r="AJ205" s="486">
        <v>1334955.06</v>
      </c>
      <c r="AK205" s="452">
        <v>1422717.32</v>
      </c>
      <c r="AL205" s="448">
        <v>87762.260000000009</v>
      </c>
      <c r="AM205" s="448">
        <v>41.771661113755357</v>
      </c>
      <c r="AN205" s="13">
        <v>1544744.3800000001</v>
      </c>
      <c r="AO205" s="452">
        <v>1640010.82</v>
      </c>
      <c r="AP205" s="488">
        <v>95266.439999999944</v>
      </c>
      <c r="AQ205" s="488">
        <v>45.343379343169893</v>
      </c>
    </row>
    <row r="206" spans="1:43">
      <c r="A206" s="395">
        <v>624</v>
      </c>
      <c r="B206" s="393">
        <v>8</v>
      </c>
      <c r="C206" s="393">
        <v>8</v>
      </c>
      <c r="D206" s="399" t="s">
        <v>218</v>
      </c>
      <c r="E206" s="20">
        <v>5065</v>
      </c>
      <c r="F206" s="16">
        <v>5001</v>
      </c>
      <c r="G206" s="20">
        <v>238</v>
      </c>
      <c r="H206" s="16">
        <v>237</v>
      </c>
      <c r="I206" s="20">
        <v>46</v>
      </c>
      <c r="J206" s="16">
        <v>37</v>
      </c>
      <c r="K206" s="20">
        <v>379</v>
      </c>
      <c r="L206" s="16">
        <v>346</v>
      </c>
      <c r="M206" s="20">
        <v>183</v>
      </c>
      <c r="N206" s="16">
        <v>193</v>
      </c>
      <c r="O206" s="486">
        <v>846</v>
      </c>
      <c r="P206" s="452">
        <v>813</v>
      </c>
      <c r="Q206" s="530">
        <v>-33</v>
      </c>
      <c r="R206" s="534">
        <v>-3.9007092198581561E-2</v>
      </c>
      <c r="S206" s="20">
        <v>4219</v>
      </c>
      <c r="T206" s="16">
        <v>4188</v>
      </c>
      <c r="U206" s="20">
        <v>2711</v>
      </c>
      <c r="V206" s="16">
        <v>2661</v>
      </c>
      <c r="X206" s="13">
        <v>2011088.1</v>
      </c>
      <c r="Y206" s="452">
        <v>2126029.83</v>
      </c>
      <c r="Z206" s="13">
        <v>412877.60000000003</v>
      </c>
      <c r="AA206" s="452">
        <v>352933.01</v>
      </c>
      <c r="AB206" s="13">
        <v>2867093.31</v>
      </c>
      <c r="AC206" s="452">
        <v>2827546.6</v>
      </c>
      <c r="AD206" s="13">
        <v>2368925.85</v>
      </c>
      <c r="AE206" s="452">
        <v>2672885.9499999997</v>
      </c>
      <c r="AF206" s="13">
        <v>279044.65999999997</v>
      </c>
      <c r="AG206" s="452">
        <v>294081.36</v>
      </c>
      <c r="AH206" s="13">
        <v>226314.28</v>
      </c>
      <c r="AI206" s="452">
        <v>229032.27</v>
      </c>
      <c r="AJ206" s="486">
        <v>7659984.8599999994</v>
      </c>
      <c r="AK206" s="452">
        <v>7979395.3899999987</v>
      </c>
      <c r="AL206" s="448">
        <v>319410.52999999933</v>
      </c>
      <c r="AM206" s="448">
        <v>63.869332133573153</v>
      </c>
      <c r="AN206" s="13">
        <v>8165343.7999999998</v>
      </c>
      <c r="AO206" s="452">
        <v>8502509.0199999996</v>
      </c>
      <c r="AP206" s="488">
        <v>337165.21999999974</v>
      </c>
      <c r="AQ206" s="488">
        <v>67.419560087982347</v>
      </c>
    </row>
    <row r="207" spans="1:43">
      <c r="A207" s="395">
        <v>625</v>
      </c>
      <c r="B207" s="393">
        <v>17</v>
      </c>
      <c r="C207" s="393">
        <v>17</v>
      </c>
      <c r="D207" s="399" t="s">
        <v>219</v>
      </c>
      <c r="E207" s="20">
        <v>2980</v>
      </c>
      <c r="F207" s="16">
        <v>2976</v>
      </c>
      <c r="G207" s="20">
        <v>144</v>
      </c>
      <c r="H207" s="16">
        <v>155</v>
      </c>
      <c r="I207" s="20">
        <v>32</v>
      </c>
      <c r="J207" s="16">
        <v>19</v>
      </c>
      <c r="K207" s="20">
        <v>221</v>
      </c>
      <c r="L207" s="16">
        <v>212</v>
      </c>
      <c r="M207" s="20">
        <v>129</v>
      </c>
      <c r="N207" s="16">
        <v>130</v>
      </c>
      <c r="O207" s="486">
        <v>526</v>
      </c>
      <c r="P207" s="452">
        <v>516</v>
      </c>
      <c r="Q207" s="530">
        <v>-10</v>
      </c>
      <c r="R207" s="534">
        <v>-1.9011406844106463E-2</v>
      </c>
      <c r="S207" s="20">
        <v>2454</v>
      </c>
      <c r="T207" s="16">
        <v>2460</v>
      </c>
      <c r="U207" s="20">
        <v>1480</v>
      </c>
      <c r="V207" s="16">
        <v>1476</v>
      </c>
      <c r="X207" s="13">
        <v>1216792.8</v>
      </c>
      <c r="Y207" s="452">
        <v>1390441.45</v>
      </c>
      <c r="Z207" s="13">
        <v>287219.20000000001</v>
      </c>
      <c r="AA207" s="452">
        <v>181235.87</v>
      </c>
      <c r="AB207" s="13">
        <v>1671840.6900000002</v>
      </c>
      <c r="AC207" s="452">
        <v>1732485.2000000002</v>
      </c>
      <c r="AD207" s="13">
        <v>1669898.55</v>
      </c>
      <c r="AE207" s="452">
        <v>1800389.5</v>
      </c>
      <c r="AF207" s="13">
        <v>162307.56</v>
      </c>
      <c r="AG207" s="452">
        <v>172741.2</v>
      </c>
      <c r="AH207" s="13">
        <v>123550.40000000001</v>
      </c>
      <c r="AI207" s="452">
        <v>127039.31999999999</v>
      </c>
      <c r="AJ207" s="486">
        <v>4845751.24</v>
      </c>
      <c r="AK207" s="452">
        <v>5104552.0199999996</v>
      </c>
      <c r="AL207" s="448">
        <v>258800.77999999933</v>
      </c>
      <c r="AM207" s="448">
        <v>86.962627688171821</v>
      </c>
      <c r="AN207" s="13">
        <v>5131609.2</v>
      </c>
      <c r="AO207" s="452">
        <v>5404332.5399999991</v>
      </c>
      <c r="AP207" s="488">
        <v>272723.33999999892</v>
      </c>
      <c r="AQ207" s="488">
        <v>91.640907258064146</v>
      </c>
    </row>
    <row r="208" spans="1:43">
      <c r="A208" s="395">
        <v>626</v>
      </c>
      <c r="B208" s="393">
        <v>17</v>
      </c>
      <c r="C208" s="393">
        <v>17</v>
      </c>
      <c r="D208" s="399" t="s">
        <v>220</v>
      </c>
      <c r="E208" s="20">
        <v>4756</v>
      </c>
      <c r="F208" s="16">
        <v>4702</v>
      </c>
      <c r="G208" s="20">
        <v>195</v>
      </c>
      <c r="H208" s="16">
        <v>172</v>
      </c>
      <c r="I208" s="20">
        <v>43</v>
      </c>
      <c r="J208" s="16">
        <v>43</v>
      </c>
      <c r="K208" s="20">
        <v>301</v>
      </c>
      <c r="L208" s="16">
        <v>284</v>
      </c>
      <c r="M208" s="20">
        <v>167</v>
      </c>
      <c r="N208" s="16">
        <v>179</v>
      </c>
      <c r="O208" s="486">
        <v>706</v>
      </c>
      <c r="P208" s="452">
        <v>678</v>
      </c>
      <c r="Q208" s="530">
        <v>-28</v>
      </c>
      <c r="R208" s="534">
        <v>-3.9660056657223795E-2</v>
      </c>
      <c r="S208" s="20">
        <v>4050</v>
      </c>
      <c r="T208" s="16">
        <v>4024</v>
      </c>
      <c r="U208" s="20">
        <v>2181</v>
      </c>
      <c r="V208" s="16">
        <v>2132</v>
      </c>
      <c r="X208" s="13">
        <v>1647740.2500000002</v>
      </c>
      <c r="Y208" s="452">
        <v>1542941.48</v>
      </c>
      <c r="Z208" s="13">
        <v>385950.8</v>
      </c>
      <c r="AA208" s="452">
        <v>410165.38999999996</v>
      </c>
      <c r="AB208" s="13">
        <v>2277031.89</v>
      </c>
      <c r="AC208" s="452">
        <v>2320876.4</v>
      </c>
      <c r="AD208" s="13">
        <v>2161806.65</v>
      </c>
      <c r="AE208" s="452">
        <v>2478997.85</v>
      </c>
      <c r="AF208" s="13">
        <v>267867</v>
      </c>
      <c r="AG208" s="452">
        <v>282565.27999999997</v>
      </c>
      <c r="AH208" s="13">
        <v>182069.88</v>
      </c>
      <c r="AI208" s="452">
        <v>183501.24</v>
      </c>
      <c r="AJ208" s="486">
        <v>6472529.5899999999</v>
      </c>
      <c r="AK208" s="452">
        <v>6752981.1199999992</v>
      </c>
      <c r="AL208" s="448">
        <v>280451.52999999933</v>
      </c>
      <c r="AM208" s="448">
        <v>59.645157379838224</v>
      </c>
      <c r="AN208" s="13">
        <v>6922466.4699999997</v>
      </c>
      <c r="AO208" s="452">
        <v>7219047.6399999987</v>
      </c>
      <c r="AP208" s="488">
        <v>296581.16999999899</v>
      </c>
      <c r="AQ208" s="488">
        <v>63.075535942152065</v>
      </c>
    </row>
    <row r="209" spans="1:43">
      <c r="A209" s="395">
        <v>630</v>
      </c>
      <c r="B209" s="393">
        <v>17</v>
      </c>
      <c r="C209" s="393">
        <v>17</v>
      </c>
      <c r="D209" s="399" t="s">
        <v>221</v>
      </c>
      <c r="E209" s="20">
        <v>1646</v>
      </c>
      <c r="F209" s="16">
        <v>1641</v>
      </c>
      <c r="G209" s="20">
        <v>137</v>
      </c>
      <c r="H209" s="16">
        <v>136</v>
      </c>
      <c r="I209" s="20">
        <v>24</v>
      </c>
      <c r="J209" s="16">
        <v>19</v>
      </c>
      <c r="K209" s="20">
        <v>144</v>
      </c>
      <c r="L209" s="16">
        <v>137</v>
      </c>
      <c r="M209" s="20">
        <v>72</v>
      </c>
      <c r="N209" s="16">
        <v>77</v>
      </c>
      <c r="O209" s="486">
        <v>377</v>
      </c>
      <c r="P209" s="452">
        <v>369</v>
      </c>
      <c r="Q209" s="530">
        <v>-8</v>
      </c>
      <c r="R209" s="534">
        <v>-2.1220159151193633E-2</v>
      </c>
      <c r="S209" s="20">
        <v>1269</v>
      </c>
      <c r="T209" s="16">
        <v>1272</v>
      </c>
      <c r="U209" s="20">
        <v>807</v>
      </c>
      <c r="V209" s="16">
        <v>807</v>
      </c>
      <c r="X209" s="13">
        <v>1157643.1500000001</v>
      </c>
      <c r="Y209" s="452">
        <v>1220000.24</v>
      </c>
      <c r="Z209" s="13">
        <v>215414.40000000002</v>
      </c>
      <c r="AA209" s="452">
        <v>181235.87</v>
      </c>
      <c r="AB209" s="13">
        <v>1089344.1600000001</v>
      </c>
      <c r="AC209" s="452">
        <v>1119577.7</v>
      </c>
      <c r="AD209" s="13">
        <v>932036.4</v>
      </c>
      <c r="AE209" s="452">
        <v>1066384.55</v>
      </c>
      <c r="AF209" s="13">
        <v>83931.66</v>
      </c>
      <c r="AG209" s="452">
        <v>89319.84</v>
      </c>
      <c r="AH209" s="13">
        <v>67368.36</v>
      </c>
      <c r="AI209" s="452">
        <v>69458.489999999991</v>
      </c>
      <c r="AJ209" s="486">
        <v>3394438.1100000003</v>
      </c>
      <c r="AK209" s="452">
        <v>3587198.3599999994</v>
      </c>
      <c r="AL209" s="448">
        <v>192760.24999999907</v>
      </c>
      <c r="AM209" s="448">
        <v>117.46511273613594</v>
      </c>
      <c r="AN209" s="13">
        <v>3545738.1300000004</v>
      </c>
      <c r="AO209" s="452">
        <v>3745976.6899999995</v>
      </c>
      <c r="AP209" s="488">
        <v>200238.55999999912</v>
      </c>
      <c r="AQ209" s="488">
        <v>122.02227909811037</v>
      </c>
    </row>
    <row r="210" spans="1:43">
      <c r="A210" s="395">
        <v>631</v>
      </c>
      <c r="B210" s="393">
        <v>2</v>
      </c>
      <c r="C210" s="393">
        <v>2</v>
      </c>
      <c r="D210" s="399" t="s">
        <v>222</v>
      </c>
      <c r="E210" s="20">
        <v>1930</v>
      </c>
      <c r="F210" s="16">
        <v>1919</v>
      </c>
      <c r="G210" s="20">
        <v>94</v>
      </c>
      <c r="H210" s="16">
        <v>94</v>
      </c>
      <c r="I210" s="20">
        <v>21</v>
      </c>
      <c r="J210" s="16">
        <v>12</v>
      </c>
      <c r="K210" s="20">
        <v>132</v>
      </c>
      <c r="L210" s="16">
        <v>119</v>
      </c>
      <c r="M210" s="20">
        <v>60</v>
      </c>
      <c r="N210" s="16">
        <v>70</v>
      </c>
      <c r="O210" s="486">
        <v>307</v>
      </c>
      <c r="P210" s="452">
        <v>295</v>
      </c>
      <c r="Q210" s="530">
        <v>-12</v>
      </c>
      <c r="R210" s="534">
        <v>-3.9087947882736153E-2</v>
      </c>
      <c r="S210" s="20">
        <v>1623</v>
      </c>
      <c r="T210" s="16">
        <v>1624</v>
      </c>
      <c r="U210" s="20">
        <v>1000</v>
      </c>
      <c r="V210" s="16">
        <v>987</v>
      </c>
      <c r="X210" s="13">
        <v>794295.3</v>
      </c>
      <c r="Y210" s="452">
        <v>843235.46</v>
      </c>
      <c r="Z210" s="13">
        <v>188487.6</v>
      </c>
      <c r="AA210" s="452">
        <v>114464.76</v>
      </c>
      <c r="AB210" s="13">
        <v>998565.4800000001</v>
      </c>
      <c r="AC210" s="452">
        <v>972479.9</v>
      </c>
      <c r="AD210" s="13">
        <v>776697</v>
      </c>
      <c r="AE210" s="452">
        <v>969440.5</v>
      </c>
      <c r="AF210" s="13">
        <v>107345.22</v>
      </c>
      <c r="AG210" s="452">
        <v>114037.28</v>
      </c>
      <c r="AH210" s="13">
        <v>83480</v>
      </c>
      <c r="AI210" s="452">
        <v>84951.09</v>
      </c>
      <c r="AJ210" s="486">
        <v>2758045.38</v>
      </c>
      <c r="AK210" s="452">
        <v>2899620.62</v>
      </c>
      <c r="AL210" s="448">
        <v>141575.24000000022</v>
      </c>
      <c r="AM210" s="448">
        <v>73.775528921313295</v>
      </c>
      <c r="AN210" s="13">
        <v>2948870.6</v>
      </c>
      <c r="AO210" s="452">
        <v>3098608.99</v>
      </c>
      <c r="AP210" s="488">
        <v>149738.39000000013</v>
      </c>
      <c r="AQ210" s="488">
        <v>78.02938509640444</v>
      </c>
    </row>
    <row r="211" spans="1:43">
      <c r="A211" s="395">
        <v>635</v>
      </c>
      <c r="B211" s="393">
        <v>6</v>
      </c>
      <c r="C211" s="393">
        <v>6</v>
      </c>
      <c r="D211" s="399" t="s">
        <v>223</v>
      </c>
      <c r="E211" s="20">
        <v>6337</v>
      </c>
      <c r="F211" s="16">
        <v>6238</v>
      </c>
      <c r="G211" s="20">
        <v>271</v>
      </c>
      <c r="H211" s="16">
        <v>254</v>
      </c>
      <c r="I211" s="20">
        <v>45</v>
      </c>
      <c r="J211" s="16">
        <v>50</v>
      </c>
      <c r="K211" s="20">
        <v>390</v>
      </c>
      <c r="L211" s="16">
        <v>361</v>
      </c>
      <c r="M211" s="20">
        <v>237</v>
      </c>
      <c r="N211" s="16">
        <v>212</v>
      </c>
      <c r="O211" s="486">
        <v>943</v>
      </c>
      <c r="P211" s="452">
        <v>877</v>
      </c>
      <c r="Q211" s="530">
        <v>-66</v>
      </c>
      <c r="R211" s="534">
        <v>-6.9989395546129374E-2</v>
      </c>
      <c r="S211" s="20">
        <v>5394</v>
      </c>
      <c r="T211" s="16">
        <v>5361</v>
      </c>
      <c r="U211" s="20">
        <v>3301</v>
      </c>
      <c r="V211" s="16">
        <v>3257</v>
      </c>
      <c r="X211" s="13">
        <v>2289936.4500000002</v>
      </c>
      <c r="Y211" s="452">
        <v>2278529.86</v>
      </c>
      <c r="Z211" s="13">
        <v>403902</v>
      </c>
      <c r="AA211" s="452">
        <v>476936.5</v>
      </c>
      <c r="AB211" s="13">
        <v>2950307.1</v>
      </c>
      <c r="AC211" s="452">
        <v>2950128.1</v>
      </c>
      <c r="AD211" s="13">
        <v>3067953.1500000004</v>
      </c>
      <c r="AE211" s="452">
        <v>2936019.8</v>
      </c>
      <c r="AF211" s="13">
        <v>356759.16</v>
      </c>
      <c r="AG211" s="452">
        <v>376449.42</v>
      </c>
      <c r="AH211" s="13">
        <v>275567.48000000004</v>
      </c>
      <c r="AI211" s="452">
        <v>280329.99</v>
      </c>
      <c r="AJ211" s="486">
        <v>8712098.7000000011</v>
      </c>
      <c r="AK211" s="452">
        <v>8641614.2599999998</v>
      </c>
      <c r="AL211" s="448">
        <v>-70484.440000001341</v>
      </c>
      <c r="AM211" s="448">
        <v>-11.299204873357061</v>
      </c>
      <c r="AN211" s="13">
        <v>9344425.3400000017</v>
      </c>
      <c r="AO211" s="452">
        <v>9298393.6699999999</v>
      </c>
      <c r="AP211" s="488">
        <v>-46031.670000001788</v>
      </c>
      <c r="AQ211" s="488">
        <v>-7.379235331837414</v>
      </c>
    </row>
    <row r="212" spans="1:43">
      <c r="A212" s="395">
        <v>636</v>
      </c>
      <c r="B212" s="393">
        <v>2</v>
      </c>
      <c r="C212" s="393">
        <v>2</v>
      </c>
      <c r="D212" s="399" t="s">
        <v>224</v>
      </c>
      <c r="E212" s="20">
        <v>8130</v>
      </c>
      <c r="F212" s="16">
        <v>8011</v>
      </c>
      <c r="G212" s="20">
        <v>416</v>
      </c>
      <c r="H212" s="16">
        <v>394</v>
      </c>
      <c r="I212" s="20">
        <v>98</v>
      </c>
      <c r="J212" s="16">
        <v>64</v>
      </c>
      <c r="K212" s="20">
        <v>617</v>
      </c>
      <c r="L212" s="16">
        <v>611</v>
      </c>
      <c r="M212" s="20">
        <v>353</v>
      </c>
      <c r="N212" s="16">
        <v>349</v>
      </c>
      <c r="O212" s="486">
        <v>1484</v>
      </c>
      <c r="P212" s="452">
        <v>1418</v>
      </c>
      <c r="Q212" s="530">
        <v>-66</v>
      </c>
      <c r="R212" s="534">
        <v>-4.4474393530997303E-2</v>
      </c>
      <c r="S212" s="20">
        <v>6646</v>
      </c>
      <c r="T212" s="16">
        <v>6593</v>
      </c>
      <c r="U212" s="20">
        <v>4283</v>
      </c>
      <c r="V212" s="16">
        <v>4219</v>
      </c>
      <c r="X212" s="13">
        <v>3515179.2</v>
      </c>
      <c r="Y212" s="452">
        <v>3534412.46</v>
      </c>
      <c r="Z212" s="13">
        <v>879608.8</v>
      </c>
      <c r="AA212" s="452">
        <v>610478.72</v>
      </c>
      <c r="AB212" s="13">
        <v>4667537.13</v>
      </c>
      <c r="AC212" s="452">
        <v>4993153.1000000006</v>
      </c>
      <c r="AD212" s="13">
        <v>4569567.3500000006</v>
      </c>
      <c r="AE212" s="452">
        <v>4833353.3499999996</v>
      </c>
      <c r="AF212" s="13">
        <v>439566.44</v>
      </c>
      <c r="AG212" s="452">
        <v>462960.46</v>
      </c>
      <c r="AH212" s="13">
        <v>357544.84</v>
      </c>
      <c r="AI212" s="452">
        <v>363129.32999999996</v>
      </c>
      <c r="AJ212" s="486">
        <v>13631892.48</v>
      </c>
      <c r="AK212" s="452">
        <v>13971397.630000001</v>
      </c>
      <c r="AL212" s="448">
        <v>339505.15000000037</v>
      </c>
      <c r="AM212" s="448">
        <v>42.379871426788213</v>
      </c>
      <c r="AN212" s="13">
        <v>14429003.76</v>
      </c>
      <c r="AO212" s="452">
        <v>14797487.420000002</v>
      </c>
      <c r="AP212" s="488">
        <v>368483.66000000201</v>
      </c>
      <c r="AQ212" s="488">
        <v>45.997211334415432</v>
      </c>
    </row>
    <row r="213" spans="1:43">
      <c r="A213" s="395">
        <v>638</v>
      </c>
      <c r="B213" s="393">
        <v>1</v>
      </c>
      <c r="C213" s="428">
        <v>34</v>
      </c>
      <c r="D213" s="399" t="s">
        <v>225</v>
      </c>
      <c r="E213" s="20">
        <v>51289</v>
      </c>
      <c r="F213" s="16">
        <v>51737</v>
      </c>
      <c r="G213" s="20">
        <v>2708</v>
      </c>
      <c r="H213" s="16">
        <v>2729</v>
      </c>
      <c r="I213" s="20">
        <v>518</v>
      </c>
      <c r="J213" s="16">
        <v>508</v>
      </c>
      <c r="K213" s="20">
        <v>3671</v>
      </c>
      <c r="L213" s="16">
        <v>3607</v>
      </c>
      <c r="M213" s="20">
        <v>1958</v>
      </c>
      <c r="N213" s="16">
        <v>2011</v>
      </c>
      <c r="O213" s="486">
        <v>8855</v>
      </c>
      <c r="P213" s="452">
        <v>8855</v>
      </c>
      <c r="Q213" s="530">
        <v>0</v>
      </c>
      <c r="R213" s="534">
        <v>0</v>
      </c>
      <c r="S213" s="20">
        <v>42434</v>
      </c>
      <c r="T213" s="16">
        <v>42882</v>
      </c>
      <c r="U213" s="20">
        <v>29370</v>
      </c>
      <c r="V213" s="16">
        <v>29529</v>
      </c>
      <c r="X213" s="13">
        <v>22882464.600000001</v>
      </c>
      <c r="Y213" s="452">
        <v>24480740.109999999</v>
      </c>
      <c r="Z213" s="13">
        <v>4649360.8</v>
      </c>
      <c r="AA213" s="452">
        <v>4845674.84</v>
      </c>
      <c r="AB213" s="13">
        <v>27770711.190000001</v>
      </c>
      <c r="AC213" s="452">
        <v>29476764.700000003</v>
      </c>
      <c r="AD213" s="13">
        <v>25346212.100000001</v>
      </c>
      <c r="AE213" s="452">
        <v>27850640.649999999</v>
      </c>
      <c r="AF213" s="13">
        <v>2806584.7600000002</v>
      </c>
      <c r="AG213" s="452">
        <v>3011174.04</v>
      </c>
      <c r="AH213" s="13">
        <v>2451807.6</v>
      </c>
      <c r="AI213" s="452">
        <v>2541561.0299999998</v>
      </c>
      <c r="AJ213" s="486">
        <v>80648748.689999998</v>
      </c>
      <c r="AK213" s="452">
        <v>86653820.300000012</v>
      </c>
      <c r="AL213" s="448">
        <v>6005071.6100000143</v>
      </c>
      <c r="AM213" s="448">
        <v>116.06918858843795</v>
      </c>
      <c r="AN213" s="13">
        <v>85907141.049999997</v>
      </c>
      <c r="AO213" s="452">
        <v>92206555.370000005</v>
      </c>
      <c r="AP213" s="488">
        <v>6299414.3200000077</v>
      </c>
      <c r="AQ213" s="488">
        <v>121.75839959796679</v>
      </c>
    </row>
    <row r="214" spans="1:43">
      <c r="A214" s="395">
        <v>678</v>
      </c>
      <c r="B214" s="393">
        <v>17</v>
      </c>
      <c r="C214" s="393">
        <v>17</v>
      </c>
      <c r="D214" s="399" t="s">
        <v>226</v>
      </c>
      <c r="E214" s="20">
        <v>23797</v>
      </c>
      <c r="F214" s="16">
        <v>23571</v>
      </c>
      <c r="G214" s="20">
        <v>1144</v>
      </c>
      <c r="H214" s="16">
        <v>1093</v>
      </c>
      <c r="I214" s="20">
        <v>257</v>
      </c>
      <c r="J214" s="16">
        <v>217</v>
      </c>
      <c r="K214" s="20">
        <v>1841</v>
      </c>
      <c r="L214" s="16">
        <v>1760</v>
      </c>
      <c r="M214" s="20">
        <v>1038</v>
      </c>
      <c r="N214" s="16">
        <v>1042</v>
      </c>
      <c r="O214" s="486">
        <v>4280</v>
      </c>
      <c r="P214" s="452">
        <v>4112</v>
      </c>
      <c r="Q214" s="530">
        <v>-168</v>
      </c>
      <c r="R214" s="534">
        <v>-3.925233644859813E-2</v>
      </c>
      <c r="S214" s="20">
        <v>19517</v>
      </c>
      <c r="T214" s="16">
        <v>19459</v>
      </c>
      <c r="U214" s="20">
        <v>12233</v>
      </c>
      <c r="V214" s="16">
        <v>12125</v>
      </c>
      <c r="X214" s="13">
        <v>9666742.8000000007</v>
      </c>
      <c r="Y214" s="452">
        <v>9804854.870000001</v>
      </c>
      <c r="Z214" s="13">
        <v>2306729.2000000002</v>
      </c>
      <c r="AA214" s="452">
        <v>2069904.41</v>
      </c>
      <c r="AB214" s="13">
        <v>13926962.49</v>
      </c>
      <c r="AC214" s="452">
        <v>14382896</v>
      </c>
      <c r="AD214" s="13">
        <v>13436858.100000001</v>
      </c>
      <c r="AE214" s="452">
        <v>14430814.299999999</v>
      </c>
      <c r="AF214" s="13">
        <v>1290854.3800000001</v>
      </c>
      <c r="AG214" s="452">
        <v>1366410.98</v>
      </c>
      <c r="AH214" s="13">
        <v>1021210.8400000001</v>
      </c>
      <c r="AI214" s="452">
        <v>1043598.7499999999</v>
      </c>
      <c r="AJ214" s="486">
        <v>39337292.590000004</v>
      </c>
      <c r="AK214" s="452">
        <v>40688469.579999998</v>
      </c>
      <c r="AL214" s="448">
        <v>1351176.9899999946</v>
      </c>
      <c r="AM214" s="448">
        <v>57.323702430953063</v>
      </c>
      <c r="AN214" s="13">
        <v>41649357.81000001</v>
      </c>
      <c r="AO214" s="452">
        <v>43098479.309999995</v>
      </c>
      <c r="AP214" s="488">
        <v>1449121.4999999851</v>
      </c>
      <c r="AQ214" s="488">
        <v>61.478999618174242</v>
      </c>
    </row>
    <row r="215" spans="1:43">
      <c r="A215" s="395">
        <v>680</v>
      </c>
      <c r="B215" s="393">
        <v>2</v>
      </c>
      <c r="C215" s="393">
        <v>2</v>
      </c>
      <c r="D215" s="399" t="s">
        <v>227</v>
      </c>
      <c r="E215" s="20">
        <v>25331</v>
      </c>
      <c r="F215" s="16">
        <v>25738</v>
      </c>
      <c r="G215" s="20">
        <v>1387</v>
      </c>
      <c r="H215" s="16">
        <v>1422</v>
      </c>
      <c r="I215" s="20">
        <v>268</v>
      </c>
      <c r="J215" s="16">
        <v>232</v>
      </c>
      <c r="K215" s="20">
        <v>1664</v>
      </c>
      <c r="L215" s="16">
        <v>1676</v>
      </c>
      <c r="M215" s="20">
        <v>828</v>
      </c>
      <c r="N215" s="16">
        <v>839</v>
      </c>
      <c r="O215" s="486">
        <v>4147</v>
      </c>
      <c r="P215" s="452">
        <v>4169</v>
      </c>
      <c r="Q215" s="530">
        <v>22</v>
      </c>
      <c r="R215" s="534">
        <v>5.3050397877984082E-3</v>
      </c>
      <c r="S215" s="20">
        <v>21184</v>
      </c>
      <c r="T215" s="16">
        <v>21569</v>
      </c>
      <c r="U215" s="20">
        <v>14608</v>
      </c>
      <c r="V215" s="16">
        <v>14855</v>
      </c>
      <c r="X215" s="13">
        <v>11720080.65</v>
      </c>
      <c r="Y215" s="452">
        <v>12756178.98</v>
      </c>
      <c r="Z215" s="13">
        <v>2405460.8000000003</v>
      </c>
      <c r="AA215" s="452">
        <v>2212985.36</v>
      </c>
      <c r="AB215" s="13">
        <v>12587976.960000001</v>
      </c>
      <c r="AC215" s="452">
        <v>13696439.600000001</v>
      </c>
      <c r="AD215" s="13">
        <v>10718418.600000001</v>
      </c>
      <c r="AE215" s="452">
        <v>11619436.85</v>
      </c>
      <c r="AF215" s="13">
        <v>1401109.76</v>
      </c>
      <c r="AG215" s="452">
        <v>1514575.18</v>
      </c>
      <c r="AH215" s="13">
        <v>1219475.8400000001</v>
      </c>
      <c r="AI215" s="452">
        <v>1278569.8499999999</v>
      </c>
      <c r="AJ215" s="486">
        <v>37431937.010000005</v>
      </c>
      <c r="AK215" s="452">
        <v>40285040.789999999</v>
      </c>
      <c r="AL215" s="448">
        <v>2853103.7799999937</v>
      </c>
      <c r="AM215" s="448">
        <v>110.85180589012332</v>
      </c>
      <c r="AN215" s="13">
        <v>40052522.610000007</v>
      </c>
      <c r="AO215" s="452">
        <v>43078185.82</v>
      </c>
      <c r="AP215" s="488">
        <v>3025663.2099999934</v>
      </c>
      <c r="AQ215" s="488">
        <v>117.55626738674309</v>
      </c>
    </row>
    <row r="216" spans="1:43">
      <c r="A216" s="395">
        <v>681</v>
      </c>
      <c r="B216" s="393">
        <v>10</v>
      </c>
      <c r="C216" s="393">
        <v>10</v>
      </c>
      <c r="D216" s="399" t="s">
        <v>228</v>
      </c>
      <c r="E216" s="20">
        <v>3297</v>
      </c>
      <c r="F216" s="16">
        <v>3246</v>
      </c>
      <c r="G216" s="20">
        <v>109</v>
      </c>
      <c r="H216" s="16">
        <v>104</v>
      </c>
      <c r="I216" s="20">
        <v>29</v>
      </c>
      <c r="J216" s="16">
        <v>17</v>
      </c>
      <c r="K216" s="20">
        <v>193</v>
      </c>
      <c r="L216" s="16">
        <v>188</v>
      </c>
      <c r="M216" s="20">
        <v>78</v>
      </c>
      <c r="N216" s="16">
        <v>84</v>
      </c>
      <c r="O216" s="486">
        <v>409</v>
      </c>
      <c r="P216" s="452">
        <v>393</v>
      </c>
      <c r="Q216" s="530">
        <v>-16</v>
      </c>
      <c r="R216" s="534">
        <v>-3.9119804400977995E-2</v>
      </c>
      <c r="S216" s="20">
        <v>2888</v>
      </c>
      <c r="T216" s="16">
        <v>2853</v>
      </c>
      <c r="U216" s="20">
        <v>1612</v>
      </c>
      <c r="V216" s="16">
        <v>1565</v>
      </c>
      <c r="X216" s="13">
        <v>921044.55</v>
      </c>
      <c r="Y216" s="452">
        <v>932941.36</v>
      </c>
      <c r="Z216" s="13">
        <v>260292.40000000002</v>
      </c>
      <c r="AA216" s="452">
        <v>162158.41</v>
      </c>
      <c r="AB216" s="13">
        <v>1460023.77</v>
      </c>
      <c r="AC216" s="452">
        <v>1536354.8</v>
      </c>
      <c r="AD216" s="13">
        <v>1009706.1000000001</v>
      </c>
      <c r="AE216" s="452">
        <v>1163328.5999999999</v>
      </c>
      <c r="AF216" s="13">
        <v>191012.32</v>
      </c>
      <c r="AG216" s="452">
        <v>200337.66</v>
      </c>
      <c r="AH216" s="13">
        <v>134569.76</v>
      </c>
      <c r="AI216" s="452">
        <v>134699.54999999999</v>
      </c>
      <c r="AJ216" s="486">
        <v>3651066.8200000003</v>
      </c>
      <c r="AK216" s="452">
        <v>3794783.17</v>
      </c>
      <c r="AL216" s="448">
        <v>143716.34999999963</v>
      </c>
      <c r="AM216" s="448">
        <v>44.274907578558114</v>
      </c>
      <c r="AN216" s="13">
        <v>3976648.9000000004</v>
      </c>
      <c r="AO216" s="452">
        <v>4129820.38</v>
      </c>
      <c r="AP216" s="488">
        <v>153171.47999999952</v>
      </c>
      <c r="AQ216" s="488">
        <v>47.18776340110891</v>
      </c>
    </row>
    <row r="217" spans="1:43">
      <c r="A217" s="395">
        <v>683</v>
      </c>
      <c r="B217" s="393">
        <v>19</v>
      </c>
      <c r="C217" s="393">
        <v>19</v>
      </c>
      <c r="D217" s="399" t="s">
        <v>229</v>
      </c>
      <c r="E217" s="20">
        <v>3599</v>
      </c>
      <c r="F217" s="16">
        <v>3570</v>
      </c>
      <c r="G217" s="20">
        <v>158</v>
      </c>
      <c r="H217" s="16">
        <v>161</v>
      </c>
      <c r="I217" s="20">
        <v>37</v>
      </c>
      <c r="J217" s="16">
        <v>30</v>
      </c>
      <c r="K217" s="20">
        <v>281</v>
      </c>
      <c r="L217" s="16">
        <v>266</v>
      </c>
      <c r="M217" s="20">
        <v>178</v>
      </c>
      <c r="N217" s="16">
        <v>182</v>
      </c>
      <c r="O217" s="486">
        <v>654</v>
      </c>
      <c r="P217" s="452">
        <v>639</v>
      </c>
      <c r="Q217" s="530">
        <v>-15</v>
      </c>
      <c r="R217" s="534">
        <v>-2.2935779816513763E-2</v>
      </c>
      <c r="S217" s="20">
        <v>2945</v>
      </c>
      <c r="T217" s="16">
        <v>2931</v>
      </c>
      <c r="U217" s="20">
        <v>1683</v>
      </c>
      <c r="V217" s="16">
        <v>1654</v>
      </c>
      <c r="X217" s="13">
        <v>1335092.1000000001</v>
      </c>
      <c r="Y217" s="452">
        <v>1444264.99</v>
      </c>
      <c r="Z217" s="13">
        <v>332097.2</v>
      </c>
      <c r="AA217" s="452">
        <v>286161.89999999997</v>
      </c>
      <c r="AB217" s="13">
        <v>2125734.0900000003</v>
      </c>
      <c r="AC217" s="452">
        <v>2173778.6</v>
      </c>
      <c r="AD217" s="13">
        <v>2304201.1</v>
      </c>
      <c r="AE217" s="452">
        <v>2520545.2999999998</v>
      </c>
      <c r="AF217" s="13">
        <v>194782.3</v>
      </c>
      <c r="AG217" s="452">
        <v>205814.82</v>
      </c>
      <c r="AH217" s="13">
        <v>140496.84</v>
      </c>
      <c r="AI217" s="452">
        <v>142359.78</v>
      </c>
      <c r="AJ217" s="486">
        <v>6097124.4900000002</v>
      </c>
      <c r="AK217" s="452">
        <v>6424750.79</v>
      </c>
      <c r="AL217" s="448">
        <v>327626.29999999981</v>
      </c>
      <c r="AM217" s="448">
        <v>91.772072829131602</v>
      </c>
      <c r="AN217" s="13">
        <v>6432403.6299999999</v>
      </c>
      <c r="AO217" s="452">
        <v>6772925.3899999997</v>
      </c>
      <c r="AP217" s="488">
        <v>340521.75999999978</v>
      </c>
      <c r="AQ217" s="488">
        <v>95.384246498599381</v>
      </c>
    </row>
    <row r="218" spans="1:43">
      <c r="A218" s="395">
        <v>684</v>
      </c>
      <c r="B218" s="393">
        <v>4</v>
      </c>
      <c r="C218" s="393">
        <v>4</v>
      </c>
      <c r="D218" s="399" t="s">
        <v>230</v>
      </c>
      <c r="E218" s="20">
        <v>38832</v>
      </c>
      <c r="F218" s="16">
        <v>38968</v>
      </c>
      <c r="G218" s="20">
        <v>1744</v>
      </c>
      <c r="H218" s="16">
        <v>1717</v>
      </c>
      <c r="I218" s="20">
        <v>379</v>
      </c>
      <c r="J218" s="16">
        <v>285</v>
      </c>
      <c r="K218" s="20">
        <v>2297</v>
      </c>
      <c r="L218" s="16">
        <v>2280</v>
      </c>
      <c r="M218" s="20">
        <v>1248</v>
      </c>
      <c r="N218" s="16">
        <v>1303</v>
      </c>
      <c r="O218" s="486">
        <v>5668</v>
      </c>
      <c r="P218" s="452">
        <v>5585</v>
      </c>
      <c r="Q218" s="530">
        <v>-83</v>
      </c>
      <c r="R218" s="534">
        <v>-1.4643613267466479E-2</v>
      </c>
      <c r="S218" s="20">
        <v>33164</v>
      </c>
      <c r="T218" s="16">
        <v>33383</v>
      </c>
      <c r="U218" s="20">
        <v>21739</v>
      </c>
      <c r="V218" s="16">
        <v>21933</v>
      </c>
      <c r="X218" s="13">
        <v>14736712.800000001</v>
      </c>
      <c r="Y218" s="452">
        <v>15402503.029999999</v>
      </c>
      <c r="Z218" s="13">
        <v>3401752.4</v>
      </c>
      <c r="AA218" s="452">
        <v>2718538.05</v>
      </c>
      <c r="AB218" s="13">
        <v>17376552.330000002</v>
      </c>
      <c r="AC218" s="452">
        <v>18632388</v>
      </c>
      <c r="AD218" s="13">
        <v>16155297.600000001</v>
      </c>
      <c r="AE218" s="452">
        <v>18045442.449999999</v>
      </c>
      <c r="AF218" s="13">
        <v>2193466.96</v>
      </c>
      <c r="AG218" s="452">
        <v>2344154.2599999998</v>
      </c>
      <c r="AH218" s="13">
        <v>1814771.72</v>
      </c>
      <c r="AI218" s="452">
        <v>1887773.3099999998</v>
      </c>
      <c r="AJ218" s="486">
        <v>51670315.130000003</v>
      </c>
      <c r="AK218" s="452">
        <v>54798871.530000001</v>
      </c>
      <c r="AL218" s="448">
        <v>3128556.3999999985</v>
      </c>
      <c r="AM218" s="448">
        <v>80.285269965099531</v>
      </c>
      <c r="AN218" s="13">
        <v>55678553.810000002</v>
      </c>
      <c r="AO218" s="452">
        <v>59030799.100000001</v>
      </c>
      <c r="AP218" s="488">
        <v>3352245.2899999991</v>
      </c>
      <c r="AQ218" s="488">
        <v>86.025592537466622</v>
      </c>
    </row>
    <row r="219" spans="1:43">
      <c r="A219" s="395">
        <v>686</v>
      </c>
      <c r="B219" s="393">
        <v>11</v>
      </c>
      <c r="C219" s="393">
        <v>11</v>
      </c>
      <c r="D219" s="399" t="s">
        <v>231</v>
      </c>
      <c r="E219" s="20">
        <v>2933</v>
      </c>
      <c r="F219" s="16">
        <v>2935</v>
      </c>
      <c r="G219" s="20">
        <v>86</v>
      </c>
      <c r="H219" s="16">
        <v>80</v>
      </c>
      <c r="I219" s="20">
        <v>19</v>
      </c>
      <c r="J219" s="16">
        <v>18</v>
      </c>
      <c r="K219" s="20">
        <v>146</v>
      </c>
      <c r="L219" s="16">
        <v>155</v>
      </c>
      <c r="M219" s="20">
        <v>100</v>
      </c>
      <c r="N219" s="16">
        <v>89</v>
      </c>
      <c r="O219" s="486">
        <v>351</v>
      </c>
      <c r="P219" s="452">
        <v>342</v>
      </c>
      <c r="Q219" s="530">
        <v>-9</v>
      </c>
      <c r="R219" s="534">
        <v>-2.564102564102564E-2</v>
      </c>
      <c r="S219" s="20">
        <v>2582</v>
      </c>
      <c r="T219" s="16">
        <v>2593</v>
      </c>
      <c r="U219" s="20">
        <v>1424</v>
      </c>
      <c r="V219" s="16">
        <v>1425</v>
      </c>
      <c r="X219" s="13">
        <v>726695.70000000007</v>
      </c>
      <c r="Y219" s="452">
        <v>717647.2</v>
      </c>
      <c r="Z219" s="13">
        <v>170536.4</v>
      </c>
      <c r="AA219" s="452">
        <v>171697.13999999998</v>
      </c>
      <c r="AB219" s="13">
        <v>1104473.94</v>
      </c>
      <c r="AC219" s="452">
        <v>1266675.5</v>
      </c>
      <c r="AD219" s="13">
        <v>1294495</v>
      </c>
      <c r="AE219" s="452">
        <v>1232574.3499999999</v>
      </c>
      <c r="AF219" s="13">
        <v>170773.48</v>
      </c>
      <c r="AG219" s="452">
        <v>182080.46</v>
      </c>
      <c r="AH219" s="13">
        <v>118875.52</v>
      </c>
      <c r="AI219" s="452">
        <v>122649.74999999999</v>
      </c>
      <c r="AJ219" s="486">
        <v>3296201.04</v>
      </c>
      <c r="AK219" s="452">
        <v>3388594.1899999995</v>
      </c>
      <c r="AL219" s="448">
        <v>92393.149999999441</v>
      </c>
      <c r="AM219" s="448">
        <v>31.479778534923149</v>
      </c>
      <c r="AN219" s="13">
        <v>3585850.04</v>
      </c>
      <c r="AO219" s="452">
        <v>3693324.3999999994</v>
      </c>
      <c r="AP219" s="488">
        <v>107474.3599999994</v>
      </c>
      <c r="AQ219" s="488">
        <v>36.618180579216151</v>
      </c>
    </row>
    <row r="220" spans="1:43">
      <c r="A220" s="395">
        <v>687</v>
      </c>
      <c r="B220" s="393">
        <v>11</v>
      </c>
      <c r="C220" s="393">
        <v>11</v>
      </c>
      <c r="D220" s="399" t="s">
        <v>232</v>
      </c>
      <c r="E220" s="20">
        <v>1424</v>
      </c>
      <c r="F220" s="16">
        <v>1413</v>
      </c>
      <c r="G220" s="20">
        <v>34</v>
      </c>
      <c r="H220" s="16">
        <v>35</v>
      </c>
      <c r="I220" s="20">
        <v>8</v>
      </c>
      <c r="J220" s="16">
        <v>7</v>
      </c>
      <c r="K220" s="20">
        <v>56</v>
      </c>
      <c r="L220" s="16">
        <v>53</v>
      </c>
      <c r="M220" s="20">
        <v>45</v>
      </c>
      <c r="N220" s="16">
        <v>37</v>
      </c>
      <c r="O220" s="486">
        <v>143</v>
      </c>
      <c r="P220" s="452">
        <v>132</v>
      </c>
      <c r="Q220" s="530">
        <v>-11</v>
      </c>
      <c r="R220" s="534">
        <v>-7.6923076923076927E-2</v>
      </c>
      <c r="S220" s="20">
        <v>1281</v>
      </c>
      <c r="T220" s="16">
        <v>1281</v>
      </c>
      <c r="U220" s="20">
        <v>656</v>
      </c>
      <c r="V220" s="16">
        <v>643</v>
      </c>
      <c r="X220" s="13">
        <v>287298.30000000005</v>
      </c>
      <c r="Y220" s="452">
        <v>313970.65000000002</v>
      </c>
      <c r="Z220" s="13">
        <v>71804.800000000003</v>
      </c>
      <c r="AA220" s="452">
        <v>66771.11</v>
      </c>
      <c r="AB220" s="13">
        <v>423633.84</v>
      </c>
      <c r="AC220" s="452">
        <v>433121.30000000005</v>
      </c>
      <c r="AD220" s="13">
        <v>582522.75</v>
      </c>
      <c r="AE220" s="452">
        <v>512418.55</v>
      </c>
      <c r="AF220" s="13">
        <v>84725.34</v>
      </c>
      <c r="AG220" s="452">
        <v>89951.819999999992</v>
      </c>
      <c r="AH220" s="13">
        <v>54762.880000000005</v>
      </c>
      <c r="AI220" s="452">
        <v>55343.009999999995</v>
      </c>
      <c r="AJ220" s="486">
        <v>1365259.69</v>
      </c>
      <c r="AK220" s="452">
        <v>1326281.6100000001</v>
      </c>
      <c r="AL220" s="448">
        <v>-38978.079999999842</v>
      </c>
      <c r="AM220" s="448">
        <v>-27.585336164189556</v>
      </c>
      <c r="AN220" s="13">
        <v>1504747.9100000001</v>
      </c>
      <c r="AO220" s="452">
        <v>1471576.4400000002</v>
      </c>
      <c r="AP220" s="488">
        <v>-33171.469999999972</v>
      </c>
      <c r="AQ220" s="488">
        <v>-23.475916489738125</v>
      </c>
    </row>
    <row r="221" spans="1:43">
      <c r="A221" s="395">
        <v>689</v>
      </c>
      <c r="B221" s="393">
        <v>9</v>
      </c>
      <c r="C221" s="393">
        <v>9</v>
      </c>
      <c r="D221" s="399" t="s">
        <v>233</v>
      </c>
      <c r="E221" s="20">
        <v>3032</v>
      </c>
      <c r="F221" s="16">
        <v>3008</v>
      </c>
      <c r="G221" s="20">
        <v>79</v>
      </c>
      <c r="H221" s="16">
        <v>78</v>
      </c>
      <c r="I221" s="20">
        <v>13</v>
      </c>
      <c r="J221" s="16">
        <v>23</v>
      </c>
      <c r="K221" s="20">
        <v>131</v>
      </c>
      <c r="L221" s="16">
        <v>124</v>
      </c>
      <c r="M221" s="20">
        <v>70</v>
      </c>
      <c r="N221" s="16">
        <v>72</v>
      </c>
      <c r="O221" s="486">
        <v>293</v>
      </c>
      <c r="P221" s="452">
        <v>297</v>
      </c>
      <c r="Q221" s="530">
        <v>4</v>
      </c>
      <c r="R221" s="534">
        <v>1.3651877133105802E-2</v>
      </c>
      <c r="S221" s="20">
        <v>2739</v>
      </c>
      <c r="T221" s="16">
        <v>2711</v>
      </c>
      <c r="U221" s="20">
        <v>1411</v>
      </c>
      <c r="V221" s="16">
        <v>1396</v>
      </c>
      <c r="X221" s="13">
        <v>667546.05000000005</v>
      </c>
      <c r="Y221" s="452">
        <v>699706.02</v>
      </c>
      <c r="Z221" s="13">
        <v>116682.8</v>
      </c>
      <c r="AA221" s="452">
        <v>219390.78999999998</v>
      </c>
      <c r="AB221" s="13">
        <v>991000.59000000008</v>
      </c>
      <c r="AC221" s="452">
        <v>1013340.4</v>
      </c>
      <c r="AD221" s="13">
        <v>906146.5</v>
      </c>
      <c r="AE221" s="452">
        <v>997138.79999999993</v>
      </c>
      <c r="AF221" s="13">
        <v>181157.46</v>
      </c>
      <c r="AG221" s="452">
        <v>190366.41999999998</v>
      </c>
      <c r="AH221" s="13">
        <v>117790.28</v>
      </c>
      <c r="AI221" s="452">
        <v>120153.71999999999</v>
      </c>
      <c r="AJ221" s="486">
        <v>2681375.9400000004</v>
      </c>
      <c r="AK221" s="452">
        <v>2929576.01</v>
      </c>
      <c r="AL221" s="448">
        <v>248200.06999999937</v>
      </c>
      <c r="AM221" s="448">
        <v>82.513321143616807</v>
      </c>
      <c r="AN221" s="13">
        <v>2980323.68</v>
      </c>
      <c r="AO221" s="452">
        <v>3240096.15</v>
      </c>
      <c r="AP221" s="488">
        <v>259772.46999999974</v>
      </c>
      <c r="AQ221" s="488">
        <v>86.360528590425446</v>
      </c>
    </row>
    <row r="222" spans="1:43">
      <c r="A222" s="395">
        <v>691</v>
      </c>
      <c r="B222" s="393">
        <v>17</v>
      </c>
      <c r="C222" s="393">
        <v>17</v>
      </c>
      <c r="D222" s="399" t="s">
        <v>234</v>
      </c>
      <c r="E222" s="20">
        <v>2598</v>
      </c>
      <c r="F222" s="16">
        <v>2556</v>
      </c>
      <c r="G222" s="20">
        <v>163</v>
      </c>
      <c r="H222" s="16">
        <v>154</v>
      </c>
      <c r="I222" s="20">
        <v>23</v>
      </c>
      <c r="J222" s="16">
        <v>36</v>
      </c>
      <c r="K222" s="20">
        <v>217</v>
      </c>
      <c r="L222" s="16">
        <v>208</v>
      </c>
      <c r="M222" s="20">
        <v>104</v>
      </c>
      <c r="N222" s="16">
        <v>103</v>
      </c>
      <c r="O222" s="486">
        <v>507</v>
      </c>
      <c r="P222" s="452">
        <v>501</v>
      </c>
      <c r="Q222" s="530">
        <v>-6</v>
      </c>
      <c r="R222" s="534">
        <v>-1.1834319526627219E-2</v>
      </c>
      <c r="S222" s="20">
        <v>2091</v>
      </c>
      <c r="T222" s="16">
        <v>2055</v>
      </c>
      <c r="U222" s="20">
        <v>1263</v>
      </c>
      <c r="V222" s="16">
        <v>1215</v>
      </c>
      <c r="X222" s="13">
        <v>1377341.85</v>
      </c>
      <c r="Y222" s="452">
        <v>1381470.86</v>
      </c>
      <c r="Z222" s="13">
        <v>206438.80000000002</v>
      </c>
      <c r="AA222" s="452">
        <v>343394.27999999997</v>
      </c>
      <c r="AB222" s="13">
        <v>1641581.1300000001</v>
      </c>
      <c r="AC222" s="452">
        <v>1699796.8</v>
      </c>
      <c r="AD222" s="13">
        <v>1346274.8</v>
      </c>
      <c r="AE222" s="452">
        <v>1426462.45</v>
      </c>
      <c r="AF222" s="13">
        <v>138298.74</v>
      </c>
      <c r="AG222" s="452">
        <v>144302.1</v>
      </c>
      <c r="AH222" s="13">
        <v>105435.24</v>
      </c>
      <c r="AI222" s="452">
        <v>104575.04999999999</v>
      </c>
      <c r="AJ222" s="486">
        <v>4571636.58</v>
      </c>
      <c r="AK222" s="452">
        <v>4851124.3900000006</v>
      </c>
      <c r="AL222" s="448">
        <v>279487.81000000052</v>
      </c>
      <c r="AM222" s="448">
        <v>109.34577856025059</v>
      </c>
      <c r="AN222" s="13">
        <v>4815370.5600000005</v>
      </c>
      <c r="AO222" s="452">
        <v>5100001.540000001</v>
      </c>
      <c r="AP222" s="488">
        <v>284630.98000000045</v>
      </c>
      <c r="AQ222" s="488">
        <v>111.35797339593131</v>
      </c>
    </row>
    <row r="223" spans="1:43">
      <c r="A223" s="395">
        <v>694</v>
      </c>
      <c r="B223" s="393">
        <v>5</v>
      </c>
      <c r="C223" s="393">
        <v>5</v>
      </c>
      <c r="D223" s="399" t="s">
        <v>235</v>
      </c>
      <c r="E223" s="20">
        <v>28483</v>
      </c>
      <c r="F223" s="16">
        <v>28643</v>
      </c>
      <c r="G223" s="20">
        <v>1280</v>
      </c>
      <c r="H223" s="16">
        <v>1189</v>
      </c>
      <c r="I223" s="20">
        <v>248</v>
      </c>
      <c r="J223" s="16">
        <v>257</v>
      </c>
      <c r="K223" s="20">
        <v>1823</v>
      </c>
      <c r="L223" s="16">
        <v>1775</v>
      </c>
      <c r="M223" s="20">
        <v>1090</v>
      </c>
      <c r="N223" s="16">
        <v>1091</v>
      </c>
      <c r="O223" s="486">
        <v>4441</v>
      </c>
      <c r="P223" s="452">
        <v>4312</v>
      </c>
      <c r="Q223" s="530">
        <v>-129</v>
      </c>
      <c r="R223" s="534">
        <v>-2.9047511821661789E-2</v>
      </c>
      <c r="S223" s="20">
        <v>24042</v>
      </c>
      <c r="T223" s="16">
        <v>24331</v>
      </c>
      <c r="U223" s="20">
        <v>16355</v>
      </c>
      <c r="V223" s="16">
        <v>16480</v>
      </c>
      <c r="X223" s="13">
        <v>10815936</v>
      </c>
      <c r="Y223" s="452">
        <v>10666031.51</v>
      </c>
      <c r="Z223" s="13">
        <v>2225948.8000000003</v>
      </c>
      <c r="AA223" s="452">
        <v>2451453.61</v>
      </c>
      <c r="AB223" s="13">
        <v>13790794.470000001</v>
      </c>
      <c r="AC223" s="452">
        <v>14505477.5</v>
      </c>
      <c r="AD223" s="13">
        <v>14109995.5</v>
      </c>
      <c r="AE223" s="452">
        <v>15109422.65</v>
      </c>
      <c r="AF223" s="13">
        <v>1590137.8800000001</v>
      </c>
      <c r="AG223" s="452">
        <v>1708522.82</v>
      </c>
      <c r="AH223" s="13">
        <v>1365315.4000000001</v>
      </c>
      <c r="AI223" s="452">
        <v>1418433.5999999999</v>
      </c>
      <c r="AJ223" s="486">
        <v>40942674.770000003</v>
      </c>
      <c r="AK223" s="452">
        <v>42732385.269999996</v>
      </c>
      <c r="AL223" s="448">
        <v>1789710.4999999925</v>
      </c>
      <c r="AM223" s="448">
        <v>62.483346716474969</v>
      </c>
      <c r="AN223" s="13">
        <v>43898128.050000004</v>
      </c>
      <c r="AO223" s="452">
        <v>45859341.689999998</v>
      </c>
      <c r="AP223" s="488">
        <v>1961213.6399999931</v>
      </c>
      <c r="AQ223" s="488">
        <v>68.470957651083793</v>
      </c>
    </row>
    <row r="224" spans="1:43">
      <c r="A224" s="395">
        <v>697</v>
      </c>
      <c r="B224" s="393">
        <v>18</v>
      </c>
      <c r="C224" s="393">
        <v>18</v>
      </c>
      <c r="D224" s="399" t="s">
        <v>236</v>
      </c>
      <c r="E224" s="20">
        <v>1164</v>
      </c>
      <c r="F224" s="16">
        <v>1163</v>
      </c>
      <c r="G224" s="20">
        <v>37</v>
      </c>
      <c r="H224" s="16">
        <v>34</v>
      </c>
      <c r="I224" s="20">
        <v>10</v>
      </c>
      <c r="J224" s="16">
        <v>6</v>
      </c>
      <c r="K224" s="20">
        <v>50</v>
      </c>
      <c r="L224" s="16">
        <v>63</v>
      </c>
      <c r="M224" s="20">
        <v>32</v>
      </c>
      <c r="N224" s="16">
        <v>28</v>
      </c>
      <c r="O224" s="486">
        <v>129</v>
      </c>
      <c r="P224" s="452">
        <v>131</v>
      </c>
      <c r="Q224" s="530">
        <v>2</v>
      </c>
      <c r="R224" s="534">
        <v>1.5503875968992248E-2</v>
      </c>
      <c r="S224" s="20">
        <v>1035</v>
      </c>
      <c r="T224" s="16">
        <v>1032</v>
      </c>
      <c r="U224" s="20">
        <v>529</v>
      </c>
      <c r="V224" s="16">
        <v>516</v>
      </c>
      <c r="X224" s="13">
        <v>312648.15000000002</v>
      </c>
      <c r="Y224" s="452">
        <v>305000.06</v>
      </c>
      <c r="Z224" s="13">
        <v>89756</v>
      </c>
      <c r="AA224" s="452">
        <v>57232.38</v>
      </c>
      <c r="AB224" s="13">
        <v>378244.5</v>
      </c>
      <c r="AC224" s="452">
        <v>514842.30000000005</v>
      </c>
      <c r="AD224" s="13">
        <v>414238.4</v>
      </c>
      <c r="AE224" s="452">
        <v>387776.2</v>
      </c>
      <c r="AF224" s="13">
        <v>68454.899999999994</v>
      </c>
      <c r="AG224" s="452">
        <v>72467.039999999994</v>
      </c>
      <c r="AH224" s="13">
        <v>44160.920000000006</v>
      </c>
      <c r="AI224" s="452">
        <v>44412.119999999995</v>
      </c>
      <c r="AJ224" s="486">
        <v>1194887.05</v>
      </c>
      <c r="AK224" s="452">
        <v>1264850.94</v>
      </c>
      <c r="AL224" s="448">
        <v>69963.889999999898</v>
      </c>
      <c r="AM224" s="448">
        <v>60.158116938950904</v>
      </c>
      <c r="AN224" s="13">
        <v>1307502.8699999999</v>
      </c>
      <c r="AO224" s="452">
        <v>1381730.0999999999</v>
      </c>
      <c r="AP224" s="488">
        <v>74227.229999999981</v>
      </c>
      <c r="AQ224" s="488">
        <v>63.823929492691299</v>
      </c>
    </row>
    <row r="225" spans="1:43">
      <c r="A225" s="395">
        <v>698</v>
      </c>
      <c r="B225" s="393">
        <v>19</v>
      </c>
      <c r="C225" s="393">
        <v>19</v>
      </c>
      <c r="D225" s="399" t="s">
        <v>237</v>
      </c>
      <c r="E225" s="20">
        <v>65286</v>
      </c>
      <c r="F225" s="16">
        <v>65722</v>
      </c>
      <c r="G225" s="20">
        <v>3588</v>
      </c>
      <c r="H225" s="16">
        <v>3584</v>
      </c>
      <c r="I225" s="20">
        <v>630</v>
      </c>
      <c r="J225" s="16">
        <v>611</v>
      </c>
      <c r="K225" s="20">
        <v>4411</v>
      </c>
      <c r="L225" s="16">
        <v>4256</v>
      </c>
      <c r="M225" s="20">
        <v>2363</v>
      </c>
      <c r="N225" s="16">
        <v>2403</v>
      </c>
      <c r="O225" s="486">
        <v>10992</v>
      </c>
      <c r="P225" s="452">
        <v>10854</v>
      </c>
      <c r="Q225" s="530">
        <v>-138</v>
      </c>
      <c r="R225" s="534">
        <v>-1.2554585152838428E-2</v>
      </c>
      <c r="S225" s="20">
        <v>54294</v>
      </c>
      <c r="T225" s="16">
        <v>54868</v>
      </c>
      <c r="U225" s="20">
        <v>39088</v>
      </c>
      <c r="V225" s="16">
        <v>39205</v>
      </c>
      <c r="X225" s="13">
        <v>30318420.600000001</v>
      </c>
      <c r="Y225" s="452">
        <v>32150594.560000002</v>
      </c>
      <c r="Z225" s="13">
        <v>5654628</v>
      </c>
      <c r="AA225" s="452">
        <v>5828164.0299999993</v>
      </c>
      <c r="AB225" s="13">
        <v>33368729.790000003</v>
      </c>
      <c r="AC225" s="452">
        <v>34780457.600000001</v>
      </c>
      <c r="AD225" s="13">
        <v>30588916.850000001</v>
      </c>
      <c r="AE225" s="452">
        <v>33279507.449999999</v>
      </c>
      <c r="AF225" s="13">
        <v>3591005.16</v>
      </c>
      <c r="AG225" s="452">
        <v>3852830.96</v>
      </c>
      <c r="AH225" s="13">
        <v>3263066.24</v>
      </c>
      <c r="AI225" s="452">
        <v>3374374.3499999996</v>
      </c>
      <c r="AJ225" s="486">
        <v>99930695.24000001</v>
      </c>
      <c r="AK225" s="452">
        <v>106038723.64</v>
      </c>
      <c r="AL225" s="448">
        <v>6108028.3999999911</v>
      </c>
      <c r="AM225" s="448">
        <v>92.937348224338749</v>
      </c>
      <c r="AN225" s="13">
        <v>106784766.64</v>
      </c>
      <c r="AO225" s="452">
        <v>113265928.95</v>
      </c>
      <c r="AP225" s="488">
        <v>6481162.3100000024</v>
      </c>
      <c r="AQ225" s="488">
        <v>98.614806457502851</v>
      </c>
    </row>
    <row r="226" spans="1:43">
      <c r="A226" s="395">
        <v>700</v>
      </c>
      <c r="B226" s="393">
        <v>9</v>
      </c>
      <c r="C226" s="393">
        <v>9</v>
      </c>
      <c r="D226" s="399" t="s">
        <v>238</v>
      </c>
      <c r="E226" s="20">
        <v>4758</v>
      </c>
      <c r="F226" s="16">
        <v>4733</v>
      </c>
      <c r="G226" s="20">
        <v>129</v>
      </c>
      <c r="H226" s="16">
        <v>132</v>
      </c>
      <c r="I226" s="20">
        <v>37</v>
      </c>
      <c r="J226" s="16">
        <v>25</v>
      </c>
      <c r="K226" s="20">
        <v>253</v>
      </c>
      <c r="L226" s="16">
        <v>234</v>
      </c>
      <c r="M226" s="20">
        <v>163</v>
      </c>
      <c r="N226" s="16">
        <v>166</v>
      </c>
      <c r="O226" s="486">
        <v>582</v>
      </c>
      <c r="P226" s="452">
        <v>557</v>
      </c>
      <c r="Q226" s="530">
        <v>-25</v>
      </c>
      <c r="R226" s="534">
        <v>-4.29553264604811E-2</v>
      </c>
      <c r="S226" s="20">
        <v>4176</v>
      </c>
      <c r="T226" s="16">
        <v>4176</v>
      </c>
      <c r="U226" s="20">
        <v>2321</v>
      </c>
      <c r="V226" s="16">
        <v>2302</v>
      </c>
      <c r="X226" s="13">
        <v>1090043.55</v>
      </c>
      <c r="Y226" s="452">
        <v>1184117.8800000001</v>
      </c>
      <c r="Z226" s="13">
        <v>332097.2</v>
      </c>
      <c r="AA226" s="452">
        <v>238468.25</v>
      </c>
      <c r="AB226" s="13">
        <v>1913917.1700000002</v>
      </c>
      <c r="AC226" s="452">
        <v>1912271.4000000001</v>
      </c>
      <c r="AD226" s="13">
        <v>2110026.85</v>
      </c>
      <c r="AE226" s="452">
        <v>2298958.9</v>
      </c>
      <c r="AF226" s="13">
        <v>276200.64</v>
      </c>
      <c r="AG226" s="452">
        <v>293238.71999999997</v>
      </c>
      <c r="AH226" s="13">
        <v>193757.08000000002</v>
      </c>
      <c r="AI226" s="452">
        <v>198133.13999999998</v>
      </c>
      <c r="AJ226" s="486">
        <v>5446084.7699999996</v>
      </c>
      <c r="AK226" s="452">
        <v>5633816.4299999997</v>
      </c>
      <c r="AL226" s="448">
        <v>187731.66000000015</v>
      </c>
      <c r="AM226" s="448">
        <v>39.664411578280195</v>
      </c>
      <c r="AN226" s="13">
        <v>5916042.4899999993</v>
      </c>
      <c r="AO226" s="452">
        <v>6125188.29</v>
      </c>
      <c r="AP226" s="488">
        <v>209145.80000000075</v>
      </c>
      <c r="AQ226" s="488">
        <v>44.188844284808944</v>
      </c>
    </row>
    <row r="227" spans="1:43">
      <c r="A227" s="395">
        <v>702</v>
      </c>
      <c r="B227" s="393">
        <v>6</v>
      </c>
      <c r="C227" s="393">
        <v>6</v>
      </c>
      <c r="D227" s="399" t="s">
        <v>239</v>
      </c>
      <c r="E227" s="20">
        <v>4124</v>
      </c>
      <c r="F227" s="16">
        <v>4039</v>
      </c>
      <c r="G227" s="20">
        <v>142</v>
      </c>
      <c r="H227" s="16">
        <v>132</v>
      </c>
      <c r="I227" s="20">
        <v>31</v>
      </c>
      <c r="J227" s="16">
        <v>23</v>
      </c>
      <c r="K227" s="20">
        <v>193</v>
      </c>
      <c r="L227" s="16">
        <v>188</v>
      </c>
      <c r="M227" s="20">
        <v>110</v>
      </c>
      <c r="N227" s="16">
        <v>116</v>
      </c>
      <c r="O227" s="486">
        <v>476</v>
      </c>
      <c r="P227" s="452">
        <v>459</v>
      </c>
      <c r="Q227" s="530">
        <v>-17</v>
      </c>
      <c r="R227" s="534">
        <v>-3.5714285714285712E-2</v>
      </c>
      <c r="S227" s="20">
        <v>3648</v>
      </c>
      <c r="T227" s="16">
        <v>3580</v>
      </c>
      <c r="U227" s="20">
        <v>1913</v>
      </c>
      <c r="V227" s="16">
        <v>1851</v>
      </c>
      <c r="X227" s="13">
        <v>1199892.9000000001</v>
      </c>
      <c r="Y227" s="452">
        <v>1184117.8800000001</v>
      </c>
      <c r="Z227" s="13">
        <v>278243.60000000003</v>
      </c>
      <c r="AA227" s="452">
        <v>219390.78999999998</v>
      </c>
      <c r="AB227" s="13">
        <v>1460023.77</v>
      </c>
      <c r="AC227" s="452">
        <v>1536354.8</v>
      </c>
      <c r="AD227" s="13">
        <v>1423944.5</v>
      </c>
      <c r="AE227" s="452">
        <v>1606501.4</v>
      </c>
      <c r="AF227" s="13">
        <v>241278.72</v>
      </c>
      <c r="AG227" s="452">
        <v>251387.6</v>
      </c>
      <c r="AH227" s="13">
        <v>159697.24000000002</v>
      </c>
      <c r="AI227" s="452">
        <v>159315.56999999998</v>
      </c>
      <c r="AJ227" s="486">
        <v>4362104.7700000005</v>
      </c>
      <c r="AK227" s="452">
        <v>4546364.87</v>
      </c>
      <c r="AL227" s="448">
        <v>184260.09999999963</v>
      </c>
      <c r="AM227" s="448">
        <v>45.620227779153161</v>
      </c>
      <c r="AN227" s="13">
        <v>4763080.7300000004</v>
      </c>
      <c r="AO227" s="452">
        <v>4957068.04</v>
      </c>
      <c r="AP227" s="488">
        <v>193987.30999999959</v>
      </c>
      <c r="AQ227" s="488">
        <v>48.028549145828073</v>
      </c>
    </row>
    <row r="228" spans="1:43">
      <c r="A228" s="395">
        <v>704</v>
      </c>
      <c r="B228" s="393">
        <v>2</v>
      </c>
      <c r="C228" s="393">
        <v>2</v>
      </c>
      <c r="D228" s="399" t="s">
        <v>240</v>
      </c>
      <c r="E228" s="20">
        <v>6436</v>
      </c>
      <c r="F228" s="16">
        <v>6418</v>
      </c>
      <c r="G228" s="20">
        <v>441</v>
      </c>
      <c r="H228" s="16">
        <v>421</v>
      </c>
      <c r="I228" s="20">
        <v>88</v>
      </c>
      <c r="J228" s="16">
        <v>91</v>
      </c>
      <c r="K228" s="20">
        <v>583</v>
      </c>
      <c r="L228" s="16">
        <v>565</v>
      </c>
      <c r="M228" s="20">
        <v>236</v>
      </c>
      <c r="N228" s="16">
        <v>262</v>
      </c>
      <c r="O228" s="486">
        <v>1348</v>
      </c>
      <c r="P228" s="452">
        <v>1339</v>
      </c>
      <c r="Q228" s="530">
        <v>-9</v>
      </c>
      <c r="R228" s="534">
        <v>-6.6765578635014835E-3</v>
      </c>
      <c r="S228" s="20">
        <v>5088</v>
      </c>
      <c r="T228" s="16">
        <v>5079</v>
      </c>
      <c r="U228" s="20">
        <v>3582</v>
      </c>
      <c r="V228" s="16">
        <v>3539</v>
      </c>
      <c r="X228" s="13">
        <v>3726427.95</v>
      </c>
      <c r="Y228" s="452">
        <v>3776618.39</v>
      </c>
      <c r="Z228" s="13">
        <v>789852.8</v>
      </c>
      <c r="AA228" s="452">
        <v>868024.42999999993</v>
      </c>
      <c r="AB228" s="13">
        <v>4410330.87</v>
      </c>
      <c r="AC228" s="452">
        <v>4617236.5</v>
      </c>
      <c r="AD228" s="13">
        <v>3055008.2</v>
      </c>
      <c r="AE228" s="452">
        <v>3628477.3</v>
      </c>
      <c r="AF228" s="13">
        <v>336520.32</v>
      </c>
      <c r="AG228" s="452">
        <v>356647.38</v>
      </c>
      <c r="AH228" s="13">
        <v>299025.36</v>
      </c>
      <c r="AI228" s="452">
        <v>304601.73</v>
      </c>
      <c r="AJ228" s="486">
        <v>11981619.82</v>
      </c>
      <c r="AK228" s="452">
        <v>12890356.620000001</v>
      </c>
      <c r="AL228" s="448">
        <v>908736.80000000075</v>
      </c>
      <c r="AM228" s="448">
        <v>141.59189778747285</v>
      </c>
      <c r="AN228" s="13">
        <v>12617165.5</v>
      </c>
      <c r="AO228" s="452">
        <v>13551605.73</v>
      </c>
      <c r="AP228" s="488">
        <v>934440.23000000045</v>
      </c>
      <c r="AQ228" s="488">
        <v>145.59679495169843</v>
      </c>
    </row>
    <row r="229" spans="1:43">
      <c r="A229" s="395">
        <v>707</v>
      </c>
      <c r="B229" s="393">
        <v>12</v>
      </c>
      <c r="C229" s="393">
        <v>12</v>
      </c>
      <c r="D229" s="399" t="s">
        <v>241</v>
      </c>
      <c r="E229" s="20">
        <v>1902</v>
      </c>
      <c r="F229" s="16">
        <v>1881</v>
      </c>
      <c r="G229" s="20">
        <v>29</v>
      </c>
      <c r="H229" s="16">
        <v>27</v>
      </c>
      <c r="I229" s="20">
        <v>7</v>
      </c>
      <c r="J229" s="16">
        <v>7</v>
      </c>
      <c r="K229" s="20">
        <v>72</v>
      </c>
      <c r="L229" s="16">
        <v>65</v>
      </c>
      <c r="M229" s="20">
        <v>39</v>
      </c>
      <c r="N229" s="16">
        <v>36</v>
      </c>
      <c r="O229" s="486">
        <v>147</v>
      </c>
      <c r="P229" s="452">
        <v>135</v>
      </c>
      <c r="Q229" s="530">
        <v>-12</v>
      </c>
      <c r="R229" s="534">
        <v>-8.1632653061224483E-2</v>
      </c>
      <c r="S229" s="20">
        <v>1755</v>
      </c>
      <c r="T229" s="16">
        <v>1746</v>
      </c>
      <c r="U229" s="20">
        <v>842</v>
      </c>
      <c r="V229" s="16">
        <v>820</v>
      </c>
      <c r="X229" s="13">
        <v>245048.55000000002</v>
      </c>
      <c r="Y229" s="452">
        <v>242205.93</v>
      </c>
      <c r="Z229" s="13">
        <v>62829.200000000004</v>
      </c>
      <c r="AA229" s="452">
        <v>66771.11</v>
      </c>
      <c r="AB229" s="13">
        <v>544672.08000000007</v>
      </c>
      <c r="AC229" s="452">
        <v>531186.5</v>
      </c>
      <c r="AD229" s="13">
        <v>504853.05000000005</v>
      </c>
      <c r="AE229" s="452">
        <v>498569.39999999997</v>
      </c>
      <c r="AF229" s="13">
        <v>116075.7</v>
      </c>
      <c r="AG229" s="452">
        <v>122604.12</v>
      </c>
      <c r="AH229" s="13">
        <v>70290.16</v>
      </c>
      <c r="AI229" s="452">
        <v>70577.399999999994</v>
      </c>
      <c r="AJ229" s="486">
        <v>1357402.8800000001</v>
      </c>
      <c r="AK229" s="452">
        <v>1338732.94</v>
      </c>
      <c r="AL229" s="448">
        <v>-18669.940000000177</v>
      </c>
      <c r="AM229" s="448">
        <v>-9.9255396065923325</v>
      </c>
      <c r="AN229" s="13">
        <v>1543768.74</v>
      </c>
      <c r="AO229" s="452">
        <v>1531914.46</v>
      </c>
      <c r="AP229" s="488">
        <v>-11854.280000000028</v>
      </c>
      <c r="AQ229" s="488">
        <v>-6.3021158958001209</v>
      </c>
    </row>
    <row r="230" spans="1:43">
      <c r="A230" s="395">
        <v>710</v>
      </c>
      <c r="B230" s="393">
        <v>1</v>
      </c>
      <c r="C230" s="428">
        <v>33</v>
      </c>
      <c r="D230" s="399" t="s">
        <v>242</v>
      </c>
      <c r="E230" s="20">
        <v>27209</v>
      </c>
      <c r="F230" s="16">
        <v>27036</v>
      </c>
      <c r="G230" s="20">
        <v>1313</v>
      </c>
      <c r="H230" s="16">
        <v>1247</v>
      </c>
      <c r="I230" s="20">
        <v>231</v>
      </c>
      <c r="J230" s="16">
        <v>249</v>
      </c>
      <c r="K230" s="20">
        <v>1599</v>
      </c>
      <c r="L230" s="16">
        <v>1558</v>
      </c>
      <c r="M230" s="20">
        <v>939</v>
      </c>
      <c r="N230" s="16">
        <v>922</v>
      </c>
      <c r="O230" s="486">
        <v>4082</v>
      </c>
      <c r="P230" s="452">
        <v>3976</v>
      </c>
      <c r="Q230" s="530">
        <v>-106</v>
      </c>
      <c r="R230" s="534">
        <v>-2.5967662910338071E-2</v>
      </c>
      <c r="S230" s="20">
        <v>23127</v>
      </c>
      <c r="T230" s="16">
        <v>23060</v>
      </c>
      <c r="U230" s="20">
        <v>14748</v>
      </c>
      <c r="V230" s="16">
        <v>14616</v>
      </c>
      <c r="X230" s="13">
        <v>11094784.350000001</v>
      </c>
      <c r="Y230" s="452">
        <v>11186325.73</v>
      </c>
      <c r="Z230" s="13">
        <v>2073363.6</v>
      </c>
      <c r="AA230" s="452">
        <v>2375143.77</v>
      </c>
      <c r="AB230" s="13">
        <v>12096259.110000001</v>
      </c>
      <c r="AC230" s="452">
        <v>12732131.800000001</v>
      </c>
      <c r="AD230" s="13">
        <v>12155308.050000001</v>
      </c>
      <c r="AE230" s="452">
        <v>12768916.299999999</v>
      </c>
      <c r="AF230" s="13">
        <v>1529619.78</v>
      </c>
      <c r="AG230" s="452">
        <v>1619273.2</v>
      </c>
      <c r="AH230" s="13">
        <v>1231163.04</v>
      </c>
      <c r="AI230" s="452">
        <v>1257999.1199999999</v>
      </c>
      <c r="AJ230" s="486">
        <v>37419715.109999999</v>
      </c>
      <c r="AK230" s="452">
        <v>39062517.600000001</v>
      </c>
      <c r="AL230" s="448">
        <v>1642802.4900000021</v>
      </c>
      <c r="AM230" s="448">
        <v>60.763518641810997</v>
      </c>
      <c r="AN230" s="13">
        <v>40180497.93</v>
      </c>
      <c r="AO230" s="452">
        <v>41939789.920000002</v>
      </c>
      <c r="AP230" s="488">
        <v>1759291.9900000021</v>
      </c>
      <c r="AQ230" s="488">
        <v>65.07219965971305</v>
      </c>
    </row>
    <row r="231" spans="1:43">
      <c r="A231" s="395">
        <v>729</v>
      </c>
      <c r="B231" s="393">
        <v>13</v>
      </c>
      <c r="C231" s="393">
        <v>13</v>
      </c>
      <c r="D231" s="399" t="s">
        <v>243</v>
      </c>
      <c r="E231" s="20">
        <v>8847</v>
      </c>
      <c r="F231" s="16">
        <v>8858</v>
      </c>
      <c r="G231" s="20">
        <v>332</v>
      </c>
      <c r="H231" s="16">
        <v>312</v>
      </c>
      <c r="I231" s="20">
        <v>68</v>
      </c>
      <c r="J231" s="16">
        <v>78</v>
      </c>
      <c r="K231" s="20">
        <v>507</v>
      </c>
      <c r="L231" s="16">
        <v>513</v>
      </c>
      <c r="M231" s="20">
        <v>287</v>
      </c>
      <c r="N231" s="16">
        <v>268</v>
      </c>
      <c r="O231" s="486">
        <v>1194</v>
      </c>
      <c r="P231" s="452">
        <v>1171</v>
      </c>
      <c r="Q231" s="530">
        <v>-23</v>
      </c>
      <c r="R231" s="534">
        <v>-1.9262981574539362E-2</v>
      </c>
      <c r="S231" s="20">
        <v>7653</v>
      </c>
      <c r="T231" s="16">
        <v>7687</v>
      </c>
      <c r="U231" s="20">
        <v>4291</v>
      </c>
      <c r="V231" s="16">
        <v>4270</v>
      </c>
      <c r="X231" s="13">
        <v>2805383.4000000004</v>
      </c>
      <c r="Y231" s="452">
        <v>2798824.08</v>
      </c>
      <c r="Z231" s="13">
        <v>610340.80000000005</v>
      </c>
      <c r="AA231" s="452">
        <v>744020.94</v>
      </c>
      <c r="AB231" s="13">
        <v>3835399.23</v>
      </c>
      <c r="AC231" s="452">
        <v>4192287.3000000003</v>
      </c>
      <c r="AD231" s="13">
        <v>3715200.6500000004</v>
      </c>
      <c r="AE231" s="452">
        <v>3711572.1999999997</v>
      </c>
      <c r="AF231" s="13">
        <v>506169.42</v>
      </c>
      <c r="AG231" s="452">
        <v>539781.14</v>
      </c>
      <c r="AH231" s="13">
        <v>358212.68</v>
      </c>
      <c r="AI231" s="452">
        <v>367518.89999999997</v>
      </c>
      <c r="AJ231" s="486">
        <v>10966324.08</v>
      </c>
      <c r="AK231" s="452">
        <v>11446704.52</v>
      </c>
      <c r="AL231" s="448">
        <v>480380.43999999948</v>
      </c>
      <c r="AM231" s="448">
        <v>54.231253104538212</v>
      </c>
      <c r="AN231" s="13">
        <v>11830706.18</v>
      </c>
      <c r="AO231" s="452">
        <v>12354004.559999999</v>
      </c>
      <c r="AP231" s="488">
        <v>523298.37999999896</v>
      </c>
      <c r="AQ231" s="488">
        <v>59.076358094377845</v>
      </c>
    </row>
    <row r="232" spans="1:43">
      <c r="A232" s="395">
        <v>732</v>
      </c>
      <c r="B232" s="393">
        <v>19</v>
      </c>
      <c r="C232" s="393">
        <v>19</v>
      </c>
      <c r="D232" s="399" t="s">
        <v>244</v>
      </c>
      <c r="E232" s="20">
        <v>3344</v>
      </c>
      <c r="F232" s="16">
        <v>3285</v>
      </c>
      <c r="G232" s="20">
        <v>67</v>
      </c>
      <c r="H232" s="16">
        <v>77</v>
      </c>
      <c r="I232" s="20">
        <v>17</v>
      </c>
      <c r="J232" s="16">
        <v>12</v>
      </c>
      <c r="K232" s="20">
        <v>120</v>
      </c>
      <c r="L232" s="16">
        <v>120</v>
      </c>
      <c r="M232" s="20">
        <v>81</v>
      </c>
      <c r="N232" s="16">
        <v>72</v>
      </c>
      <c r="O232" s="486">
        <v>285</v>
      </c>
      <c r="P232" s="452">
        <v>281</v>
      </c>
      <c r="Q232" s="530">
        <v>-4</v>
      </c>
      <c r="R232" s="534">
        <v>-1.4035087719298246E-2</v>
      </c>
      <c r="S232" s="20">
        <v>3059</v>
      </c>
      <c r="T232" s="16">
        <v>3004</v>
      </c>
      <c r="U232" s="20">
        <v>1609</v>
      </c>
      <c r="V232" s="16">
        <v>1550</v>
      </c>
      <c r="X232" s="13">
        <v>566146.65</v>
      </c>
      <c r="Y232" s="452">
        <v>690735.43</v>
      </c>
      <c r="Z232" s="13">
        <v>152585.20000000001</v>
      </c>
      <c r="AA232" s="452">
        <v>114464.76</v>
      </c>
      <c r="AB232" s="13">
        <v>907786.8</v>
      </c>
      <c r="AC232" s="452">
        <v>980652</v>
      </c>
      <c r="AD232" s="13">
        <v>1048540.9500000001</v>
      </c>
      <c r="AE232" s="452">
        <v>997138.79999999993</v>
      </c>
      <c r="AF232" s="13">
        <v>202322.26</v>
      </c>
      <c r="AG232" s="452">
        <v>210940.88</v>
      </c>
      <c r="AH232" s="13">
        <v>134319.32</v>
      </c>
      <c r="AI232" s="452">
        <v>133408.5</v>
      </c>
      <c r="AJ232" s="486">
        <v>2675059.6</v>
      </c>
      <c r="AK232" s="452">
        <v>2782990.9899999998</v>
      </c>
      <c r="AL232" s="448">
        <v>107931.38999999966</v>
      </c>
      <c r="AM232" s="448">
        <v>32.855826484018159</v>
      </c>
      <c r="AN232" s="13">
        <v>3011701.18</v>
      </c>
      <c r="AO232" s="452">
        <v>3127340.3699999996</v>
      </c>
      <c r="AP232" s="488">
        <v>115639.18999999948</v>
      </c>
      <c r="AQ232" s="488">
        <v>35.202188736681727</v>
      </c>
    </row>
    <row r="233" spans="1:43">
      <c r="A233" s="395">
        <v>734</v>
      </c>
      <c r="B233" s="393">
        <v>2</v>
      </c>
      <c r="C233" s="393">
        <v>2</v>
      </c>
      <c r="D233" s="399" t="s">
        <v>245</v>
      </c>
      <c r="E233" s="20">
        <v>51100</v>
      </c>
      <c r="F233" s="16">
        <v>50870</v>
      </c>
      <c r="G233" s="20">
        <v>2009</v>
      </c>
      <c r="H233" s="16">
        <v>1998</v>
      </c>
      <c r="I233" s="20">
        <v>392</v>
      </c>
      <c r="J233" s="16">
        <v>384</v>
      </c>
      <c r="K233" s="20">
        <v>2975</v>
      </c>
      <c r="L233" s="16">
        <v>2821</v>
      </c>
      <c r="M233" s="20">
        <v>1833</v>
      </c>
      <c r="N233" s="16">
        <v>1825</v>
      </c>
      <c r="O233" s="486">
        <v>7209</v>
      </c>
      <c r="P233" s="452">
        <v>7028</v>
      </c>
      <c r="Q233" s="530">
        <v>-181</v>
      </c>
      <c r="R233" s="534">
        <v>-2.510750450825357E-2</v>
      </c>
      <c r="S233" s="20">
        <v>43891</v>
      </c>
      <c r="T233" s="16">
        <v>43842</v>
      </c>
      <c r="U233" s="20">
        <v>27641</v>
      </c>
      <c r="V233" s="16">
        <v>27488</v>
      </c>
      <c r="X233" s="13">
        <v>16975949.550000001</v>
      </c>
      <c r="Y233" s="452">
        <v>17923238.82</v>
      </c>
      <c r="Z233" s="13">
        <v>3518435.2</v>
      </c>
      <c r="AA233" s="452">
        <v>3662872.32</v>
      </c>
      <c r="AB233" s="13">
        <v>22505547.75</v>
      </c>
      <c r="AC233" s="452">
        <v>23053494.100000001</v>
      </c>
      <c r="AD233" s="13">
        <v>23728093.350000001</v>
      </c>
      <c r="AE233" s="452">
        <v>25274698.75</v>
      </c>
      <c r="AF233" s="13">
        <v>2902950.74</v>
      </c>
      <c r="AG233" s="452">
        <v>3078585.2399999998</v>
      </c>
      <c r="AH233" s="13">
        <v>2307470.6800000002</v>
      </c>
      <c r="AI233" s="452">
        <v>2365892.1599999997</v>
      </c>
      <c r="AJ233" s="486">
        <v>66728025.850000001</v>
      </c>
      <c r="AK233" s="452">
        <v>69914303.99000001</v>
      </c>
      <c r="AL233" s="448">
        <v>3186278.140000008</v>
      </c>
      <c r="AM233" s="448">
        <v>62.63570159229424</v>
      </c>
      <c r="AN233" s="13">
        <v>71938447.270000011</v>
      </c>
      <c r="AO233" s="452">
        <v>75358781.390000015</v>
      </c>
      <c r="AP233" s="488">
        <v>3420334.1200000048</v>
      </c>
      <c r="AQ233" s="488">
        <v>67.236762728523786</v>
      </c>
    </row>
    <row r="234" spans="1:43">
      <c r="A234" s="395">
        <v>738</v>
      </c>
      <c r="B234" s="393">
        <v>2</v>
      </c>
      <c r="C234" s="393">
        <v>2</v>
      </c>
      <c r="D234" s="399" t="s">
        <v>246</v>
      </c>
      <c r="E234" s="20">
        <v>2974</v>
      </c>
      <c r="F234" s="16">
        <v>2965</v>
      </c>
      <c r="G234" s="20">
        <v>136</v>
      </c>
      <c r="H234" s="16">
        <v>131</v>
      </c>
      <c r="I234" s="20">
        <v>22</v>
      </c>
      <c r="J234" s="16">
        <v>27</v>
      </c>
      <c r="K234" s="20">
        <v>208</v>
      </c>
      <c r="L234" s="16">
        <v>186</v>
      </c>
      <c r="M234" s="20">
        <v>122</v>
      </c>
      <c r="N234" s="16">
        <v>122</v>
      </c>
      <c r="O234" s="486">
        <v>488</v>
      </c>
      <c r="P234" s="452">
        <v>466</v>
      </c>
      <c r="Q234" s="530">
        <v>-22</v>
      </c>
      <c r="R234" s="534">
        <v>-4.5081967213114756E-2</v>
      </c>
      <c r="S234" s="20">
        <v>2486</v>
      </c>
      <c r="T234" s="16">
        <v>2499</v>
      </c>
      <c r="U234" s="20">
        <v>1615</v>
      </c>
      <c r="V234" s="16">
        <v>1593</v>
      </c>
      <c r="X234" s="13">
        <v>1149193.2000000002</v>
      </c>
      <c r="Y234" s="452">
        <v>1175147.29</v>
      </c>
      <c r="Z234" s="13">
        <v>197463.2</v>
      </c>
      <c r="AA234" s="452">
        <v>257545.71</v>
      </c>
      <c r="AB234" s="13">
        <v>1573497.12</v>
      </c>
      <c r="AC234" s="452">
        <v>1520010.6</v>
      </c>
      <c r="AD234" s="13">
        <v>1579283.9000000001</v>
      </c>
      <c r="AE234" s="452">
        <v>1689596.3</v>
      </c>
      <c r="AF234" s="13">
        <v>164424.04</v>
      </c>
      <c r="AG234" s="452">
        <v>175479.78</v>
      </c>
      <c r="AH234" s="13">
        <v>134820.20000000001</v>
      </c>
      <c r="AI234" s="452">
        <v>137109.50999999998</v>
      </c>
      <c r="AJ234" s="486">
        <v>4499437.4200000009</v>
      </c>
      <c r="AK234" s="452">
        <v>4642299.9000000004</v>
      </c>
      <c r="AL234" s="448">
        <v>142862.47999999952</v>
      </c>
      <c r="AM234" s="448">
        <v>48.182961214165097</v>
      </c>
      <c r="AN234" s="13">
        <v>4798681.6600000011</v>
      </c>
      <c r="AO234" s="452">
        <v>4954889.1900000004</v>
      </c>
      <c r="AP234" s="488">
        <v>156207.52999999933</v>
      </c>
      <c r="AQ234" s="488">
        <v>52.683821247891849</v>
      </c>
    </row>
    <row r="235" spans="1:43">
      <c r="A235" s="395">
        <v>739</v>
      </c>
      <c r="B235" s="393">
        <v>9</v>
      </c>
      <c r="C235" s="393">
        <v>9</v>
      </c>
      <c r="D235" s="399" t="s">
        <v>247</v>
      </c>
      <c r="E235" s="20">
        <v>3216</v>
      </c>
      <c r="F235" s="16">
        <v>3188</v>
      </c>
      <c r="G235" s="20">
        <v>112</v>
      </c>
      <c r="H235" s="16">
        <v>113</v>
      </c>
      <c r="I235" s="20">
        <v>16</v>
      </c>
      <c r="J235" s="16">
        <v>14</v>
      </c>
      <c r="K235" s="20">
        <v>161</v>
      </c>
      <c r="L235" s="16">
        <v>150</v>
      </c>
      <c r="M235" s="20">
        <v>97</v>
      </c>
      <c r="N235" s="16">
        <v>91</v>
      </c>
      <c r="O235" s="486">
        <v>386</v>
      </c>
      <c r="P235" s="452">
        <v>368</v>
      </c>
      <c r="Q235" s="530">
        <v>-18</v>
      </c>
      <c r="R235" s="534">
        <v>-4.6632124352331605E-2</v>
      </c>
      <c r="S235" s="20">
        <v>2830</v>
      </c>
      <c r="T235" s="16">
        <v>2820</v>
      </c>
      <c r="U235" s="20">
        <v>1490</v>
      </c>
      <c r="V235" s="16">
        <v>1472</v>
      </c>
      <c r="X235" s="13">
        <v>946394.40000000014</v>
      </c>
      <c r="Y235" s="452">
        <v>1013676.67</v>
      </c>
      <c r="Z235" s="13">
        <v>143609.60000000001</v>
      </c>
      <c r="AA235" s="452">
        <v>133542.22</v>
      </c>
      <c r="AB235" s="13">
        <v>1217947.29</v>
      </c>
      <c r="AC235" s="452">
        <v>1225815</v>
      </c>
      <c r="AD235" s="13">
        <v>1255660.1500000001</v>
      </c>
      <c r="AE235" s="452">
        <v>1260272.6499999999</v>
      </c>
      <c r="AF235" s="13">
        <v>187176.2</v>
      </c>
      <c r="AG235" s="452">
        <v>198020.4</v>
      </c>
      <c r="AH235" s="13">
        <v>124385.20000000001</v>
      </c>
      <c r="AI235" s="452">
        <v>126695.03999999999</v>
      </c>
      <c r="AJ235" s="486">
        <v>3563611.4400000004</v>
      </c>
      <c r="AK235" s="452">
        <v>3633306.54</v>
      </c>
      <c r="AL235" s="448">
        <v>69695.099999999627</v>
      </c>
      <c r="AM235" s="448">
        <v>21.861700125470399</v>
      </c>
      <c r="AN235" s="13">
        <v>3875172.8400000008</v>
      </c>
      <c r="AO235" s="452">
        <v>3958021.98</v>
      </c>
      <c r="AP235" s="488">
        <v>82849.139999999199</v>
      </c>
      <c r="AQ235" s="488">
        <v>25.987810539522961</v>
      </c>
    </row>
    <row r="236" spans="1:43">
      <c r="A236" s="395">
        <v>740</v>
      </c>
      <c r="B236" s="393">
        <v>10</v>
      </c>
      <c r="C236" s="393">
        <v>10</v>
      </c>
      <c r="D236" s="399" t="s">
        <v>248</v>
      </c>
      <c r="E236" s="20">
        <v>31843</v>
      </c>
      <c r="F236" s="16">
        <v>31460</v>
      </c>
      <c r="G236" s="20">
        <v>970</v>
      </c>
      <c r="H236" s="16">
        <v>898</v>
      </c>
      <c r="I236" s="20">
        <v>205</v>
      </c>
      <c r="J236" s="16">
        <v>195</v>
      </c>
      <c r="K236" s="20">
        <v>1583</v>
      </c>
      <c r="L236" s="16">
        <v>1523</v>
      </c>
      <c r="M236" s="20">
        <v>954</v>
      </c>
      <c r="N236" s="16">
        <v>913</v>
      </c>
      <c r="O236" s="486">
        <v>3712</v>
      </c>
      <c r="P236" s="452">
        <v>3529</v>
      </c>
      <c r="Q236" s="530">
        <v>-183</v>
      </c>
      <c r="R236" s="534">
        <v>-4.9299568965517244E-2</v>
      </c>
      <c r="S236" s="20">
        <v>28131</v>
      </c>
      <c r="T236" s="16">
        <v>27931</v>
      </c>
      <c r="U236" s="20">
        <v>16384</v>
      </c>
      <c r="V236" s="16">
        <v>16135</v>
      </c>
      <c r="X236" s="13">
        <v>8196451.5000000009</v>
      </c>
      <c r="Y236" s="452">
        <v>8055589.8200000003</v>
      </c>
      <c r="Z236" s="13">
        <v>1839998</v>
      </c>
      <c r="AA236" s="452">
        <v>1860052.3499999999</v>
      </c>
      <c r="AB236" s="13">
        <v>11975220.870000001</v>
      </c>
      <c r="AC236" s="452">
        <v>12446108.300000001</v>
      </c>
      <c r="AD236" s="13">
        <v>12349482.300000001</v>
      </c>
      <c r="AE236" s="452">
        <v>12644273.949999999</v>
      </c>
      <c r="AF236" s="13">
        <v>1860584.34</v>
      </c>
      <c r="AG236" s="452">
        <v>1961314.82</v>
      </c>
      <c r="AH236" s="13">
        <v>1367736.3200000001</v>
      </c>
      <c r="AI236" s="452">
        <v>1388739.45</v>
      </c>
      <c r="AJ236" s="486">
        <v>34361152.670000002</v>
      </c>
      <c r="AK236" s="452">
        <v>35006024.420000002</v>
      </c>
      <c r="AL236" s="448">
        <v>644871.75</v>
      </c>
      <c r="AM236" s="448">
        <v>20.498148442466626</v>
      </c>
      <c r="AN236" s="13">
        <v>37589473.330000006</v>
      </c>
      <c r="AO236" s="452">
        <v>38356078.690000005</v>
      </c>
      <c r="AP236" s="488">
        <v>766605.3599999994</v>
      </c>
      <c r="AQ236" s="488">
        <v>24.367621106166542</v>
      </c>
    </row>
    <row r="237" spans="1:43">
      <c r="A237" s="395">
        <v>742</v>
      </c>
      <c r="B237" s="393">
        <v>19</v>
      </c>
      <c r="C237" s="393">
        <v>19</v>
      </c>
      <c r="D237" s="399" t="s">
        <v>249</v>
      </c>
      <c r="E237" s="20">
        <v>978</v>
      </c>
      <c r="F237" s="16">
        <v>964</v>
      </c>
      <c r="G237" s="20">
        <v>42</v>
      </c>
      <c r="H237" s="16">
        <v>36</v>
      </c>
      <c r="I237" s="20">
        <v>6</v>
      </c>
      <c r="J237" s="16">
        <v>9</v>
      </c>
      <c r="K237" s="20">
        <v>40</v>
      </c>
      <c r="L237" s="16">
        <v>40</v>
      </c>
      <c r="M237" s="20">
        <v>21</v>
      </c>
      <c r="N237" s="16">
        <v>20</v>
      </c>
      <c r="O237" s="486">
        <v>109</v>
      </c>
      <c r="P237" s="452">
        <v>105</v>
      </c>
      <c r="Q237" s="530">
        <v>-4</v>
      </c>
      <c r="R237" s="534">
        <v>-3.669724770642202E-2</v>
      </c>
      <c r="S237" s="20">
        <v>869</v>
      </c>
      <c r="T237" s="16">
        <v>859</v>
      </c>
      <c r="U237" s="20">
        <v>508</v>
      </c>
      <c r="V237" s="16">
        <v>489</v>
      </c>
      <c r="X237" s="13">
        <v>354897.9</v>
      </c>
      <c r="Y237" s="452">
        <v>322941.24</v>
      </c>
      <c r="Z237" s="13">
        <v>53853.600000000006</v>
      </c>
      <c r="AA237" s="452">
        <v>85848.569999999992</v>
      </c>
      <c r="AB237" s="13">
        <v>302595.60000000003</v>
      </c>
      <c r="AC237" s="452">
        <v>326884</v>
      </c>
      <c r="AD237" s="13">
        <v>271843.95</v>
      </c>
      <c r="AE237" s="452">
        <v>276983</v>
      </c>
      <c r="AF237" s="13">
        <v>57475.66</v>
      </c>
      <c r="AG237" s="452">
        <v>60318.979999999996</v>
      </c>
      <c r="AH237" s="13">
        <v>42407.840000000004</v>
      </c>
      <c r="AI237" s="452">
        <v>42088.229999999996</v>
      </c>
      <c r="AJ237" s="486">
        <v>983191.05</v>
      </c>
      <c r="AK237" s="452">
        <v>1012656.81</v>
      </c>
      <c r="AL237" s="448">
        <v>29465.760000000009</v>
      </c>
      <c r="AM237" s="448">
        <v>30.566141078838182</v>
      </c>
      <c r="AN237" s="13">
        <v>1083074.55</v>
      </c>
      <c r="AO237" s="452">
        <v>1115064.02</v>
      </c>
      <c r="AP237" s="488">
        <v>31989.469999999972</v>
      </c>
      <c r="AQ237" s="488">
        <v>33.184097510373412</v>
      </c>
    </row>
    <row r="238" spans="1:43">
      <c r="A238" s="395">
        <v>743</v>
      </c>
      <c r="B238" s="393">
        <v>14</v>
      </c>
      <c r="C238" s="393">
        <v>14</v>
      </c>
      <c r="D238" s="399" t="s">
        <v>250</v>
      </c>
      <c r="E238" s="20">
        <v>66160</v>
      </c>
      <c r="F238" s="16">
        <v>66611</v>
      </c>
      <c r="G238" s="20">
        <v>3827</v>
      </c>
      <c r="H238" s="16">
        <v>3768</v>
      </c>
      <c r="I238" s="20">
        <v>724</v>
      </c>
      <c r="J238" s="16">
        <v>664</v>
      </c>
      <c r="K238" s="20">
        <v>4797</v>
      </c>
      <c r="L238" s="16">
        <v>4751</v>
      </c>
      <c r="M238" s="20">
        <v>2393</v>
      </c>
      <c r="N238" s="16">
        <v>2463</v>
      </c>
      <c r="O238" s="486">
        <v>11741</v>
      </c>
      <c r="P238" s="452">
        <v>11646</v>
      </c>
      <c r="Q238" s="530">
        <v>-95</v>
      </c>
      <c r="R238" s="534">
        <v>-8.0913039775146918E-3</v>
      </c>
      <c r="S238" s="20">
        <v>54419</v>
      </c>
      <c r="T238" s="16">
        <v>54965</v>
      </c>
      <c r="U238" s="20">
        <v>39090</v>
      </c>
      <c r="V238" s="16">
        <v>39341</v>
      </c>
      <c r="X238" s="13">
        <v>32337958.650000002</v>
      </c>
      <c r="Y238" s="452">
        <v>33801183.119999997</v>
      </c>
      <c r="Z238" s="13">
        <v>6498334.4000000004</v>
      </c>
      <c r="AA238" s="452">
        <v>6333716.7199999997</v>
      </c>
      <c r="AB238" s="13">
        <v>36288777.329999998</v>
      </c>
      <c r="AC238" s="452">
        <v>38825647.100000001</v>
      </c>
      <c r="AD238" s="13">
        <v>30977265.350000001</v>
      </c>
      <c r="AE238" s="452">
        <v>34110456.449999996</v>
      </c>
      <c r="AF238" s="13">
        <v>3599272.66</v>
      </c>
      <c r="AG238" s="452">
        <v>3859642.3</v>
      </c>
      <c r="AH238" s="13">
        <v>3263233.2</v>
      </c>
      <c r="AI238" s="452">
        <v>3386079.8699999996</v>
      </c>
      <c r="AJ238" s="486">
        <v>106102335.72999999</v>
      </c>
      <c r="AK238" s="452">
        <v>113071003.38999999</v>
      </c>
      <c r="AL238" s="448">
        <v>6968667.6599999964</v>
      </c>
      <c r="AM238" s="448">
        <v>104.61737040428753</v>
      </c>
      <c r="AN238" s="13">
        <v>112964841.58999999</v>
      </c>
      <c r="AO238" s="452">
        <v>120316725.55999999</v>
      </c>
      <c r="AP238" s="488">
        <v>7351883.9699999988</v>
      </c>
      <c r="AQ238" s="488">
        <v>110.37041884973951</v>
      </c>
    </row>
    <row r="239" spans="1:43">
      <c r="A239" s="395">
        <v>746</v>
      </c>
      <c r="B239" s="393">
        <v>17</v>
      </c>
      <c r="C239" s="393">
        <v>17</v>
      </c>
      <c r="D239" s="399" t="s">
        <v>251</v>
      </c>
      <c r="E239" s="20">
        <v>4713</v>
      </c>
      <c r="F239" s="16">
        <v>4603</v>
      </c>
      <c r="G239" s="20">
        <v>331</v>
      </c>
      <c r="H239" s="16">
        <v>310</v>
      </c>
      <c r="I239" s="20">
        <v>73</v>
      </c>
      <c r="J239" s="16">
        <v>60</v>
      </c>
      <c r="K239" s="20">
        <v>480</v>
      </c>
      <c r="L239" s="16">
        <v>448</v>
      </c>
      <c r="M239" s="20">
        <v>300</v>
      </c>
      <c r="N239" s="16">
        <v>280</v>
      </c>
      <c r="O239" s="486">
        <v>1184</v>
      </c>
      <c r="P239" s="452">
        <v>1098</v>
      </c>
      <c r="Q239" s="530">
        <v>-86</v>
      </c>
      <c r="R239" s="534">
        <v>-7.2635135135135129E-2</v>
      </c>
      <c r="S239" s="20">
        <v>3529</v>
      </c>
      <c r="T239" s="16">
        <v>3505</v>
      </c>
      <c r="U239" s="20">
        <v>2384</v>
      </c>
      <c r="V239" s="16">
        <v>2323</v>
      </c>
      <c r="X239" s="13">
        <v>2796933.45</v>
      </c>
      <c r="Y239" s="452">
        <v>2780882.9</v>
      </c>
      <c r="Z239" s="13">
        <v>655218.80000000005</v>
      </c>
      <c r="AA239" s="452">
        <v>572323.79999999993</v>
      </c>
      <c r="AB239" s="13">
        <v>3631147.2</v>
      </c>
      <c r="AC239" s="452">
        <v>3661100.8000000003</v>
      </c>
      <c r="AD239" s="13">
        <v>3883485</v>
      </c>
      <c r="AE239" s="452">
        <v>3877762</v>
      </c>
      <c r="AF239" s="13">
        <v>233408.06</v>
      </c>
      <c r="AG239" s="452">
        <v>246121.1</v>
      </c>
      <c r="AH239" s="13">
        <v>199016.32000000001</v>
      </c>
      <c r="AI239" s="452">
        <v>199940.61</v>
      </c>
      <c r="AJ239" s="486">
        <v>10966784.449999999</v>
      </c>
      <c r="AK239" s="452">
        <v>10892069.5</v>
      </c>
      <c r="AL239" s="448">
        <v>-74714.949999999255</v>
      </c>
      <c r="AM239" s="448">
        <v>-16.231794481859495</v>
      </c>
      <c r="AN239" s="13">
        <v>11399208.83</v>
      </c>
      <c r="AO239" s="452">
        <v>11338131.210000001</v>
      </c>
      <c r="AP239" s="488">
        <v>-61077.61999999918</v>
      </c>
      <c r="AQ239" s="488">
        <v>-13.269089724092805</v>
      </c>
    </row>
    <row r="240" spans="1:43">
      <c r="A240" s="395">
        <v>747</v>
      </c>
      <c r="B240" s="393">
        <v>4</v>
      </c>
      <c r="C240" s="393">
        <v>4</v>
      </c>
      <c r="D240" s="399" t="s">
        <v>252</v>
      </c>
      <c r="E240" s="20">
        <v>1283</v>
      </c>
      <c r="F240" s="16">
        <v>1264</v>
      </c>
      <c r="G240" s="20">
        <v>39</v>
      </c>
      <c r="H240" s="16">
        <v>37</v>
      </c>
      <c r="I240" s="20">
        <v>8</v>
      </c>
      <c r="J240" s="16">
        <v>10</v>
      </c>
      <c r="K240" s="20">
        <v>66</v>
      </c>
      <c r="L240" s="16">
        <v>62</v>
      </c>
      <c r="M240" s="20">
        <v>33</v>
      </c>
      <c r="N240" s="16">
        <v>37</v>
      </c>
      <c r="O240" s="486">
        <v>146</v>
      </c>
      <c r="P240" s="452">
        <v>146</v>
      </c>
      <c r="Q240" s="530">
        <v>0</v>
      </c>
      <c r="R240" s="534">
        <v>0</v>
      </c>
      <c r="S240" s="20">
        <v>1137</v>
      </c>
      <c r="T240" s="16">
        <v>1118</v>
      </c>
      <c r="U240" s="20">
        <v>593</v>
      </c>
      <c r="V240" s="16">
        <v>580</v>
      </c>
      <c r="X240" s="13">
        <v>329548.05000000005</v>
      </c>
      <c r="Y240" s="452">
        <v>331911.83</v>
      </c>
      <c r="Z240" s="13">
        <v>71804.800000000003</v>
      </c>
      <c r="AA240" s="452">
        <v>95387.299999999988</v>
      </c>
      <c r="AB240" s="13">
        <v>499282.74000000005</v>
      </c>
      <c r="AC240" s="452">
        <v>506670.2</v>
      </c>
      <c r="AD240" s="13">
        <v>427183.35000000003</v>
      </c>
      <c r="AE240" s="452">
        <v>512418.55</v>
      </c>
      <c r="AF240" s="13">
        <v>75201.180000000008</v>
      </c>
      <c r="AG240" s="452">
        <v>78505.959999999992</v>
      </c>
      <c r="AH240" s="13">
        <v>49503.64</v>
      </c>
      <c r="AI240" s="452">
        <v>49920.6</v>
      </c>
      <c r="AJ240" s="486">
        <v>1327818.9400000002</v>
      </c>
      <c r="AK240" s="452">
        <v>1446387.8800000001</v>
      </c>
      <c r="AL240" s="448">
        <v>118568.93999999994</v>
      </c>
      <c r="AM240" s="448">
        <v>93.804541139240456</v>
      </c>
      <c r="AN240" s="13">
        <v>1452523.76</v>
      </c>
      <c r="AO240" s="452">
        <v>1574814.4400000002</v>
      </c>
      <c r="AP240" s="488">
        <v>122290.68000000017</v>
      </c>
      <c r="AQ240" s="488">
        <v>96.748955696202671</v>
      </c>
    </row>
    <row r="241" spans="1:43">
      <c r="A241" s="395">
        <v>748</v>
      </c>
      <c r="B241" s="393">
        <v>17</v>
      </c>
      <c r="C241" s="393">
        <v>17</v>
      </c>
      <c r="D241" s="399" t="s">
        <v>253</v>
      </c>
      <c r="E241" s="20">
        <v>4837</v>
      </c>
      <c r="F241" s="16">
        <v>4804</v>
      </c>
      <c r="G241" s="20">
        <v>304</v>
      </c>
      <c r="H241" s="16">
        <v>278</v>
      </c>
      <c r="I241" s="20">
        <v>68</v>
      </c>
      <c r="J241" s="16">
        <v>68</v>
      </c>
      <c r="K241" s="20">
        <v>429</v>
      </c>
      <c r="L241" s="16">
        <v>425</v>
      </c>
      <c r="M241" s="20">
        <v>251</v>
      </c>
      <c r="N241" s="16">
        <v>253</v>
      </c>
      <c r="O241" s="486">
        <v>1052</v>
      </c>
      <c r="P241" s="452">
        <v>1024</v>
      </c>
      <c r="Q241" s="530">
        <v>-28</v>
      </c>
      <c r="R241" s="534">
        <v>-2.6615969581749048E-2</v>
      </c>
      <c r="S241" s="20">
        <v>3785</v>
      </c>
      <c r="T241" s="16">
        <v>3780</v>
      </c>
      <c r="U241" s="20">
        <v>2333</v>
      </c>
      <c r="V241" s="16">
        <v>2311</v>
      </c>
      <c r="X241" s="13">
        <v>2568784.8000000003</v>
      </c>
      <c r="Y241" s="452">
        <v>2493824.02</v>
      </c>
      <c r="Z241" s="13">
        <v>610340.80000000005</v>
      </c>
      <c r="AA241" s="452">
        <v>648633.64</v>
      </c>
      <c r="AB241" s="13">
        <v>3245337.81</v>
      </c>
      <c r="AC241" s="452">
        <v>3473142.5</v>
      </c>
      <c r="AD241" s="13">
        <v>3249182.45</v>
      </c>
      <c r="AE241" s="452">
        <v>3503834.9499999997</v>
      </c>
      <c r="AF241" s="13">
        <v>250339.9</v>
      </c>
      <c r="AG241" s="452">
        <v>265431.59999999998</v>
      </c>
      <c r="AH241" s="13">
        <v>194758.84</v>
      </c>
      <c r="AI241" s="452">
        <v>198907.77</v>
      </c>
      <c r="AJ241" s="486">
        <v>9673645.8599999994</v>
      </c>
      <c r="AK241" s="452">
        <v>10119435.109999999</v>
      </c>
      <c r="AL241" s="448">
        <v>445789.25</v>
      </c>
      <c r="AM241" s="448">
        <v>92.795430890924223</v>
      </c>
      <c r="AN241" s="13">
        <v>10118744.6</v>
      </c>
      <c r="AO241" s="452">
        <v>10583774.479999999</v>
      </c>
      <c r="AP241" s="488">
        <v>465029.87999999896</v>
      </c>
      <c r="AQ241" s="488">
        <v>96.800557868442752</v>
      </c>
    </row>
    <row r="242" spans="1:43">
      <c r="A242" s="395">
        <v>749</v>
      </c>
      <c r="B242" s="393">
        <v>11</v>
      </c>
      <c r="C242" s="393">
        <v>11</v>
      </c>
      <c r="D242" s="399" t="s">
        <v>254</v>
      </c>
      <c r="E242" s="20">
        <v>21290</v>
      </c>
      <c r="F242" s="16">
        <v>21269</v>
      </c>
      <c r="G242" s="20">
        <v>1243</v>
      </c>
      <c r="H242" s="16">
        <v>1176</v>
      </c>
      <c r="I242" s="20">
        <v>254</v>
      </c>
      <c r="J242" s="16">
        <v>258</v>
      </c>
      <c r="K242" s="20">
        <v>1833</v>
      </c>
      <c r="L242" s="16">
        <v>1771</v>
      </c>
      <c r="M242" s="20">
        <v>923</v>
      </c>
      <c r="N242" s="16">
        <v>925</v>
      </c>
      <c r="O242" s="486">
        <v>4253</v>
      </c>
      <c r="P242" s="452">
        <v>4130</v>
      </c>
      <c r="Q242" s="530">
        <v>-123</v>
      </c>
      <c r="R242" s="534">
        <v>-2.8920761815189277E-2</v>
      </c>
      <c r="S242" s="20">
        <v>17037</v>
      </c>
      <c r="T242" s="16">
        <v>17139</v>
      </c>
      <c r="U242" s="20">
        <v>11609</v>
      </c>
      <c r="V242" s="16">
        <v>11616</v>
      </c>
      <c r="X242" s="13">
        <v>10503287.850000001</v>
      </c>
      <c r="Y242" s="452">
        <v>10549413.84</v>
      </c>
      <c r="Z242" s="13">
        <v>2279802.4</v>
      </c>
      <c r="AA242" s="452">
        <v>2460992.34</v>
      </c>
      <c r="AB242" s="13">
        <v>13866443.370000001</v>
      </c>
      <c r="AC242" s="452">
        <v>14472789.100000001</v>
      </c>
      <c r="AD242" s="13">
        <v>11948188.850000001</v>
      </c>
      <c r="AE242" s="452">
        <v>12810463.75</v>
      </c>
      <c r="AF242" s="13">
        <v>1126827.18</v>
      </c>
      <c r="AG242" s="452">
        <v>1203500.58</v>
      </c>
      <c r="AH242" s="13">
        <v>969119.32000000007</v>
      </c>
      <c r="AI242" s="452">
        <v>999789.11999999988</v>
      </c>
      <c r="AJ242" s="486">
        <v>38597722.470000006</v>
      </c>
      <c r="AK242" s="452">
        <v>40293659.030000001</v>
      </c>
      <c r="AL242" s="448">
        <v>1695936.5599999949</v>
      </c>
      <c r="AM242" s="448">
        <v>79.737484602002681</v>
      </c>
      <c r="AN242" s="13">
        <v>40693668.970000006</v>
      </c>
      <c r="AO242" s="452">
        <v>42496948.730000004</v>
      </c>
      <c r="AP242" s="488">
        <v>1803279.7599999979</v>
      </c>
      <c r="AQ242" s="488">
        <v>84.784416756782079</v>
      </c>
    </row>
    <row r="243" spans="1:43">
      <c r="A243" s="395">
        <v>751</v>
      </c>
      <c r="B243" s="393">
        <v>19</v>
      </c>
      <c r="C243" s="393">
        <v>19</v>
      </c>
      <c r="D243" s="399" t="s">
        <v>255</v>
      </c>
      <c r="E243" s="20">
        <v>2828</v>
      </c>
      <c r="F243" s="16">
        <v>2778</v>
      </c>
      <c r="G243" s="20">
        <v>94</v>
      </c>
      <c r="H243" s="16">
        <v>89</v>
      </c>
      <c r="I243" s="20">
        <v>24</v>
      </c>
      <c r="J243" s="16">
        <v>17</v>
      </c>
      <c r="K243" s="20">
        <v>165</v>
      </c>
      <c r="L243" s="16">
        <v>163</v>
      </c>
      <c r="M243" s="20">
        <v>100</v>
      </c>
      <c r="N243" s="16">
        <v>98</v>
      </c>
      <c r="O243" s="486">
        <v>383</v>
      </c>
      <c r="P243" s="452">
        <v>367</v>
      </c>
      <c r="Q243" s="530">
        <v>-16</v>
      </c>
      <c r="R243" s="534">
        <v>-4.1775456919060053E-2</v>
      </c>
      <c r="S243" s="20">
        <v>2445</v>
      </c>
      <c r="T243" s="16">
        <v>2411</v>
      </c>
      <c r="U243" s="20">
        <v>1353</v>
      </c>
      <c r="V243" s="16">
        <v>1312</v>
      </c>
      <c r="X243" s="13">
        <v>794295.3</v>
      </c>
      <c r="Y243" s="452">
        <v>798382.51</v>
      </c>
      <c r="Z243" s="13">
        <v>215414.40000000002</v>
      </c>
      <c r="AA243" s="452">
        <v>162158.41</v>
      </c>
      <c r="AB243" s="13">
        <v>1248206.8500000001</v>
      </c>
      <c r="AC243" s="452">
        <v>1332052.3</v>
      </c>
      <c r="AD243" s="13">
        <v>1294495</v>
      </c>
      <c r="AE243" s="452">
        <v>1357216.7</v>
      </c>
      <c r="AF243" s="13">
        <v>161712.29999999999</v>
      </c>
      <c r="AG243" s="452">
        <v>169300.41999999998</v>
      </c>
      <c r="AH243" s="13">
        <v>112948.44</v>
      </c>
      <c r="AI243" s="452">
        <v>112923.84</v>
      </c>
      <c r="AJ243" s="486">
        <v>3552411.5500000003</v>
      </c>
      <c r="AK243" s="452">
        <v>3649809.92</v>
      </c>
      <c r="AL243" s="448">
        <v>97398.369999999646</v>
      </c>
      <c r="AM243" s="448">
        <v>35.060608351331766</v>
      </c>
      <c r="AN243" s="13">
        <v>3827072.29</v>
      </c>
      <c r="AO243" s="452">
        <v>3932034.1799999997</v>
      </c>
      <c r="AP243" s="488">
        <v>104961.88999999966</v>
      </c>
      <c r="AQ243" s="488">
        <v>37.78325773938073</v>
      </c>
    </row>
    <row r="244" spans="1:43">
      <c r="A244" s="395">
        <v>753</v>
      </c>
      <c r="B244" s="393">
        <v>1</v>
      </c>
      <c r="C244" s="428">
        <v>34</v>
      </c>
      <c r="D244" s="399" t="s">
        <v>256</v>
      </c>
      <c r="E244" s="20">
        <v>22595</v>
      </c>
      <c r="F244" s="16">
        <v>22826</v>
      </c>
      <c r="G244" s="20">
        <v>1327</v>
      </c>
      <c r="H244" s="16">
        <v>1290</v>
      </c>
      <c r="I244" s="20">
        <v>239</v>
      </c>
      <c r="J244" s="16">
        <v>245</v>
      </c>
      <c r="K244" s="20">
        <v>1693</v>
      </c>
      <c r="L244" s="16">
        <v>1630</v>
      </c>
      <c r="M244" s="20">
        <v>939</v>
      </c>
      <c r="N244" s="16">
        <v>939</v>
      </c>
      <c r="O244" s="486">
        <v>4198</v>
      </c>
      <c r="P244" s="452">
        <v>4104</v>
      </c>
      <c r="Q244" s="530">
        <v>-94</v>
      </c>
      <c r="R244" s="534">
        <v>-2.2391615054787994E-2</v>
      </c>
      <c r="S244" s="20">
        <v>18397</v>
      </c>
      <c r="T244" s="16">
        <v>18722</v>
      </c>
      <c r="U244" s="20">
        <v>13591</v>
      </c>
      <c r="V244" s="16">
        <v>13779</v>
      </c>
      <c r="X244" s="13">
        <v>11213083.65</v>
      </c>
      <c r="Y244" s="452">
        <v>11572061.1</v>
      </c>
      <c r="Z244" s="13">
        <v>2145168.4</v>
      </c>
      <c r="AA244" s="452">
        <v>2336988.85</v>
      </c>
      <c r="AB244" s="13">
        <v>12807358.770000001</v>
      </c>
      <c r="AC244" s="452">
        <v>13320523</v>
      </c>
      <c r="AD244" s="13">
        <v>12155308.050000001</v>
      </c>
      <c r="AE244" s="452">
        <v>13004351.85</v>
      </c>
      <c r="AF244" s="13">
        <v>1216777.58</v>
      </c>
      <c r="AG244" s="452">
        <v>1314658.8400000001</v>
      </c>
      <c r="AH244" s="13">
        <v>1134576.6800000002</v>
      </c>
      <c r="AI244" s="452">
        <v>1185958.5299999998</v>
      </c>
      <c r="AJ244" s="486">
        <v>38320918.870000005</v>
      </c>
      <c r="AK244" s="452">
        <v>40233924.799999997</v>
      </c>
      <c r="AL244" s="448">
        <v>1913005.9299999923</v>
      </c>
      <c r="AM244" s="448">
        <v>83.80819810742102</v>
      </c>
      <c r="AN244" s="13">
        <v>40672273.130000003</v>
      </c>
      <c r="AO244" s="452">
        <v>42734542.169999994</v>
      </c>
      <c r="AP244" s="488">
        <v>2062269.0399999917</v>
      </c>
      <c r="AQ244" s="488">
        <v>90.347368789975974</v>
      </c>
    </row>
    <row r="245" spans="1:43">
      <c r="A245" s="395">
        <v>755</v>
      </c>
      <c r="B245" s="393">
        <v>1</v>
      </c>
      <c r="C245" s="428">
        <v>33</v>
      </c>
      <c r="D245" s="399" t="s">
        <v>257</v>
      </c>
      <c r="E245" s="20">
        <v>6158</v>
      </c>
      <c r="F245" s="16">
        <v>6182</v>
      </c>
      <c r="G245" s="20">
        <v>295</v>
      </c>
      <c r="H245" s="16">
        <v>306</v>
      </c>
      <c r="I245" s="20">
        <v>65</v>
      </c>
      <c r="J245" s="16">
        <v>51</v>
      </c>
      <c r="K245" s="20">
        <v>441</v>
      </c>
      <c r="L245" s="16">
        <v>430</v>
      </c>
      <c r="M245" s="20">
        <v>272</v>
      </c>
      <c r="N245" s="16">
        <v>260</v>
      </c>
      <c r="O245" s="486">
        <v>1073</v>
      </c>
      <c r="P245" s="452">
        <v>1047</v>
      </c>
      <c r="Q245" s="530">
        <v>-26</v>
      </c>
      <c r="R245" s="534">
        <v>-2.4231127679403542E-2</v>
      </c>
      <c r="S245" s="20">
        <v>5085</v>
      </c>
      <c r="T245" s="16">
        <v>5135</v>
      </c>
      <c r="U245" s="20">
        <v>3587</v>
      </c>
      <c r="V245" s="16">
        <v>3613</v>
      </c>
      <c r="X245" s="13">
        <v>2492735.25</v>
      </c>
      <c r="Y245" s="452">
        <v>2745000.54</v>
      </c>
      <c r="Z245" s="13">
        <v>583414</v>
      </c>
      <c r="AA245" s="452">
        <v>486475.23</v>
      </c>
      <c r="AB245" s="13">
        <v>3336116.49</v>
      </c>
      <c r="AC245" s="452">
        <v>3514003</v>
      </c>
      <c r="AD245" s="13">
        <v>3521026.4000000004</v>
      </c>
      <c r="AE245" s="452">
        <v>3600779</v>
      </c>
      <c r="AF245" s="13">
        <v>336321.9</v>
      </c>
      <c r="AG245" s="452">
        <v>360579.7</v>
      </c>
      <c r="AH245" s="13">
        <v>299442.76</v>
      </c>
      <c r="AI245" s="452">
        <v>310970.90999999997</v>
      </c>
      <c r="AJ245" s="486">
        <v>9933292.1400000006</v>
      </c>
      <c r="AK245" s="452">
        <v>10346257.77</v>
      </c>
      <c r="AL245" s="448">
        <v>412965.62999999896</v>
      </c>
      <c r="AM245" s="448">
        <v>66.801298932384171</v>
      </c>
      <c r="AN245" s="13">
        <v>10569056.800000001</v>
      </c>
      <c r="AO245" s="452">
        <v>11017808.379999999</v>
      </c>
      <c r="AP245" s="488">
        <v>448751.57999999821</v>
      </c>
      <c r="AQ245" s="488">
        <v>72.590032351989365</v>
      </c>
    </row>
    <row r="246" spans="1:43">
      <c r="A246" s="395">
        <v>758</v>
      </c>
      <c r="B246" s="393">
        <v>19</v>
      </c>
      <c r="C246" s="393">
        <v>19</v>
      </c>
      <c r="D246" s="399" t="s">
        <v>258</v>
      </c>
      <c r="E246" s="20">
        <v>8126</v>
      </c>
      <c r="F246" s="16">
        <v>8127</v>
      </c>
      <c r="G246" s="20">
        <v>325</v>
      </c>
      <c r="H246" s="16">
        <v>317</v>
      </c>
      <c r="I246" s="20">
        <v>61</v>
      </c>
      <c r="J246" s="16">
        <v>57</v>
      </c>
      <c r="K246" s="20">
        <v>496</v>
      </c>
      <c r="L246" s="16">
        <v>478</v>
      </c>
      <c r="M246" s="20">
        <v>256</v>
      </c>
      <c r="N246" s="16">
        <v>258</v>
      </c>
      <c r="O246" s="486">
        <v>1138</v>
      </c>
      <c r="P246" s="452">
        <v>1110</v>
      </c>
      <c r="Q246" s="530">
        <v>-28</v>
      </c>
      <c r="R246" s="534">
        <v>-2.4604569420035149E-2</v>
      </c>
      <c r="S246" s="20">
        <v>6988</v>
      </c>
      <c r="T246" s="16">
        <v>7017</v>
      </c>
      <c r="U246" s="20">
        <v>4450</v>
      </c>
      <c r="V246" s="16">
        <v>4387</v>
      </c>
      <c r="X246" s="13">
        <v>2746233.7500000005</v>
      </c>
      <c r="Y246" s="452">
        <v>2843677.0300000003</v>
      </c>
      <c r="Z246" s="13">
        <v>547511.6</v>
      </c>
      <c r="AA246" s="452">
        <v>543707.61</v>
      </c>
      <c r="AB246" s="13">
        <v>3752185.44</v>
      </c>
      <c r="AC246" s="452">
        <v>3906263.8000000003</v>
      </c>
      <c r="AD246" s="13">
        <v>3313907.2</v>
      </c>
      <c r="AE246" s="452">
        <v>3573080.6999999997</v>
      </c>
      <c r="AF246" s="13">
        <v>462186.32</v>
      </c>
      <c r="AG246" s="452">
        <v>492733.74</v>
      </c>
      <c r="AH246" s="13">
        <v>371486</v>
      </c>
      <c r="AI246" s="452">
        <v>377589.08999999997</v>
      </c>
      <c r="AJ246" s="486">
        <v>10359837.990000002</v>
      </c>
      <c r="AK246" s="452">
        <v>10866729.140000001</v>
      </c>
      <c r="AL246" s="448">
        <v>506891.14999999851</v>
      </c>
      <c r="AM246" s="448">
        <v>62.371250153808113</v>
      </c>
      <c r="AN246" s="13">
        <v>11193510.310000002</v>
      </c>
      <c r="AO246" s="452">
        <v>11737051.970000001</v>
      </c>
      <c r="AP246" s="488">
        <v>543541.65999999829</v>
      </c>
      <c r="AQ246" s="488">
        <v>66.880972068413712</v>
      </c>
    </row>
    <row r="247" spans="1:43">
      <c r="A247" s="395">
        <v>759</v>
      </c>
      <c r="B247" s="393">
        <v>14</v>
      </c>
      <c r="C247" s="393">
        <v>14</v>
      </c>
      <c r="D247" s="399" t="s">
        <v>259</v>
      </c>
      <c r="E247" s="20">
        <v>1873</v>
      </c>
      <c r="F247" s="16">
        <v>1800</v>
      </c>
      <c r="G247" s="20">
        <v>89</v>
      </c>
      <c r="H247" s="16">
        <v>76</v>
      </c>
      <c r="I247" s="20">
        <v>16</v>
      </c>
      <c r="J247" s="16">
        <v>15</v>
      </c>
      <c r="K247" s="20">
        <v>149</v>
      </c>
      <c r="L247" s="16">
        <v>132</v>
      </c>
      <c r="M247" s="20">
        <v>51</v>
      </c>
      <c r="N247" s="16">
        <v>66</v>
      </c>
      <c r="O247" s="486">
        <v>305</v>
      </c>
      <c r="P247" s="452">
        <v>289</v>
      </c>
      <c r="Q247" s="530">
        <v>-16</v>
      </c>
      <c r="R247" s="534">
        <v>-5.2459016393442623E-2</v>
      </c>
      <c r="S247" s="20">
        <v>1568</v>
      </c>
      <c r="T247" s="16">
        <v>1511</v>
      </c>
      <c r="U247" s="20">
        <v>905</v>
      </c>
      <c r="V247" s="16">
        <v>855</v>
      </c>
      <c r="X247" s="13">
        <v>752045.55</v>
      </c>
      <c r="Y247" s="452">
        <v>681764.84</v>
      </c>
      <c r="Z247" s="13">
        <v>143609.60000000001</v>
      </c>
      <c r="AA247" s="452">
        <v>143080.94999999998</v>
      </c>
      <c r="AB247" s="13">
        <v>1127168.6100000001</v>
      </c>
      <c r="AC247" s="452">
        <v>1078717.2</v>
      </c>
      <c r="AD247" s="13">
        <v>660192.45000000007</v>
      </c>
      <c r="AE247" s="452">
        <v>914043.9</v>
      </c>
      <c r="AF247" s="13">
        <v>103707.52</v>
      </c>
      <c r="AG247" s="452">
        <v>106102.42</v>
      </c>
      <c r="AH247" s="13">
        <v>75549.400000000009</v>
      </c>
      <c r="AI247" s="452">
        <v>73589.849999999991</v>
      </c>
      <c r="AJ247" s="486">
        <v>2683016.2100000004</v>
      </c>
      <c r="AK247" s="452">
        <v>2817606.8899999997</v>
      </c>
      <c r="AL247" s="448">
        <v>134590.67999999924</v>
      </c>
      <c r="AM247" s="448">
        <v>74.772599999999571</v>
      </c>
      <c r="AN247" s="13">
        <v>2862273.1300000004</v>
      </c>
      <c r="AO247" s="452">
        <v>2997299.1599999997</v>
      </c>
      <c r="AP247" s="488">
        <v>135026.02999999933</v>
      </c>
      <c r="AQ247" s="488">
        <v>75.014461111110734</v>
      </c>
    </row>
    <row r="248" spans="1:43">
      <c r="A248" s="395">
        <v>761</v>
      </c>
      <c r="B248" s="393">
        <v>2</v>
      </c>
      <c r="C248" s="393">
        <v>2</v>
      </c>
      <c r="D248" s="399" t="s">
        <v>260</v>
      </c>
      <c r="E248" s="20">
        <v>8410</v>
      </c>
      <c r="F248" s="16">
        <v>8429</v>
      </c>
      <c r="G248" s="20">
        <v>322</v>
      </c>
      <c r="H248" s="16">
        <v>304</v>
      </c>
      <c r="I248" s="20">
        <v>64</v>
      </c>
      <c r="J248" s="16">
        <v>66</v>
      </c>
      <c r="K248" s="20">
        <v>513</v>
      </c>
      <c r="L248" s="16">
        <v>497</v>
      </c>
      <c r="M248" s="20">
        <v>254</v>
      </c>
      <c r="N248" s="16">
        <v>248</v>
      </c>
      <c r="O248" s="486">
        <v>1153</v>
      </c>
      <c r="P248" s="452">
        <v>1115</v>
      </c>
      <c r="Q248" s="530">
        <v>-38</v>
      </c>
      <c r="R248" s="534">
        <v>-3.2957502168256721E-2</v>
      </c>
      <c r="S248" s="20">
        <v>7257</v>
      </c>
      <c r="T248" s="16">
        <v>7314</v>
      </c>
      <c r="U248" s="20">
        <v>4187</v>
      </c>
      <c r="V248" s="16">
        <v>4187</v>
      </c>
      <c r="X248" s="13">
        <v>2720883.9000000004</v>
      </c>
      <c r="Y248" s="452">
        <v>2727059.36</v>
      </c>
      <c r="Z248" s="13">
        <v>574438.40000000002</v>
      </c>
      <c r="AA248" s="452">
        <v>629556.17999999993</v>
      </c>
      <c r="AB248" s="13">
        <v>3880788.5700000003</v>
      </c>
      <c r="AC248" s="452">
        <v>4061533.7</v>
      </c>
      <c r="AD248" s="13">
        <v>3288017.3000000003</v>
      </c>
      <c r="AE248" s="452">
        <v>3434589.1999999997</v>
      </c>
      <c r="AF248" s="13">
        <v>479977.98</v>
      </c>
      <c r="AG248" s="452">
        <v>513589.08</v>
      </c>
      <c r="AH248" s="13">
        <v>349530.76</v>
      </c>
      <c r="AI248" s="452">
        <v>360375.08999999997</v>
      </c>
      <c r="AJ248" s="486">
        <v>10464128.170000002</v>
      </c>
      <c r="AK248" s="452">
        <v>10852738.439999999</v>
      </c>
      <c r="AL248" s="448">
        <v>388610.26999999769</v>
      </c>
      <c r="AM248" s="448">
        <v>46.103958951239491</v>
      </c>
      <c r="AN248" s="13">
        <v>11293636.910000002</v>
      </c>
      <c r="AO248" s="452">
        <v>11726702.609999999</v>
      </c>
      <c r="AP248" s="488">
        <v>433065.69999999739</v>
      </c>
      <c r="AQ248" s="488">
        <v>51.378063827262714</v>
      </c>
    </row>
    <row r="249" spans="1:43">
      <c r="A249" s="395">
        <v>762</v>
      </c>
      <c r="B249" s="393">
        <v>11</v>
      </c>
      <c r="C249" s="393">
        <v>11</v>
      </c>
      <c r="D249" s="399" t="s">
        <v>261</v>
      </c>
      <c r="E249" s="20">
        <v>3637</v>
      </c>
      <c r="F249" s="16">
        <v>3570</v>
      </c>
      <c r="G249" s="20">
        <v>121</v>
      </c>
      <c r="H249" s="16">
        <v>112</v>
      </c>
      <c r="I249" s="20">
        <v>27</v>
      </c>
      <c r="J249" s="16">
        <v>23</v>
      </c>
      <c r="K249" s="20">
        <v>190</v>
      </c>
      <c r="L249" s="16">
        <v>181</v>
      </c>
      <c r="M249" s="20">
        <v>115</v>
      </c>
      <c r="N249" s="16">
        <v>112</v>
      </c>
      <c r="O249" s="486">
        <v>453</v>
      </c>
      <c r="P249" s="452">
        <v>428</v>
      </c>
      <c r="Q249" s="530">
        <v>-25</v>
      </c>
      <c r="R249" s="534">
        <v>-5.518763796909492E-2</v>
      </c>
      <c r="S249" s="20">
        <v>3184</v>
      </c>
      <c r="T249" s="16">
        <v>3142</v>
      </c>
      <c r="U249" s="20">
        <v>1743</v>
      </c>
      <c r="V249" s="16">
        <v>1700</v>
      </c>
      <c r="X249" s="13">
        <v>1022443.9500000001</v>
      </c>
      <c r="Y249" s="452">
        <v>1004706.0800000001</v>
      </c>
      <c r="Z249" s="13">
        <v>242341.2</v>
      </c>
      <c r="AA249" s="452">
        <v>219390.78999999998</v>
      </c>
      <c r="AB249" s="13">
        <v>1437329.1</v>
      </c>
      <c r="AC249" s="452">
        <v>1479150.1</v>
      </c>
      <c r="AD249" s="13">
        <v>1488669.25</v>
      </c>
      <c r="AE249" s="452">
        <v>1551104.8</v>
      </c>
      <c r="AF249" s="13">
        <v>210589.76</v>
      </c>
      <c r="AG249" s="452">
        <v>220631.24</v>
      </c>
      <c r="AH249" s="13">
        <v>145505.64000000001</v>
      </c>
      <c r="AI249" s="452">
        <v>146319</v>
      </c>
      <c r="AJ249" s="486">
        <v>4190783.5</v>
      </c>
      <c r="AK249" s="452">
        <v>4254351.7700000005</v>
      </c>
      <c r="AL249" s="448">
        <v>63568.270000000484</v>
      </c>
      <c r="AM249" s="448">
        <v>17.806238095238232</v>
      </c>
      <c r="AN249" s="13">
        <v>4546878.8999999994</v>
      </c>
      <c r="AO249" s="452">
        <v>4621302.0100000007</v>
      </c>
      <c r="AP249" s="488">
        <v>74423.110000001267</v>
      </c>
      <c r="AQ249" s="488">
        <v>20.846809523809878</v>
      </c>
    </row>
    <row r="250" spans="1:43">
      <c r="A250" s="395">
        <v>765</v>
      </c>
      <c r="B250" s="393">
        <v>18</v>
      </c>
      <c r="C250" s="393">
        <v>18</v>
      </c>
      <c r="D250" s="399" t="s">
        <v>262</v>
      </c>
      <c r="E250" s="20">
        <v>10274</v>
      </c>
      <c r="F250" s="16">
        <v>10185</v>
      </c>
      <c r="G250" s="20">
        <v>452</v>
      </c>
      <c r="H250" s="16">
        <v>446</v>
      </c>
      <c r="I250" s="20">
        <v>108</v>
      </c>
      <c r="J250" s="16">
        <v>77</v>
      </c>
      <c r="K250" s="20">
        <v>690</v>
      </c>
      <c r="L250" s="16">
        <v>685</v>
      </c>
      <c r="M250" s="20">
        <v>365</v>
      </c>
      <c r="N250" s="16">
        <v>368</v>
      </c>
      <c r="O250" s="486">
        <v>1615</v>
      </c>
      <c r="P250" s="452">
        <v>1576</v>
      </c>
      <c r="Q250" s="530">
        <v>-39</v>
      </c>
      <c r="R250" s="534">
        <v>-2.4148606811145511E-2</v>
      </c>
      <c r="S250" s="20">
        <v>8659</v>
      </c>
      <c r="T250" s="16">
        <v>8609</v>
      </c>
      <c r="U250" s="20">
        <v>5481</v>
      </c>
      <c r="V250" s="16">
        <v>5433</v>
      </c>
      <c r="X250" s="13">
        <v>3819377.4000000004</v>
      </c>
      <c r="Y250" s="452">
        <v>4000883.14</v>
      </c>
      <c r="Z250" s="13">
        <v>969364.8</v>
      </c>
      <c r="AA250" s="452">
        <v>734482.21</v>
      </c>
      <c r="AB250" s="13">
        <v>5219774.1000000006</v>
      </c>
      <c r="AC250" s="452">
        <v>5597888.5</v>
      </c>
      <c r="AD250" s="13">
        <v>4724906.75</v>
      </c>
      <c r="AE250" s="452">
        <v>5096487.2</v>
      </c>
      <c r="AF250" s="13">
        <v>572706.26</v>
      </c>
      <c r="AG250" s="452">
        <v>604523.98</v>
      </c>
      <c r="AH250" s="13">
        <v>457553.88</v>
      </c>
      <c r="AI250" s="452">
        <v>467618.30999999994</v>
      </c>
      <c r="AJ250" s="486">
        <v>14733423.050000001</v>
      </c>
      <c r="AK250" s="452">
        <v>15429741.050000001</v>
      </c>
      <c r="AL250" s="448">
        <v>696318</v>
      </c>
      <c r="AM250" s="448">
        <v>68.367010309278356</v>
      </c>
      <c r="AN250" s="13">
        <v>15763683.190000001</v>
      </c>
      <c r="AO250" s="452">
        <v>16501883.34</v>
      </c>
      <c r="AP250" s="488">
        <v>738200.14999999851</v>
      </c>
      <c r="AQ250" s="488">
        <v>72.479150711830982</v>
      </c>
    </row>
    <row r="251" spans="1:43">
      <c r="A251" s="395">
        <v>768</v>
      </c>
      <c r="B251" s="393">
        <v>10</v>
      </c>
      <c r="C251" s="393">
        <v>10</v>
      </c>
      <c r="D251" s="399" t="s">
        <v>263</v>
      </c>
      <c r="E251" s="20">
        <v>2368</v>
      </c>
      <c r="F251" s="16">
        <v>2361</v>
      </c>
      <c r="G251" s="20">
        <v>66</v>
      </c>
      <c r="H251" s="16">
        <v>71</v>
      </c>
      <c r="I251" s="20">
        <v>18</v>
      </c>
      <c r="J251" s="16">
        <v>8</v>
      </c>
      <c r="K251" s="20">
        <v>102</v>
      </c>
      <c r="L251" s="16">
        <v>108</v>
      </c>
      <c r="M251" s="20">
        <v>44</v>
      </c>
      <c r="N251" s="16">
        <v>46</v>
      </c>
      <c r="O251" s="486">
        <v>230</v>
      </c>
      <c r="P251" s="452">
        <v>233</v>
      </c>
      <c r="Q251" s="530">
        <v>3</v>
      </c>
      <c r="R251" s="534">
        <v>1.3043478260869565E-2</v>
      </c>
      <c r="S251" s="20">
        <v>2138</v>
      </c>
      <c r="T251" s="16">
        <v>2128</v>
      </c>
      <c r="U251" s="20">
        <v>1093</v>
      </c>
      <c r="V251" s="16">
        <v>1088</v>
      </c>
      <c r="X251" s="13">
        <v>557696.70000000007</v>
      </c>
      <c r="Y251" s="452">
        <v>636911.89</v>
      </c>
      <c r="Z251" s="13">
        <v>161560.80000000002</v>
      </c>
      <c r="AA251" s="452">
        <v>76309.84</v>
      </c>
      <c r="AB251" s="13">
        <v>771618.78</v>
      </c>
      <c r="AC251" s="452">
        <v>882586.8</v>
      </c>
      <c r="AD251" s="13">
        <v>569577.80000000005</v>
      </c>
      <c r="AE251" s="452">
        <v>637060.9</v>
      </c>
      <c r="AF251" s="13">
        <v>141407.32</v>
      </c>
      <c r="AG251" s="452">
        <v>149428.16</v>
      </c>
      <c r="AH251" s="13">
        <v>91243.64</v>
      </c>
      <c r="AI251" s="452">
        <v>93644.159999999989</v>
      </c>
      <c r="AJ251" s="486">
        <v>2060454.0800000003</v>
      </c>
      <c r="AK251" s="452">
        <v>2232869.4300000002</v>
      </c>
      <c r="AL251" s="448">
        <v>172415.34999999986</v>
      </c>
      <c r="AM251" s="448">
        <v>73.026408301567074</v>
      </c>
      <c r="AN251" s="13">
        <v>2293105.0400000005</v>
      </c>
      <c r="AO251" s="452">
        <v>2475941.75</v>
      </c>
      <c r="AP251" s="488">
        <v>182836.7099999995</v>
      </c>
      <c r="AQ251" s="488">
        <v>77.440368487928637</v>
      </c>
    </row>
    <row r="252" spans="1:43">
      <c r="A252" s="395">
        <v>777</v>
      </c>
      <c r="B252" s="393">
        <v>18</v>
      </c>
      <c r="C252" s="393">
        <v>18</v>
      </c>
      <c r="D252" s="399" t="s">
        <v>264</v>
      </c>
      <c r="E252" s="20">
        <v>7172</v>
      </c>
      <c r="F252" s="16">
        <v>7038</v>
      </c>
      <c r="G252" s="20">
        <v>191</v>
      </c>
      <c r="H252" s="16">
        <v>183</v>
      </c>
      <c r="I252" s="20">
        <v>40</v>
      </c>
      <c r="J252" s="16">
        <v>43</v>
      </c>
      <c r="K252" s="20">
        <v>336</v>
      </c>
      <c r="L252" s="16">
        <v>326</v>
      </c>
      <c r="M252" s="20">
        <v>167</v>
      </c>
      <c r="N252" s="16">
        <v>170</v>
      </c>
      <c r="O252" s="486">
        <v>734</v>
      </c>
      <c r="P252" s="452">
        <v>722</v>
      </c>
      <c r="Q252" s="530">
        <v>-12</v>
      </c>
      <c r="R252" s="534">
        <v>-1.6348773841961851E-2</v>
      </c>
      <c r="S252" s="20">
        <v>6438</v>
      </c>
      <c r="T252" s="16">
        <v>6316</v>
      </c>
      <c r="U252" s="20">
        <v>3347</v>
      </c>
      <c r="V252" s="16">
        <v>3215</v>
      </c>
      <c r="X252" s="13">
        <v>1613940.4500000002</v>
      </c>
      <c r="Y252" s="452">
        <v>1641617.97</v>
      </c>
      <c r="Z252" s="13">
        <v>359024</v>
      </c>
      <c r="AA252" s="452">
        <v>410165.38999999996</v>
      </c>
      <c r="AB252" s="13">
        <v>2541803.04</v>
      </c>
      <c r="AC252" s="452">
        <v>2664104.6</v>
      </c>
      <c r="AD252" s="13">
        <v>2161806.65</v>
      </c>
      <c r="AE252" s="452">
        <v>2354355.5</v>
      </c>
      <c r="AF252" s="13">
        <v>425809.32</v>
      </c>
      <c r="AG252" s="452">
        <v>443509.52</v>
      </c>
      <c r="AH252" s="13">
        <v>279407.56</v>
      </c>
      <c r="AI252" s="452">
        <v>276715.05</v>
      </c>
      <c r="AJ252" s="486">
        <v>6676574.1400000006</v>
      </c>
      <c r="AK252" s="452">
        <v>7070243.46</v>
      </c>
      <c r="AL252" s="448">
        <v>393669.31999999937</v>
      </c>
      <c r="AM252" s="448">
        <v>55.934828076157906</v>
      </c>
      <c r="AN252" s="13">
        <v>7381791.0200000005</v>
      </c>
      <c r="AO252" s="452">
        <v>7790468.0300000003</v>
      </c>
      <c r="AP252" s="488">
        <v>408677.00999999978</v>
      </c>
      <c r="AQ252" s="488">
        <v>58.067208013640204</v>
      </c>
    </row>
    <row r="253" spans="1:43">
      <c r="A253" s="395">
        <v>778</v>
      </c>
      <c r="B253" s="393">
        <v>11</v>
      </c>
      <c r="C253" s="393">
        <v>11</v>
      </c>
      <c r="D253" s="399" t="s">
        <v>265</v>
      </c>
      <c r="E253" s="20">
        <v>6708</v>
      </c>
      <c r="F253" s="16">
        <v>6632</v>
      </c>
      <c r="G253" s="20">
        <v>254</v>
      </c>
      <c r="H253" s="16">
        <v>231</v>
      </c>
      <c r="I253" s="20">
        <v>51</v>
      </c>
      <c r="J253" s="16">
        <v>51</v>
      </c>
      <c r="K253" s="20">
        <v>416</v>
      </c>
      <c r="L253" s="16">
        <v>394</v>
      </c>
      <c r="M253" s="20">
        <v>219</v>
      </c>
      <c r="N253" s="16">
        <v>217</v>
      </c>
      <c r="O253" s="486">
        <v>940</v>
      </c>
      <c r="P253" s="452">
        <v>893</v>
      </c>
      <c r="Q253" s="530">
        <v>-47</v>
      </c>
      <c r="R253" s="534">
        <v>-0.05</v>
      </c>
      <c r="S253" s="20">
        <v>5768</v>
      </c>
      <c r="T253" s="16">
        <v>5739</v>
      </c>
      <c r="U253" s="20">
        <v>3380</v>
      </c>
      <c r="V253" s="16">
        <v>3314</v>
      </c>
      <c r="X253" s="13">
        <v>2146287.3000000003</v>
      </c>
      <c r="Y253" s="452">
        <v>2072206.29</v>
      </c>
      <c r="Z253" s="13">
        <v>457755.60000000003</v>
      </c>
      <c r="AA253" s="452">
        <v>486475.23</v>
      </c>
      <c r="AB253" s="13">
        <v>3146994.24</v>
      </c>
      <c r="AC253" s="452">
        <v>3219807.4000000004</v>
      </c>
      <c r="AD253" s="13">
        <v>2834944.0500000003</v>
      </c>
      <c r="AE253" s="452">
        <v>3005265.55</v>
      </c>
      <c r="AF253" s="13">
        <v>381495.52</v>
      </c>
      <c r="AG253" s="452">
        <v>402992.58</v>
      </c>
      <c r="AH253" s="13">
        <v>282162.40000000002</v>
      </c>
      <c r="AI253" s="452">
        <v>285235.98</v>
      </c>
      <c r="AJ253" s="486">
        <v>8585981.1900000013</v>
      </c>
      <c r="AK253" s="452">
        <v>8783754.4699999988</v>
      </c>
      <c r="AL253" s="448">
        <v>197773.27999999747</v>
      </c>
      <c r="AM253" s="448">
        <v>29.821061519903115</v>
      </c>
      <c r="AN253" s="13">
        <v>9249639.1100000013</v>
      </c>
      <c r="AO253" s="452">
        <v>9471983.0299999993</v>
      </c>
      <c r="AP253" s="488">
        <v>222343.91999999806</v>
      </c>
      <c r="AQ253" s="488">
        <v>33.52592279855218</v>
      </c>
    </row>
    <row r="254" spans="1:43">
      <c r="A254" s="395">
        <v>781</v>
      </c>
      <c r="B254" s="393">
        <v>7</v>
      </c>
      <c r="C254" s="393">
        <v>7</v>
      </c>
      <c r="D254" s="399" t="s">
        <v>266</v>
      </c>
      <c r="E254" s="20">
        <v>3496</v>
      </c>
      <c r="F254" s="16">
        <v>3428</v>
      </c>
      <c r="G254" s="20">
        <v>81</v>
      </c>
      <c r="H254" s="16">
        <v>75</v>
      </c>
      <c r="I254" s="20">
        <v>17</v>
      </c>
      <c r="J254" s="16">
        <v>12</v>
      </c>
      <c r="K254" s="20">
        <v>137</v>
      </c>
      <c r="L254" s="16">
        <v>129</v>
      </c>
      <c r="M254" s="20">
        <v>68</v>
      </c>
      <c r="N254" s="16">
        <v>61</v>
      </c>
      <c r="O254" s="486">
        <v>303</v>
      </c>
      <c r="P254" s="452">
        <v>277</v>
      </c>
      <c r="Q254" s="530">
        <v>-26</v>
      </c>
      <c r="R254" s="534">
        <v>-8.5808580858085806E-2</v>
      </c>
      <c r="S254" s="20">
        <v>3193</v>
      </c>
      <c r="T254" s="16">
        <v>3151</v>
      </c>
      <c r="U254" s="20">
        <v>1537</v>
      </c>
      <c r="V254" s="16">
        <v>1524</v>
      </c>
      <c r="X254" s="13">
        <v>684445.95000000007</v>
      </c>
      <c r="Y254" s="452">
        <v>672794.25</v>
      </c>
      <c r="Z254" s="13">
        <v>152585.20000000001</v>
      </c>
      <c r="AA254" s="452">
        <v>114464.76</v>
      </c>
      <c r="AB254" s="13">
        <v>1036389.93</v>
      </c>
      <c r="AC254" s="452">
        <v>1054200.9000000001</v>
      </c>
      <c r="AD254" s="13">
        <v>880256.60000000009</v>
      </c>
      <c r="AE254" s="452">
        <v>844798.15</v>
      </c>
      <c r="AF254" s="13">
        <v>211185.02</v>
      </c>
      <c r="AG254" s="452">
        <v>221263.22</v>
      </c>
      <c r="AH254" s="13">
        <v>128308.76000000001</v>
      </c>
      <c r="AI254" s="452">
        <v>131170.68</v>
      </c>
      <c r="AJ254" s="486">
        <v>2753677.68</v>
      </c>
      <c r="AK254" s="452">
        <v>2686258.06</v>
      </c>
      <c r="AL254" s="448">
        <v>-67419.620000000112</v>
      </c>
      <c r="AM254" s="448">
        <v>-19.667333722287079</v>
      </c>
      <c r="AN254" s="13">
        <v>3093171.46</v>
      </c>
      <c r="AO254" s="452">
        <v>3038691.96</v>
      </c>
      <c r="AP254" s="488">
        <v>-54479.5</v>
      </c>
      <c r="AQ254" s="488">
        <v>-15.892502917152859</v>
      </c>
    </row>
    <row r="255" spans="1:43">
      <c r="A255" s="395">
        <v>783</v>
      </c>
      <c r="B255" s="393">
        <v>4</v>
      </c>
      <c r="C255" s="393">
        <v>4</v>
      </c>
      <c r="D255" s="399" t="s">
        <v>267</v>
      </c>
      <c r="E255" s="20">
        <v>6377</v>
      </c>
      <c r="F255" s="16">
        <v>6256</v>
      </c>
      <c r="G255" s="20">
        <v>233</v>
      </c>
      <c r="H255" s="16">
        <v>221</v>
      </c>
      <c r="I255" s="20">
        <v>45</v>
      </c>
      <c r="J255" s="16">
        <v>45</v>
      </c>
      <c r="K255" s="20">
        <v>373</v>
      </c>
      <c r="L255" s="16">
        <v>351</v>
      </c>
      <c r="M255" s="20">
        <v>221</v>
      </c>
      <c r="N255" s="16">
        <v>206</v>
      </c>
      <c r="O255" s="486">
        <v>872</v>
      </c>
      <c r="P255" s="452">
        <v>823</v>
      </c>
      <c r="Q255" s="530">
        <v>-49</v>
      </c>
      <c r="R255" s="534">
        <v>-5.6192660550458719E-2</v>
      </c>
      <c r="S255" s="20">
        <v>5505</v>
      </c>
      <c r="T255" s="16">
        <v>5433</v>
      </c>
      <c r="U255" s="20">
        <v>3266</v>
      </c>
      <c r="V255" s="16">
        <v>3187</v>
      </c>
      <c r="X255" s="13">
        <v>1968838.35</v>
      </c>
      <c r="Y255" s="452">
        <v>1982500.3900000001</v>
      </c>
      <c r="Z255" s="13">
        <v>403902</v>
      </c>
      <c r="AA255" s="452">
        <v>429242.85</v>
      </c>
      <c r="AB255" s="13">
        <v>2821703.97</v>
      </c>
      <c r="AC255" s="452">
        <v>2868407.1</v>
      </c>
      <c r="AD255" s="13">
        <v>2860833.95</v>
      </c>
      <c r="AE255" s="452">
        <v>2852924.9</v>
      </c>
      <c r="AF255" s="13">
        <v>364100.7</v>
      </c>
      <c r="AG255" s="452">
        <v>381505.26</v>
      </c>
      <c r="AH255" s="13">
        <v>272645.68</v>
      </c>
      <c r="AI255" s="452">
        <v>274305.08999999997</v>
      </c>
      <c r="AJ255" s="486">
        <v>8055278.2700000005</v>
      </c>
      <c r="AK255" s="452">
        <v>8133075.2400000002</v>
      </c>
      <c r="AL255" s="448">
        <v>77796.969999999739</v>
      </c>
      <c r="AM255" s="448">
        <v>12.435577046035764</v>
      </c>
      <c r="AN255" s="13">
        <v>8692024.6500000004</v>
      </c>
      <c r="AO255" s="452">
        <v>8788885.5899999999</v>
      </c>
      <c r="AP255" s="488">
        <v>96860.939999999478</v>
      </c>
      <c r="AQ255" s="488">
        <v>15.482886828644418</v>
      </c>
    </row>
    <row r="256" spans="1:43">
      <c r="A256" s="395">
        <v>785</v>
      </c>
      <c r="B256" s="393">
        <v>17</v>
      </c>
      <c r="C256" s="393">
        <v>17</v>
      </c>
      <c r="D256" s="399" t="s">
        <v>268</v>
      </c>
      <c r="E256" s="20">
        <v>2589</v>
      </c>
      <c r="F256" s="16">
        <v>2581</v>
      </c>
      <c r="G256" s="20">
        <v>86</v>
      </c>
      <c r="H256" s="16">
        <v>88</v>
      </c>
      <c r="I256" s="20">
        <v>20</v>
      </c>
      <c r="J256" s="16">
        <v>18</v>
      </c>
      <c r="K256" s="20">
        <v>135</v>
      </c>
      <c r="L256" s="16">
        <v>133</v>
      </c>
      <c r="M256" s="20">
        <v>63</v>
      </c>
      <c r="N256" s="16">
        <v>59</v>
      </c>
      <c r="O256" s="486">
        <v>304</v>
      </c>
      <c r="P256" s="452">
        <v>298</v>
      </c>
      <c r="Q256" s="530">
        <v>-6</v>
      </c>
      <c r="R256" s="534">
        <v>-1.9736842105263157E-2</v>
      </c>
      <c r="S256" s="20">
        <v>2285</v>
      </c>
      <c r="T256" s="16">
        <v>2283</v>
      </c>
      <c r="U256" s="20">
        <v>1213</v>
      </c>
      <c r="V256" s="16">
        <v>1193</v>
      </c>
      <c r="X256" s="13">
        <v>726695.70000000007</v>
      </c>
      <c r="Y256" s="452">
        <v>789411.92</v>
      </c>
      <c r="Z256" s="13">
        <v>179512</v>
      </c>
      <c r="AA256" s="452">
        <v>171697.13999999998</v>
      </c>
      <c r="AB256" s="13">
        <v>1021260.15</v>
      </c>
      <c r="AC256" s="452">
        <v>1086889.3</v>
      </c>
      <c r="AD256" s="13">
        <v>815531.85000000009</v>
      </c>
      <c r="AE256" s="452">
        <v>817099.85</v>
      </c>
      <c r="AF256" s="13">
        <v>151129.9</v>
      </c>
      <c r="AG256" s="452">
        <v>160312.26</v>
      </c>
      <c r="AH256" s="13">
        <v>101261.24</v>
      </c>
      <c r="AI256" s="452">
        <v>102681.51</v>
      </c>
      <c r="AJ256" s="486">
        <v>2742999.7</v>
      </c>
      <c r="AK256" s="452">
        <v>2865098.21</v>
      </c>
      <c r="AL256" s="448">
        <v>122098.50999999978</v>
      </c>
      <c r="AM256" s="448">
        <v>47.306667958155664</v>
      </c>
      <c r="AN256" s="13">
        <v>2995390.8400000003</v>
      </c>
      <c r="AO256" s="452">
        <v>3128091.98</v>
      </c>
      <c r="AP256" s="488">
        <v>132701.13999999966</v>
      </c>
      <c r="AQ256" s="488">
        <v>51.414622239441947</v>
      </c>
    </row>
    <row r="257" spans="1:43">
      <c r="A257" s="395">
        <v>790</v>
      </c>
      <c r="B257" s="393">
        <v>6</v>
      </c>
      <c r="C257" s="393">
        <v>6</v>
      </c>
      <c r="D257" s="399" t="s">
        <v>269</v>
      </c>
      <c r="E257" s="20">
        <v>23515</v>
      </c>
      <c r="F257" s="16">
        <v>23464</v>
      </c>
      <c r="G257" s="20">
        <v>946</v>
      </c>
      <c r="H257" s="16">
        <v>938</v>
      </c>
      <c r="I257" s="20">
        <v>201</v>
      </c>
      <c r="J257" s="16">
        <v>189</v>
      </c>
      <c r="K257" s="20">
        <v>1406</v>
      </c>
      <c r="L257" s="16">
        <v>1394</v>
      </c>
      <c r="M257" s="20">
        <v>791</v>
      </c>
      <c r="N257" s="16">
        <v>786</v>
      </c>
      <c r="O257" s="486">
        <v>3344</v>
      </c>
      <c r="P257" s="452">
        <v>3307</v>
      </c>
      <c r="Q257" s="530">
        <v>-37</v>
      </c>
      <c r="R257" s="534">
        <v>-1.1064593301435407E-2</v>
      </c>
      <c r="S257" s="20">
        <v>20171</v>
      </c>
      <c r="T257" s="16">
        <v>20157</v>
      </c>
      <c r="U257" s="20">
        <v>12163</v>
      </c>
      <c r="V257" s="16">
        <v>12083</v>
      </c>
      <c r="X257" s="13">
        <v>7993652.7000000011</v>
      </c>
      <c r="Y257" s="452">
        <v>8414413.4199999999</v>
      </c>
      <c r="Z257" s="13">
        <v>1804095.6</v>
      </c>
      <c r="AA257" s="452">
        <v>1802819.97</v>
      </c>
      <c r="AB257" s="13">
        <v>10636235.34</v>
      </c>
      <c r="AC257" s="452">
        <v>11391907.4</v>
      </c>
      <c r="AD257" s="13">
        <v>10239455.450000001</v>
      </c>
      <c r="AE257" s="452">
        <v>10885431.9</v>
      </c>
      <c r="AF257" s="13">
        <v>1334109.94</v>
      </c>
      <c r="AG257" s="452">
        <v>1415424.54</v>
      </c>
      <c r="AH257" s="13">
        <v>1015367.24</v>
      </c>
      <c r="AI257" s="452">
        <v>1039983.8099999999</v>
      </c>
      <c r="AJ257" s="486">
        <v>30673439.090000004</v>
      </c>
      <c r="AK257" s="452">
        <v>32494572.689999998</v>
      </c>
      <c r="AL257" s="448">
        <v>1821133.599999994</v>
      </c>
      <c r="AM257" s="448">
        <v>77.613944766450473</v>
      </c>
      <c r="AN257" s="13">
        <v>33022916.270000003</v>
      </c>
      <c r="AO257" s="452">
        <v>34949981.039999999</v>
      </c>
      <c r="AP257" s="488">
        <v>1927064.7699999958</v>
      </c>
      <c r="AQ257" s="488">
        <v>82.12857015001687</v>
      </c>
    </row>
    <row r="258" spans="1:43">
      <c r="A258" s="395">
        <v>791</v>
      </c>
      <c r="B258" s="393">
        <v>17</v>
      </c>
      <c r="C258" s="393">
        <v>17</v>
      </c>
      <c r="D258" s="399" t="s">
        <v>270</v>
      </c>
      <c r="E258" s="20">
        <v>4931</v>
      </c>
      <c r="F258" s="16">
        <v>4938</v>
      </c>
      <c r="G258" s="20">
        <v>227</v>
      </c>
      <c r="H258" s="16">
        <v>229</v>
      </c>
      <c r="I258" s="20">
        <v>51</v>
      </c>
      <c r="J258" s="16">
        <v>36</v>
      </c>
      <c r="K258" s="20">
        <v>311</v>
      </c>
      <c r="L258" s="16">
        <v>305</v>
      </c>
      <c r="M258" s="20">
        <v>178</v>
      </c>
      <c r="N258" s="16">
        <v>181</v>
      </c>
      <c r="O258" s="486">
        <v>767</v>
      </c>
      <c r="P258" s="452">
        <v>751</v>
      </c>
      <c r="Q258" s="530">
        <v>-16</v>
      </c>
      <c r="R258" s="534">
        <v>-2.0860495436766623E-2</v>
      </c>
      <c r="S258" s="20">
        <v>4164</v>
      </c>
      <c r="T258" s="16">
        <v>4187</v>
      </c>
      <c r="U258" s="20">
        <v>2445</v>
      </c>
      <c r="V258" s="16">
        <v>2420</v>
      </c>
      <c r="X258" s="13">
        <v>1918138.6500000001</v>
      </c>
      <c r="Y258" s="452">
        <v>2054265.11</v>
      </c>
      <c r="Z258" s="13">
        <v>457755.60000000003</v>
      </c>
      <c r="AA258" s="452">
        <v>343394.27999999997</v>
      </c>
      <c r="AB258" s="13">
        <v>2352680.79</v>
      </c>
      <c r="AC258" s="452">
        <v>2492490.5</v>
      </c>
      <c r="AD258" s="13">
        <v>2304201.1</v>
      </c>
      <c r="AE258" s="452">
        <v>2506696.15</v>
      </c>
      <c r="AF258" s="13">
        <v>275406.96000000002</v>
      </c>
      <c r="AG258" s="452">
        <v>294011.14</v>
      </c>
      <c r="AH258" s="13">
        <v>204108.6</v>
      </c>
      <c r="AI258" s="452">
        <v>208289.4</v>
      </c>
      <c r="AJ258" s="486">
        <v>7032776.1400000006</v>
      </c>
      <c r="AK258" s="452">
        <v>7396846.040000001</v>
      </c>
      <c r="AL258" s="448">
        <v>364069.90000000037</v>
      </c>
      <c r="AM258" s="448">
        <v>73.728209801539165</v>
      </c>
      <c r="AN258" s="13">
        <v>7512291.7000000002</v>
      </c>
      <c r="AO258" s="452">
        <v>7899146.580000001</v>
      </c>
      <c r="AP258" s="488">
        <v>386854.88000000082</v>
      </c>
      <c r="AQ258" s="488">
        <v>78.342422033211989</v>
      </c>
    </row>
    <row r="259" spans="1:43">
      <c r="A259" s="395">
        <v>831</v>
      </c>
      <c r="B259" s="393">
        <v>9</v>
      </c>
      <c r="C259" s="393">
        <v>9</v>
      </c>
      <c r="D259" s="399" t="s">
        <v>271</v>
      </c>
      <c r="E259" s="20">
        <v>4625</v>
      </c>
      <c r="F259" s="16">
        <v>4596</v>
      </c>
      <c r="G259" s="20">
        <v>227</v>
      </c>
      <c r="H259" s="16">
        <v>219</v>
      </c>
      <c r="I259" s="20">
        <v>35</v>
      </c>
      <c r="J259" s="16">
        <v>43</v>
      </c>
      <c r="K259" s="20">
        <v>312</v>
      </c>
      <c r="L259" s="16">
        <v>283</v>
      </c>
      <c r="M259" s="20">
        <v>157</v>
      </c>
      <c r="N259" s="16">
        <v>160</v>
      </c>
      <c r="O259" s="486">
        <v>731</v>
      </c>
      <c r="P259" s="452">
        <v>705</v>
      </c>
      <c r="Q259" s="530">
        <v>-26</v>
      </c>
      <c r="R259" s="534">
        <v>-3.5567715458276333E-2</v>
      </c>
      <c r="S259" s="20">
        <v>3894</v>
      </c>
      <c r="T259" s="16">
        <v>3891</v>
      </c>
      <c r="U259" s="20">
        <v>2443</v>
      </c>
      <c r="V259" s="16">
        <v>2401</v>
      </c>
      <c r="X259" s="13">
        <v>1918138.6500000001</v>
      </c>
      <c r="Y259" s="452">
        <v>1964559.21</v>
      </c>
      <c r="Z259" s="13">
        <v>314146</v>
      </c>
      <c r="AA259" s="452">
        <v>410165.38999999996</v>
      </c>
      <c r="AB259" s="13">
        <v>2360245.6800000002</v>
      </c>
      <c r="AC259" s="452">
        <v>2312704.3000000003</v>
      </c>
      <c r="AD259" s="13">
        <v>2032357.1500000001</v>
      </c>
      <c r="AE259" s="452">
        <v>2215864</v>
      </c>
      <c r="AF259" s="13">
        <v>257549.16</v>
      </c>
      <c r="AG259" s="452">
        <v>273226.02</v>
      </c>
      <c r="AH259" s="13">
        <v>203941.64</v>
      </c>
      <c r="AI259" s="452">
        <v>206654.06999999998</v>
      </c>
      <c r="AJ259" s="486">
        <v>6624887.4800000004</v>
      </c>
      <c r="AK259" s="452">
        <v>6903292.9000000004</v>
      </c>
      <c r="AL259" s="448">
        <v>278405.41999999993</v>
      </c>
      <c r="AM259" s="448">
        <v>60.575591818973002</v>
      </c>
      <c r="AN259" s="13">
        <v>7086378.2800000003</v>
      </c>
      <c r="AO259" s="452">
        <v>7383172.9900000002</v>
      </c>
      <c r="AP259" s="488">
        <v>296794.70999999996</v>
      </c>
      <c r="AQ259" s="488">
        <v>64.576742819843332</v>
      </c>
    </row>
    <row r="260" spans="1:43">
      <c r="A260" s="395">
        <v>832</v>
      </c>
      <c r="B260" s="393">
        <v>17</v>
      </c>
      <c r="C260" s="393">
        <v>17</v>
      </c>
      <c r="D260" s="399" t="s">
        <v>272</v>
      </c>
      <c r="E260" s="20">
        <v>3731</v>
      </c>
      <c r="F260" s="16">
        <v>3657</v>
      </c>
      <c r="G260" s="20">
        <v>163</v>
      </c>
      <c r="H260" s="16">
        <v>151</v>
      </c>
      <c r="I260" s="20">
        <v>37</v>
      </c>
      <c r="J260" s="16">
        <v>21</v>
      </c>
      <c r="K260" s="20">
        <v>209</v>
      </c>
      <c r="L260" s="16">
        <v>217</v>
      </c>
      <c r="M260" s="20">
        <v>162</v>
      </c>
      <c r="N260" s="16">
        <v>146</v>
      </c>
      <c r="O260" s="486">
        <v>571</v>
      </c>
      <c r="P260" s="452">
        <v>535</v>
      </c>
      <c r="Q260" s="530">
        <v>-36</v>
      </c>
      <c r="R260" s="534">
        <v>-6.3047285464098074E-2</v>
      </c>
      <c r="S260" s="20">
        <v>3160</v>
      </c>
      <c r="T260" s="16">
        <v>3122</v>
      </c>
      <c r="U260" s="20">
        <v>1818</v>
      </c>
      <c r="V260" s="16">
        <v>1759</v>
      </c>
      <c r="X260" s="13">
        <v>1377341.85</v>
      </c>
      <c r="Y260" s="452">
        <v>1354559.09</v>
      </c>
      <c r="Z260" s="13">
        <v>332097.2</v>
      </c>
      <c r="AA260" s="452">
        <v>200313.33</v>
      </c>
      <c r="AB260" s="13">
        <v>1581062.01</v>
      </c>
      <c r="AC260" s="452">
        <v>1773345.7000000002</v>
      </c>
      <c r="AD260" s="13">
        <v>2097081.9000000001</v>
      </c>
      <c r="AE260" s="452">
        <v>2021975.9</v>
      </c>
      <c r="AF260" s="13">
        <v>209002.4</v>
      </c>
      <c r="AG260" s="452">
        <v>219226.84</v>
      </c>
      <c r="AH260" s="13">
        <v>151766.64000000001</v>
      </c>
      <c r="AI260" s="452">
        <v>151397.12999999998</v>
      </c>
      <c r="AJ260" s="486">
        <v>5387582.96</v>
      </c>
      <c r="AK260" s="452">
        <v>5350194.0199999996</v>
      </c>
      <c r="AL260" s="448">
        <v>-37388.94000000041</v>
      </c>
      <c r="AM260" s="448">
        <v>-10.223937653814714</v>
      </c>
      <c r="AN260" s="13">
        <v>5748352</v>
      </c>
      <c r="AO260" s="452">
        <v>5720817.9899999993</v>
      </c>
      <c r="AP260" s="488">
        <v>-27534.010000000708</v>
      </c>
      <c r="AQ260" s="488">
        <v>-7.5291249658191708</v>
      </c>
    </row>
    <row r="261" spans="1:43">
      <c r="A261" s="395">
        <v>833</v>
      </c>
      <c r="B261" s="393">
        <v>2</v>
      </c>
      <c r="C261" s="393">
        <v>2</v>
      </c>
      <c r="D261" s="399" t="s">
        <v>273</v>
      </c>
      <c r="E261" s="20">
        <v>1705</v>
      </c>
      <c r="F261" s="16">
        <v>1692</v>
      </c>
      <c r="G261" s="20">
        <v>71</v>
      </c>
      <c r="H261" s="16">
        <v>70</v>
      </c>
      <c r="I261" s="20">
        <v>14</v>
      </c>
      <c r="J261" s="16">
        <v>13</v>
      </c>
      <c r="K261" s="20">
        <v>98</v>
      </c>
      <c r="L261" s="16">
        <v>93</v>
      </c>
      <c r="M261" s="20">
        <v>54</v>
      </c>
      <c r="N261" s="16">
        <v>52</v>
      </c>
      <c r="O261" s="486">
        <v>237</v>
      </c>
      <c r="P261" s="452">
        <v>228</v>
      </c>
      <c r="Q261" s="530">
        <v>-9</v>
      </c>
      <c r="R261" s="534">
        <v>-3.7974683544303799E-2</v>
      </c>
      <c r="S261" s="20">
        <v>1468</v>
      </c>
      <c r="T261" s="16">
        <v>1464</v>
      </c>
      <c r="U261" s="20">
        <v>830</v>
      </c>
      <c r="V261" s="16">
        <v>811</v>
      </c>
      <c r="X261" s="13">
        <v>599946.45000000007</v>
      </c>
      <c r="Y261" s="452">
        <v>627941.30000000005</v>
      </c>
      <c r="Z261" s="13">
        <v>125658.40000000001</v>
      </c>
      <c r="AA261" s="452">
        <v>124003.48999999999</v>
      </c>
      <c r="AB261" s="13">
        <v>741359.22000000009</v>
      </c>
      <c r="AC261" s="452">
        <v>760005.3</v>
      </c>
      <c r="AD261" s="13">
        <v>699027.3</v>
      </c>
      <c r="AE261" s="452">
        <v>720155.79999999993</v>
      </c>
      <c r="AF261" s="13">
        <v>97093.52</v>
      </c>
      <c r="AG261" s="452">
        <v>102802.08</v>
      </c>
      <c r="AH261" s="13">
        <v>69288.400000000009</v>
      </c>
      <c r="AI261" s="452">
        <v>69802.76999999999</v>
      </c>
      <c r="AJ261" s="486">
        <v>2165991.37</v>
      </c>
      <c r="AK261" s="452">
        <v>2232105.89</v>
      </c>
      <c r="AL261" s="448">
        <v>66114.520000000019</v>
      </c>
      <c r="AM261" s="448">
        <v>39.074775413711592</v>
      </c>
      <c r="AN261" s="13">
        <v>2332373.29</v>
      </c>
      <c r="AO261" s="452">
        <v>2404710.7400000002</v>
      </c>
      <c r="AP261" s="488">
        <v>72337.450000000186</v>
      </c>
      <c r="AQ261" s="488">
        <v>42.752630023640769</v>
      </c>
    </row>
    <row r="262" spans="1:43">
      <c r="A262" s="395">
        <v>834</v>
      </c>
      <c r="B262" s="393">
        <v>5</v>
      </c>
      <c r="C262" s="393">
        <v>5</v>
      </c>
      <c r="D262" s="399" t="s">
        <v>274</v>
      </c>
      <c r="E262" s="20">
        <v>5844</v>
      </c>
      <c r="F262" s="16">
        <v>5832</v>
      </c>
      <c r="G262" s="20">
        <v>253</v>
      </c>
      <c r="H262" s="16">
        <v>248</v>
      </c>
      <c r="I262" s="20">
        <v>43</v>
      </c>
      <c r="J262" s="16">
        <v>52</v>
      </c>
      <c r="K262" s="20">
        <v>332</v>
      </c>
      <c r="L262" s="16">
        <v>316</v>
      </c>
      <c r="M262" s="20">
        <v>222</v>
      </c>
      <c r="N262" s="16">
        <v>230</v>
      </c>
      <c r="O262" s="486">
        <v>850</v>
      </c>
      <c r="P262" s="452">
        <v>846</v>
      </c>
      <c r="Q262" s="530">
        <v>-4</v>
      </c>
      <c r="R262" s="534">
        <v>-4.7058823529411761E-3</v>
      </c>
      <c r="S262" s="20">
        <v>4994</v>
      </c>
      <c r="T262" s="16">
        <v>4986</v>
      </c>
      <c r="U262" s="20">
        <v>3129</v>
      </c>
      <c r="V262" s="16">
        <v>3089</v>
      </c>
      <c r="X262" s="13">
        <v>2137837.35</v>
      </c>
      <c r="Y262" s="452">
        <v>2224706.3199999998</v>
      </c>
      <c r="Z262" s="13">
        <v>385950.8</v>
      </c>
      <c r="AA262" s="452">
        <v>496013.95999999996</v>
      </c>
      <c r="AB262" s="13">
        <v>2511543.48</v>
      </c>
      <c r="AC262" s="452">
        <v>2582383.6</v>
      </c>
      <c r="AD262" s="13">
        <v>2873778.9000000004</v>
      </c>
      <c r="AE262" s="452">
        <v>3185304.5</v>
      </c>
      <c r="AF262" s="13">
        <v>330303.15999999997</v>
      </c>
      <c r="AG262" s="452">
        <v>350116.92</v>
      </c>
      <c r="AH262" s="13">
        <v>261208.92</v>
      </c>
      <c r="AI262" s="452">
        <v>265870.23</v>
      </c>
      <c r="AJ262" s="486">
        <v>7909110.5300000003</v>
      </c>
      <c r="AK262" s="452">
        <v>8488408.379999999</v>
      </c>
      <c r="AL262" s="448">
        <v>579297.8499999987</v>
      </c>
      <c r="AM262" s="448">
        <v>99.33090706447166</v>
      </c>
      <c r="AN262" s="13">
        <v>8500622.6100000013</v>
      </c>
      <c r="AO262" s="452">
        <v>9104395.5299999993</v>
      </c>
      <c r="AP262" s="488">
        <v>603772.91999999806</v>
      </c>
      <c r="AQ262" s="488">
        <v>103.52759259259226</v>
      </c>
    </row>
    <row r="263" spans="1:43">
      <c r="A263" s="395">
        <v>837</v>
      </c>
      <c r="B263" s="393">
        <v>6</v>
      </c>
      <c r="C263" s="393">
        <v>6</v>
      </c>
      <c r="D263" s="399" t="s">
        <v>275</v>
      </c>
      <c r="E263" s="20">
        <v>255050</v>
      </c>
      <c r="F263" s="16">
        <v>260180</v>
      </c>
      <c r="G263" s="20">
        <v>12144</v>
      </c>
      <c r="H263" s="16">
        <v>12219</v>
      </c>
      <c r="I263" s="20">
        <v>2018</v>
      </c>
      <c r="J263" s="16">
        <v>2054</v>
      </c>
      <c r="K263" s="20">
        <v>13506</v>
      </c>
      <c r="L263" s="16">
        <v>13471</v>
      </c>
      <c r="M263" s="20">
        <v>6681</v>
      </c>
      <c r="N263" s="16">
        <v>6845</v>
      </c>
      <c r="O263" s="486">
        <v>34349</v>
      </c>
      <c r="P263" s="452">
        <v>34589</v>
      </c>
      <c r="Q263" s="530">
        <v>240</v>
      </c>
      <c r="R263" s="534">
        <v>6.987102972430056E-3</v>
      </c>
      <c r="S263" s="20">
        <v>220701</v>
      </c>
      <c r="T263" s="16">
        <v>225591</v>
      </c>
      <c r="U263" s="20">
        <v>167614</v>
      </c>
      <c r="V263" s="16">
        <v>171528</v>
      </c>
      <c r="X263" s="13">
        <v>102616192.80000001</v>
      </c>
      <c r="Y263" s="452">
        <v>109611639.21000001</v>
      </c>
      <c r="Z263" s="13">
        <v>18112760.800000001</v>
      </c>
      <c r="AA263" s="452">
        <v>19592551.419999998</v>
      </c>
      <c r="AB263" s="13">
        <v>102171404.34</v>
      </c>
      <c r="AC263" s="452">
        <v>110086359.10000001</v>
      </c>
      <c r="AD263" s="13">
        <v>86485210.950000003</v>
      </c>
      <c r="AE263" s="452">
        <v>94797431.75</v>
      </c>
      <c r="AF263" s="13">
        <v>14597164.140000001</v>
      </c>
      <c r="AG263" s="452">
        <v>15841000.02</v>
      </c>
      <c r="AH263" s="13">
        <v>13992416.720000001</v>
      </c>
      <c r="AI263" s="452">
        <v>14763414.959999999</v>
      </c>
      <c r="AJ263" s="486">
        <v>309385568.88999999</v>
      </c>
      <c r="AK263" s="452">
        <v>334087981.48000002</v>
      </c>
      <c r="AL263" s="448">
        <v>24702412.590000033</v>
      </c>
      <c r="AM263" s="448">
        <v>94.943549042970375</v>
      </c>
      <c r="AN263" s="13">
        <v>337975149.75</v>
      </c>
      <c r="AO263" s="452">
        <v>364692396.46000004</v>
      </c>
      <c r="AP263" s="488">
        <v>26717246.710000038</v>
      </c>
      <c r="AQ263" s="488">
        <v>102.68754981166899</v>
      </c>
    </row>
    <row r="264" spans="1:43">
      <c r="A264" s="395">
        <v>844</v>
      </c>
      <c r="B264" s="393">
        <v>11</v>
      </c>
      <c r="C264" s="393">
        <v>11</v>
      </c>
      <c r="D264" s="399" t="s">
        <v>276</v>
      </c>
      <c r="E264" s="20">
        <v>1412</v>
      </c>
      <c r="F264" s="16">
        <v>1388</v>
      </c>
      <c r="G264" s="20">
        <v>34</v>
      </c>
      <c r="H264" s="16">
        <v>32</v>
      </c>
      <c r="I264" s="20">
        <v>10</v>
      </c>
      <c r="J264" s="16">
        <v>11</v>
      </c>
      <c r="K264" s="20">
        <v>68</v>
      </c>
      <c r="L264" s="16">
        <v>69</v>
      </c>
      <c r="M264" s="20">
        <v>20</v>
      </c>
      <c r="N264" s="16">
        <v>30</v>
      </c>
      <c r="O264" s="486">
        <v>132</v>
      </c>
      <c r="P264" s="452">
        <v>142</v>
      </c>
      <c r="Q264" s="530">
        <v>10</v>
      </c>
      <c r="R264" s="534">
        <v>7.575757575757576E-2</v>
      </c>
      <c r="S264" s="20">
        <v>1280</v>
      </c>
      <c r="T264" s="16">
        <v>1246</v>
      </c>
      <c r="U264" s="20">
        <v>656</v>
      </c>
      <c r="V264" s="16">
        <v>613</v>
      </c>
      <c r="X264" s="13">
        <v>287298.30000000005</v>
      </c>
      <c r="Y264" s="452">
        <v>287058.88</v>
      </c>
      <c r="Z264" s="13">
        <v>89756</v>
      </c>
      <c r="AA264" s="452">
        <v>104926.03</v>
      </c>
      <c r="AB264" s="13">
        <v>514412.52</v>
      </c>
      <c r="AC264" s="452">
        <v>563874.9</v>
      </c>
      <c r="AD264" s="13">
        <v>258899</v>
      </c>
      <c r="AE264" s="452">
        <v>415474.5</v>
      </c>
      <c r="AF264" s="13">
        <v>84659.199999999997</v>
      </c>
      <c r="AG264" s="452">
        <v>87494.12</v>
      </c>
      <c r="AH264" s="13">
        <v>54762.880000000005</v>
      </c>
      <c r="AI264" s="452">
        <v>52760.909999999996</v>
      </c>
      <c r="AJ264" s="486">
        <v>1150365.82</v>
      </c>
      <c r="AK264" s="452">
        <v>1371334.31</v>
      </c>
      <c r="AL264" s="448">
        <v>220968.49</v>
      </c>
      <c r="AM264" s="448">
        <v>159.19920028818444</v>
      </c>
      <c r="AN264" s="13">
        <v>1289787.8999999999</v>
      </c>
      <c r="AO264" s="452">
        <v>1511589.34</v>
      </c>
      <c r="AP264" s="488">
        <v>221801.44000000018</v>
      </c>
      <c r="AQ264" s="488">
        <v>159.79930835734882</v>
      </c>
    </row>
    <row r="265" spans="1:43">
      <c r="A265" s="395">
        <v>845</v>
      </c>
      <c r="B265" s="393">
        <v>19</v>
      </c>
      <c r="C265" s="393">
        <v>19</v>
      </c>
      <c r="D265" s="399" t="s">
        <v>277</v>
      </c>
      <c r="E265" s="20">
        <v>2831</v>
      </c>
      <c r="F265" s="16">
        <v>2826</v>
      </c>
      <c r="G265" s="20">
        <v>154</v>
      </c>
      <c r="H265" s="16">
        <v>144</v>
      </c>
      <c r="I265" s="20">
        <v>23</v>
      </c>
      <c r="J265" s="16">
        <v>38</v>
      </c>
      <c r="K265" s="20">
        <v>185</v>
      </c>
      <c r="L265" s="16">
        <v>180</v>
      </c>
      <c r="M265" s="20">
        <v>101</v>
      </c>
      <c r="N265" s="16">
        <v>99</v>
      </c>
      <c r="O265" s="486">
        <v>463</v>
      </c>
      <c r="P265" s="452">
        <v>461</v>
      </c>
      <c r="Q265" s="530">
        <v>-2</v>
      </c>
      <c r="R265" s="534">
        <v>-4.3196544276457886E-3</v>
      </c>
      <c r="S265" s="20">
        <v>2368</v>
      </c>
      <c r="T265" s="16">
        <v>2365</v>
      </c>
      <c r="U265" s="20">
        <v>1409</v>
      </c>
      <c r="V265" s="16">
        <v>1399</v>
      </c>
      <c r="X265" s="13">
        <v>1301292.3</v>
      </c>
      <c r="Y265" s="452">
        <v>1291764.96</v>
      </c>
      <c r="Z265" s="13">
        <v>206438.80000000002</v>
      </c>
      <c r="AA265" s="452">
        <v>362471.74</v>
      </c>
      <c r="AB265" s="13">
        <v>1399504.6500000001</v>
      </c>
      <c r="AC265" s="452">
        <v>1470978</v>
      </c>
      <c r="AD265" s="13">
        <v>1307439.9500000002</v>
      </c>
      <c r="AE265" s="452">
        <v>1371065.8499999999</v>
      </c>
      <c r="AF265" s="13">
        <v>156619.51999999999</v>
      </c>
      <c r="AG265" s="452">
        <v>166070.29999999999</v>
      </c>
      <c r="AH265" s="13">
        <v>117623.32</v>
      </c>
      <c r="AI265" s="452">
        <v>120411.93</v>
      </c>
      <c r="AJ265" s="486">
        <v>4214675.7</v>
      </c>
      <c r="AK265" s="452">
        <v>4496280.55</v>
      </c>
      <c r="AL265" s="448">
        <v>281604.84999999963</v>
      </c>
      <c r="AM265" s="448">
        <v>99.647859164897255</v>
      </c>
      <c r="AN265" s="13">
        <v>4488918.54</v>
      </c>
      <c r="AO265" s="452">
        <v>4782762.7799999993</v>
      </c>
      <c r="AP265" s="488">
        <v>293844.23999999929</v>
      </c>
      <c r="AQ265" s="488">
        <v>103.97885350318447</v>
      </c>
    </row>
    <row r="266" spans="1:43">
      <c r="A266" s="395">
        <v>846</v>
      </c>
      <c r="B266" s="393">
        <v>14</v>
      </c>
      <c r="C266" s="393">
        <v>14</v>
      </c>
      <c r="D266" s="399" t="s">
        <v>278</v>
      </c>
      <c r="E266" s="20">
        <v>4758</v>
      </c>
      <c r="F266" s="16">
        <v>4662</v>
      </c>
      <c r="G266" s="20">
        <v>191</v>
      </c>
      <c r="H266" s="16">
        <v>168</v>
      </c>
      <c r="I266" s="20">
        <v>37</v>
      </c>
      <c r="J266" s="16">
        <v>44</v>
      </c>
      <c r="K266" s="20">
        <v>305</v>
      </c>
      <c r="L266" s="16">
        <v>280</v>
      </c>
      <c r="M266" s="20">
        <v>171</v>
      </c>
      <c r="N266" s="16">
        <v>165</v>
      </c>
      <c r="O266" s="486">
        <v>704</v>
      </c>
      <c r="P266" s="452">
        <v>657</v>
      </c>
      <c r="Q266" s="530">
        <v>-47</v>
      </c>
      <c r="R266" s="534">
        <v>-6.6761363636363633E-2</v>
      </c>
      <c r="S266" s="20">
        <v>4054</v>
      </c>
      <c r="T266" s="16">
        <v>4005</v>
      </c>
      <c r="U266" s="20">
        <v>2285</v>
      </c>
      <c r="V266" s="16">
        <v>2220</v>
      </c>
      <c r="X266" s="13">
        <v>1613940.4500000002</v>
      </c>
      <c r="Y266" s="452">
        <v>1507059.12</v>
      </c>
      <c r="Z266" s="13">
        <v>332097.2</v>
      </c>
      <c r="AA266" s="452">
        <v>419704.12</v>
      </c>
      <c r="AB266" s="13">
        <v>2307291.4500000002</v>
      </c>
      <c r="AC266" s="452">
        <v>2288188</v>
      </c>
      <c r="AD266" s="13">
        <v>2213586.4500000002</v>
      </c>
      <c r="AE266" s="452">
        <v>2285109.75</v>
      </c>
      <c r="AF266" s="13">
        <v>268131.56</v>
      </c>
      <c r="AG266" s="452">
        <v>281231.09999999998</v>
      </c>
      <c r="AH266" s="13">
        <v>190751.80000000002</v>
      </c>
      <c r="AI266" s="452">
        <v>191075.4</v>
      </c>
      <c r="AJ266" s="486">
        <v>6466915.5500000007</v>
      </c>
      <c r="AK266" s="452">
        <v>6500060.9900000002</v>
      </c>
      <c r="AL266" s="448">
        <v>33145.439999999478</v>
      </c>
      <c r="AM266" s="448">
        <v>7.1097039897038776</v>
      </c>
      <c r="AN266" s="13">
        <v>6925798.9100000001</v>
      </c>
      <c r="AO266" s="452">
        <v>6972367.4900000002</v>
      </c>
      <c r="AP266" s="488">
        <v>46568.580000000075</v>
      </c>
      <c r="AQ266" s="488">
        <v>9.9889703989704142</v>
      </c>
    </row>
    <row r="267" spans="1:43">
      <c r="A267" s="395">
        <v>848</v>
      </c>
      <c r="B267" s="393">
        <v>12</v>
      </c>
      <c r="C267" s="393">
        <v>12</v>
      </c>
      <c r="D267" s="399" t="s">
        <v>279</v>
      </c>
      <c r="E267" s="20">
        <v>4066</v>
      </c>
      <c r="F267" s="16">
        <v>3976</v>
      </c>
      <c r="G267" s="20">
        <v>145</v>
      </c>
      <c r="H267" s="16">
        <v>137</v>
      </c>
      <c r="I267" s="20">
        <v>28</v>
      </c>
      <c r="J267" s="16">
        <v>24</v>
      </c>
      <c r="K267" s="20">
        <v>250</v>
      </c>
      <c r="L267" s="16">
        <v>242</v>
      </c>
      <c r="M267" s="20">
        <v>138</v>
      </c>
      <c r="N267" s="16">
        <v>131</v>
      </c>
      <c r="O267" s="486">
        <v>561</v>
      </c>
      <c r="P267" s="452">
        <v>534</v>
      </c>
      <c r="Q267" s="530">
        <v>-27</v>
      </c>
      <c r="R267" s="534">
        <v>-4.8128342245989303E-2</v>
      </c>
      <c r="S267" s="20">
        <v>3505</v>
      </c>
      <c r="T267" s="16">
        <v>3442</v>
      </c>
      <c r="U267" s="20">
        <v>1964</v>
      </c>
      <c r="V267" s="16">
        <v>1896</v>
      </c>
      <c r="X267" s="13">
        <v>1225242.75</v>
      </c>
      <c r="Y267" s="452">
        <v>1228970.83</v>
      </c>
      <c r="Z267" s="13">
        <v>251316.80000000002</v>
      </c>
      <c r="AA267" s="452">
        <v>228929.52</v>
      </c>
      <c r="AB267" s="13">
        <v>1891222.5</v>
      </c>
      <c r="AC267" s="452">
        <v>1977648.2000000002</v>
      </c>
      <c r="AD267" s="13">
        <v>1786403.1</v>
      </c>
      <c r="AE267" s="452">
        <v>1814238.65</v>
      </c>
      <c r="AF267" s="13">
        <v>231820.7</v>
      </c>
      <c r="AG267" s="452">
        <v>241697.24</v>
      </c>
      <c r="AH267" s="13">
        <v>163954.72</v>
      </c>
      <c r="AI267" s="452">
        <v>163188.72</v>
      </c>
      <c r="AJ267" s="486">
        <v>5154185.1500000004</v>
      </c>
      <c r="AK267" s="452">
        <v>5249787.2</v>
      </c>
      <c r="AL267" s="448">
        <v>95602.049999999814</v>
      </c>
      <c r="AM267" s="448">
        <v>24.044781187122691</v>
      </c>
      <c r="AN267" s="13">
        <v>5549960.5700000003</v>
      </c>
      <c r="AO267" s="452">
        <v>5654673.1600000001</v>
      </c>
      <c r="AP267" s="488">
        <v>104712.58999999985</v>
      </c>
      <c r="AQ267" s="488">
        <v>26.33616448692149</v>
      </c>
    </row>
    <row r="268" spans="1:43">
      <c r="A268" s="395">
        <v>849</v>
      </c>
      <c r="B268" s="393">
        <v>16</v>
      </c>
      <c r="C268" s="393">
        <v>16</v>
      </c>
      <c r="D268" s="399" t="s">
        <v>280</v>
      </c>
      <c r="E268" s="20">
        <v>2849</v>
      </c>
      <c r="F268" s="16">
        <v>2799</v>
      </c>
      <c r="G268" s="20">
        <v>140</v>
      </c>
      <c r="H268" s="16">
        <v>135</v>
      </c>
      <c r="I268" s="20">
        <v>32</v>
      </c>
      <c r="J268" s="16">
        <v>30</v>
      </c>
      <c r="K268" s="20">
        <v>225</v>
      </c>
      <c r="L268" s="16">
        <v>217</v>
      </c>
      <c r="M268" s="20">
        <v>132</v>
      </c>
      <c r="N268" s="16">
        <v>134</v>
      </c>
      <c r="O268" s="486">
        <v>529</v>
      </c>
      <c r="P268" s="452">
        <v>516</v>
      </c>
      <c r="Q268" s="530">
        <v>-13</v>
      </c>
      <c r="R268" s="534">
        <v>-2.4574669187145556E-2</v>
      </c>
      <c r="S268" s="20">
        <v>2320</v>
      </c>
      <c r="T268" s="16">
        <v>2283</v>
      </c>
      <c r="U268" s="20">
        <v>1381</v>
      </c>
      <c r="V268" s="16">
        <v>1322</v>
      </c>
      <c r="X268" s="13">
        <v>1182993</v>
      </c>
      <c r="Y268" s="452">
        <v>1211029.6499999999</v>
      </c>
      <c r="Z268" s="13">
        <v>287219.20000000001</v>
      </c>
      <c r="AA268" s="452">
        <v>286161.89999999997</v>
      </c>
      <c r="AB268" s="13">
        <v>1702100.25</v>
      </c>
      <c r="AC268" s="452">
        <v>1773345.7000000002</v>
      </c>
      <c r="AD268" s="13">
        <v>1708733.4000000001</v>
      </c>
      <c r="AE268" s="452">
        <v>1855786.0999999999</v>
      </c>
      <c r="AF268" s="13">
        <v>153444.79999999999</v>
      </c>
      <c r="AG268" s="452">
        <v>160312.26</v>
      </c>
      <c r="AH268" s="13">
        <v>115285.88</v>
      </c>
      <c r="AI268" s="452">
        <v>113784.54</v>
      </c>
      <c r="AJ268" s="486">
        <v>4881045.8500000006</v>
      </c>
      <c r="AK268" s="452">
        <v>5126323.3499999996</v>
      </c>
      <c r="AL268" s="448">
        <v>245277.49999999907</v>
      </c>
      <c r="AM268" s="448">
        <v>87.630403715612388</v>
      </c>
      <c r="AN268" s="13">
        <v>5149776.53</v>
      </c>
      <c r="AO268" s="452">
        <v>5400420.1499999994</v>
      </c>
      <c r="AP268" s="488">
        <v>250643.61999999918</v>
      </c>
      <c r="AQ268" s="488">
        <v>89.547559842800709</v>
      </c>
    </row>
    <row r="269" spans="1:43">
      <c r="A269" s="395">
        <v>850</v>
      </c>
      <c r="B269" s="393">
        <v>13</v>
      </c>
      <c r="C269" s="393">
        <v>13</v>
      </c>
      <c r="D269" s="399" t="s">
        <v>281</v>
      </c>
      <c r="E269" s="20">
        <v>2368</v>
      </c>
      <c r="F269" s="16">
        <v>2349</v>
      </c>
      <c r="G269" s="20">
        <v>118</v>
      </c>
      <c r="H269" s="16">
        <v>114</v>
      </c>
      <c r="I269" s="20">
        <v>20</v>
      </c>
      <c r="J269" s="16">
        <v>25</v>
      </c>
      <c r="K269" s="20">
        <v>193</v>
      </c>
      <c r="L269" s="16">
        <v>168</v>
      </c>
      <c r="M269" s="20">
        <v>109</v>
      </c>
      <c r="N269" s="16">
        <v>126</v>
      </c>
      <c r="O269" s="486">
        <v>440</v>
      </c>
      <c r="P269" s="452">
        <v>433</v>
      </c>
      <c r="Q269" s="530">
        <v>-7</v>
      </c>
      <c r="R269" s="534">
        <v>-1.5909090909090907E-2</v>
      </c>
      <c r="S269" s="20">
        <v>1928</v>
      </c>
      <c r="T269" s="16">
        <v>1916</v>
      </c>
      <c r="U269" s="20">
        <v>1161</v>
      </c>
      <c r="V269" s="16">
        <v>1162</v>
      </c>
      <c r="X269" s="13">
        <v>997094.10000000009</v>
      </c>
      <c r="Y269" s="452">
        <v>1022647.26</v>
      </c>
      <c r="Z269" s="13">
        <v>179512</v>
      </c>
      <c r="AA269" s="452">
        <v>238468.25</v>
      </c>
      <c r="AB269" s="13">
        <v>1460023.77</v>
      </c>
      <c r="AC269" s="452">
        <v>1372912.8</v>
      </c>
      <c r="AD269" s="13">
        <v>1410999.55</v>
      </c>
      <c r="AE269" s="452">
        <v>1744992.9</v>
      </c>
      <c r="AF269" s="13">
        <v>127517.92</v>
      </c>
      <c r="AG269" s="452">
        <v>134541.51999999999</v>
      </c>
      <c r="AH269" s="13">
        <v>96920.28</v>
      </c>
      <c r="AI269" s="452">
        <v>100013.34</v>
      </c>
      <c r="AJ269" s="486">
        <v>4047629.42</v>
      </c>
      <c r="AK269" s="452">
        <v>4379021.21</v>
      </c>
      <c r="AL269" s="448">
        <v>331391.79000000004</v>
      </c>
      <c r="AM269" s="448">
        <v>141.07781609195405</v>
      </c>
      <c r="AN269" s="13">
        <v>4272067.62</v>
      </c>
      <c r="AO269" s="452">
        <v>4613576.07</v>
      </c>
      <c r="AP269" s="488">
        <v>341508.45000000019</v>
      </c>
      <c r="AQ269" s="488">
        <v>145.3846104725416</v>
      </c>
    </row>
    <row r="270" spans="1:43">
      <c r="A270" s="395">
        <v>851</v>
      </c>
      <c r="B270" s="393">
        <v>19</v>
      </c>
      <c r="C270" s="393">
        <v>19</v>
      </c>
      <c r="D270" s="399" t="s">
        <v>282</v>
      </c>
      <c r="E270" s="20">
        <v>21018</v>
      </c>
      <c r="F270" s="16">
        <v>20959</v>
      </c>
      <c r="G270" s="20">
        <v>1099</v>
      </c>
      <c r="H270" s="16">
        <v>1057</v>
      </c>
      <c r="I270" s="20">
        <v>211</v>
      </c>
      <c r="J270" s="16">
        <v>207</v>
      </c>
      <c r="K270" s="20">
        <v>1475</v>
      </c>
      <c r="L270" s="16">
        <v>1406</v>
      </c>
      <c r="M270" s="20">
        <v>845</v>
      </c>
      <c r="N270" s="16">
        <v>866</v>
      </c>
      <c r="O270" s="486">
        <v>3630</v>
      </c>
      <c r="P270" s="452">
        <v>3536</v>
      </c>
      <c r="Q270" s="530">
        <v>-94</v>
      </c>
      <c r="R270" s="534">
        <v>-2.5895316804407712E-2</v>
      </c>
      <c r="S270" s="20">
        <v>17388</v>
      </c>
      <c r="T270" s="16">
        <v>17423</v>
      </c>
      <c r="U270" s="20">
        <v>11394</v>
      </c>
      <c r="V270" s="16">
        <v>11373</v>
      </c>
      <c r="X270" s="13">
        <v>9286495.0500000007</v>
      </c>
      <c r="Y270" s="452">
        <v>9481913.6300000008</v>
      </c>
      <c r="Z270" s="13">
        <v>1893851.6</v>
      </c>
      <c r="AA270" s="452">
        <v>1974517.1099999999</v>
      </c>
      <c r="AB270" s="13">
        <v>11158212.75</v>
      </c>
      <c r="AC270" s="452">
        <v>11489972.6</v>
      </c>
      <c r="AD270" s="13">
        <v>10938482.75</v>
      </c>
      <c r="AE270" s="452">
        <v>11993363.9</v>
      </c>
      <c r="AF270" s="13">
        <v>1150042.32</v>
      </c>
      <c r="AG270" s="452">
        <v>1223443.06</v>
      </c>
      <c r="AH270" s="13">
        <v>951171.12</v>
      </c>
      <c r="AI270" s="452">
        <v>978874.10999999987</v>
      </c>
      <c r="AJ270" s="486">
        <v>33277042.149999999</v>
      </c>
      <c r="AK270" s="452">
        <v>34939767.240000002</v>
      </c>
      <c r="AL270" s="448">
        <v>1662725.0900000036</v>
      </c>
      <c r="AM270" s="448">
        <v>79.332272054964619</v>
      </c>
      <c r="AN270" s="13">
        <v>35378255.589999996</v>
      </c>
      <c r="AO270" s="452">
        <v>37142084.410000004</v>
      </c>
      <c r="AP270" s="488">
        <v>1763828.8200000077</v>
      </c>
      <c r="AQ270" s="488">
        <v>84.156153442435595</v>
      </c>
    </row>
    <row r="271" spans="1:43">
      <c r="A271" s="395">
        <v>853</v>
      </c>
      <c r="B271" s="393">
        <v>2</v>
      </c>
      <c r="C271" s="393">
        <v>2</v>
      </c>
      <c r="D271" s="399" t="s">
        <v>283</v>
      </c>
      <c r="E271" s="20">
        <v>201863</v>
      </c>
      <c r="F271" s="16">
        <v>206073</v>
      </c>
      <c r="G271" s="20">
        <v>9371</v>
      </c>
      <c r="H271" s="16">
        <v>9508</v>
      </c>
      <c r="I271" s="20">
        <v>1602</v>
      </c>
      <c r="J271" s="16">
        <v>1576</v>
      </c>
      <c r="K271" s="20">
        <v>10202</v>
      </c>
      <c r="L271" s="16">
        <v>10325</v>
      </c>
      <c r="M271" s="20">
        <v>5115</v>
      </c>
      <c r="N271" s="16">
        <v>5253</v>
      </c>
      <c r="O271" s="486">
        <v>26290</v>
      </c>
      <c r="P271" s="452">
        <v>26662</v>
      </c>
      <c r="Q271" s="530">
        <v>372</v>
      </c>
      <c r="R271" s="534">
        <v>1.4149866869532141E-2</v>
      </c>
      <c r="S271" s="20">
        <v>175573</v>
      </c>
      <c r="T271" s="16">
        <v>179411</v>
      </c>
      <c r="U271" s="20">
        <v>130708</v>
      </c>
      <c r="V271" s="16">
        <v>133939</v>
      </c>
      <c r="X271" s="13">
        <v>79184481.450000003</v>
      </c>
      <c r="Y271" s="452">
        <v>85292369.719999999</v>
      </c>
      <c r="Z271" s="13">
        <v>14378911.200000001</v>
      </c>
      <c r="AA271" s="452">
        <v>15033038.479999999</v>
      </c>
      <c r="AB271" s="13">
        <v>77177007.780000001</v>
      </c>
      <c r="AC271" s="452">
        <v>84376932.5</v>
      </c>
      <c r="AD271" s="13">
        <v>66213419.25</v>
      </c>
      <c r="AE271" s="452">
        <v>72749584.950000003</v>
      </c>
      <c r="AF271" s="13">
        <v>11612398.220000001</v>
      </c>
      <c r="AG271" s="452">
        <v>12598240.42</v>
      </c>
      <c r="AH271" s="13">
        <v>10911503.84</v>
      </c>
      <c r="AI271" s="452">
        <v>11528129.729999999</v>
      </c>
      <c r="AJ271" s="486">
        <v>236953819.68000001</v>
      </c>
      <c r="AK271" s="452">
        <v>257451925.64999998</v>
      </c>
      <c r="AL271" s="448">
        <v>20498105.969999969</v>
      </c>
      <c r="AM271" s="448">
        <v>99.470119666331684</v>
      </c>
      <c r="AN271" s="13">
        <v>259477721.74000001</v>
      </c>
      <c r="AO271" s="452">
        <v>281578295.79999995</v>
      </c>
      <c r="AP271" s="488">
        <v>22100574.059999943</v>
      </c>
      <c r="AQ271" s="488">
        <v>107.24633532777192</v>
      </c>
    </row>
    <row r="272" spans="1:43">
      <c r="A272" s="395">
        <v>854</v>
      </c>
      <c r="B272" s="393">
        <v>19</v>
      </c>
      <c r="C272" s="393">
        <v>19</v>
      </c>
      <c r="D272" s="399" t="s">
        <v>284</v>
      </c>
      <c r="E272" s="20">
        <v>3253</v>
      </c>
      <c r="F272" s="16">
        <v>3191</v>
      </c>
      <c r="G272" s="20">
        <v>96</v>
      </c>
      <c r="H272" s="16">
        <v>102</v>
      </c>
      <c r="I272" s="20">
        <v>21</v>
      </c>
      <c r="J272" s="16">
        <v>10</v>
      </c>
      <c r="K272" s="20">
        <v>151</v>
      </c>
      <c r="L272" s="16">
        <v>149</v>
      </c>
      <c r="M272" s="20">
        <v>65</v>
      </c>
      <c r="N272" s="16">
        <v>69</v>
      </c>
      <c r="O272" s="486">
        <v>333</v>
      </c>
      <c r="P272" s="452">
        <v>330</v>
      </c>
      <c r="Q272" s="530">
        <v>-3</v>
      </c>
      <c r="R272" s="534">
        <v>-9.0090090090090089E-3</v>
      </c>
      <c r="S272" s="20">
        <v>2920</v>
      </c>
      <c r="T272" s="16">
        <v>2861</v>
      </c>
      <c r="U272" s="20">
        <v>1462</v>
      </c>
      <c r="V272" s="16">
        <v>1408</v>
      </c>
      <c r="X272" s="13">
        <v>811195.20000000007</v>
      </c>
      <c r="Y272" s="452">
        <v>915000.18</v>
      </c>
      <c r="Z272" s="13">
        <v>188487.6</v>
      </c>
      <c r="AA272" s="452">
        <v>95387.299999999988</v>
      </c>
      <c r="AB272" s="13">
        <v>1142298.3900000001</v>
      </c>
      <c r="AC272" s="452">
        <v>1217642.9000000001</v>
      </c>
      <c r="AD272" s="13">
        <v>841421.75</v>
      </c>
      <c r="AE272" s="452">
        <v>955591.35</v>
      </c>
      <c r="AF272" s="13">
        <v>193128.8</v>
      </c>
      <c r="AG272" s="452">
        <v>200899.41999999998</v>
      </c>
      <c r="AH272" s="13">
        <v>122047.76000000001</v>
      </c>
      <c r="AI272" s="452">
        <v>121186.56</v>
      </c>
      <c r="AJ272" s="486">
        <v>2983402.9400000004</v>
      </c>
      <c r="AK272" s="452">
        <v>3183621.73</v>
      </c>
      <c r="AL272" s="448">
        <v>200218.78999999957</v>
      </c>
      <c r="AM272" s="448">
        <v>62.744841742400368</v>
      </c>
      <c r="AN272" s="13">
        <v>3298579.5</v>
      </c>
      <c r="AO272" s="452">
        <v>3505707.71</v>
      </c>
      <c r="AP272" s="488">
        <v>207128.20999999996</v>
      </c>
      <c r="AQ272" s="488">
        <v>64.910125352554047</v>
      </c>
    </row>
    <row r="273" spans="1:43">
      <c r="A273" s="395">
        <v>857</v>
      </c>
      <c r="B273" s="393">
        <v>11</v>
      </c>
      <c r="C273" s="393">
        <v>11</v>
      </c>
      <c r="D273" s="399" t="s">
        <v>285</v>
      </c>
      <c r="E273" s="20">
        <v>2313</v>
      </c>
      <c r="F273" s="16">
        <v>2311</v>
      </c>
      <c r="G273" s="20">
        <v>58</v>
      </c>
      <c r="H273" s="16">
        <v>58</v>
      </c>
      <c r="I273" s="20">
        <v>14</v>
      </c>
      <c r="J273" s="16">
        <v>8</v>
      </c>
      <c r="K273" s="20">
        <v>102</v>
      </c>
      <c r="L273" s="16">
        <v>105</v>
      </c>
      <c r="M273" s="20">
        <v>65</v>
      </c>
      <c r="N273" s="16">
        <v>62</v>
      </c>
      <c r="O273" s="486">
        <v>239</v>
      </c>
      <c r="P273" s="452">
        <v>233</v>
      </c>
      <c r="Q273" s="530">
        <v>-6</v>
      </c>
      <c r="R273" s="534">
        <v>-2.5104602510460251E-2</v>
      </c>
      <c r="S273" s="20">
        <v>2074</v>
      </c>
      <c r="T273" s="16">
        <v>2078</v>
      </c>
      <c r="U273" s="20">
        <v>1093</v>
      </c>
      <c r="V273" s="16">
        <v>1078</v>
      </c>
      <c r="X273" s="13">
        <v>490097.10000000003</v>
      </c>
      <c r="Y273" s="452">
        <v>520294.22000000003</v>
      </c>
      <c r="Z273" s="13">
        <v>125658.40000000001</v>
      </c>
      <c r="AA273" s="452">
        <v>76309.84</v>
      </c>
      <c r="AB273" s="13">
        <v>771618.78</v>
      </c>
      <c r="AC273" s="452">
        <v>858070.5</v>
      </c>
      <c r="AD273" s="13">
        <v>841421.75</v>
      </c>
      <c r="AE273" s="452">
        <v>858647.29999999993</v>
      </c>
      <c r="AF273" s="13">
        <v>137174.36000000002</v>
      </c>
      <c r="AG273" s="452">
        <v>145917.16</v>
      </c>
      <c r="AH273" s="13">
        <v>91243.64</v>
      </c>
      <c r="AI273" s="452">
        <v>92783.459999999992</v>
      </c>
      <c r="AJ273" s="486">
        <v>2228796.0300000003</v>
      </c>
      <c r="AK273" s="452">
        <v>2313321.86</v>
      </c>
      <c r="AL273" s="448">
        <v>84525.829999999609</v>
      </c>
      <c r="AM273" s="448">
        <v>36.575434876676596</v>
      </c>
      <c r="AN273" s="13">
        <v>2457214.0300000003</v>
      </c>
      <c r="AO273" s="452">
        <v>2552022.48</v>
      </c>
      <c r="AP273" s="488">
        <v>94808.449999999721</v>
      </c>
      <c r="AQ273" s="488">
        <v>41.024859368238737</v>
      </c>
    </row>
    <row r="274" spans="1:43">
      <c r="A274" s="395">
        <v>858</v>
      </c>
      <c r="B274" s="393">
        <v>1</v>
      </c>
      <c r="C274" s="428">
        <v>35</v>
      </c>
      <c r="D274" s="399" t="s">
        <v>286</v>
      </c>
      <c r="E274" s="20">
        <v>41338</v>
      </c>
      <c r="F274" s="16">
        <v>42225</v>
      </c>
      <c r="G274" s="20">
        <v>2369</v>
      </c>
      <c r="H274" s="16">
        <v>2407</v>
      </c>
      <c r="I274" s="20">
        <v>446</v>
      </c>
      <c r="J274" s="16">
        <v>433</v>
      </c>
      <c r="K274" s="20">
        <v>3109</v>
      </c>
      <c r="L274" s="16">
        <v>3066</v>
      </c>
      <c r="M274" s="20">
        <v>1821</v>
      </c>
      <c r="N274" s="16">
        <v>1769</v>
      </c>
      <c r="O274" s="486">
        <v>7745</v>
      </c>
      <c r="P274" s="452">
        <v>7675</v>
      </c>
      <c r="Q274" s="530">
        <v>-70</v>
      </c>
      <c r="R274" s="534">
        <v>-9.0380890897353138E-3</v>
      </c>
      <c r="S274" s="20">
        <v>33593</v>
      </c>
      <c r="T274" s="16">
        <v>34550</v>
      </c>
      <c r="U274" s="20">
        <v>24737</v>
      </c>
      <c r="V274" s="16">
        <v>25332</v>
      </c>
      <c r="X274" s="13">
        <v>20017931.550000001</v>
      </c>
      <c r="Y274" s="452">
        <v>21592210.129999999</v>
      </c>
      <c r="Z274" s="13">
        <v>4003117.6</v>
      </c>
      <c r="AA274" s="452">
        <v>4130270.09</v>
      </c>
      <c r="AB274" s="13">
        <v>23519243.010000002</v>
      </c>
      <c r="AC274" s="452">
        <v>25055658.600000001</v>
      </c>
      <c r="AD274" s="13">
        <v>23572753.950000003</v>
      </c>
      <c r="AE274" s="452">
        <v>24499146.349999998</v>
      </c>
      <c r="AF274" s="13">
        <v>2221841.02</v>
      </c>
      <c r="AG274" s="452">
        <v>2426101</v>
      </c>
      <c r="AH274" s="13">
        <v>2065044.76</v>
      </c>
      <c r="AI274" s="452">
        <v>2180325.2399999998</v>
      </c>
      <c r="AJ274" s="486">
        <v>71113046.110000014</v>
      </c>
      <c r="AK274" s="452">
        <v>75277285.170000002</v>
      </c>
      <c r="AL274" s="448">
        <v>4164239.0599999875</v>
      </c>
      <c r="AM274" s="448">
        <v>98.620226406157187</v>
      </c>
      <c r="AN274" s="13">
        <v>75399931.890000015</v>
      </c>
      <c r="AO274" s="452">
        <v>79883711.409999996</v>
      </c>
      <c r="AP274" s="488">
        <v>4483779.5199999809</v>
      </c>
      <c r="AQ274" s="488">
        <v>106.18779206631098</v>
      </c>
    </row>
    <row r="275" spans="1:43">
      <c r="A275" s="395">
        <v>859</v>
      </c>
      <c r="B275" s="393">
        <v>17</v>
      </c>
      <c r="C275" s="393">
        <v>17</v>
      </c>
      <c r="D275" s="399" t="s">
        <v>287</v>
      </c>
      <c r="E275" s="20">
        <v>6525</v>
      </c>
      <c r="F275" s="16">
        <v>6501</v>
      </c>
      <c r="G275" s="20">
        <v>590</v>
      </c>
      <c r="H275" s="16">
        <v>573</v>
      </c>
      <c r="I275" s="20">
        <v>113</v>
      </c>
      <c r="J275" s="16">
        <v>117</v>
      </c>
      <c r="K275" s="20">
        <v>832</v>
      </c>
      <c r="L275" s="16">
        <v>807</v>
      </c>
      <c r="M275" s="20">
        <v>488</v>
      </c>
      <c r="N275" s="16">
        <v>438</v>
      </c>
      <c r="O275" s="486">
        <v>2023</v>
      </c>
      <c r="P275" s="452">
        <v>1935</v>
      </c>
      <c r="Q275" s="530">
        <v>-88</v>
      </c>
      <c r="R275" s="534">
        <v>-4.3499752842313395E-2</v>
      </c>
      <c r="S275" s="20">
        <v>4502</v>
      </c>
      <c r="T275" s="16">
        <v>4566</v>
      </c>
      <c r="U275" s="20">
        <v>3258</v>
      </c>
      <c r="V275" s="16">
        <v>3275</v>
      </c>
      <c r="X275" s="13">
        <v>4985470.5</v>
      </c>
      <c r="Y275" s="452">
        <v>5140148.07</v>
      </c>
      <c r="Z275" s="13">
        <v>1014242.8</v>
      </c>
      <c r="AA275" s="452">
        <v>1116031.4099999999</v>
      </c>
      <c r="AB275" s="13">
        <v>6293988.4800000004</v>
      </c>
      <c r="AC275" s="452">
        <v>6594884.7000000002</v>
      </c>
      <c r="AD275" s="13">
        <v>6317135.6000000006</v>
      </c>
      <c r="AE275" s="452">
        <v>6065927.7000000002</v>
      </c>
      <c r="AF275" s="13">
        <v>297762.28000000003</v>
      </c>
      <c r="AG275" s="452">
        <v>320624.52</v>
      </c>
      <c r="AH275" s="13">
        <v>271977.84000000003</v>
      </c>
      <c r="AI275" s="452">
        <v>281879.25</v>
      </c>
      <c r="AJ275" s="486">
        <v>18610837.380000003</v>
      </c>
      <c r="AK275" s="452">
        <v>18916991.879999999</v>
      </c>
      <c r="AL275" s="448">
        <v>306154.49999999627</v>
      </c>
      <c r="AM275" s="448">
        <v>47.09344716197451</v>
      </c>
      <c r="AN275" s="13">
        <v>19180577.500000004</v>
      </c>
      <c r="AO275" s="452">
        <v>19519495.649999999</v>
      </c>
      <c r="AP275" s="488">
        <v>338918.14999999478</v>
      </c>
      <c r="AQ275" s="488">
        <v>52.133233348714782</v>
      </c>
    </row>
    <row r="276" spans="1:43">
      <c r="A276" s="395">
        <v>886</v>
      </c>
      <c r="B276" s="393">
        <v>4</v>
      </c>
      <c r="C276" s="393">
        <v>4</v>
      </c>
      <c r="D276" s="399" t="s">
        <v>288</v>
      </c>
      <c r="E276" s="20">
        <v>12533</v>
      </c>
      <c r="F276" s="16">
        <v>12382</v>
      </c>
      <c r="G276" s="20">
        <v>627</v>
      </c>
      <c r="H276" s="16">
        <v>610</v>
      </c>
      <c r="I276" s="20">
        <v>136</v>
      </c>
      <c r="J276" s="16">
        <v>107</v>
      </c>
      <c r="K276" s="20">
        <v>917</v>
      </c>
      <c r="L276" s="16">
        <v>896</v>
      </c>
      <c r="M276" s="20">
        <v>514</v>
      </c>
      <c r="N276" s="16">
        <v>504</v>
      </c>
      <c r="O276" s="486">
        <v>2194</v>
      </c>
      <c r="P276" s="452">
        <v>2117</v>
      </c>
      <c r="Q276" s="530">
        <v>-77</v>
      </c>
      <c r="R276" s="534">
        <v>-3.5095715587967181E-2</v>
      </c>
      <c r="S276" s="20">
        <v>10339</v>
      </c>
      <c r="T276" s="16">
        <v>10265</v>
      </c>
      <c r="U276" s="20">
        <v>6569</v>
      </c>
      <c r="V276" s="16">
        <v>6462</v>
      </c>
      <c r="X276" s="13">
        <v>5298118.6500000004</v>
      </c>
      <c r="Y276" s="452">
        <v>5472059.9000000004</v>
      </c>
      <c r="Z276" s="13">
        <v>1220681.6000000001</v>
      </c>
      <c r="AA276" s="452">
        <v>1020644.11</v>
      </c>
      <c r="AB276" s="13">
        <v>6937004.1299999999</v>
      </c>
      <c r="AC276" s="452">
        <v>7322201.6000000006</v>
      </c>
      <c r="AD276" s="13">
        <v>6653704.3000000007</v>
      </c>
      <c r="AE276" s="452">
        <v>6979971.5999999996</v>
      </c>
      <c r="AF276" s="13">
        <v>683821.46</v>
      </c>
      <c r="AG276" s="452">
        <v>720808.3</v>
      </c>
      <c r="AH276" s="13">
        <v>548380.12</v>
      </c>
      <c r="AI276" s="452">
        <v>556184.34</v>
      </c>
      <c r="AJ276" s="486">
        <v>20109508.68</v>
      </c>
      <c r="AK276" s="452">
        <v>20794877.210000001</v>
      </c>
      <c r="AL276" s="448">
        <v>685368.53000000119</v>
      </c>
      <c r="AM276" s="448">
        <v>55.352005330318299</v>
      </c>
      <c r="AN276" s="13">
        <v>21341710.260000002</v>
      </c>
      <c r="AO276" s="452">
        <v>22071869.850000001</v>
      </c>
      <c r="AP276" s="488">
        <v>730159.58999999985</v>
      </c>
      <c r="AQ276" s="488">
        <v>58.969438701340643</v>
      </c>
    </row>
    <row r="277" spans="1:43">
      <c r="A277" s="395">
        <v>887</v>
      </c>
      <c r="B277" s="393">
        <v>6</v>
      </c>
      <c r="C277" s="393">
        <v>6</v>
      </c>
      <c r="D277" s="399" t="s">
        <v>289</v>
      </c>
      <c r="E277" s="20">
        <v>4568</v>
      </c>
      <c r="F277" s="16">
        <v>4493</v>
      </c>
      <c r="G277" s="20">
        <v>180</v>
      </c>
      <c r="H277" s="16">
        <v>159</v>
      </c>
      <c r="I277" s="20">
        <v>36</v>
      </c>
      <c r="J277" s="16">
        <v>38</v>
      </c>
      <c r="K277" s="20">
        <v>251</v>
      </c>
      <c r="L277" s="16">
        <v>242</v>
      </c>
      <c r="M277" s="20">
        <v>144</v>
      </c>
      <c r="N277" s="16">
        <v>132</v>
      </c>
      <c r="O277" s="486">
        <v>611</v>
      </c>
      <c r="P277" s="452">
        <v>571</v>
      </c>
      <c r="Q277" s="530">
        <v>-40</v>
      </c>
      <c r="R277" s="534">
        <v>-6.5466448445171854E-2</v>
      </c>
      <c r="S277" s="20">
        <v>3957</v>
      </c>
      <c r="T277" s="16">
        <v>3922</v>
      </c>
      <c r="U277" s="20">
        <v>2272</v>
      </c>
      <c r="V277" s="16">
        <v>2247</v>
      </c>
      <c r="X277" s="13">
        <v>1520991.0000000002</v>
      </c>
      <c r="Y277" s="452">
        <v>1426323.81</v>
      </c>
      <c r="Z277" s="13">
        <v>323121.60000000003</v>
      </c>
      <c r="AA277" s="452">
        <v>362471.74</v>
      </c>
      <c r="AB277" s="13">
        <v>1898787.3900000001</v>
      </c>
      <c r="AC277" s="452">
        <v>1977648.2000000002</v>
      </c>
      <c r="AD277" s="13">
        <v>1864072.8</v>
      </c>
      <c r="AE277" s="452">
        <v>1828087.8</v>
      </c>
      <c r="AF277" s="13">
        <v>261715.98</v>
      </c>
      <c r="AG277" s="452">
        <v>275402.83999999997</v>
      </c>
      <c r="AH277" s="13">
        <v>189666.56</v>
      </c>
      <c r="AI277" s="452">
        <v>193399.28999999998</v>
      </c>
      <c r="AJ277" s="486">
        <v>5606972.79</v>
      </c>
      <c r="AK277" s="452">
        <v>5594531.5499999998</v>
      </c>
      <c r="AL277" s="448">
        <v>-12441.240000000224</v>
      </c>
      <c r="AM277" s="448">
        <v>-2.7690273759181445</v>
      </c>
      <c r="AN277" s="13">
        <v>6058355.3300000001</v>
      </c>
      <c r="AO277" s="452">
        <v>6063333.6799999997</v>
      </c>
      <c r="AP277" s="488">
        <v>4978.3499999996275</v>
      </c>
      <c r="AQ277" s="488">
        <v>1.1080235922545354</v>
      </c>
    </row>
    <row r="278" spans="1:43">
      <c r="A278" s="395">
        <v>889</v>
      </c>
      <c r="B278" s="393">
        <v>17</v>
      </c>
      <c r="C278" s="393">
        <v>17</v>
      </c>
      <c r="D278" s="399" t="s">
        <v>290</v>
      </c>
      <c r="E278" s="20">
        <v>2491</v>
      </c>
      <c r="F278" s="16">
        <v>2466</v>
      </c>
      <c r="G278" s="20">
        <v>100</v>
      </c>
      <c r="H278" s="16">
        <v>105</v>
      </c>
      <c r="I278" s="20">
        <v>19</v>
      </c>
      <c r="J278" s="16">
        <v>16</v>
      </c>
      <c r="K278" s="20">
        <v>187</v>
      </c>
      <c r="L278" s="16">
        <v>172</v>
      </c>
      <c r="M278" s="20">
        <v>78</v>
      </c>
      <c r="N278" s="16">
        <v>96</v>
      </c>
      <c r="O278" s="486">
        <v>384</v>
      </c>
      <c r="P278" s="452">
        <v>389</v>
      </c>
      <c r="Q278" s="530">
        <v>5</v>
      </c>
      <c r="R278" s="534">
        <v>1.3020833333333334E-2</v>
      </c>
      <c r="S278" s="20">
        <v>2107</v>
      </c>
      <c r="T278" s="16">
        <v>2077</v>
      </c>
      <c r="U278" s="20">
        <v>1210</v>
      </c>
      <c r="V278" s="16">
        <v>1190</v>
      </c>
      <c r="X278" s="13">
        <v>844995.00000000012</v>
      </c>
      <c r="Y278" s="452">
        <v>941911.95000000007</v>
      </c>
      <c r="Z278" s="13">
        <v>170536.4</v>
      </c>
      <c r="AA278" s="452">
        <v>152619.68</v>
      </c>
      <c r="AB278" s="13">
        <v>1414634.4300000002</v>
      </c>
      <c r="AC278" s="452">
        <v>1405601.2</v>
      </c>
      <c r="AD278" s="13">
        <v>1009706.1000000001</v>
      </c>
      <c r="AE278" s="452">
        <v>1329518.3999999999</v>
      </c>
      <c r="AF278" s="13">
        <v>139356.98000000001</v>
      </c>
      <c r="AG278" s="452">
        <v>145846.94</v>
      </c>
      <c r="AH278" s="13">
        <v>101010.8</v>
      </c>
      <c r="AI278" s="452">
        <v>102423.29999999999</v>
      </c>
      <c r="AJ278" s="486">
        <v>3439871.93</v>
      </c>
      <c r="AK278" s="452">
        <v>3829651.23</v>
      </c>
      <c r="AL278" s="448">
        <v>389779.29999999981</v>
      </c>
      <c r="AM278" s="448">
        <v>158.06135442011347</v>
      </c>
      <c r="AN278" s="13">
        <v>3680239.71</v>
      </c>
      <c r="AO278" s="452">
        <v>4077921.4699999997</v>
      </c>
      <c r="AP278" s="488">
        <v>397681.75999999978</v>
      </c>
      <c r="AQ278" s="488">
        <v>161.26592051905911</v>
      </c>
    </row>
    <row r="279" spans="1:43">
      <c r="A279" s="395">
        <v>890</v>
      </c>
      <c r="B279" s="393">
        <v>19</v>
      </c>
      <c r="C279" s="393">
        <v>19</v>
      </c>
      <c r="D279" s="399" t="s">
        <v>291</v>
      </c>
      <c r="E279" s="20">
        <v>1139</v>
      </c>
      <c r="F279" s="16">
        <v>1137</v>
      </c>
      <c r="G279" s="20">
        <v>41</v>
      </c>
      <c r="H279" s="16">
        <v>50</v>
      </c>
      <c r="I279" s="20">
        <v>8</v>
      </c>
      <c r="J279" s="16">
        <v>8</v>
      </c>
      <c r="K279" s="20">
        <v>56</v>
      </c>
      <c r="L279" s="16">
        <v>55</v>
      </c>
      <c r="M279" s="20">
        <v>40</v>
      </c>
      <c r="N279" s="16">
        <v>33</v>
      </c>
      <c r="O279" s="486">
        <v>145</v>
      </c>
      <c r="P279" s="452">
        <v>146</v>
      </c>
      <c r="Q279" s="530">
        <v>1</v>
      </c>
      <c r="R279" s="534">
        <v>6.8965517241379309E-3</v>
      </c>
      <c r="S279" s="20">
        <v>994</v>
      </c>
      <c r="T279" s="16">
        <v>991</v>
      </c>
      <c r="U279" s="20">
        <v>600</v>
      </c>
      <c r="V279" s="16">
        <v>603</v>
      </c>
      <c r="X279" s="13">
        <v>346447.95</v>
      </c>
      <c r="Y279" s="452">
        <v>448529.5</v>
      </c>
      <c r="Z279" s="13">
        <v>71804.800000000003</v>
      </c>
      <c r="AA279" s="452">
        <v>76309.84</v>
      </c>
      <c r="AB279" s="13">
        <v>423633.84</v>
      </c>
      <c r="AC279" s="452">
        <v>449465.5</v>
      </c>
      <c r="AD279" s="13">
        <v>517798</v>
      </c>
      <c r="AE279" s="452">
        <v>457021.95</v>
      </c>
      <c r="AF279" s="13">
        <v>65743.16</v>
      </c>
      <c r="AG279" s="452">
        <v>69588.02</v>
      </c>
      <c r="AH279" s="13">
        <v>50088</v>
      </c>
      <c r="AI279" s="452">
        <v>51900.21</v>
      </c>
      <c r="AJ279" s="486">
        <v>1359684.59</v>
      </c>
      <c r="AK279" s="452">
        <v>1431326.79</v>
      </c>
      <c r="AL279" s="448">
        <v>71642.199999999953</v>
      </c>
      <c r="AM279" s="448">
        <v>63.009850483729068</v>
      </c>
      <c r="AN279" s="13">
        <v>1475515.75</v>
      </c>
      <c r="AO279" s="452">
        <v>1552815.02</v>
      </c>
      <c r="AP279" s="488">
        <v>77299.270000000019</v>
      </c>
      <c r="AQ279" s="488">
        <v>67.985285839929659</v>
      </c>
    </row>
    <row r="280" spans="1:43">
      <c r="A280" s="395">
        <v>892</v>
      </c>
      <c r="B280" s="393">
        <v>13</v>
      </c>
      <c r="C280" s="393">
        <v>13</v>
      </c>
      <c r="D280" s="399" t="s">
        <v>292</v>
      </c>
      <c r="E280" s="20">
        <v>3615</v>
      </c>
      <c r="F280" s="16">
        <v>3657</v>
      </c>
      <c r="G280" s="20">
        <v>284</v>
      </c>
      <c r="H280" s="16">
        <v>301</v>
      </c>
      <c r="I280" s="20">
        <v>50</v>
      </c>
      <c r="J280" s="16">
        <v>59</v>
      </c>
      <c r="K280" s="20">
        <v>392</v>
      </c>
      <c r="L280" s="16">
        <v>376</v>
      </c>
      <c r="M280" s="20">
        <v>212</v>
      </c>
      <c r="N280" s="16">
        <v>211</v>
      </c>
      <c r="O280" s="486">
        <v>938</v>
      </c>
      <c r="P280" s="452">
        <v>947</v>
      </c>
      <c r="Q280" s="530">
        <v>9</v>
      </c>
      <c r="R280" s="534">
        <v>9.5948827292110881E-3</v>
      </c>
      <c r="S280" s="20">
        <v>2677</v>
      </c>
      <c r="T280" s="16">
        <v>2710</v>
      </c>
      <c r="U280" s="20">
        <v>1815</v>
      </c>
      <c r="V280" s="16">
        <v>1830</v>
      </c>
      <c r="X280" s="13">
        <v>2399785.8000000003</v>
      </c>
      <c r="Y280" s="452">
        <v>2700147.59</v>
      </c>
      <c r="Z280" s="13">
        <v>448780</v>
      </c>
      <c r="AA280" s="452">
        <v>562785.06999999995</v>
      </c>
      <c r="AB280" s="13">
        <v>2965436.8800000004</v>
      </c>
      <c r="AC280" s="452">
        <v>3072709.6</v>
      </c>
      <c r="AD280" s="13">
        <v>2744329.4000000004</v>
      </c>
      <c r="AE280" s="452">
        <v>2922170.65</v>
      </c>
      <c r="AF280" s="13">
        <v>177056.78</v>
      </c>
      <c r="AG280" s="452">
        <v>190296.19999999998</v>
      </c>
      <c r="AH280" s="13">
        <v>151516.20000000001</v>
      </c>
      <c r="AI280" s="452">
        <v>157508.09999999998</v>
      </c>
      <c r="AJ280" s="486">
        <v>8558332.0800000019</v>
      </c>
      <c r="AK280" s="452">
        <v>9257812.9100000001</v>
      </c>
      <c r="AL280" s="448">
        <v>699480.82999999821</v>
      </c>
      <c r="AM280" s="448">
        <v>191.27176100628881</v>
      </c>
      <c r="AN280" s="13">
        <v>8886905.0600000005</v>
      </c>
      <c r="AO280" s="452">
        <v>9605617.2100000009</v>
      </c>
      <c r="AP280" s="488">
        <v>718712.15000000037</v>
      </c>
      <c r="AQ280" s="488">
        <v>196.53053048947234</v>
      </c>
    </row>
    <row r="281" spans="1:43">
      <c r="A281" s="395">
        <v>893</v>
      </c>
      <c r="B281" s="393">
        <v>15</v>
      </c>
      <c r="C281" s="393">
        <v>15</v>
      </c>
      <c r="D281" s="399" t="s">
        <v>293</v>
      </c>
      <c r="E281" s="20">
        <v>7500</v>
      </c>
      <c r="F281" s="16">
        <v>7439</v>
      </c>
      <c r="G281" s="20">
        <v>451</v>
      </c>
      <c r="H281" s="16">
        <v>451</v>
      </c>
      <c r="I281" s="20">
        <v>73</v>
      </c>
      <c r="J281" s="16">
        <v>72</v>
      </c>
      <c r="K281" s="20">
        <v>593</v>
      </c>
      <c r="L281" s="16">
        <v>572</v>
      </c>
      <c r="M281" s="20">
        <v>314</v>
      </c>
      <c r="N281" s="16">
        <v>292</v>
      </c>
      <c r="O281" s="486">
        <v>1431</v>
      </c>
      <c r="P281" s="452">
        <v>1387</v>
      </c>
      <c r="Q281" s="530">
        <v>-44</v>
      </c>
      <c r="R281" s="534">
        <v>-3.0747728860936407E-2</v>
      </c>
      <c r="S281" s="20">
        <v>6069</v>
      </c>
      <c r="T281" s="16">
        <v>6052</v>
      </c>
      <c r="U281" s="20">
        <v>3905</v>
      </c>
      <c r="V281" s="16">
        <v>3872</v>
      </c>
      <c r="X281" s="13">
        <v>3810927.45</v>
      </c>
      <c r="Y281" s="452">
        <v>4045736.09</v>
      </c>
      <c r="Z281" s="13">
        <v>655218.80000000005</v>
      </c>
      <c r="AA281" s="452">
        <v>686788.55999999994</v>
      </c>
      <c r="AB281" s="13">
        <v>4485979.7700000005</v>
      </c>
      <c r="AC281" s="452">
        <v>4674441.2</v>
      </c>
      <c r="AD281" s="13">
        <v>4064714.3000000003</v>
      </c>
      <c r="AE281" s="452">
        <v>4043951.8</v>
      </c>
      <c r="AF281" s="13">
        <v>401403.66</v>
      </c>
      <c r="AG281" s="452">
        <v>424971.44</v>
      </c>
      <c r="AH281" s="13">
        <v>325989.40000000002</v>
      </c>
      <c r="AI281" s="452">
        <v>333263.03999999998</v>
      </c>
      <c r="AJ281" s="486">
        <v>13016840.32</v>
      </c>
      <c r="AK281" s="452">
        <v>13450917.649999999</v>
      </c>
      <c r="AL281" s="448">
        <v>434077.32999999821</v>
      </c>
      <c r="AM281" s="448">
        <v>58.351570103508294</v>
      </c>
      <c r="AN281" s="13">
        <v>13744233.380000001</v>
      </c>
      <c r="AO281" s="452">
        <v>14209152.129999999</v>
      </c>
      <c r="AP281" s="488">
        <v>464918.74999999814</v>
      </c>
      <c r="AQ281" s="488">
        <v>62.497479499932538</v>
      </c>
    </row>
    <row r="282" spans="1:43">
      <c r="A282" s="395">
        <v>895</v>
      </c>
      <c r="B282" s="393">
        <v>2</v>
      </c>
      <c r="C282" s="393">
        <v>2</v>
      </c>
      <c r="D282" s="399" t="s">
        <v>294</v>
      </c>
      <c r="E282" s="20">
        <v>14938</v>
      </c>
      <c r="F282" s="16">
        <v>14814</v>
      </c>
      <c r="G282" s="20">
        <v>620</v>
      </c>
      <c r="H282" s="16">
        <v>597</v>
      </c>
      <c r="I282" s="20">
        <v>116</v>
      </c>
      <c r="J282" s="16">
        <v>112</v>
      </c>
      <c r="K282" s="20">
        <v>879</v>
      </c>
      <c r="L282" s="16">
        <v>855</v>
      </c>
      <c r="M282" s="20">
        <v>470</v>
      </c>
      <c r="N282" s="16">
        <v>467</v>
      </c>
      <c r="O282" s="486">
        <v>2085</v>
      </c>
      <c r="P282" s="452">
        <v>2031</v>
      </c>
      <c r="Q282" s="530">
        <v>-54</v>
      </c>
      <c r="R282" s="534">
        <v>-2.5899280575539568E-2</v>
      </c>
      <c r="S282" s="20">
        <v>12853</v>
      </c>
      <c r="T282" s="16">
        <v>12783</v>
      </c>
      <c r="U282" s="20">
        <v>7881</v>
      </c>
      <c r="V282" s="16">
        <v>7785</v>
      </c>
      <c r="X282" s="13">
        <v>5238969</v>
      </c>
      <c r="Y282" s="452">
        <v>5355442.2300000004</v>
      </c>
      <c r="Z282" s="13">
        <v>1041169.6000000001</v>
      </c>
      <c r="AA282" s="452">
        <v>1068337.76</v>
      </c>
      <c r="AB282" s="13">
        <v>6649538.3100000005</v>
      </c>
      <c r="AC282" s="452">
        <v>6987145.5</v>
      </c>
      <c r="AD282" s="13">
        <v>6084126.5</v>
      </c>
      <c r="AE282" s="452">
        <v>6467553.0499999998</v>
      </c>
      <c r="AF282" s="13">
        <v>850097.42</v>
      </c>
      <c r="AG282" s="452">
        <v>897622.26</v>
      </c>
      <c r="AH282" s="13">
        <v>657905.88</v>
      </c>
      <c r="AI282" s="452">
        <v>670054.94999999995</v>
      </c>
      <c r="AJ282" s="486">
        <v>19013803.41</v>
      </c>
      <c r="AK282" s="452">
        <v>19878478.539999999</v>
      </c>
      <c r="AL282" s="448">
        <v>864675.12999999896</v>
      </c>
      <c r="AM282" s="448">
        <v>58.368781557985621</v>
      </c>
      <c r="AN282" s="13">
        <v>20521806.710000001</v>
      </c>
      <c r="AO282" s="452">
        <v>21446155.75</v>
      </c>
      <c r="AP282" s="488">
        <v>924349.03999999911</v>
      </c>
      <c r="AQ282" s="488">
        <v>62.396992034561841</v>
      </c>
    </row>
    <row r="283" spans="1:43">
      <c r="A283" s="395">
        <v>905</v>
      </c>
      <c r="B283" s="393">
        <v>15</v>
      </c>
      <c r="C283" s="393">
        <v>15</v>
      </c>
      <c r="D283" s="399" t="s">
        <v>295</v>
      </c>
      <c r="E283" s="20">
        <v>68956</v>
      </c>
      <c r="F283" s="16">
        <v>70361</v>
      </c>
      <c r="G283" s="20">
        <v>3325</v>
      </c>
      <c r="H283" s="16">
        <v>3354</v>
      </c>
      <c r="I283" s="20">
        <v>598</v>
      </c>
      <c r="J283" s="16">
        <v>589</v>
      </c>
      <c r="K283" s="20">
        <v>4300</v>
      </c>
      <c r="L283" s="16">
        <v>4281</v>
      </c>
      <c r="M283" s="20">
        <v>2264</v>
      </c>
      <c r="N283" s="16">
        <v>2249</v>
      </c>
      <c r="O283" s="486">
        <v>10487</v>
      </c>
      <c r="P283" s="452">
        <v>10473</v>
      </c>
      <c r="Q283" s="530">
        <v>-14</v>
      </c>
      <c r="R283" s="534">
        <v>-1.3349861733574903E-3</v>
      </c>
      <c r="S283" s="20">
        <v>58469</v>
      </c>
      <c r="T283" s="16">
        <v>59888</v>
      </c>
      <c r="U283" s="20">
        <v>42721</v>
      </c>
      <c r="V283" s="16">
        <v>43929</v>
      </c>
      <c r="X283" s="13">
        <v>28096083.750000004</v>
      </c>
      <c r="Y283" s="452">
        <v>30087358.859999999</v>
      </c>
      <c r="Z283" s="13">
        <v>5367408.8</v>
      </c>
      <c r="AA283" s="452">
        <v>5618311.9699999997</v>
      </c>
      <c r="AB283" s="13">
        <v>32529027</v>
      </c>
      <c r="AC283" s="452">
        <v>34984760.100000001</v>
      </c>
      <c r="AD283" s="13">
        <v>29307366.800000001</v>
      </c>
      <c r="AE283" s="452">
        <v>31146738.349999998</v>
      </c>
      <c r="AF283" s="13">
        <v>3867139.66</v>
      </c>
      <c r="AG283" s="452">
        <v>4205335.3600000003</v>
      </c>
      <c r="AH283" s="13">
        <v>3566349.08</v>
      </c>
      <c r="AI283" s="452">
        <v>3780969.03</v>
      </c>
      <c r="AJ283" s="486">
        <v>95299886.350000009</v>
      </c>
      <c r="AK283" s="452">
        <v>101837169.28</v>
      </c>
      <c r="AL283" s="448">
        <v>6537282.9299999923</v>
      </c>
      <c r="AM283" s="448">
        <v>92.910602890805876</v>
      </c>
      <c r="AN283" s="13">
        <v>102733375.09</v>
      </c>
      <c r="AO283" s="452">
        <v>109823473.67</v>
      </c>
      <c r="AP283" s="488">
        <v>7090098.5799999982</v>
      </c>
      <c r="AQ283" s="488">
        <v>100.76745043418937</v>
      </c>
    </row>
    <row r="284" spans="1:43">
      <c r="A284" s="395">
        <v>908</v>
      </c>
      <c r="B284" s="393">
        <v>6</v>
      </c>
      <c r="C284" s="393">
        <v>6</v>
      </c>
      <c r="D284" s="399" t="s">
        <v>296</v>
      </c>
      <c r="E284" s="20">
        <v>20694</v>
      </c>
      <c r="F284" s="16">
        <v>20847</v>
      </c>
      <c r="G284" s="20">
        <v>934</v>
      </c>
      <c r="H284" s="16">
        <v>901</v>
      </c>
      <c r="I284" s="20">
        <v>171</v>
      </c>
      <c r="J284" s="16">
        <v>189</v>
      </c>
      <c r="K284" s="20">
        <v>1383</v>
      </c>
      <c r="L284" s="16">
        <v>1354</v>
      </c>
      <c r="M284" s="20">
        <v>803</v>
      </c>
      <c r="N284" s="16">
        <v>785</v>
      </c>
      <c r="O284" s="486">
        <v>3291</v>
      </c>
      <c r="P284" s="452">
        <v>3229</v>
      </c>
      <c r="Q284" s="530">
        <v>-62</v>
      </c>
      <c r="R284" s="534">
        <v>-1.8839258584017016E-2</v>
      </c>
      <c r="S284" s="20">
        <v>17403</v>
      </c>
      <c r="T284" s="16">
        <v>17618</v>
      </c>
      <c r="U284" s="20">
        <v>11040</v>
      </c>
      <c r="V284" s="16">
        <v>11189</v>
      </c>
      <c r="X284" s="13">
        <v>7892253.3000000007</v>
      </c>
      <c r="Y284" s="452">
        <v>8082501.5899999999</v>
      </c>
      <c r="Z284" s="13">
        <v>1534827.6</v>
      </c>
      <c r="AA284" s="452">
        <v>1802819.97</v>
      </c>
      <c r="AB284" s="13">
        <v>10462242.870000001</v>
      </c>
      <c r="AC284" s="452">
        <v>11065023.4</v>
      </c>
      <c r="AD284" s="13">
        <v>10394794.850000001</v>
      </c>
      <c r="AE284" s="452">
        <v>10871582.75</v>
      </c>
      <c r="AF284" s="13">
        <v>1151034.42</v>
      </c>
      <c r="AG284" s="452">
        <v>1237135.96</v>
      </c>
      <c r="AH284" s="13">
        <v>921619.20000000007</v>
      </c>
      <c r="AI284" s="452">
        <v>963037.23</v>
      </c>
      <c r="AJ284" s="486">
        <v>30284118.620000005</v>
      </c>
      <c r="AK284" s="452">
        <v>31821927.710000001</v>
      </c>
      <c r="AL284" s="448">
        <v>1537809.0899999961</v>
      </c>
      <c r="AM284" s="448">
        <v>73.766445531730994</v>
      </c>
      <c r="AN284" s="13">
        <v>32356772.240000006</v>
      </c>
      <c r="AO284" s="452">
        <v>34022100.899999999</v>
      </c>
      <c r="AP284" s="488">
        <v>1665328.6599999927</v>
      </c>
      <c r="AQ284" s="488">
        <v>79.883372187844429</v>
      </c>
    </row>
    <row r="285" spans="1:43">
      <c r="A285" s="395">
        <v>915</v>
      </c>
      <c r="B285" s="393">
        <v>11</v>
      </c>
      <c r="C285" s="393">
        <v>11</v>
      </c>
      <c r="D285" s="399" t="s">
        <v>297</v>
      </c>
      <c r="E285" s="20">
        <v>19727</v>
      </c>
      <c r="F285" s="16">
        <v>19669</v>
      </c>
      <c r="G285" s="20">
        <v>727</v>
      </c>
      <c r="H285" s="16">
        <v>706</v>
      </c>
      <c r="I285" s="20">
        <v>146</v>
      </c>
      <c r="J285" s="16">
        <v>131</v>
      </c>
      <c r="K285" s="20">
        <v>971</v>
      </c>
      <c r="L285" s="16">
        <v>966</v>
      </c>
      <c r="M285" s="20">
        <v>590</v>
      </c>
      <c r="N285" s="16">
        <v>549</v>
      </c>
      <c r="O285" s="486">
        <v>2434</v>
      </c>
      <c r="P285" s="452">
        <v>2352</v>
      </c>
      <c r="Q285" s="530">
        <v>-82</v>
      </c>
      <c r="R285" s="534">
        <v>-3.3689400164338537E-2</v>
      </c>
      <c r="S285" s="20">
        <v>17293</v>
      </c>
      <c r="T285" s="16">
        <v>17317</v>
      </c>
      <c r="U285" s="20">
        <v>10248</v>
      </c>
      <c r="V285" s="16">
        <v>10202</v>
      </c>
      <c r="X285" s="13">
        <v>6143113.6500000004</v>
      </c>
      <c r="Y285" s="452">
        <v>6333236.54</v>
      </c>
      <c r="Z285" s="13">
        <v>1310437.6000000001</v>
      </c>
      <c r="AA285" s="452">
        <v>1249573.6299999999</v>
      </c>
      <c r="AB285" s="13">
        <v>7345508.1900000004</v>
      </c>
      <c r="AC285" s="452">
        <v>7894248.6000000006</v>
      </c>
      <c r="AD285" s="13">
        <v>7637520.5</v>
      </c>
      <c r="AE285" s="452">
        <v>7603183.3499999996</v>
      </c>
      <c r="AF285" s="13">
        <v>1143759.02</v>
      </c>
      <c r="AG285" s="452">
        <v>1215999.74</v>
      </c>
      <c r="AH285" s="13">
        <v>855503.04</v>
      </c>
      <c r="AI285" s="452">
        <v>878086.1399999999</v>
      </c>
      <c r="AJ285" s="486">
        <v>22436579.940000001</v>
      </c>
      <c r="AK285" s="452">
        <v>23080242.119999997</v>
      </c>
      <c r="AL285" s="448">
        <v>643662.17999999598</v>
      </c>
      <c r="AM285" s="448">
        <v>32.724702831867198</v>
      </c>
      <c r="AN285" s="13">
        <v>24435842</v>
      </c>
      <c r="AO285" s="452">
        <v>25174327.999999996</v>
      </c>
      <c r="AP285" s="488">
        <v>738485.99999999627</v>
      </c>
      <c r="AQ285" s="488">
        <v>37.545681020895636</v>
      </c>
    </row>
    <row r="286" spans="1:43">
      <c r="A286" s="395">
        <v>918</v>
      </c>
      <c r="B286" s="393">
        <v>2</v>
      </c>
      <c r="C286" s="393">
        <v>2</v>
      </c>
      <c r="D286" s="399" t="s">
        <v>298</v>
      </c>
      <c r="E286" s="20">
        <v>2245</v>
      </c>
      <c r="F286" s="16">
        <v>2246</v>
      </c>
      <c r="G286" s="20">
        <v>108</v>
      </c>
      <c r="H286" s="16">
        <v>107</v>
      </c>
      <c r="I286" s="20">
        <v>17</v>
      </c>
      <c r="J286" s="16">
        <v>22</v>
      </c>
      <c r="K286" s="20">
        <v>136</v>
      </c>
      <c r="L286" s="16">
        <v>131</v>
      </c>
      <c r="M286" s="20">
        <v>72</v>
      </c>
      <c r="N286" s="16">
        <v>74</v>
      </c>
      <c r="O286" s="486">
        <v>333</v>
      </c>
      <c r="P286" s="452">
        <v>334</v>
      </c>
      <c r="Q286" s="530">
        <v>1</v>
      </c>
      <c r="R286" s="534">
        <v>3.003003003003003E-3</v>
      </c>
      <c r="S286" s="20">
        <v>1912</v>
      </c>
      <c r="T286" s="16">
        <v>1912</v>
      </c>
      <c r="U286" s="20">
        <v>1184</v>
      </c>
      <c r="V286" s="16">
        <v>1184</v>
      </c>
      <c r="X286" s="13">
        <v>912594.60000000009</v>
      </c>
      <c r="Y286" s="452">
        <v>959853.13</v>
      </c>
      <c r="Z286" s="13">
        <v>152585.20000000001</v>
      </c>
      <c r="AA286" s="452">
        <v>209852.06</v>
      </c>
      <c r="AB286" s="13">
        <v>1028825.04</v>
      </c>
      <c r="AC286" s="452">
        <v>1070545.1000000001</v>
      </c>
      <c r="AD286" s="13">
        <v>932036.4</v>
      </c>
      <c r="AE286" s="452">
        <v>1024837.1</v>
      </c>
      <c r="AF286" s="13">
        <v>126459.68000000001</v>
      </c>
      <c r="AG286" s="452">
        <v>134260.63999999998</v>
      </c>
      <c r="AH286" s="13">
        <v>98840.320000000007</v>
      </c>
      <c r="AI286" s="452">
        <v>101906.87999999999</v>
      </c>
      <c r="AJ286" s="486">
        <v>3026041.24</v>
      </c>
      <c r="AK286" s="452">
        <v>3265087.39</v>
      </c>
      <c r="AL286" s="448">
        <v>239046.14999999991</v>
      </c>
      <c r="AM286" s="448">
        <v>106.431945681211</v>
      </c>
      <c r="AN286" s="13">
        <v>3251341.24</v>
      </c>
      <c r="AO286" s="452">
        <v>3501254.91</v>
      </c>
      <c r="AP286" s="488">
        <v>249913.66999999993</v>
      </c>
      <c r="AQ286" s="488">
        <v>111.2705565449688</v>
      </c>
    </row>
    <row r="287" spans="1:43">
      <c r="A287" s="395">
        <v>921</v>
      </c>
      <c r="B287" s="393">
        <v>11</v>
      </c>
      <c r="C287" s="393">
        <v>11</v>
      </c>
      <c r="D287" s="399" t="s">
        <v>299</v>
      </c>
      <c r="E287" s="20">
        <v>1895</v>
      </c>
      <c r="F287" s="16">
        <v>1851</v>
      </c>
      <c r="G287" s="20">
        <v>45</v>
      </c>
      <c r="H287" s="16">
        <v>44</v>
      </c>
      <c r="I287" s="20">
        <v>7</v>
      </c>
      <c r="J287" s="16">
        <v>9</v>
      </c>
      <c r="K287" s="20">
        <v>74</v>
      </c>
      <c r="L287" s="16">
        <v>68</v>
      </c>
      <c r="M287" s="20">
        <v>51</v>
      </c>
      <c r="N287" s="16">
        <v>53</v>
      </c>
      <c r="O287" s="486">
        <v>177</v>
      </c>
      <c r="P287" s="452">
        <v>174</v>
      </c>
      <c r="Q287" s="530">
        <v>-3</v>
      </c>
      <c r="R287" s="534">
        <v>-1.6949152542372881E-2</v>
      </c>
      <c r="S287" s="20">
        <v>1718</v>
      </c>
      <c r="T287" s="16">
        <v>1677</v>
      </c>
      <c r="U287" s="20">
        <v>864</v>
      </c>
      <c r="V287" s="16">
        <v>835</v>
      </c>
      <c r="X287" s="13">
        <v>380247.75000000006</v>
      </c>
      <c r="Y287" s="452">
        <v>394705.96</v>
      </c>
      <c r="Z287" s="13">
        <v>62829.200000000004</v>
      </c>
      <c r="AA287" s="452">
        <v>85848.569999999992</v>
      </c>
      <c r="AB287" s="13">
        <v>559801.86</v>
      </c>
      <c r="AC287" s="452">
        <v>555702.80000000005</v>
      </c>
      <c r="AD287" s="13">
        <v>660192.45000000007</v>
      </c>
      <c r="AE287" s="452">
        <v>734004.95</v>
      </c>
      <c r="AF287" s="13">
        <v>113628.52</v>
      </c>
      <c r="AG287" s="452">
        <v>117758.94</v>
      </c>
      <c r="AH287" s="13">
        <v>72126.720000000001</v>
      </c>
      <c r="AI287" s="452">
        <v>71868.45</v>
      </c>
      <c r="AJ287" s="486">
        <v>1663071.2600000002</v>
      </c>
      <c r="AK287" s="452">
        <v>1770262.28</v>
      </c>
      <c r="AL287" s="448">
        <v>107191.01999999979</v>
      </c>
      <c r="AM287" s="448">
        <v>57.9097893030793</v>
      </c>
      <c r="AN287" s="13">
        <v>1848826.5000000002</v>
      </c>
      <c r="AO287" s="452">
        <v>1959889.67</v>
      </c>
      <c r="AP287" s="488">
        <v>111063.16999999969</v>
      </c>
      <c r="AQ287" s="488">
        <v>60.001712587790216</v>
      </c>
    </row>
    <row r="288" spans="1:43">
      <c r="A288" s="395">
        <v>922</v>
      </c>
      <c r="B288" s="393">
        <v>6</v>
      </c>
      <c r="C288" s="393">
        <v>6</v>
      </c>
      <c r="D288" s="399" t="s">
        <v>300</v>
      </c>
      <c r="E288" s="20">
        <v>4469</v>
      </c>
      <c r="F288" s="16">
        <v>4511</v>
      </c>
      <c r="G288" s="20">
        <v>256</v>
      </c>
      <c r="H288" s="16">
        <v>265</v>
      </c>
      <c r="I288" s="20">
        <v>55</v>
      </c>
      <c r="J288" s="16">
        <v>49</v>
      </c>
      <c r="K288" s="20">
        <v>390</v>
      </c>
      <c r="L288" s="16">
        <v>386</v>
      </c>
      <c r="M288" s="20">
        <v>218</v>
      </c>
      <c r="N288" s="16">
        <v>218</v>
      </c>
      <c r="O288" s="486">
        <v>919</v>
      </c>
      <c r="P288" s="452">
        <v>918</v>
      </c>
      <c r="Q288" s="530">
        <v>-1</v>
      </c>
      <c r="R288" s="534">
        <v>-1.088139281828074E-3</v>
      </c>
      <c r="S288" s="20">
        <v>3550</v>
      </c>
      <c r="T288" s="16">
        <v>3593</v>
      </c>
      <c r="U288" s="20">
        <v>2552</v>
      </c>
      <c r="V288" s="16">
        <v>2568</v>
      </c>
      <c r="X288" s="13">
        <v>2163187.2000000002</v>
      </c>
      <c r="Y288" s="452">
        <v>2377206.35</v>
      </c>
      <c r="Z288" s="13">
        <v>493658</v>
      </c>
      <c r="AA288" s="452">
        <v>467397.76999999996</v>
      </c>
      <c r="AB288" s="13">
        <v>2950307.1</v>
      </c>
      <c r="AC288" s="452">
        <v>3154430.6</v>
      </c>
      <c r="AD288" s="13">
        <v>2821999.1</v>
      </c>
      <c r="AE288" s="452">
        <v>3019114.6999999997</v>
      </c>
      <c r="AF288" s="13">
        <v>234797</v>
      </c>
      <c r="AG288" s="452">
        <v>252300.46</v>
      </c>
      <c r="AH288" s="13">
        <v>213040.96000000002</v>
      </c>
      <c r="AI288" s="452">
        <v>221027.75999999998</v>
      </c>
      <c r="AJ288" s="486">
        <v>8429151.4000000004</v>
      </c>
      <c r="AK288" s="452">
        <v>9018149.4199999999</v>
      </c>
      <c r="AL288" s="448">
        <v>588998.01999999955</v>
      </c>
      <c r="AM288" s="448">
        <v>130.56927953890479</v>
      </c>
      <c r="AN288" s="13">
        <v>8876989.3600000013</v>
      </c>
      <c r="AO288" s="452">
        <v>9491477.6400000006</v>
      </c>
      <c r="AP288" s="488">
        <v>614488.27999999933</v>
      </c>
      <c r="AQ288" s="488">
        <v>136.21996896475267</v>
      </c>
    </row>
    <row r="289" spans="1:43">
      <c r="A289" s="395">
        <v>924</v>
      </c>
      <c r="B289" s="393">
        <v>16</v>
      </c>
      <c r="C289" s="393">
        <v>16</v>
      </c>
      <c r="D289" s="399" t="s">
        <v>301</v>
      </c>
      <c r="E289" s="20">
        <v>2936</v>
      </c>
      <c r="F289" s="16">
        <v>2931</v>
      </c>
      <c r="G289" s="20">
        <v>126</v>
      </c>
      <c r="H289" s="16">
        <v>124</v>
      </c>
      <c r="I289" s="20">
        <v>26</v>
      </c>
      <c r="J289" s="16">
        <v>19</v>
      </c>
      <c r="K289" s="20">
        <v>180</v>
      </c>
      <c r="L289" s="16">
        <v>176</v>
      </c>
      <c r="M289" s="20">
        <v>126</v>
      </c>
      <c r="N289" s="16">
        <v>119</v>
      </c>
      <c r="O289" s="486">
        <v>458</v>
      </c>
      <c r="P289" s="452">
        <v>438</v>
      </c>
      <c r="Q289" s="530">
        <v>-20</v>
      </c>
      <c r="R289" s="534">
        <v>-4.3668122270742356E-2</v>
      </c>
      <c r="S289" s="20">
        <v>2478</v>
      </c>
      <c r="T289" s="16">
        <v>2493</v>
      </c>
      <c r="U289" s="20">
        <v>1447</v>
      </c>
      <c r="V289" s="16">
        <v>1444</v>
      </c>
      <c r="X289" s="13">
        <v>1064693.7000000002</v>
      </c>
      <c r="Y289" s="452">
        <v>1112353.1599999999</v>
      </c>
      <c r="Z289" s="13">
        <v>233365.6</v>
      </c>
      <c r="AA289" s="452">
        <v>181235.87</v>
      </c>
      <c r="AB289" s="13">
        <v>1361680.2</v>
      </c>
      <c r="AC289" s="452">
        <v>1438289.6</v>
      </c>
      <c r="AD289" s="13">
        <v>1631063.7000000002</v>
      </c>
      <c r="AE289" s="452">
        <v>1648048.8499999999</v>
      </c>
      <c r="AF289" s="13">
        <v>163894.92000000001</v>
      </c>
      <c r="AG289" s="452">
        <v>175058.46</v>
      </c>
      <c r="AH289" s="13">
        <v>120795.56000000001</v>
      </c>
      <c r="AI289" s="452">
        <v>124285.07999999999</v>
      </c>
      <c r="AJ289" s="486">
        <v>4290803.2</v>
      </c>
      <c r="AK289" s="452">
        <v>4379927.4799999995</v>
      </c>
      <c r="AL289" s="448">
        <v>89124.279999999329</v>
      </c>
      <c r="AM289" s="448">
        <v>30.407465029000111</v>
      </c>
      <c r="AN289" s="13">
        <v>4575493.68</v>
      </c>
      <c r="AO289" s="452">
        <v>4679271.0199999996</v>
      </c>
      <c r="AP289" s="488">
        <v>103777.33999999985</v>
      </c>
      <c r="AQ289" s="488">
        <v>35.406803138860404</v>
      </c>
    </row>
    <row r="290" spans="1:43">
      <c r="A290" s="395">
        <v>925</v>
      </c>
      <c r="B290" s="393">
        <v>11</v>
      </c>
      <c r="C290" s="393">
        <v>11</v>
      </c>
      <c r="D290" s="399" t="s">
        <v>302</v>
      </c>
      <c r="E290" s="20">
        <v>3387</v>
      </c>
      <c r="F290" s="16">
        <v>3352</v>
      </c>
      <c r="G290" s="20">
        <v>132</v>
      </c>
      <c r="H290" s="16">
        <v>123</v>
      </c>
      <c r="I290" s="20">
        <v>31</v>
      </c>
      <c r="J290" s="16">
        <v>33</v>
      </c>
      <c r="K290" s="20">
        <v>231</v>
      </c>
      <c r="L290" s="16">
        <v>224</v>
      </c>
      <c r="M290" s="20">
        <v>117</v>
      </c>
      <c r="N290" s="16">
        <v>136</v>
      </c>
      <c r="O290" s="486">
        <v>511</v>
      </c>
      <c r="P290" s="452">
        <v>516</v>
      </c>
      <c r="Q290" s="530">
        <v>5</v>
      </c>
      <c r="R290" s="534">
        <v>9.7847358121330719E-3</v>
      </c>
      <c r="S290" s="20">
        <v>2876</v>
      </c>
      <c r="T290" s="16">
        <v>2836</v>
      </c>
      <c r="U290" s="20">
        <v>1837</v>
      </c>
      <c r="V290" s="16">
        <v>1796</v>
      </c>
      <c r="X290" s="13">
        <v>1115393.4000000001</v>
      </c>
      <c r="Y290" s="452">
        <v>1103382.57</v>
      </c>
      <c r="Z290" s="13">
        <v>278243.60000000003</v>
      </c>
      <c r="AA290" s="452">
        <v>314778.08999999997</v>
      </c>
      <c r="AB290" s="13">
        <v>1747489.59</v>
      </c>
      <c r="AC290" s="452">
        <v>1830550.4000000001</v>
      </c>
      <c r="AD290" s="13">
        <v>1514559.1500000001</v>
      </c>
      <c r="AE290" s="452">
        <v>1883484.4</v>
      </c>
      <c r="AF290" s="13">
        <v>190218.64</v>
      </c>
      <c r="AG290" s="452">
        <v>199143.91999999998</v>
      </c>
      <c r="AH290" s="13">
        <v>153352.76</v>
      </c>
      <c r="AI290" s="452">
        <v>154581.72</v>
      </c>
      <c r="AJ290" s="486">
        <v>4655685.74</v>
      </c>
      <c r="AK290" s="452">
        <v>5132195.4600000009</v>
      </c>
      <c r="AL290" s="448">
        <v>476509.72000000067</v>
      </c>
      <c r="AM290" s="448">
        <v>142.15683770883075</v>
      </c>
      <c r="AN290" s="13">
        <v>4999257.1399999997</v>
      </c>
      <c r="AO290" s="452">
        <v>5485921.1000000006</v>
      </c>
      <c r="AP290" s="488">
        <v>486663.96000000089</v>
      </c>
      <c r="AQ290" s="488">
        <v>145.18614558472581</v>
      </c>
    </row>
    <row r="291" spans="1:43">
      <c r="A291" s="395">
        <v>927</v>
      </c>
      <c r="B291" s="393">
        <v>1</v>
      </c>
      <c r="C291" s="428">
        <v>33</v>
      </c>
      <c r="D291" s="399" t="s">
        <v>303</v>
      </c>
      <c r="E291" s="20">
        <v>28811</v>
      </c>
      <c r="F291" s="16">
        <v>28799</v>
      </c>
      <c r="G291" s="20">
        <v>1523</v>
      </c>
      <c r="H291" s="16">
        <v>1462</v>
      </c>
      <c r="I291" s="20">
        <v>316</v>
      </c>
      <c r="J291" s="16">
        <v>298</v>
      </c>
      <c r="K291" s="20">
        <v>2107</v>
      </c>
      <c r="L291" s="16">
        <v>2031</v>
      </c>
      <c r="M291" s="20">
        <v>1303</v>
      </c>
      <c r="N291" s="16">
        <v>1248</v>
      </c>
      <c r="O291" s="486">
        <v>5249</v>
      </c>
      <c r="P291" s="452">
        <v>5039</v>
      </c>
      <c r="Q291" s="530">
        <v>-210</v>
      </c>
      <c r="R291" s="534">
        <v>-4.0007620499142693E-2</v>
      </c>
      <c r="S291" s="20">
        <v>23562</v>
      </c>
      <c r="T291" s="16">
        <v>23760</v>
      </c>
      <c r="U291" s="20">
        <v>16584</v>
      </c>
      <c r="V291" s="16">
        <v>16635</v>
      </c>
      <c r="X291" s="13">
        <v>12869273.850000001</v>
      </c>
      <c r="Y291" s="452">
        <v>13115002.58</v>
      </c>
      <c r="Z291" s="13">
        <v>2836289.6</v>
      </c>
      <c r="AA291" s="452">
        <v>2842541.54</v>
      </c>
      <c r="AB291" s="13">
        <v>15939223.23</v>
      </c>
      <c r="AC291" s="452">
        <v>16597535.100000001</v>
      </c>
      <c r="AD291" s="13">
        <v>16867269.850000001</v>
      </c>
      <c r="AE291" s="452">
        <v>17283739.199999999</v>
      </c>
      <c r="AF291" s="13">
        <v>1558390.68</v>
      </c>
      <c r="AG291" s="452">
        <v>1668427.2</v>
      </c>
      <c r="AH291" s="13">
        <v>1384432.32</v>
      </c>
      <c r="AI291" s="452">
        <v>1431774.45</v>
      </c>
      <c r="AJ291" s="486">
        <v>48512056.530000001</v>
      </c>
      <c r="AK291" s="452">
        <v>49838818.420000002</v>
      </c>
      <c r="AL291" s="448">
        <v>1326761.8900000006</v>
      </c>
      <c r="AM291" s="448">
        <v>46.069720823639727</v>
      </c>
      <c r="AN291" s="13">
        <v>51454879.530000001</v>
      </c>
      <c r="AO291" s="452">
        <v>52939020.07</v>
      </c>
      <c r="AP291" s="488">
        <v>1484140.5399999991</v>
      </c>
      <c r="AQ291" s="488">
        <v>51.534447029410714</v>
      </c>
    </row>
    <row r="292" spans="1:43">
      <c r="A292" s="395">
        <v>931</v>
      </c>
      <c r="B292" s="393">
        <v>13</v>
      </c>
      <c r="C292" s="393">
        <v>13</v>
      </c>
      <c r="D292" s="399" t="s">
        <v>304</v>
      </c>
      <c r="E292" s="20">
        <v>5877</v>
      </c>
      <c r="F292" s="16">
        <v>5764</v>
      </c>
      <c r="G292" s="20">
        <v>225</v>
      </c>
      <c r="H292" s="16">
        <v>219</v>
      </c>
      <c r="I292" s="20">
        <v>43</v>
      </c>
      <c r="J292" s="16">
        <v>44</v>
      </c>
      <c r="K292" s="20">
        <v>274</v>
      </c>
      <c r="L292" s="16">
        <v>278</v>
      </c>
      <c r="M292" s="20">
        <v>161</v>
      </c>
      <c r="N292" s="16">
        <v>154</v>
      </c>
      <c r="O292" s="486">
        <v>703</v>
      </c>
      <c r="P292" s="452">
        <v>695</v>
      </c>
      <c r="Q292" s="530">
        <v>-8</v>
      </c>
      <c r="R292" s="534">
        <v>-1.1379800853485065E-2</v>
      </c>
      <c r="S292" s="20">
        <v>5174</v>
      </c>
      <c r="T292" s="16">
        <v>5069</v>
      </c>
      <c r="U292" s="20">
        <v>2777</v>
      </c>
      <c r="V292" s="16">
        <v>2668</v>
      </c>
      <c r="X292" s="13">
        <v>1901238.7500000002</v>
      </c>
      <c r="Y292" s="452">
        <v>1964559.21</v>
      </c>
      <c r="Z292" s="13">
        <v>385950.8</v>
      </c>
      <c r="AA292" s="452">
        <v>419704.12</v>
      </c>
      <c r="AB292" s="13">
        <v>2072779.86</v>
      </c>
      <c r="AC292" s="452">
        <v>2271843.8000000003</v>
      </c>
      <c r="AD292" s="13">
        <v>2084136.9500000002</v>
      </c>
      <c r="AE292" s="452">
        <v>2132769.1</v>
      </c>
      <c r="AF292" s="13">
        <v>342208.36</v>
      </c>
      <c r="AG292" s="452">
        <v>355945.18</v>
      </c>
      <c r="AH292" s="13">
        <v>231823.96000000002</v>
      </c>
      <c r="AI292" s="452">
        <v>229634.75999999998</v>
      </c>
      <c r="AJ292" s="486">
        <v>6444106.3600000003</v>
      </c>
      <c r="AK292" s="452">
        <v>6788876.2300000004</v>
      </c>
      <c r="AL292" s="448">
        <v>344769.87000000011</v>
      </c>
      <c r="AM292" s="448">
        <v>59.81434247050661</v>
      </c>
      <c r="AN292" s="13">
        <v>7018138.6800000006</v>
      </c>
      <c r="AO292" s="452">
        <v>7374456.1699999999</v>
      </c>
      <c r="AP292" s="488">
        <v>356317.48999999929</v>
      </c>
      <c r="AQ292" s="488">
        <v>61.817746356696617</v>
      </c>
    </row>
    <row r="293" spans="1:43">
      <c r="A293" s="395">
        <v>934</v>
      </c>
      <c r="B293" s="393">
        <v>14</v>
      </c>
      <c r="C293" s="393">
        <v>14</v>
      </c>
      <c r="D293" s="399" t="s">
        <v>305</v>
      </c>
      <c r="E293" s="20">
        <v>2656</v>
      </c>
      <c r="F293" s="16">
        <v>2607</v>
      </c>
      <c r="G293" s="20">
        <v>77</v>
      </c>
      <c r="H293" s="16">
        <v>70</v>
      </c>
      <c r="I293" s="20">
        <v>17</v>
      </c>
      <c r="J293" s="16">
        <v>15</v>
      </c>
      <c r="K293" s="20">
        <v>180</v>
      </c>
      <c r="L293" s="16">
        <v>164</v>
      </c>
      <c r="M293" s="20">
        <v>95</v>
      </c>
      <c r="N293" s="16">
        <v>101</v>
      </c>
      <c r="O293" s="486">
        <v>369</v>
      </c>
      <c r="P293" s="452">
        <v>350</v>
      </c>
      <c r="Q293" s="530">
        <v>-19</v>
      </c>
      <c r="R293" s="534">
        <v>-5.1490514905149054E-2</v>
      </c>
      <c r="S293" s="20">
        <v>2287</v>
      </c>
      <c r="T293" s="16">
        <v>2257</v>
      </c>
      <c r="U293" s="20">
        <v>1350</v>
      </c>
      <c r="V293" s="16">
        <v>1310</v>
      </c>
      <c r="X293" s="13">
        <v>650646.15</v>
      </c>
      <c r="Y293" s="452">
        <v>627941.30000000005</v>
      </c>
      <c r="Z293" s="13">
        <v>152585.20000000001</v>
      </c>
      <c r="AA293" s="452">
        <v>143080.94999999998</v>
      </c>
      <c r="AB293" s="13">
        <v>1361680.2</v>
      </c>
      <c r="AC293" s="452">
        <v>1340224.4000000001</v>
      </c>
      <c r="AD293" s="13">
        <v>1229770.25</v>
      </c>
      <c r="AE293" s="452">
        <v>1398764.15</v>
      </c>
      <c r="AF293" s="13">
        <v>151262.18</v>
      </c>
      <c r="AG293" s="452">
        <v>158486.54</v>
      </c>
      <c r="AH293" s="13">
        <v>112698</v>
      </c>
      <c r="AI293" s="452">
        <v>112751.7</v>
      </c>
      <c r="AJ293" s="486">
        <v>3394681.8</v>
      </c>
      <c r="AK293" s="452">
        <v>3510010.8000000003</v>
      </c>
      <c r="AL293" s="448">
        <v>115329.00000000047</v>
      </c>
      <c r="AM293" s="448">
        <v>44.238204833141722</v>
      </c>
      <c r="AN293" s="13">
        <v>3658641.98</v>
      </c>
      <c r="AO293" s="452">
        <v>3781249.04</v>
      </c>
      <c r="AP293" s="488">
        <v>122607.06000000006</v>
      </c>
      <c r="AQ293" s="488">
        <v>47.029942462600715</v>
      </c>
    </row>
    <row r="294" spans="1:43">
      <c r="A294" s="395">
        <v>935</v>
      </c>
      <c r="B294" s="393">
        <v>8</v>
      </c>
      <c r="C294" s="393">
        <v>8</v>
      </c>
      <c r="D294" s="399" t="s">
        <v>306</v>
      </c>
      <c r="E294" s="20">
        <v>2927</v>
      </c>
      <c r="F294" s="16">
        <v>2831</v>
      </c>
      <c r="G294" s="20">
        <v>82</v>
      </c>
      <c r="H294" s="16">
        <v>66</v>
      </c>
      <c r="I294" s="20">
        <v>16</v>
      </c>
      <c r="J294" s="16">
        <v>16</v>
      </c>
      <c r="K294" s="20">
        <v>152</v>
      </c>
      <c r="L294" s="16">
        <v>133</v>
      </c>
      <c r="M294" s="20">
        <v>90</v>
      </c>
      <c r="N294" s="16">
        <v>91</v>
      </c>
      <c r="O294" s="486">
        <v>340</v>
      </c>
      <c r="P294" s="452">
        <v>306</v>
      </c>
      <c r="Q294" s="530">
        <v>-34</v>
      </c>
      <c r="R294" s="534">
        <v>-0.1</v>
      </c>
      <c r="S294" s="20">
        <v>2587</v>
      </c>
      <c r="T294" s="16">
        <v>2525</v>
      </c>
      <c r="U294" s="20">
        <v>1500</v>
      </c>
      <c r="V294" s="16">
        <v>1427</v>
      </c>
      <c r="X294" s="13">
        <v>692895.9</v>
      </c>
      <c r="Y294" s="452">
        <v>592058.94000000006</v>
      </c>
      <c r="Z294" s="13">
        <v>143609.60000000001</v>
      </c>
      <c r="AA294" s="452">
        <v>152619.68</v>
      </c>
      <c r="AB294" s="13">
        <v>1149863.28</v>
      </c>
      <c r="AC294" s="452">
        <v>1086889.3</v>
      </c>
      <c r="AD294" s="13">
        <v>1165045.5</v>
      </c>
      <c r="AE294" s="452">
        <v>1260272.6499999999</v>
      </c>
      <c r="AF294" s="13">
        <v>171104.18</v>
      </c>
      <c r="AG294" s="452">
        <v>177305.5</v>
      </c>
      <c r="AH294" s="13">
        <v>125220</v>
      </c>
      <c r="AI294" s="452">
        <v>122821.88999999998</v>
      </c>
      <c r="AJ294" s="486">
        <v>3151414.2800000003</v>
      </c>
      <c r="AK294" s="452">
        <v>3091840.5700000003</v>
      </c>
      <c r="AL294" s="448">
        <v>-59573.709999999963</v>
      </c>
      <c r="AM294" s="448">
        <v>-21.043345107735771</v>
      </c>
      <c r="AN294" s="13">
        <v>3447738.4600000004</v>
      </c>
      <c r="AO294" s="452">
        <v>3391967.9600000004</v>
      </c>
      <c r="AP294" s="488">
        <v>-55770.5</v>
      </c>
      <c r="AQ294" s="488">
        <v>-19.699929353585304</v>
      </c>
    </row>
    <row r="295" spans="1:43">
      <c r="A295" s="395">
        <v>936</v>
      </c>
      <c r="B295" s="393">
        <v>6</v>
      </c>
      <c r="C295" s="393">
        <v>6</v>
      </c>
      <c r="D295" s="399" t="s">
        <v>307</v>
      </c>
      <c r="E295" s="20">
        <v>6275</v>
      </c>
      <c r="F295" s="16">
        <v>6190</v>
      </c>
      <c r="G295" s="20">
        <v>234</v>
      </c>
      <c r="H295" s="16">
        <v>212</v>
      </c>
      <c r="I295" s="20">
        <v>42</v>
      </c>
      <c r="J295" s="16">
        <v>40</v>
      </c>
      <c r="K295" s="20">
        <v>321</v>
      </c>
      <c r="L295" s="16">
        <v>312</v>
      </c>
      <c r="M295" s="20">
        <v>187</v>
      </c>
      <c r="N295" s="16">
        <v>190</v>
      </c>
      <c r="O295" s="486">
        <v>784</v>
      </c>
      <c r="P295" s="452">
        <v>754</v>
      </c>
      <c r="Q295" s="530">
        <v>-30</v>
      </c>
      <c r="R295" s="534">
        <v>-3.826530612244898E-2</v>
      </c>
      <c r="S295" s="20">
        <v>5491</v>
      </c>
      <c r="T295" s="16">
        <v>5436</v>
      </c>
      <c r="U295" s="20">
        <v>2955</v>
      </c>
      <c r="V295" s="16">
        <v>2924</v>
      </c>
      <c r="X295" s="13">
        <v>1977288.3000000003</v>
      </c>
      <c r="Y295" s="452">
        <v>1901765.08</v>
      </c>
      <c r="Z295" s="13">
        <v>376975.2</v>
      </c>
      <c r="AA295" s="452">
        <v>381549.19999999995</v>
      </c>
      <c r="AB295" s="13">
        <v>2428329.69</v>
      </c>
      <c r="AC295" s="452">
        <v>2549695.2000000002</v>
      </c>
      <c r="AD295" s="13">
        <v>2420705.65</v>
      </c>
      <c r="AE295" s="452">
        <v>2631338.5</v>
      </c>
      <c r="AF295" s="13">
        <v>363174.74</v>
      </c>
      <c r="AG295" s="452">
        <v>381715.92</v>
      </c>
      <c r="AH295" s="13">
        <v>246683.40000000002</v>
      </c>
      <c r="AI295" s="452">
        <v>251668.68</v>
      </c>
      <c r="AJ295" s="486">
        <v>7203298.8399999999</v>
      </c>
      <c r="AK295" s="452">
        <v>7464347.9800000004</v>
      </c>
      <c r="AL295" s="448">
        <v>261049.1400000006</v>
      </c>
      <c r="AM295" s="448">
        <v>42.17272051696294</v>
      </c>
      <c r="AN295" s="13">
        <v>7813156.9800000004</v>
      </c>
      <c r="AO295" s="452">
        <v>8097732.5800000001</v>
      </c>
      <c r="AP295" s="488">
        <v>284575.59999999963</v>
      </c>
      <c r="AQ295" s="488">
        <v>45.973441033925624</v>
      </c>
    </row>
    <row r="296" spans="1:43">
      <c r="A296" s="395">
        <v>946</v>
      </c>
      <c r="B296" s="393">
        <v>15</v>
      </c>
      <c r="C296" s="393">
        <v>15</v>
      </c>
      <c r="D296" s="399" t="s">
        <v>308</v>
      </c>
      <c r="E296" s="20">
        <v>6291</v>
      </c>
      <c r="F296" s="16">
        <v>6210</v>
      </c>
      <c r="G296" s="20">
        <v>371</v>
      </c>
      <c r="H296" s="16">
        <v>358</v>
      </c>
      <c r="I296" s="20">
        <v>73</v>
      </c>
      <c r="J296" s="16">
        <v>59</v>
      </c>
      <c r="K296" s="20">
        <v>462</v>
      </c>
      <c r="L296" s="16">
        <v>447</v>
      </c>
      <c r="M296" s="20">
        <v>264</v>
      </c>
      <c r="N296" s="16">
        <v>262</v>
      </c>
      <c r="O296" s="486">
        <v>1170</v>
      </c>
      <c r="P296" s="452">
        <v>1126</v>
      </c>
      <c r="Q296" s="530">
        <v>-44</v>
      </c>
      <c r="R296" s="534">
        <v>-3.7606837606837605E-2</v>
      </c>
      <c r="S296" s="20">
        <v>5121</v>
      </c>
      <c r="T296" s="16">
        <v>5084</v>
      </c>
      <c r="U296" s="20">
        <v>3195</v>
      </c>
      <c r="V296" s="16">
        <v>3161</v>
      </c>
      <c r="X296" s="13">
        <v>3134931.45</v>
      </c>
      <c r="Y296" s="452">
        <v>3211471.22</v>
      </c>
      <c r="Z296" s="13">
        <v>655218.80000000005</v>
      </c>
      <c r="AA296" s="452">
        <v>562785.06999999995</v>
      </c>
      <c r="AB296" s="13">
        <v>3494979.18</v>
      </c>
      <c r="AC296" s="452">
        <v>3652928.7</v>
      </c>
      <c r="AD296" s="13">
        <v>3417466.8000000003</v>
      </c>
      <c r="AE296" s="452">
        <v>3628477.3</v>
      </c>
      <c r="AF296" s="13">
        <v>338702.94</v>
      </c>
      <c r="AG296" s="452">
        <v>356998.48</v>
      </c>
      <c r="AH296" s="13">
        <v>266718.60000000003</v>
      </c>
      <c r="AI296" s="452">
        <v>272067.26999999996</v>
      </c>
      <c r="AJ296" s="486">
        <v>10702596.23</v>
      </c>
      <c r="AK296" s="452">
        <v>11055662.289999999</v>
      </c>
      <c r="AL296" s="448">
        <v>353066.05999999866</v>
      </c>
      <c r="AM296" s="448">
        <v>56.854438003220395</v>
      </c>
      <c r="AN296" s="13">
        <v>11308017.77</v>
      </c>
      <c r="AO296" s="452">
        <v>11684728.039999999</v>
      </c>
      <c r="AP296" s="488">
        <v>376710.26999999955</v>
      </c>
      <c r="AQ296" s="488">
        <v>60.66187922705307</v>
      </c>
    </row>
    <row r="297" spans="1:43">
      <c r="A297" s="395">
        <v>976</v>
      </c>
      <c r="B297" s="393">
        <v>19</v>
      </c>
      <c r="C297" s="393">
        <v>19</v>
      </c>
      <c r="D297" s="399" t="s">
        <v>309</v>
      </c>
      <c r="E297" s="20">
        <v>3765</v>
      </c>
      <c r="F297" s="16">
        <v>3721</v>
      </c>
      <c r="G297" s="20">
        <v>124</v>
      </c>
      <c r="H297" s="16">
        <v>110</v>
      </c>
      <c r="I297" s="20">
        <v>16</v>
      </c>
      <c r="J297" s="16">
        <v>28</v>
      </c>
      <c r="K297" s="20">
        <v>166</v>
      </c>
      <c r="L297" s="16">
        <v>151</v>
      </c>
      <c r="M297" s="20">
        <v>115</v>
      </c>
      <c r="N297" s="16">
        <v>122</v>
      </c>
      <c r="O297" s="486">
        <v>421</v>
      </c>
      <c r="P297" s="452">
        <v>411</v>
      </c>
      <c r="Q297" s="530">
        <v>-10</v>
      </c>
      <c r="R297" s="534">
        <v>-2.3752969121140142E-2</v>
      </c>
      <c r="S297" s="20">
        <v>3344</v>
      </c>
      <c r="T297" s="16">
        <v>3310</v>
      </c>
      <c r="U297" s="20">
        <v>1763</v>
      </c>
      <c r="V297" s="16">
        <v>1712</v>
      </c>
      <c r="X297" s="13">
        <v>1047793.8</v>
      </c>
      <c r="Y297" s="452">
        <v>986764.9</v>
      </c>
      <c r="Z297" s="13">
        <v>143609.60000000001</v>
      </c>
      <c r="AA297" s="452">
        <v>267084.44</v>
      </c>
      <c r="AB297" s="13">
        <v>1255771.74</v>
      </c>
      <c r="AC297" s="452">
        <v>1233987.1000000001</v>
      </c>
      <c r="AD297" s="13">
        <v>1488669.25</v>
      </c>
      <c r="AE297" s="452">
        <v>1689596.3</v>
      </c>
      <c r="AF297" s="13">
        <v>221172.16</v>
      </c>
      <c r="AG297" s="452">
        <v>232428.19999999998</v>
      </c>
      <c r="AH297" s="13">
        <v>147175.24000000002</v>
      </c>
      <c r="AI297" s="452">
        <v>147351.84</v>
      </c>
      <c r="AJ297" s="486">
        <v>3935844.39</v>
      </c>
      <c r="AK297" s="452">
        <v>4177432.74</v>
      </c>
      <c r="AL297" s="448">
        <v>241588.35000000009</v>
      </c>
      <c r="AM297" s="448">
        <v>64.92565170653053</v>
      </c>
      <c r="AN297" s="13">
        <v>4304191.79</v>
      </c>
      <c r="AO297" s="452">
        <v>4557212.78</v>
      </c>
      <c r="AP297" s="488">
        <v>253020.99000000022</v>
      </c>
      <c r="AQ297" s="488">
        <v>67.998116097823228</v>
      </c>
    </row>
    <row r="298" spans="1:43">
      <c r="A298" s="395">
        <v>977</v>
      </c>
      <c r="B298" s="393">
        <v>17</v>
      </c>
      <c r="C298" s="393">
        <v>17</v>
      </c>
      <c r="D298" s="399" t="s">
        <v>310</v>
      </c>
      <c r="E298" s="20">
        <v>15369</v>
      </c>
      <c r="F298" s="16">
        <v>15406</v>
      </c>
      <c r="G298" s="20">
        <v>974</v>
      </c>
      <c r="H298" s="16">
        <v>929</v>
      </c>
      <c r="I298" s="20">
        <v>205</v>
      </c>
      <c r="J298" s="16">
        <v>194</v>
      </c>
      <c r="K298" s="20">
        <v>1416</v>
      </c>
      <c r="L298" s="16">
        <v>1378</v>
      </c>
      <c r="M298" s="20">
        <v>692</v>
      </c>
      <c r="N298" s="16">
        <v>698</v>
      </c>
      <c r="O298" s="486">
        <v>3287</v>
      </c>
      <c r="P298" s="452">
        <v>3199</v>
      </c>
      <c r="Q298" s="530">
        <v>-88</v>
      </c>
      <c r="R298" s="534">
        <v>-2.6772132643748097E-2</v>
      </c>
      <c r="S298" s="20">
        <v>12082</v>
      </c>
      <c r="T298" s="16">
        <v>12207</v>
      </c>
      <c r="U298" s="20">
        <v>8287</v>
      </c>
      <c r="V298" s="16">
        <v>8291</v>
      </c>
      <c r="X298" s="13">
        <v>8230251.3000000007</v>
      </c>
      <c r="Y298" s="452">
        <v>8333678.1100000003</v>
      </c>
      <c r="Z298" s="13">
        <v>1839998</v>
      </c>
      <c r="AA298" s="452">
        <v>1850513.6199999999</v>
      </c>
      <c r="AB298" s="13">
        <v>10711884.24</v>
      </c>
      <c r="AC298" s="452">
        <v>11261153.800000001</v>
      </c>
      <c r="AD298" s="13">
        <v>8957905.4000000004</v>
      </c>
      <c r="AE298" s="452">
        <v>9666706.6999999993</v>
      </c>
      <c r="AF298" s="13">
        <v>799103.48</v>
      </c>
      <c r="AG298" s="452">
        <v>857175.54</v>
      </c>
      <c r="AH298" s="13">
        <v>691798.76</v>
      </c>
      <c r="AI298" s="452">
        <v>713606.37</v>
      </c>
      <c r="AJ298" s="486">
        <v>29740038.939999998</v>
      </c>
      <c r="AK298" s="452">
        <v>31112052.23</v>
      </c>
      <c r="AL298" s="448">
        <v>1372013.2900000028</v>
      </c>
      <c r="AM298" s="448">
        <v>89.057074516422361</v>
      </c>
      <c r="AN298" s="13">
        <v>31230941.18</v>
      </c>
      <c r="AO298" s="452">
        <v>32682834.140000001</v>
      </c>
      <c r="AP298" s="488">
        <v>1451892.9600000009</v>
      </c>
      <c r="AQ298" s="488">
        <v>94.242045956121046</v>
      </c>
    </row>
    <row r="299" spans="1:43">
      <c r="A299" s="395">
        <v>980</v>
      </c>
      <c r="B299" s="393">
        <v>6</v>
      </c>
      <c r="C299" s="393">
        <v>6</v>
      </c>
      <c r="D299" s="399" t="s">
        <v>311</v>
      </c>
      <c r="E299" s="20">
        <v>33677</v>
      </c>
      <c r="F299" s="16">
        <v>33704</v>
      </c>
      <c r="G299" s="20">
        <v>2244</v>
      </c>
      <c r="H299" s="16">
        <v>2205</v>
      </c>
      <c r="I299" s="20">
        <v>391</v>
      </c>
      <c r="J299" s="16">
        <v>404</v>
      </c>
      <c r="K299" s="20">
        <v>2989</v>
      </c>
      <c r="L299" s="16">
        <v>2842</v>
      </c>
      <c r="M299" s="20">
        <v>1548</v>
      </c>
      <c r="N299" s="16">
        <v>1582</v>
      </c>
      <c r="O299" s="486">
        <v>7172</v>
      </c>
      <c r="P299" s="452">
        <v>7033</v>
      </c>
      <c r="Q299" s="530">
        <v>-139</v>
      </c>
      <c r="R299" s="534">
        <v>-1.9380925822643613E-2</v>
      </c>
      <c r="S299" s="20">
        <v>26505</v>
      </c>
      <c r="T299" s="16">
        <v>26671</v>
      </c>
      <c r="U299" s="20">
        <v>18825</v>
      </c>
      <c r="V299" s="16">
        <v>18815</v>
      </c>
      <c r="X299" s="13">
        <v>18961687.800000001</v>
      </c>
      <c r="Y299" s="452">
        <v>19780150.949999999</v>
      </c>
      <c r="Z299" s="13">
        <v>3509459.6</v>
      </c>
      <c r="AA299" s="452">
        <v>3853646.92</v>
      </c>
      <c r="AB299" s="13">
        <v>22611456.210000001</v>
      </c>
      <c r="AC299" s="452">
        <v>23225108.199999999</v>
      </c>
      <c r="AD299" s="13">
        <v>20038782.600000001</v>
      </c>
      <c r="AE299" s="452">
        <v>21909355.300000001</v>
      </c>
      <c r="AF299" s="13">
        <v>1753040.7</v>
      </c>
      <c r="AG299" s="452">
        <v>1872837.6199999999</v>
      </c>
      <c r="AH299" s="13">
        <v>1571511</v>
      </c>
      <c r="AI299" s="452">
        <v>1619407.0499999998</v>
      </c>
      <c r="AJ299" s="486">
        <v>65121386.210000001</v>
      </c>
      <c r="AK299" s="452">
        <v>68768261.36999999</v>
      </c>
      <c r="AL299" s="448">
        <v>3646875.159999989</v>
      </c>
      <c r="AM299" s="448">
        <v>108.20303702824557</v>
      </c>
      <c r="AN299" s="13">
        <v>68445937.909999996</v>
      </c>
      <c r="AO299" s="452">
        <v>72260506.039999992</v>
      </c>
      <c r="AP299" s="488">
        <v>3814568.1299999952</v>
      </c>
      <c r="AQ299" s="488">
        <v>113.17849899121752</v>
      </c>
    </row>
    <row r="300" spans="1:43">
      <c r="A300" s="395">
        <v>981</v>
      </c>
      <c r="B300" s="393">
        <v>5</v>
      </c>
      <c r="C300" s="393">
        <v>5</v>
      </c>
      <c r="D300" s="399" t="s">
        <v>312</v>
      </c>
      <c r="E300" s="20">
        <v>2207</v>
      </c>
      <c r="F300" s="16">
        <v>2193</v>
      </c>
      <c r="G300" s="20">
        <v>67</v>
      </c>
      <c r="H300" s="16">
        <v>65</v>
      </c>
      <c r="I300" s="20">
        <v>14</v>
      </c>
      <c r="J300" s="16">
        <v>17</v>
      </c>
      <c r="K300" s="20">
        <v>117</v>
      </c>
      <c r="L300" s="16">
        <v>105</v>
      </c>
      <c r="M300" s="20">
        <v>71</v>
      </c>
      <c r="N300" s="16">
        <v>67</v>
      </c>
      <c r="O300" s="486">
        <v>269</v>
      </c>
      <c r="P300" s="452">
        <v>254</v>
      </c>
      <c r="Q300" s="530">
        <v>-15</v>
      </c>
      <c r="R300" s="534">
        <v>-5.5762081784386616E-2</v>
      </c>
      <c r="S300" s="20">
        <v>1938</v>
      </c>
      <c r="T300" s="16">
        <v>1939</v>
      </c>
      <c r="U300" s="20">
        <v>1214</v>
      </c>
      <c r="V300" s="16">
        <v>1204</v>
      </c>
      <c r="X300" s="13">
        <v>566146.65</v>
      </c>
      <c r="Y300" s="452">
        <v>583088.35</v>
      </c>
      <c r="Z300" s="13">
        <v>125658.40000000001</v>
      </c>
      <c r="AA300" s="452">
        <v>162158.41</v>
      </c>
      <c r="AB300" s="13">
        <v>885092.13</v>
      </c>
      <c r="AC300" s="452">
        <v>858070.5</v>
      </c>
      <c r="AD300" s="13">
        <v>919091.45000000007</v>
      </c>
      <c r="AE300" s="452">
        <v>927893.04999999993</v>
      </c>
      <c r="AF300" s="13">
        <v>128179.32</v>
      </c>
      <c r="AG300" s="452">
        <v>136156.57999999999</v>
      </c>
      <c r="AH300" s="13">
        <v>101344.72</v>
      </c>
      <c r="AI300" s="452">
        <v>103628.28</v>
      </c>
      <c r="AJ300" s="486">
        <v>2495988.6300000004</v>
      </c>
      <c r="AK300" s="452">
        <v>2531210.31</v>
      </c>
      <c r="AL300" s="448">
        <v>35221.679999999702</v>
      </c>
      <c r="AM300" s="448">
        <v>16.060957592339125</v>
      </c>
      <c r="AN300" s="13">
        <v>2725512.6700000004</v>
      </c>
      <c r="AO300" s="452">
        <v>2770995.17</v>
      </c>
      <c r="AP300" s="488">
        <v>45482.499999999534</v>
      </c>
      <c r="AQ300" s="488">
        <v>20.739854081167138</v>
      </c>
    </row>
    <row r="301" spans="1:43">
      <c r="A301" s="395">
        <v>989</v>
      </c>
      <c r="B301" s="393">
        <v>14</v>
      </c>
      <c r="C301" s="393">
        <v>14</v>
      </c>
      <c r="D301" s="399" t="s">
        <v>313</v>
      </c>
      <c r="E301" s="20">
        <v>5316</v>
      </c>
      <c r="F301" s="16">
        <v>5220</v>
      </c>
      <c r="G301" s="20">
        <v>205</v>
      </c>
      <c r="H301" s="16">
        <v>191</v>
      </c>
      <c r="I301" s="20">
        <v>49</v>
      </c>
      <c r="J301" s="16">
        <v>33</v>
      </c>
      <c r="K301" s="20">
        <v>286</v>
      </c>
      <c r="L301" s="16">
        <v>292</v>
      </c>
      <c r="M301" s="20">
        <v>198</v>
      </c>
      <c r="N301" s="16">
        <v>165</v>
      </c>
      <c r="O301" s="486">
        <v>738</v>
      </c>
      <c r="P301" s="452">
        <v>681</v>
      </c>
      <c r="Q301" s="530">
        <v>-57</v>
      </c>
      <c r="R301" s="534">
        <v>-7.7235772357723581E-2</v>
      </c>
      <c r="S301" s="20">
        <v>4578</v>
      </c>
      <c r="T301" s="16">
        <v>4539</v>
      </c>
      <c r="U301" s="20">
        <v>2564</v>
      </c>
      <c r="V301" s="16">
        <v>2512</v>
      </c>
      <c r="X301" s="13">
        <v>1732239.7500000002</v>
      </c>
      <c r="Y301" s="452">
        <v>1713382.69</v>
      </c>
      <c r="Z301" s="13">
        <v>439804.4</v>
      </c>
      <c r="AA301" s="452">
        <v>314778.08999999997</v>
      </c>
      <c r="AB301" s="13">
        <v>2163558.54</v>
      </c>
      <c r="AC301" s="452">
        <v>2386253.2000000002</v>
      </c>
      <c r="AD301" s="13">
        <v>2563100.1</v>
      </c>
      <c r="AE301" s="452">
        <v>2285109.75</v>
      </c>
      <c r="AF301" s="13">
        <v>302788.92</v>
      </c>
      <c r="AG301" s="452">
        <v>318728.58</v>
      </c>
      <c r="AH301" s="13">
        <v>214042.72</v>
      </c>
      <c r="AI301" s="452">
        <v>216207.84</v>
      </c>
      <c r="AJ301" s="486">
        <v>6898702.790000001</v>
      </c>
      <c r="AK301" s="452">
        <v>6699523.7300000004</v>
      </c>
      <c r="AL301" s="448">
        <v>-199179.06000000052</v>
      </c>
      <c r="AM301" s="448">
        <v>-38.156908045977111</v>
      </c>
      <c r="AN301" s="13">
        <v>7415534.4300000006</v>
      </c>
      <c r="AO301" s="452">
        <v>7234460.1500000004</v>
      </c>
      <c r="AP301" s="488">
        <v>-181074.28000000026</v>
      </c>
      <c r="AQ301" s="488">
        <v>-34.688559386973232</v>
      </c>
    </row>
    <row r="302" spans="1:43">
      <c r="A302" s="395">
        <v>992</v>
      </c>
      <c r="B302" s="393">
        <v>13</v>
      </c>
      <c r="C302" s="393">
        <v>13</v>
      </c>
      <c r="D302" s="399" t="s">
        <v>314</v>
      </c>
      <c r="E302" s="20">
        <v>17971</v>
      </c>
      <c r="F302" s="16">
        <v>17740</v>
      </c>
      <c r="G302" s="20">
        <v>782</v>
      </c>
      <c r="H302" s="16">
        <v>742</v>
      </c>
      <c r="I302" s="20">
        <v>156</v>
      </c>
      <c r="J302" s="16">
        <v>152</v>
      </c>
      <c r="K302" s="20">
        <v>1179</v>
      </c>
      <c r="L302" s="16">
        <v>1131</v>
      </c>
      <c r="M302" s="20">
        <v>660</v>
      </c>
      <c r="N302" s="16">
        <v>661</v>
      </c>
      <c r="O302" s="486">
        <v>2777</v>
      </c>
      <c r="P302" s="452">
        <v>2686</v>
      </c>
      <c r="Q302" s="530">
        <v>-91</v>
      </c>
      <c r="R302" s="534">
        <v>-3.276917536910335E-2</v>
      </c>
      <c r="S302" s="20">
        <v>15194</v>
      </c>
      <c r="T302" s="16">
        <v>15054</v>
      </c>
      <c r="U302" s="20">
        <v>9414</v>
      </c>
      <c r="V302" s="16">
        <v>9210</v>
      </c>
      <c r="X302" s="13">
        <v>6607860.9000000004</v>
      </c>
      <c r="Y302" s="452">
        <v>6656177.7800000003</v>
      </c>
      <c r="Z302" s="13">
        <v>1400193.6</v>
      </c>
      <c r="AA302" s="452">
        <v>1449886.96</v>
      </c>
      <c r="AB302" s="13">
        <v>8919005.3100000005</v>
      </c>
      <c r="AC302" s="452">
        <v>9242645.0999999996</v>
      </c>
      <c r="AD302" s="13">
        <v>8543667</v>
      </c>
      <c r="AE302" s="452">
        <v>9154288.1500000004</v>
      </c>
      <c r="AF302" s="13">
        <v>1004931.16</v>
      </c>
      <c r="AG302" s="452">
        <v>1057091.8799999999</v>
      </c>
      <c r="AH302" s="13">
        <v>785880.72000000009</v>
      </c>
      <c r="AI302" s="452">
        <v>792704.7</v>
      </c>
      <c r="AJ302" s="486">
        <v>25470726.810000002</v>
      </c>
      <c r="AK302" s="452">
        <v>26502997.990000002</v>
      </c>
      <c r="AL302" s="448">
        <v>1032271.1799999997</v>
      </c>
      <c r="AM302" s="448">
        <v>58.188905298759849</v>
      </c>
      <c r="AN302" s="13">
        <v>27261538.690000001</v>
      </c>
      <c r="AO302" s="452">
        <v>28352794.57</v>
      </c>
      <c r="AP302" s="488">
        <v>1091255.879999999</v>
      </c>
      <c r="AQ302" s="488">
        <v>61.51386020293117</v>
      </c>
    </row>
    <row r="303" spans="1:43">
      <c r="T303" s="11"/>
      <c r="U303" s="395"/>
      <c r="V303" s="399"/>
      <c r="AI303" s="395"/>
      <c r="AJ303" s="395"/>
      <c r="AK303" s="395"/>
      <c r="AL303" s="491"/>
      <c r="AM303" s="491"/>
      <c r="AP303" s="469"/>
    </row>
    <row r="304" spans="1:43">
      <c r="T304" s="11"/>
      <c r="U304" s="395"/>
      <c r="V304" s="399"/>
      <c r="AI304" s="395"/>
      <c r="AJ304" s="395"/>
      <c r="AK304" s="395"/>
      <c r="AL304" s="491"/>
      <c r="AM304" s="491"/>
      <c r="AP304" s="469"/>
    </row>
    <row r="305" spans="7:42">
      <c r="T305" s="11"/>
      <c r="U305" s="395"/>
      <c r="V305" s="399"/>
      <c r="AI305" s="395"/>
      <c r="AJ305" s="395"/>
      <c r="AK305" s="395"/>
      <c r="AL305" s="491"/>
      <c r="AM305" s="491"/>
      <c r="AP305" s="469"/>
    </row>
    <row r="306" spans="7:42">
      <c r="T306" s="11"/>
      <c r="U306" s="395"/>
      <c r="V306" s="399"/>
      <c r="AI306" s="395"/>
      <c r="AJ306" s="395"/>
      <c r="AK306" s="395"/>
      <c r="AL306" s="491"/>
      <c r="AM306" s="491"/>
      <c r="AP306" s="469"/>
    </row>
    <row r="307" spans="7:42">
      <c r="G307" s="20"/>
      <c r="H307" s="16"/>
      <c r="I307" s="20"/>
      <c r="J307" s="16"/>
      <c r="K307" s="20"/>
      <c r="L307" s="16"/>
      <c r="M307" s="20"/>
      <c r="N307" s="16"/>
      <c r="O307" s="20"/>
      <c r="P307" s="20"/>
      <c r="Q307" s="20"/>
      <c r="R307" s="20"/>
      <c r="S307" s="20"/>
      <c r="T307" s="16"/>
      <c r="U307" s="395"/>
      <c r="V307" s="399"/>
      <c r="AI307" s="395"/>
      <c r="AJ307" s="395"/>
      <c r="AK307" s="395"/>
      <c r="AL307" s="491"/>
      <c r="AM307" s="491"/>
      <c r="AP307" s="469"/>
    </row>
    <row r="308" spans="7:42">
      <c r="T308" s="11"/>
      <c r="U308" s="395"/>
      <c r="V308" s="399"/>
      <c r="AI308" s="395"/>
      <c r="AJ308" s="395"/>
      <c r="AK308" s="395"/>
      <c r="AL308" s="491"/>
      <c r="AM308" s="491"/>
      <c r="AP308" s="469"/>
    </row>
    <row r="309" spans="7:42">
      <c r="G309" s="20"/>
      <c r="H309" s="16"/>
      <c r="I309" s="20"/>
      <c r="J309" s="16"/>
      <c r="K309" s="20"/>
      <c r="L309" s="16"/>
      <c r="M309" s="20"/>
      <c r="N309" s="16"/>
      <c r="O309" s="20"/>
      <c r="P309" s="20"/>
      <c r="Q309" s="20"/>
      <c r="R309" s="20"/>
      <c r="S309" s="20"/>
      <c r="T309" s="16"/>
      <c r="U309" s="395"/>
      <c r="V309" s="399"/>
      <c r="AI309" s="395"/>
      <c r="AJ309" s="395"/>
      <c r="AK309" s="395"/>
      <c r="AL309" s="491"/>
      <c r="AM309" s="491"/>
      <c r="AP309" s="469"/>
    </row>
  </sheetData>
  <autoFilter ref="A10:AQ10" xr:uid="{AD9C0E0E-9C26-4964-BD74-F8514E893F4F}">
    <sortState xmlns:xlrd2="http://schemas.microsoft.com/office/spreadsheetml/2017/richdata2" ref="A11:AQ302">
      <sortCondition ref="A10"/>
    </sortState>
  </autoFilter>
  <sortState xmlns:xlrd2="http://schemas.microsoft.com/office/spreadsheetml/2017/richdata2" columnSort="1" ref="V1:AJ309">
    <sortCondition ref="V9:AJ9"/>
  </sortState>
  <phoneticPr fontId="38" type="noConversion"/>
  <conditionalFormatting sqref="R10:R302">
    <cfRule type="cellIs" dxfId="5" priority="1" operator="lessThan">
      <formula>-0.05</formula>
    </cfRule>
    <cfRule type="cellIs" dxfId="4" priority="2" operator="greater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22D22068AB8154EA34214C28E2762B1" ma:contentTypeVersion="10" ma:contentTypeDescription="Luo uusi asiakirja." ma:contentTypeScope="" ma:versionID="0a71a09966c25a2e8ea1722bfb2b2a32">
  <xsd:schema xmlns:xsd="http://www.w3.org/2001/XMLSchema" xmlns:xs="http://www.w3.org/2001/XMLSchema" xmlns:p="http://schemas.microsoft.com/office/2006/metadata/properties" xmlns:ns2="55a2cc34-794c-4dc7-898e-8fa2029c8187" xmlns:ns3="ab5ad7e9-ff32-4915-8f05-2a6d5c545421" targetNamespace="http://schemas.microsoft.com/office/2006/metadata/properties" ma:root="true" ma:fieldsID="4416ee8580da3aab23028e0190c4a610" ns2:_="" ns3:_="">
    <xsd:import namespace="55a2cc34-794c-4dc7-898e-8fa2029c8187"/>
    <xsd:import namespace="ab5ad7e9-ff32-4915-8f05-2a6d5c545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2cc34-794c-4dc7-898e-8fa2029c8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ad7e9-ff32-4915-8f05-2a6d5c5454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D28DDB-56BA-4294-93FF-083D1E16236F}">
  <ds:schemaRefs>
    <ds:schemaRef ds:uri="http://schemas.microsoft.com/office/2006/documentManagement/types"/>
    <ds:schemaRef ds:uri="http://purl.org/dc/elements/1.1/"/>
    <ds:schemaRef ds:uri="http://purl.org/dc/terms/"/>
    <ds:schemaRef ds:uri="55a2cc34-794c-4dc7-898e-8fa2029c8187"/>
    <ds:schemaRef ds:uri="http://www.w3.org/XML/1998/namespace"/>
    <ds:schemaRef ds:uri="http://purl.org/dc/dcmitype/"/>
    <ds:schemaRef ds:uri="ab5ad7e9-ff32-4915-8f05-2a6d5c545421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AE1D6DA-792B-477A-BEB1-DFE13B2077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A9DAB6-6E97-4529-8BFC-F112BA566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a2cc34-794c-4dc7-898e-8fa2029c8187"/>
    <ds:schemaRef ds:uri="ab5ad7e9-ff32-4915-8f05-2a6d5c545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e5d61-1ada-438e-901c-5e7398a51c1f}" enabled="0" method="" siteId="{436e5d61-1ada-438e-901c-5e7398a51c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18</vt:i4>
      </vt:variant>
    </vt:vector>
  </HeadingPairs>
  <TitlesOfParts>
    <vt:vector size="18" baseType="lpstr">
      <vt:lpstr>Tietoa aineistosta</vt:lpstr>
      <vt:lpstr>1.a. Vos-laskelma</vt:lpstr>
      <vt:lpstr>1.b. Vos-laskelma_€as</vt:lpstr>
      <vt:lpstr>2.a. Vos-laskelma</vt:lpstr>
      <vt:lpstr>2.b. Vos-laskelma_€as</vt:lpstr>
      <vt:lpstr>3. Vos-muutos_tiivis_2025-26</vt:lpstr>
      <vt:lpstr>4. Vos-muutos_laaja2025-26</vt:lpstr>
      <vt:lpstr>5. Leikkausvertailu</vt:lpstr>
      <vt:lpstr>6. Ikärakenne</vt:lpstr>
      <vt:lpstr>7. Sote-erät</vt:lpstr>
      <vt:lpstr>8. Kotikuntakorvaukset</vt:lpstr>
      <vt:lpstr>9. Perus- ja yksikköhinnat</vt:lpstr>
      <vt:lpstr>10.a. VM-laskelma</vt:lpstr>
      <vt:lpstr>10.b. VM-laskelma</vt:lpstr>
      <vt:lpstr>11.a. OKM-laskelma</vt:lpstr>
      <vt:lpstr>11.b. OKM-laskelma</vt:lpstr>
      <vt:lpstr>12. VM-laskelmakehitys</vt:lpstr>
      <vt:lpstr>13. Vos 2023-26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KUNTALIITTO Excel Template</dc:title>
  <dc:subject/>
  <dc:creator>Riikonen Olli</dc:creator>
  <cp:keywords/>
  <dc:description/>
  <cp:lastModifiedBy>Riikonen Olli</cp:lastModifiedBy>
  <cp:revision/>
  <dcterms:created xsi:type="dcterms:W3CDTF">2016-10-23T13:00:51Z</dcterms:created>
  <dcterms:modified xsi:type="dcterms:W3CDTF">2026-08-06T11:37:12Z</dcterms:modified>
  <cp:category/>
  <cp:contentStatus/>
</cp:coreProperties>
</file>